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9695E9B5-1590-407D-8733-F5283AC60669}" xr6:coauthVersionLast="47" xr6:coauthVersionMax="47" xr10:uidLastSave="{00000000-0000-0000-0000-000000000000}"/>
  <bookViews>
    <workbookView xWindow="-120" yWindow="-120" windowWidth="20730" windowHeight="11160" firstSheet="2" activeTab="2" xr2:uid="{00000000-000D-0000-FFFF-FFFF00000000}"/>
  </bookViews>
  <sheets>
    <sheet name="New_years_resolutions" sheetId="1" state="hidden" r:id="rId1"/>
    <sheet name="Analysis" sheetId="3" state="hidden" r:id="rId2"/>
    <sheet name="Dashboard" sheetId="4" r:id="rId3"/>
    <sheet name="Working" sheetId="2" state="hidden" r:id="rId4"/>
  </sheets>
  <definedNames>
    <definedName name="_xlchart.v5.0" hidden="1">Analysis!$F$20</definedName>
    <definedName name="_xlchart.v5.1" hidden="1">Analysis!$F$21:$F$71</definedName>
    <definedName name="_xlchart.v5.2" hidden="1">Analysis!$G$20</definedName>
    <definedName name="_xlchart.v5.3" hidden="1">Analysis!$G$21:$G$71</definedName>
    <definedName name="Slicer_Round_Time">#N/A</definedName>
    <definedName name="Slicer_tweet_region">#N/A</definedName>
    <definedName name="Slicer_user_gend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2" l="1"/>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M2" i="2"/>
  <c r="N2" i="2" s="1"/>
  <c r="M3" i="2"/>
  <c r="N3" i="2" s="1"/>
  <c r="M4" i="2"/>
  <c r="N4" i="2" s="1"/>
  <c r="M5" i="2"/>
  <c r="N5" i="2" s="1"/>
  <c r="M6" i="2"/>
  <c r="N6" i="2" s="1"/>
  <c r="M7" i="2"/>
  <c r="N7" i="2" s="1"/>
  <c r="M8" i="2"/>
  <c r="N8" i="2" s="1"/>
  <c r="M9" i="2"/>
  <c r="N9" i="2" s="1"/>
  <c r="M10" i="2"/>
  <c r="N10" i="2" s="1"/>
  <c r="M11" i="2"/>
  <c r="N11" i="2" s="1"/>
  <c r="M12" i="2"/>
  <c r="N12" i="2" s="1"/>
  <c r="M13" i="2"/>
  <c r="N13" i="2" s="1"/>
  <c r="M14" i="2"/>
  <c r="N14" i="2" s="1"/>
  <c r="M15" i="2"/>
  <c r="N15" i="2" s="1"/>
  <c r="M16" i="2"/>
  <c r="N16" i="2" s="1"/>
  <c r="M17" i="2"/>
  <c r="N17" i="2" s="1"/>
  <c r="M18" i="2"/>
  <c r="N18" i="2" s="1"/>
  <c r="M19" i="2"/>
  <c r="N19" i="2" s="1"/>
  <c r="M20" i="2"/>
  <c r="N20" i="2" s="1"/>
  <c r="M21" i="2"/>
  <c r="N21" i="2" s="1"/>
  <c r="M22" i="2"/>
  <c r="N22" i="2" s="1"/>
  <c r="M23" i="2"/>
  <c r="N23" i="2" s="1"/>
  <c r="M24" i="2"/>
  <c r="N24" i="2" s="1"/>
  <c r="M25" i="2"/>
  <c r="N25" i="2" s="1"/>
  <c r="M26" i="2"/>
  <c r="N26" i="2" s="1"/>
  <c r="M27" i="2"/>
  <c r="N27" i="2" s="1"/>
  <c r="M28" i="2"/>
  <c r="N28" i="2" s="1"/>
  <c r="M29" i="2"/>
  <c r="N29" i="2" s="1"/>
  <c r="M30" i="2"/>
  <c r="N30" i="2" s="1"/>
  <c r="M31" i="2"/>
  <c r="N31" i="2" s="1"/>
  <c r="M32" i="2"/>
  <c r="N32" i="2" s="1"/>
  <c r="M33" i="2"/>
  <c r="N33" i="2" s="1"/>
  <c r="M34" i="2"/>
  <c r="N34" i="2" s="1"/>
  <c r="M35" i="2"/>
  <c r="N35" i="2" s="1"/>
  <c r="M36" i="2"/>
  <c r="N36" i="2" s="1"/>
  <c r="M37" i="2"/>
  <c r="N37" i="2" s="1"/>
  <c r="M38" i="2"/>
  <c r="N38" i="2" s="1"/>
  <c r="M39" i="2"/>
  <c r="N39" i="2" s="1"/>
  <c r="M40" i="2"/>
  <c r="N40" i="2" s="1"/>
  <c r="M41" i="2"/>
  <c r="N41" i="2" s="1"/>
  <c r="M42" i="2"/>
  <c r="N42" i="2" s="1"/>
  <c r="M43" i="2"/>
  <c r="N43" i="2" s="1"/>
  <c r="M44" i="2"/>
  <c r="N44" i="2" s="1"/>
  <c r="M45" i="2"/>
  <c r="N45" i="2" s="1"/>
  <c r="M46" i="2"/>
  <c r="N46" i="2" s="1"/>
  <c r="M47" i="2"/>
  <c r="N47" i="2" s="1"/>
  <c r="M48" i="2"/>
  <c r="N48" i="2" s="1"/>
  <c r="M49" i="2"/>
  <c r="N49" i="2" s="1"/>
  <c r="M50" i="2"/>
  <c r="N50" i="2" s="1"/>
  <c r="M51" i="2"/>
  <c r="N51" i="2" s="1"/>
  <c r="M52" i="2"/>
  <c r="N52" i="2" s="1"/>
  <c r="M53" i="2"/>
  <c r="N53" i="2" s="1"/>
  <c r="M54" i="2"/>
  <c r="N54" i="2" s="1"/>
  <c r="M55" i="2"/>
  <c r="N55" i="2" s="1"/>
  <c r="M56" i="2"/>
  <c r="N56" i="2" s="1"/>
  <c r="M57" i="2"/>
  <c r="N57" i="2" s="1"/>
  <c r="M58" i="2"/>
  <c r="N58" i="2" s="1"/>
  <c r="M59" i="2"/>
  <c r="N59" i="2" s="1"/>
  <c r="M60" i="2"/>
  <c r="N60" i="2" s="1"/>
  <c r="M61" i="2"/>
  <c r="N61" i="2" s="1"/>
  <c r="M62" i="2"/>
  <c r="N62" i="2" s="1"/>
  <c r="M63" i="2"/>
  <c r="N63" i="2" s="1"/>
  <c r="M64" i="2"/>
  <c r="N64" i="2" s="1"/>
  <c r="M65" i="2"/>
  <c r="N65" i="2" s="1"/>
  <c r="M66" i="2"/>
  <c r="N66" i="2" s="1"/>
  <c r="M67" i="2"/>
  <c r="N67" i="2" s="1"/>
  <c r="M68" i="2"/>
  <c r="N68" i="2" s="1"/>
  <c r="M69" i="2"/>
  <c r="N69" i="2" s="1"/>
  <c r="M70" i="2"/>
  <c r="N70" i="2" s="1"/>
  <c r="M71" i="2"/>
  <c r="N71" i="2" s="1"/>
  <c r="M72" i="2"/>
  <c r="N72" i="2" s="1"/>
  <c r="M73" i="2"/>
  <c r="N73" i="2" s="1"/>
  <c r="M74" i="2"/>
  <c r="N74" i="2" s="1"/>
  <c r="M75" i="2"/>
  <c r="N75" i="2" s="1"/>
  <c r="M76" i="2"/>
  <c r="N76" i="2" s="1"/>
  <c r="M77" i="2"/>
  <c r="N77" i="2" s="1"/>
  <c r="M78" i="2"/>
  <c r="N78" i="2" s="1"/>
  <c r="M79" i="2"/>
  <c r="N79" i="2" s="1"/>
  <c r="M80" i="2"/>
  <c r="N80" i="2" s="1"/>
  <c r="M81" i="2"/>
  <c r="N81" i="2" s="1"/>
  <c r="M82" i="2"/>
  <c r="N82" i="2" s="1"/>
  <c r="M83" i="2"/>
  <c r="N83" i="2" s="1"/>
  <c r="M84" i="2"/>
  <c r="N84" i="2" s="1"/>
  <c r="M85" i="2"/>
  <c r="N85" i="2" s="1"/>
  <c r="M86" i="2"/>
  <c r="N86" i="2" s="1"/>
  <c r="M87" i="2"/>
  <c r="N87" i="2" s="1"/>
  <c r="M88" i="2"/>
  <c r="N88" i="2" s="1"/>
  <c r="M89" i="2"/>
  <c r="N89" i="2" s="1"/>
  <c r="M90" i="2"/>
  <c r="N90" i="2" s="1"/>
  <c r="M91" i="2"/>
  <c r="N91" i="2" s="1"/>
  <c r="M92" i="2"/>
  <c r="N92" i="2" s="1"/>
  <c r="M93" i="2"/>
  <c r="N93" i="2" s="1"/>
  <c r="M94" i="2"/>
  <c r="N94" i="2" s="1"/>
  <c r="M95" i="2"/>
  <c r="N95" i="2" s="1"/>
  <c r="M96" i="2"/>
  <c r="N96" i="2" s="1"/>
  <c r="M97" i="2"/>
  <c r="N97" i="2" s="1"/>
  <c r="M98" i="2"/>
  <c r="N98" i="2" s="1"/>
  <c r="M99" i="2"/>
  <c r="N99" i="2" s="1"/>
  <c r="M100" i="2"/>
  <c r="N100" i="2" s="1"/>
  <c r="M101" i="2"/>
  <c r="N101" i="2" s="1"/>
  <c r="M102" i="2"/>
  <c r="N102" i="2" s="1"/>
  <c r="M103" i="2"/>
  <c r="N103" i="2" s="1"/>
  <c r="M104" i="2"/>
  <c r="N104" i="2" s="1"/>
  <c r="M105" i="2"/>
  <c r="N105" i="2" s="1"/>
  <c r="M106" i="2"/>
  <c r="N106" i="2" s="1"/>
  <c r="M107" i="2"/>
  <c r="N107" i="2" s="1"/>
  <c r="M108" i="2"/>
  <c r="N108" i="2" s="1"/>
  <c r="M109" i="2"/>
  <c r="N109" i="2" s="1"/>
  <c r="M110" i="2"/>
  <c r="N110" i="2" s="1"/>
  <c r="M111" i="2"/>
  <c r="N111" i="2" s="1"/>
  <c r="M112" i="2"/>
  <c r="N112" i="2" s="1"/>
  <c r="M113" i="2"/>
  <c r="N113" i="2" s="1"/>
  <c r="M114" i="2"/>
  <c r="N114" i="2" s="1"/>
  <c r="M115" i="2"/>
  <c r="N115" i="2" s="1"/>
  <c r="M116" i="2"/>
  <c r="N116" i="2" s="1"/>
  <c r="M117" i="2"/>
  <c r="N117" i="2" s="1"/>
  <c r="M118" i="2"/>
  <c r="N118" i="2" s="1"/>
  <c r="M119" i="2"/>
  <c r="N119" i="2" s="1"/>
  <c r="M120" i="2"/>
  <c r="N120" i="2" s="1"/>
  <c r="M121" i="2"/>
  <c r="N121" i="2" s="1"/>
  <c r="M122" i="2"/>
  <c r="N122" i="2" s="1"/>
  <c r="M123" i="2"/>
  <c r="N123" i="2" s="1"/>
  <c r="M124" i="2"/>
  <c r="N124" i="2" s="1"/>
  <c r="M125" i="2"/>
  <c r="N125" i="2" s="1"/>
  <c r="M126" i="2"/>
  <c r="N126" i="2" s="1"/>
  <c r="M127" i="2"/>
  <c r="N127" i="2" s="1"/>
  <c r="M128" i="2"/>
  <c r="N128" i="2" s="1"/>
  <c r="M129" i="2"/>
  <c r="N129" i="2" s="1"/>
  <c r="M130" i="2"/>
  <c r="N130" i="2" s="1"/>
  <c r="M131" i="2"/>
  <c r="N131" i="2" s="1"/>
  <c r="M132" i="2"/>
  <c r="N132" i="2" s="1"/>
  <c r="M133" i="2"/>
  <c r="N133" i="2" s="1"/>
  <c r="M134" i="2"/>
  <c r="N134" i="2" s="1"/>
  <c r="M135" i="2"/>
  <c r="N135" i="2" s="1"/>
  <c r="M136" i="2"/>
  <c r="N136" i="2" s="1"/>
  <c r="M137" i="2"/>
  <c r="N137" i="2" s="1"/>
  <c r="M138" i="2"/>
  <c r="N138" i="2" s="1"/>
  <c r="M139" i="2"/>
  <c r="N139" i="2" s="1"/>
  <c r="M140" i="2"/>
  <c r="N140" i="2" s="1"/>
  <c r="M141" i="2"/>
  <c r="N141" i="2" s="1"/>
  <c r="M142" i="2"/>
  <c r="N142" i="2" s="1"/>
  <c r="M143" i="2"/>
  <c r="N143" i="2" s="1"/>
  <c r="M144" i="2"/>
  <c r="N144" i="2" s="1"/>
  <c r="M145" i="2"/>
  <c r="N145" i="2" s="1"/>
  <c r="M146" i="2"/>
  <c r="N146" i="2" s="1"/>
  <c r="M147" i="2"/>
  <c r="N147" i="2" s="1"/>
  <c r="M148" i="2"/>
  <c r="N148" i="2" s="1"/>
  <c r="M149" i="2"/>
  <c r="N149" i="2" s="1"/>
  <c r="M150" i="2"/>
  <c r="N150" i="2" s="1"/>
  <c r="M151" i="2"/>
  <c r="N151" i="2" s="1"/>
  <c r="M152" i="2"/>
  <c r="N152" i="2" s="1"/>
  <c r="M153" i="2"/>
  <c r="N153" i="2" s="1"/>
  <c r="M154" i="2"/>
  <c r="N154" i="2" s="1"/>
  <c r="M155" i="2"/>
  <c r="N155" i="2" s="1"/>
  <c r="M156" i="2"/>
  <c r="N156" i="2" s="1"/>
  <c r="M157" i="2"/>
  <c r="N157" i="2" s="1"/>
  <c r="M158" i="2"/>
  <c r="N158" i="2" s="1"/>
  <c r="M159" i="2"/>
  <c r="N159" i="2" s="1"/>
  <c r="M160" i="2"/>
  <c r="N160" i="2" s="1"/>
  <c r="M161" i="2"/>
  <c r="N161" i="2" s="1"/>
  <c r="M162" i="2"/>
  <c r="N162" i="2" s="1"/>
  <c r="M163" i="2"/>
  <c r="N163" i="2" s="1"/>
  <c r="M164" i="2"/>
  <c r="N164" i="2" s="1"/>
  <c r="M165" i="2"/>
  <c r="N165" i="2" s="1"/>
  <c r="M166" i="2"/>
  <c r="N166" i="2" s="1"/>
  <c r="M167" i="2"/>
  <c r="N167" i="2" s="1"/>
  <c r="M168" i="2"/>
  <c r="N168" i="2" s="1"/>
  <c r="M169" i="2"/>
  <c r="N169" i="2" s="1"/>
  <c r="M170" i="2"/>
  <c r="N170" i="2" s="1"/>
  <c r="M171" i="2"/>
  <c r="N171" i="2" s="1"/>
  <c r="M172" i="2"/>
  <c r="N172" i="2" s="1"/>
  <c r="M173" i="2"/>
  <c r="N173" i="2" s="1"/>
  <c r="M174" i="2"/>
  <c r="N174" i="2" s="1"/>
  <c r="M175" i="2"/>
  <c r="N175" i="2" s="1"/>
  <c r="M176" i="2"/>
  <c r="N176" i="2" s="1"/>
  <c r="M177" i="2"/>
  <c r="N177" i="2" s="1"/>
  <c r="M178" i="2"/>
  <c r="N178" i="2" s="1"/>
  <c r="M179" i="2"/>
  <c r="N179" i="2" s="1"/>
  <c r="M180" i="2"/>
  <c r="N180" i="2" s="1"/>
  <c r="M181" i="2"/>
  <c r="N181" i="2" s="1"/>
  <c r="M182" i="2"/>
  <c r="N182" i="2" s="1"/>
  <c r="M183" i="2"/>
  <c r="N183" i="2" s="1"/>
  <c r="M184" i="2"/>
  <c r="N184" i="2" s="1"/>
  <c r="M185" i="2"/>
  <c r="N185" i="2" s="1"/>
  <c r="M186" i="2"/>
  <c r="N186" i="2" s="1"/>
  <c r="M187" i="2"/>
  <c r="N187" i="2" s="1"/>
  <c r="M188" i="2"/>
  <c r="N188" i="2" s="1"/>
  <c r="M189" i="2"/>
  <c r="N189" i="2" s="1"/>
  <c r="M190" i="2"/>
  <c r="N190" i="2" s="1"/>
  <c r="M191" i="2"/>
  <c r="N191" i="2" s="1"/>
  <c r="M192" i="2"/>
  <c r="N192" i="2" s="1"/>
  <c r="M193" i="2"/>
  <c r="N193" i="2" s="1"/>
  <c r="M194" i="2"/>
  <c r="N194" i="2" s="1"/>
  <c r="M195" i="2"/>
  <c r="N195" i="2" s="1"/>
  <c r="M196" i="2"/>
  <c r="N196" i="2" s="1"/>
  <c r="M197" i="2"/>
  <c r="N197" i="2" s="1"/>
  <c r="M198" i="2"/>
  <c r="N198" i="2" s="1"/>
  <c r="M199" i="2"/>
  <c r="N199" i="2" s="1"/>
  <c r="M200" i="2"/>
  <c r="N200" i="2" s="1"/>
  <c r="M201" i="2"/>
  <c r="N201" i="2" s="1"/>
  <c r="M202" i="2"/>
  <c r="N202" i="2" s="1"/>
  <c r="M203" i="2"/>
  <c r="N203" i="2" s="1"/>
  <c r="M204" i="2"/>
  <c r="N204" i="2" s="1"/>
  <c r="M205" i="2"/>
  <c r="N205" i="2" s="1"/>
  <c r="M206" i="2"/>
  <c r="N206" i="2" s="1"/>
  <c r="M207" i="2"/>
  <c r="N207" i="2" s="1"/>
  <c r="M208" i="2"/>
  <c r="N208" i="2" s="1"/>
  <c r="M209" i="2"/>
  <c r="N209" i="2" s="1"/>
  <c r="M210" i="2"/>
  <c r="N210" i="2" s="1"/>
  <c r="M211" i="2"/>
  <c r="N211" i="2" s="1"/>
  <c r="M212" i="2"/>
  <c r="N212" i="2" s="1"/>
  <c r="M213" i="2"/>
  <c r="N213" i="2" s="1"/>
  <c r="M214" i="2"/>
  <c r="N214" i="2" s="1"/>
  <c r="M215" i="2"/>
  <c r="N215" i="2" s="1"/>
  <c r="M216" i="2"/>
  <c r="N216" i="2" s="1"/>
  <c r="M217" i="2"/>
  <c r="N217" i="2" s="1"/>
  <c r="M218" i="2"/>
  <c r="N218" i="2" s="1"/>
  <c r="M219" i="2"/>
  <c r="N219" i="2" s="1"/>
  <c r="M220" i="2"/>
  <c r="N220" i="2" s="1"/>
  <c r="M221" i="2"/>
  <c r="N221" i="2" s="1"/>
  <c r="M222" i="2"/>
  <c r="N222" i="2" s="1"/>
  <c r="M223" i="2"/>
  <c r="N223" i="2" s="1"/>
  <c r="M224" i="2"/>
  <c r="N224" i="2" s="1"/>
  <c r="M225" i="2"/>
  <c r="N225" i="2" s="1"/>
  <c r="M226" i="2"/>
  <c r="N226" i="2" s="1"/>
  <c r="M227" i="2"/>
  <c r="N227" i="2" s="1"/>
  <c r="M228" i="2"/>
  <c r="N228" i="2" s="1"/>
  <c r="M229" i="2"/>
  <c r="N229" i="2" s="1"/>
  <c r="M230" i="2"/>
  <c r="N230" i="2" s="1"/>
  <c r="M231" i="2"/>
  <c r="N231" i="2" s="1"/>
  <c r="M232" i="2"/>
  <c r="N232" i="2" s="1"/>
  <c r="M233" i="2"/>
  <c r="N233" i="2" s="1"/>
  <c r="M234" i="2"/>
  <c r="N234" i="2" s="1"/>
  <c r="M235" i="2"/>
  <c r="N235" i="2" s="1"/>
  <c r="M236" i="2"/>
  <c r="N236" i="2" s="1"/>
  <c r="M237" i="2"/>
  <c r="N237" i="2" s="1"/>
  <c r="M238" i="2"/>
  <c r="N238" i="2" s="1"/>
  <c r="M239" i="2"/>
  <c r="N239" i="2" s="1"/>
  <c r="M240" i="2"/>
  <c r="N240" i="2" s="1"/>
  <c r="M241" i="2"/>
  <c r="N241" i="2" s="1"/>
  <c r="M242" i="2"/>
  <c r="N242" i="2" s="1"/>
  <c r="M243" i="2"/>
  <c r="N243" i="2" s="1"/>
  <c r="M244" i="2"/>
  <c r="N244" i="2" s="1"/>
  <c r="M245" i="2"/>
  <c r="N245" i="2" s="1"/>
  <c r="M246" i="2"/>
  <c r="N246" i="2" s="1"/>
  <c r="M247" i="2"/>
  <c r="N247" i="2" s="1"/>
  <c r="M248" i="2"/>
  <c r="N248" i="2" s="1"/>
  <c r="M249" i="2"/>
  <c r="N249" i="2" s="1"/>
  <c r="M250" i="2"/>
  <c r="N250" i="2" s="1"/>
  <c r="M251" i="2"/>
  <c r="N251" i="2" s="1"/>
  <c r="M252" i="2"/>
  <c r="N252" i="2" s="1"/>
  <c r="M253" i="2"/>
  <c r="N253" i="2" s="1"/>
  <c r="M254" i="2"/>
  <c r="N254" i="2" s="1"/>
  <c r="M255" i="2"/>
  <c r="N255" i="2" s="1"/>
  <c r="M256" i="2"/>
  <c r="N256" i="2" s="1"/>
  <c r="M257" i="2"/>
  <c r="N257" i="2" s="1"/>
  <c r="M258" i="2"/>
  <c r="N258" i="2" s="1"/>
  <c r="M259" i="2"/>
  <c r="N259" i="2" s="1"/>
  <c r="M260" i="2"/>
  <c r="N260" i="2" s="1"/>
  <c r="M261" i="2"/>
  <c r="N261" i="2" s="1"/>
  <c r="M262" i="2"/>
  <c r="N262" i="2" s="1"/>
  <c r="M263" i="2"/>
  <c r="N263" i="2" s="1"/>
  <c r="M264" i="2"/>
  <c r="N264" i="2" s="1"/>
  <c r="M265" i="2"/>
  <c r="N265" i="2" s="1"/>
  <c r="M266" i="2"/>
  <c r="N266" i="2" s="1"/>
  <c r="M267" i="2"/>
  <c r="N267" i="2" s="1"/>
  <c r="M268" i="2"/>
  <c r="N268" i="2" s="1"/>
  <c r="M269" i="2"/>
  <c r="N269" i="2" s="1"/>
  <c r="M270" i="2"/>
  <c r="N270" i="2" s="1"/>
  <c r="M271" i="2"/>
  <c r="N271" i="2" s="1"/>
  <c r="M272" i="2"/>
  <c r="N272" i="2" s="1"/>
  <c r="M273" i="2"/>
  <c r="N273" i="2" s="1"/>
  <c r="M274" i="2"/>
  <c r="N274" i="2" s="1"/>
  <c r="M275" i="2"/>
  <c r="N275" i="2" s="1"/>
  <c r="M276" i="2"/>
  <c r="N276" i="2" s="1"/>
  <c r="M277" i="2"/>
  <c r="N277" i="2" s="1"/>
  <c r="M278" i="2"/>
  <c r="N278" i="2" s="1"/>
  <c r="M279" i="2"/>
  <c r="N279" i="2" s="1"/>
  <c r="M280" i="2"/>
  <c r="N280" i="2" s="1"/>
  <c r="M281" i="2"/>
  <c r="N281" i="2" s="1"/>
  <c r="M282" i="2"/>
  <c r="N282" i="2" s="1"/>
  <c r="M283" i="2"/>
  <c r="N283" i="2" s="1"/>
  <c r="M284" i="2"/>
  <c r="N284" i="2" s="1"/>
  <c r="M285" i="2"/>
  <c r="N285" i="2" s="1"/>
  <c r="M286" i="2"/>
  <c r="N286" i="2" s="1"/>
  <c r="M287" i="2"/>
  <c r="N287" i="2" s="1"/>
  <c r="M288" i="2"/>
  <c r="N288" i="2" s="1"/>
  <c r="M289" i="2"/>
  <c r="N289" i="2" s="1"/>
  <c r="M290" i="2"/>
  <c r="N290" i="2" s="1"/>
  <c r="M291" i="2"/>
  <c r="N291" i="2" s="1"/>
  <c r="M292" i="2"/>
  <c r="N292" i="2" s="1"/>
  <c r="M293" i="2"/>
  <c r="N293" i="2" s="1"/>
  <c r="M294" i="2"/>
  <c r="N294" i="2" s="1"/>
  <c r="M295" i="2"/>
  <c r="N295" i="2" s="1"/>
  <c r="M296" i="2"/>
  <c r="N296" i="2" s="1"/>
  <c r="M297" i="2"/>
  <c r="N297" i="2" s="1"/>
  <c r="M298" i="2"/>
  <c r="N298" i="2" s="1"/>
  <c r="M299" i="2"/>
  <c r="N299" i="2" s="1"/>
  <c r="M300" i="2"/>
  <c r="N300" i="2" s="1"/>
  <c r="M301" i="2"/>
  <c r="N301" i="2" s="1"/>
  <c r="M302" i="2"/>
  <c r="N302" i="2" s="1"/>
  <c r="M303" i="2"/>
  <c r="N303" i="2" s="1"/>
  <c r="M304" i="2"/>
  <c r="N304" i="2" s="1"/>
  <c r="M305" i="2"/>
  <c r="N305" i="2" s="1"/>
  <c r="M306" i="2"/>
  <c r="N306" i="2" s="1"/>
  <c r="M307" i="2"/>
  <c r="N307" i="2" s="1"/>
  <c r="M308" i="2"/>
  <c r="N308" i="2" s="1"/>
  <c r="M309" i="2"/>
  <c r="N309" i="2" s="1"/>
  <c r="M310" i="2"/>
  <c r="N310" i="2" s="1"/>
  <c r="M311" i="2"/>
  <c r="N311" i="2" s="1"/>
  <c r="M312" i="2"/>
  <c r="N312" i="2" s="1"/>
  <c r="M313" i="2"/>
  <c r="N313" i="2" s="1"/>
  <c r="M314" i="2"/>
  <c r="N314" i="2" s="1"/>
  <c r="M315" i="2"/>
  <c r="N315" i="2" s="1"/>
  <c r="M316" i="2"/>
  <c r="N316" i="2" s="1"/>
  <c r="M317" i="2"/>
  <c r="N317" i="2" s="1"/>
  <c r="M318" i="2"/>
  <c r="N318" i="2" s="1"/>
  <c r="M319" i="2"/>
  <c r="N319" i="2" s="1"/>
  <c r="M320" i="2"/>
  <c r="N320" i="2" s="1"/>
  <c r="M321" i="2"/>
  <c r="N321" i="2" s="1"/>
  <c r="M322" i="2"/>
  <c r="N322" i="2" s="1"/>
  <c r="M323" i="2"/>
  <c r="N323" i="2" s="1"/>
  <c r="M324" i="2"/>
  <c r="N324" i="2" s="1"/>
  <c r="M325" i="2"/>
  <c r="N325" i="2" s="1"/>
  <c r="M326" i="2"/>
  <c r="N326" i="2" s="1"/>
  <c r="M327" i="2"/>
  <c r="N327" i="2" s="1"/>
  <c r="M328" i="2"/>
  <c r="N328" i="2" s="1"/>
  <c r="M329" i="2"/>
  <c r="N329" i="2" s="1"/>
  <c r="M330" i="2"/>
  <c r="N330" i="2" s="1"/>
  <c r="M331" i="2"/>
  <c r="N331" i="2" s="1"/>
  <c r="M332" i="2"/>
  <c r="N332" i="2" s="1"/>
  <c r="M333" i="2"/>
  <c r="N333" i="2" s="1"/>
  <c r="M334" i="2"/>
  <c r="N334" i="2" s="1"/>
  <c r="M335" i="2"/>
  <c r="N335" i="2" s="1"/>
  <c r="M336" i="2"/>
  <c r="N336" i="2" s="1"/>
  <c r="M337" i="2"/>
  <c r="N337" i="2" s="1"/>
  <c r="M338" i="2"/>
  <c r="N338" i="2" s="1"/>
  <c r="M339" i="2"/>
  <c r="N339" i="2" s="1"/>
  <c r="M340" i="2"/>
  <c r="N340" i="2" s="1"/>
  <c r="M341" i="2"/>
  <c r="N341" i="2" s="1"/>
  <c r="M342" i="2"/>
  <c r="N342" i="2" s="1"/>
  <c r="M343" i="2"/>
  <c r="N343" i="2" s="1"/>
  <c r="M344" i="2"/>
  <c r="N344" i="2" s="1"/>
  <c r="M345" i="2"/>
  <c r="N345" i="2" s="1"/>
  <c r="M346" i="2"/>
  <c r="N346" i="2" s="1"/>
  <c r="M347" i="2"/>
  <c r="N347" i="2" s="1"/>
  <c r="M348" i="2"/>
  <c r="N348" i="2" s="1"/>
  <c r="M349" i="2"/>
  <c r="N349" i="2" s="1"/>
  <c r="M350" i="2"/>
  <c r="N350" i="2" s="1"/>
  <c r="M351" i="2"/>
  <c r="N351" i="2" s="1"/>
  <c r="M352" i="2"/>
  <c r="N352" i="2" s="1"/>
  <c r="M353" i="2"/>
  <c r="N353" i="2" s="1"/>
  <c r="M354" i="2"/>
  <c r="N354" i="2" s="1"/>
  <c r="M355" i="2"/>
  <c r="N355" i="2" s="1"/>
  <c r="M356" i="2"/>
  <c r="N356" i="2" s="1"/>
  <c r="M357" i="2"/>
  <c r="N357" i="2" s="1"/>
  <c r="M358" i="2"/>
  <c r="N358" i="2" s="1"/>
  <c r="M359" i="2"/>
  <c r="N359" i="2" s="1"/>
  <c r="M360" i="2"/>
  <c r="N360" i="2" s="1"/>
  <c r="M361" i="2"/>
  <c r="N361" i="2" s="1"/>
  <c r="M362" i="2"/>
  <c r="N362" i="2" s="1"/>
  <c r="M363" i="2"/>
  <c r="N363" i="2" s="1"/>
  <c r="M364" i="2"/>
  <c r="N364" i="2" s="1"/>
  <c r="M365" i="2"/>
  <c r="N365" i="2" s="1"/>
  <c r="M366" i="2"/>
  <c r="N366" i="2" s="1"/>
  <c r="M367" i="2"/>
  <c r="N367" i="2" s="1"/>
  <c r="M368" i="2"/>
  <c r="N368" i="2" s="1"/>
  <c r="M369" i="2"/>
  <c r="N369" i="2" s="1"/>
  <c r="M370" i="2"/>
  <c r="N370" i="2" s="1"/>
  <c r="M371" i="2"/>
  <c r="N371" i="2" s="1"/>
  <c r="M372" i="2"/>
  <c r="N372" i="2" s="1"/>
  <c r="M373" i="2"/>
  <c r="N373" i="2" s="1"/>
  <c r="M374" i="2"/>
  <c r="N374" i="2" s="1"/>
  <c r="M375" i="2"/>
  <c r="N375" i="2" s="1"/>
  <c r="M376" i="2"/>
  <c r="N376" i="2" s="1"/>
  <c r="M377" i="2"/>
  <c r="N377" i="2" s="1"/>
  <c r="M378" i="2"/>
  <c r="N378" i="2" s="1"/>
  <c r="M379" i="2"/>
  <c r="N379" i="2" s="1"/>
  <c r="M380" i="2"/>
  <c r="N380" i="2" s="1"/>
  <c r="M381" i="2"/>
  <c r="N381" i="2" s="1"/>
  <c r="M382" i="2"/>
  <c r="N382" i="2" s="1"/>
  <c r="M383" i="2"/>
  <c r="N383" i="2" s="1"/>
  <c r="M384" i="2"/>
  <c r="N384" i="2" s="1"/>
  <c r="M385" i="2"/>
  <c r="N385" i="2" s="1"/>
  <c r="M386" i="2"/>
  <c r="N386" i="2" s="1"/>
  <c r="M387" i="2"/>
  <c r="N387" i="2" s="1"/>
  <c r="M388" i="2"/>
  <c r="N388" i="2" s="1"/>
  <c r="M389" i="2"/>
  <c r="N389" i="2" s="1"/>
  <c r="M390" i="2"/>
  <c r="N390" i="2" s="1"/>
  <c r="M391" i="2"/>
  <c r="N391" i="2" s="1"/>
  <c r="M392" i="2"/>
  <c r="N392" i="2" s="1"/>
  <c r="M393" i="2"/>
  <c r="N393" i="2" s="1"/>
  <c r="M394" i="2"/>
  <c r="N394" i="2" s="1"/>
  <c r="M395" i="2"/>
  <c r="N395" i="2" s="1"/>
  <c r="M396" i="2"/>
  <c r="N396" i="2" s="1"/>
  <c r="M397" i="2"/>
  <c r="N397" i="2" s="1"/>
  <c r="M398" i="2"/>
  <c r="N398" i="2" s="1"/>
  <c r="M399" i="2"/>
  <c r="N399" i="2" s="1"/>
  <c r="M400" i="2"/>
  <c r="N400" i="2" s="1"/>
  <c r="M401" i="2"/>
  <c r="N401" i="2" s="1"/>
  <c r="M402" i="2"/>
  <c r="N402" i="2" s="1"/>
  <c r="M403" i="2"/>
  <c r="N403" i="2" s="1"/>
  <c r="M404" i="2"/>
  <c r="N404" i="2" s="1"/>
  <c r="M405" i="2"/>
  <c r="N405" i="2" s="1"/>
  <c r="M406" i="2"/>
  <c r="N406" i="2" s="1"/>
  <c r="M407" i="2"/>
  <c r="N407" i="2" s="1"/>
  <c r="M408" i="2"/>
  <c r="N408" i="2" s="1"/>
  <c r="M409" i="2"/>
  <c r="N409" i="2" s="1"/>
  <c r="M410" i="2"/>
  <c r="N410" i="2" s="1"/>
  <c r="M411" i="2"/>
  <c r="N411" i="2" s="1"/>
  <c r="M412" i="2"/>
  <c r="N412" i="2" s="1"/>
  <c r="M413" i="2"/>
  <c r="N413" i="2" s="1"/>
  <c r="M414" i="2"/>
  <c r="N414" i="2" s="1"/>
  <c r="M415" i="2"/>
  <c r="N415" i="2" s="1"/>
  <c r="M416" i="2"/>
  <c r="N416" i="2" s="1"/>
  <c r="M417" i="2"/>
  <c r="N417" i="2" s="1"/>
  <c r="M418" i="2"/>
  <c r="N418" i="2" s="1"/>
  <c r="M419" i="2"/>
  <c r="N419" i="2" s="1"/>
  <c r="M420" i="2"/>
  <c r="N420" i="2" s="1"/>
  <c r="M421" i="2"/>
  <c r="N421" i="2" s="1"/>
  <c r="M422" i="2"/>
  <c r="N422" i="2" s="1"/>
  <c r="M423" i="2"/>
  <c r="N423" i="2" s="1"/>
  <c r="M424" i="2"/>
  <c r="N424" i="2" s="1"/>
  <c r="M425" i="2"/>
  <c r="N425" i="2" s="1"/>
  <c r="M426" i="2"/>
  <c r="N426" i="2" s="1"/>
  <c r="M427" i="2"/>
  <c r="N427" i="2" s="1"/>
  <c r="M428" i="2"/>
  <c r="N428" i="2" s="1"/>
  <c r="M429" i="2"/>
  <c r="N429" i="2" s="1"/>
  <c r="M430" i="2"/>
  <c r="N430" i="2" s="1"/>
  <c r="M431" i="2"/>
  <c r="N431" i="2" s="1"/>
  <c r="M432" i="2"/>
  <c r="N432" i="2" s="1"/>
  <c r="M433" i="2"/>
  <c r="N433" i="2" s="1"/>
  <c r="M434" i="2"/>
  <c r="N434" i="2" s="1"/>
  <c r="M435" i="2"/>
  <c r="N435" i="2" s="1"/>
  <c r="M436" i="2"/>
  <c r="N436" i="2" s="1"/>
  <c r="M437" i="2"/>
  <c r="N437" i="2" s="1"/>
  <c r="M438" i="2"/>
  <c r="N438" i="2" s="1"/>
  <c r="M439" i="2"/>
  <c r="N439" i="2" s="1"/>
  <c r="M440" i="2"/>
  <c r="N440" i="2" s="1"/>
  <c r="M441" i="2"/>
  <c r="N441" i="2" s="1"/>
  <c r="M442" i="2"/>
  <c r="N442" i="2" s="1"/>
  <c r="M443" i="2"/>
  <c r="N443" i="2" s="1"/>
  <c r="M444" i="2"/>
  <c r="N444" i="2" s="1"/>
  <c r="M445" i="2"/>
  <c r="N445" i="2" s="1"/>
  <c r="M446" i="2"/>
  <c r="N446" i="2" s="1"/>
  <c r="M447" i="2"/>
  <c r="N447" i="2" s="1"/>
  <c r="M448" i="2"/>
  <c r="N448" i="2" s="1"/>
  <c r="M449" i="2"/>
  <c r="N449" i="2" s="1"/>
  <c r="M450" i="2"/>
  <c r="N450" i="2" s="1"/>
  <c r="M451" i="2"/>
  <c r="N451" i="2" s="1"/>
  <c r="M452" i="2"/>
  <c r="N452" i="2" s="1"/>
  <c r="M453" i="2"/>
  <c r="N453" i="2" s="1"/>
  <c r="M454" i="2"/>
  <c r="N454" i="2" s="1"/>
  <c r="M455" i="2"/>
  <c r="N455" i="2" s="1"/>
  <c r="M456" i="2"/>
  <c r="N456" i="2" s="1"/>
  <c r="M457" i="2"/>
  <c r="N457" i="2" s="1"/>
  <c r="M458" i="2"/>
  <c r="N458" i="2" s="1"/>
  <c r="M459" i="2"/>
  <c r="N459" i="2" s="1"/>
  <c r="M460" i="2"/>
  <c r="N460" i="2" s="1"/>
  <c r="M461" i="2"/>
  <c r="N461" i="2" s="1"/>
  <c r="M462" i="2"/>
  <c r="N462" i="2" s="1"/>
  <c r="M463" i="2"/>
  <c r="N463" i="2" s="1"/>
  <c r="M464" i="2"/>
  <c r="N464" i="2" s="1"/>
  <c r="M465" i="2"/>
  <c r="N465" i="2" s="1"/>
  <c r="M466" i="2"/>
  <c r="N466" i="2" s="1"/>
  <c r="M467" i="2"/>
  <c r="N467" i="2" s="1"/>
  <c r="M468" i="2"/>
  <c r="N468" i="2" s="1"/>
  <c r="M469" i="2"/>
  <c r="N469" i="2" s="1"/>
  <c r="M470" i="2"/>
  <c r="N470" i="2" s="1"/>
  <c r="M471" i="2"/>
  <c r="N471" i="2" s="1"/>
  <c r="M472" i="2"/>
  <c r="N472" i="2" s="1"/>
  <c r="M473" i="2"/>
  <c r="N473" i="2" s="1"/>
  <c r="M474" i="2"/>
  <c r="N474" i="2" s="1"/>
  <c r="M475" i="2"/>
  <c r="N475" i="2" s="1"/>
  <c r="M476" i="2"/>
  <c r="N476" i="2" s="1"/>
  <c r="M477" i="2"/>
  <c r="N477" i="2" s="1"/>
  <c r="M478" i="2"/>
  <c r="N478" i="2" s="1"/>
  <c r="M479" i="2"/>
  <c r="N479" i="2" s="1"/>
  <c r="M480" i="2"/>
  <c r="N480" i="2" s="1"/>
  <c r="M481" i="2"/>
  <c r="N481" i="2" s="1"/>
  <c r="M482" i="2"/>
  <c r="N482" i="2" s="1"/>
  <c r="M483" i="2"/>
  <c r="N483" i="2" s="1"/>
  <c r="M484" i="2"/>
  <c r="N484" i="2" s="1"/>
  <c r="M485" i="2"/>
  <c r="N485" i="2" s="1"/>
  <c r="M486" i="2"/>
  <c r="N486" i="2" s="1"/>
  <c r="M487" i="2"/>
  <c r="N487" i="2" s="1"/>
  <c r="M488" i="2"/>
  <c r="N488" i="2" s="1"/>
  <c r="M489" i="2"/>
  <c r="N489" i="2" s="1"/>
  <c r="M490" i="2"/>
  <c r="N490" i="2" s="1"/>
  <c r="M491" i="2"/>
  <c r="N491" i="2" s="1"/>
  <c r="M492" i="2"/>
  <c r="N492" i="2" s="1"/>
  <c r="M493" i="2"/>
  <c r="N493" i="2" s="1"/>
  <c r="M494" i="2"/>
  <c r="N494" i="2" s="1"/>
  <c r="M495" i="2"/>
  <c r="N495" i="2" s="1"/>
  <c r="M496" i="2"/>
  <c r="N496" i="2" s="1"/>
  <c r="M497" i="2"/>
  <c r="N497" i="2" s="1"/>
  <c r="M498" i="2"/>
  <c r="N498" i="2" s="1"/>
  <c r="M499" i="2"/>
  <c r="N499" i="2" s="1"/>
  <c r="M500" i="2"/>
  <c r="N500" i="2" s="1"/>
  <c r="M501" i="2"/>
  <c r="N501" i="2" s="1"/>
  <c r="M502" i="2"/>
  <c r="N502" i="2" s="1"/>
  <c r="M503" i="2"/>
  <c r="N503" i="2" s="1"/>
  <c r="M504" i="2"/>
  <c r="N504" i="2" s="1"/>
  <c r="M505" i="2"/>
  <c r="N505" i="2" s="1"/>
  <c r="M506" i="2"/>
  <c r="N506" i="2" s="1"/>
  <c r="M507" i="2"/>
  <c r="N507" i="2" s="1"/>
  <c r="M508" i="2"/>
  <c r="N508" i="2" s="1"/>
  <c r="M509" i="2"/>
  <c r="N509" i="2" s="1"/>
  <c r="M510" i="2"/>
  <c r="N510" i="2" s="1"/>
  <c r="M511" i="2"/>
  <c r="N511" i="2" s="1"/>
  <c r="M512" i="2"/>
  <c r="N512" i="2" s="1"/>
  <c r="M513" i="2"/>
  <c r="N513" i="2" s="1"/>
  <c r="M514" i="2"/>
  <c r="N514" i="2" s="1"/>
  <c r="M515" i="2"/>
  <c r="N515" i="2" s="1"/>
  <c r="M516" i="2"/>
  <c r="N516" i="2" s="1"/>
  <c r="M517" i="2"/>
  <c r="N517" i="2" s="1"/>
  <c r="M518" i="2"/>
  <c r="N518" i="2" s="1"/>
  <c r="M519" i="2"/>
  <c r="N519" i="2" s="1"/>
  <c r="M520" i="2"/>
  <c r="N520" i="2" s="1"/>
  <c r="M521" i="2"/>
  <c r="N521" i="2" s="1"/>
  <c r="M522" i="2"/>
  <c r="N522" i="2" s="1"/>
  <c r="M523" i="2"/>
  <c r="N523" i="2" s="1"/>
  <c r="M524" i="2"/>
  <c r="N524" i="2" s="1"/>
  <c r="M525" i="2"/>
  <c r="N525" i="2" s="1"/>
  <c r="M526" i="2"/>
  <c r="N526" i="2" s="1"/>
  <c r="M527" i="2"/>
  <c r="N527" i="2" s="1"/>
  <c r="M528" i="2"/>
  <c r="N528" i="2" s="1"/>
  <c r="M529" i="2"/>
  <c r="N529" i="2" s="1"/>
  <c r="M530" i="2"/>
  <c r="N530" i="2" s="1"/>
  <c r="M531" i="2"/>
  <c r="N531" i="2" s="1"/>
  <c r="M532" i="2"/>
  <c r="N532" i="2" s="1"/>
  <c r="M533" i="2"/>
  <c r="N533" i="2" s="1"/>
  <c r="M534" i="2"/>
  <c r="N534" i="2" s="1"/>
  <c r="M535" i="2"/>
  <c r="N535" i="2" s="1"/>
  <c r="M536" i="2"/>
  <c r="N536" i="2" s="1"/>
  <c r="M537" i="2"/>
  <c r="N537" i="2" s="1"/>
  <c r="M538" i="2"/>
  <c r="N538" i="2" s="1"/>
  <c r="M539" i="2"/>
  <c r="N539" i="2" s="1"/>
  <c r="M540" i="2"/>
  <c r="N540" i="2" s="1"/>
  <c r="M541" i="2"/>
  <c r="N541" i="2" s="1"/>
  <c r="M542" i="2"/>
  <c r="N542" i="2" s="1"/>
  <c r="M543" i="2"/>
  <c r="N543" i="2" s="1"/>
  <c r="M544" i="2"/>
  <c r="N544" i="2" s="1"/>
  <c r="M545" i="2"/>
  <c r="N545" i="2" s="1"/>
  <c r="M546" i="2"/>
  <c r="N546" i="2" s="1"/>
  <c r="M547" i="2"/>
  <c r="N547" i="2" s="1"/>
  <c r="M548" i="2"/>
  <c r="N548" i="2" s="1"/>
  <c r="M549" i="2"/>
  <c r="N549" i="2" s="1"/>
  <c r="M550" i="2"/>
  <c r="N550" i="2" s="1"/>
  <c r="M551" i="2"/>
  <c r="N551" i="2" s="1"/>
  <c r="M552" i="2"/>
  <c r="N552" i="2" s="1"/>
  <c r="M553" i="2"/>
  <c r="N553" i="2" s="1"/>
  <c r="M554" i="2"/>
  <c r="N554" i="2" s="1"/>
  <c r="M555" i="2"/>
  <c r="N555" i="2" s="1"/>
  <c r="M556" i="2"/>
  <c r="N556" i="2" s="1"/>
  <c r="M557" i="2"/>
  <c r="N557" i="2" s="1"/>
  <c r="M558" i="2"/>
  <c r="N558" i="2" s="1"/>
  <c r="M559" i="2"/>
  <c r="N559" i="2" s="1"/>
  <c r="M560" i="2"/>
  <c r="N560" i="2" s="1"/>
  <c r="M561" i="2"/>
  <c r="N561" i="2" s="1"/>
  <c r="M562" i="2"/>
  <c r="N562" i="2" s="1"/>
  <c r="M563" i="2"/>
  <c r="N563" i="2" s="1"/>
  <c r="M564" i="2"/>
  <c r="N564" i="2" s="1"/>
  <c r="M565" i="2"/>
  <c r="N565" i="2" s="1"/>
  <c r="M566" i="2"/>
  <c r="N566" i="2" s="1"/>
  <c r="M567" i="2"/>
  <c r="N567" i="2" s="1"/>
  <c r="M568" i="2"/>
  <c r="N568" i="2" s="1"/>
  <c r="M569" i="2"/>
  <c r="N569" i="2" s="1"/>
  <c r="M570" i="2"/>
  <c r="N570" i="2" s="1"/>
  <c r="M571" i="2"/>
  <c r="N571" i="2" s="1"/>
  <c r="M572" i="2"/>
  <c r="N572" i="2" s="1"/>
  <c r="M573" i="2"/>
  <c r="N573" i="2" s="1"/>
  <c r="M574" i="2"/>
  <c r="N574" i="2" s="1"/>
  <c r="M575" i="2"/>
  <c r="N575" i="2" s="1"/>
  <c r="M576" i="2"/>
  <c r="N576" i="2" s="1"/>
  <c r="M577" i="2"/>
  <c r="N577" i="2" s="1"/>
  <c r="M578" i="2"/>
  <c r="N578" i="2" s="1"/>
  <c r="M579" i="2"/>
  <c r="N579" i="2" s="1"/>
  <c r="M580" i="2"/>
  <c r="N580" i="2" s="1"/>
  <c r="M581" i="2"/>
  <c r="N581" i="2" s="1"/>
  <c r="M582" i="2"/>
  <c r="N582" i="2" s="1"/>
  <c r="M583" i="2"/>
  <c r="N583" i="2" s="1"/>
  <c r="M584" i="2"/>
  <c r="N584" i="2" s="1"/>
  <c r="M585" i="2"/>
  <c r="N585" i="2" s="1"/>
  <c r="M586" i="2"/>
  <c r="N586" i="2" s="1"/>
  <c r="M587" i="2"/>
  <c r="N587" i="2" s="1"/>
  <c r="M588" i="2"/>
  <c r="N588" i="2" s="1"/>
  <c r="M589" i="2"/>
  <c r="N589" i="2" s="1"/>
  <c r="M590" i="2"/>
  <c r="N590" i="2" s="1"/>
  <c r="M591" i="2"/>
  <c r="N591" i="2" s="1"/>
  <c r="M592" i="2"/>
  <c r="N592" i="2" s="1"/>
  <c r="M593" i="2"/>
  <c r="N593" i="2" s="1"/>
  <c r="M594" i="2"/>
  <c r="N594" i="2" s="1"/>
  <c r="M595" i="2"/>
  <c r="N595" i="2" s="1"/>
  <c r="M596" i="2"/>
  <c r="N596" i="2" s="1"/>
  <c r="M597" i="2"/>
  <c r="N597" i="2" s="1"/>
  <c r="M598" i="2"/>
  <c r="N598" i="2" s="1"/>
  <c r="M599" i="2"/>
  <c r="N599" i="2" s="1"/>
  <c r="M600" i="2"/>
  <c r="N600" i="2" s="1"/>
  <c r="M601" i="2"/>
  <c r="N601" i="2" s="1"/>
  <c r="M602" i="2"/>
  <c r="N602" i="2" s="1"/>
  <c r="M603" i="2"/>
  <c r="N603" i="2" s="1"/>
  <c r="M604" i="2"/>
  <c r="N604" i="2" s="1"/>
  <c r="M605" i="2"/>
  <c r="N605" i="2" s="1"/>
  <c r="M606" i="2"/>
  <c r="N606" i="2" s="1"/>
  <c r="M607" i="2"/>
  <c r="N607" i="2" s="1"/>
  <c r="M608" i="2"/>
  <c r="N608" i="2" s="1"/>
  <c r="M609" i="2"/>
  <c r="N609" i="2" s="1"/>
  <c r="M610" i="2"/>
  <c r="N610" i="2" s="1"/>
  <c r="M611" i="2"/>
  <c r="N611" i="2" s="1"/>
  <c r="M612" i="2"/>
  <c r="N612" i="2" s="1"/>
  <c r="M613" i="2"/>
  <c r="N613" i="2" s="1"/>
  <c r="M614" i="2"/>
  <c r="N614" i="2" s="1"/>
  <c r="M615" i="2"/>
  <c r="N615" i="2" s="1"/>
  <c r="M616" i="2"/>
  <c r="N616" i="2" s="1"/>
  <c r="M617" i="2"/>
  <c r="N617" i="2" s="1"/>
  <c r="M618" i="2"/>
  <c r="N618" i="2" s="1"/>
  <c r="M619" i="2"/>
  <c r="N619" i="2" s="1"/>
  <c r="M620" i="2"/>
  <c r="N620" i="2" s="1"/>
  <c r="M621" i="2"/>
  <c r="N621" i="2" s="1"/>
  <c r="M622" i="2"/>
  <c r="N622" i="2" s="1"/>
  <c r="M623" i="2"/>
  <c r="N623" i="2" s="1"/>
  <c r="M624" i="2"/>
  <c r="N624" i="2" s="1"/>
  <c r="M625" i="2"/>
  <c r="N625" i="2" s="1"/>
  <c r="M626" i="2"/>
  <c r="N626" i="2" s="1"/>
  <c r="M627" i="2"/>
  <c r="N627" i="2" s="1"/>
  <c r="M628" i="2"/>
  <c r="N628" i="2" s="1"/>
  <c r="M629" i="2"/>
  <c r="N629" i="2" s="1"/>
  <c r="M630" i="2"/>
  <c r="N630" i="2" s="1"/>
  <c r="M631" i="2"/>
  <c r="N631" i="2" s="1"/>
  <c r="M632" i="2"/>
  <c r="N632" i="2" s="1"/>
  <c r="M633" i="2"/>
  <c r="N633" i="2" s="1"/>
  <c r="M634" i="2"/>
  <c r="N634" i="2" s="1"/>
  <c r="M635" i="2"/>
  <c r="N635" i="2" s="1"/>
  <c r="M636" i="2"/>
  <c r="N636" i="2" s="1"/>
  <c r="M637" i="2"/>
  <c r="N637" i="2" s="1"/>
  <c r="M638" i="2"/>
  <c r="N638" i="2" s="1"/>
  <c r="M639" i="2"/>
  <c r="N639" i="2" s="1"/>
  <c r="M640" i="2"/>
  <c r="N640" i="2" s="1"/>
  <c r="M641" i="2"/>
  <c r="N641" i="2" s="1"/>
  <c r="M642" i="2"/>
  <c r="N642" i="2" s="1"/>
  <c r="M643" i="2"/>
  <c r="N643" i="2" s="1"/>
  <c r="M644" i="2"/>
  <c r="N644" i="2" s="1"/>
  <c r="M645" i="2"/>
  <c r="N645" i="2" s="1"/>
  <c r="M646" i="2"/>
  <c r="N646" i="2" s="1"/>
  <c r="M647" i="2"/>
  <c r="N647" i="2" s="1"/>
  <c r="M648" i="2"/>
  <c r="N648" i="2" s="1"/>
  <c r="M649" i="2"/>
  <c r="N649" i="2" s="1"/>
  <c r="M650" i="2"/>
  <c r="N650" i="2" s="1"/>
  <c r="M651" i="2"/>
  <c r="N651" i="2" s="1"/>
  <c r="M652" i="2"/>
  <c r="N652" i="2" s="1"/>
  <c r="M653" i="2"/>
  <c r="N653" i="2" s="1"/>
  <c r="M654" i="2"/>
  <c r="N654" i="2" s="1"/>
  <c r="M655" i="2"/>
  <c r="N655" i="2" s="1"/>
  <c r="M656" i="2"/>
  <c r="N656" i="2" s="1"/>
  <c r="M657" i="2"/>
  <c r="N657" i="2" s="1"/>
  <c r="M658" i="2"/>
  <c r="N658" i="2" s="1"/>
  <c r="M659" i="2"/>
  <c r="N659" i="2" s="1"/>
  <c r="M660" i="2"/>
  <c r="N660" i="2" s="1"/>
  <c r="M661" i="2"/>
  <c r="N661" i="2" s="1"/>
  <c r="M662" i="2"/>
  <c r="N662" i="2" s="1"/>
  <c r="M663" i="2"/>
  <c r="N663" i="2" s="1"/>
  <c r="M664" i="2"/>
  <c r="N664" i="2" s="1"/>
  <c r="M665" i="2"/>
  <c r="N665" i="2" s="1"/>
  <c r="M666" i="2"/>
  <c r="N666" i="2" s="1"/>
  <c r="M667" i="2"/>
  <c r="N667" i="2" s="1"/>
  <c r="M668" i="2"/>
  <c r="N668" i="2" s="1"/>
  <c r="M669" i="2"/>
  <c r="N669" i="2" s="1"/>
  <c r="M670" i="2"/>
  <c r="N670" i="2" s="1"/>
  <c r="M671" i="2"/>
  <c r="N671" i="2" s="1"/>
  <c r="M672" i="2"/>
  <c r="N672" i="2" s="1"/>
  <c r="M673" i="2"/>
  <c r="N673" i="2" s="1"/>
  <c r="M674" i="2"/>
  <c r="N674" i="2" s="1"/>
  <c r="M675" i="2"/>
  <c r="N675" i="2" s="1"/>
  <c r="M676" i="2"/>
  <c r="N676" i="2" s="1"/>
  <c r="M677" i="2"/>
  <c r="N677" i="2" s="1"/>
  <c r="M678" i="2"/>
  <c r="N678" i="2" s="1"/>
  <c r="M679" i="2"/>
  <c r="N679" i="2" s="1"/>
  <c r="M680" i="2"/>
  <c r="N680" i="2" s="1"/>
  <c r="M681" i="2"/>
  <c r="N681" i="2" s="1"/>
  <c r="M682" i="2"/>
  <c r="N682" i="2" s="1"/>
  <c r="M683" i="2"/>
  <c r="N683" i="2" s="1"/>
  <c r="M684" i="2"/>
  <c r="N684" i="2" s="1"/>
  <c r="M685" i="2"/>
  <c r="N685" i="2" s="1"/>
  <c r="M686" i="2"/>
  <c r="N686" i="2" s="1"/>
  <c r="M687" i="2"/>
  <c r="N687" i="2" s="1"/>
  <c r="M688" i="2"/>
  <c r="N688" i="2" s="1"/>
  <c r="M689" i="2"/>
  <c r="N689" i="2" s="1"/>
  <c r="M690" i="2"/>
  <c r="N690" i="2" s="1"/>
  <c r="M691" i="2"/>
  <c r="N691" i="2" s="1"/>
  <c r="M692" i="2"/>
  <c r="N692" i="2" s="1"/>
  <c r="M693" i="2"/>
  <c r="N693" i="2" s="1"/>
  <c r="M694" i="2"/>
  <c r="N694" i="2" s="1"/>
  <c r="M695" i="2"/>
  <c r="N695" i="2" s="1"/>
  <c r="M696" i="2"/>
  <c r="N696" i="2" s="1"/>
  <c r="M697" i="2"/>
  <c r="N697" i="2" s="1"/>
  <c r="M698" i="2"/>
  <c r="N698" i="2" s="1"/>
  <c r="M699" i="2"/>
  <c r="N699" i="2" s="1"/>
  <c r="M700" i="2"/>
  <c r="N700" i="2" s="1"/>
  <c r="M701" i="2"/>
  <c r="N701" i="2" s="1"/>
  <c r="M702" i="2"/>
  <c r="N702" i="2" s="1"/>
  <c r="M703" i="2"/>
  <c r="N703" i="2" s="1"/>
  <c r="M704" i="2"/>
  <c r="N704" i="2" s="1"/>
  <c r="M705" i="2"/>
  <c r="N705" i="2" s="1"/>
  <c r="M706" i="2"/>
  <c r="N706" i="2" s="1"/>
  <c r="M707" i="2"/>
  <c r="N707" i="2" s="1"/>
  <c r="M708" i="2"/>
  <c r="N708" i="2" s="1"/>
  <c r="M709" i="2"/>
  <c r="N709" i="2" s="1"/>
  <c r="M710" i="2"/>
  <c r="N710" i="2" s="1"/>
  <c r="M711" i="2"/>
  <c r="N711" i="2" s="1"/>
  <c r="M712" i="2"/>
  <c r="N712" i="2" s="1"/>
  <c r="M713" i="2"/>
  <c r="N713" i="2" s="1"/>
  <c r="M714" i="2"/>
  <c r="N714" i="2" s="1"/>
  <c r="M715" i="2"/>
  <c r="N715" i="2" s="1"/>
  <c r="M716" i="2"/>
  <c r="N716" i="2" s="1"/>
  <c r="M717" i="2"/>
  <c r="N717" i="2" s="1"/>
  <c r="M718" i="2"/>
  <c r="N718" i="2" s="1"/>
  <c r="M719" i="2"/>
  <c r="N719" i="2" s="1"/>
  <c r="M720" i="2"/>
  <c r="N720" i="2" s="1"/>
  <c r="M721" i="2"/>
  <c r="N721" i="2" s="1"/>
  <c r="M722" i="2"/>
  <c r="N722" i="2" s="1"/>
  <c r="M723" i="2"/>
  <c r="N723" i="2" s="1"/>
  <c r="M724" i="2"/>
  <c r="N724" i="2" s="1"/>
  <c r="M725" i="2"/>
  <c r="N725" i="2" s="1"/>
  <c r="M726" i="2"/>
  <c r="N726" i="2" s="1"/>
  <c r="M727" i="2"/>
  <c r="N727" i="2" s="1"/>
  <c r="M728" i="2"/>
  <c r="N728" i="2" s="1"/>
  <c r="M729" i="2"/>
  <c r="N729" i="2" s="1"/>
  <c r="M730" i="2"/>
  <c r="N730" i="2" s="1"/>
  <c r="M731" i="2"/>
  <c r="N731" i="2" s="1"/>
  <c r="M732" i="2"/>
  <c r="N732" i="2" s="1"/>
  <c r="M733" i="2"/>
  <c r="N733" i="2" s="1"/>
  <c r="M734" i="2"/>
  <c r="N734" i="2" s="1"/>
  <c r="M735" i="2"/>
  <c r="N735" i="2" s="1"/>
  <c r="M736" i="2"/>
  <c r="N736" i="2" s="1"/>
  <c r="M737" i="2"/>
  <c r="N737" i="2" s="1"/>
  <c r="M738" i="2"/>
  <c r="N738" i="2" s="1"/>
  <c r="M739" i="2"/>
  <c r="N739" i="2" s="1"/>
  <c r="M740" i="2"/>
  <c r="N740" i="2" s="1"/>
  <c r="M741" i="2"/>
  <c r="N741" i="2" s="1"/>
  <c r="M742" i="2"/>
  <c r="N742" i="2" s="1"/>
  <c r="M743" i="2"/>
  <c r="N743" i="2" s="1"/>
  <c r="M744" i="2"/>
  <c r="N744" i="2" s="1"/>
  <c r="M745" i="2"/>
  <c r="N745" i="2" s="1"/>
  <c r="M746" i="2"/>
  <c r="N746" i="2" s="1"/>
  <c r="M747" i="2"/>
  <c r="N747" i="2" s="1"/>
  <c r="M748" i="2"/>
  <c r="N748" i="2" s="1"/>
  <c r="M749" i="2"/>
  <c r="N749" i="2" s="1"/>
  <c r="M750" i="2"/>
  <c r="N750" i="2" s="1"/>
  <c r="M751" i="2"/>
  <c r="N751" i="2" s="1"/>
  <c r="M752" i="2"/>
  <c r="N752" i="2" s="1"/>
  <c r="M753" i="2"/>
  <c r="N753" i="2" s="1"/>
  <c r="M754" i="2"/>
  <c r="N754" i="2" s="1"/>
  <c r="M755" i="2"/>
  <c r="N755" i="2" s="1"/>
  <c r="M756" i="2"/>
  <c r="N756" i="2" s="1"/>
  <c r="M757" i="2"/>
  <c r="N757" i="2" s="1"/>
  <c r="M758" i="2"/>
  <c r="N758" i="2" s="1"/>
  <c r="M759" i="2"/>
  <c r="N759" i="2" s="1"/>
  <c r="M760" i="2"/>
  <c r="N760" i="2" s="1"/>
  <c r="M761" i="2"/>
  <c r="N761" i="2" s="1"/>
  <c r="M762" i="2"/>
  <c r="N762" i="2" s="1"/>
  <c r="M763" i="2"/>
  <c r="N763" i="2" s="1"/>
  <c r="M764" i="2"/>
  <c r="N764" i="2" s="1"/>
  <c r="M765" i="2"/>
  <c r="N765" i="2" s="1"/>
  <c r="M766" i="2"/>
  <c r="N766" i="2" s="1"/>
  <c r="M767" i="2"/>
  <c r="N767" i="2" s="1"/>
  <c r="M768" i="2"/>
  <c r="N768" i="2" s="1"/>
  <c r="M769" i="2"/>
  <c r="N769" i="2" s="1"/>
  <c r="M770" i="2"/>
  <c r="N770" i="2" s="1"/>
  <c r="M771" i="2"/>
  <c r="N771" i="2" s="1"/>
  <c r="M772" i="2"/>
  <c r="N772" i="2" s="1"/>
  <c r="M773" i="2"/>
  <c r="N773" i="2" s="1"/>
  <c r="M774" i="2"/>
  <c r="N774" i="2" s="1"/>
  <c r="M775" i="2"/>
  <c r="N775" i="2" s="1"/>
  <c r="M776" i="2"/>
  <c r="N776" i="2" s="1"/>
  <c r="M777" i="2"/>
  <c r="N777" i="2" s="1"/>
  <c r="M778" i="2"/>
  <c r="N778" i="2" s="1"/>
  <c r="M779" i="2"/>
  <c r="N779" i="2" s="1"/>
  <c r="M780" i="2"/>
  <c r="N780" i="2" s="1"/>
  <c r="M781" i="2"/>
  <c r="N781" i="2" s="1"/>
  <c r="M782" i="2"/>
  <c r="N782" i="2" s="1"/>
  <c r="M783" i="2"/>
  <c r="N783" i="2" s="1"/>
  <c r="M784" i="2"/>
  <c r="N784" i="2" s="1"/>
  <c r="M785" i="2"/>
  <c r="N785" i="2" s="1"/>
  <c r="M786" i="2"/>
  <c r="N786" i="2" s="1"/>
  <c r="M787" i="2"/>
  <c r="N787" i="2" s="1"/>
  <c r="M788" i="2"/>
  <c r="N788" i="2" s="1"/>
  <c r="M789" i="2"/>
  <c r="N789" i="2" s="1"/>
  <c r="M790" i="2"/>
  <c r="N790" i="2" s="1"/>
  <c r="M791" i="2"/>
  <c r="N791" i="2" s="1"/>
  <c r="M792" i="2"/>
  <c r="N792" i="2" s="1"/>
  <c r="M793" i="2"/>
  <c r="N793" i="2" s="1"/>
  <c r="M794" i="2"/>
  <c r="N794" i="2" s="1"/>
  <c r="M795" i="2"/>
  <c r="N795" i="2" s="1"/>
  <c r="M796" i="2"/>
  <c r="N796" i="2" s="1"/>
  <c r="M797" i="2"/>
  <c r="N797" i="2" s="1"/>
  <c r="M798" i="2"/>
  <c r="N798" i="2" s="1"/>
  <c r="M799" i="2"/>
  <c r="N799" i="2" s="1"/>
  <c r="M800" i="2"/>
  <c r="N800" i="2" s="1"/>
  <c r="M801" i="2"/>
  <c r="N801" i="2" s="1"/>
  <c r="M802" i="2"/>
  <c r="N802" i="2" s="1"/>
  <c r="M803" i="2"/>
  <c r="N803" i="2" s="1"/>
  <c r="M804" i="2"/>
  <c r="N804" i="2" s="1"/>
  <c r="M805" i="2"/>
  <c r="N805" i="2" s="1"/>
  <c r="M806" i="2"/>
  <c r="N806" i="2" s="1"/>
  <c r="M807" i="2"/>
  <c r="N807" i="2" s="1"/>
  <c r="M808" i="2"/>
  <c r="N808" i="2" s="1"/>
  <c r="M809" i="2"/>
  <c r="N809" i="2" s="1"/>
  <c r="M810" i="2"/>
  <c r="N810" i="2" s="1"/>
  <c r="M811" i="2"/>
  <c r="N811" i="2" s="1"/>
  <c r="M812" i="2"/>
  <c r="N812" i="2" s="1"/>
  <c r="M813" i="2"/>
  <c r="N813" i="2" s="1"/>
  <c r="M814" i="2"/>
  <c r="N814" i="2" s="1"/>
  <c r="M815" i="2"/>
  <c r="N815" i="2" s="1"/>
  <c r="M816" i="2"/>
  <c r="N816" i="2" s="1"/>
  <c r="M817" i="2"/>
  <c r="N817" i="2" s="1"/>
  <c r="M818" i="2"/>
  <c r="N818" i="2" s="1"/>
  <c r="M819" i="2"/>
  <c r="N819" i="2" s="1"/>
  <c r="M820" i="2"/>
  <c r="N820" i="2" s="1"/>
  <c r="M821" i="2"/>
  <c r="N821" i="2" s="1"/>
  <c r="M822" i="2"/>
  <c r="N822" i="2" s="1"/>
  <c r="M823" i="2"/>
  <c r="N823" i="2" s="1"/>
  <c r="M824" i="2"/>
  <c r="N824" i="2" s="1"/>
  <c r="M825" i="2"/>
  <c r="N825" i="2" s="1"/>
  <c r="M826" i="2"/>
  <c r="N826" i="2" s="1"/>
  <c r="M827" i="2"/>
  <c r="N827" i="2" s="1"/>
  <c r="M828" i="2"/>
  <c r="N828" i="2" s="1"/>
  <c r="M829" i="2"/>
  <c r="N829" i="2" s="1"/>
  <c r="M830" i="2"/>
  <c r="N830" i="2" s="1"/>
  <c r="M831" i="2"/>
  <c r="N831" i="2" s="1"/>
  <c r="M832" i="2"/>
  <c r="N832" i="2" s="1"/>
  <c r="M833" i="2"/>
  <c r="N833" i="2" s="1"/>
  <c r="M834" i="2"/>
  <c r="N834" i="2" s="1"/>
  <c r="M835" i="2"/>
  <c r="N835" i="2" s="1"/>
  <c r="M836" i="2"/>
  <c r="N836" i="2" s="1"/>
  <c r="M837" i="2"/>
  <c r="N837" i="2" s="1"/>
  <c r="M838" i="2"/>
  <c r="N838" i="2" s="1"/>
  <c r="M839" i="2"/>
  <c r="N839" i="2" s="1"/>
  <c r="M840" i="2"/>
  <c r="N840" i="2" s="1"/>
  <c r="M841" i="2"/>
  <c r="N841" i="2" s="1"/>
  <c r="M842" i="2"/>
  <c r="N842" i="2" s="1"/>
  <c r="M843" i="2"/>
  <c r="N843" i="2" s="1"/>
  <c r="M844" i="2"/>
  <c r="N844" i="2" s="1"/>
  <c r="M845" i="2"/>
  <c r="N845" i="2" s="1"/>
  <c r="M846" i="2"/>
  <c r="N846" i="2" s="1"/>
  <c r="M847" i="2"/>
  <c r="N847" i="2" s="1"/>
  <c r="M848" i="2"/>
  <c r="N848" i="2" s="1"/>
  <c r="M849" i="2"/>
  <c r="N849" i="2" s="1"/>
  <c r="M850" i="2"/>
  <c r="N850" i="2" s="1"/>
  <c r="M851" i="2"/>
  <c r="N851" i="2" s="1"/>
  <c r="M852" i="2"/>
  <c r="N852" i="2" s="1"/>
  <c r="M853" i="2"/>
  <c r="N853" i="2" s="1"/>
  <c r="M854" i="2"/>
  <c r="N854" i="2" s="1"/>
  <c r="M855" i="2"/>
  <c r="N855" i="2" s="1"/>
  <c r="M856" i="2"/>
  <c r="N856" i="2" s="1"/>
  <c r="M857" i="2"/>
  <c r="N857" i="2" s="1"/>
  <c r="M858" i="2"/>
  <c r="N858" i="2" s="1"/>
  <c r="M859" i="2"/>
  <c r="N859" i="2" s="1"/>
  <c r="M860" i="2"/>
  <c r="N860" i="2" s="1"/>
  <c r="M861" i="2"/>
  <c r="N861" i="2" s="1"/>
  <c r="M862" i="2"/>
  <c r="N862" i="2" s="1"/>
  <c r="M863" i="2"/>
  <c r="N863" i="2" s="1"/>
  <c r="M864" i="2"/>
  <c r="N864" i="2" s="1"/>
  <c r="M865" i="2"/>
  <c r="N865" i="2" s="1"/>
  <c r="M866" i="2"/>
  <c r="N866" i="2" s="1"/>
  <c r="M867" i="2"/>
  <c r="N867" i="2" s="1"/>
  <c r="M868" i="2"/>
  <c r="N868" i="2" s="1"/>
  <c r="M869" i="2"/>
  <c r="N869" i="2" s="1"/>
  <c r="M870" i="2"/>
  <c r="N870" i="2" s="1"/>
  <c r="M871" i="2"/>
  <c r="N871" i="2" s="1"/>
  <c r="M872" i="2"/>
  <c r="N872" i="2" s="1"/>
  <c r="M873" i="2"/>
  <c r="N873" i="2" s="1"/>
  <c r="M874" i="2"/>
  <c r="N874" i="2" s="1"/>
  <c r="M875" i="2"/>
  <c r="N875" i="2" s="1"/>
  <c r="M876" i="2"/>
  <c r="N876" i="2" s="1"/>
  <c r="M877" i="2"/>
  <c r="N877" i="2" s="1"/>
  <c r="M878" i="2"/>
  <c r="N878" i="2" s="1"/>
  <c r="M879" i="2"/>
  <c r="N879" i="2" s="1"/>
  <c r="M880" i="2"/>
  <c r="N880" i="2" s="1"/>
  <c r="M881" i="2"/>
  <c r="N881" i="2" s="1"/>
  <c r="M882" i="2"/>
  <c r="N882" i="2" s="1"/>
  <c r="M883" i="2"/>
  <c r="N883" i="2" s="1"/>
  <c r="M884" i="2"/>
  <c r="N884" i="2" s="1"/>
  <c r="M885" i="2"/>
  <c r="N885" i="2" s="1"/>
  <c r="M886" i="2"/>
  <c r="N886" i="2" s="1"/>
  <c r="M887" i="2"/>
  <c r="N887" i="2" s="1"/>
  <c r="M888" i="2"/>
  <c r="N888" i="2" s="1"/>
  <c r="M889" i="2"/>
  <c r="N889" i="2" s="1"/>
  <c r="M890" i="2"/>
  <c r="N890" i="2" s="1"/>
  <c r="M891" i="2"/>
  <c r="N891" i="2" s="1"/>
  <c r="M892" i="2"/>
  <c r="N892" i="2" s="1"/>
  <c r="M893" i="2"/>
  <c r="N893" i="2" s="1"/>
  <c r="M894" i="2"/>
  <c r="N894" i="2" s="1"/>
  <c r="M895" i="2"/>
  <c r="N895" i="2" s="1"/>
  <c r="M896" i="2"/>
  <c r="N896" i="2" s="1"/>
  <c r="M897" i="2"/>
  <c r="N897" i="2" s="1"/>
  <c r="M898" i="2"/>
  <c r="N898" i="2" s="1"/>
  <c r="M899" i="2"/>
  <c r="N899" i="2" s="1"/>
  <c r="M900" i="2"/>
  <c r="N900" i="2" s="1"/>
  <c r="M901" i="2"/>
  <c r="N901" i="2" s="1"/>
  <c r="M902" i="2"/>
  <c r="N902" i="2" s="1"/>
  <c r="M903" i="2"/>
  <c r="N903" i="2" s="1"/>
  <c r="M904" i="2"/>
  <c r="N904" i="2" s="1"/>
  <c r="M905" i="2"/>
  <c r="N905" i="2" s="1"/>
  <c r="M906" i="2"/>
  <c r="N906" i="2" s="1"/>
  <c r="M907" i="2"/>
  <c r="N907" i="2" s="1"/>
  <c r="M908" i="2"/>
  <c r="N908" i="2" s="1"/>
  <c r="M909" i="2"/>
  <c r="N909" i="2" s="1"/>
  <c r="M910" i="2"/>
  <c r="N910" i="2" s="1"/>
  <c r="M911" i="2"/>
  <c r="N911" i="2" s="1"/>
  <c r="M912" i="2"/>
  <c r="N912" i="2" s="1"/>
  <c r="M913" i="2"/>
  <c r="N913" i="2" s="1"/>
  <c r="M914" i="2"/>
  <c r="N914" i="2" s="1"/>
  <c r="M915" i="2"/>
  <c r="N915" i="2" s="1"/>
  <c r="M916" i="2"/>
  <c r="N916" i="2" s="1"/>
  <c r="M917" i="2"/>
  <c r="N917" i="2" s="1"/>
  <c r="M918" i="2"/>
  <c r="N918" i="2" s="1"/>
  <c r="M919" i="2"/>
  <c r="N919" i="2" s="1"/>
  <c r="M920" i="2"/>
  <c r="N920" i="2" s="1"/>
  <c r="M921" i="2"/>
  <c r="N921" i="2" s="1"/>
  <c r="M922" i="2"/>
  <c r="N922" i="2" s="1"/>
  <c r="M923" i="2"/>
  <c r="N923" i="2" s="1"/>
  <c r="M924" i="2"/>
  <c r="N924" i="2" s="1"/>
  <c r="M925" i="2"/>
  <c r="N925" i="2" s="1"/>
  <c r="M926" i="2"/>
  <c r="N926" i="2" s="1"/>
  <c r="M927" i="2"/>
  <c r="N927" i="2" s="1"/>
  <c r="M928" i="2"/>
  <c r="N928" i="2" s="1"/>
  <c r="M929" i="2"/>
  <c r="N929" i="2" s="1"/>
  <c r="M930" i="2"/>
  <c r="N930" i="2" s="1"/>
  <c r="M931" i="2"/>
  <c r="N931" i="2" s="1"/>
  <c r="M932" i="2"/>
  <c r="N932" i="2" s="1"/>
  <c r="M933" i="2"/>
  <c r="N933" i="2" s="1"/>
  <c r="M934" i="2"/>
  <c r="N934" i="2" s="1"/>
  <c r="M935" i="2"/>
  <c r="N935" i="2" s="1"/>
  <c r="M936" i="2"/>
  <c r="N936" i="2" s="1"/>
  <c r="M937" i="2"/>
  <c r="N937" i="2" s="1"/>
  <c r="M938" i="2"/>
  <c r="N938" i="2" s="1"/>
  <c r="M939" i="2"/>
  <c r="N939" i="2" s="1"/>
  <c r="M940" i="2"/>
  <c r="N940" i="2" s="1"/>
  <c r="M941" i="2"/>
  <c r="N941" i="2" s="1"/>
  <c r="M942" i="2"/>
  <c r="N942" i="2" s="1"/>
  <c r="M943" i="2"/>
  <c r="N943" i="2" s="1"/>
  <c r="M944" i="2"/>
  <c r="N944" i="2" s="1"/>
  <c r="M945" i="2"/>
  <c r="N945" i="2" s="1"/>
  <c r="M946" i="2"/>
  <c r="N946" i="2" s="1"/>
  <c r="M947" i="2"/>
  <c r="N947" i="2" s="1"/>
  <c r="M948" i="2"/>
  <c r="N948" i="2" s="1"/>
  <c r="M949" i="2"/>
  <c r="N949" i="2" s="1"/>
  <c r="M950" i="2"/>
  <c r="N950" i="2" s="1"/>
  <c r="M951" i="2"/>
  <c r="N951" i="2" s="1"/>
  <c r="M952" i="2"/>
  <c r="N952" i="2" s="1"/>
  <c r="M953" i="2"/>
  <c r="N953" i="2" s="1"/>
  <c r="M954" i="2"/>
  <c r="N954" i="2" s="1"/>
  <c r="M955" i="2"/>
  <c r="N955" i="2" s="1"/>
  <c r="M956" i="2"/>
  <c r="N956" i="2" s="1"/>
  <c r="M957" i="2"/>
  <c r="N957" i="2" s="1"/>
  <c r="M958" i="2"/>
  <c r="N958" i="2" s="1"/>
  <c r="M959" i="2"/>
  <c r="N959" i="2" s="1"/>
  <c r="M960" i="2"/>
  <c r="N960" i="2" s="1"/>
  <c r="M961" i="2"/>
  <c r="N961" i="2" s="1"/>
  <c r="M962" i="2"/>
  <c r="N962" i="2" s="1"/>
  <c r="M963" i="2"/>
  <c r="N963" i="2" s="1"/>
  <c r="M964" i="2"/>
  <c r="N964" i="2" s="1"/>
  <c r="M965" i="2"/>
  <c r="N965" i="2" s="1"/>
  <c r="M966" i="2"/>
  <c r="N966" i="2" s="1"/>
  <c r="M967" i="2"/>
  <c r="N967" i="2" s="1"/>
  <c r="M968" i="2"/>
  <c r="N968" i="2" s="1"/>
  <c r="M969" i="2"/>
  <c r="N969" i="2" s="1"/>
  <c r="M970" i="2"/>
  <c r="N970" i="2" s="1"/>
  <c r="M971" i="2"/>
  <c r="N971" i="2" s="1"/>
  <c r="M972" i="2"/>
  <c r="N972" i="2" s="1"/>
  <c r="M973" i="2"/>
  <c r="N973" i="2" s="1"/>
  <c r="M974" i="2"/>
  <c r="N974" i="2" s="1"/>
  <c r="M975" i="2"/>
  <c r="N975" i="2" s="1"/>
  <c r="M976" i="2"/>
  <c r="N976" i="2" s="1"/>
  <c r="M977" i="2"/>
  <c r="N977" i="2" s="1"/>
  <c r="M978" i="2"/>
  <c r="N978" i="2" s="1"/>
  <c r="M979" i="2"/>
  <c r="N979" i="2" s="1"/>
  <c r="M980" i="2"/>
  <c r="N980" i="2" s="1"/>
  <c r="M981" i="2"/>
  <c r="N981" i="2" s="1"/>
  <c r="M982" i="2"/>
  <c r="N982" i="2" s="1"/>
  <c r="M983" i="2"/>
  <c r="N983" i="2" s="1"/>
  <c r="M984" i="2"/>
  <c r="N984" i="2" s="1"/>
  <c r="M985" i="2"/>
  <c r="N985" i="2" s="1"/>
  <c r="M986" i="2"/>
  <c r="N986" i="2" s="1"/>
  <c r="M987" i="2"/>
  <c r="N987" i="2" s="1"/>
  <c r="M988" i="2"/>
  <c r="N988" i="2" s="1"/>
  <c r="M989" i="2"/>
  <c r="N989" i="2" s="1"/>
  <c r="M990" i="2"/>
  <c r="N990" i="2" s="1"/>
  <c r="M991" i="2"/>
  <c r="N991" i="2" s="1"/>
  <c r="M992" i="2"/>
  <c r="N992" i="2" s="1"/>
  <c r="M993" i="2"/>
  <c r="N993" i="2" s="1"/>
  <c r="M994" i="2"/>
  <c r="N994" i="2" s="1"/>
  <c r="M995" i="2"/>
  <c r="N995" i="2" s="1"/>
  <c r="M996" i="2"/>
  <c r="N996" i="2" s="1"/>
  <c r="M997" i="2"/>
  <c r="N997" i="2" s="1"/>
  <c r="M998" i="2"/>
  <c r="N998" i="2" s="1"/>
  <c r="M999" i="2"/>
  <c r="N999" i="2" s="1"/>
  <c r="M1000" i="2"/>
  <c r="N1000" i="2" s="1"/>
  <c r="M1001" i="2"/>
  <c r="N1001" i="2" s="1"/>
  <c r="M1002" i="2"/>
  <c r="N1002" i="2" s="1"/>
  <c r="M1003" i="2"/>
  <c r="N1003" i="2" s="1"/>
  <c r="M1004" i="2"/>
  <c r="N1004" i="2" s="1"/>
  <c r="M1005" i="2"/>
  <c r="N1005" i="2" s="1"/>
  <c r="M1006" i="2"/>
  <c r="N1006" i="2" s="1"/>
  <c r="M1007" i="2"/>
  <c r="N1007" i="2" s="1"/>
  <c r="M1008" i="2"/>
  <c r="N1008" i="2" s="1"/>
  <c r="M1009" i="2"/>
  <c r="N1009" i="2" s="1"/>
  <c r="M1010" i="2"/>
  <c r="N1010" i="2" s="1"/>
  <c r="M1011" i="2"/>
  <c r="N1011" i="2" s="1"/>
  <c r="M1012" i="2"/>
  <c r="N1012" i="2" s="1"/>
  <c r="M1013" i="2"/>
  <c r="N1013" i="2" s="1"/>
  <c r="M1014" i="2"/>
  <c r="N1014" i="2" s="1"/>
  <c r="M1015" i="2"/>
  <c r="N1015" i="2" s="1"/>
  <c r="M1016" i="2"/>
  <c r="N1016" i="2" s="1"/>
  <c r="M1017" i="2"/>
  <c r="N1017" i="2" s="1"/>
  <c r="M1018" i="2"/>
  <c r="N1018" i="2" s="1"/>
  <c r="M1019" i="2"/>
  <c r="N1019" i="2" s="1"/>
  <c r="M1020" i="2"/>
  <c r="N1020" i="2" s="1"/>
  <c r="M1021" i="2"/>
  <c r="N1021" i="2" s="1"/>
  <c r="M1022" i="2"/>
  <c r="N1022" i="2" s="1"/>
  <c r="M1023" i="2"/>
  <c r="N1023" i="2" s="1"/>
  <c r="M1024" i="2"/>
  <c r="N1024" i="2" s="1"/>
  <c r="M1025" i="2"/>
  <c r="N1025" i="2" s="1"/>
  <c r="M1026" i="2"/>
  <c r="N1026" i="2" s="1"/>
  <c r="M1027" i="2"/>
  <c r="N1027" i="2" s="1"/>
  <c r="M1028" i="2"/>
  <c r="N1028" i="2" s="1"/>
  <c r="M1029" i="2"/>
  <c r="N1029" i="2" s="1"/>
  <c r="M1030" i="2"/>
  <c r="N1030" i="2" s="1"/>
  <c r="M1031" i="2"/>
  <c r="N1031" i="2" s="1"/>
  <c r="M1032" i="2"/>
  <c r="N1032" i="2" s="1"/>
  <c r="M1033" i="2"/>
  <c r="N1033" i="2" s="1"/>
  <c r="M1034" i="2"/>
  <c r="N1034" i="2" s="1"/>
  <c r="M1035" i="2"/>
  <c r="N1035" i="2" s="1"/>
  <c r="M1036" i="2"/>
  <c r="N1036" i="2" s="1"/>
  <c r="M1037" i="2"/>
  <c r="N1037" i="2" s="1"/>
  <c r="M1038" i="2"/>
  <c r="N1038" i="2" s="1"/>
  <c r="M1039" i="2"/>
  <c r="N1039" i="2" s="1"/>
  <c r="M1040" i="2"/>
  <c r="N1040" i="2" s="1"/>
  <c r="M1041" i="2"/>
  <c r="N1041" i="2" s="1"/>
  <c r="M1042" i="2"/>
  <c r="N1042" i="2" s="1"/>
  <c r="M1043" i="2"/>
  <c r="N1043" i="2" s="1"/>
  <c r="M1044" i="2"/>
  <c r="N1044" i="2" s="1"/>
  <c r="M1045" i="2"/>
  <c r="N1045" i="2" s="1"/>
  <c r="M1046" i="2"/>
  <c r="N1046" i="2" s="1"/>
  <c r="M1047" i="2"/>
  <c r="N1047" i="2" s="1"/>
  <c r="M1048" i="2"/>
  <c r="N1048" i="2" s="1"/>
  <c r="M1049" i="2"/>
  <c r="N1049" i="2" s="1"/>
  <c r="M1050" i="2"/>
  <c r="N1050" i="2" s="1"/>
  <c r="M1051" i="2"/>
  <c r="N1051" i="2" s="1"/>
  <c r="M1052" i="2"/>
  <c r="N1052" i="2" s="1"/>
  <c r="M1053" i="2"/>
  <c r="N1053" i="2" s="1"/>
  <c r="M1054" i="2"/>
  <c r="N1054" i="2" s="1"/>
  <c r="M1055" i="2"/>
  <c r="N1055" i="2" s="1"/>
  <c r="M1056" i="2"/>
  <c r="N1056" i="2" s="1"/>
  <c r="M1057" i="2"/>
  <c r="N1057" i="2" s="1"/>
  <c r="M1058" i="2"/>
  <c r="N1058" i="2" s="1"/>
  <c r="M1059" i="2"/>
  <c r="N1059" i="2" s="1"/>
  <c r="M1060" i="2"/>
  <c r="N1060" i="2" s="1"/>
  <c r="M1061" i="2"/>
  <c r="N1061" i="2" s="1"/>
  <c r="M1062" i="2"/>
  <c r="N1062" i="2" s="1"/>
  <c r="M1063" i="2"/>
  <c r="N1063" i="2" s="1"/>
  <c r="M1064" i="2"/>
  <c r="N1064" i="2" s="1"/>
  <c r="M1065" i="2"/>
  <c r="N1065" i="2" s="1"/>
  <c r="M1066" i="2"/>
  <c r="N1066" i="2" s="1"/>
  <c r="M1067" i="2"/>
  <c r="N1067" i="2" s="1"/>
  <c r="M1068" i="2"/>
  <c r="N1068" i="2" s="1"/>
  <c r="M1069" i="2"/>
  <c r="N1069" i="2" s="1"/>
  <c r="M1070" i="2"/>
  <c r="N1070" i="2" s="1"/>
  <c r="M1071" i="2"/>
  <c r="N1071" i="2" s="1"/>
  <c r="M1072" i="2"/>
  <c r="N1072" i="2" s="1"/>
  <c r="M1073" i="2"/>
  <c r="N1073" i="2" s="1"/>
  <c r="M1074" i="2"/>
  <c r="N1074" i="2" s="1"/>
  <c r="M1075" i="2"/>
  <c r="N1075" i="2" s="1"/>
  <c r="M1076" i="2"/>
  <c r="N1076" i="2" s="1"/>
  <c r="M1077" i="2"/>
  <c r="N1077" i="2" s="1"/>
  <c r="M1078" i="2"/>
  <c r="N1078" i="2" s="1"/>
  <c r="M1079" i="2"/>
  <c r="N1079" i="2" s="1"/>
  <c r="M1080" i="2"/>
  <c r="N1080" i="2" s="1"/>
  <c r="M1081" i="2"/>
  <c r="N1081" i="2" s="1"/>
  <c r="M1082" i="2"/>
  <c r="N1082" i="2" s="1"/>
  <c r="M1083" i="2"/>
  <c r="N1083" i="2" s="1"/>
  <c r="M1084" i="2"/>
  <c r="N1084" i="2" s="1"/>
  <c r="M1085" i="2"/>
  <c r="N1085" i="2" s="1"/>
  <c r="M1086" i="2"/>
  <c r="N1086" i="2" s="1"/>
  <c r="M1087" i="2"/>
  <c r="N1087" i="2" s="1"/>
  <c r="M1088" i="2"/>
  <c r="N1088" i="2" s="1"/>
  <c r="M1089" i="2"/>
  <c r="N1089" i="2" s="1"/>
  <c r="M1090" i="2"/>
  <c r="N1090" i="2" s="1"/>
  <c r="M1091" i="2"/>
  <c r="N1091" i="2" s="1"/>
  <c r="M1092" i="2"/>
  <c r="N1092" i="2" s="1"/>
  <c r="M1093" i="2"/>
  <c r="N1093" i="2" s="1"/>
  <c r="M1094" i="2"/>
  <c r="N1094" i="2" s="1"/>
  <c r="M1095" i="2"/>
  <c r="N1095" i="2" s="1"/>
  <c r="M1096" i="2"/>
  <c r="N1096" i="2" s="1"/>
  <c r="M1097" i="2"/>
  <c r="N1097" i="2" s="1"/>
  <c r="M1098" i="2"/>
  <c r="N1098" i="2" s="1"/>
  <c r="M1099" i="2"/>
  <c r="N1099" i="2" s="1"/>
  <c r="M1100" i="2"/>
  <c r="N1100" i="2" s="1"/>
  <c r="M1101" i="2"/>
  <c r="N1101" i="2" s="1"/>
  <c r="M1102" i="2"/>
  <c r="N1102" i="2" s="1"/>
  <c r="M1103" i="2"/>
  <c r="N1103" i="2" s="1"/>
  <c r="M1104" i="2"/>
  <c r="N1104" i="2" s="1"/>
  <c r="M1105" i="2"/>
  <c r="N1105" i="2" s="1"/>
  <c r="M1106" i="2"/>
  <c r="N1106" i="2" s="1"/>
  <c r="M1107" i="2"/>
  <c r="N1107" i="2" s="1"/>
  <c r="M1108" i="2"/>
  <c r="N1108" i="2" s="1"/>
  <c r="M1109" i="2"/>
  <c r="N1109" i="2" s="1"/>
  <c r="M1110" i="2"/>
  <c r="N1110" i="2" s="1"/>
  <c r="M1111" i="2"/>
  <c r="N1111" i="2" s="1"/>
  <c r="M1112" i="2"/>
  <c r="N1112" i="2" s="1"/>
  <c r="M1113" i="2"/>
  <c r="N1113" i="2" s="1"/>
  <c r="M1114" i="2"/>
  <c r="N1114" i="2" s="1"/>
  <c r="M1115" i="2"/>
  <c r="N1115" i="2" s="1"/>
  <c r="M1116" i="2"/>
  <c r="N1116" i="2" s="1"/>
  <c r="M1117" i="2"/>
  <c r="N1117" i="2" s="1"/>
  <c r="M1118" i="2"/>
  <c r="N1118" i="2" s="1"/>
  <c r="M1119" i="2"/>
  <c r="N1119" i="2" s="1"/>
  <c r="M1120" i="2"/>
  <c r="N1120" i="2" s="1"/>
  <c r="M1121" i="2"/>
  <c r="N1121" i="2" s="1"/>
  <c r="M1122" i="2"/>
  <c r="N1122" i="2" s="1"/>
  <c r="M1123" i="2"/>
  <c r="N1123" i="2" s="1"/>
  <c r="M1124" i="2"/>
  <c r="N1124" i="2" s="1"/>
  <c r="M1125" i="2"/>
  <c r="N1125" i="2" s="1"/>
  <c r="M1126" i="2"/>
  <c r="N1126" i="2" s="1"/>
  <c r="M1127" i="2"/>
  <c r="N1127" i="2" s="1"/>
  <c r="M1128" i="2"/>
  <c r="N1128" i="2" s="1"/>
  <c r="M1129" i="2"/>
  <c r="N1129" i="2" s="1"/>
  <c r="M1130" i="2"/>
  <c r="N1130" i="2" s="1"/>
  <c r="M1131" i="2"/>
  <c r="N1131" i="2" s="1"/>
  <c r="M1132" i="2"/>
  <c r="N1132" i="2" s="1"/>
  <c r="M1133" i="2"/>
  <c r="N1133" i="2" s="1"/>
  <c r="M1134" i="2"/>
  <c r="N1134" i="2" s="1"/>
  <c r="M1135" i="2"/>
  <c r="N1135" i="2" s="1"/>
  <c r="M1136" i="2"/>
  <c r="N1136" i="2" s="1"/>
  <c r="M1137" i="2"/>
  <c r="N1137" i="2" s="1"/>
  <c r="M1138" i="2"/>
  <c r="N1138" i="2" s="1"/>
  <c r="M1139" i="2"/>
  <c r="N1139" i="2" s="1"/>
  <c r="M1140" i="2"/>
  <c r="N1140" i="2" s="1"/>
  <c r="M1141" i="2"/>
  <c r="N1141" i="2" s="1"/>
  <c r="M1142" i="2"/>
  <c r="N1142" i="2" s="1"/>
  <c r="M1143" i="2"/>
  <c r="N1143" i="2" s="1"/>
  <c r="M1144" i="2"/>
  <c r="N1144" i="2" s="1"/>
  <c r="M1145" i="2"/>
  <c r="N1145" i="2" s="1"/>
  <c r="M1146" i="2"/>
  <c r="N1146" i="2" s="1"/>
  <c r="M1147" i="2"/>
  <c r="N1147" i="2" s="1"/>
  <c r="M1148" i="2"/>
  <c r="N1148" i="2" s="1"/>
  <c r="M1149" i="2"/>
  <c r="N1149" i="2" s="1"/>
  <c r="M1150" i="2"/>
  <c r="N1150" i="2" s="1"/>
  <c r="M1151" i="2"/>
  <c r="N1151" i="2" s="1"/>
  <c r="M1152" i="2"/>
  <c r="N1152" i="2" s="1"/>
  <c r="M1153" i="2"/>
  <c r="N1153" i="2" s="1"/>
  <c r="M1154" i="2"/>
  <c r="N1154" i="2" s="1"/>
  <c r="M1155" i="2"/>
  <c r="N1155" i="2" s="1"/>
  <c r="M1156" i="2"/>
  <c r="N1156" i="2" s="1"/>
  <c r="M1157" i="2"/>
  <c r="N1157" i="2" s="1"/>
  <c r="M1158" i="2"/>
  <c r="N1158" i="2" s="1"/>
  <c r="M1159" i="2"/>
  <c r="N1159" i="2" s="1"/>
  <c r="M1160" i="2"/>
  <c r="N1160" i="2" s="1"/>
  <c r="M1161" i="2"/>
  <c r="N1161" i="2" s="1"/>
  <c r="M1162" i="2"/>
  <c r="N1162" i="2" s="1"/>
  <c r="M1163" i="2"/>
  <c r="N1163" i="2" s="1"/>
  <c r="M1164" i="2"/>
  <c r="N1164" i="2" s="1"/>
  <c r="M1165" i="2"/>
  <c r="N1165" i="2" s="1"/>
  <c r="M1166" i="2"/>
  <c r="N1166" i="2" s="1"/>
  <c r="M1167" i="2"/>
  <c r="N1167" i="2" s="1"/>
  <c r="M1168" i="2"/>
  <c r="N1168" i="2" s="1"/>
  <c r="M1169" i="2"/>
  <c r="N1169" i="2" s="1"/>
  <c r="M1170" i="2"/>
  <c r="N1170" i="2" s="1"/>
  <c r="M1171" i="2"/>
  <c r="N1171" i="2" s="1"/>
  <c r="M1172" i="2"/>
  <c r="N1172" i="2" s="1"/>
  <c r="M1173" i="2"/>
  <c r="N1173" i="2" s="1"/>
  <c r="M1174" i="2"/>
  <c r="N1174" i="2" s="1"/>
  <c r="M1175" i="2"/>
  <c r="N1175" i="2" s="1"/>
  <c r="M1176" i="2"/>
  <c r="N1176" i="2" s="1"/>
  <c r="M1177" i="2"/>
  <c r="N1177" i="2" s="1"/>
  <c r="M1178" i="2"/>
  <c r="N1178" i="2" s="1"/>
  <c r="M1179" i="2"/>
  <c r="N1179" i="2" s="1"/>
  <c r="M1180" i="2"/>
  <c r="N1180" i="2" s="1"/>
  <c r="M1181" i="2"/>
  <c r="N1181" i="2" s="1"/>
  <c r="M1182" i="2"/>
  <c r="N1182" i="2" s="1"/>
  <c r="M1183" i="2"/>
  <c r="N1183" i="2" s="1"/>
  <c r="M1184" i="2"/>
  <c r="N1184" i="2" s="1"/>
  <c r="M1185" i="2"/>
  <c r="N1185" i="2" s="1"/>
  <c r="M1186" i="2"/>
  <c r="N1186" i="2" s="1"/>
  <c r="M1187" i="2"/>
  <c r="N1187" i="2" s="1"/>
  <c r="M1188" i="2"/>
  <c r="N1188" i="2" s="1"/>
  <c r="M1189" i="2"/>
  <c r="N1189" i="2" s="1"/>
  <c r="M1190" i="2"/>
  <c r="N1190" i="2" s="1"/>
  <c r="M1191" i="2"/>
  <c r="N1191" i="2" s="1"/>
  <c r="M1192" i="2"/>
  <c r="N1192" i="2" s="1"/>
  <c r="M1193" i="2"/>
  <c r="N1193" i="2" s="1"/>
  <c r="M1194" i="2"/>
  <c r="N1194" i="2" s="1"/>
  <c r="M1195" i="2"/>
  <c r="N1195" i="2" s="1"/>
  <c r="M1196" i="2"/>
  <c r="N1196" i="2" s="1"/>
  <c r="M1197" i="2"/>
  <c r="N1197" i="2" s="1"/>
  <c r="M1198" i="2"/>
  <c r="N1198" i="2" s="1"/>
  <c r="M1199" i="2"/>
  <c r="N1199" i="2" s="1"/>
  <c r="M1200" i="2"/>
  <c r="N1200" i="2" s="1"/>
  <c r="M1201" i="2"/>
  <c r="N1201" i="2" s="1"/>
  <c r="M1202" i="2"/>
  <c r="N1202" i="2" s="1"/>
  <c r="M1203" i="2"/>
  <c r="N1203" i="2" s="1"/>
  <c r="M1204" i="2"/>
  <c r="N1204" i="2" s="1"/>
  <c r="M1205" i="2"/>
  <c r="N1205" i="2" s="1"/>
  <c r="M1206" i="2"/>
  <c r="N1206" i="2" s="1"/>
  <c r="M1207" i="2"/>
  <c r="N1207" i="2" s="1"/>
  <c r="M1208" i="2"/>
  <c r="N1208" i="2" s="1"/>
  <c r="M1209" i="2"/>
  <c r="N1209" i="2" s="1"/>
  <c r="M1210" i="2"/>
  <c r="N1210" i="2" s="1"/>
  <c r="M1211" i="2"/>
  <c r="N1211" i="2" s="1"/>
  <c r="M1212" i="2"/>
  <c r="N1212" i="2" s="1"/>
  <c r="M1213" i="2"/>
  <c r="N1213" i="2" s="1"/>
  <c r="M1214" i="2"/>
  <c r="N1214" i="2" s="1"/>
  <c r="M1215" i="2"/>
  <c r="N1215" i="2" s="1"/>
  <c r="M1216" i="2"/>
  <c r="N1216" i="2" s="1"/>
  <c r="M1217" i="2"/>
  <c r="N1217" i="2" s="1"/>
  <c r="M1218" i="2"/>
  <c r="N1218" i="2" s="1"/>
  <c r="M1219" i="2"/>
  <c r="N1219" i="2" s="1"/>
  <c r="M1220" i="2"/>
  <c r="N1220" i="2" s="1"/>
  <c r="M1221" i="2"/>
  <c r="N1221" i="2" s="1"/>
  <c r="M1222" i="2"/>
  <c r="N1222" i="2" s="1"/>
  <c r="M1223" i="2"/>
  <c r="N1223" i="2" s="1"/>
  <c r="M1224" i="2"/>
  <c r="N1224" i="2" s="1"/>
  <c r="M1225" i="2"/>
  <c r="N1225" i="2" s="1"/>
  <c r="M1226" i="2"/>
  <c r="N1226" i="2" s="1"/>
  <c r="M1227" i="2"/>
  <c r="N1227" i="2" s="1"/>
  <c r="M1228" i="2"/>
  <c r="N1228" i="2" s="1"/>
  <c r="M1229" i="2"/>
  <c r="N1229" i="2" s="1"/>
  <c r="M1230" i="2"/>
  <c r="N1230" i="2" s="1"/>
  <c r="M1231" i="2"/>
  <c r="N1231" i="2" s="1"/>
  <c r="M1232" i="2"/>
  <c r="N1232" i="2" s="1"/>
  <c r="M1233" i="2"/>
  <c r="N1233" i="2" s="1"/>
  <c r="M1234" i="2"/>
  <c r="N1234" i="2" s="1"/>
  <c r="M1235" i="2"/>
  <c r="N1235" i="2" s="1"/>
  <c r="M1236" i="2"/>
  <c r="N1236" i="2" s="1"/>
  <c r="M1237" i="2"/>
  <c r="N1237" i="2" s="1"/>
  <c r="M1238" i="2"/>
  <c r="N1238" i="2" s="1"/>
  <c r="M1239" i="2"/>
  <c r="N1239" i="2" s="1"/>
  <c r="M1240" i="2"/>
  <c r="N1240" i="2" s="1"/>
  <c r="M1241" i="2"/>
  <c r="N1241" i="2" s="1"/>
  <c r="M1242" i="2"/>
  <c r="N1242" i="2" s="1"/>
  <c r="M1243" i="2"/>
  <c r="N1243" i="2" s="1"/>
  <c r="M1244" i="2"/>
  <c r="N1244" i="2" s="1"/>
  <c r="M1245" i="2"/>
  <c r="N1245" i="2" s="1"/>
  <c r="M1246" i="2"/>
  <c r="N1246" i="2" s="1"/>
  <c r="M1247" i="2"/>
  <c r="N1247" i="2" s="1"/>
  <c r="M1248" i="2"/>
  <c r="N1248" i="2" s="1"/>
  <c r="M1249" i="2"/>
  <c r="N1249" i="2" s="1"/>
  <c r="M1250" i="2"/>
  <c r="N1250" i="2" s="1"/>
  <c r="M1251" i="2"/>
  <c r="N1251" i="2" s="1"/>
  <c r="M1252" i="2"/>
  <c r="N1252" i="2" s="1"/>
  <c r="M1253" i="2"/>
  <c r="N1253" i="2" s="1"/>
  <c r="M1254" i="2"/>
  <c r="N1254" i="2" s="1"/>
  <c r="M1255" i="2"/>
  <c r="N1255" i="2" s="1"/>
  <c r="M1256" i="2"/>
  <c r="N1256" i="2" s="1"/>
  <c r="M1257" i="2"/>
  <c r="N1257" i="2" s="1"/>
  <c r="M1258" i="2"/>
  <c r="N1258" i="2" s="1"/>
  <c r="M1259" i="2"/>
  <c r="N1259" i="2" s="1"/>
  <c r="M1260" i="2"/>
  <c r="N1260" i="2" s="1"/>
  <c r="M1261" i="2"/>
  <c r="N1261" i="2" s="1"/>
  <c r="M1262" i="2"/>
  <c r="N1262" i="2" s="1"/>
  <c r="M1263" i="2"/>
  <c r="N1263" i="2" s="1"/>
  <c r="M1264" i="2"/>
  <c r="N1264" i="2" s="1"/>
  <c r="M1265" i="2"/>
  <c r="N1265" i="2" s="1"/>
  <c r="M1266" i="2"/>
  <c r="N1266" i="2" s="1"/>
  <c r="M1267" i="2"/>
  <c r="N1267" i="2" s="1"/>
  <c r="M1268" i="2"/>
  <c r="N1268" i="2" s="1"/>
  <c r="M1269" i="2"/>
  <c r="N1269" i="2" s="1"/>
  <c r="M1270" i="2"/>
  <c r="N1270" i="2" s="1"/>
  <c r="M1271" i="2"/>
  <c r="N1271" i="2" s="1"/>
  <c r="M1272" i="2"/>
  <c r="N1272" i="2" s="1"/>
  <c r="M1273" i="2"/>
  <c r="N1273" i="2" s="1"/>
  <c r="M1274" i="2"/>
  <c r="N1274" i="2" s="1"/>
  <c r="M1275" i="2"/>
  <c r="N1275" i="2" s="1"/>
  <c r="M1276" i="2"/>
  <c r="N1276" i="2" s="1"/>
  <c r="M1277" i="2"/>
  <c r="N1277" i="2" s="1"/>
  <c r="M1278" i="2"/>
  <c r="N1278" i="2" s="1"/>
  <c r="M1279" i="2"/>
  <c r="N1279" i="2" s="1"/>
  <c r="M1280" i="2"/>
  <c r="N1280" i="2" s="1"/>
  <c r="M1281" i="2"/>
  <c r="N1281" i="2" s="1"/>
  <c r="M1282" i="2"/>
  <c r="N1282" i="2" s="1"/>
  <c r="M1283" i="2"/>
  <c r="N1283" i="2" s="1"/>
  <c r="M1284" i="2"/>
  <c r="N1284" i="2" s="1"/>
  <c r="M1285" i="2"/>
  <c r="N1285" i="2" s="1"/>
  <c r="M1286" i="2"/>
  <c r="N1286" i="2" s="1"/>
  <c r="M1287" i="2"/>
  <c r="N1287" i="2" s="1"/>
  <c r="M1288" i="2"/>
  <c r="N1288" i="2" s="1"/>
  <c r="M1289" i="2"/>
  <c r="N1289" i="2" s="1"/>
  <c r="M1290" i="2"/>
  <c r="N1290" i="2" s="1"/>
  <c r="M1291" i="2"/>
  <c r="N1291" i="2" s="1"/>
  <c r="M1292" i="2"/>
  <c r="N1292" i="2" s="1"/>
  <c r="M1293" i="2"/>
  <c r="N1293" i="2" s="1"/>
  <c r="M1294" i="2"/>
  <c r="N1294" i="2" s="1"/>
  <c r="M1295" i="2"/>
  <c r="N1295" i="2" s="1"/>
  <c r="M1296" i="2"/>
  <c r="N1296" i="2" s="1"/>
  <c r="M1297" i="2"/>
  <c r="N1297" i="2" s="1"/>
  <c r="M1298" i="2"/>
  <c r="N1298" i="2" s="1"/>
  <c r="M1299" i="2"/>
  <c r="N1299" i="2" s="1"/>
  <c r="M1300" i="2"/>
  <c r="N1300" i="2" s="1"/>
  <c r="M1301" i="2"/>
  <c r="N1301" i="2" s="1"/>
  <c r="M1302" i="2"/>
  <c r="N1302" i="2" s="1"/>
  <c r="M1303" i="2"/>
  <c r="N1303" i="2" s="1"/>
  <c r="M1304" i="2"/>
  <c r="N1304" i="2" s="1"/>
  <c r="M1305" i="2"/>
  <c r="N1305" i="2" s="1"/>
  <c r="M1306" i="2"/>
  <c r="N1306" i="2" s="1"/>
  <c r="M1307" i="2"/>
  <c r="N1307" i="2" s="1"/>
  <c r="M1308" i="2"/>
  <c r="N1308" i="2" s="1"/>
  <c r="M1309" i="2"/>
  <c r="N1309" i="2" s="1"/>
  <c r="M1310" i="2"/>
  <c r="N1310" i="2" s="1"/>
  <c r="M1311" i="2"/>
  <c r="N1311" i="2" s="1"/>
  <c r="M1312" i="2"/>
  <c r="N1312" i="2" s="1"/>
  <c r="M1313" i="2"/>
  <c r="N1313" i="2" s="1"/>
  <c r="M1314" i="2"/>
  <c r="N1314" i="2" s="1"/>
  <c r="M1315" i="2"/>
  <c r="N1315" i="2" s="1"/>
  <c r="M1316" i="2"/>
  <c r="N1316" i="2" s="1"/>
  <c r="M1317" i="2"/>
  <c r="N1317" i="2" s="1"/>
  <c r="M1318" i="2"/>
  <c r="N1318" i="2" s="1"/>
  <c r="M1319" i="2"/>
  <c r="N1319" i="2" s="1"/>
  <c r="M1320" i="2"/>
  <c r="N1320" i="2" s="1"/>
  <c r="M1321" i="2"/>
  <c r="N1321" i="2" s="1"/>
  <c r="M1322" i="2"/>
  <c r="N1322" i="2" s="1"/>
  <c r="M1323" i="2"/>
  <c r="N1323" i="2" s="1"/>
  <c r="M1324" i="2"/>
  <c r="N1324" i="2" s="1"/>
  <c r="M1325" i="2"/>
  <c r="N1325" i="2" s="1"/>
  <c r="M1326" i="2"/>
  <c r="N1326" i="2" s="1"/>
  <c r="M1327" i="2"/>
  <c r="N1327" i="2" s="1"/>
  <c r="M1328" i="2"/>
  <c r="N1328" i="2" s="1"/>
  <c r="M1329" i="2"/>
  <c r="N1329" i="2" s="1"/>
  <c r="M1330" i="2"/>
  <c r="N1330" i="2" s="1"/>
  <c r="M1331" i="2"/>
  <c r="N1331" i="2" s="1"/>
  <c r="M1332" i="2"/>
  <c r="N1332" i="2" s="1"/>
  <c r="M1333" i="2"/>
  <c r="N1333" i="2" s="1"/>
  <c r="M1334" i="2"/>
  <c r="N1334" i="2" s="1"/>
  <c r="M1335" i="2"/>
  <c r="N1335" i="2" s="1"/>
  <c r="M1336" i="2"/>
  <c r="N1336" i="2" s="1"/>
  <c r="M1337" i="2"/>
  <c r="N1337" i="2" s="1"/>
  <c r="M1338" i="2"/>
  <c r="N1338" i="2" s="1"/>
  <c r="M1339" i="2"/>
  <c r="N1339" i="2" s="1"/>
  <c r="M1340" i="2"/>
  <c r="N1340" i="2" s="1"/>
  <c r="M1341" i="2"/>
  <c r="N1341" i="2" s="1"/>
  <c r="M1342" i="2"/>
  <c r="N1342" i="2" s="1"/>
  <c r="M1343" i="2"/>
  <c r="N1343" i="2" s="1"/>
  <c r="M1344" i="2"/>
  <c r="N1344" i="2" s="1"/>
  <c r="M1345" i="2"/>
  <c r="N1345" i="2" s="1"/>
  <c r="M1346" i="2"/>
  <c r="N1346" i="2" s="1"/>
  <c r="M1347" i="2"/>
  <c r="N1347" i="2" s="1"/>
  <c r="M1348" i="2"/>
  <c r="N1348" i="2" s="1"/>
  <c r="M1349" i="2"/>
  <c r="N1349" i="2" s="1"/>
  <c r="M1350" i="2"/>
  <c r="N1350" i="2" s="1"/>
  <c r="M1351" i="2"/>
  <c r="N1351" i="2" s="1"/>
  <c r="M1352" i="2"/>
  <c r="N1352" i="2" s="1"/>
  <c r="M1353" i="2"/>
  <c r="N1353" i="2" s="1"/>
  <c r="M1354" i="2"/>
  <c r="N1354" i="2" s="1"/>
  <c r="M1355" i="2"/>
  <c r="N1355" i="2" s="1"/>
  <c r="M1356" i="2"/>
  <c r="N1356" i="2" s="1"/>
  <c r="M1357" i="2"/>
  <c r="N1357" i="2" s="1"/>
  <c r="M1358" i="2"/>
  <c r="N1358" i="2" s="1"/>
  <c r="M1359" i="2"/>
  <c r="N1359" i="2" s="1"/>
  <c r="M1360" i="2"/>
  <c r="N1360" i="2" s="1"/>
  <c r="M1361" i="2"/>
  <c r="N1361" i="2" s="1"/>
  <c r="M1362" i="2"/>
  <c r="N1362" i="2" s="1"/>
  <c r="M1363" i="2"/>
  <c r="N1363" i="2" s="1"/>
  <c r="M1364" i="2"/>
  <c r="N1364" i="2" s="1"/>
  <c r="M1365" i="2"/>
  <c r="N1365" i="2" s="1"/>
  <c r="M1366" i="2"/>
  <c r="N1366" i="2" s="1"/>
  <c r="M1367" i="2"/>
  <c r="N1367" i="2" s="1"/>
  <c r="M1368" i="2"/>
  <c r="N1368" i="2" s="1"/>
  <c r="M1369" i="2"/>
  <c r="N1369" i="2" s="1"/>
  <c r="M1370" i="2"/>
  <c r="N1370" i="2" s="1"/>
  <c r="M1371" i="2"/>
  <c r="N1371" i="2" s="1"/>
  <c r="M1372" i="2"/>
  <c r="N1372" i="2" s="1"/>
  <c r="M1373" i="2"/>
  <c r="N1373" i="2" s="1"/>
  <c r="M1374" i="2"/>
  <c r="N1374" i="2" s="1"/>
  <c r="M1375" i="2"/>
  <c r="N1375" i="2" s="1"/>
  <c r="M1376" i="2"/>
  <c r="N1376" i="2" s="1"/>
  <c r="M1377" i="2"/>
  <c r="N1377" i="2" s="1"/>
  <c r="M1378" i="2"/>
  <c r="N1378" i="2" s="1"/>
  <c r="M1379" i="2"/>
  <c r="N1379" i="2" s="1"/>
  <c r="M1380" i="2"/>
  <c r="N1380" i="2" s="1"/>
  <c r="M1381" i="2"/>
  <c r="N1381" i="2" s="1"/>
  <c r="M1382" i="2"/>
  <c r="N1382" i="2" s="1"/>
  <c r="M1383" i="2"/>
  <c r="N1383" i="2" s="1"/>
  <c r="M1384" i="2"/>
  <c r="N1384" i="2" s="1"/>
  <c r="M1385" i="2"/>
  <c r="N1385" i="2" s="1"/>
  <c r="M1386" i="2"/>
  <c r="N1386" i="2" s="1"/>
  <c r="M1387" i="2"/>
  <c r="N1387" i="2" s="1"/>
  <c r="M1388" i="2"/>
  <c r="N1388" i="2" s="1"/>
  <c r="M1389" i="2"/>
  <c r="N1389" i="2" s="1"/>
  <c r="M1390" i="2"/>
  <c r="N1390" i="2" s="1"/>
  <c r="M1391" i="2"/>
  <c r="N1391" i="2" s="1"/>
  <c r="M1392" i="2"/>
  <c r="N1392" i="2" s="1"/>
  <c r="M1393" i="2"/>
  <c r="N1393" i="2" s="1"/>
  <c r="M1394" i="2"/>
  <c r="N1394" i="2" s="1"/>
  <c r="M1395" i="2"/>
  <c r="N1395" i="2" s="1"/>
  <c r="M1396" i="2"/>
  <c r="N1396" i="2" s="1"/>
  <c r="M1397" i="2"/>
  <c r="N1397" i="2" s="1"/>
  <c r="M1398" i="2"/>
  <c r="N1398" i="2" s="1"/>
  <c r="M1399" i="2"/>
  <c r="N1399" i="2" s="1"/>
  <c r="M1400" i="2"/>
  <c r="N1400" i="2" s="1"/>
  <c r="M1401" i="2"/>
  <c r="N1401" i="2" s="1"/>
  <c r="M1402" i="2"/>
  <c r="N1402" i="2" s="1"/>
  <c r="M1403" i="2"/>
  <c r="N1403" i="2" s="1"/>
  <c r="M1404" i="2"/>
  <c r="N1404" i="2" s="1"/>
  <c r="M1405" i="2"/>
  <c r="N1405" i="2" s="1"/>
  <c r="M1406" i="2"/>
  <c r="N1406" i="2" s="1"/>
  <c r="M1407" i="2"/>
  <c r="N1407" i="2" s="1"/>
  <c r="M1408" i="2"/>
  <c r="N1408" i="2" s="1"/>
  <c r="M1409" i="2"/>
  <c r="N1409" i="2" s="1"/>
  <c r="M1410" i="2"/>
  <c r="N1410" i="2" s="1"/>
  <c r="M1411" i="2"/>
  <c r="N1411" i="2" s="1"/>
  <c r="M1412" i="2"/>
  <c r="N1412" i="2" s="1"/>
  <c r="M1413" i="2"/>
  <c r="N1413" i="2" s="1"/>
  <c r="M1414" i="2"/>
  <c r="N1414" i="2" s="1"/>
  <c r="M1415" i="2"/>
  <c r="N1415" i="2" s="1"/>
  <c r="M1416" i="2"/>
  <c r="N1416" i="2" s="1"/>
  <c r="M1417" i="2"/>
  <c r="N1417" i="2" s="1"/>
  <c r="M1418" i="2"/>
  <c r="N1418" i="2" s="1"/>
  <c r="M1419" i="2"/>
  <c r="N1419" i="2" s="1"/>
  <c r="M1420" i="2"/>
  <c r="N1420" i="2" s="1"/>
  <c r="M1421" i="2"/>
  <c r="N1421" i="2" s="1"/>
  <c r="M1422" i="2"/>
  <c r="N1422" i="2" s="1"/>
  <c r="M1423" i="2"/>
  <c r="N1423" i="2" s="1"/>
  <c r="M1424" i="2"/>
  <c r="N1424" i="2" s="1"/>
  <c r="M1425" i="2"/>
  <c r="N1425" i="2" s="1"/>
  <c r="M1426" i="2"/>
  <c r="N1426" i="2" s="1"/>
  <c r="M1427" i="2"/>
  <c r="N1427" i="2" s="1"/>
  <c r="M1428" i="2"/>
  <c r="N1428" i="2" s="1"/>
  <c r="M1429" i="2"/>
  <c r="N1429" i="2" s="1"/>
  <c r="M1430" i="2"/>
  <c r="N1430" i="2" s="1"/>
  <c r="M1431" i="2"/>
  <c r="N1431" i="2" s="1"/>
  <c r="M1432" i="2"/>
  <c r="N1432" i="2" s="1"/>
  <c r="M1433" i="2"/>
  <c r="N1433" i="2" s="1"/>
  <c r="M1434" i="2"/>
  <c r="N1434" i="2" s="1"/>
  <c r="M1435" i="2"/>
  <c r="N1435" i="2" s="1"/>
  <c r="M1436" i="2"/>
  <c r="N1436" i="2" s="1"/>
  <c r="M1437" i="2"/>
  <c r="N1437" i="2" s="1"/>
  <c r="M1438" i="2"/>
  <c r="N1438" i="2" s="1"/>
  <c r="M1439" i="2"/>
  <c r="N1439" i="2" s="1"/>
  <c r="M1440" i="2"/>
  <c r="N1440" i="2" s="1"/>
  <c r="M1441" i="2"/>
  <c r="N1441" i="2" s="1"/>
  <c r="M1442" i="2"/>
  <c r="N1442" i="2" s="1"/>
  <c r="M1443" i="2"/>
  <c r="N1443" i="2" s="1"/>
  <c r="M1444" i="2"/>
  <c r="N1444" i="2" s="1"/>
  <c r="M1445" i="2"/>
  <c r="N1445" i="2" s="1"/>
  <c r="M1446" i="2"/>
  <c r="N1446" i="2" s="1"/>
  <c r="M1447" i="2"/>
  <c r="N1447" i="2" s="1"/>
  <c r="M1448" i="2"/>
  <c r="N1448" i="2" s="1"/>
  <c r="M1449" i="2"/>
  <c r="N1449" i="2" s="1"/>
  <c r="M1450" i="2"/>
  <c r="N1450" i="2" s="1"/>
  <c r="M1451" i="2"/>
  <c r="N1451" i="2" s="1"/>
  <c r="M1452" i="2"/>
  <c r="N1452" i="2" s="1"/>
  <c r="M1453" i="2"/>
  <c r="N1453" i="2" s="1"/>
  <c r="M1454" i="2"/>
  <c r="N1454" i="2" s="1"/>
  <c r="M1455" i="2"/>
  <c r="N1455" i="2" s="1"/>
  <c r="M1456" i="2"/>
  <c r="N1456" i="2" s="1"/>
  <c r="M1457" i="2"/>
  <c r="N1457" i="2" s="1"/>
  <c r="M1458" i="2"/>
  <c r="N1458" i="2" s="1"/>
  <c r="M1459" i="2"/>
  <c r="N1459" i="2" s="1"/>
  <c r="M1460" i="2"/>
  <c r="N1460" i="2" s="1"/>
  <c r="M1461" i="2"/>
  <c r="N1461" i="2" s="1"/>
  <c r="M1462" i="2"/>
  <c r="N1462" i="2" s="1"/>
  <c r="M1463" i="2"/>
  <c r="N1463" i="2" s="1"/>
  <c r="M1464" i="2"/>
  <c r="N1464" i="2" s="1"/>
  <c r="M1465" i="2"/>
  <c r="N1465" i="2" s="1"/>
  <c r="M1466" i="2"/>
  <c r="N1466" i="2" s="1"/>
  <c r="M1467" i="2"/>
  <c r="N1467" i="2" s="1"/>
  <c r="M1468" i="2"/>
  <c r="N1468" i="2" s="1"/>
  <c r="M1469" i="2"/>
  <c r="N1469" i="2" s="1"/>
  <c r="M1470" i="2"/>
  <c r="N1470" i="2" s="1"/>
  <c r="M1471" i="2"/>
  <c r="N1471" i="2" s="1"/>
  <c r="M1472" i="2"/>
  <c r="N1472" i="2" s="1"/>
  <c r="M1473" i="2"/>
  <c r="N1473" i="2" s="1"/>
  <c r="M1474" i="2"/>
  <c r="N1474" i="2" s="1"/>
  <c r="M1475" i="2"/>
  <c r="N1475" i="2" s="1"/>
  <c r="M1476" i="2"/>
  <c r="N1476" i="2" s="1"/>
  <c r="M1477" i="2"/>
  <c r="N1477" i="2" s="1"/>
  <c r="M1478" i="2"/>
  <c r="N1478" i="2" s="1"/>
  <c r="M1479" i="2"/>
  <c r="N1479" i="2" s="1"/>
  <c r="M1480" i="2"/>
  <c r="N1480" i="2" s="1"/>
  <c r="M1481" i="2"/>
  <c r="N1481" i="2" s="1"/>
  <c r="M1482" i="2"/>
  <c r="N1482" i="2" s="1"/>
  <c r="M1483" i="2"/>
  <c r="N1483" i="2" s="1"/>
  <c r="M1484" i="2"/>
  <c r="N1484" i="2" s="1"/>
  <c r="M1485" i="2"/>
  <c r="N1485" i="2" s="1"/>
  <c r="M1486" i="2"/>
  <c r="N1486" i="2" s="1"/>
  <c r="M1487" i="2"/>
  <c r="N1487" i="2" s="1"/>
  <c r="M1488" i="2"/>
  <c r="N1488" i="2" s="1"/>
  <c r="M1489" i="2"/>
  <c r="N1489" i="2" s="1"/>
  <c r="M1490" i="2"/>
  <c r="N1490" i="2" s="1"/>
  <c r="M1491" i="2"/>
  <c r="N1491" i="2" s="1"/>
  <c r="M1492" i="2"/>
  <c r="N1492" i="2" s="1"/>
  <c r="M1493" i="2"/>
  <c r="N1493" i="2" s="1"/>
  <c r="M1494" i="2"/>
  <c r="N1494" i="2" s="1"/>
  <c r="M1495" i="2"/>
  <c r="N1495" i="2" s="1"/>
  <c r="M1496" i="2"/>
  <c r="N1496" i="2" s="1"/>
  <c r="M1497" i="2"/>
  <c r="N1497" i="2" s="1"/>
  <c r="M1498" i="2"/>
  <c r="N1498" i="2" s="1"/>
  <c r="M1499" i="2"/>
  <c r="N1499" i="2" s="1"/>
  <c r="M1500" i="2"/>
  <c r="N1500" i="2" s="1"/>
  <c r="M1501" i="2"/>
  <c r="N1501" i="2" s="1"/>
  <c r="M1502" i="2"/>
  <c r="N1502" i="2" s="1"/>
  <c r="M1503" i="2"/>
  <c r="N1503" i="2" s="1"/>
  <c r="M1504" i="2"/>
  <c r="N1504" i="2" s="1"/>
  <c r="M1505" i="2"/>
  <c r="N1505" i="2" s="1"/>
  <c r="M1506" i="2"/>
  <c r="N1506" i="2" s="1"/>
  <c r="M1507" i="2"/>
  <c r="N1507" i="2" s="1"/>
  <c r="M1508" i="2"/>
  <c r="N1508" i="2" s="1"/>
  <c r="M1509" i="2"/>
  <c r="N1509" i="2" s="1"/>
  <c r="M1510" i="2"/>
  <c r="N1510" i="2" s="1"/>
  <c r="M1511" i="2"/>
  <c r="N1511" i="2" s="1"/>
  <c r="M1512" i="2"/>
  <c r="N1512" i="2" s="1"/>
  <c r="M1513" i="2"/>
  <c r="N1513" i="2" s="1"/>
  <c r="M1514" i="2"/>
  <c r="N1514" i="2" s="1"/>
  <c r="M1515" i="2"/>
  <c r="N1515" i="2" s="1"/>
  <c r="M1516" i="2"/>
  <c r="N1516" i="2" s="1"/>
  <c r="M1517" i="2"/>
  <c r="N1517" i="2" s="1"/>
  <c r="M1518" i="2"/>
  <c r="N1518" i="2" s="1"/>
  <c r="M1519" i="2"/>
  <c r="N1519" i="2" s="1"/>
  <c r="M1520" i="2"/>
  <c r="N1520" i="2" s="1"/>
  <c r="M1521" i="2"/>
  <c r="N1521" i="2" s="1"/>
  <c r="M1522" i="2"/>
  <c r="N1522" i="2" s="1"/>
  <c r="M1523" i="2"/>
  <c r="N1523" i="2" s="1"/>
  <c r="M1524" i="2"/>
  <c r="N1524" i="2" s="1"/>
  <c r="M1525" i="2"/>
  <c r="N1525" i="2" s="1"/>
  <c r="M1526" i="2"/>
  <c r="N1526" i="2" s="1"/>
  <c r="M1527" i="2"/>
  <c r="N1527" i="2" s="1"/>
  <c r="M1528" i="2"/>
  <c r="N1528" i="2" s="1"/>
  <c r="M1529" i="2"/>
  <c r="N1529" i="2" s="1"/>
  <c r="M1530" i="2"/>
  <c r="N1530" i="2" s="1"/>
  <c r="M1531" i="2"/>
  <c r="N1531" i="2" s="1"/>
  <c r="M1532" i="2"/>
  <c r="N1532" i="2" s="1"/>
  <c r="M1533" i="2"/>
  <c r="N1533" i="2" s="1"/>
  <c r="M1534" i="2"/>
  <c r="N1534" i="2" s="1"/>
  <c r="M1535" i="2"/>
  <c r="N1535" i="2" s="1"/>
  <c r="M1536" i="2"/>
  <c r="N1536" i="2" s="1"/>
  <c r="M1537" i="2"/>
  <c r="N1537" i="2" s="1"/>
  <c r="M1538" i="2"/>
  <c r="N1538" i="2" s="1"/>
  <c r="M1539" i="2"/>
  <c r="N1539" i="2" s="1"/>
  <c r="M1540" i="2"/>
  <c r="N1540" i="2" s="1"/>
  <c r="M1541" i="2"/>
  <c r="N1541" i="2" s="1"/>
  <c r="M1542" i="2"/>
  <c r="N1542" i="2" s="1"/>
  <c r="M1543" i="2"/>
  <c r="N1543" i="2" s="1"/>
  <c r="M1544" i="2"/>
  <c r="N1544" i="2" s="1"/>
  <c r="M1545" i="2"/>
  <c r="N1545" i="2" s="1"/>
  <c r="M1546" i="2"/>
  <c r="N1546" i="2" s="1"/>
  <c r="M1547" i="2"/>
  <c r="N1547" i="2" s="1"/>
  <c r="M1548" i="2"/>
  <c r="N1548" i="2" s="1"/>
  <c r="M1549" i="2"/>
  <c r="N1549" i="2" s="1"/>
  <c r="M1550" i="2"/>
  <c r="N1550" i="2" s="1"/>
  <c r="M1551" i="2"/>
  <c r="N1551" i="2" s="1"/>
  <c r="M1552" i="2"/>
  <c r="N1552" i="2" s="1"/>
  <c r="M1553" i="2"/>
  <c r="N1553" i="2" s="1"/>
  <c r="M1554" i="2"/>
  <c r="N1554" i="2" s="1"/>
  <c r="M1555" i="2"/>
  <c r="N1555" i="2" s="1"/>
  <c r="M1556" i="2"/>
  <c r="N1556" i="2" s="1"/>
  <c r="M1557" i="2"/>
  <c r="N1557" i="2" s="1"/>
  <c r="M1558" i="2"/>
  <c r="N1558" i="2" s="1"/>
  <c r="M1559" i="2"/>
  <c r="N1559" i="2" s="1"/>
  <c r="M1560" i="2"/>
  <c r="N1560" i="2" s="1"/>
  <c r="M1561" i="2"/>
  <c r="N1561" i="2" s="1"/>
  <c r="M1562" i="2"/>
  <c r="N1562" i="2" s="1"/>
  <c r="M1563" i="2"/>
  <c r="N1563" i="2" s="1"/>
  <c r="M1564" i="2"/>
  <c r="N1564" i="2" s="1"/>
  <c r="M1565" i="2"/>
  <c r="N1565" i="2" s="1"/>
  <c r="M1566" i="2"/>
  <c r="N1566" i="2" s="1"/>
  <c r="M1567" i="2"/>
  <c r="N1567" i="2" s="1"/>
  <c r="M1568" i="2"/>
  <c r="N1568" i="2" s="1"/>
  <c r="M1569" i="2"/>
  <c r="N1569" i="2" s="1"/>
  <c r="M1570" i="2"/>
  <c r="N1570" i="2" s="1"/>
  <c r="M1571" i="2"/>
  <c r="N1571" i="2" s="1"/>
  <c r="M1572" i="2"/>
  <c r="N1572" i="2" s="1"/>
  <c r="M1573" i="2"/>
  <c r="N1573" i="2" s="1"/>
  <c r="M1574" i="2"/>
  <c r="N1574" i="2" s="1"/>
  <c r="M1575" i="2"/>
  <c r="N1575" i="2" s="1"/>
  <c r="M1576" i="2"/>
  <c r="N1576" i="2" s="1"/>
  <c r="M1577" i="2"/>
  <c r="N1577" i="2" s="1"/>
  <c r="M1578" i="2"/>
  <c r="N1578" i="2" s="1"/>
  <c r="M1579" i="2"/>
  <c r="N1579" i="2" s="1"/>
  <c r="M1580" i="2"/>
  <c r="N1580" i="2" s="1"/>
  <c r="M1581" i="2"/>
  <c r="N1581" i="2" s="1"/>
  <c r="M1582" i="2"/>
  <c r="N1582" i="2" s="1"/>
  <c r="M1583" i="2"/>
  <c r="N1583" i="2" s="1"/>
  <c r="M1584" i="2"/>
  <c r="N1584" i="2" s="1"/>
  <c r="M1585" i="2"/>
  <c r="N1585" i="2" s="1"/>
  <c r="M1586" i="2"/>
  <c r="N1586" i="2" s="1"/>
  <c r="M1587" i="2"/>
  <c r="N1587" i="2" s="1"/>
  <c r="M1588" i="2"/>
  <c r="N1588" i="2" s="1"/>
  <c r="M1589" i="2"/>
  <c r="N1589" i="2" s="1"/>
  <c r="M1590" i="2"/>
  <c r="N1590" i="2" s="1"/>
  <c r="M1591" i="2"/>
  <c r="N1591" i="2" s="1"/>
  <c r="M1592" i="2"/>
  <c r="N1592" i="2" s="1"/>
  <c r="M1593" i="2"/>
  <c r="N1593" i="2" s="1"/>
  <c r="M1594" i="2"/>
  <c r="N1594" i="2" s="1"/>
  <c r="M1595" i="2"/>
  <c r="N1595" i="2" s="1"/>
  <c r="M1596" i="2"/>
  <c r="N1596" i="2" s="1"/>
  <c r="M1597" i="2"/>
  <c r="N1597" i="2" s="1"/>
  <c r="M1598" i="2"/>
  <c r="N1598" i="2" s="1"/>
  <c r="M1599" i="2"/>
  <c r="N1599" i="2" s="1"/>
  <c r="M1600" i="2"/>
  <c r="N1600" i="2" s="1"/>
  <c r="M1601" i="2"/>
  <c r="N1601" i="2" s="1"/>
  <c r="M1602" i="2"/>
  <c r="N1602" i="2" s="1"/>
  <c r="M1603" i="2"/>
  <c r="N1603" i="2" s="1"/>
  <c r="M1604" i="2"/>
  <c r="N1604" i="2" s="1"/>
  <c r="M1605" i="2"/>
  <c r="N1605" i="2" s="1"/>
  <c r="M1606" i="2"/>
  <c r="N1606" i="2" s="1"/>
  <c r="M1607" i="2"/>
  <c r="N1607" i="2" s="1"/>
  <c r="M1608" i="2"/>
  <c r="N1608" i="2" s="1"/>
  <c r="M1609" i="2"/>
  <c r="N1609" i="2" s="1"/>
  <c r="M1610" i="2"/>
  <c r="N1610" i="2" s="1"/>
  <c r="M1611" i="2"/>
  <c r="N1611" i="2" s="1"/>
  <c r="M1612" i="2"/>
  <c r="N1612" i="2" s="1"/>
  <c r="M1613" i="2"/>
  <c r="N1613" i="2" s="1"/>
  <c r="M1614" i="2"/>
  <c r="N1614" i="2" s="1"/>
  <c r="M1615" i="2"/>
  <c r="N1615" i="2" s="1"/>
  <c r="M1616" i="2"/>
  <c r="N1616" i="2" s="1"/>
  <c r="M1617" i="2"/>
  <c r="N1617" i="2" s="1"/>
  <c r="M1618" i="2"/>
  <c r="N1618" i="2" s="1"/>
  <c r="M1619" i="2"/>
  <c r="N1619" i="2" s="1"/>
  <c r="M1620" i="2"/>
  <c r="N1620" i="2" s="1"/>
  <c r="M1621" i="2"/>
  <c r="N1621" i="2" s="1"/>
  <c r="M1622" i="2"/>
  <c r="N1622" i="2" s="1"/>
  <c r="M1623" i="2"/>
  <c r="N1623" i="2" s="1"/>
  <c r="M1624" i="2"/>
  <c r="N1624" i="2" s="1"/>
  <c r="M1625" i="2"/>
  <c r="N1625" i="2" s="1"/>
  <c r="M1626" i="2"/>
  <c r="N1626" i="2" s="1"/>
  <c r="M1627" i="2"/>
  <c r="N1627" i="2" s="1"/>
  <c r="M1628" i="2"/>
  <c r="N1628" i="2" s="1"/>
  <c r="M1629" i="2"/>
  <c r="N1629" i="2" s="1"/>
  <c r="M1630" i="2"/>
  <c r="N1630" i="2" s="1"/>
  <c r="M1631" i="2"/>
  <c r="N1631" i="2" s="1"/>
  <c r="M1632" i="2"/>
  <c r="N1632" i="2" s="1"/>
  <c r="M1633" i="2"/>
  <c r="N1633" i="2" s="1"/>
  <c r="M1634" i="2"/>
  <c r="N1634" i="2" s="1"/>
  <c r="M1635" i="2"/>
  <c r="N1635" i="2" s="1"/>
  <c r="M1636" i="2"/>
  <c r="N1636" i="2" s="1"/>
  <c r="M1637" i="2"/>
  <c r="N1637" i="2" s="1"/>
  <c r="M1638" i="2"/>
  <c r="N1638" i="2" s="1"/>
  <c r="M1639" i="2"/>
  <c r="N1639" i="2" s="1"/>
  <c r="M1640" i="2"/>
  <c r="N1640" i="2" s="1"/>
  <c r="M1641" i="2"/>
  <c r="N1641" i="2" s="1"/>
  <c r="M1642" i="2"/>
  <c r="N1642" i="2" s="1"/>
  <c r="M1643" i="2"/>
  <c r="N1643" i="2" s="1"/>
  <c r="M1644" i="2"/>
  <c r="N1644" i="2" s="1"/>
  <c r="M1645" i="2"/>
  <c r="N1645" i="2" s="1"/>
  <c r="M1646" i="2"/>
  <c r="N1646" i="2" s="1"/>
  <c r="M1647" i="2"/>
  <c r="N1647" i="2" s="1"/>
  <c r="M1648" i="2"/>
  <c r="N1648" i="2" s="1"/>
  <c r="M1649" i="2"/>
  <c r="N1649" i="2" s="1"/>
  <c r="M1650" i="2"/>
  <c r="N1650" i="2" s="1"/>
  <c r="M1651" i="2"/>
  <c r="N1651" i="2" s="1"/>
  <c r="M1652" i="2"/>
  <c r="N1652" i="2" s="1"/>
  <c r="M1653" i="2"/>
  <c r="N1653" i="2" s="1"/>
  <c r="M1654" i="2"/>
  <c r="N1654" i="2" s="1"/>
  <c r="M1655" i="2"/>
  <c r="N1655" i="2" s="1"/>
  <c r="M1656" i="2"/>
  <c r="N1656" i="2" s="1"/>
  <c r="M1657" i="2"/>
  <c r="N1657" i="2" s="1"/>
  <c r="M1658" i="2"/>
  <c r="N1658" i="2" s="1"/>
  <c r="M1659" i="2"/>
  <c r="N1659" i="2" s="1"/>
  <c r="M1660" i="2"/>
  <c r="N1660" i="2" s="1"/>
  <c r="M1661" i="2"/>
  <c r="N1661" i="2" s="1"/>
  <c r="M1662" i="2"/>
  <c r="N1662" i="2" s="1"/>
  <c r="M1663" i="2"/>
  <c r="N1663" i="2" s="1"/>
  <c r="M1664" i="2"/>
  <c r="N1664" i="2" s="1"/>
  <c r="M1665" i="2"/>
  <c r="N1665" i="2" s="1"/>
  <c r="M1666" i="2"/>
  <c r="N1666" i="2" s="1"/>
  <c r="M1667" i="2"/>
  <c r="N1667" i="2" s="1"/>
  <c r="M1668" i="2"/>
  <c r="N1668" i="2" s="1"/>
  <c r="M1669" i="2"/>
  <c r="N1669" i="2" s="1"/>
  <c r="M1670" i="2"/>
  <c r="N1670" i="2" s="1"/>
  <c r="M1671" i="2"/>
  <c r="N1671" i="2" s="1"/>
  <c r="M1672" i="2"/>
  <c r="N1672" i="2" s="1"/>
  <c r="M1673" i="2"/>
  <c r="N1673" i="2" s="1"/>
  <c r="M1674" i="2"/>
  <c r="N1674" i="2" s="1"/>
  <c r="M1675" i="2"/>
  <c r="N1675" i="2" s="1"/>
  <c r="M1676" i="2"/>
  <c r="N1676" i="2" s="1"/>
  <c r="M1677" i="2"/>
  <c r="N1677" i="2" s="1"/>
  <c r="M1678" i="2"/>
  <c r="N1678" i="2" s="1"/>
  <c r="M1679" i="2"/>
  <c r="N1679" i="2" s="1"/>
  <c r="M1680" i="2"/>
  <c r="N1680" i="2" s="1"/>
  <c r="M1681" i="2"/>
  <c r="N1681" i="2" s="1"/>
  <c r="M1682" i="2"/>
  <c r="N1682" i="2" s="1"/>
  <c r="M1683" i="2"/>
  <c r="N1683" i="2" s="1"/>
  <c r="M1684" i="2"/>
  <c r="N1684" i="2" s="1"/>
  <c r="M1685" i="2"/>
  <c r="N1685" i="2" s="1"/>
  <c r="M1686" i="2"/>
  <c r="N1686" i="2" s="1"/>
  <c r="M1687" i="2"/>
  <c r="N1687" i="2" s="1"/>
  <c r="M1688" i="2"/>
  <c r="N1688" i="2" s="1"/>
  <c r="M1689" i="2"/>
  <c r="N1689" i="2" s="1"/>
  <c r="M1690" i="2"/>
  <c r="N1690" i="2" s="1"/>
  <c r="M1691" i="2"/>
  <c r="N1691" i="2" s="1"/>
  <c r="M1692" i="2"/>
  <c r="N1692" i="2" s="1"/>
  <c r="M1693" i="2"/>
  <c r="N1693" i="2" s="1"/>
  <c r="M1694" i="2"/>
  <c r="N1694" i="2" s="1"/>
  <c r="M1695" i="2"/>
  <c r="N1695" i="2" s="1"/>
  <c r="M1696" i="2"/>
  <c r="N1696" i="2" s="1"/>
  <c r="M1697" i="2"/>
  <c r="N1697" i="2" s="1"/>
  <c r="M1698" i="2"/>
  <c r="N1698" i="2" s="1"/>
  <c r="M1699" i="2"/>
  <c r="N1699" i="2" s="1"/>
  <c r="M1700" i="2"/>
  <c r="N1700" i="2" s="1"/>
  <c r="M1701" i="2"/>
  <c r="N1701" i="2" s="1"/>
  <c r="M1702" i="2"/>
  <c r="N1702" i="2" s="1"/>
  <c r="M1703" i="2"/>
  <c r="N1703" i="2" s="1"/>
  <c r="M1704" i="2"/>
  <c r="N1704" i="2" s="1"/>
  <c r="M1705" i="2"/>
  <c r="N1705" i="2" s="1"/>
  <c r="M1706" i="2"/>
  <c r="N1706" i="2" s="1"/>
  <c r="M1707" i="2"/>
  <c r="N1707" i="2" s="1"/>
  <c r="M1708" i="2"/>
  <c r="N1708" i="2" s="1"/>
  <c r="M1709" i="2"/>
  <c r="N1709" i="2" s="1"/>
  <c r="M1710" i="2"/>
  <c r="N1710" i="2" s="1"/>
  <c r="M1711" i="2"/>
  <c r="N1711" i="2" s="1"/>
  <c r="M1712" i="2"/>
  <c r="N1712" i="2" s="1"/>
  <c r="M1713" i="2"/>
  <c r="N1713" i="2" s="1"/>
  <c r="M1714" i="2"/>
  <c r="N1714" i="2" s="1"/>
  <c r="M1715" i="2"/>
  <c r="N1715" i="2" s="1"/>
  <c r="M1716" i="2"/>
  <c r="N1716" i="2" s="1"/>
  <c r="M1717" i="2"/>
  <c r="N1717" i="2" s="1"/>
  <c r="M1718" i="2"/>
  <c r="N1718" i="2" s="1"/>
  <c r="M1719" i="2"/>
  <c r="N1719" i="2" s="1"/>
  <c r="M1720" i="2"/>
  <c r="N1720" i="2" s="1"/>
  <c r="M1721" i="2"/>
  <c r="N1721" i="2" s="1"/>
  <c r="M1722" i="2"/>
  <c r="N1722" i="2" s="1"/>
  <c r="M1723" i="2"/>
  <c r="N1723" i="2" s="1"/>
  <c r="M1724" i="2"/>
  <c r="N1724" i="2" s="1"/>
  <c r="M1725" i="2"/>
  <c r="N1725" i="2" s="1"/>
  <c r="M1726" i="2"/>
  <c r="N1726" i="2" s="1"/>
  <c r="M1727" i="2"/>
  <c r="N1727" i="2" s="1"/>
  <c r="M1728" i="2"/>
  <c r="N1728" i="2" s="1"/>
  <c r="M1729" i="2"/>
  <c r="N1729" i="2" s="1"/>
  <c r="M1730" i="2"/>
  <c r="N1730" i="2" s="1"/>
  <c r="M1731" i="2"/>
  <c r="N1731" i="2" s="1"/>
  <c r="M1732" i="2"/>
  <c r="N1732" i="2" s="1"/>
  <c r="M1733" i="2"/>
  <c r="N1733" i="2" s="1"/>
  <c r="M1734" i="2"/>
  <c r="N1734" i="2" s="1"/>
  <c r="M1735" i="2"/>
  <c r="N1735" i="2" s="1"/>
  <c r="M1736" i="2"/>
  <c r="N1736" i="2" s="1"/>
  <c r="M1737" i="2"/>
  <c r="N1737" i="2" s="1"/>
  <c r="M1738" i="2"/>
  <c r="N1738" i="2" s="1"/>
  <c r="M1739" i="2"/>
  <c r="N1739" i="2" s="1"/>
  <c r="M1740" i="2"/>
  <c r="N1740" i="2" s="1"/>
  <c r="M1741" i="2"/>
  <c r="N1741" i="2" s="1"/>
  <c r="M1742" i="2"/>
  <c r="N1742" i="2" s="1"/>
  <c r="M1743" i="2"/>
  <c r="N1743" i="2" s="1"/>
  <c r="M1744" i="2"/>
  <c r="N1744" i="2" s="1"/>
  <c r="M1745" i="2"/>
  <c r="N1745" i="2" s="1"/>
  <c r="M1746" i="2"/>
  <c r="N1746" i="2" s="1"/>
  <c r="M1747" i="2"/>
  <c r="N1747" i="2" s="1"/>
  <c r="M1748" i="2"/>
  <c r="N1748" i="2" s="1"/>
  <c r="M1749" i="2"/>
  <c r="N1749" i="2" s="1"/>
  <c r="M1750" i="2"/>
  <c r="N1750" i="2" s="1"/>
  <c r="M1751" i="2"/>
  <c r="N1751" i="2" s="1"/>
  <c r="M1752" i="2"/>
  <c r="N1752" i="2" s="1"/>
  <c r="M1753" i="2"/>
  <c r="N1753" i="2" s="1"/>
  <c r="M1754" i="2"/>
  <c r="N1754" i="2" s="1"/>
  <c r="M1755" i="2"/>
  <c r="N1755" i="2" s="1"/>
  <c r="M1756" i="2"/>
  <c r="N1756" i="2" s="1"/>
  <c r="M1757" i="2"/>
  <c r="N1757" i="2" s="1"/>
  <c r="M1758" i="2"/>
  <c r="N1758" i="2" s="1"/>
  <c r="M1759" i="2"/>
  <c r="N1759" i="2" s="1"/>
  <c r="M1760" i="2"/>
  <c r="N1760" i="2" s="1"/>
  <c r="M1761" i="2"/>
  <c r="N1761" i="2" s="1"/>
  <c r="M1762" i="2"/>
  <c r="N1762" i="2" s="1"/>
  <c r="M1763" i="2"/>
  <c r="N1763" i="2" s="1"/>
  <c r="M1764" i="2"/>
  <c r="N1764" i="2" s="1"/>
  <c r="M1765" i="2"/>
  <c r="N1765" i="2" s="1"/>
  <c r="M1766" i="2"/>
  <c r="N1766" i="2" s="1"/>
  <c r="M1767" i="2"/>
  <c r="N1767" i="2" s="1"/>
  <c r="M1768" i="2"/>
  <c r="N1768" i="2" s="1"/>
  <c r="M1769" i="2"/>
  <c r="N1769" i="2" s="1"/>
  <c r="M1770" i="2"/>
  <c r="N1770" i="2" s="1"/>
  <c r="M1771" i="2"/>
  <c r="N1771" i="2" s="1"/>
  <c r="M1772" i="2"/>
  <c r="N1772" i="2" s="1"/>
  <c r="M1773" i="2"/>
  <c r="N1773" i="2" s="1"/>
  <c r="M1774" i="2"/>
  <c r="N1774" i="2" s="1"/>
  <c r="M1775" i="2"/>
  <c r="N1775" i="2" s="1"/>
  <c r="M1776" i="2"/>
  <c r="N1776" i="2" s="1"/>
  <c r="M1777" i="2"/>
  <c r="N1777" i="2" s="1"/>
  <c r="M1778" i="2"/>
  <c r="N1778" i="2" s="1"/>
  <c r="M1779" i="2"/>
  <c r="N1779" i="2" s="1"/>
  <c r="M1780" i="2"/>
  <c r="N1780" i="2" s="1"/>
  <c r="M1781" i="2"/>
  <c r="N1781" i="2" s="1"/>
  <c r="M1782" i="2"/>
  <c r="N1782" i="2" s="1"/>
  <c r="M1783" i="2"/>
  <c r="N1783" i="2" s="1"/>
  <c r="M1784" i="2"/>
  <c r="N1784" i="2" s="1"/>
  <c r="M1785" i="2"/>
  <c r="N1785" i="2" s="1"/>
  <c r="M1786" i="2"/>
  <c r="N1786" i="2" s="1"/>
  <c r="M1787" i="2"/>
  <c r="N1787" i="2" s="1"/>
  <c r="M1788" i="2"/>
  <c r="N1788" i="2" s="1"/>
  <c r="M1789" i="2"/>
  <c r="N1789" i="2" s="1"/>
  <c r="M1790" i="2"/>
  <c r="N1790" i="2" s="1"/>
  <c r="M1791" i="2"/>
  <c r="N1791" i="2" s="1"/>
  <c r="M1792" i="2"/>
  <c r="N1792" i="2" s="1"/>
  <c r="M1793" i="2"/>
  <c r="N1793" i="2" s="1"/>
  <c r="M1794" i="2"/>
  <c r="N1794" i="2" s="1"/>
  <c r="M1795" i="2"/>
  <c r="N1795" i="2" s="1"/>
  <c r="M1796" i="2"/>
  <c r="N1796" i="2" s="1"/>
  <c r="M1797" i="2"/>
  <c r="N1797" i="2" s="1"/>
  <c r="M1798" i="2"/>
  <c r="N1798" i="2" s="1"/>
  <c r="M1799" i="2"/>
  <c r="N1799" i="2" s="1"/>
  <c r="M1800" i="2"/>
  <c r="N1800" i="2" s="1"/>
  <c r="M1801" i="2"/>
  <c r="N1801" i="2" s="1"/>
  <c r="M1802" i="2"/>
  <c r="N1802" i="2" s="1"/>
  <c r="M1803" i="2"/>
  <c r="N1803" i="2" s="1"/>
  <c r="M1804" i="2"/>
  <c r="N1804" i="2" s="1"/>
  <c r="M1805" i="2"/>
  <c r="N1805" i="2" s="1"/>
  <c r="M1806" i="2"/>
  <c r="N1806" i="2" s="1"/>
  <c r="M1807" i="2"/>
  <c r="N1807" i="2" s="1"/>
  <c r="M1808" i="2"/>
  <c r="N1808" i="2" s="1"/>
  <c r="M1809" i="2"/>
  <c r="N1809" i="2" s="1"/>
  <c r="M1810" i="2"/>
  <c r="N1810" i="2" s="1"/>
  <c r="M1811" i="2"/>
  <c r="N1811" i="2" s="1"/>
  <c r="M1812" i="2"/>
  <c r="N1812" i="2" s="1"/>
  <c r="M1813" i="2"/>
  <c r="N1813" i="2" s="1"/>
  <c r="M1814" i="2"/>
  <c r="N1814" i="2" s="1"/>
  <c r="M1815" i="2"/>
  <c r="N1815" i="2" s="1"/>
  <c r="M1816" i="2"/>
  <c r="N1816" i="2" s="1"/>
  <c r="M1817" i="2"/>
  <c r="N1817" i="2" s="1"/>
  <c r="M1818" i="2"/>
  <c r="N1818" i="2" s="1"/>
  <c r="M1819" i="2"/>
  <c r="N1819" i="2" s="1"/>
  <c r="M1820" i="2"/>
  <c r="N1820" i="2" s="1"/>
  <c r="M1821" i="2"/>
  <c r="N1821" i="2" s="1"/>
  <c r="M1822" i="2"/>
  <c r="N1822" i="2" s="1"/>
  <c r="M1823" i="2"/>
  <c r="N1823" i="2" s="1"/>
  <c r="M1824" i="2"/>
  <c r="N1824" i="2" s="1"/>
  <c r="M1825" i="2"/>
  <c r="N1825" i="2" s="1"/>
  <c r="M1826" i="2"/>
  <c r="N1826" i="2" s="1"/>
  <c r="M1827" i="2"/>
  <c r="N1827" i="2" s="1"/>
  <c r="M1828" i="2"/>
  <c r="N1828" i="2" s="1"/>
  <c r="M1829" i="2"/>
  <c r="N1829" i="2" s="1"/>
  <c r="M1830" i="2"/>
  <c r="N1830" i="2" s="1"/>
  <c r="M1831" i="2"/>
  <c r="N1831" i="2" s="1"/>
  <c r="M1832" i="2"/>
  <c r="N1832" i="2" s="1"/>
  <c r="M1833" i="2"/>
  <c r="N1833" i="2" s="1"/>
  <c r="M1834" i="2"/>
  <c r="N1834" i="2" s="1"/>
  <c r="M1835" i="2"/>
  <c r="N1835" i="2" s="1"/>
  <c r="M1836" i="2"/>
  <c r="N1836" i="2" s="1"/>
  <c r="M1837" i="2"/>
  <c r="N1837" i="2" s="1"/>
  <c r="M1838" i="2"/>
  <c r="N1838" i="2" s="1"/>
  <c r="M1839" i="2"/>
  <c r="N1839" i="2" s="1"/>
  <c r="M1840" i="2"/>
  <c r="N1840" i="2" s="1"/>
  <c r="M1841" i="2"/>
  <c r="N1841" i="2" s="1"/>
  <c r="M1842" i="2"/>
  <c r="N1842" i="2" s="1"/>
  <c r="M1843" i="2"/>
  <c r="N1843" i="2" s="1"/>
  <c r="M1844" i="2"/>
  <c r="N1844" i="2" s="1"/>
  <c r="M1845" i="2"/>
  <c r="N1845" i="2" s="1"/>
  <c r="M1846" i="2"/>
  <c r="N1846" i="2" s="1"/>
  <c r="M1847" i="2"/>
  <c r="N1847" i="2" s="1"/>
  <c r="M1848" i="2"/>
  <c r="N1848" i="2" s="1"/>
  <c r="M1849" i="2"/>
  <c r="N1849" i="2" s="1"/>
  <c r="M1850" i="2"/>
  <c r="N1850" i="2" s="1"/>
  <c r="M1851" i="2"/>
  <c r="N1851" i="2" s="1"/>
  <c r="M1852" i="2"/>
  <c r="N1852" i="2" s="1"/>
  <c r="M1853" i="2"/>
  <c r="N1853" i="2" s="1"/>
  <c r="M1854" i="2"/>
  <c r="N1854" i="2" s="1"/>
  <c r="M1855" i="2"/>
  <c r="N1855" i="2" s="1"/>
  <c r="M1856" i="2"/>
  <c r="N1856" i="2" s="1"/>
  <c r="M1857" i="2"/>
  <c r="N1857" i="2" s="1"/>
  <c r="M1858" i="2"/>
  <c r="N1858" i="2" s="1"/>
  <c r="M1859" i="2"/>
  <c r="N1859" i="2" s="1"/>
  <c r="M1860" i="2"/>
  <c r="N1860" i="2" s="1"/>
  <c r="M1861" i="2"/>
  <c r="N1861" i="2" s="1"/>
  <c r="M1862" i="2"/>
  <c r="N1862" i="2" s="1"/>
  <c r="M1863" i="2"/>
  <c r="N1863" i="2" s="1"/>
  <c r="M1864" i="2"/>
  <c r="N1864" i="2" s="1"/>
  <c r="M1865" i="2"/>
  <c r="N1865" i="2" s="1"/>
  <c r="M1866" i="2"/>
  <c r="N1866" i="2" s="1"/>
  <c r="M1867" i="2"/>
  <c r="N1867" i="2" s="1"/>
  <c r="M1868" i="2"/>
  <c r="N1868" i="2" s="1"/>
  <c r="M1869" i="2"/>
  <c r="N1869" i="2" s="1"/>
  <c r="M1870" i="2"/>
  <c r="N1870" i="2" s="1"/>
  <c r="M1871" i="2"/>
  <c r="N1871" i="2" s="1"/>
  <c r="M1872" i="2"/>
  <c r="N1872" i="2" s="1"/>
  <c r="M1873" i="2"/>
  <c r="N1873" i="2" s="1"/>
  <c r="M1874" i="2"/>
  <c r="N1874" i="2" s="1"/>
  <c r="M1875" i="2"/>
  <c r="N1875" i="2" s="1"/>
  <c r="M1876" i="2"/>
  <c r="N1876" i="2" s="1"/>
  <c r="M1877" i="2"/>
  <c r="N1877" i="2" s="1"/>
  <c r="M1878" i="2"/>
  <c r="N1878" i="2" s="1"/>
  <c r="M1879" i="2"/>
  <c r="N1879" i="2" s="1"/>
  <c r="M1880" i="2"/>
  <c r="N1880" i="2" s="1"/>
  <c r="M1881" i="2"/>
  <c r="N1881" i="2" s="1"/>
  <c r="M1882" i="2"/>
  <c r="N1882" i="2" s="1"/>
  <c r="M1883" i="2"/>
  <c r="N1883" i="2" s="1"/>
  <c r="M1884" i="2"/>
  <c r="N1884" i="2" s="1"/>
  <c r="M1885" i="2"/>
  <c r="N1885" i="2" s="1"/>
  <c r="M1886" i="2"/>
  <c r="N1886" i="2" s="1"/>
  <c r="M1887" i="2"/>
  <c r="N1887" i="2" s="1"/>
  <c r="M1888" i="2"/>
  <c r="N1888" i="2" s="1"/>
  <c r="M1889" i="2"/>
  <c r="N1889" i="2" s="1"/>
  <c r="M1890" i="2"/>
  <c r="N1890" i="2" s="1"/>
  <c r="M1891" i="2"/>
  <c r="N1891" i="2" s="1"/>
  <c r="M1892" i="2"/>
  <c r="N1892" i="2" s="1"/>
  <c r="M1893" i="2"/>
  <c r="N1893" i="2" s="1"/>
  <c r="M1894" i="2"/>
  <c r="N1894" i="2" s="1"/>
  <c r="M1895" i="2"/>
  <c r="N1895" i="2" s="1"/>
  <c r="M1896" i="2"/>
  <c r="N1896" i="2" s="1"/>
  <c r="M1897" i="2"/>
  <c r="N1897" i="2" s="1"/>
  <c r="M1898" i="2"/>
  <c r="N1898" i="2" s="1"/>
  <c r="M1899" i="2"/>
  <c r="N1899" i="2" s="1"/>
  <c r="M1900" i="2"/>
  <c r="N1900" i="2" s="1"/>
  <c r="M1901" i="2"/>
  <c r="N1901" i="2" s="1"/>
  <c r="M1902" i="2"/>
  <c r="N1902" i="2" s="1"/>
  <c r="M1903" i="2"/>
  <c r="N1903" i="2" s="1"/>
  <c r="M1904" i="2"/>
  <c r="N1904" i="2" s="1"/>
  <c r="M1905" i="2"/>
  <c r="N1905" i="2" s="1"/>
  <c r="M1906" i="2"/>
  <c r="N1906" i="2" s="1"/>
  <c r="M1907" i="2"/>
  <c r="N1907" i="2" s="1"/>
  <c r="M1908" i="2"/>
  <c r="N1908" i="2" s="1"/>
  <c r="M1909" i="2"/>
  <c r="N1909" i="2" s="1"/>
  <c r="M1910" i="2"/>
  <c r="N1910" i="2" s="1"/>
  <c r="M1911" i="2"/>
  <c r="N1911" i="2" s="1"/>
  <c r="M1912" i="2"/>
  <c r="N1912" i="2" s="1"/>
  <c r="M1913" i="2"/>
  <c r="N1913" i="2" s="1"/>
  <c r="M1914" i="2"/>
  <c r="N1914" i="2" s="1"/>
  <c r="M1915" i="2"/>
  <c r="N1915" i="2" s="1"/>
  <c r="M1916" i="2"/>
  <c r="N1916" i="2" s="1"/>
  <c r="M1917" i="2"/>
  <c r="N1917" i="2" s="1"/>
  <c r="M1918" i="2"/>
  <c r="N1918" i="2" s="1"/>
  <c r="M1919" i="2"/>
  <c r="N1919" i="2" s="1"/>
  <c r="M1920" i="2"/>
  <c r="N1920" i="2" s="1"/>
  <c r="M1921" i="2"/>
  <c r="N1921" i="2" s="1"/>
  <c r="M1922" i="2"/>
  <c r="N1922" i="2" s="1"/>
  <c r="M1923" i="2"/>
  <c r="N1923" i="2" s="1"/>
  <c r="M1924" i="2"/>
  <c r="N1924" i="2" s="1"/>
  <c r="M1925" i="2"/>
  <c r="N1925" i="2" s="1"/>
  <c r="M1926" i="2"/>
  <c r="N1926" i="2" s="1"/>
  <c r="M1927" i="2"/>
  <c r="N1927" i="2" s="1"/>
  <c r="M1928" i="2"/>
  <c r="N1928" i="2" s="1"/>
  <c r="M1929" i="2"/>
  <c r="N1929" i="2" s="1"/>
  <c r="M1930" i="2"/>
  <c r="N1930" i="2" s="1"/>
  <c r="M1931" i="2"/>
  <c r="N1931" i="2" s="1"/>
  <c r="M1932" i="2"/>
  <c r="N1932" i="2" s="1"/>
  <c r="M1933" i="2"/>
  <c r="N1933" i="2" s="1"/>
  <c r="M1934" i="2"/>
  <c r="N1934" i="2" s="1"/>
  <c r="M1935" i="2"/>
  <c r="N1935" i="2" s="1"/>
  <c r="M1936" i="2"/>
  <c r="N1936" i="2" s="1"/>
  <c r="M1937" i="2"/>
  <c r="N1937" i="2" s="1"/>
  <c r="M1938" i="2"/>
  <c r="N1938" i="2" s="1"/>
  <c r="M1939" i="2"/>
  <c r="N1939" i="2" s="1"/>
  <c r="M1940" i="2"/>
  <c r="N1940" i="2" s="1"/>
  <c r="M1941" i="2"/>
  <c r="N1941" i="2" s="1"/>
  <c r="M1942" i="2"/>
  <c r="N1942" i="2" s="1"/>
  <c r="M1943" i="2"/>
  <c r="N1943" i="2" s="1"/>
  <c r="M1944" i="2"/>
  <c r="N1944" i="2" s="1"/>
  <c r="M1945" i="2"/>
  <c r="N1945" i="2" s="1"/>
  <c r="M1946" i="2"/>
  <c r="N1946" i="2" s="1"/>
  <c r="M1947" i="2"/>
  <c r="N1947" i="2" s="1"/>
  <c r="M1948" i="2"/>
  <c r="N1948" i="2" s="1"/>
  <c r="M1949" i="2"/>
  <c r="N1949" i="2" s="1"/>
  <c r="M1950" i="2"/>
  <c r="N1950" i="2" s="1"/>
  <c r="M1951" i="2"/>
  <c r="N1951" i="2" s="1"/>
  <c r="M1952" i="2"/>
  <c r="N1952" i="2" s="1"/>
  <c r="M1953" i="2"/>
  <c r="N1953" i="2" s="1"/>
  <c r="M1954" i="2"/>
  <c r="N1954" i="2" s="1"/>
  <c r="M1955" i="2"/>
  <c r="N1955" i="2" s="1"/>
  <c r="M1956" i="2"/>
  <c r="N1956" i="2" s="1"/>
  <c r="M1957" i="2"/>
  <c r="N1957" i="2" s="1"/>
  <c r="M1958" i="2"/>
  <c r="N1958" i="2" s="1"/>
  <c r="M1959" i="2"/>
  <c r="N1959" i="2" s="1"/>
  <c r="M1960" i="2"/>
  <c r="N1960" i="2" s="1"/>
  <c r="M1961" i="2"/>
  <c r="N1961" i="2" s="1"/>
  <c r="M1962" i="2"/>
  <c r="N1962" i="2" s="1"/>
  <c r="M1963" i="2"/>
  <c r="N1963" i="2" s="1"/>
  <c r="M1964" i="2"/>
  <c r="N1964" i="2" s="1"/>
  <c r="M1965" i="2"/>
  <c r="N1965" i="2" s="1"/>
  <c r="M1966" i="2"/>
  <c r="N1966" i="2" s="1"/>
  <c r="M1967" i="2"/>
  <c r="N1967" i="2" s="1"/>
  <c r="M1968" i="2"/>
  <c r="N1968" i="2" s="1"/>
  <c r="M1969" i="2"/>
  <c r="N1969" i="2" s="1"/>
  <c r="M1970" i="2"/>
  <c r="N1970" i="2" s="1"/>
  <c r="M1971" i="2"/>
  <c r="N1971" i="2" s="1"/>
  <c r="M1972" i="2"/>
  <c r="N1972" i="2" s="1"/>
  <c r="M1973" i="2"/>
  <c r="N1973" i="2" s="1"/>
  <c r="M1974" i="2"/>
  <c r="N1974" i="2" s="1"/>
  <c r="M1975" i="2"/>
  <c r="N1975" i="2" s="1"/>
  <c r="M1976" i="2"/>
  <c r="N1976" i="2" s="1"/>
  <c r="M1977" i="2"/>
  <c r="N1977" i="2" s="1"/>
  <c r="M1978" i="2"/>
  <c r="N1978" i="2" s="1"/>
  <c r="M1979" i="2"/>
  <c r="N1979" i="2" s="1"/>
  <c r="M1980" i="2"/>
  <c r="N1980" i="2" s="1"/>
  <c r="M1981" i="2"/>
  <c r="N1981" i="2" s="1"/>
  <c r="M1982" i="2"/>
  <c r="N1982" i="2" s="1"/>
  <c r="M1983" i="2"/>
  <c r="N1983" i="2" s="1"/>
  <c r="M1984" i="2"/>
  <c r="N1984" i="2" s="1"/>
  <c r="M1985" i="2"/>
  <c r="N1985" i="2" s="1"/>
  <c r="M1986" i="2"/>
  <c r="N1986" i="2" s="1"/>
  <c r="M1987" i="2"/>
  <c r="N1987" i="2" s="1"/>
  <c r="M1988" i="2"/>
  <c r="N1988" i="2" s="1"/>
  <c r="M1989" i="2"/>
  <c r="N1989" i="2" s="1"/>
  <c r="M1990" i="2"/>
  <c r="N1990" i="2" s="1"/>
  <c r="M1991" i="2"/>
  <c r="N1991" i="2" s="1"/>
  <c r="M1992" i="2"/>
  <c r="N1992" i="2" s="1"/>
  <c r="M1993" i="2"/>
  <c r="N1993" i="2" s="1"/>
  <c r="M1994" i="2"/>
  <c r="N1994" i="2" s="1"/>
  <c r="M1995" i="2"/>
  <c r="N1995" i="2" s="1"/>
  <c r="M1996" i="2"/>
  <c r="N1996" i="2" s="1"/>
  <c r="M1997" i="2"/>
  <c r="N1997" i="2" s="1"/>
  <c r="M1998" i="2"/>
  <c r="N1998" i="2" s="1"/>
  <c r="M1999" i="2"/>
  <c r="N1999" i="2" s="1"/>
  <c r="M2000" i="2"/>
  <c r="N2000" i="2" s="1"/>
  <c r="M2001" i="2"/>
  <c r="N2001" i="2" s="1"/>
  <c r="M2002" i="2"/>
  <c r="N2002" i="2" s="1"/>
  <c r="M2003" i="2"/>
  <c r="N2003" i="2" s="1"/>
  <c r="M2004" i="2"/>
  <c r="N2004" i="2" s="1"/>
  <c r="M2005" i="2"/>
  <c r="N2005" i="2" s="1"/>
  <c r="M2006" i="2"/>
  <c r="N2006" i="2" s="1"/>
  <c r="M2007" i="2"/>
  <c r="N2007" i="2" s="1"/>
  <c r="M2008" i="2"/>
  <c r="N2008" i="2" s="1"/>
  <c r="M2009" i="2"/>
  <c r="N2009" i="2" s="1"/>
  <c r="M2010" i="2"/>
  <c r="N2010" i="2" s="1"/>
  <c r="M2011" i="2"/>
  <c r="N2011" i="2" s="1"/>
  <c r="M2012" i="2"/>
  <c r="N2012" i="2" s="1"/>
  <c r="M2013" i="2"/>
  <c r="N2013" i="2" s="1"/>
  <c r="M2014" i="2"/>
  <c r="N2014" i="2" s="1"/>
  <c r="M2015" i="2"/>
  <c r="N2015" i="2" s="1"/>
  <c r="M2016" i="2"/>
  <c r="N2016" i="2" s="1"/>
  <c r="M2017" i="2"/>
  <c r="N2017" i="2" s="1"/>
  <c r="M2018" i="2"/>
  <c r="N2018" i="2" s="1"/>
  <c r="M2019" i="2"/>
  <c r="N2019" i="2" s="1"/>
  <c r="M2020" i="2"/>
  <c r="N2020" i="2" s="1"/>
  <c r="M2021" i="2"/>
  <c r="N2021" i="2" s="1"/>
  <c r="M2022" i="2"/>
  <c r="N2022" i="2" s="1"/>
  <c r="M2023" i="2"/>
  <c r="N2023" i="2" s="1"/>
  <c r="M2024" i="2"/>
  <c r="N2024" i="2" s="1"/>
  <c r="M2025" i="2"/>
  <c r="N2025" i="2" s="1"/>
  <c r="M2026" i="2"/>
  <c r="N2026" i="2" s="1"/>
  <c r="M2027" i="2"/>
  <c r="N2027" i="2" s="1"/>
  <c r="M2028" i="2"/>
  <c r="N2028" i="2" s="1"/>
  <c r="M2029" i="2"/>
  <c r="N2029" i="2" s="1"/>
  <c r="M2030" i="2"/>
  <c r="N2030" i="2" s="1"/>
  <c r="M2031" i="2"/>
  <c r="N2031" i="2" s="1"/>
  <c r="M2032" i="2"/>
  <c r="N2032" i="2" s="1"/>
  <c r="M2033" i="2"/>
  <c r="N2033" i="2" s="1"/>
  <c r="M2034" i="2"/>
  <c r="N2034" i="2" s="1"/>
  <c r="M2035" i="2"/>
  <c r="N2035" i="2" s="1"/>
  <c r="M2036" i="2"/>
  <c r="N2036" i="2" s="1"/>
  <c r="M2037" i="2"/>
  <c r="N2037" i="2" s="1"/>
  <c r="M2038" i="2"/>
  <c r="N2038" i="2" s="1"/>
  <c r="M2039" i="2"/>
  <c r="N2039" i="2" s="1"/>
  <c r="M2040" i="2"/>
  <c r="N2040" i="2" s="1"/>
  <c r="M2041" i="2"/>
  <c r="N2041" i="2" s="1"/>
  <c r="M2042" i="2"/>
  <c r="N2042" i="2" s="1"/>
  <c r="M2043" i="2"/>
  <c r="N2043" i="2" s="1"/>
  <c r="M2044" i="2"/>
  <c r="N2044" i="2" s="1"/>
  <c r="M2045" i="2"/>
  <c r="N2045" i="2" s="1"/>
  <c r="M2046" i="2"/>
  <c r="N2046" i="2" s="1"/>
  <c r="M2047" i="2"/>
  <c r="N2047" i="2" s="1"/>
  <c r="M2048" i="2"/>
  <c r="N2048" i="2" s="1"/>
  <c r="M2049" i="2"/>
  <c r="N2049" i="2" s="1"/>
  <c r="M2050" i="2"/>
  <c r="N2050" i="2" s="1"/>
  <c r="M2051" i="2"/>
  <c r="N2051" i="2" s="1"/>
  <c r="M2052" i="2"/>
  <c r="N2052" i="2" s="1"/>
  <c r="M2053" i="2"/>
  <c r="N2053" i="2" s="1"/>
  <c r="M2054" i="2"/>
  <c r="N2054" i="2" s="1"/>
  <c r="M2055" i="2"/>
  <c r="N2055" i="2" s="1"/>
  <c r="M2056" i="2"/>
  <c r="N2056" i="2" s="1"/>
  <c r="M2057" i="2"/>
  <c r="N2057" i="2" s="1"/>
  <c r="M2058" i="2"/>
  <c r="N2058" i="2" s="1"/>
  <c r="M2059" i="2"/>
  <c r="N2059" i="2" s="1"/>
  <c r="M2060" i="2"/>
  <c r="N2060" i="2" s="1"/>
  <c r="M2061" i="2"/>
  <c r="N2061" i="2" s="1"/>
  <c r="M2062" i="2"/>
  <c r="N2062" i="2" s="1"/>
  <c r="M2063" i="2"/>
  <c r="N2063" i="2" s="1"/>
  <c r="M2064" i="2"/>
  <c r="N2064" i="2" s="1"/>
  <c r="M2065" i="2"/>
  <c r="N2065" i="2" s="1"/>
  <c r="M2066" i="2"/>
  <c r="N2066" i="2" s="1"/>
  <c r="M2067" i="2"/>
  <c r="N2067" i="2" s="1"/>
  <c r="M2068" i="2"/>
  <c r="N2068" i="2" s="1"/>
  <c r="M2069" i="2"/>
  <c r="N2069" i="2" s="1"/>
  <c r="M2070" i="2"/>
  <c r="N2070" i="2" s="1"/>
  <c r="M2071" i="2"/>
  <c r="N2071" i="2" s="1"/>
  <c r="M2072" i="2"/>
  <c r="N2072" i="2" s="1"/>
  <c r="M2073" i="2"/>
  <c r="N2073" i="2" s="1"/>
  <c r="M2074" i="2"/>
  <c r="N2074" i="2" s="1"/>
  <c r="M2075" i="2"/>
  <c r="N2075" i="2" s="1"/>
  <c r="M2076" i="2"/>
  <c r="N2076" i="2" s="1"/>
  <c r="M2077" i="2"/>
  <c r="N2077" i="2" s="1"/>
  <c r="M2078" i="2"/>
  <c r="N2078" i="2" s="1"/>
  <c r="M2079" i="2"/>
  <c r="N2079" i="2" s="1"/>
  <c r="M2080" i="2"/>
  <c r="N2080" i="2" s="1"/>
  <c r="M2081" i="2"/>
  <c r="N2081" i="2" s="1"/>
  <c r="M2082" i="2"/>
  <c r="N2082" i="2" s="1"/>
  <c r="M2083" i="2"/>
  <c r="N2083" i="2" s="1"/>
  <c r="M2084" i="2"/>
  <c r="N2084" i="2" s="1"/>
  <c r="M2085" i="2"/>
  <c r="N2085" i="2" s="1"/>
  <c r="M2086" i="2"/>
  <c r="N2086" i="2" s="1"/>
  <c r="M2087" i="2"/>
  <c r="N2087" i="2" s="1"/>
  <c r="M2088" i="2"/>
  <c r="N2088" i="2" s="1"/>
  <c r="M2089" i="2"/>
  <c r="N2089" i="2" s="1"/>
  <c r="M2090" i="2"/>
  <c r="N2090" i="2" s="1"/>
  <c r="M2091" i="2"/>
  <c r="N2091" i="2" s="1"/>
  <c r="M2092" i="2"/>
  <c r="N2092" i="2" s="1"/>
  <c r="M2093" i="2"/>
  <c r="N2093" i="2" s="1"/>
  <c r="M2094" i="2"/>
  <c r="N2094" i="2" s="1"/>
  <c r="M2095" i="2"/>
  <c r="N2095" i="2" s="1"/>
  <c r="M2096" i="2"/>
  <c r="N2096" i="2" s="1"/>
  <c r="M2097" i="2"/>
  <c r="N2097" i="2" s="1"/>
  <c r="M2098" i="2"/>
  <c r="N2098" i="2" s="1"/>
  <c r="M2099" i="2"/>
  <c r="N2099" i="2" s="1"/>
  <c r="M2100" i="2"/>
  <c r="N2100" i="2" s="1"/>
  <c r="M2101" i="2"/>
  <c r="N2101" i="2" s="1"/>
  <c r="M2102" i="2"/>
  <c r="N2102" i="2" s="1"/>
  <c r="M2103" i="2"/>
  <c r="N2103" i="2" s="1"/>
  <c r="M2104" i="2"/>
  <c r="N2104" i="2" s="1"/>
  <c r="M2105" i="2"/>
  <c r="N2105" i="2" s="1"/>
  <c r="M2106" i="2"/>
  <c r="N2106" i="2" s="1"/>
  <c r="M2107" i="2"/>
  <c r="N2107" i="2" s="1"/>
  <c r="M2108" i="2"/>
  <c r="N2108" i="2" s="1"/>
  <c r="M2109" i="2"/>
  <c r="N2109" i="2" s="1"/>
  <c r="M2110" i="2"/>
  <c r="N2110" i="2" s="1"/>
  <c r="M2111" i="2"/>
  <c r="N2111" i="2" s="1"/>
  <c r="M2112" i="2"/>
  <c r="N2112" i="2" s="1"/>
  <c r="M2113" i="2"/>
  <c r="N2113" i="2" s="1"/>
  <c r="M2114" i="2"/>
  <c r="N2114" i="2" s="1"/>
  <c r="M2115" i="2"/>
  <c r="N2115" i="2" s="1"/>
  <c r="M2116" i="2"/>
  <c r="N2116" i="2" s="1"/>
  <c r="M2117" i="2"/>
  <c r="N2117" i="2" s="1"/>
  <c r="M2118" i="2"/>
  <c r="N2118" i="2" s="1"/>
  <c r="M2119" i="2"/>
  <c r="N2119" i="2" s="1"/>
  <c r="M2120" i="2"/>
  <c r="N2120" i="2" s="1"/>
  <c r="M2121" i="2"/>
  <c r="N2121" i="2" s="1"/>
  <c r="M2122" i="2"/>
  <c r="N2122" i="2" s="1"/>
  <c r="M2123" i="2"/>
  <c r="N2123" i="2" s="1"/>
  <c r="M2124" i="2"/>
  <c r="N2124" i="2" s="1"/>
  <c r="M2125" i="2"/>
  <c r="N2125" i="2" s="1"/>
  <c r="M2126" i="2"/>
  <c r="N2126" i="2" s="1"/>
  <c r="M2127" i="2"/>
  <c r="N2127" i="2" s="1"/>
  <c r="M2128" i="2"/>
  <c r="N2128" i="2" s="1"/>
  <c r="M2129" i="2"/>
  <c r="N2129" i="2" s="1"/>
  <c r="M2130" i="2"/>
  <c r="N2130" i="2" s="1"/>
  <c r="M2131" i="2"/>
  <c r="N2131" i="2" s="1"/>
  <c r="M2132" i="2"/>
  <c r="N2132" i="2" s="1"/>
  <c r="M2133" i="2"/>
  <c r="N2133" i="2" s="1"/>
  <c r="M2134" i="2"/>
  <c r="N2134" i="2" s="1"/>
  <c r="M2135" i="2"/>
  <c r="N2135" i="2" s="1"/>
  <c r="M2136" i="2"/>
  <c r="N2136" i="2" s="1"/>
  <c r="M2137" i="2"/>
  <c r="N2137" i="2" s="1"/>
  <c r="M2138" i="2"/>
  <c r="N2138" i="2" s="1"/>
  <c r="M2139" i="2"/>
  <c r="N2139" i="2" s="1"/>
  <c r="M2140" i="2"/>
  <c r="N2140" i="2" s="1"/>
  <c r="M2141" i="2"/>
  <c r="N2141" i="2" s="1"/>
  <c r="M2142" i="2"/>
  <c r="N2142" i="2" s="1"/>
  <c r="M2143" i="2"/>
  <c r="N2143" i="2" s="1"/>
  <c r="M2144" i="2"/>
  <c r="N2144" i="2" s="1"/>
  <c r="M2145" i="2"/>
  <c r="N2145" i="2" s="1"/>
  <c r="M2146" i="2"/>
  <c r="N2146" i="2" s="1"/>
  <c r="M2147" i="2"/>
  <c r="N2147" i="2" s="1"/>
  <c r="M2148" i="2"/>
  <c r="N2148" i="2" s="1"/>
  <c r="M2149" i="2"/>
  <c r="N2149" i="2" s="1"/>
  <c r="M2150" i="2"/>
  <c r="N2150" i="2" s="1"/>
  <c r="M2151" i="2"/>
  <c r="N2151" i="2" s="1"/>
  <c r="M2152" i="2"/>
  <c r="N2152" i="2" s="1"/>
  <c r="M2153" i="2"/>
  <c r="N2153" i="2" s="1"/>
  <c r="M2154" i="2"/>
  <c r="N2154" i="2" s="1"/>
  <c r="M2155" i="2"/>
  <c r="N2155" i="2" s="1"/>
  <c r="M2156" i="2"/>
  <c r="N2156" i="2" s="1"/>
  <c r="M2157" i="2"/>
  <c r="N2157" i="2" s="1"/>
  <c r="M2158" i="2"/>
  <c r="N2158" i="2" s="1"/>
  <c r="M2159" i="2"/>
  <c r="N2159" i="2" s="1"/>
  <c r="M2160" i="2"/>
  <c r="N2160" i="2" s="1"/>
  <c r="M2161" i="2"/>
  <c r="N2161" i="2" s="1"/>
  <c r="M2162" i="2"/>
  <c r="N2162" i="2" s="1"/>
  <c r="M2163" i="2"/>
  <c r="N2163" i="2" s="1"/>
  <c r="M2164" i="2"/>
  <c r="N2164" i="2" s="1"/>
  <c r="M2165" i="2"/>
  <c r="N2165" i="2" s="1"/>
  <c r="M2166" i="2"/>
  <c r="N2166" i="2" s="1"/>
  <c r="M2167" i="2"/>
  <c r="N2167" i="2" s="1"/>
  <c r="M2168" i="2"/>
  <c r="N2168" i="2" s="1"/>
  <c r="M2169" i="2"/>
  <c r="N2169" i="2" s="1"/>
  <c r="M2170" i="2"/>
  <c r="N2170" i="2" s="1"/>
  <c r="M2171" i="2"/>
  <c r="N2171" i="2" s="1"/>
  <c r="M2172" i="2"/>
  <c r="N2172" i="2" s="1"/>
  <c r="M2173" i="2"/>
  <c r="N2173" i="2" s="1"/>
  <c r="M2174" i="2"/>
  <c r="N2174" i="2" s="1"/>
  <c r="M2175" i="2"/>
  <c r="N2175" i="2" s="1"/>
  <c r="M2176" i="2"/>
  <c r="N2176" i="2" s="1"/>
  <c r="M2177" i="2"/>
  <c r="N2177" i="2" s="1"/>
  <c r="M2178" i="2"/>
  <c r="N2178" i="2" s="1"/>
  <c r="M2179" i="2"/>
  <c r="N2179" i="2" s="1"/>
  <c r="M2180" i="2"/>
  <c r="N2180" i="2" s="1"/>
  <c r="M2181" i="2"/>
  <c r="N2181" i="2" s="1"/>
  <c r="M2182" i="2"/>
  <c r="N2182" i="2" s="1"/>
  <c r="M2183" i="2"/>
  <c r="N2183" i="2" s="1"/>
  <c r="M2184" i="2"/>
  <c r="N2184" i="2" s="1"/>
  <c r="M2185" i="2"/>
  <c r="N2185" i="2" s="1"/>
  <c r="M2186" i="2"/>
  <c r="N2186" i="2" s="1"/>
  <c r="M2187" i="2"/>
  <c r="N2187" i="2" s="1"/>
  <c r="M2188" i="2"/>
  <c r="N2188" i="2" s="1"/>
  <c r="M2189" i="2"/>
  <c r="N2189" i="2" s="1"/>
  <c r="M2190" i="2"/>
  <c r="N2190" i="2" s="1"/>
  <c r="M2191" i="2"/>
  <c r="N2191" i="2" s="1"/>
  <c r="M2192" i="2"/>
  <c r="N2192" i="2" s="1"/>
  <c r="M2193" i="2"/>
  <c r="N2193" i="2" s="1"/>
  <c r="M2194" i="2"/>
  <c r="N2194" i="2" s="1"/>
  <c r="M2195" i="2"/>
  <c r="N2195" i="2" s="1"/>
  <c r="M2196" i="2"/>
  <c r="N2196" i="2" s="1"/>
  <c r="M2197" i="2"/>
  <c r="N2197" i="2" s="1"/>
  <c r="M2198" i="2"/>
  <c r="N2198" i="2" s="1"/>
  <c r="M2199" i="2"/>
  <c r="N2199" i="2" s="1"/>
  <c r="M2200" i="2"/>
  <c r="N2200" i="2" s="1"/>
  <c r="M2201" i="2"/>
  <c r="N2201" i="2" s="1"/>
  <c r="M2202" i="2"/>
  <c r="N2202" i="2" s="1"/>
  <c r="M2203" i="2"/>
  <c r="N2203" i="2" s="1"/>
  <c r="M2204" i="2"/>
  <c r="N2204" i="2" s="1"/>
  <c r="M2205" i="2"/>
  <c r="N2205" i="2" s="1"/>
  <c r="M2206" i="2"/>
  <c r="N2206" i="2" s="1"/>
  <c r="M2207" i="2"/>
  <c r="N2207" i="2" s="1"/>
  <c r="M2208" i="2"/>
  <c r="N2208" i="2" s="1"/>
  <c r="M2209" i="2"/>
  <c r="N2209" i="2" s="1"/>
  <c r="M2210" i="2"/>
  <c r="N2210" i="2" s="1"/>
  <c r="M2211" i="2"/>
  <c r="N2211" i="2" s="1"/>
  <c r="M2212" i="2"/>
  <c r="N2212" i="2" s="1"/>
  <c r="M2213" i="2"/>
  <c r="N2213" i="2" s="1"/>
  <c r="M2214" i="2"/>
  <c r="N2214" i="2" s="1"/>
  <c r="M2215" i="2"/>
  <c r="N2215" i="2" s="1"/>
  <c r="M2216" i="2"/>
  <c r="N2216" i="2" s="1"/>
  <c r="M2217" i="2"/>
  <c r="N2217" i="2" s="1"/>
  <c r="M2218" i="2"/>
  <c r="N2218" i="2" s="1"/>
  <c r="M2219" i="2"/>
  <c r="N2219" i="2" s="1"/>
  <c r="M2220" i="2"/>
  <c r="N2220" i="2" s="1"/>
  <c r="M2221" i="2"/>
  <c r="N2221" i="2" s="1"/>
  <c r="M2222" i="2"/>
  <c r="N2222" i="2" s="1"/>
  <c r="M2223" i="2"/>
  <c r="N2223" i="2" s="1"/>
  <c r="M2224" i="2"/>
  <c r="N2224" i="2" s="1"/>
  <c r="M2225" i="2"/>
  <c r="N2225" i="2" s="1"/>
  <c r="M2226" i="2"/>
  <c r="N2226" i="2" s="1"/>
  <c r="M2227" i="2"/>
  <c r="N2227" i="2" s="1"/>
  <c r="M2228" i="2"/>
  <c r="N2228" i="2" s="1"/>
  <c r="M2229" i="2"/>
  <c r="N2229" i="2" s="1"/>
  <c r="M2230" i="2"/>
  <c r="N2230" i="2" s="1"/>
  <c r="M2231" i="2"/>
  <c r="N2231" i="2" s="1"/>
  <c r="M2232" i="2"/>
  <c r="N2232" i="2" s="1"/>
  <c r="M2233" i="2"/>
  <c r="N2233" i="2" s="1"/>
  <c r="M2234" i="2"/>
  <c r="N2234" i="2" s="1"/>
  <c r="M2235" i="2"/>
  <c r="N2235" i="2" s="1"/>
  <c r="M2236" i="2"/>
  <c r="N2236" i="2" s="1"/>
  <c r="M2237" i="2"/>
  <c r="N2237" i="2" s="1"/>
  <c r="M2238" i="2"/>
  <c r="N2238" i="2" s="1"/>
  <c r="M2239" i="2"/>
  <c r="N2239" i="2" s="1"/>
  <c r="M2240" i="2"/>
  <c r="N2240" i="2" s="1"/>
  <c r="M2241" i="2"/>
  <c r="N2241" i="2" s="1"/>
  <c r="M2242" i="2"/>
  <c r="N2242" i="2" s="1"/>
  <c r="M2243" i="2"/>
  <c r="N2243" i="2" s="1"/>
  <c r="M2244" i="2"/>
  <c r="N2244" i="2" s="1"/>
  <c r="M2245" i="2"/>
  <c r="N2245" i="2" s="1"/>
  <c r="M2246" i="2"/>
  <c r="N2246" i="2" s="1"/>
  <c r="M2247" i="2"/>
  <c r="N2247" i="2" s="1"/>
  <c r="M2248" i="2"/>
  <c r="N2248" i="2" s="1"/>
  <c r="M2249" i="2"/>
  <c r="N2249" i="2" s="1"/>
  <c r="M2250" i="2"/>
  <c r="N2250" i="2" s="1"/>
  <c r="M2251" i="2"/>
  <c r="N2251" i="2" s="1"/>
  <c r="M2252" i="2"/>
  <c r="N2252" i="2" s="1"/>
  <c r="M2253" i="2"/>
  <c r="N2253" i="2" s="1"/>
  <c r="M2254" i="2"/>
  <c r="N2254" i="2" s="1"/>
  <c r="M2255" i="2"/>
  <c r="N2255" i="2" s="1"/>
  <c r="M2256" i="2"/>
  <c r="N2256" i="2" s="1"/>
  <c r="M2257" i="2"/>
  <c r="N2257" i="2" s="1"/>
  <c r="M2258" i="2"/>
  <c r="N2258" i="2" s="1"/>
  <c r="M2259" i="2"/>
  <c r="N2259" i="2" s="1"/>
  <c r="M2260" i="2"/>
  <c r="N2260" i="2" s="1"/>
  <c r="M2261" i="2"/>
  <c r="N2261" i="2" s="1"/>
  <c r="M2262" i="2"/>
  <c r="N2262" i="2" s="1"/>
  <c r="M2263" i="2"/>
  <c r="N2263" i="2" s="1"/>
  <c r="M2264" i="2"/>
  <c r="N2264" i="2" s="1"/>
  <c r="M2265" i="2"/>
  <c r="N2265" i="2" s="1"/>
  <c r="M2266" i="2"/>
  <c r="N2266" i="2" s="1"/>
  <c r="M2267" i="2"/>
  <c r="N2267" i="2" s="1"/>
  <c r="M2268" i="2"/>
  <c r="N2268" i="2" s="1"/>
  <c r="M2269" i="2"/>
  <c r="N2269" i="2" s="1"/>
  <c r="M2270" i="2"/>
  <c r="N2270" i="2" s="1"/>
  <c r="M2271" i="2"/>
  <c r="N2271" i="2" s="1"/>
  <c r="M2272" i="2"/>
  <c r="N2272" i="2" s="1"/>
  <c r="M2273" i="2"/>
  <c r="N2273" i="2" s="1"/>
  <c r="M2274" i="2"/>
  <c r="N2274" i="2" s="1"/>
  <c r="M2275" i="2"/>
  <c r="N2275" i="2" s="1"/>
  <c r="M2276" i="2"/>
  <c r="N2276" i="2" s="1"/>
  <c r="M2277" i="2"/>
  <c r="N2277" i="2" s="1"/>
  <c r="M2278" i="2"/>
  <c r="N2278" i="2" s="1"/>
  <c r="M2279" i="2"/>
  <c r="N2279" i="2" s="1"/>
  <c r="M2280" i="2"/>
  <c r="N2280" i="2" s="1"/>
  <c r="M2281" i="2"/>
  <c r="N2281" i="2" s="1"/>
  <c r="M2282" i="2"/>
  <c r="N2282" i="2" s="1"/>
  <c r="M2283" i="2"/>
  <c r="N2283" i="2" s="1"/>
  <c r="M2284" i="2"/>
  <c r="N2284" i="2" s="1"/>
  <c r="M2285" i="2"/>
  <c r="N2285" i="2" s="1"/>
  <c r="M2286" i="2"/>
  <c r="N2286" i="2" s="1"/>
  <c r="M2287" i="2"/>
  <c r="N2287" i="2" s="1"/>
  <c r="M2288" i="2"/>
  <c r="N2288" i="2" s="1"/>
  <c r="M2289" i="2"/>
  <c r="N2289" i="2" s="1"/>
  <c r="M2290" i="2"/>
  <c r="N2290" i="2" s="1"/>
  <c r="M2291" i="2"/>
  <c r="N2291" i="2" s="1"/>
  <c r="M2292" i="2"/>
  <c r="N2292" i="2" s="1"/>
  <c r="M2293" i="2"/>
  <c r="N2293" i="2" s="1"/>
  <c r="M2294" i="2"/>
  <c r="N2294" i="2" s="1"/>
  <c r="M2295" i="2"/>
  <c r="N2295" i="2" s="1"/>
  <c r="M2296" i="2"/>
  <c r="N2296" i="2" s="1"/>
  <c r="M2297" i="2"/>
  <c r="N2297" i="2" s="1"/>
  <c r="M2298" i="2"/>
  <c r="N2298" i="2" s="1"/>
  <c r="M2299" i="2"/>
  <c r="N2299" i="2" s="1"/>
  <c r="M2300" i="2"/>
  <c r="N2300" i="2" s="1"/>
  <c r="M2301" i="2"/>
  <c r="N2301" i="2" s="1"/>
  <c r="M2302" i="2"/>
  <c r="N2302" i="2" s="1"/>
  <c r="M2303" i="2"/>
  <c r="N2303" i="2" s="1"/>
  <c r="M2304" i="2"/>
  <c r="N2304" i="2" s="1"/>
  <c r="M2305" i="2"/>
  <c r="N2305" i="2" s="1"/>
  <c r="M2306" i="2"/>
  <c r="N2306" i="2" s="1"/>
  <c r="M2307" i="2"/>
  <c r="N2307" i="2" s="1"/>
  <c r="M2308" i="2"/>
  <c r="N2308" i="2" s="1"/>
  <c r="M2309" i="2"/>
  <c r="N2309" i="2" s="1"/>
  <c r="M2310" i="2"/>
  <c r="N2310" i="2" s="1"/>
  <c r="M2311" i="2"/>
  <c r="N2311" i="2" s="1"/>
  <c r="M2312" i="2"/>
  <c r="N2312" i="2" s="1"/>
  <c r="M2313" i="2"/>
  <c r="N2313" i="2" s="1"/>
  <c r="M2314" i="2"/>
  <c r="N2314" i="2" s="1"/>
  <c r="M2315" i="2"/>
  <c r="N2315" i="2" s="1"/>
  <c r="M2316" i="2"/>
  <c r="N2316" i="2" s="1"/>
  <c r="M2317" i="2"/>
  <c r="N2317" i="2" s="1"/>
  <c r="M2318" i="2"/>
  <c r="N2318" i="2" s="1"/>
  <c r="M2319" i="2"/>
  <c r="N2319" i="2" s="1"/>
  <c r="M2320" i="2"/>
  <c r="N2320" i="2" s="1"/>
  <c r="M2321" i="2"/>
  <c r="N2321" i="2" s="1"/>
  <c r="M2322" i="2"/>
  <c r="N2322" i="2" s="1"/>
  <c r="M2323" i="2"/>
  <c r="N2323" i="2" s="1"/>
  <c r="M2324" i="2"/>
  <c r="N2324" i="2" s="1"/>
  <c r="M2325" i="2"/>
  <c r="N2325" i="2" s="1"/>
  <c r="M2326" i="2"/>
  <c r="N2326" i="2" s="1"/>
  <c r="M2327" i="2"/>
  <c r="N2327" i="2" s="1"/>
  <c r="M2328" i="2"/>
  <c r="N2328" i="2" s="1"/>
  <c r="M2329" i="2"/>
  <c r="N2329" i="2" s="1"/>
  <c r="M2330" i="2"/>
  <c r="N2330" i="2" s="1"/>
  <c r="M2331" i="2"/>
  <c r="N2331" i="2" s="1"/>
  <c r="M2332" i="2"/>
  <c r="N2332" i="2" s="1"/>
  <c r="M2333" i="2"/>
  <c r="N2333" i="2" s="1"/>
  <c r="M2334" i="2"/>
  <c r="N2334" i="2" s="1"/>
  <c r="M2335" i="2"/>
  <c r="N2335" i="2" s="1"/>
  <c r="M2336" i="2"/>
  <c r="N2336" i="2" s="1"/>
  <c r="M2337" i="2"/>
  <c r="N2337" i="2" s="1"/>
  <c r="M2338" i="2"/>
  <c r="N2338" i="2" s="1"/>
  <c r="M2339" i="2"/>
  <c r="N2339" i="2" s="1"/>
  <c r="M2340" i="2"/>
  <c r="N2340" i="2" s="1"/>
  <c r="M2341" i="2"/>
  <c r="N2341" i="2" s="1"/>
  <c r="M2342" i="2"/>
  <c r="N2342" i="2" s="1"/>
  <c r="M2343" i="2"/>
  <c r="N2343" i="2" s="1"/>
  <c r="M2344" i="2"/>
  <c r="N2344" i="2" s="1"/>
  <c r="M2345" i="2"/>
  <c r="N2345" i="2" s="1"/>
  <c r="M2346" i="2"/>
  <c r="N2346" i="2" s="1"/>
  <c r="M2347" i="2"/>
  <c r="N2347" i="2" s="1"/>
  <c r="M2348" i="2"/>
  <c r="N2348" i="2" s="1"/>
  <c r="M2349" i="2"/>
  <c r="N2349" i="2" s="1"/>
  <c r="M2350" i="2"/>
  <c r="N2350" i="2" s="1"/>
  <c r="M2351" i="2"/>
  <c r="N2351" i="2" s="1"/>
  <c r="M2352" i="2"/>
  <c r="N2352" i="2" s="1"/>
  <c r="M2353" i="2"/>
  <c r="N2353" i="2" s="1"/>
  <c r="M2354" i="2"/>
  <c r="N2354" i="2" s="1"/>
  <c r="M2355" i="2"/>
  <c r="N2355" i="2" s="1"/>
  <c r="M2356" i="2"/>
  <c r="N2356" i="2" s="1"/>
  <c r="M2357" i="2"/>
  <c r="N2357" i="2" s="1"/>
  <c r="M2358" i="2"/>
  <c r="N2358" i="2" s="1"/>
  <c r="M2359" i="2"/>
  <c r="N2359" i="2" s="1"/>
  <c r="M2360" i="2"/>
  <c r="N2360" i="2" s="1"/>
  <c r="M2361" i="2"/>
  <c r="N2361" i="2" s="1"/>
  <c r="M2362" i="2"/>
  <c r="N2362" i="2" s="1"/>
  <c r="M2363" i="2"/>
  <c r="N2363" i="2" s="1"/>
  <c r="M2364" i="2"/>
  <c r="N2364" i="2" s="1"/>
  <c r="M2365" i="2"/>
  <c r="N2365" i="2" s="1"/>
  <c r="M2366" i="2"/>
  <c r="N2366" i="2" s="1"/>
  <c r="M2367" i="2"/>
  <c r="N2367" i="2" s="1"/>
  <c r="M2368" i="2"/>
  <c r="N2368" i="2" s="1"/>
  <c r="M2369" i="2"/>
  <c r="N2369" i="2" s="1"/>
  <c r="M2370" i="2"/>
  <c r="N2370" i="2" s="1"/>
  <c r="M2371" i="2"/>
  <c r="N2371" i="2" s="1"/>
  <c r="M2372" i="2"/>
  <c r="N2372" i="2" s="1"/>
  <c r="M2373" i="2"/>
  <c r="N2373" i="2" s="1"/>
  <c r="M2374" i="2"/>
  <c r="N2374" i="2" s="1"/>
  <c r="M2375" i="2"/>
  <c r="N2375" i="2" s="1"/>
  <c r="M2376" i="2"/>
  <c r="N2376" i="2" s="1"/>
  <c r="M2377" i="2"/>
  <c r="N2377" i="2" s="1"/>
  <c r="M2378" i="2"/>
  <c r="N2378" i="2" s="1"/>
  <c r="M2379" i="2"/>
  <c r="N2379" i="2" s="1"/>
  <c r="M2380" i="2"/>
  <c r="N2380" i="2" s="1"/>
  <c r="M2381" i="2"/>
  <c r="N2381" i="2" s="1"/>
  <c r="M2382" i="2"/>
  <c r="N2382" i="2" s="1"/>
  <c r="M2383" i="2"/>
  <c r="N2383" i="2" s="1"/>
  <c r="M2384" i="2"/>
  <c r="N2384" i="2" s="1"/>
  <c r="M2385" i="2"/>
  <c r="N2385" i="2" s="1"/>
  <c r="M2386" i="2"/>
  <c r="N2386" i="2" s="1"/>
  <c r="M2387" i="2"/>
  <c r="N2387" i="2" s="1"/>
  <c r="M2388" i="2"/>
  <c r="N2388" i="2" s="1"/>
  <c r="M2389" i="2"/>
  <c r="N2389" i="2" s="1"/>
  <c r="M2390" i="2"/>
  <c r="N2390" i="2" s="1"/>
  <c r="M2391" i="2"/>
  <c r="N2391" i="2" s="1"/>
  <c r="M2392" i="2"/>
  <c r="N2392" i="2" s="1"/>
  <c r="M2393" i="2"/>
  <c r="N2393" i="2" s="1"/>
  <c r="M2394" i="2"/>
  <c r="N2394" i="2" s="1"/>
  <c r="M2395" i="2"/>
  <c r="N2395" i="2" s="1"/>
  <c r="M2396" i="2"/>
  <c r="N2396" i="2" s="1"/>
  <c r="M2397" i="2"/>
  <c r="N2397" i="2" s="1"/>
  <c r="M2398" i="2"/>
  <c r="N2398" i="2" s="1"/>
  <c r="M2399" i="2"/>
  <c r="N2399" i="2" s="1"/>
  <c r="M2400" i="2"/>
  <c r="N2400" i="2" s="1"/>
  <c r="M2401" i="2"/>
  <c r="N2401" i="2" s="1"/>
  <c r="M2402" i="2"/>
  <c r="N2402" i="2" s="1"/>
  <c r="M2403" i="2"/>
  <c r="N2403" i="2" s="1"/>
  <c r="M2404" i="2"/>
  <c r="N2404" i="2" s="1"/>
  <c r="M2405" i="2"/>
  <c r="N2405" i="2" s="1"/>
  <c r="M2406" i="2"/>
  <c r="N2406" i="2" s="1"/>
  <c r="M2407" i="2"/>
  <c r="N2407" i="2" s="1"/>
  <c r="M2408" i="2"/>
  <c r="N2408" i="2" s="1"/>
  <c r="M2409" i="2"/>
  <c r="N2409" i="2" s="1"/>
  <c r="M2410" i="2"/>
  <c r="N2410" i="2" s="1"/>
  <c r="M2411" i="2"/>
  <c r="N2411" i="2" s="1"/>
  <c r="M2412" i="2"/>
  <c r="N2412" i="2" s="1"/>
  <c r="M2413" i="2"/>
  <c r="N2413" i="2" s="1"/>
  <c r="M2414" i="2"/>
  <c r="N2414" i="2" s="1"/>
  <c r="M2415" i="2"/>
  <c r="N2415" i="2" s="1"/>
  <c r="M2416" i="2"/>
  <c r="N2416" i="2" s="1"/>
  <c r="M2417" i="2"/>
  <c r="N2417" i="2" s="1"/>
  <c r="M2418" i="2"/>
  <c r="N2418" i="2" s="1"/>
  <c r="M2419" i="2"/>
  <c r="N2419" i="2" s="1"/>
  <c r="M2420" i="2"/>
  <c r="N2420" i="2" s="1"/>
  <c r="M2421" i="2"/>
  <c r="N2421" i="2" s="1"/>
  <c r="M2422" i="2"/>
  <c r="N2422" i="2" s="1"/>
  <c r="M2423" i="2"/>
  <c r="N2423" i="2" s="1"/>
  <c r="M2424" i="2"/>
  <c r="N2424" i="2" s="1"/>
  <c r="M2425" i="2"/>
  <c r="N2425" i="2" s="1"/>
  <c r="M2426" i="2"/>
  <c r="N2426" i="2" s="1"/>
  <c r="M2427" i="2"/>
  <c r="N2427" i="2" s="1"/>
  <c r="M2428" i="2"/>
  <c r="N2428" i="2" s="1"/>
  <c r="M2429" i="2"/>
  <c r="N2429" i="2" s="1"/>
  <c r="M2430" i="2"/>
  <c r="N2430" i="2" s="1"/>
  <c r="M2431" i="2"/>
  <c r="N2431" i="2" s="1"/>
  <c r="M2432" i="2"/>
  <c r="N2432" i="2" s="1"/>
  <c r="M2433" i="2"/>
  <c r="N2433" i="2" s="1"/>
  <c r="M2434" i="2"/>
  <c r="N2434" i="2" s="1"/>
  <c r="M2435" i="2"/>
  <c r="N2435" i="2" s="1"/>
  <c r="M2436" i="2"/>
  <c r="N2436" i="2" s="1"/>
  <c r="M2437" i="2"/>
  <c r="N2437" i="2" s="1"/>
  <c r="M2438" i="2"/>
  <c r="N2438" i="2" s="1"/>
  <c r="M2439" i="2"/>
  <c r="N2439" i="2" s="1"/>
  <c r="M2440" i="2"/>
  <c r="N2440" i="2" s="1"/>
  <c r="M2441" i="2"/>
  <c r="N2441" i="2" s="1"/>
  <c r="M2442" i="2"/>
  <c r="N2442" i="2" s="1"/>
  <c r="M2443" i="2"/>
  <c r="N2443" i="2" s="1"/>
  <c r="M2444" i="2"/>
  <c r="N2444" i="2" s="1"/>
  <c r="M2445" i="2"/>
  <c r="N2445" i="2" s="1"/>
  <c r="M2446" i="2"/>
  <c r="N2446" i="2" s="1"/>
  <c r="M2447" i="2"/>
  <c r="N2447" i="2" s="1"/>
  <c r="M2448" i="2"/>
  <c r="N2448" i="2" s="1"/>
  <c r="M2449" i="2"/>
  <c r="N2449" i="2" s="1"/>
  <c r="M2450" i="2"/>
  <c r="N2450" i="2" s="1"/>
  <c r="M2451" i="2"/>
  <c r="N2451" i="2" s="1"/>
  <c r="M2452" i="2"/>
  <c r="N2452" i="2" s="1"/>
  <c r="M2453" i="2"/>
  <c r="N2453" i="2" s="1"/>
  <c r="M2454" i="2"/>
  <c r="N2454" i="2" s="1"/>
  <c r="M2455" i="2"/>
  <c r="N2455" i="2" s="1"/>
  <c r="M2456" i="2"/>
  <c r="N2456" i="2" s="1"/>
  <c r="M2457" i="2"/>
  <c r="N2457" i="2" s="1"/>
  <c r="M2458" i="2"/>
  <c r="N2458" i="2" s="1"/>
  <c r="M2459" i="2"/>
  <c r="N2459" i="2" s="1"/>
  <c r="M2460" i="2"/>
  <c r="N2460" i="2" s="1"/>
  <c r="M2461" i="2"/>
  <c r="N2461" i="2" s="1"/>
  <c r="M2462" i="2"/>
  <c r="N2462" i="2" s="1"/>
  <c r="M2463" i="2"/>
  <c r="N2463" i="2" s="1"/>
  <c r="M2464" i="2"/>
  <c r="N2464" i="2" s="1"/>
  <c r="M2465" i="2"/>
  <c r="N2465" i="2" s="1"/>
  <c r="M2466" i="2"/>
  <c r="N2466" i="2" s="1"/>
  <c r="M2467" i="2"/>
  <c r="N2467" i="2" s="1"/>
  <c r="M2468" i="2"/>
  <c r="N2468" i="2" s="1"/>
  <c r="M2469" i="2"/>
  <c r="N2469" i="2" s="1"/>
  <c r="M2470" i="2"/>
  <c r="N2470" i="2" s="1"/>
  <c r="M2471" i="2"/>
  <c r="N2471" i="2" s="1"/>
  <c r="M2472" i="2"/>
  <c r="N2472" i="2" s="1"/>
  <c r="M2473" i="2"/>
  <c r="N2473" i="2" s="1"/>
  <c r="M2474" i="2"/>
  <c r="N2474" i="2" s="1"/>
  <c r="M2475" i="2"/>
  <c r="N2475" i="2" s="1"/>
  <c r="M2476" i="2"/>
  <c r="N2476" i="2" s="1"/>
  <c r="M2477" i="2"/>
  <c r="N2477" i="2" s="1"/>
  <c r="M2478" i="2"/>
  <c r="N2478" i="2" s="1"/>
  <c r="M2479" i="2"/>
  <c r="N2479" i="2" s="1"/>
  <c r="M2480" i="2"/>
  <c r="N2480" i="2" s="1"/>
  <c r="M2481" i="2"/>
  <c r="N2481" i="2" s="1"/>
  <c r="M2482" i="2"/>
  <c r="N2482" i="2" s="1"/>
  <c r="M2483" i="2"/>
  <c r="N2483" i="2" s="1"/>
  <c r="M2484" i="2"/>
  <c r="N2484" i="2" s="1"/>
  <c r="M2485" i="2"/>
  <c r="N2485" i="2" s="1"/>
  <c r="M2486" i="2"/>
  <c r="N2486" i="2" s="1"/>
  <c r="M2487" i="2"/>
  <c r="N2487" i="2" s="1"/>
  <c r="M2488" i="2"/>
  <c r="N2488" i="2" s="1"/>
  <c r="M2489" i="2"/>
  <c r="N2489" i="2" s="1"/>
  <c r="M2490" i="2"/>
  <c r="N2490" i="2" s="1"/>
  <c r="M2491" i="2"/>
  <c r="N2491" i="2" s="1"/>
  <c r="M2492" i="2"/>
  <c r="N2492" i="2" s="1"/>
  <c r="M2493" i="2"/>
  <c r="N2493" i="2" s="1"/>
  <c r="M2494" i="2"/>
  <c r="N2494" i="2" s="1"/>
  <c r="M2495" i="2"/>
  <c r="N2495" i="2" s="1"/>
  <c r="M2496" i="2"/>
  <c r="N2496" i="2" s="1"/>
  <c r="M2497" i="2"/>
  <c r="N2497" i="2" s="1"/>
  <c r="M2498" i="2"/>
  <c r="N2498" i="2" s="1"/>
  <c r="M2499" i="2"/>
  <c r="N2499" i="2" s="1"/>
  <c r="M2500" i="2"/>
  <c r="N2500" i="2" s="1"/>
  <c r="M2501" i="2"/>
  <c r="N2501" i="2" s="1"/>
  <c r="M2502" i="2"/>
  <c r="N2502" i="2" s="1"/>
  <c r="M2503" i="2"/>
  <c r="N2503" i="2" s="1"/>
  <c r="M2504" i="2"/>
  <c r="N2504" i="2" s="1"/>
  <c r="M2505" i="2"/>
  <c r="N2505" i="2" s="1"/>
  <c r="M2506" i="2"/>
  <c r="N2506" i="2" s="1"/>
  <c r="M2507" i="2"/>
  <c r="N2507" i="2" s="1"/>
  <c r="M2508" i="2"/>
  <c r="N2508" i="2" s="1"/>
  <c r="M2509" i="2"/>
  <c r="N2509" i="2" s="1"/>
  <c r="M2510" i="2"/>
  <c r="N2510" i="2" s="1"/>
  <c r="M2511" i="2"/>
  <c r="N2511" i="2" s="1"/>
  <c r="M2512" i="2"/>
  <c r="N2512" i="2" s="1"/>
  <c r="M2513" i="2"/>
  <c r="N2513" i="2" s="1"/>
  <c r="M2514" i="2"/>
  <c r="N2514" i="2" s="1"/>
  <c r="M2515" i="2"/>
  <c r="N2515" i="2" s="1"/>
  <c r="M2516" i="2"/>
  <c r="N2516" i="2" s="1"/>
  <c r="M2517" i="2"/>
  <c r="N2517" i="2" s="1"/>
  <c r="M2518" i="2"/>
  <c r="N2518" i="2" s="1"/>
  <c r="M2519" i="2"/>
  <c r="N2519" i="2" s="1"/>
  <c r="M2520" i="2"/>
  <c r="N2520" i="2" s="1"/>
  <c r="M2521" i="2"/>
  <c r="N2521" i="2" s="1"/>
  <c r="M2522" i="2"/>
  <c r="N2522" i="2" s="1"/>
  <c r="M2523" i="2"/>
  <c r="N2523" i="2" s="1"/>
  <c r="M2524" i="2"/>
  <c r="N2524" i="2" s="1"/>
  <c r="M2525" i="2"/>
  <c r="N2525" i="2" s="1"/>
  <c r="M2526" i="2"/>
  <c r="N2526" i="2" s="1"/>
  <c r="M2527" i="2"/>
  <c r="N2527" i="2" s="1"/>
  <c r="M2528" i="2"/>
  <c r="N2528" i="2" s="1"/>
  <c r="M2529" i="2"/>
  <c r="N2529" i="2" s="1"/>
  <c r="M2530" i="2"/>
  <c r="N2530" i="2" s="1"/>
  <c r="M2531" i="2"/>
  <c r="N2531" i="2" s="1"/>
  <c r="M2532" i="2"/>
  <c r="N2532" i="2" s="1"/>
  <c r="M2533" i="2"/>
  <c r="N2533" i="2" s="1"/>
  <c r="M2534" i="2"/>
  <c r="N2534" i="2" s="1"/>
  <c r="M2535" i="2"/>
  <c r="N2535" i="2" s="1"/>
  <c r="M2536" i="2"/>
  <c r="N2536" i="2" s="1"/>
  <c r="M2537" i="2"/>
  <c r="N2537" i="2" s="1"/>
  <c r="M2538" i="2"/>
  <c r="N2538" i="2" s="1"/>
  <c r="M2539" i="2"/>
  <c r="N2539" i="2" s="1"/>
  <c r="M2540" i="2"/>
  <c r="N2540" i="2" s="1"/>
  <c r="M2541" i="2"/>
  <c r="N2541" i="2" s="1"/>
  <c r="M2542" i="2"/>
  <c r="N2542" i="2" s="1"/>
  <c r="M2543" i="2"/>
  <c r="N2543" i="2" s="1"/>
  <c r="M2544" i="2"/>
  <c r="N2544" i="2" s="1"/>
  <c r="M2545" i="2"/>
  <c r="N2545" i="2" s="1"/>
  <c r="M2546" i="2"/>
  <c r="N2546" i="2" s="1"/>
  <c r="M2547" i="2"/>
  <c r="N2547" i="2" s="1"/>
  <c r="M2548" i="2"/>
  <c r="N2548" i="2" s="1"/>
  <c r="M2549" i="2"/>
  <c r="N2549" i="2" s="1"/>
  <c r="M2550" i="2"/>
  <c r="N2550" i="2" s="1"/>
  <c r="M2551" i="2"/>
  <c r="N2551" i="2" s="1"/>
  <c r="M2552" i="2"/>
  <c r="N2552" i="2" s="1"/>
  <c r="M2553" i="2"/>
  <c r="N2553" i="2" s="1"/>
  <c r="M2554" i="2"/>
  <c r="N2554" i="2" s="1"/>
  <c r="M2555" i="2"/>
  <c r="N2555" i="2" s="1"/>
  <c r="M2556" i="2"/>
  <c r="N2556" i="2" s="1"/>
  <c r="M2557" i="2"/>
  <c r="N2557" i="2" s="1"/>
  <c r="M2558" i="2"/>
  <c r="N2558" i="2" s="1"/>
  <c r="M2559" i="2"/>
  <c r="N2559" i="2" s="1"/>
  <c r="M2560" i="2"/>
  <c r="N2560" i="2" s="1"/>
  <c r="M2561" i="2"/>
  <c r="N2561" i="2" s="1"/>
  <c r="M2562" i="2"/>
  <c r="N2562" i="2" s="1"/>
  <c r="M2563" i="2"/>
  <c r="N2563" i="2" s="1"/>
  <c r="M2564" i="2"/>
  <c r="N2564" i="2" s="1"/>
  <c r="M2565" i="2"/>
  <c r="N2565" i="2" s="1"/>
  <c r="M2566" i="2"/>
  <c r="N2566" i="2" s="1"/>
  <c r="M2567" i="2"/>
  <c r="N2567" i="2" s="1"/>
  <c r="M2568" i="2"/>
  <c r="N2568" i="2" s="1"/>
  <c r="M2569" i="2"/>
  <c r="N2569" i="2" s="1"/>
  <c r="M2570" i="2"/>
  <c r="N2570" i="2" s="1"/>
  <c r="M2571" i="2"/>
  <c r="N2571" i="2" s="1"/>
  <c r="M2572" i="2"/>
  <c r="N2572" i="2" s="1"/>
  <c r="M2573" i="2"/>
  <c r="N2573" i="2" s="1"/>
  <c r="M2574" i="2"/>
  <c r="N2574" i="2" s="1"/>
  <c r="M2575" i="2"/>
  <c r="N2575" i="2" s="1"/>
  <c r="M2576" i="2"/>
  <c r="N2576" i="2" s="1"/>
  <c r="M2577" i="2"/>
  <c r="N2577" i="2" s="1"/>
  <c r="M2578" i="2"/>
  <c r="N2578" i="2" s="1"/>
  <c r="M2579" i="2"/>
  <c r="N2579" i="2" s="1"/>
  <c r="M2580" i="2"/>
  <c r="N2580" i="2" s="1"/>
  <c r="M2581" i="2"/>
  <c r="N2581" i="2" s="1"/>
  <c r="M2582" i="2"/>
  <c r="N2582" i="2" s="1"/>
  <c r="M2583" i="2"/>
  <c r="N2583" i="2" s="1"/>
  <c r="M2584" i="2"/>
  <c r="N2584" i="2" s="1"/>
  <c r="M2585" i="2"/>
  <c r="N2585" i="2" s="1"/>
  <c r="M2586" i="2"/>
  <c r="N2586" i="2" s="1"/>
  <c r="M2587" i="2"/>
  <c r="N2587" i="2" s="1"/>
  <c r="M2588" i="2"/>
  <c r="N2588" i="2" s="1"/>
  <c r="M2589" i="2"/>
  <c r="N2589" i="2" s="1"/>
  <c r="M2590" i="2"/>
  <c r="N2590" i="2" s="1"/>
  <c r="M2591" i="2"/>
  <c r="N2591" i="2" s="1"/>
  <c r="M2592" i="2"/>
  <c r="N2592" i="2" s="1"/>
  <c r="M2593" i="2"/>
  <c r="N2593" i="2" s="1"/>
  <c r="M2594" i="2"/>
  <c r="N2594" i="2" s="1"/>
  <c r="M2595" i="2"/>
  <c r="N2595" i="2" s="1"/>
  <c r="M2596" i="2"/>
  <c r="N2596" i="2" s="1"/>
  <c r="M2597" i="2"/>
  <c r="N2597" i="2" s="1"/>
  <c r="M2598" i="2"/>
  <c r="N2598" i="2" s="1"/>
  <c r="M2599" i="2"/>
  <c r="N2599" i="2" s="1"/>
  <c r="M2600" i="2"/>
  <c r="N2600" i="2" s="1"/>
  <c r="M2601" i="2"/>
  <c r="N2601" i="2" s="1"/>
  <c r="M2602" i="2"/>
  <c r="N2602" i="2" s="1"/>
  <c r="M2603" i="2"/>
  <c r="N2603" i="2" s="1"/>
  <c r="M2604" i="2"/>
  <c r="N2604" i="2" s="1"/>
  <c r="M2605" i="2"/>
  <c r="N2605" i="2" s="1"/>
  <c r="M2606" i="2"/>
  <c r="N2606" i="2" s="1"/>
  <c r="M2607" i="2"/>
  <c r="N2607" i="2" s="1"/>
  <c r="M2608" i="2"/>
  <c r="N2608" i="2" s="1"/>
  <c r="M2609" i="2"/>
  <c r="N2609" i="2" s="1"/>
  <c r="M2610" i="2"/>
  <c r="N2610" i="2" s="1"/>
  <c r="M2611" i="2"/>
  <c r="N2611" i="2" s="1"/>
  <c r="M2612" i="2"/>
  <c r="N2612" i="2" s="1"/>
  <c r="M2613" i="2"/>
  <c r="N2613" i="2" s="1"/>
  <c r="M2614" i="2"/>
  <c r="N2614" i="2" s="1"/>
  <c r="M2615" i="2"/>
  <c r="N2615" i="2" s="1"/>
  <c r="M2616" i="2"/>
  <c r="N2616" i="2" s="1"/>
  <c r="M2617" i="2"/>
  <c r="N2617" i="2" s="1"/>
  <c r="M2618" i="2"/>
  <c r="N2618" i="2" s="1"/>
  <c r="M2619" i="2"/>
  <c r="N2619" i="2" s="1"/>
  <c r="M2620" i="2"/>
  <c r="N2620" i="2" s="1"/>
  <c r="M2621" i="2"/>
  <c r="N2621" i="2" s="1"/>
  <c r="M2622" i="2"/>
  <c r="N2622" i="2" s="1"/>
  <c r="M2623" i="2"/>
  <c r="N2623" i="2" s="1"/>
  <c r="M2624" i="2"/>
  <c r="N2624" i="2" s="1"/>
  <c r="M2625" i="2"/>
  <c r="N2625" i="2" s="1"/>
  <c r="M2626" i="2"/>
  <c r="N2626" i="2" s="1"/>
  <c r="M2627" i="2"/>
  <c r="N2627" i="2" s="1"/>
  <c r="M2628" i="2"/>
  <c r="N2628" i="2" s="1"/>
  <c r="M2629" i="2"/>
  <c r="N2629" i="2" s="1"/>
  <c r="M2630" i="2"/>
  <c r="N2630" i="2" s="1"/>
  <c r="M2631" i="2"/>
  <c r="N2631" i="2" s="1"/>
  <c r="M2632" i="2"/>
  <c r="N2632" i="2" s="1"/>
  <c r="M2633" i="2"/>
  <c r="N2633" i="2" s="1"/>
  <c r="M2634" i="2"/>
  <c r="N2634" i="2" s="1"/>
  <c r="M2635" i="2"/>
  <c r="N2635" i="2" s="1"/>
  <c r="M2636" i="2"/>
  <c r="N2636" i="2" s="1"/>
  <c r="M2637" i="2"/>
  <c r="N2637" i="2" s="1"/>
  <c r="M2638" i="2"/>
  <c r="N2638" i="2" s="1"/>
  <c r="M2639" i="2"/>
  <c r="N2639" i="2" s="1"/>
  <c r="M2640" i="2"/>
  <c r="N2640" i="2" s="1"/>
  <c r="M2641" i="2"/>
  <c r="N2641" i="2" s="1"/>
  <c r="M2642" i="2"/>
  <c r="N2642" i="2" s="1"/>
  <c r="M2643" i="2"/>
  <c r="N2643" i="2" s="1"/>
  <c r="M2644" i="2"/>
  <c r="N2644" i="2" s="1"/>
  <c r="M2645" i="2"/>
  <c r="N2645" i="2" s="1"/>
  <c r="M2646" i="2"/>
  <c r="N2646" i="2" s="1"/>
  <c r="M2647" i="2"/>
  <c r="N2647" i="2" s="1"/>
  <c r="M2648" i="2"/>
  <c r="N2648" i="2" s="1"/>
  <c r="M2649" i="2"/>
  <c r="N2649" i="2" s="1"/>
  <c r="M2650" i="2"/>
  <c r="N2650" i="2" s="1"/>
  <c r="M2651" i="2"/>
  <c r="N2651" i="2" s="1"/>
  <c r="M2652" i="2"/>
  <c r="N2652" i="2" s="1"/>
  <c r="M2653" i="2"/>
  <c r="N2653" i="2" s="1"/>
  <c r="M2654" i="2"/>
  <c r="N2654" i="2" s="1"/>
  <c r="M2655" i="2"/>
  <c r="N2655" i="2" s="1"/>
  <c r="M2656" i="2"/>
  <c r="N2656" i="2" s="1"/>
  <c r="M2657" i="2"/>
  <c r="N2657" i="2" s="1"/>
  <c r="M2658" i="2"/>
  <c r="N2658" i="2" s="1"/>
  <c r="M2659" i="2"/>
  <c r="N2659" i="2" s="1"/>
  <c r="M2660" i="2"/>
  <c r="N2660" i="2" s="1"/>
  <c r="M2661" i="2"/>
  <c r="N2661" i="2" s="1"/>
  <c r="M2662" i="2"/>
  <c r="N2662" i="2" s="1"/>
  <c r="M2663" i="2"/>
  <c r="N2663" i="2" s="1"/>
  <c r="M2664" i="2"/>
  <c r="N2664" i="2" s="1"/>
  <c r="M2665" i="2"/>
  <c r="N2665" i="2" s="1"/>
  <c r="M2666" i="2"/>
  <c r="N2666" i="2" s="1"/>
  <c r="M2667" i="2"/>
  <c r="N2667" i="2" s="1"/>
  <c r="M2668" i="2"/>
  <c r="N2668" i="2" s="1"/>
  <c r="M2669" i="2"/>
  <c r="N2669" i="2" s="1"/>
  <c r="M2670" i="2"/>
  <c r="N2670" i="2" s="1"/>
  <c r="M2671" i="2"/>
  <c r="N2671" i="2" s="1"/>
  <c r="M2672" i="2"/>
  <c r="N2672" i="2" s="1"/>
  <c r="M2673" i="2"/>
  <c r="N2673" i="2" s="1"/>
  <c r="M2674" i="2"/>
  <c r="N2674" i="2" s="1"/>
  <c r="M2675" i="2"/>
  <c r="N2675" i="2" s="1"/>
  <c r="M2676" i="2"/>
  <c r="N2676" i="2" s="1"/>
  <c r="M2677" i="2"/>
  <c r="N2677" i="2" s="1"/>
  <c r="M2678" i="2"/>
  <c r="N2678" i="2" s="1"/>
  <c r="M2679" i="2"/>
  <c r="N2679" i="2" s="1"/>
  <c r="M2680" i="2"/>
  <c r="N2680" i="2" s="1"/>
  <c r="M2681" i="2"/>
  <c r="N2681" i="2" s="1"/>
  <c r="M2682" i="2"/>
  <c r="N2682" i="2" s="1"/>
  <c r="M2683" i="2"/>
  <c r="N2683" i="2" s="1"/>
  <c r="M2684" i="2"/>
  <c r="N2684" i="2" s="1"/>
  <c r="M2685" i="2"/>
  <c r="N2685" i="2" s="1"/>
  <c r="M2686" i="2"/>
  <c r="N2686" i="2" s="1"/>
  <c r="M2687" i="2"/>
  <c r="N2687" i="2" s="1"/>
  <c r="M2688" i="2"/>
  <c r="N2688" i="2" s="1"/>
  <c r="M2689" i="2"/>
  <c r="N2689" i="2" s="1"/>
  <c r="M2690" i="2"/>
  <c r="N2690" i="2" s="1"/>
  <c r="M2691" i="2"/>
  <c r="N2691" i="2" s="1"/>
  <c r="M2692" i="2"/>
  <c r="N2692" i="2" s="1"/>
  <c r="M2693" i="2"/>
  <c r="N2693" i="2" s="1"/>
  <c r="M2694" i="2"/>
  <c r="N2694" i="2" s="1"/>
  <c r="M2695" i="2"/>
  <c r="N2695" i="2" s="1"/>
  <c r="M2696" i="2"/>
  <c r="N2696" i="2" s="1"/>
  <c r="M2697" i="2"/>
  <c r="N2697" i="2" s="1"/>
  <c r="M2698" i="2"/>
  <c r="N2698" i="2" s="1"/>
  <c r="M2699" i="2"/>
  <c r="N2699" i="2" s="1"/>
  <c r="M2700" i="2"/>
  <c r="N2700" i="2" s="1"/>
  <c r="M2701" i="2"/>
  <c r="N2701" i="2" s="1"/>
  <c r="M2702" i="2"/>
  <c r="N2702" i="2" s="1"/>
  <c r="M2703" i="2"/>
  <c r="N2703" i="2" s="1"/>
  <c r="M2704" i="2"/>
  <c r="N2704" i="2" s="1"/>
  <c r="M2705" i="2"/>
  <c r="N2705" i="2" s="1"/>
  <c r="M2706" i="2"/>
  <c r="N2706" i="2" s="1"/>
  <c r="M2707" i="2"/>
  <c r="N2707" i="2" s="1"/>
  <c r="M2708" i="2"/>
  <c r="N2708" i="2" s="1"/>
  <c r="M2709" i="2"/>
  <c r="N2709" i="2" s="1"/>
  <c r="M2710" i="2"/>
  <c r="N2710" i="2" s="1"/>
  <c r="M2711" i="2"/>
  <c r="N2711" i="2" s="1"/>
  <c r="M2712" i="2"/>
  <c r="N2712" i="2" s="1"/>
  <c r="M2713" i="2"/>
  <c r="N2713" i="2" s="1"/>
  <c r="M2714" i="2"/>
  <c r="N2714" i="2" s="1"/>
  <c r="M2715" i="2"/>
  <c r="N2715" i="2" s="1"/>
  <c r="M2716" i="2"/>
  <c r="N2716" i="2" s="1"/>
  <c r="M2717" i="2"/>
  <c r="N2717" i="2" s="1"/>
  <c r="M2718" i="2"/>
  <c r="N2718" i="2" s="1"/>
  <c r="M2719" i="2"/>
  <c r="N2719" i="2" s="1"/>
  <c r="M2720" i="2"/>
  <c r="N2720" i="2" s="1"/>
  <c r="M2721" i="2"/>
  <c r="N2721" i="2" s="1"/>
  <c r="M2722" i="2"/>
  <c r="N2722" i="2" s="1"/>
  <c r="M2723" i="2"/>
  <c r="N2723" i="2" s="1"/>
  <c r="M2724" i="2"/>
  <c r="N2724" i="2" s="1"/>
  <c r="M2725" i="2"/>
  <c r="N2725" i="2" s="1"/>
  <c r="M2726" i="2"/>
  <c r="N2726" i="2" s="1"/>
  <c r="M2727" i="2"/>
  <c r="N2727" i="2" s="1"/>
  <c r="M2728" i="2"/>
  <c r="N2728" i="2" s="1"/>
  <c r="M2729" i="2"/>
  <c r="N2729" i="2" s="1"/>
  <c r="M2730" i="2"/>
  <c r="N2730" i="2" s="1"/>
  <c r="M2731" i="2"/>
  <c r="N2731" i="2" s="1"/>
  <c r="M2732" i="2"/>
  <c r="N2732" i="2" s="1"/>
  <c r="M2733" i="2"/>
  <c r="N2733" i="2" s="1"/>
  <c r="M2734" i="2"/>
  <c r="N2734" i="2" s="1"/>
  <c r="M2735" i="2"/>
  <c r="N2735" i="2" s="1"/>
  <c r="M2736" i="2"/>
  <c r="N2736" i="2" s="1"/>
  <c r="M2737" i="2"/>
  <c r="N2737" i="2" s="1"/>
  <c r="M2738" i="2"/>
  <c r="N2738" i="2" s="1"/>
  <c r="M2739" i="2"/>
  <c r="N2739" i="2" s="1"/>
  <c r="M2740" i="2"/>
  <c r="N2740" i="2" s="1"/>
  <c r="M2741" i="2"/>
  <c r="N2741" i="2" s="1"/>
  <c r="M2742" i="2"/>
  <c r="N2742" i="2" s="1"/>
  <c r="M2743" i="2"/>
  <c r="N2743" i="2" s="1"/>
  <c r="M2744" i="2"/>
  <c r="N2744" i="2" s="1"/>
  <c r="M2745" i="2"/>
  <c r="N2745" i="2" s="1"/>
  <c r="M2746" i="2"/>
  <c r="N2746" i="2" s="1"/>
  <c r="M2747" i="2"/>
  <c r="N2747" i="2" s="1"/>
  <c r="M2748" i="2"/>
  <c r="N2748" i="2" s="1"/>
  <c r="M2749" i="2"/>
  <c r="N2749" i="2" s="1"/>
  <c r="M2750" i="2"/>
  <c r="N2750" i="2" s="1"/>
  <c r="M2751" i="2"/>
  <c r="N2751" i="2" s="1"/>
  <c r="M2752" i="2"/>
  <c r="N2752" i="2" s="1"/>
  <c r="M2753" i="2"/>
  <c r="N2753" i="2" s="1"/>
  <c r="M2754" i="2"/>
  <c r="N2754" i="2" s="1"/>
  <c r="M2755" i="2"/>
  <c r="N2755" i="2" s="1"/>
  <c r="M2756" i="2"/>
  <c r="N2756" i="2" s="1"/>
  <c r="M2757" i="2"/>
  <c r="N2757" i="2" s="1"/>
  <c r="M2758" i="2"/>
  <c r="N2758" i="2" s="1"/>
  <c r="M2759" i="2"/>
  <c r="N2759" i="2" s="1"/>
  <c r="M2760" i="2"/>
  <c r="N2760" i="2" s="1"/>
  <c r="M2761" i="2"/>
  <c r="N2761" i="2" s="1"/>
  <c r="M2762" i="2"/>
  <c r="N2762" i="2" s="1"/>
  <c r="M2763" i="2"/>
  <c r="N2763" i="2" s="1"/>
  <c r="M2764" i="2"/>
  <c r="N2764" i="2" s="1"/>
  <c r="M2765" i="2"/>
  <c r="N2765" i="2" s="1"/>
  <c r="M2766" i="2"/>
  <c r="N2766" i="2" s="1"/>
  <c r="M2767" i="2"/>
  <c r="N2767" i="2" s="1"/>
  <c r="M2768" i="2"/>
  <c r="N2768" i="2" s="1"/>
  <c r="M2769" i="2"/>
  <c r="N2769" i="2" s="1"/>
  <c r="M2770" i="2"/>
  <c r="N2770" i="2" s="1"/>
  <c r="M2771" i="2"/>
  <c r="N2771" i="2" s="1"/>
  <c r="M2772" i="2"/>
  <c r="N2772" i="2" s="1"/>
  <c r="M2773" i="2"/>
  <c r="N2773" i="2" s="1"/>
  <c r="M2774" i="2"/>
  <c r="N2774" i="2" s="1"/>
  <c r="M2775" i="2"/>
  <c r="N2775" i="2" s="1"/>
  <c r="M2776" i="2"/>
  <c r="N2776" i="2" s="1"/>
  <c r="M2777" i="2"/>
  <c r="N2777" i="2" s="1"/>
  <c r="M2778" i="2"/>
  <c r="N2778" i="2" s="1"/>
  <c r="M2779" i="2"/>
  <c r="N2779" i="2" s="1"/>
  <c r="M2780" i="2"/>
  <c r="N2780" i="2" s="1"/>
  <c r="M2781" i="2"/>
  <c r="N2781" i="2" s="1"/>
  <c r="M2782" i="2"/>
  <c r="N2782" i="2" s="1"/>
  <c r="M2783" i="2"/>
  <c r="N2783" i="2" s="1"/>
  <c r="M2784" i="2"/>
  <c r="N2784" i="2" s="1"/>
  <c r="M2785" i="2"/>
  <c r="N2785" i="2" s="1"/>
  <c r="M2786" i="2"/>
  <c r="N2786" i="2" s="1"/>
  <c r="M2787" i="2"/>
  <c r="N2787" i="2" s="1"/>
  <c r="M2788" i="2"/>
  <c r="N2788" i="2" s="1"/>
  <c r="M2789" i="2"/>
  <c r="N2789" i="2" s="1"/>
  <c r="M2790" i="2"/>
  <c r="N2790" i="2" s="1"/>
  <c r="M2791" i="2"/>
  <c r="N2791" i="2" s="1"/>
  <c r="M2792" i="2"/>
  <c r="N2792" i="2" s="1"/>
  <c r="M2793" i="2"/>
  <c r="N2793" i="2" s="1"/>
  <c r="M2794" i="2"/>
  <c r="N2794" i="2" s="1"/>
  <c r="M2795" i="2"/>
  <c r="N2795" i="2" s="1"/>
  <c r="M2796" i="2"/>
  <c r="N2796" i="2" s="1"/>
  <c r="M2797" i="2"/>
  <c r="N2797" i="2" s="1"/>
  <c r="M2798" i="2"/>
  <c r="N2798" i="2" s="1"/>
  <c r="M2799" i="2"/>
  <c r="N2799" i="2" s="1"/>
  <c r="M2800" i="2"/>
  <c r="N2800" i="2" s="1"/>
  <c r="M2801" i="2"/>
  <c r="N2801" i="2" s="1"/>
  <c r="M2802" i="2"/>
  <c r="N2802" i="2" s="1"/>
  <c r="M2803" i="2"/>
  <c r="N2803" i="2" s="1"/>
  <c r="M2804" i="2"/>
  <c r="N2804" i="2" s="1"/>
  <c r="M2805" i="2"/>
  <c r="N2805" i="2" s="1"/>
  <c r="M2806" i="2"/>
  <c r="N2806" i="2" s="1"/>
  <c r="M2807" i="2"/>
  <c r="N2807" i="2" s="1"/>
  <c r="M2808" i="2"/>
  <c r="N2808" i="2" s="1"/>
  <c r="M2809" i="2"/>
  <c r="N2809" i="2" s="1"/>
  <c r="M2810" i="2"/>
  <c r="N2810" i="2" s="1"/>
  <c r="M2811" i="2"/>
  <c r="N2811" i="2" s="1"/>
  <c r="M2812" i="2"/>
  <c r="N2812" i="2" s="1"/>
  <c r="M2813" i="2"/>
  <c r="N2813" i="2" s="1"/>
  <c r="M2814" i="2"/>
  <c r="N2814" i="2" s="1"/>
  <c r="M2815" i="2"/>
  <c r="N2815" i="2" s="1"/>
  <c r="M2816" i="2"/>
  <c r="N2816" i="2" s="1"/>
  <c r="M2817" i="2"/>
  <c r="N2817" i="2" s="1"/>
  <c r="M2818" i="2"/>
  <c r="N2818" i="2" s="1"/>
  <c r="M2819" i="2"/>
  <c r="N2819" i="2" s="1"/>
  <c r="M2820" i="2"/>
  <c r="N2820" i="2" s="1"/>
  <c r="M2821" i="2"/>
  <c r="N2821" i="2" s="1"/>
  <c r="M2822" i="2"/>
  <c r="N2822" i="2" s="1"/>
  <c r="M2823" i="2"/>
  <c r="N2823" i="2" s="1"/>
  <c r="M2824" i="2"/>
  <c r="N2824" i="2" s="1"/>
  <c r="M2825" i="2"/>
  <c r="N2825" i="2" s="1"/>
  <c r="M2826" i="2"/>
  <c r="N2826" i="2" s="1"/>
  <c r="M2827" i="2"/>
  <c r="N2827" i="2" s="1"/>
  <c r="M2828" i="2"/>
  <c r="N2828" i="2" s="1"/>
  <c r="M2829" i="2"/>
  <c r="N2829" i="2" s="1"/>
  <c r="M2830" i="2"/>
  <c r="N2830" i="2" s="1"/>
  <c r="M2831" i="2"/>
  <c r="N2831" i="2" s="1"/>
  <c r="M2832" i="2"/>
  <c r="N2832" i="2" s="1"/>
  <c r="M2833" i="2"/>
  <c r="N2833" i="2" s="1"/>
  <c r="M2834" i="2"/>
  <c r="N2834" i="2" s="1"/>
  <c r="M2835" i="2"/>
  <c r="N2835" i="2" s="1"/>
  <c r="M2836" i="2"/>
  <c r="N2836" i="2" s="1"/>
  <c r="M2837" i="2"/>
  <c r="N2837" i="2" s="1"/>
  <c r="M2838" i="2"/>
  <c r="N2838" i="2" s="1"/>
  <c r="M2839" i="2"/>
  <c r="N2839" i="2" s="1"/>
  <c r="M2840" i="2"/>
  <c r="N2840" i="2" s="1"/>
  <c r="M2841" i="2"/>
  <c r="N2841" i="2" s="1"/>
  <c r="M2842" i="2"/>
  <c r="N2842" i="2" s="1"/>
  <c r="M2843" i="2"/>
  <c r="N2843" i="2" s="1"/>
  <c r="M2844" i="2"/>
  <c r="N2844" i="2" s="1"/>
  <c r="M2845" i="2"/>
  <c r="N2845" i="2" s="1"/>
  <c r="M2846" i="2"/>
  <c r="N2846" i="2" s="1"/>
  <c r="M2847" i="2"/>
  <c r="N2847" i="2" s="1"/>
  <c r="M2848" i="2"/>
  <c r="N2848" i="2" s="1"/>
  <c r="M2849" i="2"/>
  <c r="N2849" i="2" s="1"/>
  <c r="M2850" i="2"/>
  <c r="N2850" i="2" s="1"/>
  <c r="M2851" i="2"/>
  <c r="N2851" i="2" s="1"/>
  <c r="M2852" i="2"/>
  <c r="N2852" i="2" s="1"/>
  <c r="M2853" i="2"/>
  <c r="N2853" i="2" s="1"/>
  <c r="M2854" i="2"/>
  <c r="N2854" i="2" s="1"/>
  <c r="M2855" i="2"/>
  <c r="N2855" i="2" s="1"/>
  <c r="M2856" i="2"/>
  <c r="N2856" i="2" s="1"/>
  <c r="M2857" i="2"/>
  <c r="N2857" i="2" s="1"/>
  <c r="M2858" i="2"/>
  <c r="N2858" i="2" s="1"/>
  <c r="M2859" i="2"/>
  <c r="N2859" i="2" s="1"/>
  <c r="M2860" i="2"/>
  <c r="N2860" i="2" s="1"/>
  <c r="M2861" i="2"/>
  <c r="N2861" i="2" s="1"/>
  <c r="M2862" i="2"/>
  <c r="N2862" i="2" s="1"/>
  <c r="M2863" i="2"/>
  <c r="N2863" i="2" s="1"/>
  <c r="M2864" i="2"/>
  <c r="N2864" i="2" s="1"/>
  <c r="M2865" i="2"/>
  <c r="N2865" i="2" s="1"/>
  <c r="M2866" i="2"/>
  <c r="N2866" i="2" s="1"/>
  <c r="M2867" i="2"/>
  <c r="N2867" i="2" s="1"/>
  <c r="M2868" i="2"/>
  <c r="N2868" i="2" s="1"/>
  <c r="M2869" i="2"/>
  <c r="N2869" i="2" s="1"/>
  <c r="M2870" i="2"/>
  <c r="N2870" i="2" s="1"/>
  <c r="M2871" i="2"/>
  <c r="N2871" i="2" s="1"/>
  <c r="M2872" i="2"/>
  <c r="N2872" i="2" s="1"/>
  <c r="M2873" i="2"/>
  <c r="N2873" i="2" s="1"/>
  <c r="M2874" i="2"/>
  <c r="N2874" i="2" s="1"/>
  <c r="M2875" i="2"/>
  <c r="N2875" i="2" s="1"/>
  <c r="M2876" i="2"/>
  <c r="N2876" i="2" s="1"/>
  <c r="M2877" i="2"/>
  <c r="N2877" i="2" s="1"/>
  <c r="M2878" i="2"/>
  <c r="N2878" i="2" s="1"/>
  <c r="M2879" i="2"/>
  <c r="N2879" i="2" s="1"/>
  <c r="M2880" i="2"/>
  <c r="N2880" i="2" s="1"/>
  <c r="M2881" i="2"/>
  <c r="N2881" i="2" s="1"/>
  <c r="M2882" i="2"/>
  <c r="N2882" i="2" s="1"/>
  <c r="M2883" i="2"/>
  <c r="N2883" i="2" s="1"/>
  <c r="M2884" i="2"/>
  <c r="N2884" i="2" s="1"/>
  <c r="M2885" i="2"/>
  <c r="N2885" i="2" s="1"/>
  <c r="M2886" i="2"/>
  <c r="N2886" i="2" s="1"/>
  <c r="M2887" i="2"/>
  <c r="N2887" i="2" s="1"/>
  <c r="M2888" i="2"/>
  <c r="N2888" i="2" s="1"/>
  <c r="M2889" i="2"/>
  <c r="N2889" i="2" s="1"/>
  <c r="M2890" i="2"/>
  <c r="N2890" i="2" s="1"/>
  <c r="M2891" i="2"/>
  <c r="N2891" i="2" s="1"/>
  <c r="M2892" i="2"/>
  <c r="N2892" i="2" s="1"/>
  <c r="M2893" i="2"/>
  <c r="N2893" i="2" s="1"/>
  <c r="M2894" i="2"/>
  <c r="N2894" i="2" s="1"/>
  <c r="M2895" i="2"/>
  <c r="N2895" i="2" s="1"/>
  <c r="M2896" i="2"/>
  <c r="N2896" i="2" s="1"/>
  <c r="M2897" i="2"/>
  <c r="N2897" i="2" s="1"/>
  <c r="M2898" i="2"/>
  <c r="N2898" i="2" s="1"/>
  <c r="M2899" i="2"/>
  <c r="N2899" i="2" s="1"/>
  <c r="M2900" i="2"/>
  <c r="N2900" i="2" s="1"/>
  <c r="M2901" i="2"/>
  <c r="N2901" i="2" s="1"/>
  <c r="M2902" i="2"/>
  <c r="N2902" i="2" s="1"/>
  <c r="M2903" i="2"/>
  <c r="N2903" i="2" s="1"/>
  <c r="M2904" i="2"/>
  <c r="N2904" i="2" s="1"/>
  <c r="M2905" i="2"/>
  <c r="N2905" i="2" s="1"/>
  <c r="M2906" i="2"/>
  <c r="N2906" i="2" s="1"/>
  <c r="M2907" i="2"/>
  <c r="N2907" i="2" s="1"/>
  <c r="M2908" i="2"/>
  <c r="N2908" i="2" s="1"/>
  <c r="M2909" i="2"/>
  <c r="N2909" i="2" s="1"/>
  <c r="M2910" i="2"/>
  <c r="N2910" i="2" s="1"/>
  <c r="M2911" i="2"/>
  <c r="N2911" i="2" s="1"/>
  <c r="M2912" i="2"/>
  <c r="N2912" i="2" s="1"/>
  <c r="M2913" i="2"/>
  <c r="N2913" i="2" s="1"/>
  <c r="M2914" i="2"/>
  <c r="N2914" i="2" s="1"/>
  <c r="M2915" i="2"/>
  <c r="N2915" i="2" s="1"/>
  <c r="M2916" i="2"/>
  <c r="N2916" i="2" s="1"/>
  <c r="M2917" i="2"/>
  <c r="N2917" i="2" s="1"/>
  <c r="M2918" i="2"/>
  <c r="N2918" i="2" s="1"/>
  <c r="M2919" i="2"/>
  <c r="N2919" i="2" s="1"/>
  <c r="M2920" i="2"/>
  <c r="N2920" i="2" s="1"/>
  <c r="M2921" i="2"/>
  <c r="N2921" i="2" s="1"/>
  <c r="M2922" i="2"/>
  <c r="N2922" i="2" s="1"/>
  <c r="M2923" i="2"/>
  <c r="N2923" i="2" s="1"/>
  <c r="M2924" i="2"/>
  <c r="N2924" i="2" s="1"/>
  <c r="M2925" i="2"/>
  <c r="N2925" i="2" s="1"/>
  <c r="M2926" i="2"/>
  <c r="N2926" i="2" s="1"/>
  <c r="M2927" i="2"/>
  <c r="N2927" i="2" s="1"/>
  <c r="M2928" i="2"/>
  <c r="N2928" i="2" s="1"/>
  <c r="M2929" i="2"/>
  <c r="N2929" i="2" s="1"/>
  <c r="M2930" i="2"/>
  <c r="N2930" i="2" s="1"/>
  <c r="M2931" i="2"/>
  <c r="N2931" i="2" s="1"/>
  <c r="M2932" i="2"/>
  <c r="N2932" i="2" s="1"/>
  <c r="M2933" i="2"/>
  <c r="N2933" i="2" s="1"/>
  <c r="M2934" i="2"/>
  <c r="N2934" i="2" s="1"/>
  <c r="M2935" i="2"/>
  <c r="N2935" i="2" s="1"/>
  <c r="M2936" i="2"/>
  <c r="N2936" i="2" s="1"/>
  <c r="M2937" i="2"/>
  <c r="N2937" i="2" s="1"/>
  <c r="M2938" i="2"/>
  <c r="N2938" i="2" s="1"/>
  <c r="M2939" i="2"/>
  <c r="N2939" i="2" s="1"/>
  <c r="M2940" i="2"/>
  <c r="N2940" i="2" s="1"/>
  <c r="M2941" i="2"/>
  <c r="N2941" i="2" s="1"/>
  <c r="M2942" i="2"/>
  <c r="N2942" i="2" s="1"/>
  <c r="M2943" i="2"/>
  <c r="N2943" i="2" s="1"/>
  <c r="M2944" i="2"/>
  <c r="N2944" i="2" s="1"/>
  <c r="M2945" i="2"/>
  <c r="N2945" i="2" s="1"/>
  <c r="M2946" i="2"/>
  <c r="N2946" i="2" s="1"/>
  <c r="M2947" i="2"/>
  <c r="N2947" i="2" s="1"/>
  <c r="M2948" i="2"/>
  <c r="N2948" i="2" s="1"/>
  <c r="M2949" i="2"/>
  <c r="N2949" i="2" s="1"/>
  <c r="M2950" i="2"/>
  <c r="N2950" i="2" s="1"/>
  <c r="M2951" i="2"/>
  <c r="N2951" i="2" s="1"/>
  <c r="M2952" i="2"/>
  <c r="N2952" i="2" s="1"/>
  <c r="M2953" i="2"/>
  <c r="N2953" i="2" s="1"/>
  <c r="M2954" i="2"/>
  <c r="N2954" i="2" s="1"/>
  <c r="M2955" i="2"/>
  <c r="N2955" i="2" s="1"/>
  <c r="M2956" i="2"/>
  <c r="N2956" i="2" s="1"/>
  <c r="M2957" i="2"/>
  <c r="N2957" i="2" s="1"/>
  <c r="M2958" i="2"/>
  <c r="N2958" i="2" s="1"/>
  <c r="M2959" i="2"/>
  <c r="N2959" i="2" s="1"/>
  <c r="M2960" i="2"/>
  <c r="N2960" i="2" s="1"/>
  <c r="M2961" i="2"/>
  <c r="N2961" i="2" s="1"/>
  <c r="M2962" i="2"/>
  <c r="N2962" i="2" s="1"/>
  <c r="M2963" i="2"/>
  <c r="N2963" i="2" s="1"/>
  <c r="M2964" i="2"/>
  <c r="N2964" i="2" s="1"/>
  <c r="M2965" i="2"/>
  <c r="N2965" i="2" s="1"/>
  <c r="M2966" i="2"/>
  <c r="N2966" i="2" s="1"/>
  <c r="M2967" i="2"/>
  <c r="N2967" i="2" s="1"/>
  <c r="M2968" i="2"/>
  <c r="N2968" i="2" s="1"/>
  <c r="M2969" i="2"/>
  <c r="N2969" i="2" s="1"/>
  <c r="M2970" i="2"/>
  <c r="N2970" i="2" s="1"/>
  <c r="M2971" i="2"/>
  <c r="N2971" i="2" s="1"/>
  <c r="M2972" i="2"/>
  <c r="N2972" i="2" s="1"/>
  <c r="M2973" i="2"/>
  <c r="N2973" i="2" s="1"/>
  <c r="M2974" i="2"/>
  <c r="N2974" i="2" s="1"/>
  <c r="M2975" i="2"/>
  <c r="N2975" i="2" s="1"/>
  <c r="M2976" i="2"/>
  <c r="N2976" i="2" s="1"/>
  <c r="M2977" i="2"/>
  <c r="N2977" i="2" s="1"/>
  <c r="M2978" i="2"/>
  <c r="N2978" i="2" s="1"/>
  <c r="M2979" i="2"/>
  <c r="N2979" i="2" s="1"/>
  <c r="M2980" i="2"/>
  <c r="N2980" i="2" s="1"/>
  <c r="M2981" i="2"/>
  <c r="N2981" i="2" s="1"/>
  <c r="M2982" i="2"/>
  <c r="N2982" i="2" s="1"/>
  <c r="M2983" i="2"/>
  <c r="N2983" i="2" s="1"/>
  <c r="M2984" i="2"/>
  <c r="N2984" i="2" s="1"/>
  <c r="M2985" i="2"/>
  <c r="N2985" i="2" s="1"/>
  <c r="M2986" i="2"/>
  <c r="N2986" i="2" s="1"/>
  <c r="M2987" i="2"/>
  <c r="N2987" i="2" s="1"/>
  <c r="M2988" i="2"/>
  <c r="N2988" i="2" s="1"/>
  <c r="M2989" i="2"/>
  <c r="N2989" i="2" s="1"/>
  <c r="M2990" i="2"/>
  <c r="N2990" i="2" s="1"/>
  <c r="M2991" i="2"/>
  <c r="N2991" i="2" s="1"/>
  <c r="M2992" i="2"/>
  <c r="N2992" i="2" s="1"/>
  <c r="M2993" i="2"/>
  <c r="N2993" i="2" s="1"/>
  <c r="M2994" i="2"/>
  <c r="N2994" i="2" s="1"/>
  <c r="M2995" i="2"/>
  <c r="N2995" i="2" s="1"/>
  <c r="M2996" i="2"/>
  <c r="N2996" i="2" s="1"/>
  <c r="M2997" i="2"/>
  <c r="N2997" i="2" s="1"/>
  <c r="M2998" i="2"/>
  <c r="N2998" i="2" s="1"/>
  <c r="M2999" i="2"/>
  <c r="N2999" i="2" s="1"/>
  <c r="M3000" i="2"/>
  <c r="N3000" i="2" s="1"/>
  <c r="M3001" i="2"/>
  <c r="N3001" i="2" s="1"/>
  <c r="M3002" i="2"/>
  <c r="N3002" i="2" s="1"/>
  <c r="M3003" i="2"/>
  <c r="N3003" i="2" s="1"/>
  <c r="M3004" i="2"/>
  <c r="N3004" i="2" s="1"/>
  <c r="M3005" i="2"/>
  <c r="N3005" i="2" s="1"/>
  <c r="M3006" i="2"/>
  <c r="N3006" i="2" s="1"/>
  <c r="M3007" i="2"/>
  <c r="N3007" i="2" s="1"/>
  <c r="M3008" i="2"/>
  <c r="N3008" i="2" s="1"/>
  <c r="M3009" i="2"/>
  <c r="N3009" i="2" s="1"/>
  <c r="M3010" i="2"/>
  <c r="N3010" i="2" s="1"/>
  <c r="M3011" i="2"/>
  <c r="N3011" i="2" s="1"/>
  <c r="M3012" i="2"/>
  <c r="N3012" i="2" s="1"/>
  <c r="M3013" i="2"/>
  <c r="N3013" i="2" s="1"/>
  <c r="M3014" i="2"/>
  <c r="N3014" i="2" s="1"/>
  <c r="M3015" i="2"/>
  <c r="N3015" i="2" s="1"/>
  <c r="M3016" i="2"/>
  <c r="N3016" i="2" s="1"/>
  <c r="M3017" i="2"/>
  <c r="N3017" i="2" s="1"/>
  <c r="M3018" i="2"/>
  <c r="N3018" i="2" s="1"/>
  <c r="M3019" i="2"/>
  <c r="N3019" i="2" s="1"/>
  <c r="M3020" i="2"/>
  <c r="N3020" i="2" s="1"/>
  <c r="M3021" i="2"/>
  <c r="N3021" i="2" s="1"/>
  <c r="M3022" i="2"/>
  <c r="N3022" i="2" s="1"/>
  <c r="M3023" i="2"/>
  <c r="N3023" i="2" s="1"/>
  <c r="M3024" i="2"/>
  <c r="N3024" i="2" s="1"/>
  <c r="M3025" i="2"/>
  <c r="N3025" i="2" s="1"/>
  <c r="M3026" i="2"/>
  <c r="N3026" i="2" s="1"/>
  <c r="M3027" i="2"/>
  <c r="N3027" i="2" s="1"/>
  <c r="M3028" i="2"/>
  <c r="N3028" i="2" s="1"/>
  <c r="M3029" i="2"/>
  <c r="N3029" i="2" s="1"/>
  <c r="M3030" i="2"/>
  <c r="N3030" i="2" s="1"/>
  <c r="M3031" i="2"/>
  <c r="N3031" i="2" s="1"/>
  <c r="M3032" i="2"/>
  <c r="N3032" i="2" s="1"/>
  <c r="M3033" i="2"/>
  <c r="N3033" i="2" s="1"/>
  <c r="M3034" i="2"/>
  <c r="N3034" i="2" s="1"/>
  <c r="M3035" i="2"/>
  <c r="N3035" i="2" s="1"/>
  <c r="M3036" i="2"/>
  <c r="N3036" i="2" s="1"/>
  <c r="M3037" i="2"/>
  <c r="N3037" i="2" s="1"/>
  <c r="M3038" i="2"/>
  <c r="N3038" i="2" s="1"/>
  <c r="M3039" i="2"/>
  <c r="N3039" i="2" s="1"/>
  <c r="M3040" i="2"/>
  <c r="N3040" i="2" s="1"/>
  <c r="M3041" i="2"/>
  <c r="N3041" i="2" s="1"/>
  <c r="M3042" i="2"/>
  <c r="N3042" i="2" s="1"/>
  <c r="M3043" i="2"/>
  <c r="N3043" i="2" s="1"/>
  <c r="M3044" i="2"/>
  <c r="N3044" i="2" s="1"/>
  <c r="M3045" i="2"/>
  <c r="N3045" i="2" s="1"/>
  <c r="M3046" i="2"/>
  <c r="N3046" i="2" s="1"/>
  <c r="M3047" i="2"/>
  <c r="N3047" i="2" s="1"/>
  <c r="M3048" i="2"/>
  <c r="N3048" i="2" s="1"/>
  <c r="M3049" i="2"/>
  <c r="N3049" i="2" s="1"/>
  <c r="M3050" i="2"/>
  <c r="N3050" i="2" s="1"/>
  <c r="M3051" i="2"/>
  <c r="N3051" i="2" s="1"/>
  <c r="M3052" i="2"/>
  <c r="N3052" i="2" s="1"/>
  <c r="M3053" i="2"/>
  <c r="N3053" i="2" s="1"/>
  <c r="M3054" i="2"/>
  <c r="N3054" i="2" s="1"/>
  <c r="M3055" i="2"/>
  <c r="N3055" i="2" s="1"/>
  <c r="M3056" i="2"/>
  <c r="N3056" i="2" s="1"/>
  <c r="M3057" i="2"/>
  <c r="N3057" i="2" s="1"/>
  <c r="M3058" i="2"/>
  <c r="N3058" i="2" s="1"/>
  <c r="M3059" i="2"/>
  <c r="N3059" i="2" s="1"/>
  <c r="M3060" i="2"/>
  <c r="N3060" i="2" s="1"/>
  <c r="M3061" i="2"/>
  <c r="N3061" i="2" s="1"/>
  <c r="M3062" i="2"/>
  <c r="N3062" i="2" s="1"/>
  <c r="M3063" i="2"/>
  <c r="N3063" i="2" s="1"/>
  <c r="M3064" i="2"/>
  <c r="N3064" i="2" s="1"/>
  <c r="M3065" i="2"/>
  <c r="N3065" i="2" s="1"/>
  <c r="M3066" i="2"/>
  <c r="N3066" i="2" s="1"/>
  <c r="M3067" i="2"/>
  <c r="N3067" i="2" s="1"/>
  <c r="M3068" i="2"/>
  <c r="N3068" i="2" s="1"/>
  <c r="M3069" i="2"/>
  <c r="N3069" i="2" s="1"/>
  <c r="M3070" i="2"/>
  <c r="N3070" i="2" s="1"/>
  <c r="M3071" i="2"/>
  <c r="N3071" i="2" s="1"/>
  <c r="M3072" i="2"/>
  <c r="N3072" i="2" s="1"/>
  <c r="M3073" i="2"/>
  <c r="N3073" i="2" s="1"/>
  <c r="M3074" i="2"/>
  <c r="N3074" i="2" s="1"/>
  <c r="M3075" i="2"/>
  <c r="N3075" i="2" s="1"/>
  <c r="M3076" i="2"/>
  <c r="N3076" i="2" s="1"/>
  <c r="M3077" i="2"/>
  <c r="N3077" i="2" s="1"/>
  <c r="M3078" i="2"/>
  <c r="N3078" i="2" s="1"/>
  <c r="M3079" i="2"/>
  <c r="N3079" i="2" s="1"/>
  <c r="M3080" i="2"/>
  <c r="N3080" i="2" s="1"/>
  <c r="M3081" i="2"/>
  <c r="N3081" i="2" s="1"/>
  <c r="M3082" i="2"/>
  <c r="N3082" i="2" s="1"/>
  <c r="M3083" i="2"/>
  <c r="N3083" i="2" s="1"/>
  <c r="M3084" i="2"/>
  <c r="N3084" i="2" s="1"/>
  <c r="M3085" i="2"/>
  <c r="N3085" i="2" s="1"/>
  <c r="M3086" i="2"/>
  <c r="N3086" i="2" s="1"/>
  <c r="M3087" i="2"/>
  <c r="N3087" i="2" s="1"/>
  <c r="M3088" i="2"/>
  <c r="N3088" i="2" s="1"/>
  <c r="M3089" i="2"/>
  <c r="N3089" i="2" s="1"/>
  <c r="M3090" i="2"/>
  <c r="N3090" i="2" s="1"/>
  <c r="M3091" i="2"/>
  <c r="N3091" i="2" s="1"/>
  <c r="M3092" i="2"/>
  <c r="N3092" i="2" s="1"/>
  <c r="M3093" i="2"/>
  <c r="N3093" i="2" s="1"/>
  <c r="M3094" i="2"/>
  <c r="N3094" i="2" s="1"/>
  <c r="M3095" i="2"/>
  <c r="N3095" i="2" s="1"/>
  <c r="M3096" i="2"/>
  <c r="N3096" i="2" s="1"/>
  <c r="M3097" i="2"/>
  <c r="N3097" i="2" s="1"/>
  <c r="M3098" i="2"/>
  <c r="N3098" i="2" s="1"/>
  <c r="M3099" i="2"/>
  <c r="N3099" i="2" s="1"/>
  <c r="M3100" i="2"/>
  <c r="N3100" i="2" s="1"/>
  <c r="M3101" i="2"/>
  <c r="N3101" i="2" s="1"/>
  <c r="M3102" i="2"/>
  <c r="N3102" i="2" s="1"/>
  <c r="M3103" i="2"/>
  <c r="N3103" i="2" s="1"/>
  <c r="M3104" i="2"/>
  <c r="N3104" i="2" s="1"/>
  <c r="M3105" i="2"/>
  <c r="N3105" i="2" s="1"/>
  <c r="M3106" i="2"/>
  <c r="N3106" i="2" s="1"/>
  <c r="M3107" i="2"/>
  <c r="N3107" i="2" s="1"/>
  <c r="M3108" i="2"/>
  <c r="N3108" i="2" s="1"/>
  <c r="M3109" i="2"/>
  <c r="N3109" i="2" s="1"/>
  <c r="M3110" i="2"/>
  <c r="N3110" i="2" s="1"/>
  <c r="M3111" i="2"/>
  <c r="N3111" i="2" s="1"/>
  <c r="M3112" i="2"/>
  <c r="N3112" i="2" s="1"/>
  <c r="M3113" i="2"/>
  <c r="N3113" i="2" s="1"/>
  <c r="M3114" i="2"/>
  <c r="N3114" i="2" s="1"/>
  <c r="M3115" i="2"/>
  <c r="N3115" i="2" s="1"/>
  <c r="M3116" i="2"/>
  <c r="N3116" i="2" s="1"/>
  <c r="M3117" i="2"/>
  <c r="N3117" i="2" s="1"/>
  <c r="M3118" i="2"/>
  <c r="N3118" i="2" s="1"/>
  <c r="M3119" i="2"/>
  <c r="N3119" i="2" s="1"/>
  <c r="M3120" i="2"/>
  <c r="N3120" i="2" s="1"/>
  <c r="M3121" i="2"/>
  <c r="N3121" i="2" s="1"/>
  <c r="M3122" i="2"/>
  <c r="N3122" i="2" s="1"/>
  <c r="M3123" i="2"/>
  <c r="N3123" i="2" s="1"/>
  <c r="M3124" i="2"/>
  <c r="N3124" i="2" s="1"/>
  <c r="M3125" i="2"/>
  <c r="N3125" i="2" s="1"/>
  <c r="M3126" i="2"/>
  <c r="N3126" i="2" s="1"/>
  <c r="M3127" i="2"/>
  <c r="N3127" i="2" s="1"/>
  <c r="M3128" i="2"/>
  <c r="N3128" i="2" s="1"/>
  <c r="M3129" i="2"/>
  <c r="N3129" i="2" s="1"/>
  <c r="M3130" i="2"/>
  <c r="N3130" i="2" s="1"/>
  <c r="M3131" i="2"/>
  <c r="N3131" i="2" s="1"/>
  <c r="M3132" i="2"/>
  <c r="N3132" i="2" s="1"/>
  <c r="M3133" i="2"/>
  <c r="N3133" i="2" s="1"/>
  <c r="M3134" i="2"/>
  <c r="N3134" i="2" s="1"/>
  <c r="M3135" i="2"/>
  <c r="N3135" i="2" s="1"/>
  <c r="M3136" i="2"/>
  <c r="N3136" i="2" s="1"/>
  <c r="M3137" i="2"/>
  <c r="N3137" i="2" s="1"/>
  <c r="M3138" i="2"/>
  <c r="N3138" i="2" s="1"/>
  <c r="M3139" i="2"/>
  <c r="N3139" i="2" s="1"/>
  <c r="M3140" i="2"/>
  <c r="N3140" i="2" s="1"/>
  <c r="M3141" i="2"/>
  <c r="N3141" i="2" s="1"/>
  <c r="M3142" i="2"/>
  <c r="N3142" i="2" s="1"/>
  <c r="M3143" i="2"/>
  <c r="N3143" i="2" s="1"/>
  <c r="M3144" i="2"/>
  <c r="N3144" i="2" s="1"/>
  <c r="M3145" i="2"/>
  <c r="N3145" i="2" s="1"/>
  <c r="M3146" i="2"/>
  <c r="N3146" i="2" s="1"/>
  <c r="M3147" i="2"/>
  <c r="N3147" i="2" s="1"/>
  <c r="M3148" i="2"/>
  <c r="N3148" i="2" s="1"/>
  <c r="M3149" i="2"/>
  <c r="N3149" i="2" s="1"/>
  <c r="M3150" i="2"/>
  <c r="N3150" i="2" s="1"/>
  <c r="M3151" i="2"/>
  <c r="N3151" i="2" s="1"/>
  <c r="M3152" i="2"/>
  <c r="N3152" i="2" s="1"/>
  <c r="M3153" i="2"/>
  <c r="N3153" i="2" s="1"/>
  <c r="M3154" i="2"/>
  <c r="N3154" i="2" s="1"/>
  <c r="M3155" i="2"/>
  <c r="N3155" i="2" s="1"/>
  <c r="M3156" i="2"/>
  <c r="N3156" i="2" s="1"/>
  <c r="M3157" i="2"/>
  <c r="N3157" i="2" s="1"/>
  <c r="M3158" i="2"/>
  <c r="N3158" i="2" s="1"/>
  <c r="M3159" i="2"/>
  <c r="N3159" i="2" s="1"/>
  <c r="M3160" i="2"/>
  <c r="N3160" i="2" s="1"/>
  <c r="M3161" i="2"/>
  <c r="N3161" i="2" s="1"/>
  <c r="M3162" i="2"/>
  <c r="N3162" i="2" s="1"/>
  <c r="M3163" i="2"/>
  <c r="N3163" i="2" s="1"/>
  <c r="M3164" i="2"/>
  <c r="N3164" i="2" s="1"/>
  <c r="M3165" i="2"/>
  <c r="N3165" i="2" s="1"/>
  <c r="M3166" i="2"/>
  <c r="N3166" i="2" s="1"/>
  <c r="M3167" i="2"/>
  <c r="N3167" i="2" s="1"/>
  <c r="M3168" i="2"/>
  <c r="N3168" i="2" s="1"/>
  <c r="M3169" i="2"/>
  <c r="N3169" i="2" s="1"/>
  <c r="M3170" i="2"/>
  <c r="N3170" i="2" s="1"/>
  <c r="M3171" i="2"/>
  <c r="N3171" i="2" s="1"/>
  <c r="M3172" i="2"/>
  <c r="N3172" i="2" s="1"/>
  <c r="M3173" i="2"/>
  <c r="N3173" i="2" s="1"/>
  <c r="M3174" i="2"/>
  <c r="N3174" i="2" s="1"/>
  <c r="M3175" i="2"/>
  <c r="N3175" i="2" s="1"/>
  <c r="M3176" i="2"/>
  <c r="N3176" i="2" s="1"/>
  <c r="M3177" i="2"/>
  <c r="N3177" i="2" s="1"/>
  <c r="M3178" i="2"/>
  <c r="N3178" i="2" s="1"/>
  <c r="M3179" i="2"/>
  <c r="N3179" i="2" s="1"/>
  <c r="M3180" i="2"/>
  <c r="N3180" i="2" s="1"/>
  <c r="M3181" i="2"/>
  <c r="N3181" i="2" s="1"/>
  <c r="M3182" i="2"/>
  <c r="N3182" i="2" s="1"/>
  <c r="M3183" i="2"/>
  <c r="N3183" i="2" s="1"/>
  <c r="M3184" i="2"/>
  <c r="N3184" i="2" s="1"/>
  <c r="M3185" i="2"/>
  <c r="N3185" i="2" s="1"/>
  <c r="M3186" i="2"/>
  <c r="N3186" i="2" s="1"/>
  <c r="M3187" i="2"/>
  <c r="N3187" i="2" s="1"/>
  <c r="M3188" i="2"/>
  <c r="N3188" i="2" s="1"/>
  <c r="M3189" i="2"/>
  <c r="N3189" i="2" s="1"/>
  <c r="M3190" i="2"/>
  <c r="N3190" i="2" s="1"/>
  <c r="M3191" i="2"/>
  <c r="N3191" i="2" s="1"/>
  <c r="M3192" i="2"/>
  <c r="N3192" i="2" s="1"/>
  <c r="M3193" i="2"/>
  <c r="N3193" i="2" s="1"/>
  <c r="M3194" i="2"/>
  <c r="N3194" i="2" s="1"/>
  <c r="M3195" i="2"/>
  <c r="N3195" i="2" s="1"/>
  <c r="M3196" i="2"/>
  <c r="N3196" i="2" s="1"/>
  <c r="M3197" i="2"/>
  <c r="N3197" i="2" s="1"/>
  <c r="M3198" i="2"/>
  <c r="N3198" i="2" s="1"/>
  <c r="M3199" i="2"/>
  <c r="N3199" i="2" s="1"/>
  <c r="M3200" i="2"/>
  <c r="N3200" i="2" s="1"/>
  <c r="M3201" i="2"/>
  <c r="N3201" i="2" s="1"/>
  <c r="M3202" i="2"/>
  <c r="N3202" i="2" s="1"/>
  <c r="M3203" i="2"/>
  <c r="N3203" i="2" s="1"/>
  <c r="M3204" i="2"/>
  <c r="N3204" i="2" s="1"/>
  <c r="M3205" i="2"/>
  <c r="N3205" i="2" s="1"/>
  <c r="M3206" i="2"/>
  <c r="N3206" i="2" s="1"/>
  <c r="M3207" i="2"/>
  <c r="N3207" i="2" s="1"/>
  <c r="M3208" i="2"/>
  <c r="N3208" i="2" s="1"/>
  <c r="M3209" i="2"/>
  <c r="N3209" i="2" s="1"/>
  <c r="M3210" i="2"/>
  <c r="N3210" i="2" s="1"/>
  <c r="M3211" i="2"/>
  <c r="N3211" i="2" s="1"/>
  <c r="M3212" i="2"/>
  <c r="N3212" i="2" s="1"/>
  <c r="M3213" i="2"/>
  <c r="N3213" i="2" s="1"/>
  <c r="M3214" i="2"/>
  <c r="N3214" i="2" s="1"/>
  <c r="M3215" i="2"/>
  <c r="N3215" i="2" s="1"/>
  <c r="M3216" i="2"/>
  <c r="N3216" i="2" s="1"/>
  <c r="M3217" i="2"/>
  <c r="N3217" i="2" s="1"/>
  <c r="M3218" i="2"/>
  <c r="N3218" i="2" s="1"/>
  <c r="M3219" i="2"/>
  <c r="N3219" i="2" s="1"/>
  <c r="M3220" i="2"/>
  <c r="N3220" i="2" s="1"/>
  <c r="M3221" i="2"/>
  <c r="N3221" i="2" s="1"/>
  <c r="M3222" i="2"/>
  <c r="N3222" i="2" s="1"/>
  <c r="M3223" i="2"/>
  <c r="N3223" i="2" s="1"/>
  <c r="M3224" i="2"/>
  <c r="N3224" i="2" s="1"/>
  <c r="M3225" i="2"/>
  <c r="N3225" i="2" s="1"/>
  <c r="M3226" i="2"/>
  <c r="N3226" i="2" s="1"/>
  <c r="M3227" i="2"/>
  <c r="N3227" i="2" s="1"/>
  <c r="M3228" i="2"/>
  <c r="N3228" i="2" s="1"/>
  <c r="M3229" i="2"/>
  <c r="N3229" i="2" s="1"/>
  <c r="M3230" i="2"/>
  <c r="N3230" i="2" s="1"/>
  <c r="M3231" i="2"/>
  <c r="N3231" i="2" s="1"/>
  <c r="M3232" i="2"/>
  <c r="N3232" i="2" s="1"/>
  <c r="M3233" i="2"/>
  <c r="N3233" i="2" s="1"/>
  <c r="M3234" i="2"/>
  <c r="N3234" i="2" s="1"/>
  <c r="M3235" i="2"/>
  <c r="N3235" i="2" s="1"/>
  <c r="M3236" i="2"/>
  <c r="N3236" i="2" s="1"/>
  <c r="M3237" i="2"/>
  <c r="N3237" i="2" s="1"/>
  <c r="M3238" i="2"/>
  <c r="N3238" i="2" s="1"/>
  <c r="M3239" i="2"/>
  <c r="N3239" i="2" s="1"/>
  <c r="M3240" i="2"/>
  <c r="N3240" i="2" s="1"/>
  <c r="M3241" i="2"/>
  <c r="N3241" i="2" s="1"/>
  <c r="M3242" i="2"/>
  <c r="N3242" i="2" s="1"/>
  <c r="M3243" i="2"/>
  <c r="N3243" i="2" s="1"/>
  <c r="M3244" i="2"/>
  <c r="N3244" i="2" s="1"/>
  <c r="M3245" i="2"/>
  <c r="N3245" i="2" s="1"/>
  <c r="M3246" i="2"/>
  <c r="N3246" i="2" s="1"/>
  <c r="M3247" i="2"/>
  <c r="N3247" i="2" s="1"/>
  <c r="M3248" i="2"/>
  <c r="N3248" i="2" s="1"/>
  <c r="M3249" i="2"/>
  <c r="N3249" i="2" s="1"/>
  <c r="M3250" i="2"/>
  <c r="N3250" i="2" s="1"/>
  <c r="M3251" i="2"/>
  <c r="N3251" i="2" s="1"/>
  <c r="M3252" i="2"/>
  <c r="N3252" i="2" s="1"/>
  <c r="M3253" i="2"/>
  <c r="N3253" i="2" s="1"/>
  <c r="M3254" i="2"/>
  <c r="N3254" i="2" s="1"/>
  <c r="M3255" i="2"/>
  <c r="N3255" i="2" s="1"/>
  <c r="M3256" i="2"/>
  <c r="N3256" i="2" s="1"/>
  <c r="M3257" i="2"/>
  <c r="N3257" i="2" s="1"/>
  <c r="M3258" i="2"/>
  <c r="N3258" i="2" s="1"/>
  <c r="M3259" i="2"/>
  <c r="N3259" i="2" s="1"/>
  <c r="M3260" i="2"/>
  <c r="N3260" i="2" s="1"/>
  <c r="M3261" i="2"/>
  <c r="N3261" i="2" s="1"/>
  <c r="M3262" i="2"/>
  <c r="N3262" i="2" s="1"/>
  <c r="M3263" i="2"/>
  <c r="N3263" i="2" s="1"/>
  <c r="M3264" i="2"/>
  <c r="N3264" i="2" s="1"/>
  <c r="M3265" i="2"/>
  <c r="N3265" i="2" s="1"/>
  <c r="M3266" i="2"/>
  <c r="N3266" i="2" s="1"/>
  <c r="M3267" i="2"/>
  <c r="N3267" i="2" s="1"/>
  <c r="M3268" i="2"/>
  <c r="N3268" i="2" s="1"/>
  <c r="M3269" i="2"/>
  <c r="N3269" i="2" s="1"/>
  <c r="M3270" i="2"/>
  <c r="N3270" i="2" s="1"/>
  <c r="M3271" i="2"/>
  <c r="N3271" i="2" s="1"/>
  <c r="M3272" i="2"/>
  <c r="N3272" i="2" s="1"/>
  <c r="M3273" i="2"/>
  <c r="N3273" i="2" s="1"/>
  <c r="M3274" i="2"/>
  <c r="N3274" i="2" s="1"/>
  <c r="M3275" i="2"/>
  <c r="N3275" i="2" s="1"/>
  <c r="M3276" i="2"/>
  <c r="N3276" i="2" s="1"/>
  <c r="M3277" i="2"/>
  <c r="N3277" i="2" s="1"/>
  <c r="M3278" i="2"/>
  <c r="N3278" i="2" s="1"/>
  <c r="M3279" i="2"/>
  <c r="N3279" i="2" s="1"/>
  <c r="M3280" i="2"/>
  <c r="N3280" i="2" s="1"/>
  <c r="M3281" i="2"/>
  <c r="N3281" i="2" s="1"/>
  <c r="M3282" i="2"/>
  <c r="N3282" i="2" s="1"/>
  <c r="M3283" i="2"/>
  <c r="N3283" i="2" s="1"/>
  <c r="M3284" i="2"/>
  <c r="N3284" i="2" s="1"/>
  <c r="M3285" i="2"/>
  <c r="N3285" i="2" s="1"/>
  <c r="M3286" i="2"/>
  <c r="N3286" i="2" s="1"/>
  <c r="M3287" i="2"/>
  <c r="N3287" i="2" s="1"/>
  <c r="M3288" i="2"/>
  <c r="N3288" i="2" s="1"/>
  <c r="M3289" i="2"/>
  <c r="N3289" i="2" s="1"/>
  <c r="M3290" i="2"/>
  <c r="N3290" i="2" s="1"/>
  <c r="M3291" i="2"/>
  <c r="N3291" i="2" s="1"/>
  <c r="M3292" i="2"/>
  <c r="N3292" i="2" s="1"/>
  <c r="M3293" i="2"/>
  <c r="N3293" i="2" s="1"/>
  <c r="M3294" i="2"/>
  <c r="N3294" i="2" s="1"/>
  <c r="M3295" i="2"/>
  <c r="N3295" i="2" s="1"/>
  <c r="M3296" i="2"/>
  <c r="N3296" i="2" s="1"/>
  <c r="M3297" i="2"/>
  <c r="N3297" i="2" s="1"/>
  <c r="M3298" i="2"/>
  <c r="N3298" i="2" s="1"/>
  <c r="M3299" i="2"/>
  <c r="N3299" i="2" s="1"/>
  <c r="M3300" i="2"/>
  <c r="N3300" i="2" s="1"/>
  <c r="M3301" i="2"/>
  <c r="N3301" i="2" s="1"/>
  <c r="M3302" i="2"/>
  <c r="N3302" i="2" s="1"/>
  <c r="M3303" i="2"/>
  <c r="N3303" i="2" s="1"/>
  <c r="M3304" i="2"/>
  <c r="N3304" i="2" s="1"/>
  <c r="M3305" i="2"/>
  <c r="N3305" i="2" s="1"/>
  <c r="M3306" i="2"/>
  <c r="N3306" i="2" s="1"/>
  <c r="M3307" i="2"/>
  <c r="N3307" i="2" s="1"/>
  <c r="M3308" i="2"/>
  <c r="N3308" i="2" s="1"/>
  <c r="M3309" i="2"/>
  <c r="N3309" i="2" s="1"/>
  <c r="M3310" i="2"/>
  <c r="N3310" i="2" s="1"/>
  <c r="M3311" i="2"/>
  <c r="N3311" i="2" s="1"/>
  <c r="M3312" i="2"/>
  <c r="N3312" i="2" s="1"/>
  <c r="M3313" i="2"/>
  <c r="N3313" i="2" s="1"/>
  <c r="M3314" i="2"/>
  <c r="N3314" i="2" s="1"/>
  <c r="M3315" i="2"/>
  <c r="N3315" i="2" s="1"/>
  <c r="M3316" i="2"/>
  <c r="N3316" i="2" s="1"/>
  <c r="M3317" i="2"/>
  <c r="N3317" i="2" s="1"/>
  <c r="M3318" i="2"/>
  <c r="N3318" i="2" s="1"/>
  <c r="M3319" i="2"/>
  <c r="N3319" i="2" s="1"/>
  <c r="M3320" i="2"/>
  <c r="N3320" i="2" s="1"/>
  <c r="M3321" i="2"/>
  <c r="N3321" i="2" s="1"/>
  <c r="M3322" i="2"/>
  <c r="N3322" i="2" s="1"/>
  <c r="M3323" i="2"/>
  <c r="N3323" i="2" s="1"/>
  <c r="M3324" i="2"/>
  <c r="N3324" i="2" s="1"/>
  <c r="M3325" i="2"/>
  <c r="N3325" i="2" s="1"/>
  <c r="M3326" i="2"/>
  <c r="N3326" i="2" s="1"/>
  <c r="M3327" i="2"/>
  <c r="N3327" i="2" s="1"/>
  <c r="M3328" i="2"/>
  <c r="N3328" i="2" s="1"/>
  <c r="M3329" i="2"/>
  <c r="N3329" i="2" s="1"/>
  <c r="M3330" i="2"/>
  <c r="N3330" i="2" s="1"/>
  <c r="M3331" i="2"/>
  <c r="N3331" i="2" s="1"/>
  <c r="M3332" i="2"/>
  <c r="N3332" i="2" s="1"/>
  <c r="M3333" i="2"/>
  <c r="N3333" i="2" s="1"/>
  <c r="M3334" i="2"/>
  <c r="N3334" i="2" s="1"/>
  <c r="M3335" i="2"/>
  <c r="N3335" i="2" s="1"/>
  <c r="M3336" i="2"/>
  <c r="N3336" i="2" s="1"/>
  <c r="M3337" i="2"/>
  <c r="N3337" i="2" s="1"/>
  <c r="M3338" i="2"/>
  <c r="N3338" i="2" s="1"/>
  <c r="M3339" i="2"/>
  <c r="N3339" i="2" s="1"/>
  <c r="M3340" i="2"/>
  <c r="N3340" i="2" s="1"/>
  <c r="M3341" i="2"/>
  <c r="N3341" i="2" s="1"/>
  <c r="M3342" i="2"/>
  <c r="N3342" i="2" s="1"/>
  <c r="M3343" i="2"/>
  <c r="N3343" i="2" s="1"/>
  <c r="M3344" i="2"/>
  <c r="N3344" i="2" s="1"/>
  <c r="M3345" i="2"/>
  <c r="N3345" i="2" s="1"/>
  <c r="M3346" i="2"/>
  <c r="N3346" i="2" s="1"/>
  <c r="M3347" i="2"/>
  <c r="N3347" i="2" s="1"/>
  <c r="M3348" i="2"/>
  <c r="N3348" i="2" s="1"/>
  <c r="M3349" i="2"/>
  <c r="N3349" i="2" s="1"/>
  <c r="M3350" i="2"/>
  <c r="N3350" i="2" s="1"/>
  <c r="M3351" i="2"/>
  <c r="N3351" i="2" s="1"/>
  <c r="M3352" i="2"/>
  <c r="N3352" i="2" s="1"/>
  <c r="M3353" i="2"/>
  <c r="N3353" i="2" s="1"/>
  <c r="M3354" i="2"/>
  <c r="N3354" i="2" s="1"/>
  <c r="M3355" i="2"/>
  <c r="N3355" i="2" s="1"/>
  <c r="M3356" i="2"/>
  <c r="N3356" i="2" s="1"/>
  <c r="M3357" i="2"/>
  <c r="N3357" i="2" s="1"/>
  <c r="M3358" i="2"/>
  <c r="N3358" i="2" s="1"/>
  <c r="M3359" i="2"/>
  <c r="N3359" i="2" s="1"/>
  <c r="M3360" i="2"/>
  <c r="N3360" i="2" s="1"/>
  <c r="M3361" i="2"/>
  <c r="N3361" i="2" s="1"/>
  <c r="M3362" i="2"/>
  <c r="N3362" i="2" s="1"/>
  <c r="M3363" i="2"/>
  <c r="N3363" i="2" s="1"/>
  <c r="M3364" i="2"/>
  <c r="N3364" i="2" s="1"/>
  <c r="M3365" i="2"/>
  <c r="N3365" i="2" s="1"/>
  <c r="M3366" i="2"/>
  <c r="N3366" i="2" s="1"/>
  <c r="M3367" i="2"/>
  <c r="N3367" i="2" s="1"/>
  <c r="M3368" i="2"/>
  <c r="N3368" i="2" s="1"/>
  <c r="M3369" i="2"/>
  <c r="N3369" i="2" s="1"/>
  <c r="M3370" i="2"/>
  <c r="N3370" i="2" s="1"/>
  <c r="M3371" i="2"/>
  <c r="N3371" i="2" s="1"/>
  <c r="M3372" i="2"/>
  <c r="N3372" i="2" s="1"/>
  <c r="M3373" i="2"/>
  <c r="N3373" i="2" s="1"/>
  <c r="M3374" i="2"/>
  <c r="N3374" i="2" s="1"/>
  <c r="M3375" i="2"/>
  <c r="N3375" i="2" s="1"/>
  <c r="M3376" i="2"/>
  <c r="N3376" i="2" s="1"/>
  <c r="M3377" i="2"/>
  <c r="N3377" i="2" s="1"/>
  <c r="M3378" i="2"/>
  <c r="N3378" i="2" s="1"/>
  <c r="M3379" i="2"/>
  <c r="N3379" i="2" s="1"/>
  <c r="M3380" i="2"/>
  <c r="N3380" i="2" s="1"/>
  <c r="M3381" i="2"/>
  <c r="N3381" i="2" s="1"/>
  <c r="M3382" i="2"/>
  <c r="N3382" i="2" s="1"/>
  <c r="M3383" i="2"/>
  <c r="N3383" i="2" s="1"/>
  <c r="M3384" i="2"/>
  <c r="N3384" i="2" s="1"/>
  <c r="M3385" i="2"/>
  <c r="N3385" i="2" s="1"/>
  <c r="M3386" i="2"/>
  <c r="N3386" i="2" s="1"/>
  <c r="M3387" i="2"/>
  <c r="N3387" i="2" s="1"/>
  <c r="M3388" i="2"/>
  <c r="N3388" i="2" s="1"/>
  <c r="M3389" i="2"/>
  <c r="N3389" i="2" s="1"/>
  <c r="M3390" i="2"/>
  <c r="N3390" i="2" s="1"/>
  <c r="M3391" i="2"/>
  <c r="N3391" i="2" s="1"/>
  <c r="M3392" i="2"/>
  <c r="N3392" i="2" s="1"/>
  <c r="M3393" i="2"/>
  <c r="N3393" i="2" s="1"/>
  <c r="M3394" i="2"/>
  <c r="N3394" i="2" s="1"/>
  <c r="M3395" i="2"/>
  <c r="N3395" i="2" s="1"/>
  <c r="M3396" i="2"/>
  <c r="N3396" i="2" s="1"/>
  <c r="M3397" i="2"/>
  <c r="N3397" i="2" s="1"/>
  <c r="M3398" i="2"/>
  <c r="N3398" i="2" s="1"/>
  <c r="M3399" i="2"/>
  <c r="N3399" i="2" s="1"/>
  <c r="M3400" i="2"/>
  <c r="N3400" i="2" s="1"/>
  <c r="M3401" i="2"/>
  <c r="N3401" i="2" s="1"/>
  <c r="M3402" i="2"/>
  <c r="N3402" i="2" s="1"/>
  <c r="M3403" i="2"/>
  <c r="N3403" i="2" s="1"/>
  <c r="M3404" i="2"/>
  <c r="N3404" i="2" s="1"/>
  <c r="M3405" i="2"/>
  <c r="N3405" i="2" s="1"/>
  <c r="M3406" i="2"/>
  <c r="N3406" i="2" s="1"/>
  <c r="M3407" i="2"/>
  <c r="N3407" i="2" s="1"/>
  <c r="M3408" i="2"/>
  <c r="N3408" i="2" s="1"/>
  <c r="M3409" i="2"/>
  <c r="N3409" i="2" s="1"/>
  <c r="M3410" i="2"/>
  <c r="N3410" i="2" s="1"/>
  <c r="M3411" i="2"/>
  <c r="N3411" i="2" s="1"/>
  <c r="M3412" i="2"/>
  <c r="N3412" i="2" s="1"/>
  <c r="M3413" i="2"/>
  <c r="N3413" i="2" s="1"/>
  <c r="M3414" i="2"/>
  <c r="N3414" i="2" s="1"/>
  <c r="M3415" i="2"/>
  <c r="N3415" i="2" s="1"/>
  <c r="M3416" i="2"/>
  <c r="N3416" i="2" s="1"/>
  <c r="M3417" i="2"/>
  <c r="N3417" i="2" s="1"/>
  <c r="M3418" i="2"/>
  <c r="N3418" i="2" s="1"/>
  <c r="M3419" i="2"/>
  <c r="N3419" i="2" s="1"/>
  <c r="M3420" i="2"/>
  <c r="N3420" i="2" s="1"/>
  <c r="M3421" i="2"/>
  <c r="N3421" i="2" s="1"/>
  <c r="M3422" i="2"/>
  <c r="N3422" i="2" s="1"/>
  <c r="M3423" i="2"/>
  <c r="N3423" i="2" s="1"/>
  <c r="M3424" i="2"/>
  <c r="N3424" i="2" s="1"/>
  <c r="M3425" i="2"/>
  <c r="N3425" i="2" s="1"/>
  <c r="M3426" i="2"/>
  <c r="N3426" i="2" s="1"/>
  <c r="M3427" i="2"/>
  <c r="N3427" i="2" s="1"/>
  <c r="M3428" i="2"/>
  <c r="N3428" i="2" s="1"/>
  <c r="M3429" i="2"/>
  <c r="N3429" i="2" s="1"/>
  <c r="M3430" i="2"/>
  <c r="N3430" i="2" s="1"/>
  <c r="M3431" i="2"/>
  <c r="N3431" i="2" s="1"/>
  <c r="M3432" i="2"/>
  <c r="N3432" i="2" s="1"/>
  <c r="M3433" i="2"/>
  <c r="N3433" i="2" s="1"/>
  <c r="M3434" i="2"/>
  <c r="N3434" i="2" s="1"/>
  <c r="M3435" i="2"/>
  <c r="N3435" i="2" s="1"/>
  <c r="M3436" i="2"/>
  <c r="N3436" i="2" s="1"/>
  <c r="M3437" i="2"/>
  <c r="N3437" i="2" s="1"/>
  <c r="M3438" i="2"/>
  <c r="N3438" i="2" s="1"/>
  <c r="M3439" i="2"/>
  <c r="N3439" i="2" s="1"/>
  <c r="M3440" i="2"/>
  <c r="N3440" i="2" s="1"/>
  <c r="M3441" i="2"/>
  <c r="N3441" i="2" s="1"/>
  <c r="M3442" i="2"/>
  <c r="N3442" i="2" s="1"/>
  <c r="M3443" i="2"/>
  <c r="N3443" i="2" s="1"/>
  <c r="M3444" i="2"/>
  <c r="N3444" i="2" s="1"/>
  <c r="M3445" i="2"/>
  <c r="N3445" i="2" s="1"/>
  <c r="M3446" i="2"/>
  <c r="N3446" i="2" s="1"/>
  <c r="M3447" i="2"/>
  <c r="N3447" i="2" s="1"/>
  <c r="M3448" i="2"/>
  <c r="N3448" i="2" s="1"/>
  <c r="M3449" i="2"/>
  <c r="N3449" i="2" s="1"/>
  <c r="M3450" i="2"/>
  <c r="N3450" i="2" s="1"/>
  <c r="M3451" i="2"/>
  <c r="N3451" i="2" s="1"/>
  <c r="M3452" i="2"/>
  <c r="N3452" i="2" s="1"/>
  <c r="M3453" i="2"/>
  <c r="N3453" i="2" s="1"/>
  <c r="M3454" i="2"/>
  <c r="N3454" i="2" s="1"/>
  <c r="M3455" i="2"/>
  <c r="N3455" i="2" s="1"/>
  <c r="M3456" i="2"/>
  <c r="N3456" i="2" s="1"/>
  <c r="M3457" i="2"/>
  <c r="N3457" i="2" s="1"/>
  <c r="M3458" i="2"/>
  <c r="N3458" i="2" s="1"/>
  <c r="M3459" i="2"/>
  <c r="N3459" i="2" s="1"/>
  <c r="M3460" i="2"/>
  <c r="N3460" i="2" s="1"/>
  <c r="M3461" i="2"/>
  <c r="N3461" i="2" s="1"/>
  <c r="M3462" i="2"/>
  <c r="N3462" i="2" s="1"/>
  <c r="M3463" i="2"/>
  <c r="N3463" i="2" s="1"/>
  <c r="M3464" i="2"/>
  <c r="N3464" i="2" s="1"/>
  <c r="M3465" i="2"/>
  <c r="N3465" i="2" s="1"/>
  <c r="M3466" i="2"/>
  <c r="N3466" i="2" s="1"/>
  <c r="M3467" i="2"/>
  <c r="N3467" i="2" s="1"/>
  <c r="M3468" i="2"/>
  <c r="N3468" i="2" s="1"/>
  <c r="M3469" i="2"/>
  <c r="N3469" i="2" s="1"/>
  <c r="M3470" i="2"/>
  <c r="N3470" i="2" s="1"/>
  <c r="M3471" i="2"/>
  <c r="N3471" i="2" s="1"/>
  <c r="M3472" i="2"/>
  <c r="N3472" i="2" s="1"/>
  <c r="M3473" i="2"/>
  <c r="N3473" i="2" s="1"/>
  <c r="M3474" i="2"/>
  <c r="N3474" i="2" s="1"/>
  <c r="M3475" i="2"/>
  <c r="N3475" i="2" s="1"/>
  <c r="M3476" i="2"/>
  <c r="N3476" i="2" s="1"/>
  <c r="M3477" i="2"/>
  <c r="N3477" i="2" s="1"/>
  <c r="M3478" i="2"/>
  <c r="N3478" i="2" s="1"/>
  <c r="M3479" i="2"/>
  <c r="N3479" i="2" s="1"/>
  <c r="M3480" i="2"/>
  <c r="N3480" i="2" s="1"/>
  <c r="M3481" i="2"/>
  <c r="N3481" i="2" s="1"/>
  <c r="M3482" i="2"/>
  <c r="N3482" i="2" s="1"/>
  <c r="M3483" i="2"/>
  <c r="N3483" i="2" s="1"/>
  <c r="M3484" i="2"/>
  <c r="N3484" i="2" s="1"/>
  <c r="M3485" i="2"/>
  <c r="N3485" i="2" s="1"/>
  <c r="M3486" i="2"/>
  <c r="N3486" i="2" s="1"/>
  <c r="M3487" i="2"/>
  <c r="N3487" i="2" s="1"/>
  <c r="M3488" i="2"/>
  <c r="N3488" i="2" s="1"/>
  <c r="M3489" i="2"/>
  <c r="N3489" i="2" s="1"/>
  <c r="M3490" i="2"/>
  <c r="N3490" i="2" s="1"/>
  <c r="M3491" i="2"/>
  <c r="N3491" i="2" s="1"/>
  <c r="M3492" i="2"/>
  <c r="N3492" i="2" s="1"/>
  <c r="M3493" i="2"/>
  <c r="N3493" i="2" s="1"/>
  <c r="M3494" i="2"/>
  <c r="N3494" i="2" s="1"/>
  <c r="M3495" i="2"/>
  <c r="N3495" i="2" s="1"/>
  <c r="M3496" i="2"/>
  <c r="N3496" i="2" s="1"/>
  <c r="M3497" i="2"/>
  <c r="N3497" i="2" s="1"/>
  <c r="M3498" i="2"/>
  <c r="N3498" i="2" s="1"/>
  <c r="M3499" i="2"/>
  <c r="N3499" i="2" s="1"/>
  <c r="M3500" i="2"/>
  <c r="N3500" i="2" s="1"/>
  <c r="M3501" i="2"/>
  <c r="N3501" i="2" s="1"/>
  <c r="M3502" i="2"/>
  <c r="N3502" i="2" s="1"/>
  <c r="M3503" i="2"/>
  <c r="N3503" i="2" s="1"/>
  <c r="M3504" i="2"/>
  <c r="N3504" i="2" s="1"/>
  <c r="M3505" i="2"/>
  <c r="N3505" i="2" s="1"/>
  <c r="M3506" i="2"/>
  <c r="N3506" i="2" s="1"/>
  <c r="M3507" i="2"/>
  <c r="N3507" i="2" s="1"/>
  <c r="M3508" i="2"/>
  <c r="N3508" i="2" s="1"/>
  <c r="M3509" i="2"/>
  <c r="N3509" i="2" s="1"/>
  <c r="M3510" i="2"/>
  <c r="N3510" i="2" s="1"/>
  <c r="M3511" i="2"/>
  <c r="N3511" i="2" s="1"/>
  <c r="M3512" i="2"/>
  <c r="N3512" i="2" s="1"/>
  <c r="M3513" i="2"/>
  <c r="N3513" i="2" s="1"/>
  <c r="M3514" i="2"/>
  <c r="N3514" i="2" s="1"/>
  <c r="M3515" i="2"/>
  <c r="N3515" i="2" s="1"/>
  <c r="M3516" i="2"/>
  <c r="N3516" i="2" s="1"/>
  <c r="M3517" i="2"/>
  <c r="N3517" i="2" s="1"/>
  <c r="M3518" i="2"/>
  <c r="N3518" i="2" s="1"/>
  <c r="M3519" i="2"/>
  <c r="N3519" i="2" s="1"/>
  <c r="M3520" i="2"/>
  <c r="N3520" i="2" s="1"/>
  <c r="M3521" i="2"/>
  <c r="N3521" i="2" s="1"/>
  <c r="M3522" i="2"/>
  <c r="N3522" i="2" s="1"/>
  <c r="M3523" i="2"/>
  <c r="N3523" i="2" s="1"/>
  <c r="M3524" i="2"/>
  <c r="N3524" i="2" s="1"/>
  <c r="M3525" i="2"/>
  <c r="N3525" i="2" s="1"/>
  <c r="M3526" i="2"/>
  <c r="N3526" i="2" s="1"/>
  <c r="M3527" i="2"/>
  <c r="N3527" i="2" s="1"/>
  <c r="M3528" i="2"/>
  <c r="N3528" i="2" s="1"/>
  <c r="M3529" i="2"/>
  <c r="N3529" i="2" s="1"/>
  <c r="M3530" i="2"/>
  <c r="N3530" i="2" s="1"/>
  <c r="M3531" i="2"/>
  <c r="N3531" i="2" s="1"/>
  <c r="M3532" i="2"/>
  <c r="N3532" i="2" s="1"/>
  <c r="M3533" i="2"/>
  <c r="N3533" i="2" s="1"/>
  <c r="M3534" i="2"/>
  <c r="N3534" i="2" s="1"/>
  <c r="M3535" i="2"/>
  <c r="N3535" i="2" s="1"/>
  <c r="M3536" i="2"/>
  <c r="N3536" i="2" s="1"/>
  <c r="M3537" i="2"/>
  <c r="N3537" i="2" s="1"/>
  <c r="M3538" i="2"/>
  <c r="N3538" i="2" s="1"/>
  <c r="M3539" i="2"/>
  <c r="N3539" i="2" s="1"/>
  <c r="M3540" i="2"/>
  <c r="N3540" i="2" s="1"/>
  <c r="M3541" i="2"/>
  <c r="N3541" i="2" s="1"/>
  <c r="M3542" i="2"/>
  <c r="N3542" i="2" s="1"/>
  <c r="M3543" i="2"/>
  <c r="N3543" i="2" s="1"/>
  <c r="M3544" i="2"/>
  <c r="N3544" i="2" s="1"/>
  <c r="M3545" i="2"/>
  <c r="N3545" i="2" s="1"/>
  <c r="M3546" i="2"/>
  <c r="N3546" i="2" s="1"/>
  <c r="M3547" i="2"/>
  <c r="N3547" i="2" s="1"/>
  <c r="M3548" i="2"/>
  <c r="N3548" i="2" s="1"/>
  <c r="M3549" i="2"/>
  <c r="N3549" i="2" s="1"/>
  <c r="M3550" i="2"/>
  <c r="N3550" i="2" s="1"/>
  <c r="M3551" i="2"/>
  <c r="N3551" i="2" s="1"/>
  <c r="M3552" i="2"/>
  <c r="N3552" i="2" s="1"/>
  <c r="M3553" i="2"/>
  <c r="N3553" i="2" s="1"/>
  <c r="M3554" i="2"/>
  <c r="N3554" i="2" s="1"/>
  <c r="M3555" i="2"/>
  <c r="N3555" i="2" s="1"/>
  <c r="M3556" i="2"/>
  <c r="N3556" i="2" s="1"/>
  <c r="M3557" i="2"/>
  <c r="N3557" i="2" s="1"/>
  <c r="M3558" i="2"/>
  <c r="N3558" i="2" s="1"/>
  <c r="M3559" i="2"/>
  <c r="N3559" i="2" s="1"/>
  <c r="M3560" i="2"/>
  <c r="N3560" i="2" s="1"/>
  <c r="M3561" i="2"/>
  <c r="N3561" i="2" s="1"/>
  <c r="M3562" i="2"/>
  <c r="N3562" i="2" s="1"/>
  <c r="M3563" i="2"/>
  <c r="N3563" i="2" s="1"/>
  <c r="M3564" i="2"/>
  <c r="N3564" i="2" s="1"/>
  <c r="M3565" i="2"/>
  <c r="N3565" i="2" s="1"/>
  <c r="M3566" i="2"/>
  <c r="N3566" i="2" s="1"/>
  <c r="M3567" i="2"/>
  <c r="N3567" i="2" s="1"/>
  <c r="M3568" i="2"/>
  <c r="N3568" i="2" s="1"/>
  <c r="M3569" i="2"/>
  <c r="N3569" i="2" s="1"/>
  <c r="M3570" i="2"/>
  <c r="N3570" i="2" s="1"/>
  <c r="M3571" i="2"/>
  <c r="N3571" i="2" s="1"/>
  <c r="M3572" i="2"/>
  <c r="N3572" i="2" s="1"/>
  <c r="M3573" i="2"/>
  <c r="N3573" i="2" s="1"/>
  <c r="M3574" i="2"/>
  <c r="N3574" i="2" s="1"/>
  <c r="M3575" i="2"/>
  <c r="N3575" i="2" s="1"/>
  <c r="M3576" i="2"/>
  <c r="N3576" i="2" s="1"/>
  <c r="M3577" i="2"/>
  <c r="N3577" i="2" s="1"/>
  <c r="M3578" i="2"/>
  <c r="N3578" i="2" s="1"/>
  <c r="M3579" i="2"/>
  <c r="N3579" i="2" s="1"/>
  <c r="M3580" i="2"/>
  <c r="N3580" i="2" s="1"/>
  <c r="M3581" i="2"/>
  <c r="N3581" i="2" s="1"/>
  <c r="M3582" i="2"/>
  <c r="N3582" i="2" s="1"/>
  <c r="M3583" i="2"/>
  <c r="N3583" i="2" s="1"/>
  <c r="M3584" i="2"/>
  <c r="N3584" i="2" s="1"/>
  <c r="M3585" i="2"/>
  <c r="N3585" i="2" s="1"/>
  <c r="M3586" i="2"/>
  <c r="N3586" i="2" s="1"/>
  <c r="M3587" i="2"/>
  <c r="N3587" i="2" s="1"/>
  <c r="M3588" i="2"/>
  <c r="N3588" i="2" s="1"/>
  <c r="M3589" i="2"/>
  <c r="N3589" i="2" s="1"/>
  <c r="M3590" i="2"/>
  <c r="N3590" i="2" s="1"/>
  <c r="M3591" i="2"/>
  <c r="N3591" i="2" s="1"/>
  <c r="M3592" i="2"/>
  <c r="N3592" i="2" s="1"/>
  <c r="M3593" i="2"/>
  <c r="N3593" i="2" s="1"/>
  <c r="M3594" i="2"/>
  <c r="N3594" i="2" s="1"/>
  <c r="M3595" i="2"/>
  <c r="N3595" i="2" s="1"/>
  <c r="M3596" i="2"/>
  <c r="N3596" i="2" s="1"/>
  <c r="M3597" i="2"/>
  <c r="N3597" i="2" s="1"/>
  <c r="M3598" i="2"/>
  <c r="N3598" i="2" s="1"/>
  <c r="M3599" i="2"/>
  <c r="N3599" i="2" s="1"/>
  <c r="M3600" i="2"/>
  <c r="N3600" i="2" s="1"/>
  <c r="M3601" i="2"/>
  <c r="N3601" i="2" s="1"/>
  <c r="M3602" i="2"/>
  <c r="N3602" i="2" s="1"/>
  <c r="M3603" i="2"/>
  <c r="N3603" i="2" s="1"/>
  <c r="M3604" i="2"/>
  <c r="N3604" i="2" s="1"/>
  <c r="M3605" i="2"/>
  <c r="N3605" i="2" s="1"/>
  <c r="M3606" i="2"/>
  <c r="N3606" i="2" s="1"/>
  <c r="M3607" i="2"/>
  <c r="N3607" i="2" s="1"/>
  <c r="M3608" i="2"/>
  <c r="N3608" i="2" s="1"/>
  <c r="M3609" i="2"/>
  <c r="N3609" i="2" s="1"/>
  <c r="M3610" i="2"/>
  <c r="N3610" i="2" s="1"/>
  <c r="M3611" i="2"/>
  <c r="N3611" i="2" s="1"/>
  <c r="M3612" i="2"/>
  <c r="N3612" i="2" s="1"/>
  <c r="M3613" i="2"/>
  <c r="N3613" i="2" s="1"/>
  <c r="M3614" i="2"/>
  <c r="N3614" i="2" s="1"/>
  <c r="M3615" i="2"/>
  <c r="N3615" i="2" s="1"/>
  <c r="M3616" i="2"/>
  <c r="N3616" i="2" s="1"/>
  <c r="M3617" i="2"/>
  <c r="N3617" i="2" s="1"/>
  <c r="M3618" i="2"/>
  <c r="N3618" i="2" s="1"/>
  <c r="M3619" i="2"/>
  <c r="N3619" i="2" s="1"/>
  <c r="M3620" i="2"/>
  <c r="N3620" i="2" s="1"/>
  <c r="M3621" i="2"/>
  <c r="N3621" i="2" s="1"/>
  <c r="M3622" i="2"/>
  <c r="N3622" i="2" s="1"/>
  <c r="M3623" i="2"/>
  <c r="N3623" i="2" s="1"/>
  <c r="M3624" i="2"/>
  <c r="N3624" i="2" s="1"/>
  <c r="M3625" i="2"/>
  <c r="N3625" i="2" s="1"/>
  <c r="M3626" i="2"/>
  <c r="N3626" i="2" s="1"/>
  <c r="M3627" i="2"/>
  <c r="N3627" i="2" s="1"/>
  <c r="M3628" i="2"/>
  <c r="N3628" i="2" s="1"/>
  <c r="M3629" i="2"/>
  <c r="N3629" i="2" s="1"/>
  <c r="M3630" i="2"/>
  <c r="N3630" i="2" s="1"/>
  <c r="M3631" i="2"/>
  <c r="N3631" i="2" s="1"/>
  <c r="M3632" i="2"/>
  <c r="N3632" i="2" s="1"/>
  <c r="M3633" i="2"/>
  <c r="N3633" i="2" s="1"/>
  <c r="M3634" i="2"/>
  <c r="N3634" i="2" s="1"/>
  <c r="M3635" i="2"/>
  <c r="N3635" i="2" s="1"/>
  <c r="M3636" i="2"/>
  <c r="N3636" i="2" s="1"/>
  <c r="M3637" i="2"/>
  <c r="N3637" i="2" s="1"/>
  <c r="M3638" i="2"/>
  <c r="N3638" i="2" s="1"/>
  <c r="M3639" i="2"/>
  <c r="N3639" i="2" s="1"/>
  <c r="M3640" i="2"/>
  <c r="N3640" i="2" s="1"/>
  <c r="M3641" i="2"/>
  <c r="N3641" i="2" s="1"/>
  <c r="M3642" i="2"/>
  <c r="N3642" i="2" s="1"/>
  <c r="M3643" i="2"/>
  <c r="N3643" i="2" s="1"/>
  <c r="M3644" i="2"/>
  <c r="N3644" i="2" s="1"/>
  <c r="M3645" i="2"/>
  <c r="N3645" i="2" s="1"/>
  <c r="M3646" i="2"/>
  <c r="N3646" i="2" s="1"/>
  <c r="M3647" i="2"/>
  <c r="N3647" i="2" s="1"/>
  <c r="M3648" i="2"/>
  <c r="N3648" i="2" s="1"/>
  <c r="M3649" i="2"/>
  <c r="N3649" i="2" s="1"/>
  <c r="M3650" i="2"/>
  <c r="N3650" i="2" s="1"/>
  <c r="M3651" i="2"/>
  <c r="N3651" i="2" s="1"/>
  <c r="M3652" i="2"/>
  <c r="N3652" i="2" s="1"/>
  <c r="M3653" i="2"/>
  <c r="N3653" i="2" s="1"/>
  <c r="M3654" i="2"/>
  <c r="N3654" i="2" s="1"/>
  <c r="M3655" i="2"/>
  <c r="N3655" i="2" s="1"/>
  <c r="M3656" i="2"/>
  <c r="N3656" i="2" s="1"/>
  <c r="M3657" i="2"/>
  <c r="N3657" i="2" s="1"/>
  <c r="M3658" i="2"/>
  <c r="N3658" i="2" s="1"/>
  <c r="M3659" i="2"/>
  <c r="N3659" i="2" s="1"/>
  <c r="M3660" i="2"/>
  <c r="N3660" i="2" s="1"/>
  <c r="M3661" i="2"/>
  <c r="N3661" i="2" s="1"/>
  <c r="M3662" i="2"/>
  <c r="N3662" i="2" s="1"/>
  <c r="M3663" i="2"/>
  <c r="N3663" i="2" s="1"/>
  <c r="M3664" i="2"/>
  <c r="N3664" i="2" s="1"/>
  <c r="M3665" i="2"/>
  <c r="N3665" i="2" s="1"/>
  <c r="M3666" i="2"/>
  <c r="N3666" i="2" s="1"/>
  <c r="M3667" i="2"/>
  <c r="N3667" i="2" s="1"/>
  <c r="M3668" i="2"/>
  <c r="N3668" i="2" s="1"/>
  <c r="M3669" i="2"/>
  <c r="N3669" i="2" s="1"/>
  <c r="M3670" i="2"/>
  <c r="N3670" i="2" s="1"/>
  <c r="M3671" i="2"/>
  <c r="N3671" i="2" s="1"/>
  <c r="M3672" i="2"/>
  <c r="N3672" i="2" s="1"/>
  <c r="M3673" i="2"/>
  <c r="N3673" i="2" s="1"/>
  <c r="M3674" i="2"/>
  <c r="N3674" i="2" s="1"/>
  <c r="M3675" i="2"/>
  <c r="N3675" i="2" s="1"/>
  <c r="M3676" i="2"/>
  <c r="N3676" i="2" s="1"/>
  <c r="M3677" i="2"/>
  <c r="N3677" i="2" s="1"/>
  <c r="M3678" i="2"/>
  <c r="N3678" i="2" s="1"/>
  <c r="M3679" i="2"/>
  <c r="N3679" i="2" s="1"/>
  <c r="M3680" i="2"/>
  <c r="N3680" i="2" s="1"/>
  <c r="M3681" i="2"/>
  <c r="N3681" i="2" s="1"/>
  <c r="M3682" i="2"/>
  <c r="N3682" i="2" s="1"/>
  <c r="M3683" i="2"/>
  <c r="N3683" i="2" s="1"/>
  <c r="M3684" i="2"/>
  <c r="N3684" i="2" s="1"/>
  <c r="M3685" i="2"/>
  <c r="N3685" i="2" s="1"/>
  <c r="M3686" i="2"/>
  <c r="N3686" i="2" s="1"/>
  <c r="M3687" i="2"/>
  <c r="N3687" i="2" s="1"/>
  <c r="M3688" i="2"/>
  <c r="N3688" i="2" s="1"/>
  <c r="M3689" i="2"/>
  <c r="N3689" i="2" s="1"/>
  <c r="M3690" i="2"/>
  <c r="N3690" i="2" s="1"/>
  <c r="M3691" i="2"/>
  <c r="N3691" i="2" s="1"/>
  <c r="M3692" i="2"/>
  <c r="N3692" i="2" s="1"/>
  <c r="M3693" i="2"/>
  <c r="N3693" i="2" s="1"/>
  <c r="M3694" i="2"/>
  <c r="N3694" i="2" s="1"/>
  <c r="M3695" i="2"/>
  <c r="N3695" i="2" s="1"/>
  <c r="M3696" i="2"/>
  <c r="N3696" i="2" s="1"/>
  <c r="M3697" i="2"/>
  <c r="N3697" i="2" s="1"/>
  <c r="M3698" i="2"/>
  <c r="N3698" i="2" s="1"/>
  <c r="M3699" i="2"/>
  <c r="N3699" i="2" s="1"/>
  <c r="M3700" i="2"/>
  <c r="N3700" i="2" s="1"/>
  <c r="M3701" i="2"/>
  <c r="N3701" i="2" s="1"/>
  <c r="M3702" i="2"/>
  <c r="N3702" i="2" s="1"/>
  <c r="M3703" i="2"/>
  <c r="N3703" i="2" s="1"/>
  <c r="M3704" i="2"/>
  <c r="N3704" i="2" s="1"/>
  <c r="M3705" i="2"/>
  <c r="N3705" i="2" s="1"/>
  <c r="M3706" i="2"/>
  <c r="N3706" i="2" s="1"/>
  <c r="M3707" i="2"/>
  <c r="N3707" i="2" s="1"/>
  <c r="M3708" i="2"/>
  <c r="N3708" i="2" s="1"/>
  <c r="M3709" i="2"/>
  <c r="N3709" i="2" s="1"/>
  <c r="M3710" i="2"/>
  <c r="N3710" i="2" s="1"/>
  <c r="M3711" i="2"/>
  <c r="N3711" i="2" s="1"/>
  <c r="M3712" i="2"/>
  <c r="N3712" i="2" s="1"/>
  <c r="M3713" i="2"/>
  <c r="N3713" i="2" s="1"/>
  <c r="M3714" i="2"/>
  <c r="N3714" i="2" s="1"/>
  <c r="M3715" i="2"/>
  <c r="N3715" i="2" s="1"/>
  <c r="M3716" i="2"/>
  <c r="N3716" i="2" s="1"/>
  <c r="M3717" i="2"/>
  <c r="N3717" i="2" s="1"/>
  <c r="M3718" i="2"/>
  <c r="N3718" i="2" s="1"/>
  <c r="M3719" i="2"/>
  <c r="N3719" i="2" s="1"/>
  <c r="M3720" i="2"/>
  <c r="N3720" i="2" s="1"/>
  <c r="M3721" i="2"/>
  <c r="N3721" i="2" s="1"/>
  <c r="M3722" i="2"/>
  <c r="N3722" i="2" s="1"/>
  <c r="M3723" i="2"/>
  <c r="N3723" i="2" s="1"/>
  <c r="M3724" i="2"/>
  <c r="N3724" i="2" s="1"/>
  <c r="M3725" i="2"/>
  <c r="N3725" i="2" s="1"/>
  <c r="M3726" i="2"/>
  <c r="N3726" i="2" s="1"/>
  <c r="M3727" i="2"/>
  <c r="N3727" i="2" s="1"/>
  <c r="M3728" i="2"/>
  <c r="N3728" i="2" s="1"/>
  <c r="M3729" i="2"/>
  <c r="N3729" i="2" s="1"/>
  <c r="M3730" i="2"/>
  <c r="N3730" i="2" s="1"/>
  <c r="M3731" i="2"/>
  <c r="N3731" i="2" s="1"/>
  <c r="M3732" i="2"/>
  <c r="N3732" i="2" s="1"/>
  <c r="M3733" i="2"/>
  <c r="N3733" i="2" s="1"/>
  <c r="M3734" i="2"/>
  <c r="N3734" i="2" s="1"/>
  <c r="M3735" i="2"/>
  <c r="N3735" i="2" s="1"/>
  <c r="M3736" i="2"/>
  <c r="N3736" i="2" s="1"/>
  <c r="M3737" i="2"/>
  <c r="N3737" i="2" s="1"/>
  <c r="M3738" i="2"/>
  <c r="N3738" i="2" s="1"/>
  <c r="M3739" i="2"/>
  <c r="N3739" i="2" s="1"/>
  <c r="M3740" i="2"/>
  <c r="N3740" i="2" s="1"/>
  <c r="M3741" i="2"/>
  <c r="N3741" i="2" s="1"/>
  <c r="M3742" i="2"/>
  <c r="N3742" i="2" s="1"/>
  <c r="M3743" i="2"/>
  <c r="N3743" i="2" s="1"/>
  <c r="M3744" i="2"/>
  <c r="N3744" i="2" s="1"/>
  <c r="M3745" i="2"/>
  <c r="N3745" i="2" s="1"/>
  <c r="M3746" i="2"/>
  <c r="N3746" i="2" s="1"/>
  <c r="M3747" i="2"/>
  <c r="N3747" i="2" s="1"/>
  <c r="M3748" i="2"/>
  <c r="N3748" i="2" s="1"/>
  <c r="M3749" i="2"/>
  <c r="N3749" i="2" s="1"/>
  <c r="M3750" i="2"/>
  <c r="N3750" i="2" s="1"/>
  <c r="M3751" i="2"/>
  <c r="N3751" i="2" s="1"/>
  <c r="M3752" i="2"/>
  <c r="N3752" i="2" s="1"/>
  <c r="M3753" i="2"/>
  <c r="N3753" i="2" s="1"/>
  <c r="M3754" i="2"/>
  <c r="N3754" i="2" s="1"/>
  <c r="M3755" i="2"/>
  <c r="N3755" i="2" s="1"/>
  <c r="M3756" i="2"/>
  <c r="N3756" i="2" s="1"/>
  <c r="M3757" i="2"/>
  <c r="N3757" i="2" s="1"/>
  <c r="M3758" i="2"/>
  <c r="N3758" i="2" s="1"/>
  <c r="M3759" i="2"/>
  <c r="N3759" i="2" s="1"/>
  <c r="M3760" i="2"/>
  <c r="N3760" i="2" s="1"/>
  <c r="M3761" i="2"/>
  <c r="N3761" i="2" s="1"/>
  <c r="M3762" i="2"/>
  <c r="N3762" i="2" s="1"/>
  <c r="M3763" i="2"/>
  <c r="N3763" i="2" s="1"/>
  <c r="M3764" i="2"/>
  <c r="N3764" i="2" s="1"/>
  <c r="M3765" i="2"/>
  <c r="N3765" i="2" s="1"/>
  <c r="M3766" i="2"/>
  <c r="N3766" i="2" s="1"/>
  <c r="M3767" i="2"/>
  <c r="N3767" i="2" s="1"/>
  <c r="M3768" i="2"/>
  <c r="N3768" i="2" s="1"/>
  <c r="M3769" i="2"/>
  <c r="N3769" i="2" s="1"/>
  <c r="M3770" i="2"/>
  <c r="N3770" i="2" s="1"/>
  <c r="M3771" i="2"/>
  <c r="N3771" i="2" s="1"/>
  <c r="M3772" i="2"/>
  <c r="N3772" i="2" s="1"/>
  <c r="M3773" i="2"/>
  <c r="N3773" i="2" s="1"/>
  <c r="M3774" i="2"/>
  <c r="N3774" i="2" s="1"/>
  <c r="M3775" i="2"/>
  <c r="N3775" i="2" s="1"/>
  <c r="M3776" i="2"/>
  <c r="N3776" i="2" s="1"/>
  <c r="M3777" i="2"/>
  <c r="N3777" i="2" s="1"/>
  <c r="M3778" i="2"/>
  <c r="N3778" i="2" s="1"/>
  <c r="M3779" i="2"/>
  <c r="N3779" i="2" s="1"/>
  <c r="M3780" i="2"/>
  <c r="N3780" i="2" s="1"/>
  <c r="M3781" i="2"/>
  <c r="N3781" i="2" s="1"/>
  <c r="M3782" i="2"/>
  <c r="N3782" i="2" s="1"/>
  <c r="M3783" i="2"/>
  <c r="N3783" i="2" s="1"/>
  <c r="M3784" i="2"/>
  <c r="N3784" i="2" s="1"/>
  <c r="M3785" i="2"/>
  <c r="N3785" i="2" s="1"/>
  <c r="M3786" i="2"/>
  <c r="N3786" i="2" s="1"/>
  <c r="M3787" i="2"/>
  <c r="N3787" i="2" s="1"/>
  <c r="M3788" i="2"/>
  <c r="N3788" i="2" s="1"/>
  <c r="M3789" i="2"/>
  <c r="N3789" i="2" s="1"/>
  <c r="M3790" i="2"/>
  <c r="N3790" i="2" s="1"/>
  <c r="M3791" i="2"/>
  <c r="N3791" i="2" s="1"/>
  <c r="M3792" i="2"/>
  <c r="N3792" i="2" s="1"/>
  <c r="M3793" i="2"/>
  <c r="N3793" i="2" s="1"/>
  <c r="M3794" i="2"/>
  <c r="N3794" i="2" s="1"/>
  <c r="M3795" i="2"/>
  <c r="N3795" i="2" s="1"/>
  <c r="M3796" i="2"/>
  <c r="N3796" i="2" s="1"/>
  <c r="M3797" i="2"/>
  <c r="N3797" i="2" s="1"/>
  <c r="M3798" i="2"/>
  <c r="N3798" i="2" s="1"/>
  <c r="M3799" i="2"/>
  <c r="N3799" i="2" s="1"/>
  <c r="M3800" i="2"/>
  <c r="N3800" i="2" s="1"/>
  <c r="M3801" i="2"/>
  <c r="N3801" i="2" s="1"/>
  <c r="M3802" i="2"/>
  <c r="N3802" i="2" s="1"/>
  <c r="M3803" i="2"/>
  <c r="N3803" i="2" s="1"/>
  <c r="M3804" i="2"/>
  <c r="N3804" i="2" s="1"/>
  <c r="M3805" i="2"/>
  <c r="N3805" i="2" s="1"/>
  <c r="M3806" i="2"/>
  <c r="N3806" i="2" s="1"/>
  <c r="M3807" i="2"/>
  <c r="N3807" i="2" s="1"/>
  <c r="M3808" i="2"/>
  <c r="N3808" i="2" s="1"/>
  <c r="M3809" i="2"/>
  <c r="N3809" i="2" s="1"/>
  <c r="M3810" i="2"/>
  <c r="N3810" i="2" s="1"/>
  <c r="M3811" i="2"/>
  <c r="N3811" i="2" s="1"/>
  <c r="M3812" i="2"/>
  <c r="N3812" i="2" s="1"/>
  <c r="M3813" i="2"/>
  <c r="N3813" i="2" s="1"/>
  <c r="M3814" i="2"/>
  <c r="N3814" i="2" s="1"/>
  <c r="M3815" i="2"/>
  <c r="N3815" i="2" s="1"/>
  <c r="M3816" i="2"/>
  <c r="N3816" i="2" s="1"/>
  <c r="M3817" i="2"/>
  <c r="N3817" i="2" s="1"/>
  <c r="M3818" i="2"/>
  <c r="N3818" i="2" s="1"/>
  <c r="M3819" i="2"/>
  <c r="N3819" i="2" s="1"/>
  <c r="M3820" i="2"/>
  <c r="N3820" i="2" s="1"/>
  <c r="M3821" i="2"/>
  <c r="N3821" i="2" s="1"/>
  <c r="M3822" i="2"/>
  <c r="N3822" i="2" s="1"/>
  <c r="M3823" i="2"/>
  <c r="N3823" i="2" s="1"/>
  <c r="M3824" i="2"/>
  <c r="N3824" i="2" s="1"/>
  <c r="M3825" i="2"/>
  <c r="N3825" i="2" s="1"/>
  <c r="M3826" i="2"/>
  <c r="N3826" i="2" s="1"/>
  <c r="M3827" i="2"/>
  <c r="N3827" i="2" s="1"/>
  <c r="M3828" i="2"/>
  <c r="N3828" i="2" s="1"/>
  <c r="M3829" i="2"/>
  <c r="N3829" i="2" s="1"/>
  <c r="M3830" i="2"/>
  <c r="N3830" i="2" s="1"/>
  <c r="M3831" i="2"/>
  <c r="N3831" i="2" s="1"/>
  <c r="M3832" i="2"/>
  <c r="N3832" i="2" s="1"/>
  <c r="M3833" i="2"/>
  <c r="N3833" i="2" s="1"/>
  <c r="M3834" i="2"/>
  <c r="N3834" i="2" s="1"/>
  <c r="M3835" i="2"/>
  <c r="N3835" i="2" s="1"/>
  <c r="M3836" i="2"/>
  <c r="N3836" i="2" s="1"/>
  <c r="M3837" i="2"/>
  <c r="N3837" i="2" s="1"/>
  <c r="M3838" i="2"/>
  <c r="N3838" i="2" s="1"/>
  <c r="M3839" i="2"/>
  <c r="N3839" i="2" s="1"/>
  <c r="M3840" i="2"/>
  <c r="N3840" i="2" s="1"/>
  <c r="M3841" i="2"/>
  <c r="N3841" i="2" s="1"/>
  <c r="M3842" i="2"/>
  <c r="N3842" i="2" s="1"/>
  <c r="M3843" i="2"/>
  <c r="N3843" i="2" s="1"/>
  <c r="M3844" i="2"/>
  <c r="N3844" i="2" s="1"/>
  <c r="M3845" i="2"/>
  <c r="N3845" i="2" s="1"/>
  <c r="M3846" i="2"/>
  <c r="N3846" i="2" s="1"/>
  <c r="M3847" i="2"/>
  <c r="N3847" i="2" s="1"/>
  <c r="M3848" i="2"/>
  <c r="N3848" i="2" s="1"/>
  <c r="M3849" i="2"/>
  <c r="N3849" i="2" s="1"/>
  <c r="M3850" i="2"/>
  <c r="N3850" i="2" s="1"/>
  <c r="M3851" i="2"/>
  <c r="N3851" i="2" s="1"/>
  <c r="M3852" i="2"/>
  <c r="N3852" i="2" s="1"/>
  <c r="M3853" i="2"/>
  <c r="N3853" i="2" s="1"/>
  <c r="M3854" i="2"/>
  <c r="N3854" i="2" s="1"/>
  <c r="M3855" i="2"/>
  <c r="N3855" i="2" s="1"/>
  <c r="M3856" i="2"/>
  <c r="N3856" i="2" s="1"/>
  <c r="M3857" i="2"/>
  <c r="N3857" i="2" s="1"/>
  <c r="M3858" i="2"/>
  <c r="N3858" i="2" s="1"/>
  <c r="M3859" i="2"/>
  <c r="N3859" i="2" s="1"/>
  <c r="M3860" i="2"/>
  <c r="N3860" i="2" s="1"/>
  <c r="M3861" i="2"/>
  <c r="N3861" i="2" s="1"/>
  <c r="M3862" i="2"/>
  <c r="N3862" i="2" s="1"/>
  <c r="M3863" i="2"/>
  <c r="N3863" i="2" s="1"/>
  <c r="M3864" i="2"/>
  <c r="N3864" i="2" s="1"/>
  <c r="M3865" i="2"/>
  <c r="N3865" i="2" s="1"/>
  <c r="M3866" i="2"/>
  <c r="N3866" i="2" s="1"/>
  <c r="M3867" i="2"/>
  <c r="N3867" i="2" s="1"/>
  <c r="M3868" i="2"/>
  <c r="N3868" i="2" s="1"/>
  <c r="M3869" i="2"/>
  <c r="N3869" i="2" s="1"/>
  <c r="M3870" i="2"/>
  <c r="N3870" i="2" s="1"/>
  <c r="M3871" i="2"/>
  <c r="N3871" i="2" s="1"/>
  <c r="M3872" i="2"/>
  <c r="N3872" i="2" s="1"/>
  <c r="M3873" i="2"/>
  <c r="N3873" i="2" s="1"/>
  <c r="M3874" i="2"/>
  <c r="N3874" i="2" s="1"/>
  <c r="M3875" i="2"/>
  <c r="N3875" i="2" s="1"/>
  <c r="M3876" i="2"/>
  <c r="N3876" i="2" s="1"/>
  <c r="M3877" i="2"/>
  <c r="N3877" i="2" s="1"/>
  <c r="M3878" i="2"/>
  <c r="N3878" i="2" s="1"/>
  <c r="M3879" i="2"/>
  <c r="N3879" i="2" s="1"/>
  <c r="M3880" i="2"/>
  <c r="N3880" i="2" s="1"/>
  <c r="M3881" i="2"/>
  <c r="N3881" i="2" s="1"/>
  <c r="M3882" i="2"/>
  <c r="N3882" i="2" s="1"/>
  <c r="M3883" i="2"/>
  <c r="N3883" i="2" s="1"/>
  <c r="M3884" i="2"/>
  <c r="N3884" i="2" s="1"/>
  <c r="M3885" i="2"/>
  <c r="N3885" i="2" s="1"/>
  <c r="M3886" i="2"/>
  <c r="N3886" i="2" s="1"/>
  <c r="M3887" i="2"/>
  <c r="N3887" i="2" s="1"/>
  <c r="M3888" i="2"/>
  <c r="N3888" i="2" s="1"/>
  <c r="M3889" i="2"/>
  <c r="N3889" i="2" s="1"/>
  <c r="M3890" i="2"/>
  <c r="N3890" i="2" s="1"/>
  <c r="M3891" i="2"/>
  <c r="N3891" i="2" s="1"/>
  <c r="M3892" i="2"/>
  <c r="N3892" i="2" s="1"/>
  <c r="M3893" i="2"/>
  <c r="N3893" i="2" s="1"/>
  <c r="M3894" i="2"/>
  <c r="N3894" i="2" s="1"/>
  <c r="M3895" i="2"/>
  <c r="N3895" i="2" s="1"/>
  <c r="M3896" i="2"/>
  <c r="N3896" i="2" s="1"/>
  <c r="M3897" i="2"/>
  <c r="N3897" i="2" s="1"/>
  <c r="M3898" i="2"/>
  <c r="N3898" i="2" s="1"/>
  <c r="M3899" i="2"/>
  <c r="N3899" i="2" s="1"/>
  <c r="M3900" i="2"/>
  <c r="N3900" i="2" s="1"/>
  <c r="M3901" i="2"/>
  <c r="N3901" i="2" s="1"/>
  <c r="M3902" i="2"/>
  <c r="N3902" i="2" s="1"/>
  <c r="M3903" i="2"/>
  <c r="N3903" i="2" s="1"/>
  <c r="M3904" i="2"/>
  <c r="N3904" i="2" s="1"/>
  <c r="M3905" i="2"/>
  <c r="N3905" i="2" s="1"/>
  <c r="M3906" i="2"/>
  <c r="N3906" i="2" s="1"/>
  <c r="M3907" i="2"/>
  <c r="N3907" i="2" s="1"/>
  <c r="M3908" i="2"/>
  <c r="N3908" i="2" s="1"/>
  <c r="M3909" i="2"/>
  <c r="N3909" i="2" s="1"/>
  <c r="M3910" i="2"/>
  <c r="N3910" i="2" s="1"/>
  <c r="M3911" i="2"/>
  <c r="N3911" i="2" s="1"/>
  <c r="M3912" i="2"/>
  <c r="N3912" i="2" s="1"/>
  <c r="M3913" i="2"/>
  <c r="N3913" i="2" s="1"/>
  <c r="M3914" i="2"/>
  <c r="N3914" i="2" s="1"/>
  <c r="M3915" i="2"/>
  <c r="N3915" i="2" s="1"/>
  <c r="M3916" i="2"/>
  <c r="N3916" i="2" s="1"/>
  <c r="M3917" i="2"/>
  <c r="N3917" i="2" s="1"/>
  <c r="M3918" i="2"/>
  <c r="N3918" i="2" s="1"/>
  <c r="M3919" i="2"/>
  <c r="N3919" i="2" s="1"/>
  <c r="M3920" i="2"/>
  <c r="N3920" i="2" s="1"/>
  <c r="M3921" i="2"/>
  <c r="N3921" i="2" s="1"/>
  <c r="M3922" i="2"/>
  <c r="N3922" i="2" s="1"/>
  <c r="M3923" i="2"/>
  <c r="N3923" i="2" s="1"/>
  <c r="M3924" i="2"/>
  <c r="N3924" i="2" s="1"/>
  <c r="M3925" i="2"/>
  <c r="N3925" i="2" s="1"/>
  <c r="M3926" i="2"/>
  <c r="N3926" i="2" s="1"/>
  <c r="M3927" i="2"/>
  <c r="N3927" i="2" s="1"/>
  <c r="M3928" i="2"/>
  <c r="N3928" i="2" s="1"/>
  <c r="M3929" i="2"/>
  <c r="N3929" i="2" s="1"/>
  <c r="M3930" i="2"/>
  <c r="N3930" i="2" s="1"/>
  <c r="M3931" i="2"/>
  <c r="N3931" i="2" s="1"/>
  <c r="M3932" i="2"/>
  <c r="N3932" i="2" s="1"/>
  <c r="M3933" i="2"/>
  <c r="N3933" i="2" s="1"/>
  <c r="M3934" i="2"/>
  <c r="N3934" i="2" s="1"/>
  <c r="M3935" i="2"/>
  <c r="N3935" i="2" s="1"/>
  <c r="M3936" i="2"/>
  <c r="N3936" i="2" s="1"/>
  <c r="M3937" i="2"/>
  <c r="N3937" i="2" s="1"/>
  <c r="M3938" i="2"/>
  <c r="N3938" i="2" s="1"/>
  <c r="M3939" i="2"/>
  <c r="N3939" i="2" s="1"/>
  <c r="M3940" i="2"/>
  <c r="N3940" i="2" s="1"/>
  <c r="M3941" i="2"/>
  <c r="N3941" i="2" s="1"/>
  <c r="M3942" i="2"/>
  <c r="N3942" i="2" s="1"/>
  <c r="M3943" i="2"/>
  <c r="N3943" i="2" s="1"/>
  <c r="M3944" i="2"/>
  <c r="N3944" i="2" s="1"/>
  <c r="M3945" i="2"/>
  <c r="N3945" i="2" s="1"/>
  <c r="M3946" i="2"/>
  <c r="N3946" i="2" s="1"/>
  <c r="M3947" i="2"/>
  <c r="N3947" i="2" s="1"/>
  <c r="M3948" i="2"/>
  <c r="N3948" i="2" s="1"/>
  <c r="M3949" i="2"/>
  <c r="N3949" i="2" s="1"/>
  <c r="M3950" i="2"/>
  <c r="N3950" i="2" s="1"/>
  <c r="M3951" i="2"/>
  <c r="N3951" i="2" s="1"/>
  <c r="M3952" i="2"/>
  <c r="N3952" i="2" s="1"/>
  <c r="M3953" i="2"/>
  <c r="N3953" i="2" s="1"/>
  <c r="M3954" i="2"/>
  <c r="N3954" i="2" s="1"/>
  <c r="M3955" i="2"/>
  <c r="N3955" i="2" s="1"/>
  <c r="M3956" i="2"/>
  <c r="N3956" i="2" s="1"/>
  <c r="M3957" i="2"/>
  <c r="N3957" i="2" s="1"/>
  <c r="M3958" i="2"/>
  <c r="N3958" i="2" s="1"/>
  <c r="M3959" i="2"/>
  <c r="N3959" i="2" s="1"/>
  <c r="M3960" i="2"/>
  <c r="N3960" i="2" s="1"/>
  <c r="M3961" i="2"/>
  <c r="N3961" i="2" s="1"/>
  <c r="M3962" i="2"/>
  <c r="N3962" i="2" s="1"/>
  <c r="M3963" i="2"/>
  <c r="N3963" i="2" s="1"/>
  <c r="M3964" i="2"/>
  <c r="N3964" i="2" s="1"/>
  <c r="M3965" i="2"/>
  <c r="N3965" i="2" s="1"/>
  <c r="M3966" i="2"/>
  <c r="N3966" i="2" s="1"/>
  <c r="M3967" i="2"/>
  <c r="N3967" i="2" s="1"/>
  <c r="M3968" i="2"/>
  <c r="N3968" i="2" s="1"/>
  <c r="M3969" i="2"/>
  <c r="N3969" i="2" s="1"/>
  <c r="M3970" i="2"/>
  <c r="N3970" i="2" s="1"/>
  <c r="M3971" i="2"/>
  <c r="N3971" i="2" s="1"/>
  <c r="M3972" i="2"/>
  <c r="N3972" i="2" s="1"/>
  <c r="M3973" i="2"/>
  <c r="N3973" i="2" s="1"/>
  <c r="M3974" i="2"/>
  <c r="N3974" i="2" s="1"/>
  <c r="M3975" i="2"/>
  <c r="N3975" i="2" s="1"/>
  <c r="M3976" i="2"/>
  <c r="N3976" i="2" s="1"/>
  <c r="M3977" i="2"/>
  <c r="N3977" i="2" s="1"/>
  <c r="M3978" i="2"/>
  <c r="N3978" i="2" s="1"/>
  <c r="M3979" i="2"/>
  <c r="N3979" i="2" s="1"/>
  <c r="M3980" i="2"/>
  <c r="N3980" i="2" s="1"/>
  <c r="M3981" i="2"/>
  <c r="N3981" i="2" s="1"/>
  <c r="M3982" i="2"/>
  <c r="N3982" i="2" s="1"/>
  <c r="M3983" i="2"/>
  <c r="N3983" i="2" s="1"/>
  <c r="M3984" i="2"/>
  <c r="N3984" i="2" s="1"/>
  <c r="M3985" i="2"/>
  <c r="N3985" i="2" s="1"/>
  <c r="M3986" i="2"/>
  <c r="N3986" i="2" s="1"/>
  <c r="M3987" i="2"/>
  <c r="N3987" i="2" s="1"/>
  <c r="M3988" i="2"/>
  <c r="N3988" i="2" s="1"/>
  <c r="M3989" i="2"/>
  <c r="N3989" i="2" s="1"/>
  <c r="M3990" i="2"/>
  <c r="N3990" i="2" s="1"/>
  <c r="M3991" i="2"/>
  <c r="N3991" i="2" s="1"/>
  <c r="M3992" i="2"/>
  <c r="N3992" i="2" s="1"/>
  <c r="M3993" i="2"/>
  <c r="N3993" i="2" s="1"/>
  <c r="M3994" i="2"/>
  <c r="N3994" i="2" s="1"/>
  <c r="M3995" i="2"/>
  <c r="N3995" i="2" s="1"/>
  <c r="M3996" i="2"/>
  <c r="N3996" i="2" s="1"/>
  <c r="M3997" i="2"/>
  <c r="N3997" i="2" s="1"/>
  <c r="M3998" i="2"/>
  <c r="N3998" i="2" s="1"/>
  <c r="M3999" i="2"/>
  <c r="N3999" i="2" s="1"/>
  <c r="M4000" i="2"/>
  <c r="N4000" i="2" s="1"/>
  <c r="M4001" i="2"/>
  <c r="N4001" i="2" s="1"/>
  <c r="M4002" i="2"/>
  <c r="N4002" i="2" s="1"/>
  <c r="M4003" i="2"/>
  <c r="N4003" i="2" s="1"/>
  <c r="M4004" i="2"/>
  <c r="N4004" i="2" s="1"/>
  <c r="M4005" i="2"/>
  <c r="N4005" i="2" s="1"/>
  <c r="M4006" i="2"/>
  <c r="N4006" i="2" s="1"/>
  <c r="M4007" i="2"/>
  <c r="N4007" i="2" s="1"/>
  <c r="M4008" i="2"/>
  <c r="N4008" i="2" s="1"/>
  <c r="M4009" i="2"/>
  <c r="N4009" i="2" s="1"/>
  <c r="M4010" i="2"/>
  <c r="N4010" i="2" s="1"/>
  <c r="M4011" i="2"/>
  <c r="N4011" i="2" s="1"/>
  <c r="M4012" i="2"/>
  <c r="N4012" i="2" s="1"/>
  <c r="M4013" i="2"/>
  <c r="N4013" i="2" s="1"/>
  <c r="M4014" i="2"/>
  <c r="N4014" i="2" s="1"/>
  <c r="M4015" i="2"/>
  <c r="N4015" i="2" s="1"/>
  <c r="M4016" i="2"/>
  <c r="N4016" i="2" s="1"/>
  <c r="M4017" i="2"/>
  <c r="N4017" i="2" s="1"/>
  <c r="M4018" i="2"/>
  <c r="N4018" i="2" s="1"/>
  <c r="M4019" i="2"/>
  <c r="N4019" i="2" s="1"/>
  <c r="M4020" i="2"/>
  <c r="N4020" i="2" s="1"/>
  <c r="M4021" i="2"/>
  <c r="N4021" i="2" s="1"/>
  <c r="M4022" i="2"/>
  <c r="N4022" i="2" s="1"/>
  <c r="M4023" i="2"/>
  <c r="N4023" i="2" s="1"/>
  <c r="M4024" i="2"/>
  <c r="N4024" i="2" s="1"/>
  <c r="M4025" i="2"/>
  <c r="N4025" i="2" s="1"/>
  <c r="M4026" i="2"/>
  <c r="N4026" i="2" s="1"/>
  <c r="M4027" i="2"/>
  <c r="N4027" i="2" s="1"/>
  <c r="M4028" i="2"/>
  <c r="N4028" i="2" s="1"/>
  <c r="M4029" i="2"/>
  <c r="N4029" i="2" s="1"/>
  <c r="M4030" i="2"/>
  <c r="N4030" i="2" s="1"/>
  <c r="M4031" i="2"/>
  <c r="N4031" i="2" s="1"/>
  <c r="M4032" i="2"/>
  <c r="N4032" i="2" s="1"/>
  <c r="M4033" i="2"/>
  <c r="N4033" i="2" s="1"/>
  <c r="M4034" i="2"/>
  <c r="N4034" i="2" s="1"/>
  <c r="M4035" i="2"/>
  <c r="N4035" i="2" s="1"/>
  <c r="M4036" i="2"/>
  <c r="N4036" i="2" s="1"/>
  <c r="M4037" i="2"/>
  <c r="N4037" i="2" s="1"/>
  <c r="M4038" i="2"/>
  <c r="N4038" i="2" s="1"/>
  <c r="M4039" i="2"/>
  <c r="N4039" i="2" s="1"/>
  <c r="M4040" i="2"/>
  <c r="N4040" i="2" s="1"/>
  <c r="M4041" i="2"/>
  <c r="N4041" i="2" s="1"/>
  <c r="M4042" i="2"/>
  <c r="N4042" i="2" s="1"/>
  <c r="M4043" i="2"/>
  <c r="N4043" i="2" s="1"/>
  <c r="M4044" i="2"/>
  <c r="N4044" i="2" s="1"/>
  <c r="M4045" i="2"/>
  <c r="N4045" i="2" s="1"/>
  <c r="M4046" i="2"/>
  <c r="N4046" i="2" s="1"/>
  <c r="M4047" i="2"/>
  <c r="N4047" i="2" s="1"/>
  <c r="M4048" i="2"/>
  <c r="N4048" i="2" s="1"/>
  <c r="M4049" i="2"/>
  <c r="N4049" i="2" s="1"/>
  <c r="M4050" i="2"/>
  <c r="N4050" i="2" s="1"/>
  <c r="M4051" i="2"/>
  <c r="N4051" i="2" s="1"/>
  <c r="M4052" i="2"/>
  <c r="N4052" i="2" s="1"/>
  <c r="M4053" i="2"/>
  <c r="N4053" i="2" s="1"/>
  <c r="M4054" i="2"/>
  <c r="N4054" i="2" s="1"/>
  <c r="M4055" i="2"/>
  <c r="N4055" i="2" s="1"/>
  <c r="M4056" i="2"/>
  <c r="N4056" i="2" s="1"/>
  <c r="M4057" i="2"/>
  <c r="N4057" i="2" s="1"/>
  <c r="M4058" i="2"/>
  <c r="N4058" i="2" s="1"/>
  <c r="M4059" i="2"/>
  <c r="N4059" i="2" s="1"/>
  <c r="M4060" i="2"/>
  <c r="N4060" i="2" s="1"/>
  <c r="M4061" i="2"/>
  <c r="N4061" i="2" s="1"/>
  <c r="M4062" i="2"/>
  <c r="N4062" i="2" s="1"/>
  <c r="M4063" i="2"/>
  <c r="N4063" i="2" s="1"/>
  <c r="M4064" i="2"/>
  <c r="N4064" i="2" s="1"/>
  <c r="M4065" i="2"/>
  <c r="N4065" i="2" s="1"/>
  <c r="M4066" i="2"/>
  <c r="N4066" i="2" s="1"/>
  <c r="M4067" i="2"/>
  <c r="N4067" i="2" s="1"/>
  <c r="M4068" i="2"/>
  <c r="N4068" i="2" s="1"/>
  <c r="M4069" i="2"/>
  <c r="N4069" i="2" s="1"/>
  <c r="M4070" i="2"/>
  <c r="N4070" i="2" s="1"/>
  <c r="M4071" i="2"/>
  <c r="N4071" i="2" s="1"/>
  <c r="M4072" i="2"/>
  <c r="N4072" i="2" s="1"/>
  <c r="M4073" i="2"/>
  <c r="N4073" i="2" s="1"/>
  <c r="M4074" i="2"/>
  <c r="N4074" i="2" s="1"/>
  <c r="M4075" i="2"/>
  <c r="N4075" i="2" s="1"/>
  <c r="M4076" i="2"/>
  <c r="N4076" i="2" s="1"/>
  <c r="M4077" i="2"/>
  <c r="N4077" i="2" s="1"/>
  <c r="M4078" i="2"/>
  <c r="N4078" i="2" s="1"/>
  <c r="M4079" i="2"/>
  <c r="N4079" i="2" s="1"/>
  <c r="M4080" i="2"/>
  <c r="N4080" i="2" s="1"/>
  <c r="M4081" i="2"/>
  <c r="N4081" i="2" s="1"/>
  <c r="M4082" i="2"/>
  <c r="N4082" i="2" s="1"/>
  <c r="M4083" i="2"/>
  <c r="N4083" i="2" s="1"/>
  <c r="M4084" i="2"/>
  <c r="N4084" i="2" s="1"/>
  <c r="M4085" i="2"/>
  <c r="N4085" i="2" s="1"/>
  <c r="M4086" i="2"/>
  <c r="N4086" i="2" s="1"/>
  <c r="M4087" i="2"/>
  <c r="N4087" i="2" s="1"/>
  <c r="M4088" i="2"/>
  <c r="N4088" i="2" s="1"/>
  <c r="M4089" i="2"/>
  <c r="N4089" i="2" s="1"/>
  <c r="M4090" i="2"/>
  <c r="N4090" i="2" s="1"/>
  <c r="M4091" i="2"/>
  <c r="N4091" i="2" s="1"/>
  <c r="M4092" i="2"/>
  <c r="N4092" i="2" s="1"/>
  <c r="M4093" i="2"/>
  <c r="N4093" i="2" s="1"/>
  <c r="M4094" i="2"/>
  <c r="N4094" i="2" s="1"/>
  <c r="M4095" i="2"/>
  <c r="N4095" i="2" s="1"/>
  <c r="M4096" i="2"/>
  <c r="N4096" i="2" s="1"/>
  <c r="M4097" i="2"/>
  <c r="N4097" i="2" s="1"/>
  <c r="M4098" i="2"/>
  <c r="N4098" i="2" s="1"/>
  <c r="M4099" i="2"/>
  <c r="N4099" i="2" s="1"/>
  <c r="M4100" i="2"/>
  <c r="N4100" i="2" s="1"/>
  <c r="M4101" i="2"/>
  <c r="N4101" i="2" s="1"/>
  <c r="M4102" i="2"/>
  <c r="N4102" i="2" s="1"/>
  <c r="M4103" i="2"/>
  <c r="N4103" i="2" s="1"/>
  <c r="M4104" i="2"/>
  <c r="N4104" i="2" s="1"/>
  <c r="M4105" i="2"/>
  <c r="N4105" i="2" s="1"/>
  <c r="M4106" i="2"/>
  <c r="N4106" i="2" s="1"/>
  <c r="M4107" i="2"/>
  <c r="N4107" i="2" s="1"/>
  <c r="M4108" i="2"/>
  <c r="N4108" i="2" s="1"/>
  <c r="M4109" i="2"/>
  <c r="N4109" i="2" s="1"/>
  <c r="M4110" i="2"/>
  <c r="N4110" i="2" s="1"/>
  <c r="M4111" i="2"/>
  <c r="N4111" i="2" s="1"/>
  <c r="M4112" i="2"/>
  <c r="N4112" i="2" s="1"/>
  <c r="M4113" i="2"/>
  <c r="N4113" i="2" s="1"/>
  <c r="M4114" i="2"/>
  <c r="N4114" i="2" s="1"/>
  <c r="M4115" i="2"/>
  <c r="N4115" i="2" s="1"/>
  <c r="M4116" i="2"/>
  <c r="N4116" i="2" s="1"/>
  <c r="M4117" i="2"/>
  <c r="N4117" i="2" s="1"/>
  <c r="M4118" i="2"/>
  <c r="N4118" i="2" s="1"/>
  <c r="M4119" i="2"/>
  <c r="N4119" i="2" s="1"/>
  <c r="M4120" i="2"/>
  <c r="N4120" i="2" s="1"/>
  <c r="M4121" i="2"/>
  <c r="N4121" i="2" s="1"/>
  <c r="M4122" i="2"/>
  <c r="N4122" i="2" s="1"/>
  <c r="M4123" i="2"/>
  <c r="N4123" i="2" s="1"/>
  <c r="M4124" i="2"/>
  <c r="N4124" i="2" s="1"/>
  <c r="M4125" i="2"/>
  <c r="N4125" i="2" s="1"/>
  <c r="M4126" i="2"/>
  <c r="N4126" i="2" s="1"/>
  <c r="M4127" i="2"/>
  <c r="N4127" i="2" s="1"/>
  <c r="M4128" i="2"/>
  <c r="N4128" i="2" s="1"/>
  <c r="M4129" i="2"/>
  <c r="N4129" i="2" s="1"/>
  <c r="M4130" i="2"/>
  <c r="N4130" i="2" s="1"/>
  <c r="M4131" i="2"/>
  <c r="N4131" i="2" s="1"/>
  <c r="M4132" i="2"/>
  <c r="N4132" i="2" s="1"/>
  <c r="M4133" i="2"/>
  <c r="N4133" i="2" s="1"/>
  <c r="M4134" i="2"/>
  <c r="N4134" i="2" s="1"/>
  <c r="M4135" i="2"/>
  <c r="N4135" i="2" s="1"/>
  <c r="M4136" i="2"/>
  <c r="N4136" i="2" s="1"/>
  <c r="M4137" i="2"/>
  <c r="N4137" i="2" s="1"/>
  <c r="M4138" i="2"/>
  <c r="N4138" i="2" s="1"/>
  <c r="M4139" i="2"/>
  <c r="N4139" i="2" s="1"/>
  <c r="M4140" i="2"/>
  <c r="N4140" i="2" s="1"/>
  <c r="M4141" i="2"/>
  <c r="N4141" i="2" s="1"/>
  <c r="M4142" i="2"/>
  <c r="N4142" i="2" s="1"/>
  <c r="M4143" i="2"/>
  <c r="N4143" i="2" s="1"/>
  <c r="M4144" i="2"/>
  <c r="N4144" i="2" s="1"/>
  <c r="M4145" i="2"/>
  <c r="N4145" i="2" s="1"/>
  <c r="M4146" i="2"/>
  <c r="N4146" i="2" s="1"/>
  <c r="M4147" i="2"/>
  <c r="N4147" i="2" s="1"/>
  <c r="M4148" i="2"/>
  <c r="N4148" i="2" s="1"/>
  <c r="M4149" i="2"/>
  <c r="N4149" i="2" s="1"/>
  <c r="M4150" i="2"/>
  <c r="N4150" i="2" s="1"/>
  <c r="M4151" i="2"/>
  <c r="N4151" i="2" s="1"/>
  <c r="M4152" i="2"/>
  <c r="N4152" i="2" s="1"/>
  <c r="M4153" i="2"/>
  <c r="N4153" i="2" s="1"/>
  <c r="M4154" i="2"/>
  <c r="N4154" i="2" s="1"/>
  <c r="M4155" i="2"/>
  <c r="N4155" i="2" s="1"/>
  <c r="M4156" i="2"/>
  <c r="N4156" i="2" s="1"/>
  <c r="M4157" i="2"/>
  <c r="N4157" i="2" s="1"/>
  <c r="M4158" i="2"/>
  <c r="N4158" i="2" s="1"/>
  <c r="M4159" i="2"/>
  <c r="N4159" i="2" s="1"/>
  <c r="M4160" i="2"/>
  <c r="N4160" i="2" s="1"/>
  <c r="M4161" i="2"/>
  <c r="N4161" i="2" s="1"/>
  <c r="M4162" i="2"/>
  <c r="N4162" i="2" s="1"/>
  <c r="M4163" i="2"/>
  <c r="N4163" i="2" s="1"/>
  <c r="M4164" i="2"/>
  <c r="N4164" i="2" s="1"/>
  <c r="M4165" i="2"/>
  <c r="N4165" i="2" s="1"/>
  <c r="M4166" i="2"/>
  <c r="N4166" i="2" s="1"/>
  <c r="M4167" i="2"/>
  <c r="N4167" i="2" s="1"/>
  <c r="M4168" i="2"/>
  <c r="N4168" i="2" s="1"/>
  <c r="M4169" i="2"/>
  <c r="N4169" i="2" s="1"/>
  <c r="M4170" i="2"/>
  <c r="N4170" i="2" s="1"/>
  <c r="M4171" i="2"/>
  <c r="N4171" i="2" s="1"/>
  <c r="M4172" i="2"/>
  <c r="N4172" i="2" s="1"/>
  <c r="M4173" i="2"/>
  <c r="N4173" i="2" s="1"/>
  <c r="M4174" i="2"/>
  <c r="N4174" i="2" s="1"/>
  <c r="M4175" i="2"/>
  <c r="N4175" i="2" s="1"/>
  <c r="M4176" i="2"/>
  <c r="N4176" i="2" s="1"/>
  <c r="M4177" i="2"/>
  <c r="N4177" i="2" s="1"/>
  <c r="M4178" i="2"/>
  <c r="N4178" i="2" s="1"/>
  <c r="M4179" i="2"/>
  <c r="N4179" i="2" s="1"/>
  <c r="M4180" i="2"/>
  <c r="N4180" i="2" s="1"/>
  <c r="M4181" i="2"/>
  <c r="N4181" i="2" s="1"/>
  <c r="M4182" i="2"/>
  <c r="N4182" i="2" s="1"/>
  <c r="M4183" i="2"/>
  <c r="N4183" i="2" s="1"/>
  <c r="M4184" i="2"/>
  <c r="N4184" i="2" s="1"/>
  <c r="M4185" i="2"/>
  <c r="N4185" i="2" s="1"/>
  <c r="M4186" i="2"/>
  <c r="N4186" i="2" s="1"/>
  <c r="M4187" i="2"/>
  <c r="N4187" i="2" s="1"/>
  <c r="M4188" i="2"/>
  <c r="N4188" i="2" s="1"/>
  <c r="M4189" i="2"/>
  <c r="N4189" i="2" s="1"/>
  <c r="M4190" i="2"/>
  <c r="N4190" i="2" s="1"/>
  <c r="M4191" i="2"/>
  <c r="N4191" i="2" s="1"/>
  <c r="M4192" i="2"/>
  <c r="N4192" i="2" s="1"/>
  <c r="M4193" i="2"/>
  <c r="N4193" i="2" s="1"/>
  <c r="M4194" i="2"/>
  <c r="N4194" i="2" s="1"/>
  <c r="M4195" i="2"/>
  <c r="N4195" i="2" s="1"/>
  <c r="M4196" i="2"/>
  <c r="N4196" i="2" s="1"/>
  <c r="M4197" i="2"/>
  <c r="N4197" i="2" s="1"/>
  <c r="M4198" i="2"/>
  <c r="N4198" i="2" s="1"/>
  <c r="M4199" i="2"/>
  <c r="N4199" i="2" s="1"/>
  <c r="M4200" i="2"/>
  <c r="N4200" i="2" s="1"/>
  <c r="M4201" i="2"/>
  <c r="N4201" i="2" s="1"/>
  <c r="M4202" i="2"/>
  <c r="N4202" i="2" s="1"/>
  <c r="M4203" i="2"/>
  <c r="N4203" i="2" s="1"/>
  <c r="M4204" i="2"/>
  <c r="N4204" i="2" s="1"/>
  <c r="M4205" i="2"/>
  <c r="N4205" i="2" s="1"/>
  <c r="M4206" i="2"/>
  <c r="N4206" i="2" s="1"/>
  <c r="M4207" i="2"/>
  <c r="N4207" i="2" s="1"/>
  <c r="M4208" i="2"/>
  <c r="N4208" i="2" s="1"/>
  <c r="M4209" i="2"/>
  <c r="N4209" i="2" s="1"/>
  <c r="M4210" i="2"/>
  <c r="N4210" i="2" s="1"/>
  <c r="M4211" i="2"/>
  <c r="N4211" i="2" s="1"/>
  <c r="M4212" i="2"/>
  <c r="N4212" i="2" s="1"/>
  <c r="M4213" i="2"/>
  <c r="N4213" i="2" s="1"/>
  <c r="M4214" i="2"/>
  <c r="N4214" i="2" s="1"/>
  <c r="M4215" i="2"/>
  <c r="N4215" i="2" s="1"/>
  <c r="M4216" i="2"/>
  <c r="N4216" i="2" s="1"/>
  <c r="M4217" i="2"/>
  <c r="N4217" i="2" s="1"/>
  <c r="M4218" i="2"/>
  <c r="N4218" i="2" s="1"/>
  <c r="M4219" i="2"/>
  <c r="N4219" i="2" s="1"/>
  <c r="M4220" i="2"/>
  <c r="N4220" i="2" s="1"/>
  <c r="M4221" i="2"/>
  <c r="N4221" i="2" s="1"/>
  <c r="M4222" i="2"/>
  <c r="N4222" i="2" s="1"/>
  <c r="M4223" i="2"/>
  <c r="N4223" i="2" s="1"/>
  <c r="M4224" i="2"/>
  <c r="N4224" i="2" s="1"/>
  <c r="M4225" i="2"/>
  <c r="N4225" i="2" s="1"/>
  <c r="M4226" i="2"/>
  <c r="N4226" i="2" s="1"/>
  <c r="M4227" i="2"/>
  <c r="N4227" i="2" s="1"/>
  <c r="M4228" i="2"/>
  <c r="N4228" i="2" s="1"/>
  <c r="M4229" i="2"/>
  <c r="N4229" i="2" s="1"/>
  <c r="M4230" i="2"/>
  <c r="N4230" i="2" s="1"/>
  <c r="M4231" i="2"/>
  <c r="N4231" i="2" s="1"/>
  <c r="M4232" i="2"/>
  <c r="N4232" i="2" s="1"/>
  <c r="M4233" i="2"/>
  <c r="N4233" i="2" s="1"/>
  <c r="M4234" i="2"/>
  <c r="N4234" i="2" s="1"/>
  <c r="M4235" i="2"/>
  <c r="N4235" i="2" s="1"/>
  <c r="M4236" i="2"/>
  <c r="N4236" i="2" s="1"/>
  <c r="M4237" i="2"/>
  <c r="N4237" i="2" s="1"/>
  <c r="M4238" i="2"/>
  <c r="N4238" i="2" s="1"/>
  <c r="M4239" i="2"/>
  <c r="N4239" i="2" s="1"/>
  <c r="M4240" i="2"/>
  <c r="N4240" i="2" s="1"/>
  <c r="M4241" i="2"/>
  <c r="N4241" i="2" s="1"/>
  <c r="M4242" i="2"/>
  <c r="N4242" i="2" s="1"/>
  <c r="M4243" i="2"/>
  <c r="N4243" i="2" s="1"/>
  <c r="M4244" i="2"/>
  <c r="N4244" i="2" s="1"/>
  <c r="M4245" i="2"/>
  <c r="N4245" i="2" s="1"/>
  <c r="M4246" i="2"/>
  <c r="N4246" i="2" s="1"/>
  <c r="M4247" i="2"/>
  <c r="N4247" i="2" s="1"/>
  <c r="M4248" i="2"/>
  <c r="N4248" i="2" s="1"/>
  <c r="M4249" i="2"/>
  <c r="N4249" i="2" s="1"/>
  <c r="M4250" i="2"/>
  <c r="N4250" i="2" s="1"/>
  <c r="M4251" i="2"/>
  <c r="N4251" i="2" s="1"/>
  <c r="M4252" i="2"/>
  <c r="N4252" i="2" s="1"/>
  <c r="M4253" i="2"/>
  <c r="N4253" i="2" s="1"/>
  <c r="M4254" i="2"/>
  <c r="N4254" i="2" s="1"/>
  <c r="M4255" i="2"/>
  <c r="N4255" i="2" s="1"/>
  <c r="M4256" i="2"/>
  <c r="N4256" i="2" s="1"/>
  <c r="M4257" i="2"/>
  <c r="N4257" i="2" s="1"/>
  <c r="M4258" i="2"/>
  <c r="N4258" i="2" s="1"/>
  <c r="M4259" i="2"/>
  <c r="N4259" i="2" s="1"/>
  <c r="M4260" i="2"/>
  <c r="N4260" i="2" s="1"/>
  <c r="M4261" i="2"/>
  <c r="N4261" i="2" s="1"/>
  <c r="M4262" i="2"/>
  <c r="N4262" i="2" s="1"/>
  <c r="M4263" i="2"/>
  <c r="N4263" i="2" s="1"/>
  <c r="M4264" i="2"/>
  <c r="N4264" i="2" s="1"/>
  <c r="M4265" i="2"/>
  <c r="N4265" i="2" s="1"/>
  <c r="M4266" i="2"/>
  <c r="N4266" i="2" s="1"/>
  <c r="M4267" i="2"/>
  <c r="N4267" i="2" s="1"/>
  <c r="M4268" i="2"/>
  <c r="N4268" i="2" s="1"/>
  <c r="M4269" i="2"/>
  <c r="N4269" i="2" s="1"/>
  <c r="M4270" i="2"/>
  <c r="N4270" i="2" s="1"/>
  <c r="M4271" i="2"/>
  <c r="N4271" i="2" s="1"/>
  <c r="M4272" i="2"/>
  <c r="N4272" i="2" s="1"/>
  <c r="M4273" i="2"/>
  <c r="N4273" i="2" s="1"/>
  <c r="M4274" i="2"/>
  <c r="N4274" i="2" s="1"/>
  <c r="M4275" i="2"/>
  <c r="N4275" i="2" s="1"/>
  <c r="M4276" i="2"/>
  <c r="N4276" i="2" s="1"/>
  <c r="M4277" i="2"/>
  <c r="N4277" i="2" s="1"/>
  <c r="M4278" i="2"/>
  <c r="N4278" i="2" s="1"/>
  <c r="M4279" i="2"/>
  <c r="N4279" i="2" s="1"/>
  <c r="M4280" i="2"/>
  <c r="N4280" i="2" s="1"/>
  <c r="M4281" i="2"/>
  <c r="N4281" i="2" s="1"/>
  <c r="M4282" i="2"/>
  <c r="N4282" i="2" s="1"/>
  <c r="M4283" i="2"/>
  <c r="N4283" i="2" s="1"/>
  <c r="M4284" i="2"/>
  <c r="N4284" i="2" s="1"/>
  <c r="M4285" i="2"/>
  <c r="N4285" i="2" s="1"/>
  <c r="M4286" i="2"/>
  <c r="N4286" i="2" s="1"/>
  <c r="M4287" i="2"/>
  <c r="N4287" i="2" s="1"/>
  <c r="M4288" i="2"/>
  <c r="N4288" i="2" s="1"/>
  <c r="M4289" i="2"/>
  <c r="N4289" i="2" s="1"/>
  <c r="M4290" i="2"/>
  <c r="N4290" i="2" s="1"/>
  <c r="M4291" i="2"/>
  <c r="N4291" i="2" s="1"/>
  <c r="M4292" i="2"/>
  <c r="N4292" i="2" s="1"/>
  <c r="M4293" i="2"/>
  <c r="N4293" i="2" s="1"/>
  <c r="M4294" i="2"/>
  <c r="N4294" i="2" s="1"/>
  <c r="M4295" i="2"/>
  <c r="N4295" i="2" s="1"/>
  <c r="M4296" i="2"/>
  <c r="N4296" i="2" s="1"/>
  <c r="M4297" i="2"/>
  <c r="N4297" i="2" s="1"/>
  <c r="M4298" i="2"/>
  <c r="N4298" i="2" s="1"/>
  <c r="M4299" i="2"/>
  <c r="N4299" i="2" s="1"/>
  <c r="M4300" i="2"/>
  <c r="N4300" i="2" s="1"/>
  <c r="M4301" i="2"/>
  <c r="N4301" i="2" s="1"/>
  <c r="M4302" i="2"/>
  <c r="N4302" i="2" s="1"/>
  <c r="M4303" i="2"/>
  <c r="N4303" i="2" s="1"/>
  <c r="M4304" i="2"/>
  <c r="N4304" i="2" s="1"/>
  <c r="M4305" i="2"/>
  <c r="N4305" i="2" s="1"/>
  <c r="M4306" i="2"/>
  <c r="N4306" i="2" s="1"/>
  <c r="M4307" i="2"/>
  <c r="N4307" i="2" s="1"/>
  <c r="M4308" i="2"/>
  <c r="N4308" i="2" s="1"/>
  <c r="M4309" i="2"/>
  <c r="N4309" i="2" s="1"/>
  <c r="M4310" i="2"/>
  <c r="N4310" i="2" s="1"/>
  <c r="M4311" i="2"/>
  <c r="N4311" i="2" s="1"/>
  <c r="M4312" i="2"/>
  <c r="N4312" i="2" s="1"/>
  <c r="M4313" i="2"/>
  <c r="N4313" i="2" s="1"/>
  <c r="M4314" i="2"/>
  <c r="N4314" i="2" s="1"/>
  <c r="M4315" i="2"/>
  <c r="N4315" i="2" s="1"/>
  <c r="M4316" i="2"/>
  <c r="N4316" i="2" s="1"/>
  <c r="M4317" i="2"/>
  <c r="N4317" i="2" s="1"/>
  <c r="M4318" i="2"/>
  <c r="N4318" i="2" s="1"/>
  <c r="M4319" i="2"/>
  <c r="N4319" i="2" s="1"/>
  <c r="M4320" i="2"/>
  <c r="N4320" i="2" s="1"/>
  <c r="M4321" i="2"/>
  <c r="N4321" i="2" s="1"/>
  <c r="M4322" i="2"/>
  <c r="N4322" i="2" s="1"/>
  <c r="M4323" i="2"/>
  <c r="N4323" i="2" s="1"/>
  <c r="M4324" i="2"/>
  <c r="N4324" i="2" s="1"/>
  <c r="M4325" i="2"/>
  <c r="N4325" i="2" s="1"/>
  <c r="M4326" i="2"/>
  <c r="N4326" i="2" s="1"/>
  <c r="M4327" i="2"/>
  <c r="N4327" i="2" s="1"/>
  <c r="M4328" i="2"/>
  <c r="N4328" i="2" s="1"/>
  <c r="M4329" i="2"/>
  <c r="N4329" i="2" s="1"/>
  <c r="M4330" i="2"/>
  <c r="N4330" i="2" s="1"/>
  <c r="M4331" i="2"/>
  <c r="N4331" i="2" s="1"/>
  <c r="M4332" i="2"/>
  <c r="N4332" i="2" s="1"/>
  <c r="M4333" i="2"/>
  <c r="N4333" i="2" s="1"/>
  <c r="M4334" i="2"/>
  <c r="N4334" i="2" s="1"/>
  <c r="M4335" i="2"/>
  <c r="N4335" i="2" s="1"/>
  <c r="M4336" i="2"/>
  <c r="N4336" i="2" s="1"/>
  <c r="M4337" i="2"/>
  <c r="N4337" i="2" s="1"/>
  <c r="M4338" i="2"/>
  <c r="N4338" i="2" s="1"/>
  <c r="M4339" i="2"/>
  <c r="N4339" i="2" s="1"/>
  <c r="M4340" i="2"/>
  <c r="N4340" i="2" s="1"/>
  <c r="M4341" i="2"/>
  <c r="N4341" i="2" s="1"/>
  <c r="M4342" i="2"/>
  <c r="N4342" i="2" s="1"/>
  <c r="M4343" i="2"/>
  <c r="N4343" i="2" s="1"/>
  <c r="M4344" i="2"/>
  <c r="N4344" i="2" s="1"/>
  <c r="M4345" i="2"/>
  <c r="N4345" i="2" s="1"/>
  <c r="M4346" i="2"/>
  <c r="N4346" i="2" s="1"/>
  <c r="M4347" i="2"/>
  <c r="N4347" i="2" s="1"/>
  <c r="M4348" i="2"/>
  <c r="N4348" i="2" s="1"/>
  <c r="M4349" i="2"/>
  <c r="N4349" i="2" s="1"/>
  <c r="M4350" i="2"/>
  <c r="N4350" i="2" s="1"/>
  <c r="M4351" i="2"/>
  <c r="N4351" i="2" s="1"/>
  <c r="M4352" i="2"/>
  <c r="N4352" i="2" s="1"/>
  <c r="M4353" i="2"/>
  <c r="N4353" i="2" s="1"/>
  <c r="M4354" i="2"/>
  <c r="N4354" i="2" s="1"/>
  <c r="M4355" i="2"/>
  <c r="N4355" i="2" s="1"/>
  <c r="M4356" i="2"/>
  <c r="N4356" i="2" s="1"/>
  <c r="M4357" i="2"/>
  <c r="N4357" i="2" s="1"/>
  <c r="M4358" i="2"/>
  <c r="N4358" i="2" s="1"/>
  <c r="M4359" i="2"/>
  <c r="N4359" i="2" s="1"/>
  <c r="M4360" i="2"/>
  <c r="N4360" i="2" s="1"/>
  <c r="M4361" i="2"/>
  <c r="N4361" i="2" s="1"/>
  <c r="M4362" i="2"/>
  <c r="N4362" i="2" s="1"/>
  <c r="M4363" i="2"/>
  <c r="N4363" i="2" s="1"/>
  <c r="M4364" i="2"/>
  <c r="N4364" i="2" s="1"/>
  <c r="M4365" i="2"/>
  <c r="N4365" i="2" s="1"/>
  <c r="M4366" i="2"/>
  <c r="N4366" i="2" s="1"/>
  <c r="M4367" i="2"/>
  <c r="N4367" i="2" s="1"/>
  <c r="M4368" i="2"/>
  <c r="N4368" i="2" s="1"/>
  <c r="M4369" i="2"/>
  <c r="N4369" i="2" s="1"/>
  <c r="M4370" i="2"/>
  <c r="N4370" i="2" s="1"/>
  <c r="M4371" i="2"/>
  <c r="N4371" i="2" s="1"/>
  <c r="M4372" i="2"/>
  <c r="N4372" i="2" s="1"/>
  <c r="M4373" i="2"/>
  <c r="N4373" i="2" s="1"/>
  <c r="M4374" i="2"/>
  <c r="N4374" i="2" s="1"/>
  <c r="M4375" i="2"/>
  <c r="N4375" i="2" s="1"/>
  <c r="M4376" i="2"/>
  <c r="N4376" i="2" s="1"/>
  <c r="M4377" i="2"/>
  <c r="N4377" i="2" s="1"/>
  <c r="M4378" i="2"/>
  <c r="N4378" i="2" s="1"/>
  <c r="M4379" i="2"/>
  <c r="N4379" i="2" s="1"/>
  <c r="M4380" i="2"/>
  <c r="N4380" i="2" s="1"/>
  <c r="M4381" i="2"/>
  <c r="N4381" i="2" s="1"/>
  <c r="M4382" i="2"/>
  <c r="N4382" i="2" s="1"/>
  <c r="M4383" i="2"/>
  <c r="N4383" i="2" s="1"/>
  <c r="M4384" i="2"/>
  <c r="N4384" i="2" s="1"/>
  <c r="M4385" i="2"/>
  <c r="N4385" i="2" s="1"/>
  <c r="M4386" i="2"/>
  <c r="N4386" i="2" s="1"/>
  <c r="M4387" i="2"/>
  <c r="N4387" i="2" s="1"/>
  <c r="M4388" i="2"/>
  <c r="N4388" i="2" s="1"/>
  <c r="M4389" i="2"/>
  <c r="N4389" i="2" s="1"/>
  <c r="M4390" i="2"/>
  <c r="N4390" i="2" s="1"/>
  <c r="M4391" i="2"/>
  <c r="N4391" i="2" s="1"/>
  <c r="M4392" i="2"/>
  <c r="N4392" i="2" s="1"/>
  <c r="M4393" i="2"/>
  <c r="N4393" i="2" s="1"/>
  <c r="M4394" i="2"/>
  <c r="N4394" i="2" s="1"/>
  <c r="M4395" i="2"/>
  <c r="N4395" i="2" s="1"/>
  <c r="M4396" i="2"/>
  <c r="N4396" i="2" s="1"/>
  <c r="M4397" i="2"/>
  <c r="N4397" i="2" s="1"/>
  <c r="M4398" i="2"/>
  <c r="N4398" i="2" s="1"/>
  <c r="M4399" i="2"/>
  <c r="N4399" i="2" s="1"/>
  <c r="M4400" i="2"/>
  <c r="N4400" i="2" s="1"/>
  <c r="M4401" i="2"/>
  <c r="N4401" i="2" s="1"/>
  <c r="M4402" i="2"/>
  <c r="N4402" i="2" s="1"/>
  <c r="M4403" i="2"/>
  <c r="N4403" i="2" s="1"/>
  <c r="M4404" i="2"/>
  <c r="N4404" i="2" s="1"/>
  <c r="M4405" i="2"/>
  <c r="N4405" i="2" s="1"/>
  <c r="M4406" i="2"/>
  <c r="N4406" i="2" s="1"/>
  <c r="M4407" i="2"/>
  <c r="N4407" i="2" s="1"/>
  <c r="M4408" i="2"/>
  <c r="N4408" i="2" s="1"/>
  <c r="M4409" i="2"/>
  <c r="N4409" i="2" s="1"/>
  <c r="M4410" i="2"/>
  <c r="N4410" i="2" s="1"/>
  <c r="M4411" i="2"/>
  <c r="N4411" i="2" s="1"/>
  <c r="M4412" i="2"/>
  <c r="N4412" i="2" s="1"/>
  <c r="M4413" i="2"/>
  <c r="N4413" i="2" s="1"/>
  <c r="M4414" i="2"/>
  <c r="N4414" i="2" s="1"/>
  <c r="M4415" i="2"/>
  <c r="N4415" i="2" s="1"/>
  <c r="M4416" i="2"/>
  <c r="N4416" i="2" s="1"/>
  <c r="M4417" i="2"/>
  <c r="N4417" i="2" s="1"/>
  <c r="M4418" i="2"/>
  <c r="N4418" i="2" s="1"/>
  <c r="M4419" i="2"/>
  <c r="N4419" i="2" s="1"/>
  <c r="M4420" i="2"/>
  <c r="N4420" i="2" s="1"/>
  <c r="M4421" i="2"/>
  <c r="N4421" i="2" s="1"/>
  <c r="M4422" i="2"/>
  <c r="N4422" i="2" s="1"/>
  <c r="M4423" i="2"/>
  <c r="N4423" i="2" s="1"/>
  <c r="M4424" i="2"/>
  <c r="N4424" i="2" s="1"/>
  <c r="M4425" i="2"/>
  <c r="N4425" i="2" s="1"/>
  <c r="M4426" i="2"/>
  <c r="N4426" i="2" s="1"/>
  <c r="M4427" i="2"/>
  <c r="N4427" i="2" s="1"/>
  <c r="M4428" i="2"/>
  <c r="N4428" i="2" s="1"/>
  <c r="M4429" i="2"/>
  <c r="N4429" i="2" s="1"/>
  <c r="M4430" i="2"/>
  <c r="N4430" i="2" s="1"/>
  <c r="M4431" i="2"/>
  <c r="N4431" i="2" s="1"/>
  <c r="M4432" i="2"/>
  <c r="N4432" i="2" s="1"/>
  <c r="M4433" i="2"/>
  <c r="N4433" i="2" s="1"/>
  <c r="M4434" i="2"/>
  <c r="N4434" i="2" s="1"/>
  <c r="M4435" i="2"/>
  <c r="N4435" i="2" s="1"/>
  <c r="M4436" i="2"/>
  <c r="N4436" i="2" s="1"/>
  <c r="M4437" i="2"/>
  <c r="N4437" i="2" s="1"/>
  <c r="M4438" i="2"/>
  <c r="N4438" i="2" s="1"/>
  <c r="M4439" i="2"/>
  <c r="N4439" i="2" s="1"/>
  <c r="M4440" i="2"/>
  <c r="N4440" i="2" s="1"/>
  <c r="M4441" i="2"/>
  <c r="N4441" i="2" s="1"/>
  <c r="M4442" i="2"/>
  <c r="N4442" i="2" s="1"/>
  <c r="M4443" i="2"/>
  <c r="N4443" i="2" s="1"/>
  <c r="M4444" i="2"/>
  <c r="N4444" i="2" s="1"/>
  <c r="M4445" i="2"/>
  <c r="N4445" i="2" s="1"/>
  <c r="M4446" i="2"/>
  <c r="N4446" i="2" s="1"/>
  <c r="M4447" i="2"/>
  <c r="N4447" i="2" s="1"/>
  <c r="M4448" i="2"/>
  <c r="N4448" i="2" s="1"/>
  <c r="M4449" i="2"/>
  <c r="N4449" i="2" s="1"/>
  <c r="M4450" i="2"/>
  <c r="N4450" i="2" s="1"/>
  <c r="M4451" i="2"/>
  <c r="N4451" i="2" s="1"/>
  <c r="M4452" i="2"/>
  <c r="N4452" i="2" s="1"/>
  <c r="M4453" i="2"/>
  <c r="N4453" i="2" s="1"/>
  <c r="M4454" i="2"/>
  <c r="N4454" i="2" s="1"/>
  <c r="M4455" i="2"/>
  <c r="N4455" i="2" s="1"/>
  <c r="M4456" i="2"/>
  <c r="N4456" i="2" s="1"/>
  <c r="M4457" i="2"/>
  <c r="N4457" i="2" s="1"/>
  <c r="M4458" i="2"/>
  <c r="N4458" i="2" s="1"/>
  <c r="M4459" i="2"/>
  <c r="N4459" i="2" s="1"/>
  <c r="M4460" i="2"/>
  <c r="N4460" i="2" s="1"/>
  <c r="M4461" i="2"/>
  <c r="N4461" i="2" s="1"/>
  <c r="M4462" i="2"/>
  <c r="N4462" i="2" s="1"/>
  <c r="M4463" i="2"/>
  <c r="N4463" i="2" s="1"/>
  <c r="M4464" i="2"/>
  <c r="N4464" i="2" s="1"/>
  <c r="M4465" i="2"/>
  <c r="N4465" i="2" s="1"/>
  <c r="M4466" i="2"/>
  <c r="N4466" i="2" s="1"/>
  <c r="M4467" i="2"/>
  <c r="N4467" i="2" s="1"/>
  <c r="M4468" i="2"/>
  <c r="N4468" i="2" s="1"/>
  <c r="M4469" i="2"/>
  <c r="N4469" i="2" s="1"/>
  <c r="M4470" i="2"/>
  <c r="N4470" i="2" s="1"/>
  <c r="M4471" i="2"/>
  <c r="N4471" i="2" s="1"/>
  <c r="M4472" i="2"/>
  <c r="N4472" i="2" s="1"/>
  <c r="M4473" i="2"/>
  <c r="N4473" i="2" s="1"/>
  <c r="M4474" i="2"/>
  <c r="N4474" i="2" s="1"/>
  <c r="M4475" i="2"/>
  <c r="N4475" i="2" s="1"/>
  <c r="M4476" i="2"/>
  <c r="N4476" i="2" s="1"/>
  <c r="M4477" i="2"/>
  <c r="N4477" i="2" s="1"/>
  <c r="M4478" i="2"/>
  <c r="N4478" i="2" s="1"/>
  <c r="M4479" i="2"/>
  <c r="N4479" i="2" s="1"/>
  <c r="M4480" i="2"/>
  <c r="N4480" i="2" s="1"/>
  <c r="M4481" i="2"/>
  <c r="N4481" i="2" s="1"/>
  <c r="M4482" i="2"/>
  <c r="N4482" i="2" s="1"/>
  <c r="M4483" i="2"/>
  <c r="N4483" i="2" s="1"/>
  <c r="M4484" i="2"/>
  <c r="N4484" i="2" s="1"/>
  <c r="M4485" i="2"/>
  <c r="N4485" i="2" s="1"/>
  <c r="M4486" i="2"/>
  <c r="N4486" i="2" s="1"/>
  <c r="M4487" i="2"/>
  <c r="N4487" i="2" s="1"/>
  <c r="M4488" i="2"/>
  <c r="N4488" i="2" s="1"/>
  <c r="M4489" i="2"/>
  <c r="N4489" i="2" s="1"/>
  <c r="M4490" i="2"/>
  <c r="N4490" i="2" s="1"/>
  <c r="M4491" i="2"/>
  <c r="N4491" i="2" s="1"/>
  <c r="M4492" i="2"/>
  <c r="N4492" i="2" s="1"/>
  <c r="M4493" i="2"/>
  <c r="N4493" i="2" s="1"/>
  <c r="M4494" i="2"/>
  <c r="N4494" i="2" s="1"/>
  <c r="M4495" i="2"/>
  <c r="N4495" i="2" s="1"/>
  <c r="M4496" i="2"/>
  <c r="N4496" i="2" s="1"/>
  <c r="M4497" i="2"/>
  <c r="N4497" i="2" s="1"/>
  <c r="M4498" i="2"/>
  <c r="N4498" i="2" s="1"/>
  <c r="M4499" i="2"/>
  <c r="N4499" i="2" s="1"/>
  <c r="M4500" i="2"/>
  <c r="N4500" i="2" s="1"/>
  <c r="M4501" i="2"/>
  <c r="N4501" i="2" s="1"/>
  <c r="M4502" i="2"/>
  <c r="N4502" i="2" s="1"/>
  <c r="M4503" i="2"/>
  <c r="N4503" i="2" s="1"/>
  <c r="M4504" i="2"/>
  <c r="N4504" i="2" s="1"/>
  <c r="M4505" i="2"/>
  <c r="N4505" i="2" s="1"/>
  <c r="M4506" i="2"/>
  <c r="N4506" i="2" s="1"/>
  <c r="M4507" i="2"/>
  <c r="N4507" i="2" s="1"/>
  <c r="M4508" i="2"/>
  <c r="N4508" i="2" s="1"/>
  <c r="M4509" i="2"/>
  <c r="N4509" i="2" s="1"/>
  <c r="M4510" i="2"/>
  <c r="N4510" i="2" s="1"/>
  <c r="M4511" i="2"/>
  <c r="N4511" i="2" s="1"/>
  <c r="M4512" i="2"/>
  <c r="N4512" i="2" s="1"/>
  <c r="M4513" i="2"/>
  <c r="N4513" i="2" s="1"/>
  <c r="M4514" i="2"/>
  <c r="N4514" i="2" s="1"/>
  <c r="M4515" i="2"/>
  <c r="N4515" i="2" s="1"/>
  <c r="M4516" i="2"/>
  <c r="N4516" i="2" s="1"/>
  <c r="M4517" i="2"/>
  <c r="N4517" i="2" s="1"/>
  <c r="M4518" i="2"/>
  <c r="N4518" i="2" s="1"/>
  <c r="M4519" i="2"/>
  <c r="N4519" i="2" s="1"/>
  <c r="M4520" i="2"/>
  <c r="N4520" i="2" s="1"/>
  <c r="M4521" i="2"/>
  <c r="N4521" i="2" s="1"/>
  <c r="M4522" i="2"/>
  <c r="N4522" i="2" s="1"/>
  <c r="M4523" i="2"/>
  <c r="N4523" i="2" s="1"/>
  <c r="M4524" i="2"/>
  <c r="N4524" i="2" s="1"/>
  <c r="M4525" i="2"/>
  <c r="N4525" i="2" s="1"/>
  <c r="M4526" i="2"/>
  <c r="N4526" i="2" s="1"/>
  <c r="M4527" i="2"/>
  <c r="N4527" i="2" s="1"/>
  <c r="M4528" i="2"/>
  <c r="N4528" i="2" s="1"/>
  <c r="M4529" i="2"/>
  <c r="N4529" i="2" s="1"/>
  <c r="M4530" i="2"/>
  <c r="N4530" i="2" s="1"/>
  <c r="M4531" i="2"/>
  <c r="N4531" i="2" s="1"/>
  <c r="M4532" i="2"/>
  <c r="N4532" i="2" s="1"/>
  <c r="M4533" i="2"/>
  <c r="N4533" i="2" s="1"/>
  <c r="M4534" i="2"/>
  <c r="N4534" i="2" s="1"/>
  <c r="M4535" i="2"/>
  <c r="N4535" i="2" s="1"/>
  <c r="M4536" i="2"/>
  <c r="N4536" i="2" s="1"/>
  <c r="M4537" i="2"/>
  <c r="N4537" i="2" s="1"/>
  <c r="M4538" i="2"/>
  <c r="N4538" i="2" s="1"/>
  <c r="M4539" i="2"/>
  <c r="N4539" i="2" s="1"/>
  <c r="M4540" i="2"/>
  <c r="N4540" i="2" s="1"/>
  <c r="M4541" i="2"/>
  <c r="N4541" i="2" s="1"/>
  <c r="M4542" i="2"/>
  <c r="N4542" i="2" s="1"/>
  <c r="M4543" i="2"/>
  <c r="N4543" i="2" s="1"/>
  <c r="M4544" i="2"/>
  <c r="N4544" i="2" s="1"/>
  <c r="M4545" i="2"/>
  <c r="N4545" i="2" s="1"/>
  <c r="M4546" i="2"/>
  <c r="N4546" i="2" s="1"/>
  <c r="M4547" i="2"/>
  <c r="N4547" i="2" s="1"/>
  <c r="M4548" i="2"/>
  <c r="N4548" i="2" s="1"/>
  <c r="M4549" i="2"/>
  <c r="N4549" i="2" s="1"/>
  <c r="M4550" i="2"/>
  <c r="N4550" i="2" s="1"/>
  <c r="M4551" i="2"/>
  <c r="N4551" i="2" s="1"/>
  <c r="M4552" i="2"/>
  <c r="N4552" i="2" s="1"/>
  <c r="M4553" i="2"/>
  <c r="N4553" i="2" s="1"/>
  <c r="M4554" i="2"/>
  <c r="N4554" i="2" s="1"/>
  <c r="M4555" i="2"/>
  <c r="N4555" i="2" s="1"/>
  <c r="M4556" i="2"/>
  <c r="N4556" i="2" s="1"/>
  <c r="M4557" i="2"/>
  <c r="N4557" i="2" s="1"/>
  <c r="M4558" i="2"/>
  <c r="N4558" i="2" s="1"/>
  <c r="M4559" i="2"/>
  <c r="N4559" i="2" s="1"/>
  <c r="M4560" i="2"/>
  <c r="N4560" i="2" s="1"/>
  <c r="M4561" i="2"/>
  <c r="N4561" i="2" s="1"/>
  <c r="M4562" i="2"/>
  <c r="N4562" i="2" s="1"/>
  <c r="M4563" i="2"/>
  <c r="N4563" i="2" s="1"/>
  <c r="M4564" i="2"/>
  <c r="N4564" i="2" s="1"/>
  <c r="M4565" i="2"/>
  <c r="N4565" i="2" s="1"/>
  <c r="M4566" i="2"/>
  <c r="N4566" i="2" s="1"/>
  <c r="M4567" i="2"/>
  <c r="N4567" i="2" s="1"/>
  <c r="M4568" i="2"/>
  <c r="N4568" i="2" s="1"/>
  <c r="M4569" i="2"/>
  <c r="N4569" i="2" s="1"/>
  <c r="M4570" i="2"/>
  <c r="N4570" i="2" s="1"/>
  <c r="M4571" i="2"/>
  <c r="N4571" i="2" s="1"/>
  <c r="M4572" i="2"/>
  <c r="N4572" i="2" s="1"/>
  <c r="M4573" i="2"/>
  <c r="N4573" i="2" s="1"/>
  <c r="M4574" i="2"/>
  <c r="N4574" i="2" s="1"/>
  <c r="M4575" i="2"/>
  <c r="N4575" i="2" s="1"/>
  <c r="M4576" i="2"/>
  <c r="N4576" i="2" s="1"/>
  <c r="M4577" i="2"/>
  <c r="N4577" i="2" s="1"/>
  <c r="M4578" i="2"/>
  <c r="N4578" i="2" s="1"/>
  <c r="M4579" i="2"/>
  <c r="N4579" i="2" s="1"/>
  <c r="M4580" i="2"/>
  <c r="N4580" i="2" s="1"/>
  <c r="M4581" i="2"/>
  <c r="N4581" i="2" s="1"/>
  <c r="M4582" i="2"/>
  <c r="N4582" i="2" s="1"/>
  <c r="M4583" i="2"/>
  <c r="N4583" i="2" s="1"/>
  <c r="M4584" i="2"/>
  <c r="N4584" i="2" s="1"/>
  <c r="M4585" i="2"/>
  <c r="N4585" i="2" s="1"/>
  <c r="M4586" i="2"/>
  <c r="N4586" i="2" s="1"/>
  <c r="M4587" i="2"/>
  <c r="N4587" i="2" s="1"/>
  <c r="M4588" i="2"/>
  <c r="N4588" i="2" s="1"/>
  <c r="M4589" i="2"/>
  <c r="N4589" i="2" s="1"/>
  <c r="M4590" i="2"/>
  <c r="N4590" i="2" s="1"/>
  <c r="M4591" i="2"/>
  <c r="N4591" i="2" s="1"/>
  <c r="M4592" i="2"/>
  <c r="N4592" i="2" s="1"/>
  <c r="M4593" i="2"/>
  <c r="N4593" i="2" s="1"/>
  <c r="M4594" i="2"/>
  <c r="N4594" i="2" s="1"/>
  <c r="M4595" i="2"/>
  <c r="N4595" i="2" s="1"/>
  <c r="M4596" i="2"/>
  <c r="N4596" i="2" s="1"/>
  <c r="M4597" i="2"/>
  <c r="N4597" i="2" s="1"/>
  <c r="M4598" i="2"/>
  <c r="N4598" i="2" s="1"/>
  <c r="M4599" i="2"/>
  <c r="N4599" i="2" s="1"/>
  <c r="M4600" i="2"/>
  <c r="N4600" i="2" s="1"/>
  <c r="M4601" i="2"/>
  <c r="N4601" i="2" s="1"/>
  <c r="M4602" i="2"/>
  <c r="N4602" i="2" s="1"/>
  <c r="M4603" i="2"/>
  <c r="N4603" i="2" s="1"/>
  <c r="M4604" i="2"/>
  <c r="N4604" i="2" s="1"/>
  <c r="M4605" i="2"/>
  <c r="N4605" i="2" s="1"/>
  <c r="M4606" i="2"/>
  <c r="N4606" i="2" s="1"/>
  <c r="M4607" i="2"/>
  <c r="N4607" i="2" s="1"/>
  <c r="M4608" i="2"/>
  <c r="N4608" i="2" s="1"/>
  <c r="M4609" i="2"/>
  <c r="N4609" i="2" s="1"/>
  <c r="M4610" i="2"/>
  <c r="N4610" i="2" s="1"/>
  <c r="M4611" i="2"/>
  <c r="N4611" i="2" s="1"/>
  <c r="M4612" i="2"/>
  <c r="N4612" i="2" s="1"/>
  <c r="M4613" i="2"/>
  <c r="N4613" i="2" s="1"/>
  <c r="M4614" i="2"/>
  <c r="N4614" i="2" s="1"/>
  <c r="M4615" i="2"/>
  <c r="N4615" i="2" s="1"/>
  <c r="M4616" i="2"/>
  <c r="N4616" i="2" s="1"/>
  <c r="M4617" i="2"/>
  <c r="N4617" i="2" s="1"/>
  <c r="M4618" i="2"/>
  <c r="N4618" i="2" s="1"/>
  <c r="M4619" i="2"/>
  <c r="N4619" i="2" s="1"/>
  <c r="M4620" i="2"/>
  <c r="N4620" i="2" s="1"/>
  <c r="M4621" i="2"/>
  <c r="N4621" i="2" s="1"/>
  <c r="M4622" i="2"/>
  <c r="N4622" i="2" s="1"/>
  <c r="M4623" i="2"/>
  <c r="N4623" i="2" s="1"/>
  <c r="M4624" i="2"/>
  <c r="N4624" i="2" s="1"/>
  <c r="M4625" i="2"/>
  <c r="N4625" i="2" s="1"/>
  <c r="M4626" i="2"/>
  <c r="N4626" i="2" s="1"/>
  <c r="M4627" i="2"/>
  <c r="N4627" i="2" s="1"/>
  <c r="M4628" i="2"/>
  <c r="N4628" i="2" s="1"/>
  <c r="M4629" i="2"/>
  <c r="N4629" i="2" s="1"/>
  <c r="M4630" i="2"/>
  <c r="N4630" i="2" s="1"/>
  <c r="M4631" i="2"/>
  <c r="N4631" i="2" s="1"/>
  <c r="M4632" i="2"/>
  <c r="N4632" i="2" s="1"/>
  <c r="M4633" i="2"/>
  <c r="N4633" i="2" s="1"/>
  <c r="M4634" i="2"/>
  <c r="N4634" i="2" s="1"/>
  <c r="M4635" i="2"/>
  <c r="N4635" i="2" s="1"/>
  <c r="M4636" i="2"/>
  <c r="N4636" i="2" s="1"/>
  <c r="M4637" i="2"/>
  <c r="N4637" i="2" s="1"/>
  <c r="M4638" i="2"/>
  <c r="N4638" i="2" s="1"/>
  <c r="M4639" i="2"/>
  <c r="N4639" i="2" s="1"/>
  <c r="M4640" i="2"/>
  <c r="N4640" i="2" s="1"/>
  <c r="M4641" i="2"/>
  <c r="N4641" i="2" s="1"/>
  <c r="M4642" i="2"/>
  <c r="N4642" i="2" s="1"/>
  <c r="M4643" i="2"/>
  <c r="N4643" i="2" s="1"/>
  <c r="M4644" i="2"/>
  <c r="N4644" i="2" s="1"/>
  <c r="M4645" i="2"/>
  <c r="N4645" i="2" s="1"/>
  <c r="M4646" i="2"/>
  <c r="N4646" i="2" s="1"/>
  <c r="M4647" i="2"/>
  <c r="N4647" i="2" s="1"/>
  <c r="M4648" i="2"/>
  <c r="N4648" i="2" s="1"/>
  <c r="M4649" i="2"/>
  <c r="N4649" i="2" s="1"/>
  <c r="M4650" i="2"/>
  <c r="N4650" i="2" s="1"/>
  <c r="M4651" i="2"/>
  <c r="N4651" i="2" s="1"/>
  <c r="M4652" i="2"/>
  <c r="N4652" i="2" s="1"/>
  <c r="M4653" i="2"/>
  <c r="N4653" i="2" s="1"/>
  <c r="M4654" i="2"/>
  <c r="N4654" i="2" s="1"/>
  <c r="M4655" i="2"/>
  <c r="N4655" i="2" s="1"/>
  <c r="M4656" i="2"/>
  <c r="N4656" i="2" s="1"/>
  <c r="M4657" i="2"/>
  <c r="N4657" i="2" s="1"/>
  <c r="M4658" i="2"/>
  <c r="N4658" i="2" s="1"/>
  <c r="M4659" i="2"/>
  <c r="N4659" i="2" s="1"/>
  <c r="M4660" i="2"/>
  <c r="N4660" i="2" s="1"/>
  <c r="M4661" i="2"/>
  <c r="N4661" i="2" s="1"/>
  <c r="M4662" i="2"/>
  <c r="N4662" i="2" s="1"/>
  <c r="M4663" i="2"/>
  <c r="N4663" i="2" s="1"/>
  <c r="M4664" i="2"/>
  <c r="N4664" i="2" s="1"/>
  <c r="M4665" i="2"/>
  <c r="N4665" i="2" s="1"/>
  <c r="M4666" i="2"/>
  <c r="N4666" i="2" s="1"/>
  <c r="M4667" i="2"/>
  <c r="N4667" i="2" s="1"/>
  <c r="M4668" i="2"/>
  <c r="N4668" i="2" s="1"/>
  <c r="M4669" i="2"/>
  <c r="N4669" i="2" s="1"/>
  <c r="M4670" i="2"/>
  <c r="N4670" i="2" s="1"/>
  <c r="M4671" i="2"/>
  <c r="N4671" i="2" s="1"/>
  <c r="M4672" i="2"/>
  <c r="N4672" i="2" s="1"/>
  <c r="M4673" i="2"/>
  <c r="N4673" i="2" s="1"/>
  <c r="M4674" i="2"/>
  <c r="N4674" i="2" s="1"/>
  <c r="M4675" i="2"/>
  <c r="N4675" i="2" s="1"/>
  <c r="M4676" i="2"/>
  <c r="N4676" i="2" s="1"/>
  <c r="M4677" i="2"/>
  <c r="N4677" i="2" s="1"/>
  <c r="M4678" i="2"/>
  <c r="N4678" i="2" s="1"/>
  <c r="M4679" i="2"/>
  <c r="N4679" i="2" s="1"/>
  <c r="M4680" i="2"/>
  <c r="N4680" i="2" s="1"/>
  <c r="M4681" i="2"/>
  <c r="N4681" i="2" s="1"/>
  <c r="M4682" i="2"/>
  <c r="N4682" i="2" s="1"/>
  <c r="M4683" i="2"/>
  <c r="N4683" i="2" s="1"/>
  <c r="M4684" i="2"/>
  <c r="N4684" i="2" s="1"/>
  <c r="M4685" i="2"/>
  <c r="N4685" i="2" s="1"/>
  <c r="M4686" i="2"/>
  <c r="N4686" i="2" s="1"/>
  <c r="M4687" i="2"/>
  <c r="N4687" i="2" s="1"/>
  <c r="M4688" i="2"/>
  <c r="N4688" i="2" s="1"/>
  <c r="M4689" i="2"/>
  <c r="N4689" i="2" s="1"/>
  <c r="M4690" i="2"/>
  <c r="N4690" i="2" s="1"/>
  <c r="M4691" i="2"/>
  <c r="N4691" i="2" s="1"/>
  <c r="M4692" i="2"/>
  <c r="N4692" i="2" s="1"/>
  <c r="M4693" i="2"/>
  <c r="N4693" i="2" s="1"/>
  <c r="M4694" i="2"/>
  <c r="N4694" i="2" s="1"/>
  <c r="M4695" i="2"/>
  <c r="N4695" i="2" s="1"/>
  <c r="M4696" i="2"/>
  <c r="N4696" i="2" s="1"/>
  <c r="M4697" i="2"/>
  <c r="N4697" i="2" s="1"/>
  <c r="M4698" i="2"/>
  <c r="N4698" i="2" s="1"/>
  <c r="M4699" i="2"/>
  <c r="N4699" i="2" s="1"/>
  <c r="M4700" i="2"/>
  <c r="N4700" i="2" s="1"/>
  <c r="M4701" i="2"/>
  <c r="N4701" i="2" s="1"/>
  <c r="M4702" i="2"/>
  <c r="N4702" i="2" s="1"/>
  <c r="M4703" i="2"/>
  <c r="N4703" i="2" s="1"/>
  <c r="M4704" i="2"/>
  <c r="N4704" i="2" s="1"/>
  <c r="M4705" i="2"/>
  <c r="N4705" i="2" s="1"/>
  <c r="M4706" i="2"/>
  <c r="N4706" i="2" s="1"/>
  <c r="M4707" i="2"/>
  <c r="N4707" i="2" s="1"/>
  <c r="M4708" i="2"/>
  <c r="N4708" i="2" s="1"/>
  <c r="M4709" i="2"/>
  <c r="N4709" i="2" s="1"/>
  <c r="M4710" i="2"/>
  <c r="N4710" i="2" s="1"/>
  <c r="M4711" i="2"/>
  <c r="N4711" i="2" s="1"/>
  <c r="M4712" i="2"/>
  <c r="N4712" i="2" s="1"/>
  <c r="M4713" i="2"/>
  <c r="N4713" i="2" s="1"/>
  <c r="M4714" i="2"/>
  <c r="N4714" i="2" s="1"/>
  <c r="M4715" i="2"/>
  <c r="N4715" i="2" s="1"/>
  <c r="M4716" i="2"/>
  <c r="N4716" i="2" s="1"/>
  <c r="M4717" i="2"/>
  <c r="N4717" i="2" s="1"/>
  <c r="M4718" i="2"/>
  <c r="N4718" i="2" s="1"/>
  <c r="M4719" i="2"/>
  <c r="N4719" i="2" s="1"/>
  <c r="M4720" i="2"/>
  <c r="N4720" i="2" s="1"/>
  <c r="M4721" i="2"/>
  <c r="N4721" i="2" s="1"/>
  <c r="M4722" i="2"/>
  <c r="N4722" i="2" s="1"/>
  <c r="M4723" i="2"/>
  <c r="N4723" i="2" s="1"/>
  <c r="M4724" i="2"/>
  <c r="N4724" i="2" s="1"/>
  <c r="K2" i="2"/>
  <c r="L2" i="2" s="1"/>
  <c r="K3" i="2"/>
  <c r="L3" i="2" s="1"/>
  <c r="K4" i="2"/>
  <c r="L4" i="2" s="1"/>
  <c r="K5" i="2"/>
  <c r="L5" i="2" s="1"/>
  <c r="K6" i="2"/>
  <c r="L6" i="2" s="1"/>
  <c r="K7" i="2"/>
  <c r="L7" i="2" s="1"/>
  <c r="K8" i="2"/>
  <c r="L8" i="2" s="1"/>
  <c r="K9" i="2"/>
  <c r="L9" i="2" s="1"/>
  <c r="K10" i="2"/>
  <c r="L10" i="2" s="1"/>
  <c r="K11" i="2"/>
  <c r="L11" i="2" s="1"/>
  <c r="K12" i="2"/>
  <c r="L12" i="2" s="1"/>
  <c r="K13" i="2"/>
  <c r="L13" i="2" s="1"/>
  <c r="K14" i="2"/>
  <c r="L14" i="2" s="1"/>
  <c r="K15" i="2"/>
  <c r="L15" i="2" s="1"/>
  <c r="K16" i="2"/>
  <c r="L16" i="2" s="1"/>
  <c r="K17" i="2"/>
  <c r="L17" i="2" s="1"/>
  <c r="K18" i="2"/>
  <c r="L18" i="2" s="1"/>
  <c r="K19" i="2"/>
  <c r="L19" i="2" s="1"/>
  <c r="K20" i="2"/>
  <c r="L20" i="2" s="1"/>
  <c r="K21" i="2"/>
  <c r="L21" i="2" s="1"/>
  <c r="K22" i="2"/>
  <c r="L22" i="2" s="1"/>
  <c r="K23" i="2"/>
  <c r="L23" i="2" s="1"/>
  <c r="K24" i="2"/>
  <c r="L24" i="2" s="1"/>
  <c r="K25" i="2"/>
  <c r="L25" i="2" s="1"/>
  <c r="K26" i="2"/>
  <c r="L26" i="2" s="1"/>
  <c r="K27" i="2"/>
  <c r="L27" i="2" s="1"/>
  <c r="K28" i="2"/>
  <c r="L28" i="2" s="1"/>
  <c r="K29" i="2"/>
  <c r="L29" i="2" s="1"/>
  <c r="K30" i="2"/>
  <c r="L30" i="2" s="1"/>
  <c r="K31" i="2"/>
  <c r="L31" i="2" s="1"/>
  <c r="K32" i="2"/>
  <c r="L32" i="2" s="1"/>
  <c r="K33" i="2"/>
  <c r="L33" i="2" s="1"/>
  <c r="K34" i="2"/>
  <c r="L34" i="2" s="1"/>
  <c r="K35" i="2"/>
  <c r="L35" i="2" s="1"/>
  <c r="K36" i="2"/>
  <c r="L36" i="2" s="1"/>
  <c r="K37" i="2"/>
  <c r="L37" i="2" s="1"/>
  <c r="K38" i="2"/>
  <c r="L38" i="2" s="1"/>
  <c r="K39" i="2"/>
  <c r="L39" i="2" s="1"/>
  <c r="K40" i="2"/>
  <c r="L40" i="2" s="1"/>
  <c r="K41" i="2"/>
  <c r="L41" i="2" s="1"/>
  <c r="K42" i="2"/>
  <c r="L42" i="2" s="1"/>
  <c r="K43" i="2"/>
  <c r="L43" i="2" s="1"/>
  <c r="K44" i="2"/>
  <c r="L44" i="2" s="1"/>
  <c r="K45" i="2"/>
  <c r="L45" i="2" s="1"/>
  <c r="K46" i="2"/>
  <c r="L46" i="2" s="1"/>
  <c r="K47" i="2"/>
  <c r="L47" i="2" s="1"/>
  <c r="K48" i="2"/>
  <c r="L48" i="2" s="1"/>
  <c r="K49" i="2"/>
  <c r="L49" i="2" s="1"/>
  <c r="K50" i="2"/>
  <c r="L50" i="2" s="1"/>
  <c r="K51" i="2"/>
  <c r="L51" i="2" s="1"/>
  <c r="K52" i="2"/>
  <c r="L52" i="2" s="1"/>
  <c r="K53" i="2"/>
  <c r="L53" i="2" s="1"/>
  <c r="K54" i="2"/>
  <c r="L54" i="2" s="1"/>
  <c r="K55" i="2"/>
  <c r="L55" i="2" s="1"/>
  <c r="K56" i="2"/>
  <c r="L56" i="2" s="1"/>
  <c r="K57" i="2"/>
  <c r="L57" i="2" s="1"/>
  <c r="K58" i="2"/>
  <c r="L58" i="2" s="1"/>
  <c r="K59" i="2"/>
  <c r="L59" i="2" s="1"/>
  <c r="K60" i="2"/>
  <c r="L60" i="2" s="1"/>
  <c r="K61" i="2"/>
  <c r="L61" i="2" s="1"/>
  <c r="K62" i="2"/>
  <c r="L62" i="2" s="1"/>
  <c r="K63" i="2"/>
  <c r="L63" i="2" s="1"/>
  <c r="K64" i="2"/>
  <c r="L64" i="2" s="1"/>
  <c r="K65" i="2"/>
  <c r="L65" i="2" s="1"/>
  <c r="K66" i="2"/>
  <c r="L66" i="2" s="1"/>
  <c r="K67" i="2"/>
  <c r="L67" i="2" s="1"/>
  <c r="K68" i="2"/>
  <c r="L68" i="2" s="1"/>
  <c r="K69" i="2"/>
  <c r="L69" i="2" s="1"/>
  <c r="K70" i="2"/>
  <c r="L70" i="2" s="1"/>
  <c r="K71" i="2"/>
  <c r="L71" i="2" s="1"/>
  <c r="K72" i="2"/>
  <c r="L72" i="2" s="1"/>
  <c r="K73" i="2"/>
  <c r="L73" i="2" s="1"/>
  <c r="K74" i="2"/>
  <c r="L74" i="2" s="1"/>
  <c r="K75" i="2"/>
  <c r="L75" i="2" s="1"/>
  <c r="K76" i="2"/>
  <c r="L76" i="2" s="1"/>
  <c r="K77" i="2"/>
  <c r="L77" i="2" s="1"/>
  <c r="K78" i="2"/>
  <c r="L78" i="2" s="1"/>
  <c r="K79" i="2"/>
  <c r="L79" i="2" s="1"/>
  <c r="K80" i="2"/>
  <c r="L80" i="2" s="1"/>
  <c r="K81" i="2"/>
  <c r="L81" i="2" s="1"/>
  <c r="K82" i="2"/>
  <c r="L82" i="2" s="1"/>
  <c r="K83" i="2"/>
  <c r="L83" i="2" s="1"/>
  <c r="K84" i="2"/>
  <c r="L84" i="2" s="1"/>
  <c r="K85" i="2"/>
  <c r="L85" i="2" s="1"/>
  <c r="K86" i="2"/>
  <c r="L86" i="2" s="1"/>
  <c r="K87" i="2"/>
  <c r="L87" i="2" s="1"/>
  <c r="K88" i="2"/>
  <c r="L88" i="2" s="1"/>
  <c r="K89" i="2"/>
  <c r="L89" i="2" s="1"/>
  <c r="K90" i="2"/>
  <c r="L90" i="2" s="1"/>
  <c r="K91" i="2"/>
  <c r="L91" i="2" s="1"/>
  <c r="K92" i="2"/>
  <c r="L92" i="2" s="1"/>
  <c r="K93" i="2"/>
  <c r="L93" i="2" s="1"/>
  <c r="K94" i="2"/>
  <c r="L94" i="2" s="1"/>
  <c r="K95" i="2"/>
  <c r="L95" i="2" s="1"/>
  <c r="K96" i="2"/>
  <c r="L96" i="2" s="1"/>
  <c r="K97" i="2"/>
  <c r="L97" i="2" s="1"/>
  <c r="K98" i="2"/>
  <c r="L98" i="2" s="1"/>
  <c r="K99" i="2"/>
  <c r="L99" i="2" s="1"/>
  <c r="K100" i="2"/>
  <c r="L100" i="2" s="1"/>
  <c r="K101" i="2"/>
  <c r="L101" i="2" s="1"/>
  <c r="K102" i="2"/>
  <c r="L102" i="2" s="1"/>
  <c r="K103" i="2"/>
  <c r="L103" i="2" s="1"/>
  <c r="K104" i="2"/>
  <c r="L104" i="2" s="1"/>
  <c r="K105" i="2"/>
  <c r="L105" i="2" s="1"/>
  <c r="K106" i="2"/>
  <c r="L106" i="2" s="1"/>
  <c r="K107" i="2"/>
  <c r="L107" i="2" s="1"/>
  <c r="K108" i="2"/>
  <c r="L108" i="2" s="1"/>
  <c r="K109" i="2"/>
  <c r="L109" i="2" s="1"/>
  <c r="K110" i="2"/>
  <c r="L110" i="2" s="1"/>
  <c r="K111" i="2"/>
  <c r="L111" i="2" s="1"/>
  <c r="K112" i="2"/>
  <c r="L112" i="2" s="1"/>
  <c r="K113" i="2"/>
  <c r="L113" i="2" s="1"/>
  <c r="K114" i="2"/>
  <c r="L114" i="2" s="1"/>
  <c r="K115" i="2"/>
  <c r="L115" i="2" s="1"/>
  <c r="K116" i="2"/>
  <c r="L116" i="2" s="1"/>
  <c r="K117" i="2"/>
  <c r="L117" i="2" s="1"/>
  <c r="K118" i="2"/>
  <c r="L118" i="2" s="1"/>
  <c r="K119" i="2"/>
  <c r="L119" i="2" s="1"/>
  <c r="K120" i="2"/>
  <c r="L120" i="2" s="1"/>
  <c r="K121" i="2"/>
  <c r="L121" i="2" s="1"/>
  <c r="K122" i="2"/>
  <c r="L122" i="2" s="1"/>
  <c r="K123" i="2"/>
  <c r="L123" i="2" s="1"/>
  <c r="K124" i="2"/>
  <c r="L124" i="2" s="1"/>
  <c r="K125" i="2"/>
  <c r="L125" i="2" s="1"/>
  <c r="K126" i="2"/>
  <c r="L126" i="2" s="1"/>
  <c r="K127" i="2"/>
  <c r="L127" i="2" s="1"/>
  <c r="K128" i="2"/>
  <c r="L128" i="2" s="1"/>
  <c r="K129" i="2"/>
  <c r="L129" i="2" s="1"/>
  <c r="K130" i="2"/>
  <c r="L130" i="2" s="1"/>
  <c r="K131" i="2"/>
  <c r="L131" i="2" s="1"/>
  <c r="K132" i="2"/>
  <c r="L132" i="2" s="1"/>
  <c r="K133" i="2"/>
  <c r="L133" i="2" s="1"/>
  <c r="K134" i="2"/>
  <c r="L134" i="2" s="1"/>
  <c r="K135" i="2"/>
  <c r="L135" i="2" s="1"/>
  <c r="K136" i="2"/>
  <c r="L136" i="2" s="1"/>
  <c r="K137" i="2"/>
  <c r="L137" i="2" s="1"/>
  <c r="K138" i="2"/>
  <c r="L138" i="2" s="1"/>
  <c r="K139" i="2"/>
  <c r="L139" i="2" s="1"/>
  <c r="K140" i="2"/>
  <c r="L140" i="2" s="1"/>
  <c r="K141" i="2"/>
  <c r="L141" i="2" s="1"/>
  <c r="K142" i="2"/>
  <c r="L142" i="2" s="1"/>
  <c r="K143" i="2"/>
  <c r="L143" i="2" s="1"/>
  <c r="K144" i="2"/>
  <c r="L144" i="2" s="1"/>
  <c r="K145" i="2"/>
  <c r="L145" i="2" s="1"/>
  <c r="K146" i="2"/>
  <c r="L146" i="2" s="1"/>
  <c r="K147" i="2"/>
  <c r="L147" i="2" s="1"/>
  <c r="K148" i="2"/>
  <c r="L148" i="2" s="1"/>
  <c r="K149" i="2"/>
  <c r="L149" i="2" s="1"/>
  <c r="K150" i="2"/>
  <c r="L150" i="2" s="1"/>
  <c r="K151" i="2"/>
  <c r="L151" i="2" s="1"/>
  <c r="K152" i="2"/>
  <c r="L152" i="2" s="1"/>
  <c r="K153" i="2"/>
  <c r="L153" i="2" s="1"/>
  <c r="K154" i="2"/>
  <c r="L154" i="2" s="1"/>
  <c r="K155" i="2"/>
  <c r="L155" i="2" s="1"/>
  <c r="K156" i="2"/>
  <c r="L156" i="2" s="1"/>
  <c r="K157" i="2"/>
  <c r="L157" i="2" s="1"/>
  <c r="K158" i="2"/>
  <c r="L158" i="2" s="1"/>
  <c r="K159" i="2"/>
  <c r="L159" i="2" s="1"/>
  <c r="K160" i="2"/>
  <c r="L160" i="2" s="1"/>
  <c r="K161" i="2"/>
  <c r="L161" i="2" s="1"/>
  <c r="K162" i="2"/>
  <c r="L162" i="2" s="1"/>
  <c r="K163" i="2"/>
  <c r="L163" i="2" s="1"/>
  <c r="K164" i="2"/>
  <c r="L164" i="2" s="1"/>
  <c r="K165" i="2"/>
  <c r="L165" i="2" s="1"/>
  <c r="K166" i="2"/>
  <c r="L166" i="2" s="1"/>
  <c r="K167" i="2"/>
  <c r="L167" i="2" s="1"/>
  <c r="K168" i="2"/>
  <c r="L168" i="2" s="1"/>
  <c r="K169" i="2"/>
  <c r="L169" i="2" s="1"/>
  <c r="K170" i="2"/>
  <c r="L170" i="2" s="1"/>
  <c r="K171" i="2"/>
  <c r="L171" i="2" s="1"/>
  <c r="K172" i="2"/>
  <c r="L172" i="2" s="1"/>
  <c r="K173" i="2"/>
  <c r="L173" i="2" s="1"/>
  <c r="K174" i="2"/>
  <c r="L174" i="2" s="1"/>
  <c r="K175" i="2"/>
  <c r="L175" i="2" s="1"/>
  <c r="K176" i="2"/>
  <c r="L176" i="2" s="1"/>
  <c r="K177" i="2"/>
  <c r="L177" i="2" s="1"/>
  <c r="K178" i="2"/>
  <c r="L178" i="2" s="1"/>
  <c r="K179" i="2"/>
  <c r="L179" i="2" s="1"/>
  <c r="K180" i="2"/>
  <c r="L180" i="2" s="1"/>
  <c r="K181" i="2"/>
  <c r="L181" i="2" s="1"/>
  <c r="K182" i="2"/>
  <c r="L182" i="2" s="1"/>
  <c r="K183" i="2"/>
  <c r="L183" i="2" s="1"/>
  <c r="K184" i="2"/>
  <c r="L184" i="2" s="1"/>
  <c r="K185" i="2"/>
  <c r="L185" i="2" s="1"/>
  <c r="K186" i="2"/>
  <c r="L186" i="2" s="1"/>
  <c r="K187" i="2"/>
  <c r="L187" i="2" s="1"/>
  <c r="K188" i="2"/>
  <c r="L188" i="2" s="1"/>
  <c r="K189" i="2"/>
  <c r="L189" i="2" s="1"/>
  <c r="K190" i="2"/>
  <c r="L190" i="2" s="1"/>
  <c r="K191" i="2"/>
  <c r="L191" i="2" s="1"/>
  <c r="K192" i="2"/>
  <c r="L192" i="2" s="1"/>
  <c r="K193" i="2"/>
  <c r="L193" i="2" s="1"/>
  <c r="K194" i="2"/>
  <c r="L194" i="2" s="1"/>
  <c r="K195" i="2"/>
  <c r="L195" i="2" s="1"/>
  <c r="K196" i="2"/>
  <c r="L196" i="2" s="1"/>
  <c r="K197" i="2"/>
  <c r="L197" i="2" s="1"/>
  <c r="K198" i="2"/>
  <c r="L198" i="2" s="1"/>
  <c r="K199" i="2"/>
  <c r="L199" i="2" s="1"/>
  <c r="K200" i="2"/>
  <c r="L200" i="2" s="1"/>
  <c r="K201" i="2"/>
  <c r="L201" i="2" s="1"/>
  <c r="K202" i="2"/>
  <c r="L202" i="2" s="1"/>
  <c r="K203" i="2"/>
  <c r="L203" i="2" s="1"/>
  <c r="K204" i="2"/>
  <c r="L204" i="2" s="1"/>
  <c r="K205" i="2"/>
  <c r="L205" i="2" s="1"/>
  <c r="K206" i="2"/>
  <c r="L206" i="2" s="1"/>
  <c r="K207" i="2"/>
  <c r="L207" i="2" s="1"/>
  <c r="K208" i="2"/>
  <c r="L208" i="2" s="1"/>
  <c r="K209" i="2"/>
  <c r="L209" i="2" s="1"/>
  <c r="K210" i="2"/>
  <c r="L210" i="2" s="1"/>
  <c r="K211" i="2"/>
  <c r="L211" i="2" s="1"/>
  <c r="K212" i="2"/>
  <c r="L212" i="2" s="1"/>
  <c r="K213" i="2"/>
  <c r="L213" i="2" s="1"/>
  <c r="K214" i="2"/>
  <c r="L214" i="2" s="1"/>
  <c r="K215" i="2"/>
  <c r="L215" i="2" s="1"/>
  <c r="K216" i="2"/>
  <c r="L216" i="2" s="1"/>
  <c r="K217" i="2"/>
  <c r="L217" i="2" s="1"/>
  <c r="K218" i="2"/>
  <c r="L218" i="2" s="1"/>
  <c r="K219" i="2"/>
  <c r="L219" i="2" s="1"/>
  <c r="K220" i="2"/>
  <c r="L220" i="2" s="1"/>
  <c r="K221" i="2"/>
  <c r="L221" i="2" s="1"/>
  <c r="K222" i="2"/>
  <c r="L222" i="2" s="1"/>
  <c r="K223" i="2"/>
  <c r="L223" i="2" s="1"/>
  <c r="K224" i="2"/>
  <c r="L224" i="2" s="1"/>
  <c r="K225" i="2"/>
  <c r="L225" i="2" s="1"/>
  <c r="K226" i="2"/>
  <c r="L226" i="2" s="1"/>
  <c r="K227" i="2"/>
  <c r="L227" i="2" s="1"/>
  <c r="K228" i="2"/>
  <c r="L228" i="2" s="1"/>
  <c r="K229" i="2"/>
  <c r="L229" i="2" s="1"/>
  <c r="K230" i="2"/>
  <c r="L230" i="2" s="1"/>
  <c r="K231" i="2"/>
  <c r="L231" i="2" s="1"/>
  <c r="K232" i="2"/>
  <c r="L232" i="2" s="1"/>
  <c r="K233" i="2"/>
  <c r="L233" i="2" s="1"/>
  <c r="K234" i="2"/>
  <c r="L234" i="2" s="1"/>
  <c r="K235" i="2"/>
  <c r="L235" i="2" s="1"/>
  <c r="K236" i="2"/>
  <c r="L236" i="2" s="1"/>
  <c r="K237" i="2"/>
  <c r="L237" i="2" s="1"/>
  <c r="K238" i="2"/>
  <c r="L238" i="2" s="1"/>
  <c r="K239" i="2"/>
  <c r="L239" i="2" s="1"/>
  <c r="K240" i="2"/>
  <c r="L240" i="2" s="1"/>
  <c r="K241" i="2"/>
  <c r="L241" i="2" s="1"/>
  <c r="K242" i="2"/>
  <c r="L242" i="2" s="1"/>
  <c r="K243" i="2"/>
  <c r="L243" i="2" s="1"/>
  <c r="K244" i="2"/>
  <c r="L244" i="2" s="1"/>
  <c r="K245" i="2"/>
  <c r="L245" i="2" s="1"/>
  <c r="K246" i="2"/>
  <c r="L246" i="2" s="1"/>
  <c r="K247" i="2"/>
  <c r="L247" i="2" s="1"/>
  <c r="K248" i="2"/>
  <c r="L248" i="2" s="1"/>
  <c r="K249" i="2"/>
  <c r="L249" i="2" s="1"/>
  <c r="K250" i="2"/>
  <c r="L250" i="2" s="1"/>
  <c r="K251" i="2"/>
  <c r="L251" i="2" s="1"/>
  <c r="K252" i="2"/>
  <c r="L252" i="2" s="1"/>
  <c r="K253" i="2"/>
  <c r="L253" i="2" s="1"/>
  <c r="K254" i="2"/>
  <c r="L254" i="2" s="1"/>
  <c r="K255" i="2"/>
  <c r="L255" i="2" s="1"/>
  <c r="K256" i="2"/>
  <c r="L256" i="2" s="1"/>
  <c r="K257" i="2"/>
  <c r="L257" i="2" s="1"/>
  <c r="K258" i="2"/>
  <c r="L258" i="2" s="1"/>
  <c r="K259" i="2"/>
  <c r="L259" i="2" s="1"/>
  <c r="K260" i="2"/>
  <c r="L260" i="2" s="1"/>
  <c r="K261" i="2"/>
  <c r="L261" i="2" s="1"/>
  <c r="K262" i="2"/>
  <c r="L262" i="2" s="1"/>
  <c r="K263" i="2"/>
  <c r="L263" i="2" s="1"/>
  <c r="K264" i="2"/>
  <c r="L264" i="2" s="1"/>
  <c r="K265" i="2"/>
  <c r="L265" i="2" s="1"/>
  <c r="K266" i="2"/>
  <c r="L266" i="2" s="1"/>
  <c r="K267" i="2"/>
  <c r="L267" i="2" s="1"/>
  <c r="K268" i="2"/>
  <c r="L268" i="2" s="1"/>
  <c r="K269" i="2"/>
  <c r="L269" i="2" s="1"/>
  <c r="K270" i="2"/>
  <c r="L270" i="2" s="1"/>
  <c r="K271" i="2"/>
  <c r="L271" i="2" s="1"/>
  <c r="K272" i="2"/>
  <c r="L272" i="2" s="1"/>
  <c r="K273" i="2"/>
  <c r="L273" i="2" s="1"/>
  <c r="K274" i="2"/>
  <c r="L274" i="2" s="1"/>
  <c r="K275" i="2"/>
  <c r="L275" i="2" s="1"/>
  <c r="K276" i="2"/>
  <c r="L276" i="2" s="1"/>
  <c r="K277" i="2"/>
  <c r="L277" i="2" s="1"/>
  <c r="K278" i="2"/>
  <c r="L278" i="2" s="1"/>
  <c r="K279" i="2"/>
  <c r="L279" i="2" s="1"/>
  <c r="K280" i="2"/>
  <c r="L280" i="2" s="1"/>
  <c r="K281" i="2"/>
  <c r="L281" i="2" s="1"/>
  <c r="K282" i="2"/>
  <c r="L282" i="2" s="1"/>
  <c r="K283" i="2"/>
  <c r="L283" i="2" s="1"/>
  <c r="K284" i="2"/>
  <c r="L284" i="2" s="1"/>
  <c r="K285" i="2"/>
  <c r="L285" i="2" s="1"/>
  <c r="K286" i="2"/>
  <c r="L286" i="2" s="1"/>
  <c r="K287" i="2"/>
  <c r="L287" i="2" s="1"/>
  <c r="K288" i="2"/>
  <c r="L288" i="2" s="1"/>
  <c r="K289" i="2"/>
  <c r="L289" i="2" s="1"/>
  <c r="K290" i="2"/>
  <c r="L290" i="2" s="1"/>
  <c r="K291" i="2"/>
  <c r="L291" i="2" s="1"/>
  <c r="K292" i="2"/>
  <c r="L292" i="2" s="1"/>
  <c r="K293" i="2"/>
  <c r="L293" i="2" s="1"/>
  <c r="K294" i="2"/>
  <c r="L294" i="2" s="1"/>
  <c r="K295" i="2"/>
  <c r="L295" i="2" s="1"/>
  <c r="K296" i="2"/>
  <c r="L296" i="2" s="1"/>
  <c r="K297" i="2"/>
  <c r="L297" i="2" s="1"/>
  <c r="K298" i="2"/>
  <c r="L298" i="2" s="1"/>
  <c r="K299" i="2"/>
  <c r="L299" i="2" s="1"/>
  <c r="K300" i="2"/>
  <c r="L300" i="2" s="1"/>
  <c r="K301" i="2"/>
  <c r="L301" i="2" s="1"/>
  <c r="K302" i="2"/>
  <c r="L302" i="2" s="1"/>
  <c r="K303" i="2"/>
  <c r="L303" i="2" s="1"/>
  <c r="K304" i="2"/>
  <c r="L304" i="2" s="1"/>
  <c r="K305" i="2"/>
  <c r="L305" i="2" s="1"/>
  <c r="K306" i="2"/>
  <c r="L306" i="2" s="1"/>
  <c r="K307" i="2"/>
  <c r="L307" i="2" s="1"/>
  <c r="K308" i="2"/>
  <c r="L308" i="2" s="1"/>
  <c r="K309" i="2"/>
  <c r="L309" i="2" s="1"/>
  <c r="K310" i="2"/>
  <c r="L310" i="2" s="1"/>
  <c r="K311" i="2"/>
  <c r="L311" i="2" s="1"/>
  <c r="K312" i="2"/>
  <c r="L312" i="2" s="1"/>
  <c r="K313" i="2"/>
  <c r="L313" i="2" s="1"/>
  <c r="K314" i="2"/>
  <c r="L314" i="2" s="1"/>
  <c r="K315" i="2"/>
  <c r="L315" i="2" s="1"/>
  <c r="K316" i="2"/>
  <c r="L316" i="2" s="1"/>
  <c r="K317" i="2"/>
  <c r="L317" i="2" s="1"/>
  <c r="K318" i="2"/>
  <c r="L318" i="2" s="1"/>
  <c r="K319" i="2"/>
  <c r="L319" i="2" s="1"/>
  <c r="K320" i="2"/>
  <c r="L320" i="2" s="1"/>
  <c r="K321" i="2"/>
  <c r="L321" i="2" s="1"/>
  <c r="K322" i="2"/>
  <c r="L322" i="2" s="1"/>
  <c r="K323" i="2"/>
  <c r="L323" i="2" s="1"/>
  <c r="K324" i="2"/>
  <c r="L324" i="2" s="1"/>
  <c r="K325" i="2"/>
  <c r="L325" i="2" s="1"/>
  <c r="K326" i="2"/>
  <c r="L326" i="2" s="1"/>
  <c r="K327" i="2"/>
  <c r="L327" i="2" s="1"/>
  <c r="K328" i="2"/>
  <c r="L328" i="2" s="1"/>
  <c r="K329" i="2"/>
  <c r="L329" i="2" s="1"/>
  <c r="K330" i="2"/>
  <c r="L330" i="2" s="1"/>
  <c r="K331" i="2"/>
  <c r="L331" i="2" s="1"/>
  <c r="K332" i="2"/>
  <c r="L332" i="2" s="1"/>
  <c r="K333" i="2"/>
  <c r="L333" i="2" s="1"/>
  <c r="K334" i="2"/>
  <c r="L334" i="2" s="1"/>
  <c r="K335" i="2"/>
  <c r="L335" i="2" s="1"/>
  <c r="K336" i="2"/>
  <c r="L336" i="2" s="1"/>
  <c r="K337" i="2"/>
  <c r="L337" i="2" s="1"/>
  <c r="K338" i="2"/>
  <c r="L338" i="2" s="1"/>
  <c r="K339" i="2"/>
  <c r="L339" i="2" s="1"/>
  <c r="K340" i="2"/>
  <c r="L340" i="2" s="1"/>
  <c r="K341" i="2"/>
  <c r="L341" i="2" s="1"/>
  <c r="K342" i="2"/>
  <c r="L342" i="2" s="1"/>
  <c r="K343" i="2"/>
  <c r="L343" i="2" s="1"/>
  <c r="K344" i="2"/>
  <c r="L344" i="2" s="1"/>
  <c r="K345" i="2"/>
  <c r="L345" i="2" s="1"/>
  <c r="K346" i="2"/>
  <c r="L346" i="2" s="1"/>
  <c r="K347" i="2"/>
  <c r="L347" i="2" s="1"/>
  <c r="K348" i="2"/>
  <c r="L348" i="2" s="1"/>
  <c r="K349" i="2"/>
  <c r="L349" i="2" s="1"/>
  <c r="K350" i="2"/>
  <c r="L350" i="2" s="1"/>
  <c r="K351" i="2"/>
  <c r="L351" i="2" s="1"/>
  <c r="K352" i="2"/>
  <c r="L352" i="2" s="1"/>
  <c r="K353" i="2"/>
  <c r="L353" i="2" s="1"/>
  <c r="K354" i="2"/>
  <c r="L354" i="2" s="1"/>
  <c r="K355" i="2"/>
  <c r="L355" i="2" s="1"/>
  <c r="K356" i="2"/>
  <c r="L356" i="2" s="1"/>
  <c r="K357" i="2"/>
  <c r="L357" i="2" s="1"/>
  <c r="K358" i="2"/>
  <c r="L358" i="2" s="1"/>
  <c r="K359" i="2"/>
  <c r="L359" i="2" s="1"/>
  <c r="K360" i="2"/>
  <c r="L360" i="2" s="1"/>
  <c r="K361" i="2"/>
  <c r="L361" i="2" s="1"/>
  <c r="K362" i="2"/>
  <c r="L362" i="2" s="1"/>
  <c r="K363" i="2"/>
  <c r="L363" i="2" s="1"/>
  <c r="K364" i="2"/>
  <c r="L364" i="2" s="1"/>
  <c r="K365" i="2"/>
  <c r="L365" i="2" s="1"/>
  <c r="K366" i="2"/>
  <c r="L366" i="2" s="1"/>
  <c r="K367" i="2"/>
  <c r="L367" i="2" s="1"/>
  <c r="K368" i="2"/>
  <c r="L368" i="2" s="1"/>
  <c r="K369" i="2"/>
  <c r="L369" i="2" s="1"/>
  <c r="K370" i="2"/>
  <c r="L370" i="2" s="1"/>
  <c r="K371" i="2"/>
  <c r="L371" i="2" s="1"/>
  <c r="K372" i="2"/>
  <c r="L372" i="2" s="1"/>
  <c r="K373" i="2"/>
  <c r="L373" i="2" s="1"/>
  <c r="K374" i="2"/>
  <c r="L374" i="2" s="1"/>
  <c r="K375" i="2"/>
  <c r="L375" i="2" s="1"/>
  <c r="K376" i="2"/>
  <c r="L376" i="2" s="1"/>
  <c r="K377" i="2"/>
  <c r="L377" i="2" s="1"/>
  <c r="K378" i="2"/>
  <c r="L378" i="2" s="1"/>
  <c r="K379" i="2"/>
  <c r="L379" i="2" s="1"/>
  <c r="K380" i="2"/>
  <c r="L380" i="2" s="1"/>
  <c r="K381" i="2"/>
  <c r="L381" i="2" s="1"/>
  <c r="K382" i="2"/>
  <c r="L382" i="2" s="1"/>
  <c r="K383" i="2"/>
  <c r="L383" i="2" s="1"/>
  <c r="K384" i="2"/>
  <c r="L384" i="2" s="1"/>
  <c r="K385" i="2"/>
  <c r="L385" i="2" s="1"/>
  <c r="K386" i="2"/>
  <c r="L386" i="2" s="1"/>
  <c r="K387" i="2"/>
  <c r="L387" i="2" s="1"/>
  <c r="K388" i="2"/>
  <c r="L388" i="2" s="1"/>
  <c r="K389" i="2"/>
  <c r="L389" i="2" s="1"/>
  <c r="K390" i="2"/>
  <c r="L390" i="2" s="1"/>
  <c r="K391" i="2"/>
  <c r="L391" i="2" s="1"/>
  <c r="K392" i="2"/>
  <c r="L392" i="2" s="1"/>
  <c r="K393" i="2"/>
  <c r="L393" i="2" s="1"/>
  <c r="K394" i="2"/>
  <c r="L394" i="2" s="1"/>
  <c r="K395" i="2"/>
  <c r="L395" i="2" s="1"/>
  <c r="K396" i="2"/>
  <c r="L396" i="2" s="1"/>
  <c r="K397" i="2"/>
  <c r="L397" i="2" s="1"/>
  <c r="K398" i="2"/>
  <c r="L398" i="2" s="1"/>
  <c r="K399" i="2"/>
  <c r="L399" i="2" s="1"/>
  <c r="K400" i="2"/>
  <c r="L400" i="2" s="1"/>
  <c r="K401" i="2"/>
  <c r="L401" i="2" s="1"/>
  <c r="K402" i="2"/>
  <c r="L402" i="2" s="1"/>
  <c r="K403" i="2"/>
  <c r="L403" i="2" s="1"/>
  <c r="K404" i="2"/>
  <c r="L404" i="2" s="1"/>
  <c r="K405" i="2"/>
  <c r="L405" i="2" s="1"/>
  <c r="K406" i="2"/>
  <c r="L406" i="2" s="1"/>
  <c r="K407" i="2"/>
  <c r="L407" i="2" s="1"/>
  <c r="K408" i="2"/>
  <c r="L408" i="2" s="1"/>
  <c r="K409" i="2"/>
  <c r="L409" i="2" s="1"/>
  <c r="K410" i="2"/>
  <c r="L410" i="2" s="1"/>
  <c r="K411" i="2"/>
  <c r="L411" i="2" s="1"/>
  <c r="K412" i="2"/>
  <c r="L412" i="2" s="1"/>
  <c r="K413" i="2"/>
  <c r="L413" i="2" s="1"/>
  <c r="K414" i="2"/>
  <c r="L414" i="2" s="1"/>
  <c r="K415" i="2"/>
  <c r="L415" i="2" s="1"/>
  <c r="K416" i="2"/>
  <c r="L416" i="2" s="1"/>
  <c r="K417" i="2"/>
  <c r="L417" i="2" s="1"/>
  <c r="K418" i="2"/>
  <c r="L418" i="2" s="1"/>
  <c r="K419" i="2"/>
  <c r="L419" i="2" s="1"/>
  <c r="K420" i="2"/>
  <c r="L420" i="2" s="1"/>
  <c r="K421" i="2"/>
  <c r="L421" i="2" s="1"/>
  <c r="K422" i="2"/>
  <c r="L422" i="2" s="1"/>
  <c r="K423" i="2"/>
  <c r="L423" i="2" s="1"/>
  <c r="K424" i="2"/>
  <c r="L424" i="2" s="1"/>
  <c r="K425" i="2"/>
  <c r="L425" i="2" s="1"/>
  <c r="K426" i="2"/>
  <c r="L426" i="2" s="1"/>
  <c r="K427" i="2"/>
  <c r="L427" i="2" s="1"/>
  <c r="K428" i="2"/>
  <c r="L428" i="2" s="1"/>
  <c r="K429" i="2"/>
  <c r="L429" i="2" s="1"/>
  <c r="K430" i="2"/>
  <c r="L430" i="2" s="1"/>
  <c r="K431" i="2"/>
  <c r="L431" i="2" s="1"/>
  <c r="K432" i="2"/>
  <c r="L432" i="2" s="1"/>
  <c r="K433" i="2"/>
  <c r="L433" i="2" s="1"/>
  <c r="K434" i="2"/>
  <c r="L434" i="2" s="1"/>
  <c r="K435" i="2"/>
  <c r="L435" i="2" s="1"/>
  <c r="K436" i="2"/>
  <c r="L436" i="2" s="1"/>
  <c r="K437" i="2"/>
  <c r="L437" i="2" s="1"/>
  <c r="K438" i="2"/>
  <c r="L438" i="2" s="1"/>
  <c r="K439" i="2"/>
  <c r="L439" i="2" s="1"/>
  <c r="K440" i="2"/>
  <c r="L440" i="2" s="1"/>
  <c r="K441" i="2"/>
  <c r="L441" i="2" s="1"/>
  <c r="K442" i="2"/>
  <c r="L442" i="2" s="1"/>
  <c r="K443" i="2"/>
  <c r="L443" i="2" s="1"/>
  <c r="K444" i="2"/>
  <c r="L444" i="2" s="1"/>
  <c r="K445" i="2"/>
  <c r="L445" i="2" s="1"/>
  <c r="K446" i="2"/>
  <c r="L446" i="2" s="1"/>
  <c r="K447" i="2"/>
  <c r="L447" i="2" s="1"/>
  <c r="K448" i="2"/>
  <c r="L448" i="2" s="1"/>
  <c r="K449" i="2"/>
  <c r="L449" i="2" s="1"/>
  <c r="K450" i="2"/>
  <c r="L450" i="2" s="1"/>
  <c r="K451" i="2"/>
  <c r="L451" i="2" s="1"/>
  <c r="K452" i="2"/>
  <c r="L452" i="2" s="1"/>
  <c r="K453" i="2"/>
  <c r="L453" i="2" s="1"/>
  <c r="K454" i="2"/>
  <c r="L454" i="2" s="1"/>
  <c r="K455" i="2"/>
  <c r="L455" i="2" s="1"/>
  <c r="K456" i="2"/>
  <c r="L456" i="2" s="1"/>
  <c r="K457" i="2"/>
  <c r="L457" i="2" s="1"/>
  <c r="K458" i="2"/>
  <c r="L458" i="2" s="1"/>
  <c r="K459" i="2"/>
  <c r="L459" i="2" s="1"/>
  <c r="K460" i="2"/>
  <c r="L460" i="2" s="1"/>
  <c r="K461" i="2"/>
  <c r="L461" i="2" s="1"/>
  <c r="K462" i="2"/>
  <c r="L462" i="2" s="1"/>
  <c r="K463" i="2"/>
  <c r="L463" i="2" s="1"/>
  <c r="K464" i="2"/>
  <c r="L464" i="2" s="1"/>
  <c r="K465" i="2"/>
  <c r="L465" i="2" s="1"/>
  <c r="K466" i="2"/>
  <c r="L466" i="2" s="1"/>
  <c r="K467" i="2"/>
  <c r="L467" i="2" s="1"/>
  <c r="K468" i="2"/>
  <c r="L468" i="2" s="1"/>
  <c r="K469" i="2"/>
  <c r="L469" i="2" s="1"/>
  <c r="K470" i="2"/>
  <c r="L470" i="2" s="1"/>
  <c r="K471" i="2"/>
  <c r="L471" i="2" s="1"/>
  <c r="K472" i="2"/>
  <c r="L472" i="2" s="1"/>
  <c r="K473" i="2"/>
  <c r="L473" i="2" s="1"/>
  <c r="K474" i="2"/>
  <c r="L474" i="2" s="1"/>
  <c r="K475" i="2"/>
  <c r="L475" i="2" s="1"/>
  <c r="K476" i="2"/>
  <c r="L476" i="2" s="1"/>
  <c r="K477" i="2"/>
  <c r="L477" i="2" s="1"/>
  <c r="K478" i="2"/>
  <c r="L478" i="2" s="1"/>
  <c r="K479" i="2"/>
  <c r="L479" i="2" s="1"/>
  <c r="K480" i="2"/>
  <c r="L480" i="2" s="1"/>
  <c r="K481" i="2"/>
  <c r="L481" i="2" s="1"/>
  <c r="K482" i="2"/>
  <c r="L482" i="2" s="1"/>
  <c r="K483" i="2"/>
  <c r="L483" i="2" s="1"/>
  <c r="K484" i="2"/>
  <c r="L484" i="2" s="1"/>
  <c r="K485" i="2"/>
  <c r="L485" i="2" s="1"/>
  <c r="K486" i="2"/>
  <c r="L486" i="2" s="1"/>
  <c r="K487" i="2"/>
  <c r="L487" i="2" s="1"/>
  <c r="K488" i="2"/>
  <c r="L488" i="2" s="1"/>
  <c r="K489" i="2"/>
  <c r="L489" i="2" s="1"/>
  <c r="K490" i="2"/>
  <c r="L490" i="2" s="1"/>
  <c r="K491" i="2"/>
  <c r="L491" i="2" s="1"/>
  <c r="K492" i="2"/>
  <c r="L492" i="2" s="1"/>
  <c r="K493" i="2"/>
  <c r="L493" i="2" s="1"/>
  <c r="K494" i="2"/>
  <c r="L494" i="2" s="1"/>
  <c r="K495" i="2"/>
  <c r="L495" i="2" s="1"/>
  <c r="K496" i="2"/>
  <c r="L496" i="2" s="1"/>
  <c r="K497" i="2"/>
  <c r="L497" i="2" s="1"/>
  <c r="K498" i="2"/>
  <c r="L498" i="2" s="1"/>
  <c r="K499" i="2"/>
  <c r="L499" i="2" s="1"/>
  <c r="K500" i="2"/>
  <c r="L500" i="2" s="1"/>
  <c r="K501" i="2"/>
  <c r="L501" i="2" s="1"/>
  <c r="K502" i="2"/>
  <c r="L502" i="2" s="1"/>
  <c r="K503" i="2"/>
  <c r="L503" i="2" s="1"/>
  <c r="K504" i="2"/>
  <c r="L504" i="2" s="1"/>
  <c r="K505" i="2"/>
  <c r="L505" i="2" s="1"/>
  <c r="K506" i="2"/>
  <c r="L506" i="2" s="1"/>
  <c r="K507" i="2"/>
  <c r="L507" i="2" s="1"/>
  <c r="K508" i="2"/>
  <c r="L508" i="2" s="1"/>
  <c r="K509" i="2"/>
  <c r="L509" i="2" s="1"/>
  <c r="K510" i="2"/>
  <c r="L510" i="2" s="1"/>
  <c r="K511" i="2"/>
  <c r="L511" i="2" s="1"/>
  <c r="K512" i="2"/>
  <c r="L512" i="2" s="1"/>
  <c r="K513" i="2"/>
  <c r="L513" i="2" s="1"/>
  <c r="K514" i="2"/>
  <c r="L514" i="2" s="1"/>
  <c r="K515" i="2"/>
  <c r="L515" i="2" s="1"/>
  <c r="K516" i="2"/>
  <c r="L516" i="2" s="1"/>
  <c r="K517" i="2"/>
  <c r="L517" i="2" s="1"/>
  <c r="K518" i="2"/>
  <c r="L518" i="2" s="1"/>
  <c r="K519" i="2"/>
  <c r="L519" i="2" s="1"/>
  <c r="K520" i="2"/>
  <c r="L520" i="2" s="1"/>
  <c r="K521" i="2"/>
  <c r="L521" i="2" s="1"/>
  <c r="K522" i="2"/>
  <c r="L522" i="2" s="1"/>
  <c r="K523" i="2"/>
  <c r="L523" i="2" s="1"/>
  <c r="K524" i="2"/>
  <c r="L524" i="2" s="1"/>
  <c r="K525" i="2"/>
  <c r="L525" i="2" s="1"/>
  <c r="K526" i="2"/>
  <c r="L526" i="2" s="1"/>
  <c r="K527" i="2"/>
  <c r="L527" i="2" s="1"/>
  <c r="K528" i="2"/>
  <c r="L528" i="2" s="1"/>
  <c r="K529" i="2"/>
  <c r="L529" i="2" s="1"/>
  <c r="K530" i="2"/>
  <c r="L530" i="2" s="1"/>
  <c r="K531" i="2"/>
  <c r="L531" i="2" s="1"/>
  <c r="K532" i="2"/>
  <c r="L532" i="2" s="1"/>
  <c r="K533" i="2"/>
  <c r="L533" i="2" s="1"/>
  <c r="K534" i="2"/>
  <c r="L534" i="2" s="1"/>
  <c r="K535" i="2"/>
  <c r="L535" i="2" s="1"/>
  <c r="K536" i="2"/>
  <c r="L536" i="2" s="1"/>
  <c r="K537" i="2"/>
  <c r="L537" i="2" s="1"/>
  <c r="K538" i="2"/>
  <c r="L538" i="2" s="1"/>
  <c r="K539" i="2"/>
  <c r="L539" i="2" s="1"/>
  <c r="K540" i="2"/>
  <c r="L540" i="2" s="1"/>
  <c r="K541" i="2"/>
  <c r="L541" i="2" s="1"/>
  <c r="K542" i="2"/>
  <c r="L542" i="2" s="1"/>
  <c r="K543" i="2"/>
  <c r="L543" i="2" s="1"/>
  <c r="K544" i="2"/>
  <c r="L544" i="2" s="1"/>
  <c r="K545" i="2"/>
  <c r="L545" i="2" s="1"/>
  <c r="K546" i="2"/>
  <c r="L546" i="2" s="1"/>
  <c r="K547" i="2"/>
  <c r="L547" i="2" s="1"/>
  <c r="K548" i="2"/>
  <c r="L548" i="2" s="1"/>
  <c r="K549" i="2"/>
  <c r="L549" i="2" s="1"/>
  <c r="K550" i="2"/>
  <c r="L550" i="2" s="1"/>
  <c r="K551" i="2"/>
  <c r="L551" i="2" s="1"/>
  <c r="K552" i="2"/>
  <c r="L552" i="2" s="1"/>
  <c r="K553" i="2"/>
  <c r="L553" i="2" s="1"/>
  <c r="K554" i="2"/>
  <c r="L554" i="2" s="1"/>
  <c r="K555" i="2"/>
  <c r="L555" i="2" s="1"/>
  <c r="K556" i="2"/>
  <c r="L556" i="2" s="1"/>
  <c r="K557" i="2"/>
  <c r="L557" i="2" s="1"/>
  <c r="K558" i="2"/>
  <c r="L558" i="2" s="1"/>
  <c r="K559" i="2"/>
  <c r="L559" i="2" s="1"/>
  <c r="K560" i="2"/>
  <c r="L560" i="2" s="1"/>
  <c r="K561" i="2"/>
  <c r="L561" i="2" s="1"/>
  <c r="K562" i="2"/>
  <c r="L562" i="2" s="1"/>
  <c r="K563" i="2"/>
  <c r="L563" i="2" s="1"/>
  <c r="K564" i="2"/>
  <c r="L564" i="2" s="1"/>
  <c r="K565" i="2"/>
  <c r="L565" i="2" s="1"/>
  <c r="K566" i="2"/>
  <c r="L566" i="2" s="1"/>
  <c r="K567" i="2"/>
  <c r="L567" i="2" s="1"/>
  <c r="K568" i="2"/>
  <c r="L568" i="2" s="1"/>
  <c r="K569" i="2"/>
  <c r="L569" i="2" s="1"/>
  <c r="K570" i="2"/>
  <c r="L570" i="2" s="1"/>
  <c r="K571" i="2"/>
  <c r="L571" i="2" s="1"/>
  <c r="K572" i="2"/>
  <c r="L572" i="2" s="1"/>
  <c r="K573" i="2"/>
  <c r="L573" i="2" s="1"/>
  <c r="K574" i="2"/>
  <c r="L574" i="2" s="1"/>
  <c r="K575" i="2"/>
  <c r="L575" i="2" s="1"/>
  <c r="K576" i="2"/>
  <c r="L576" i="2" s="1"/>
  <c r="K577" i="2"/>
  <c r="L577" i="2" s="1"/>
  <c r="K578" i="2"/>
  <c r="L578" i="2" s="1"/>
  <c r="K579" i="2"/>
  <c r="L579" i="2" s="1"/>
  <c r="K580" i="2"/>
  <c r="L580" i="2" s="1"/>
  <c r="K581" i="2"/>
  <c r="L581" i="2" s="1"/>
  <c r="K582" i="2"/>
  <c r="L582" i="2" s="1"/>
  <c r="K583" i="2"/>
  <c r="L583" i="2" s="1"/>
  <c r="K584" i="2"/>
  <c r="L584" i="2" s="1"/>
  <c r="K585" i="2"/>
  <c r="L585" i="2" s="1"/>
  <c r="K586" i="2"/>
  <c r="L586" i="2" s="1"/>
  <c r="K587" i="2"/>
  <c r="L587" i="2" s="1"/>
  <c r="K588" i="2"/>
  <c r="L588" i="2" s="1"/>
  <c r="K589" i="2"/>
  <c r="L589" i="2" s="1"/>
  <c r="K590" i="2"/>
  <c r="L590" i="2" s="1"/>
  <c r="K591" i="2"/>
  <c r="L591" i="2" s="1"/>
  <c r="K592" i="2"/>
  <c r="L592" i="2" s="1"/>
  <c r="K593" i="2"/>
  <c r="L593" i="2" s="1"/>
  <c r="K594" i="2"/>
  <c r="L594" i="2" s="1"/>
  <c r="K595" i="2"/>
  <c r="L595" i="2" s="1"/>
  <c r="K596" i="2"/>
  <c r="L596" i="2" s="1"/>
  <c r="K597" i="2"/>
  <c r="L597" i="2" s="1"/>
  <c r="K598" i="2"/>
  <c r="L598" i="2" s="1"/>
  <c r="K599" i="2"/>
  <c r="L599" i="2" s="1"/>
  <c r="K600" i="2"/>
  <c r="L600" i="2" s="1"/>
  <c r="K601" i="2"/>
  <c r="L601" i="2" s="1"/>
  <c r="K602" i="2"/>
  <c r="L602" i="2" s="1"/>
  <c r="K603" i="2"/>
  <c r="L603" i="2" s="1"/>
  <c r="K604" i="2"/>
  <c r="L604" i="2" s="1"/>
  <c r="K605" i="2"/>
  <c r="L605" i="2" s="1"/>
  <c r="K606" i="2"/>
  <c r="L606" i="2" s="1"/>
  <c r="K607" i="2"/>
  <c r="L607" i="2" s="1"/>
  <c r="K608" i="2"/>
  <c r="L608" i="2" s="1"/>
  <c r="K609" i="2"/>
  <c r="L609" i="2" s="1"/>
  <c r="K610" i="2"/>
  <c r="L610" i="2" s="1"/>
  <c r="K611" i="2"/>
  <c r="L611" i="2" s="1"/>
  <c r="K612" i="2"/>
  <c r="L612" i="2" s="1"/>
  <c r="K613" i="2"/>
  <c r="L613" i="2" s="1"/>
  <c r="K614" i="2"/>
  <c r="L614" i="2" s="1"/>
  <c r="K615" i="2"/>
  <c r="L615" i="2" s="1"/>
  <c r="K616" i="2"/>
  <c r="L616" i="2" s="1"/>
  <c r="K617" i="2"/>
  <c r="L617" i="2" s="1"/>
  <c r="K618" i="2"/>
  <c r="L618" i="2" s="1"/>
  <c r="K619" i="2"/>
  <c r="L619" i="2" s="1"/>
  <c r="K620" i="2"/>
  <c r="L620" i="2" s="1"/>
  <c r="K621" i="2"/>
  <c r="L621" i="2" s="1"/>
  <c r="K622" i="2"/>
  <c r="L622" i="2" s="1"/>
  <c r="K623" i="2"/>
  <c r="L623" i="2" s="1"/>
  <c r="K624" i="2"/>
  <c r="L624" i="2" s="1"/>
  <c r="K625" i="2"/>
  <c r="L625" i="2" s="1"/>
  <c r="K626" i="2"/>
  <c r="L626" i="2" s="1"/>
  <c r="K627" i="2"/>
  <c r="L627" i="2" s="1"/>
  <c r="K628" i="2"/>
  <c r="L628" i="2" s="1"/>
  <c r="K629" i="2"/>
  <c r="L629" i="2" s="1"/>
  <c r="K630" i="2"/>
  <c r="L630" i="2" s="1"/>
  <c r="K631" i="2"/>
  <c r="L631" i="2" s="1"/>
  <c r="K632" i="2"/>
  <c r="L632" i="2" s="1"/>
  <c r="K633" i="2"/>
  <c r="L633" i="2" s="1"/>
  <c r="K634" i="2"/>
  <c r="L634" i="2" s="1"/>
  <c r="K635" i="2"/>
  <c r="L635" i="2" s="1"/>
  <c r="K636" i="2"/>
  <c r="L636" i="2" s="1"/>
  <c r="K637" i="2"/>
  <c r="L637" i="2" s="1"/>
  <c r="K638" i="2"/>
  <c r="L638" i="2" s="1"/>
  <c r="K639" i="2"/>
  <c r="L639" i="2" s="1"/>
  <c r="K640" i="2"/>
  <c r="L640" i="2" s="1"/>
  <c r="K641" i="2"/>
  <c r="L641" i="2" s="1"/>
  <c r="K642" i="2"/>
  <c r="L642" i="2" s="1"/>
  <c r="K643" i="2"/>
  <c r="L643" i="2" s="1"/>
  <c r="K644" i="2"/>
  <c r="L644" i="2" s="1"/>
  <c r="K645" i="2"/>
  <c r="L645" i="2" s="1"/>
  <c r="K646" i="2"/>
  <c r="L646" i="2" s="1"/>
  <c r="K647" i="2"/>
  <c r="L647" i="2" s="1"/>
  <c r="K648" i="2"/>
  <c r="L648" i="2" s="1"/>
  <c r="K649" i="2"/>
  <c r="L649" i="2" s="1"/>
  <c r="K650" i="2"/>
  <c r="L650" i="2" s="1"/>
  <c r="K651" i="2"/>
  <c r="L651" i="2" s="1"/>
  <c r="K652" i="2"/>
  <c r="L652" i="2" s="1"/>
  <c r="K653" i="2"/>
  <c r="L653" i="2" s="1"/>
  <c r="K654" i="2"/>
  <c r="L654" i="2" s="1"/>
  <c r="K655" i="2"/>
  <c r="L655" i="2" s="1"/>
  <c r="K656" i="2"/>
  <c r="L656" i="2" s="1"/>
  <c r="K657" i="2"/>
  <c r="L657" i="2" s="1"/>
  <c r="K658" i="2"/>
  <c r="L658" i="2" s="1"/>
  <c r="K659" i="2"/>
  <c r="L659" i="2" s="1"/>
  <c r="K660" i="2"/>
  <c r="L660" i="2" s="1"/>
  <c r="K661" i="2"/>
  <c r="L661" i="2" s="1"/>
  <c r="K662" i="2"/>
  <c r="L662" i="2" s="1"/>
  <c r="K663" i="2"/>
  <c r="L663" i="2" s="1"/>
  <c r="K664" i="2"/>
  <c r="L664" i="2" s="1"/>
  <c r="K665" i="2"/>
  <c r="L665" i="2" s="1"/>
  <c r="K666" i="2"/>
  <c r="L666" i="2" s="1"/>
  <c r="K667" i="2"/>
  <c r="L667" i="2" s="1"/>
  <c r="K668" i="2"/>
  <c r="L668" i="2" s="1"/>
  <c r="K669" i="2"/>
  <c r="L669" i="2" s="1"/>
  <c r="K670" i="2"/>
  <c r="L670" i="2" s="1"/>
  <c r="K671" i="2"/>
  <c r="L671" i="2" s="1"/>
  <c r="K672" i="2"/>
  <c r="L672" i="2" s="1"/>
  <c r="K673" i="2"/>
  <c r="L673" i="2" s="1"/>
  <c r="K674" i="2"/>
  <c r="L674" i="2" s="1"/>
  <c r="K675" i="2"/>
  <c r="L675" i="2" s="1"/>
  <c r="K676" i="2"/>
  <c r="L676" i="2" s="1"/>
  <c r="K677" i="2"/>
  <c r="L677" i="2" s="1"/>
  <c r="K678" i="2"/>
  <c r="L678" i="2" s="1"/>
  <c r="K679" i="2"/>
  <c r="L679" i="2" s="1"/>
  <c r="K680" i="2"/>
  <c r="L680" i="2" s="1"/>
  <c r="K681" i="2"/>
  <c r="L681" i="2" s="1"/>
  <c r="K682" i="2"/>
  <c r="L682" i="2" s="1"/>
  <c r="K683" i="2"/>
  <c r="L683" i="2" s="1"/>
  <c r="K684" i="2"/>
  <c r="L684" i="2" s="1"/>
  <c r="K685" i="2"/>
  <c r="L685" i="2" s="1"/>
  <c r="K686" i="2"/>
  <c r="L686" i="2" s="1"/>
  <c r="K687" i="2"/>
  <c r="L687" i="2" s="1"/>
  <c r="K688" i="2"/>
  <c r="L688" i="2" s="1"/>
  <c r="K689" i="2"/>
  <c r="L689" i="2" s="1"/>
  <c r="K690" i="2"/>
  <c r="L690" i="2" s="1"/>
  <c r="K691" i="2"/>
  <c r="L691" i="2" s="1"/>
  <c r="K692" i="2"/>
  <c r="L692" i="2" s="1"/>
  <c r="K693" i="2"/>
  <c r="L693" i="2" s="1"/>
  <c r="K694" i="2"/>
  <c r="L694" i="2" s="1"/>
  <c r="K695" i="2"/>
  <c r="L695" i="2" s="1"/>
  <c r="K696" i="2"/>
  <c r="L696" i="2" s="1"/>
  <c r="K697" i="2"/>
  <c r="L697" i="2" s="1"/>
  <c r="K698" i="2"/>
  <c r="L698" i="2" s="1"/>
  <c r="K699" i="2"/>
  <c r="L699" i="2" s="1"/>
  <c r="K700" i="2"/>
  <c r="L700" i="2" s="1"/>
  <c r="K701" i="2"/>
  <c r="L701" i="2" s="1"/>
  <c r="K702" i="2"/>
  <c r="L702" i="2" s="1"/>
  <c r="K703" i="2"/>
  <c r="L703" i="2" s="1"/>
  <c r="K704" i="2"/>
  <c r="L704" i="2" s="1"/>
  <c r="K705" i="2"/>
  <c r="L705" i="2" s="1"/>
  <c r="K706" i="2"/>
  <c r="L706" i="2" s="1"/>
  <c r="K707" i="2"/>
  <c r="L707" i="2" s="1"/>
  <c r="K708" i="2"/>
  <c r="L708" i="2" s="1"/>
  <c r="K709" i="2"/>
  <c r="L709" i="2" s="1"/>
  <c r="K710" i="2"/>
  <c r="L710" i="2" s="1"/>
  <c r="K711" i="2"/>
  <c r="L711" i="2" s="1"/>
  <c r="K712" i="2"/>
  <c r="L712" i="2" s="1"/>
  <c r="K713" i="2"/>
  <c r="L713" i="2" s="1"/>
  <c r="K714" i="2"/>
  <c r="L714" i="2" s="1"/>
  <c r="K715" i="2"/>
  <c r="L715" i="2" s="1"/>
  <c r="K716" i="2"/>
  <c r="L716" i="2" s="1"/>
  <c r="K717" i="2"/>
  <c r="L717" i="2" s="1"/>
  <c r="K718" i="2"/>
  <c r="L718" i="2" s="1"/>
  <c r="K719" i="2"/>
  <c r="L719" i="2" s="1"/>
  <c r="K720" i="2"/>
  <c r="L720" i="2" s="1"/>
  <c r="K721" i="2"/>
  <c r="L721" i="2" s="1"/>
  <c r="K722" i="2"/>
  <c r="L722" i="2" s="1"/>
  <c r="K723" i="2"/>
  <c r="L723" i="2" s="1"/>
  <c r="K724" i="2"/>
  <c r="L724" i="2" s="1"/>
  <c r="K725" i="2"/>
  <c r="L725" i="2" s="1"/>
  <c r="K726" i="2"/>
  <c r="L726" i="2" s="1"/>
  <c r="K727" i="2"/>
  <c r="L727" i="2" s="1"/>
  <c r="K728" i="2"/>
  <c r="L728" i="2" s="1"/>
  <c r="K729" i="2"/>
  <c r="L729" i="2" s="1"/>
  <c r="K730" i="2"/>
  <c r="L730" i="2" s="1"/>
  <c r="K731" i="2"/>
  <c r="L731" i="2" s="1"/>
  <c r="K732" i="2"/>
  <c r="L732" i="2" s="1"/>
  <c r="K733" i="2"/>
  <c r="L733" i="2" s="1"/>
  <c r="K734" i="2"/>
  <c r="L734" i="2" s="1"/>
  <c r="K735" i="2"/>
  <c r="L735" i="2" s="1"/>
  <c r="K736" i="2"/>
  <c r="L736" i="2" s="1"/>
  <c r="K737" i="2"/>
  <c r="L737" i="2" s="1"/>
  <c r="K738" i="2"/>
  <c r="L738" i="2" s="1"/>
  <c r="K739" i="2"/>
  <c r="L739" i="2" s="1"/>
  <c r="K740" i="2"/>
  <c r="L740" i="2" s="1"/>
  <c r="K741" i="2"/>
  <c r="L741" i="2" s="1"/>
  <c r="K742" i="2"/>
  <c r="L742" i="2" s="1"/>
  <c r="K743" i="2"/>
  <c r="L743" i="2" s="1"/>
  <c r="K744" i="2"/>
  <c r="L744" i="2" s="1"/>
  <c r="K745" i="2"/>
  <c r="L745" i="2" s="1"/>
  <c r="K746" i="2"/>
  <c r="L746" i="2" s="1"/>
  <c r="K747" i="2"/>
  <c r="L747" i="2" s="1"/>
  <c r="K748" i="2"/>
  <c r="L748" i="2" s="1"/>
  <c r="K749" i="2"/>
  <c r="L749" i="2" s="1"/>
  <c r="K750" i="2"/>
  <c r="L750" i="2" s="1"/>
  <c r="K751" i="2"/>
  <c r="L751" i="2" s="1"/>
  <c r="K752" i="2"/>
  <c r="L752" i="2" s="1"/>
  <c r="K753" i="2"/>
  <c r="L753" i="2" s="1"/>
  <c r="K754" i="2"/>
  <c r="L754" i="2" s="1"/>
  <c r="K755" i="2"/>
  <c r="L755" i="2" s="1"/>
  <c r="K756" i="2"/>
  <c r="L756" i="2" s="1"/>
  <c r="K757" i="2"/>
  <c r="L757" i="2" s="1"/>
  <c r="K758" i="2"/>
  <c r="L758" i="2" s="1"/>
  <c r="K759" i="2"/>
  <c r="L759" i="2" s="1"/>
  <c r="K760" i="2"/>
  <c r="L760" i="2" s="1"/>
  <c r="K761" i="2"/>
  <c r="L761" i="2" s="1"/>
  <c r="K762" i="2"/>
  <c r="L762" i="2" s="1"/>
  <c r="K763" i="2"/>
  <c r="L763" i="2" s="1"/>
  <c r="K764" i="2"/>
  <c r="L764" i="2" s="1"/>
  <c r="K765" i="2"/>
  <c r="L765" i="2" s="1"/>
  <c r="K766" i="2"/>
  <c r="L766" i="2" s="1"/>
  <c r="K767" i="2"/>
  <c r="L767" i="2" s="1"/>
  <c r="K768" i="2"/>
  <c r="L768" i="2" s="1"/>
  <c r="K769" i="2"/>
  <c r="L769" i="2" s="1"/>
  <c r="K770" i="2"/>
  <c r="L770" i="2" s="1"/>
  <c r="K771" i="2"/>
  <c r="L771" i="2" s="1"/>
  <c r="K772" i="2"/>
  <c r="L772" i="2" s="1"/>
  <c r="K773" i="2"/>
  <c r="L773" i="2" s="1"/>
  <c r="K774" i="2"/>
  <c r="L774" i="2" s="1"/>
  <c r="K775" i="2"/>
  <c r="L775" i="2" s="1"/>
  <c r="K776" i="2"/>
  <c r="L776" i="2" s="1"/>
  <c r="K777" i="2"/>
  <c r="L777" i="2" s="1"/>
  <c r="K778" i="2"/>
  <c r="L778" i="2" s="1"/>
  <c r="K779" i="2"/>
  <c r="L779" i="2" s="1"/>
  <c r="K780" i="2"/>
  <c r="L780" i="2" s="1"/>
  <c r="K781" i="2"/>
  <c r="L781" i="2" s="1"/>
  <c r="K782" i="2"/>
  <c r="L782" i="2" s="1"/>
  <c r="K783" i="2"/>
  <c r="L783" i="2" s="1"/>
  <c r="K784" i="2"/>
  <c r="L784" i="2" s="1"/>
  <c r="K785" i="2"/>
  <c r="L785" i="2" s="1"/>
  <c r="K786" i="2"/>
  <c r="L786" i="2" s="1"/>
  <c r="K787" i="2"/>
  <c r="L787" i="2" s="1"/>
  <c r="K788" i="2"/>
  <c r="L788" i="2" s="1"/>
  <c r="K789" i="2"/>
  <c r="L789" i="2" s="1"/>
  <c r="K790" i="2"/>
  <c r="L790" i="2" s="1"/>
  <c r="K791" i="2"/>
  <c r="L791" i="2" s="1"/>
  <c r="K792" i="2"/>
  <c r="L792" i="2" s="1"/>
  <c r="K793" i="2"/>
  <c r="L793" i="2" s="1"/>
  <c r="K794" i="2"/>
  <c r="L794" i="2" s="1"/>
  <c r="K795" i="2"/>
  <c r="L795" i="2" s="1"/>
  <c r="K796" i="2"/>
  <c r="L796" i="2" s="1"/>
  <c r="K797" i="2"/>
  <c r="L797" i="2" s="1"/>
  <c r="K798" i="2"/>
  <c r="L798" i="2" s="1"/>
  <c r="K799" i="2"/>
  <c r="L799" i="2" s="1"/>
  <c r="K800" i="2"/>
  <c r="L800" i="2" s="1"/>
  <c r="K801" i="2"/>
  <c r="L801" i="2" s="1"/>
  <c r="K802" i="2"/>
  <c r="L802" i="2" s="1"/>
  <c r="K803" i="2"/>
  <c r="L803" i="2" s="1"/>
  <c r="K804" i="2"/>
  <c r="L804" i="2" s="1"/>
  <c r="K805" i="2"/>
  <c r="L805" i="2" s="1"/>
  <c r="K806" i="2"/>
  <c r="L806" i="2" s="1"/>
  <c r="K807" i="2"/>
  <c r="L807" i="2" s="1"/>
  <c r="K808" i="2"/>
  <c r="L808" i="2" s="1"/>
  <c r="K809" i="2"/>
  <c r="L809" i="2" s="1"/>
  <c r="K810" i="2"/>
  <c r="L810" i="2" s="1"/>
  <c r="K811" i="2"/>
  <c r="L811" i="2" s="1"/>
  <c r="K812" i="2"/>
  <c r="L812" i="2" s="1"/>
  <c r="K813" i="2"/>
  <c r="L813" i="2" s="1"/>
  <c r="K814" i="2"/>
  <c r="L814" i="2" s="1"/>
  <c r="K815" i="2"/>
  <c r="L815" i="2" s="1"/>
  <c r="K816" i="2"/>
  <c r="L816" i="2" s="1"/>
  <c r="K817" i="2"/>
  <c r="L817" i="2" s="1"/>
  <c r="K818" i="2"/>
  <c r="L818" i="2" s="1"/>
  <c r="K819" i="2"/>
  <c r="L819" i="2" s="1"/>
  <c r="K820" i="2"/>
  <c r="L820" i="2" s="1"/>
  <c r="K821" i="2"/>
  <c r="L821" i="2" s="1"/>
  <c r="K822" i="2"/>
  <c r="L822" i="2" s="1"/>
  <c r="K823" i="2"/>
  <c r="L823" i="2" s="1"/>
  <c r="K824" i="2"/>
  <c r="L824" i="2" s="1"/>
  <c r="K825" i="2"/>
  <c r="L825" i="2" s="1"/>
  <c r="K826" i="2"/>
  <c r="L826" i="2" s="1"/>
  <c r="K827" i="2"/>
  <c r="L827" i="2" s="1"/>
  <c r="K828" i="2"/>
  <c r="L828" i="2" s="1"/>
  <c r="K829" i="2"/>
  <c r="L829" i="2" s="1"/>
  <c r="K830" i="2"/>
  <c r="L830" i="2" s="1"/>
  <c r="K831" i="2"/>
  <c r="L831" i="2" s="1"/>
  <c r="K832" i="2"/>
  <c r="L832" i="2" s="1"/>
  <c r="K833" i="2"/>
  <c r="L833" i="2" s="1"/>
  <c r="K834" i="2"/>
  <c r="L834" i="2" s="1"/>
  <c r="K835" i="2"/>
  <c r="L835" i="2" s="1"/>
  <c r="K836" i="2"/>
  <c r="L836" i="2" s="1"/>
  <c r="K837" i="2"/>
  <c r="L837" i="2" s="1"/>
  <c r="K838" i="2"/>
  <c r="L838" i="2" s="1"/>
  <c r="K839" i="2"/>
  <c r="L839" i="2" s="1"/>
  <c r="K840" i="2"/>
  <c r="L840" i="2" s="1"/>
  <c r="K841" i="2"/>
  <c r="L841" i="2" s="1"/>
  <c r="K842" i="2"/>
  <c r="L842" i="2" s="1"/>
  <c r="K843" i="2"/>
  <c r="L843" i="2" s="1"/>
  <c r="K844" i="2"/>
  <c r="L844" i="2" s="1"/>
  <c r="K845" i="2"/>
  <c r="L845" i="2" s="1"/>
  <c r="K846" i="2"/>
  <c r="L846" i="2" s="1"/>
  <c r="K847" i="2"/>
  <c r="L847" i="2" s="1"/>
  <c r="K848" i="2"/>
  <c r="L848" i="2" s="1"/>
  <c r="K849" i="2"/>
  <c r="L849" i="2" s="1"/>
  <c r="K850" i="2"/>
  <c r="L850" i="2" s="1"/>
  <c r="K851" i="2"/>
  <c r="L851" i="2" s="1"/>
  <c r="K852" i="2"/>
  <c r="L852" i="2" s="1"/>
  <c r="K853" i="2"/>
  <c r="L853" i="2" s="1"/>
  <c r="K854" i="2"/>
  <c r="L854" i="2" s="1"/>
  <c r="K855" i="2"/>
  <c r="L855" i="2" s="1"/>
  <c r="K856" i="2"/>
  <c r="L856" i="2" s="1"/>
  <c r="K857" i="2"/>
  <c r="L857" i="2" s="1"/>
  <c r="K858" i="2"/>
  <c r="L858" i="2" s="1"/>
  <c r="K859" i="2"/>
  <c r="L859" i="2" s="1"/>
  <c r="K860" i="2"/>
  <c r="L860" i="2" s="1"/>
  <c r="K861" i="2"/>
  <c r="L861" i="2" s="1"/>
  <c r="K862" i="2"/>
  <c r="L862" i="2" s="1"/>
  <c r="K863" i="2"/>
  <c r="L863" i="2" s="1"/>
  <c r="K864" i="2"/>
  <c r="L864" i="2" s="1"/>
  <c r="K865" i="2"/>
  <c r="L865" i="2" s="1"/>
  <c r="K866" i="2"/>
  <c r="L866" i="2" s="1"/>
  <c r="K867" i="2"/>
  <c r="L867" i="2" s="1"/>
  <c r="K868" i="2"/>
  <c r="L868" i="2" s="1"/>
  <c r="K869" i="2"/>
  <c r="L869" i="2" s="1"/>
  <c r="K870" i="2"/>
  <c r="L870" i="2" s="1"/>
  <c r="K871" i="2"/>
  <c r="L871" i="2" s="1"/>
  <c r="K872" i="2"/>
  <c r="L872" i="2" s="1"/>
  <c r="K873" i="2"/>
  <c r="L873" i="2" s="1"/>
  <c r="K874" i="2"/>
  <c r="L874" i="2" s="1"/>
  <c r="K875" i="2"/>
  <c r="L875" i="2" s="1"/>
  <c r="K876" i="2"/>
  <c r="L876" i="2" s="1"/>
  <c r="K877" i="2"/>
  <c r="L877" i="2" s="1"/>
  <c r="K878" i="2"/>
  <c r="L878" i="2" s="1"/>
  <c r="K879" i="2"/>
  <c r="L879" i="2" s="1"/>
  <c r="K880" i="2"/>
  <c r="L880" i="2" s="1"/>
  <c r="K881" i="2"/>
  <c r="L881" i="2" s="1"/>
  <c r="K882" i="2"/>
  <c r="L882" i="2" s="1"/>
  <c r="K883" i="2"/>
  <c r="L883" i="2" s="1"/>
  <c r="K884" i="2"/>
  <c r="L884" i="2" s="1"/>
  <c r="K885" i="2"/>
  <c r="L885" i="2" s="1"/>
  <c r="K886" i="2"/>
  <c r="L886" i="2" s="1"/>
  <c r="K887" i="2"/>
  <c r="L887" i="2" s="1"/>
  <c r="K888" i="2"/>
  <c r="L888" i="2" s="1"/>
  <c r="K889" i="2"/>
  <c r="L889" i="2" s="1"/>
  <c r="K890" i="2"/>
  <c r="L890" i="2" s="1"/>
  <c r="K891" i="2"/>
  <c r="L891" i="2" s="1"/>
  <c r="K892" i="2"/>
  <c r="L892" i="2" s="1"/>
  <c r="K893" i="2"/>
  <c r="L893" i="2" s="1"/>
  <c r="K894" i="2"/>
  <c r="L894" i="2" s="1"/>
  <c r="K895" i="2"/>
  <c r="L895" i="2" s="1"/>
  <c r="K896" i="2"/>
  <c r="L896" i="2" s="1"/>
  <c r="K897" i="2"/>
  <c r="L897" i="2" s="1"/>
  <c r="K898" i="2"/>
  <c r="L898" i="2" s="1"/>
  <c r="K899" i="2"/>
  <c r="L899" i="2" s="1"/>
  <c r="K900" i="2"/>
  <c r="L900" i="2" s="1"/>
  <c r="K901" i="2"/>
  <c r="L901" i="2" s="1"/>
  <c r="K902" i="2"/>
  <c r="L902" i="2" s="1"/>
  <c r="K903" i="2"/>
  <c r="L903" i="2" s="1"/>
  <c r="K904" i="2"/>
  <c r="L904" i="2" s="1"/>
  <c r="K905" i="2"/>
  <c r="L905" i="2" s="1"/>
  <c r="K906" i="2"/>
  <c r="L906" i="2" s="1"/>
  <c r="K907" i="2"/>
  <c r="L907" i="2" s="1"/>
  <c r="K908" i="2"/>
  <c r="L908" i="2" s="1"/>
  <c r="K909" i="2"/>
  <c r="L909" i="2" s="1"/>
  <c r="K910" i="2"/>
  <c r="L910" i="2" s="1"/>
  <c r="K911" i="2"/>
  <c r="L911" i="2" s="1"/>
  <c r="K912" i="2"/>
  <c r="L912" i="2" s="1"/>
  <c r="K913" i="2"/>
  <c r="L913" i="2" s="1"/>
  <c r="K914" i="2"/>
  <c r="L914" i="2" s="1"/>
  <c r="K915" i="2"/>
  <c r="L915" i="2" s="1"/>
  <c r="K916" i="2"/>
  <c r="L916" i="2" s="1"/>
  <c r="K917" i="2"/>
  <c r="L917" i="2" s="1"/>
  <c r="K918" i="2"/>
  <c r="L918" i="2" s="1"/>
  <c r="K919" i="2"/>
  <c r="L919" i="2" s="1"/>
  <c r="K920" i="2"/>
  <c r="L920" i="2" s="1"/>
  <c r="K921" i="2"/>
  <c r="L921" i="2" s="1"/>
  <c r="K922" i="2"/>
  <c r="L922" i="2" s="1"/>
  <c r="K923" i="2"/>
  <c r="L923" i="2" s="1"/>
  <c r="K924" i="2"/>
  <c r="L924" i="2" s="1"/>
  <c r="K925" i="2"/>
  <c r="L925" i="2" s="1"/>
  <c r="K926" i="2"/>
  <c r="L926" i="2" s="1"/>
  <c r="K927" i="2"/>
  <c r="L927" i="2" s="1"/>
  <c r="K928" i="2"/>
  <c r="L928" i="2" s="1"/>
  <c r="K929" i="2"/>
  <c r="L929" i="2" s="1"/>
  <c r="K930" i="2"/>
  <c r="L930" i="2" s="1"/>
  <c r="K931" i="2"/>
  <c r="L931" i="2" s="1"/>
  <c r="K932" i="2"/>
  <c r="L932" i="2" s="1"/>
  <c r="K933" i="2"/>
  <c r="L933" i="2" s="1"/>
  <c r="K934" i="2"/>
  <c r="L934" i="2" s="1"/>
  <c r="K935" i="2"/>
  <c r="L935" i="2" s="1"/>
  <c r="K936" i="2"/>
  <c r="L936" i="2" s="1"/>
  <c r="K937" i="2"/>
  <c r="L937" i="2" s="1"/>
  <c r="K938" i="2"/>
  <c r="L938" i="2" s="1"/>
  <c r="K939" i="2"/>
  <c r="L939" i="2" s="1"/>
  <c r="K940" i="2"/>
  <c r="L940" i="2" s="1"/>
  <c r="K941" i="2"/>
  <c r="L941" i="2" s="1"/>
  <c r="K942" i="2"/>
  <c r="L942" i="2" s="1"/>
  <c r="K943" i="2"/>
  <c r="L943" i="2" s="1"/>
  <c r="K944" i="2"/>
  <c r="L944" i="2" s="1"/>
  <c r="K945" i="2"/>
  <c r="L945" i="2" s="1"/>
  <c r="K946" i="2"/>
  <c r="L946" i="2" s="1"/>
  <c r="K947" i="2"/>
  <c r="L947" i="2" s="1"/>
  <c r="K948" i="2"/>
  <c r="L948" i="2" s="1"/>
  <c r="K949" i="2"/>
  <c r="L949" i="2" s="1"/>
  <c r="K950" i="2"/>
  <c r="L950" i="2" s="1"/>
  <c r="K951" i="2"/>
  <c r="L951" i="2" s="1"/>
  <c r="K952" i="2"/>
  <c r="L952" i="2" s="1"/>
  <c r="K953" i="2"/>
  <c r="L953" i="2" s="1"/>
  <c r="K954" i="2"/>
  <c r="L954" i="2" s="1"/>
  <c r="K955" i="2"/>
  <c r="L955" i="2" s="1"/>
  <c r="K956" i="2"/>
  <c r="L956" i="2" s="1"/>
  <c r="K957" i="2"/>
  <c r="L957" i="2" s="1"/>
  <c r="K958" i="2"/>
  <c r="L958" i="2" s="1"/>
  <c r="K959" i="2"/>
  <c r="L959" i="2" s="1"/>
  <c r="K960" i="2"/>
  <c r="L960" i="2" s="1"/>
  <c r="K961" i="2"/>
  <c r="L961" i="2" s="1"/>
  <c r="K962" i="2"/>
  <c r="L962" i="2" s="1"/>
  <c r="K963" i="2"/>
  <c r="L963" i="2" s="1"/>
  <c r="K964" i="2"/>
  <c r="L964" i="2" s="1"/>
  <c r="K965" i="2"/>
  <c r="L965" i="2" s="1"/>
  <c r="K966" i="2"/>
  <c r="L966" i="2" s="1"/>
  <c r="K967" i="2"/>
  <c r="L967" i="2" s="1"/>
  <c r="K968" i="2"/>
  <c r="L968" i="2" s="1"/>
  <c r="K969" i="2"/>
  <c r="L969" i="2" s="1"/>
  <c r="K970" i="2"/>
  <c r="L970" i="2" s="1"/>
  <c r="K971" i="2"/>
  <c r="L971" i="2" s="1"/>
  <c r="K972" i="2"/>
  <c r="L972" i="2" s="1"/>
  <c r="K973" i="2"/>
  <c r="L973" i="2" s="1"/>
  <c r="K974" i="2"/>
  <c r="L974" i="2" s="1"/>
  <c r="K975" i="2"/>
  <c r="L975" i="2" s="1"/>
  <c r="K976" i="2"/>
  <c r="L976" i="2" s="1"/>
  <c r="K977" i="2"/>
  <c r="L977" i="2" s="1"/>
  <c r="K978" i="2"/>
  <c r="L978" i="2" s="1"/>
  <c r="K979" i="2"/>
  <c r="L979" i="2" s="1"/>
  <c r="K980" i="2"/>
  <c r="L980" i="2" s="1"/>
  <c r="K981" i="2"/>
  <c r="L981" i="2" s="1"/>
  <c r="K982" i="2"/>
  <c r="L982" i="2" s="1"/>
  <c r="K983" i="2"/>
  <c r="L983" i="2" s="1"/>
  <c r="K984" i="2"/>
  <c r="L984" i="2" s="1"/>
  <c r="K985" i="2"/>
  <c r="L985" i="2" s="1"/>
  <c r="K986" i="2"/>
  <c r="L986" i="2" s="1"/>
  <c r="K987" i="2"/>
  <c r="L987" i="2" s="1"/>
  <c r="K988" i="2"/>
  <c r="L988" i="2" s="1"/>
  <c r="K989" i="2"/>
  <c r="L989" i="2" s="1"/>
  <c r="K990" i="2"/>
  <c r="L990" i="2" s="1"/>
  <c r="K991" i="2"/>
  <c r="L991" i="2" s="1"/>
  <c r="K992" i="2"/>
  <c r="L992" i="2" s="1"/>
  <c r="K993" i="2"/>
  <c r="L993" i="2" s="1"/>
  <c r="K994" i="2"/>
  <c r="L994" i="2" s="1"/>
  <c r="K995" i="2"/>
  <c r="L995" i="2" s="1"/>
  <c r="K996" i="2"/>
  <c r="L996" i="2" s="1"/>
  <c r="K997" i="2"/>
  <c r="L997" i="2" s="1"/>
  <c r="K998" i="2"/>
  <c r="L998" i="2" s="1"/>
  <c r="K999" i="2"/>
  <c r="L999" i="2" s="1"/>
  <c r="K1000" i="2"/>
  <c r="L1000" i="2" s="1"/>
  <c r="K1001" i="2"/>
  <c r="L1001" i="2" s="1"/>
  <c r="K1002" i="2"/>
  <c r="L1002" i="2" s="1"/>
  <c r="K1003" i="2"/>
  <c r="L1003" i="2" s="1"/>
  <c r="K1004" i="2"/>
  <c r="L1004" i="2" s="1"/>
  <c r="K1005" i="2"/>
  <c r="L1005" i="2" s="1"/>
  <c r="K1006" i="2"/>
  <c r="L1006" i="2" s="1"/>
  <c r="K1007" i="2"/>
  <c r="L1007" i="2" s="1"/>
  <c r="K1008" i="2"/>
  <c r="L1008" i="2" s="1"/>
  <c r="K1009" i="2"/>
  <c r="L1009" i="2" s="1"/>
  <c r="K1010" i="2"/>
  <c r="L1010" i="2" s="1"/>
  <c r="K1011" i="2"/>
  <c r="L1011" i="2" s="1"/>
  <c r="K1012" i="2"/>
  <c r="L1012" i="2" s="1"/>
  <c r="K1013" i="2"/>
  <c r="L1013" i="2" s="1"/>
  <c r="K1014" i="2"/>
  <c r="L1014" i="2" s="1"/>
  <c r="K1015" i="2"/>
  <c r="L1015" i="2" s="1"/>
  <c r="K1016" i="2"/>
  <c r="L1016" i="2" s="1"/>
  <c r="K1017" i="2"/>
  <c r="L1017" i="2" s="1"/>
  <c r="K1018" i="2"/>
  <c r="L1018" i="2" s="1"/>
  <c r="K1019" i="2"/>
  <c r="L1019" i="2" s="1"/>
  <c r="K1020" i="2"/>
  <c r="L1020" i="2" s="1"/>
  <c r="K1021" i="2"/>
  <c r="L1021" i="2" s="1"/>
  <c r="K1022" i="2"/>
  <c r="L1022" i="2" s="1"/>
  <c r="K1023" i="2"/>
  <c r="L1023" i="2" s="1"/>
  <c r="K1024" i="2"/>
  <c r="L1024" i="2" s="1"/>
  <c r="K1025" i="2"/>
  <c r="L1025" i="2" s="1"/>
  <c r="K1026" i="2"/>
  <c r="L1026" i="2" s="1"/>
  <c r="K1027" i="2"/>
  <c r="L1027" i="2" s="1"/>
  <c r="K1028" i="2"/>
  <c r="L1028" i="2" s="1"/>
  <c r="K1029" i="2"/>
  <c r="L1029" i="2" s="1"/>
  <c r="K1030" i="2"/>
  <c r="L1030" i="2" s="1"/>
  <c r="K1031" i="2"/>
  <c r="L1031" i="2" s="1"/>
  <c r="K1032" i="2"/>
  <c r="L1032" i="2" s="1"/>
  <c r="K1033" i="2"/>
  <c r="L1033" i="2" s="1"/>
  <c r="K1034" i="2"/>
  <c r="L1034" i="2" s="1"/>
  <c r="K1035" i="2"/>
  <c r="L1035" i="2" s="1"/>
  <c r="K1036" i="2"/>
  <c r="L1036" i="2" s="1"/>
  <c r="K1037" i="2"/>
  <c r="L1037" i="2" s="1"/>
  <c r="K1038" i="2"/>
  <c r="L1038" i="2" s="1"/>
  <c r="K1039" i="2"/>
  <c r="L1039" i="2" s="1"/>
  <c r="K1040" i="2"/>
  <c r="L1040" i="2" s="1"/>
  <c r="K1041" i="2"/>
  <c r="L1041" i="2" s="1"/>
  <c r="K1042" i="2"/>
  <c r="L1042" i="2" s="1"/>
  <c r="K1043" i="2"/>
  <c r="L1043" i="2" s="1"/>
  <c r="K1044" i="2"/>
  <c r="L1044" i="2" s="1"/>
  <c r="K1045" i="2"/>
  <c r="L1045" i="2" s="1"/>
  <c r="K1046" i="2"/>
  <c r="L1046" i="2" s="1"/>
  <c r="K1047" i="2"/>
  <c r="L1047" i="2" s="1"/>
  <c r="K1048" i="2"/>
  <c r="L1048" i="2" s="1"/>
  <c r="K1049" i="2"/>
  <c r="L1049" i="2" s="1"/>
  <c r="K1050" i="2"/>
  <c r="L1050" i="2" s="1"/>
  <c r="K1051" i="2"/>
  <c r="L1051" i="2" s="1"/>
  <c r="K1052" i="2"/>
  <c r="L1052" i="2" s="1"/>
  <c r="K1053" i="2"/>
  <c r="L1053" i="2" s="1"/>
  <c r="K1054" i="2"/>
  <c r="L1054" i="2" s="1"/>
  <c r="K1055" i="2"/>
  <c r="L1055" i="2" s="1"/>
  <c r="K1056" i="2"/>
  <c r="L1056" i="2" s="1"/>
  <c r="K1057" i="2"/>
  <c r="L1057" i="2" s="1"/>
  <c r="K1058" i="2"/>
  <c r="L1058" i="2" s="1"/>
  <c r="K1059" i="2"/>
  <c r="L1059" i="2" s="1"/>
  <c r="K1060" i="2"/>
  <c r="L1060" i="2" s="1"/>
  <c r="K1061" i="2"/>
  <c r="L1061" i="2" s="1"/>
  <c r="K1062" i="2"/>
  <c r="L1062" i="2" s="1"/>
  <c r="K1063" i="2"/>
  <c r="L1063" i="2" s="1"/>
  <c r="K1064" i="2"/>
  <c r="L1064" i="2" s="1"/>
  <c r="K1065" i="2"/>
  <c r="L1065" i="2" s="1"/>
  <c r="K1066" i="2"/>
  <c r="L1066" i="2" s="1"/>
  <c r="K1067" i="2"/>
  <c r="L1067" i="2" s="1"/>
  <c r="K1068" i="2"/>
  <c r="L1068" i="2" s="1"/>
  <c r="K1069" i="2"/>
  <c r="L1069" i="2" s="1"/>
  <c r="K1070" i="2"/>
  <c r="L1070" i="2" s="1"/>
  <c r="K1071" i="2"/>
  <c r="L1071" i="2" s="1"/>
  <c r="K1072" i="2"/>
  <c r="L1072" i="2" s="1"/>
  <c r="K1073" i="2"/>
  <c r="L1073" i="2" s="1"/>
  <c r="K1074" i="2"/>
  <c r="L1074" i="2" s="1"/>
  <c r="K1075" i="2"/>
  <c r="L1075" i="2" s="1"/>
  <c r="K1076" i="2"/>
  <c r="L1076" i="2" s="1"/>
  <c r="K1077" i="2"/>
  <c r="L1077" i="2" s="1"/>
  <c r="K1078" i="2"/>
  <c r="L1078" i="2" s="1"/>
  <c r="K1079" i="2"/>
  <c r="L1079" i="2" s="1"/>
  <c r="K1080" i="2"/>
  <c r="L1080" i="2" s="1"/>
  <c r="K1081" i="2"/>
  <c r="L1081" i="2" s="1"/>
  <c r="K1082" i="2"/>
  <c r="L1082" i="2" s="1"/>
  <c r="K1083" i="2"/>
  <c r="L1083" i="2" s="1"/>
  <c r="K1084" i="2"/>
  <c r="L1084" i="2" s="1"/>
  <c r="K1085" i="2"/>
  <c r="L1085" i="2" s="1"/>
  <c r="K1086" i="2"/>
  <c r="L1086" i="2" s="1"/>
  <c r="K1087" i="2"/>
  <c r="L1087" i="2" s="1"/>
  <c r="K1088" i="2"/>
  <c r="L1088" i="2" s="1"/>
  <c r="K1089" i="2"/>
  <c r="L1089" i="2" s="1"/>
  <c r="K1090" i="2"/>
  <c r="L1090" i="2" s="1"/>
  <c r="K1091" i="2"/>
  <c r="L1091" i="2" s="1"/>
  <c r="K1092" i="2"/>
  <c r="L1092" i="2" s="1"/>
  <c r="K1093" i="2"/>
  <c r="L1093" i="2" s="1"/>
  <c r="K1094" i="2"/>
  <c r="L1094" i="2" s="1"/>
  <c r="K1095" i="2"/>
  <c r="L1095" i="2" s="1"/>
  <c r="K1096" i="2"/>
  <c r="L1096" i="2" s="1"/>
  <c r="K1097" i="2"/>
  <c r="L1097" i="2" s="1"/>
  <c r="K1098" i="2"/>
  <c r="L1098" i="2" s="1"/>
  <c r="K1099" i="2"/>
  <c r="L1099" i="2" s="1"/>
  <c r="K1100" i="2"/>
  <c r="L1100" i="2" s="1"/>
  <c r="K1101" i="2"/>
  <c r="L1101" i="2" s="1"/>
  <c r="K1102" i="2"/>
  <c r="L1102" i="2" s="1"/>
  <c r="K1103" i="2"/>
  <c r="L1103" i="2" s="1"/>
  <c r="K1104" i="2"/>
  <c r="L1104" i="2" s="1"/>
  <c r="K1105" i="2"/>
  <c r="L1105" i="2" s="1"/>
  <c r="K1106" i="2"/>
  <c r="L1106" i="2" s="1"/>
  <c r="K1107" i="2"/>
  <c r="L1107" i="2" s="1"/>
  <c r="K1108" i="2"/>
  <c r="L1108" i="2" s="1"/>
  <c r="K1109" i="2"/>
  <c r="L1109" i="2" s="1"/>
  <c r="K1110" i="2"/>
  <c r="L1110" i="2" s="1"/>
  <c r="K1111" i="2"/>
  <c r="L1111" i="2" s="1"/>
  <c r="K1112" i="2"/>
  <c r="L1112" i="2" s="1"/>
  <c r="K1113" i="2"/>
  <c r="L1113" i="2" s="1"/>
  <c r="K1114" i="2"/>
  <c r="L1114" i="2" s="1"/>
  <c r="K1115" i="2"/>
  <c r="L1115" i="2" s="1"/>
  <c r="K1116" i="2"/>
  <c r="L1116" i="2" s="1"/>
  <c r="K1117" i="2"/>
  <c r="L1117" i="2" s="1"/>
  <c r="K1118" i="2"/>
  <c r="L1118" i="2" s="1"/>
  <c r="K1119" i="2"/>
  <c r="L1119" i="2" s="1"/>
  <c r="K1120" i="2"/>
  <c r="L1120" i="2" s="1"/>
  <c r="K1121" i="2"/>
  <c r="L1121" i="2" s="1"/>
  <c r="K1122" i="2"/>
  <c r="L1122" i="2" s="1"/>
  <c r="K1123" i="2"/>
  <c r="L1123" i="2" s="1"/>
  <c r="K1124" i="2"/>
  <c r="L1124" i="2" s="1"/>
  <c r="K1125" i="2"/>
  <c r="L1125" i="2" s="1"/>
  <c r="K1126" i="2"/>
  <c r="L1126" i="2" s="1"/>
  <c r="K1127" i="2"/>
  <c r="L1127" i="2" s="1"/>
  <c r="K1128" i="2"/>
  <c r="L1128" i="2" s="1"/>
  <c r="K1129" i="2"/>
  <c r="L1129" i="2" s="1"/>
  <c r="K1130" i="2"/>
  <c r="L1130" i="2" s="1"/>
  <c r="K1131" i="2"/>
  <c r="L1131" i="2" s="1"/>
  <c r="K1132" i="2"/>
  <c r="L1132" i="2" s="1"/>
  <c r="K1133" i="2"/>
  <c r="L1133" i="2" s="1"/>
  <c r="K1134" i="2"/>
  <c r="L1134" i="2" s="1"/>
  <c r="K1135" i="2"/>
  <c r="L1135" i="2" s="1"/>
  <c r="K1136" i="2"/>
  <c r="L1136" i="2" s="1"/>
  <c r="K1137" i="2"/>
  <c r="L1137" i="2" s="1"/>
  <c r="K1138" i="2"/>
  <c r="L1138" i="2" s="1"/>
  <c r="K1139" i="2"/>
  <c r="L1139" i="2" s="1"/>
  <c r="K1140" i="2"/>
  <c r="L1140" i="2" s="1"/>
  <c r="K1141" i="2"/>
  <c r="L1141" i="2" s="1"/>
  <c r="K1142" i="2"/>
  <c r="L1142" i="2" s="1"/>
  <c r="K1143" i="2"/>
  <c r="L1143" i="2" s="1"/>
  <c r="K1144" i="2"/>
  <c r="L1144" i="2" s="1"/>
  <c r="K1145" i="2"/>
  <c r="L1145" i="2" s="1"/>
  <c r="K1146" i="2"/>
  <c r="L1146" i="2" s="1"/>
  <c r="K1147" i="2"/>
  <c r="L1147" i="2" s="1"/>
  <c r="K1148" i="2"/>
  <c r="L1148" i="2" s="1"/>
  <c r="K1149" i="2"/>
  <c r="L1149" i="2" s="1"/>
  <c r="K1150" i="2"/>
  <c r="L1150" i="2" s="1"/>
  <c r="K1151" i="2"/>
  <c r="L1151" i="2" s="1"/>
  <c r="K1152" i="2"/>
  <c r="L1152" i="2" s="1"/>
  <c r="K1153" i="2"/>
  <c r="L1153" i="2" s="1"/>
  <c r="K1154" i="2"/>
  <c r="L1154" i="2" s="1"/>
  <c r="K1155" i="2"/>
  <c r="L1155" i="2" s="1"/>
  <c r="K1156" i="2"/>
  <c r="L1156" i="2" s="1"/>
  <c r="K1157" i="2"/>
  <c r="L1157" i="2" s="1"/>
  <c r="K1158" i="2"/>
  <c r="L1158" i="2" s="1"/>
  <c r="K1159" i="2"/>
  <c r="L1159" i="2" s="1"/>
  <c r="K1160" i="2"/>
  <c r="L1160" i="2" s="1"/>
  <c r="K1161" i="2"/>
  <c r="L1161" i="2" s="1"/>
  <c r="K1162" i="2"/>
  <c r="L1162" i="2" s="1"/>
  <c r="K1163" i="2"/>
  <c r="L1163" i="2" s="1"/>
  <c r="K1164" i="2"/>
  <c r="L1164" i="2" s="1"/>
  <c r="K1165" i="2"/>
  <c r="L1165" i="2" s="1"/>
  <c r="K1166" i="2"/>
  <c r="L1166" i="2" s="1"/>
  <c r="K1167" i="2"/>
  <c r="L1167" i="2" s="1"/>
  <c r="K1168" i="2"/>
  <c r="L1168" i="2" s="1"/>
  <c r="K1169" i="2"/>
  <c r="L1169" i="2" s="1"/>
  <c r="K1170" i="2"/>
  <c r="L1170" i="2" s="1"/>
  <c r="K1171" i="2"/>
  <c r="L1171" i="2" s="1"/>
  <c r="K1172" i="2"/>
  <c r="L1172" i="2" s="1"/>
  <c r="K1173" i="2"/>
  <c r="L1173" i="2" s="1"/>
  <c r="K1174" i="2"/>
  <c r="L1174" i="2" s="1"/>
  <c r="K1175" i="2"/>
  <c r="L1175" i="2" s="1"/>
  <c r="K1176" i="2"/>
  <c r="L1176" i="2" s="1"/>
  <c r="K1177" i="2"/>
  <c r="L1177" i="2" s="1"/>
  <c r="K1178" i="2"/>
  <c r="L1178" i="2" s="1"/>
  <c r="K1179" i="2"/>
  <c r="L1179" i="2" s="1"/>
  <c r="K1180" i="2"/>
  <c r="L1180" i="2" s="1"/>
  <c r="K1181" i="2"/>
  <c r="L1181" i="2" s="1"/>
  <c r="K1182" i="2"/>
  <c r="L1182" i="2" s="1"/>
  <c r="K1183" i="2"/>
  <c r="L1183" i="2" s="1"/>
  <c r="K1184" i="2"/>
  <c r="L1184" i="2" s="1"/>
  <c r="K1185" i="2"/>
  <c r="L1185" i="2" s="1"/>
  <c r="K1186" i="2"/>
  <c r="L1186" i="2" s="1"/>
  <c r="K1187" i="2"/>
  <c r="L1187" i="2" s="1"/>
  <c r="K1188" i="2"/>
  <c r="L1188" i="2" s="1"/>
  <c r="K1189" i="2"/>
  <c r="L1189" i="2" s="1"/>
  <c r="K1190" i="2"/>
  <c r="L1190" i="2" s="1"/>
  <c r="K1191" i="2"/>
  <c r="L1191" i="2" s="1"/>
  <c r="K1192" i="2"/>
  <c r="L1192" i="2" s="1"/>
  <c r="K1193" i="2"/>
  <c r="L1193" i="2" s="1"/>
  <c r="K1194" i="2"/>
  <c r="L1194" i="2" s="1"/>
  <c r="K1195" i="2"/>
  <c r="L1195" i="2" s="1"/>
  <c r="K1196" i="2"/>
  <c r="L1196" i="2" s="1"/>
  <c r="K1197" i="2"/>
  <c r="L1197" i="2" s="1"/>
  <c r="K1198" i="2"/>
  <c r="L1198" i="2" s="1"/>
  <c r="K1199" i="2"/>
  <c r="L1199" i="2" s="1"/>
  <c r="K1200" i="2"/>
  <c r="L1200" i="2" s="1"/>
  <c r="K1201" i="2"/>
  <c r="L1201" i="2" s="1"/>
  <c r="K1202" i="2"/>
  <c r="L1202" i="2" s="1"/>
  <c r="K1203" i="2"/>
  <c r="L1203" i="2" s="1"/>
  <c r="K1204" i="2"/>
  <c r="L1204" i="2" s="1"/>
  <c r="K1205" i="2"/>
  <c r="L1205" i="2" s="1"/>
  <c r="K1206" i="2"/>
  <c r="L1206" i="2" s="1"/>
  <c r="K1207" i="2"/>
  <c r="L1207" i="2" s="1"/>
  <c r="K1208" i="2"/>
  <c r="L1208" i="2" s="1"/>
  <c r="K1209" i="2"/>
  <c r="L1209" i="2" s="1"/>
  <c r="K1210" i="2"/>
  <c r="L1210" i="2" s="1"/>
  <c r="K1211" i="2"/>
  <c r="L1211" i="2" s="1"/>
  <c r="K1212" i="2"/>
  <c r="L1212" i="2" s="1"/>
  <c r="K1213" i="2"/>
  <c r="L1213" i="2" s="1"/>
  <c r="K1214" i="2"/>
  <c r="L1214" i="2" s="1"/>
  <c r="K1215" i="2"/>
  <c r="L1215" i="2" s="1"/>
  <c r="K1216" i="2"/>
  <c r="L1216" i="2" s="1"/>
  <c r="K1217" i="2"/>
  <c r="L1217" i="2" s="1"/>
  <c r="K1218" i="2"/>
  <c r="L1218" i="2" s="1"/>
  <c r="K1219" i="2"/>
  <c r="L1219" i="2" s="1"/>
  <c r="K1220" i="2"/>
  <c r="L1220" i="2" s="1"/>
  <c r="K1221" i="2"/>
  <c r="L1221" i="2" s="1"/>
  <c r="K1222" i="2"/>
  <c r="L1222" i="2" s="1"/>
  <c r="K1223" i="2"/>
  <c r="L1223" i="2" s="1"/>
  <c r="K1224" i="2"/>
  <c r="L1224" i="2" s="1"/>
  <c r="K1225" i="2"/>
  <c r="L1225" i="2" s="1"/>
  <c r="K1226" i="2"/>
  <c r="L1226" i="2" s="1"/>
  <c r="K1227" i="2"/>
  <c r="L1227" i="2" s="1"/>
  <c r="K1228" i="2"/>
  <c r="L1228" i="2" s="1"/>
  <c r="K1229" i="2"/>
  <c r="L1229" i="2" s="1"/>
  <c r="K1230" i="2"/>
  <c r="L1230" i="2" s="1"/>
  <c r="K1231" i="2"/>
  <c r="L1231" i="2" s="1"/>
  <c r="K1232" i="2"/>
  <c r="L1232" i="2" s="1"/>
  <c r="K1233" i="2"/>
  <c r="L1233" i="2" s="1"/>
  <c r="K1234" i="2"/>
  <c r="L1234" i="2" s="1"/>
  <c r="K1235" i="2"/>
  <c r="L1235" i="2" s="1"/>
  <c r="K1236" i="2"/>
  <c r="L1236" i="2" s="1"/>
  <c r="K1237" i="2"/>
  <c r="L1237" i="2" s="1"/>
  <c r="K1238" i="2"/>
  <c r="L1238" i="2" s="1"/>
  <c r="K1239" i="2"/>
  <c r="L1239" i="2" s="1"/>
  <c r="K1240" i="2"/>
  <c r="L1240" i="2" s="1"/>
  <c r="K1241" i="2"/>
  <c r="L1241" i="2" s="1"/>
  <c r="K1242" i="2"/>
  <c r="L1242" i="2" s="1"/>
  <c r="K1243" i="2"/>
  <c r="L1243" i="2" s="1"/>
  <c r="K1244" i="2"/>
  <c r="L1244" i="2" s="1"/>
  <c r="K1245" i="2"/>
  <c r="L1245" i="2" s="1"/>
  <c r="K1246" i="2"/>
  <c r="L1246" i="2" s="1"/>
  <c r="K1247" i="2"/>
  <c r="L1247" i="2" s="1"/>
  <c r="K1248" i="2"/>
  <c r="L1248" i="2" s="1"/>
  <c r="K1249" i="2"/>
  <c r="L1249" i="2" s="1"/>
  <c r="K1250" i="2"/>
  <c r="L1250" i="2" s="1"/>
  <c r="K1251" i="2"/>
  <c r="L1251" i="2" s="1"/>
  <c r="K1252" i="2"/>
  <c r="L1252" i="2" s="1"/>
  <c r="K1253" i="2"/>
  <c r="L1253" i="2" s="1"/>
  <c r="K1254" i="2"/>
  <c r="L1254" i="2" s="1"/>
  <c r="K1255" i="2"/>
  <c r="L1255" i="2" s="1"/>
  <c r="K1256" i="2"/>
  <c r="L1256" i="2" s="1"/>
  <c r="K1257" i="2"/>
  <c r="L1257" i="2" s="1"/>
  <c r="K1258" i="2"/>
  <c r="L1258" i="2" s="1"/>
  <c r="K1259" i="2"/>
  <c r="L1259" i="2" s="1"/>
  <c r="K1260" i="2"/>
  <c r="L1260" i="2" s="1"/>
  <c r="K1261" i="2"/>
  <c r="L1261" i="2" s="1"/>
  <c r="K1262" i="2"/>
  <c r="L1262" i="2" s="1"/>
  <c r="K1263" i="2"/>
  <c r="L1263" i="2" s="1"/>
  <c r="K1264" i="2"/>
  <c r="L1264" i="2" s="1"/>
  <c r="K1265" i="2"/>
  <c r="L1265" i="2" s="1"/>
  <c r="K1266" i="2"/>
  <c r="L1266" i="2" s="1"/>
  <c r="K1267" i="2"/>
  <c r="L1267" i="2" s="1"/>
  <c r="K1268" i="2"/>
  <c r="L1268" i="2" s="1"/>
  <c r="K1269" i="2"/>
  <c r="L1269" i="2" s="1"/>
  <c r="K1270" i="2"/>
  <c r="L1270" i="2" s="1"/>
  <c r="K1271" i="2"/>
  <c r="L1271" i="2" s="1"/>
  <c r="K1272" i="2"/>
  <c r="L1272" i="2" s="1"/>
  <c r="K1273" i="2"/>
  <c r="L1273" i="2" s="1"/>
  <c r="K1274" i="2"/>
  <c r="L1274" i="2" s="1"/>
  <c r="K1275" i="2"/>
  <c r="L1275" i="2" s="1"/>
  <c r="K1276" i="2"/>
  <c r="L1276" i="2" s="1"/>
  <c r="K1277" i="2"/>
  <c r="L1277" i="2" s="1"/>
  <c r="K1278" i="2"/>
  <c r="L1278" i="2" s="1"/>
  <c r="K1279" i="2"/>
  <c r="L1279" i="2" s="1"/>
  <c r="K1280" i="2"/>
  <c r="L1280" i="2" s="1"/>
  <c r="K1281" i="2"/>
  <c r="L1281" i="2" s="1"/>
  <c r="K1282" i="2"/>
  <c r="L1282" i="2" s="1"/>
  <c r="K1283" i="2"/>
  <c r="L1283" i="2" s="1"/>
  <c r="K1284" i="2"/>
  <c r="L1284" i="2" s="1"/>
  <c r="K1285" i="2"/>
  <c r="L1285" i="2" s="1"/>
  <c r="K1286" i="2"/>
  <c r="L1286" i="2" s="1"/>
  <c r="K1287" i="2"/>
  <c r="L1287" i="2" s="1"/>
  <c r="K1288" i="2"/>
  <c r="L1288" i="2" s="1"/>
  <c r="K1289" i="2"/>
  <c r="L1289" i="2" s="1"/>
  <c r="K1290" i="2"/>
  <c r="L1290" i="2" s="1"/>
  <c r="K1291" i="2"/>
  <c r="L1291" i="2" s="1"/>
  <c r="K1292" i="2"/>
  <c r="L1292" i="2" s="1"/>
  <c r="K1293" i="2"/>
  <c r="L1293" i="2" s="1"/>
  <c r="K1294" i="2"/>
  <c r="L1294" i="2" s="1"/>
  <c r="K1295" i="2"/>
  <c r="L1295" i="2" s="1"/>
  <c r="K1296" i="2"/>
  <c r="L1296" i="2" s="1"/>
  <c r="K1297" i="2"/>
  <c r="L1297" i="2" s="1"/>
  <c r="K1298" i="2"/>
  <c r="L1298" i="2" s="1"/>
  <c r="K1299" i="2"/>
  <c r="L1299" i="2" s="1"/>
  <c r="K1300" i="2"/>
  <c r="L1300" i="2" s="1"/>
  <c r="K1301" i="2"/>
  <c r="L1301" i="2" s="1"/>
  <c r="K1302" i="2"/>
  <c r="L1302" i="2" s="1"/>
  <c r="K1303" i="2"/>
  <c r="L1303" i="2" s="1"/>
  <c r="K1304" i="2"/>
  <c r="L1304" i="2" s="1"/>
  <c r="K1305" i="2"/>
  <c r="L1305" i="2" s="1"/>
  <c r="K1306" i="2"/>
  <c r="L1306" i="2" s="1"/>
  <c r="K1307" i="2"/>
  <c r="L1307" i="2" s="1"/>
  <c r="K1308" i="2"/>
  <c r="L1308" i="2" s="1"/>
  <c r="K1309" i="2"/>
  <c r="L1309" i="2" s="1"/>
  <c r="K1310" i="2"/>
  <c r="L1310" i="2" s="1"/>
  <c r="K1311" i="2"/>
  <c r="L1311" i="2" s="1"/>
  <c r="K1312" i="2"/>
  <c r="L1312" i="2" s="1"/>
  <c r="K1313" i="2"/>
  <c r="L1313" i="2" s="1"/>
  <c r="K1314" i="2"/>
  <c r="L1314" i="2" s="1"/>
  <c r="K1315" i="2"/>
  <c r="L1315" i="2" s="1"/>
  <c r="K1316" i="2"/>
  <c r="L1316" i="2" s="1"/>
  <c r="K1317" i="2"/>
  <c r="L1317" i="2" s="1"/>
  <c r="K1318" i="2"/>
  <c r="L1318" i="2" s="1"/>
  <c r="K1319" i="2"/>
  <c r="L1319" i="2" s="1"/>
  <c r="K1320" i="2"/>
  <c r="L1320" i="2" s="1"/>
  <c r="K1321" i="2"/>
  <c r="L1321" i="2" s="1"/>
  <c r="K1322" i="2"/>
  <c r="L1322" i="2" s="1"/>
  <c r="K1323" i="2"/>
  <c r="L1323" i="2" s="1"/>
  <c r="K1324" i="2"/>
  <c r="L1324" i="2" s="1"/>
  <c r="K1325" i="2"/>
  <c r="L1325" i="2" s="1"/>
  <c r="K1326" i="2"/>
  <c r="L1326" i="2" s="1"/>
  <c r="K1327" i="2"/>
  <c r="L1327" i="2" s="1"/>
  <c r="K1328" i="2"/>
  <c r="L1328" i="2" s="1"/>
  <c r="K1329" i="2"/>
  <c r="L1329" i="2" s="1"/>
  <c r="K1330" i="2"/>
  <c r="L1330" i="2" s="1"/>
  <c r="K1331" i="2"/>
  <c r="L1331" i="2" s="1"/>
  <c r="K1332" i="2"/>
  <c r="L1332" i="2" s="1"/>
  <c r="K1333" i="2"/>
  <c r="L1333" i="2" s="1"/>
  <c r="K1334" i="2"/>
  <c r="L1334" i="2" s="1"/>
  <c r="K1335" i="2"/>
  <c r="L1335" i="2" s="1"/>
  <c r="K1336" i="2"/>
  <c r="L1336" i="2" s="1"/>
  <c r="K1337" i="2"/>
  <c r="L1337" i="2" s="1"/>
  <c r="K1338" i="2"/>
  <c r="L1338" i="2" s="1"/>
  <c r="K1339" i="2"/>
  <c r="L1339" i="2" s="1"/>
  <c r="K1340" i="2"/>
  <c r="L1340" i="2" s="1"/>
  <c r="K1341" i="2"/>
  <c r="L1341" i="2" s="1"/>
  <c r="K1342" i="2"/>
  <c r="L1342" i="2" s="1"/>
  <c r="K1343" i="2"/>
  <c r="L1343" i="2" s="1"/>
  <c r="K1344" i="2"/>
  <c r="L1344" i="2" s="1"/>
  <c r="K1345" i="2"/>
  <c r="L1345" i="2" s="1"/>
  <c r="K1346" i="2"/>
  <c r="L1346" i="2" s="1"/>
  <c r="K1347" i="2"/>
  <c r="L1347" i="2" s="1"/>
  <c r="K1348" i="2"/>
  <c r="L1348" i="2" s="1"/>
  <c r="K1349" i="2"/>
  <c r="L1349" i="2" s="1"/>
  <c r="K1350" i="2"/>
  <c r="L1350" i="2" s="1"/>
  <c r="K1351" i="2"/>
  <c r="L1351" i="2" s="1"/>
  <c r="K1352" i="2"/>
  <c r="L1352" i="2" s="1"/>
  <c r="K1353" i="2"/>
  <c r="L1353" i="2" s="1"/>
  <c r="K1354" i="2"/>
  <c r="L1354" i="2" s="1"/>
  <c r="K1355" i="2"/>
  <c r="L1355" i="2" s="1"/>
  <c r="K1356" i="2"/>
  <c r="L1356" i="2" s="1"/>
  <c r="K1357" i="2"/>
  <c r="L1357" i="2" s="1"/>
  <c r="K1358" i="2"/>
  <c r="L1358" i="2" s="1"/>
  <c r="K1359" i="2"/>
  <c r="L1359" i="2" s="1"/>
  <c r="K1360" i="2"/>
  <c r="L1360" i="2" s="1"/>
  <c r="K1361" i="2"/>
  <c r="L1361" i="2" s="1"/>
  <c r="K1362" i="2"/>
  <c r="L1362" i="2" s="1"/>
  <c r="K1363" i="2"/>
  <c r="L1363" i="2" s="1"/>
  <c r="K1364" i="2"/>
  <c r="L1364" i="2" s="1"/>
  <c r="K1365" i="2"/>
  <c r="L1365" i="2" s="1"/>
  <c r="K1366" i="2"/>
  <c r="L1366" i="2" s="1"/>
  <c r="K1367" i="2"/>
  <c r="L1367" i="2" s="1"/>
  <c r="K1368" i="2"/>
  <c r="L1368" i="2" s="1"/>
  <c r="K1369" i="2"/>
  <c r="L1369" i="2" s="1"/>
  <c r="K1370" i="2"/>
  <c r="L1370" i="2" s="1"/>
  <c r="K1371" i="2"/>
  <c r="L1371" i="2" s="1"/>
  <c r="K1372" i="2"/>
  <c r="L1372" i="2" s="1"/>
  <c r="K1373" i="2"/>
  <c r="L1373" i="2" s="1"/>
  <c r="K1374" i="2"/>
  <c r="L1374" i="2" s="1"/>
  <c r="K1375" i="2"/>
  <c r="L1375" i="2" s="1"/>
  <c r="K1376" i="2"/>
  <c r="L1376" i="2" s="1"/>
  <c r="K1377" i="2"/>
  <c r="L1377" i="2" s="1"/>
  <c r="K1378" i="2"/>
  <c r="L1378" i="2" s="1"/>
  <c r="K1379" i="2"/>
  <c r="L1379" i="2" s="1"/>
  <c r="K1380" i="2"/>
  <c r="L1380" i="2" s="1"/>
  <c r="K1381" i="2"/>
  <c r="L1381" i="2" s="1"/>
  <c r="K1382" i="2"/>
  <c r="L1382" i="2" s="1"/>
  <c r="K1383" i="2"/>
  <c r="L1383" i="2" s="1"/>
  <c r="K1384" i="2"/>
  <c r="L1384" i="2" s="1"/>
  <c r="K1385" i="2"/>
  <c r="L1385" i="2" s="1"/>
  <c r="K1386" i="2"/>
  <c r="L1386" i="2" s="1"/>
  <c r="K1387" i="2"/>
  <c r="L1387" i="2" s="1"/>
  <c r="K1388" i="2"/>
  <c r="L1388" i="2" s="1"/>
  <c r="K1389" i="2"/>
  <c r="L1389" i="2" s="1"/>
  <c r="K1390" i="2"/>
  <c r="L1390" i="2" s="1"/>
  <c r="K1391" i="2"/>
  <c r="L1391" i="2" s="1"/>
  <c r="K1392" i="2"/>
  <c r="L1392" i="2" s="1"/>
  <c r="K1393" i="2"/>
  <c r="L1393" i="2" s="1"/>
  <c r="K1394" i="2"/>
  <c r="L1394" i="2" s="1"/>
  <c r="K1395" i="2"/>
  <c r="L1395" i="2" s="1"/>
  <c r="K1396" i="2"/>
  <c r="L1396" i="2" s="1"/>
  <c r="K1397" i="2"/>
  <c r="L1397" i="2" s="1"/>
  <c r="K1398" i="2"/>
  <c r="L1398" i="2" s="1"/>
  <c r="K1399" i="2"/>
  <c r="L1399" i="2" s="1"/>
  <c r="K1400" i="2"/>
  <c r="L1400" i="2" s="1"/>
  <c r="K1401" i="2"/>
  <c r="L1401" i="2" s="1"/>
  <c r="K1402" i="2"/>
  <c r="L1402" i="2" s="1"/>
  <c r="K1403" i="2"/>
  <c r="L1403" i="2" s="1"/>
  <c r="K1404" i="2"/>
  <c r="L1404" i="2" s="1"/>
  <c r="K1405" i="2"/>
  <c r="L1405" i="2" s="1"/>
  <c r="K1406" i="2"/>
  <c r="L1406" i="2" s="1"/>
  <c r="K1407" i="2"/>
  <c r="L1407" i="2" s="1"/>
  <c r="K1408" i="2"/>
  <c r="L1408" i="2" s="1"/>
  <c r="K1409" i="2"/>
  <c r="L1409" i="2" s="1"/>
  <c r="K1410" i="2"/>
  <c r="L1410" i="2" s="1"/>
  <c r="K1411" i="2"/>
  <c r="L1411" i="2" s="1"/>
  <c r="K1412" i="2"/>
  <c r="L1412" i="2" s="1"/>
  <c r="K1413" i="2"/>
  <c r="L1413" i="2" s="1"/>
  <c r="K1414" i="2"/>
  <c r="L1414" i="2" s="1"/>
  <c r="K1415" i="2"/>
  <c r="L1415" i="2" s="1"/>
  <c r="K1416" i="2"/>
  <c r="L1416" i="2" s="1"/>
  <c r="K1417" i="2"/>
  <c r="L1417" i="2" s="1"/>
  <c r="K1418" i="2"/>
  <c r="L1418" i="2" s="1"/>
  <c r="K1419" i="2"/>
  <c r="L1419" i="2" s="1"/>
  <c r="K1420" i="2"/>
  <c r="L1420" i="2" s="1"/>
  <c r="K1421" i="2"/>
  <c r="L1421" i="2" s="1"/>
  <c r="K1422" i="2"/>
  <c r="L1422" i="2" s="1"/>
  <c r="K1423" i="2"/>
  <c r="L1423" i="2" s="1"/>
  <c r="K1424" i="2"/>
  <c r="L1424" i="2" s="1"/>
  <c r="K1425" i="2"/>
  <c r="L1425" i="2" s="1"/>
  <c r="K1426" i="2"/>
  <c r="L1426" i="2" s="1"/>
  <c r="K1427" i="2"/>
  <c r="L1427" i="2" s="1"/>
  <c r="K1428" i="2"/>
  <c r="L1428" i="2" s="1"/>
  <c r="K1429" i="2"/>
  <c r="L1429" i="2" s="1"/>
  <c r="K1430" i="2"/>
  <c r="L1430" i="2" s="1"/>
  <c r="K1431" i="2"/>
  <c r="L1431" i="2" s="1"/>
  <c r="K1432" i="2"/>
  <c r="L1432" i="2" s="1"/>
  <c r="K1433" i="2"/>
  <c r="L1433" i="2" s="1"/>
  <c r="K1434" i="2"/>
  <c r="L1434" i="2" s="1"/>
  <c r="K1435" i="2"/>
  <c r="L1435" i="2" s="1"/>
  <c r="K1436" i="2"/>
  <c r="L1436" i="2" s="1"/>
  <c r="K1437" i="2"/>
  <c r="L1437" i="2" s="1"/>
  <c r="K1438" i="2"/>
  <c r="L1438" i="2" s="1"/>
  <c r="K1439" i="2"/>
  <c r="L1439" i="2" s="1"/>
  <c r="K1440" i="2"/>
  <c r="L1440" i="2" s="1"/>
  <c r="K1441" i="2"/>
  <c r="L1441" i="2" s="1"/>
  <c r="K1442" i="2"/>
  <c r="L1442" i="2" s="1"/>
  <c r="K1443" i="2"/>
  <c r="L1443" i="2" s="1"/>
  <c r="K1444" i="2"/>
  <c r="L1444" i="2" s="1"/>
  <c r="K1445" i="2"/>
  <c r="L1445" i="2" s="1"/>
  <c r="K1446" i="2"/>
  <c r="L1446" i="2" s="1"/>
  <c r="K1447" i="2"/>
  <c r="L1447" i="2" s="1"/>
  <c r="K1448" i="2"/>
  <c r="L1448" i="2" s="1"/>
  <c r="K1449" i="2"/>
  <c r="L1449" i="2" s="1"/>
  <c r="K1450" i="2"/>
  <c r="L1450" i="2" s="1"/>
  <c r="K1451" i="2"/>
  <c r="L1451" i="2" s="1"/>
  <c r="K1452" i="2"/>
  <c r="L1452" i="2" s="1"/>
  <c r="K1453" i="2"/>
  <c r="L1453" i="2" s="1"/>
  <c r="K1454" i="2"/>
  <c r="L1454" i="2" s="1"/>
  <c r="K1455" i="2"/>
  <c r="L1455" i="2" s="1"/>
  <c r="K1456" i="2"/>
  <c r="L1456" i="2" s="1"/>
  <c r="K1457" i="2"/>
  <c r="L1457" i="2" s="1"/>
  <c r="K1458" i="2"/>
  <c r="L1458" i="2" s="1"/>
  <c r="K1459" i="2"/>
  <c r="L1459" i="2" s="1"/>
  <c r="K1460" i="2"/>
  <c r="L1460" i="2" s="1"/>
  <c r="K1461" i="2"/>
  <c r="L1461" i="2" s="1"/>
  <c r="K1462" i="2"/>
  <c r="L1462" i="2" s="1"/>
  <c r="K1463" i="2"/>
  <c r="L1463" i="2" s="1"/>
  <c r="K1464" i="2"/>
  <c r="L1464" i="2" s="1"/>
  <c r="K1465" i="2"/>
  <c r="L1465" i="2" s="1"/>
  <c r="K1466" i="2"/>
  <c r="L1466" i="2" s="1"/>
  <c r="K1467" i="2"/>
  <c r="L1467" i="2" s="1"/>
  <c r="K1468" i="2"/>
  <c r="L1468" i="2" s="1"/>
  <c r="K1469" i="2"/>
  <c r="L1469" i="2" s="1"/>
  <c r="K1470" i="2"/>
  <c r="L1470" i="2" s="1"/>
  <c r="K1471" i="2"/>
  <c r="L1471" i="2" s="1"/>
  <c r="K1472" i="2"/>
  <c r="L1472" i="2" s="1"/>
  <c r="K1473" i="2"/>
  <c r="L1473" i="2" s="1"/>
  <c r="K1474" i="2"/>
  <c r="L1474" i="2" s="1"/>
  <c r="K1475" i="2"/>
  <c r="L1475" i="2" s="1"/>
  <c r="K1476" i="2"/>
  <c r="L1476" i="2" s="1"/>
  <c r="K1477" i="2"/>
  <c r="L1477" i="2" s="1"/>
  <c r="K1478" i="2"/>
  <c r="L1478" i="2" s="1"/>
  <c r="K1479" i="2"/>
  <c r="L1479" i="2" s="1"/>
  <c r="K1480" i="2"/>
  <c r="L1480" i="2" s="1"/>
  <c r="K1481" i="2"/>
  <c r="L1481" i="2" s="1"/>
  <c r="K1482" i="2"/>
  <c r="L1482" i="2" s="1"/>
  <c r="K1483" i="2"/>
  <c r="L1483" i="2" s="1"/>
  <c r="K1484" i="2"/>
  <c r="L1484" i="2" s="1"/>
  <c r="K1485" i="2"/>
  <c r="L1485" i="2" s="1"/>
  <c r="K1486" i="2"/>
  <c r="L1486" i="2" s="1"/>
  <c r="K1487" i="2"/>
  <c r="L1487" i="2" s="1"/>
  <c r="K1488" i="2"/>
  <c r="L1488" i="2" s="1"/>
  <c r="K1489" i="2"/>
  <c r="L1489" i="2" s="1"/>
  <c r="K1490" i="2"/>
  <c r="L1490" i="2" s="1"/>
  <c r="K1491" i="2"/>
  <c r="L1491" i="2" s="1"/>
  <c r="K1492" i="2"/>
  <c r="L1492" i="2" s="1"/>
  <c r="K1493" i="2"/>
  <c r="L1493" i="2" s="1"/>
  <c r="K1494" i="2"/>
  <c r="L1494" i="2" s="1"/>
  <c r="K1495" i="2"/>
  <c r="L1495" i="2" s="1"/>
  <c r="K1496" i="2"/>
  <c r="L1496" i="2" s="1"/>
  <c r="K1497" i="2"/>
  <c r="L1497" i="2" s="1"/>
  <c r="K1498" i="2"/>
  <c r="L1498" i="2" s="1"/>
  <c r="K1499" i="2"/>
  <c r="L1499" i="2" s="1"/>
  <c r="K1500" i="2"/>
  <c r="L1500" i="2" s="1"/>
  <c r="K1501" i="2"/>
  <c r="L1501" i="2" s="1"/>
  <c r="K1502" i="2"/>
  <c r="L1502" i="2" s="1"/>
  <c r="K1503" i="2"/>
  <c r="L1503" i="2" s="1"/>
  <c r="K1504" i="2"/>
  <c r="L1504" i="2" s="1"/>
  <c r="K1505" i="2"/>
  <c r="L1505" i="2" s="1"/>
  <c r="K1506" i="2"/>
  <c r="L1506" i="2" s="1"/>
  <c r="K1507" i="2"/>
  <c r="L1507" i="2" s="1"/>
  <c r="K1508" i="2"/>
  <c r="L1508" i="2" s="1"/>
  <c r="K1509" i="2"/>
  <c r="L1509" i="2" s="1"/>
  <c r="K1510" i="2"/>
  <c r="L1510" i="2" s="1"/>
  <c r="K1511" i="2"/>
  <c r="L1511" i="2" s="1"/>
  <c r="K1512" i="2"/>
  <c r="L1512" i="2" s="1"/>
  <c r="K1513" i="2"/>
  <c r="L1513" i="2" s="1"/>
  <c r="K1514" i="2"/>
  <c r="L1514" i="2" s="1"/>
  <c r="K1515" i="2"/>
  <c r="L1515" i="2" s="1"/>
  <c r="K1516" i="2"/>
  <c r="L1516" i="2" s="1"/>
  <c r="K1517" i="2"/>
  <c r="L1517" i="2" s="1"/>
  <c r="K1518" i="2"/>
  <c r="L1518" i="2" s="1"/>
  <c r="K1519" i="2"/>
  <c r="L1519" i="2" s="1"/>
  <c r="K1520" i="2"/>
  <c r="L1520" i="2" s="1"/>
  <c r="K1521" i="2"/>
  <c r="L1521" i="2" s="1"/>
  <c r="K1522" i="2"/>
  <c r="L1522" i="2" s="1"/>
  <c r="K1523" i="2"/>
  <c r="L1523" i="2" s="1"/>
  <c r="K1524" i="2"/>
  <c r="L1524" i="2" s="1"/>
  <c r="K1525" i="2"/>
  <c r="L1525" i="2" s="1"/>
  <c r="K1526" i="2"/>
  <c r="L1526" i="2" s="1"/>
  <c r="K1527" i="2"/>
  <c r="L1527" i="2" s="1"/>
  <c r="K1528" i="2"/>
  <c r="L1528" i="2" s="1"/>
  <c r="K1529" i="2"/>
  <c r="L1529" i="2" s="1"/>
  <c r="K1530" i="2"/>
  <c r="L1530" i="2" s="1"/>
  <c r="K1531" i="2"/>
  <c r="L1531" i="2" s="1"/>
  <c r="K1532" i="2"/>
  <c r="L1532" i="2" s="1"/>
  <c r="K1533" i="2"/>
  <c r="L1533" i="2" s="1"/>
  <c r="K1534" i="2"/>
  <c r="L1534" i="2" s="1"/>
  <c r="K1535" i="2"/>
  <c r="L1535" i="2" s="1"/>
  <c r="K1536" i="2"/>
  <c r="L1536" i="2" s="1"/>
  <c r="K1537" i="2"/>
  <c r="L1537" i="2" s="1"/>
  <c r="K1538" i="2"/>
  <c r="L1538" i="2" s="1"/>
  <c r="K1539" i="2"/>
  <c r="L1539" i="2" s="1"/>
  <c r="K1540" i="2"/>
  <c r="L1540" i="2" s="1"/>
  <c r="K1541" i="2"/>
  <c r="L1541" i="2" s="1"/>
  <c r="K1542" i="2"/>
  <c r="L1542" i="2" s="1"/>
  <c r="K1543" i="2"/>
  <c r="L1543" i="2" s="1"/>
  <c r="K1544" i="2"/>
  <c r="L1544" i="2" s="1"/>
  <c r="K1545" i="2"/>
  <c r="L1545" i="2" s="1"/>
  <c r="K1546" i="2"/>
  <c r="L1546" i="2" s="1"/>
  <c r="K1547" i="2"/>
  <c r="L1547" i="2" s="1"/>
  <c r="K1548" i="2"/>
  <c r="L1548" i="2" s="1"/>
  <c r="K1549" i="2"/>
  <c r="L1549" i="2" s="1"/>
  <c r="K1550" i="2"/>
  <c r="L1550" i="2" s="1"/>
  <c r="K1551" i="2"/>
  <c r="L1551" i="2" s="1"/>
  <c r="K1552" i="2"/>
  <c r="L1552" i="2" s="1"/>
  <c r="K1553" i="2"/>
  <c r="L1553" i="2" s="1"/>
  <c r="K1554" i="2"/>
  <c r="L1554" i="2" s="1"/>
  <c r="K1555" i="2"/>
  <c r="L1555" i="2" s="1"/>
  <c r="K1556" i="2"/>
  <c r="L1556" i="2" s="1"/>
  <c r="K1557" i="2"/>
  <c r="L1557" i="2" s="1"/>
  <c r="K1558" i="2"/>
  <c r="L1558" i="2" s="1"/>
  <c r="K1559" i="2"/>
  <c r="L1559" i="2" s="1"/>
  <c r="K1560" i="2"/>
  <c r="L1560" i="2" s="1"/>
  <c r="K1561" i="2"/>
  <c r="L1561" i="2" s="1"/>
  <c r="K1562" i="2"/>
  <c r="L1562" i="2" s="1"/>
  <c r="K1563" i="2"/>
  <c r="L1563" i="2" s="1"/>
  <c r="K1564" i="2"/>
  <c r="L1564" i="2" s="1"/>
  <c r="K1565" i="2"/>
  <c r="L1565" i="2" s="1"/>
  <c r="K1566" i="2"/>
  <c r="L1566" i="2" s="1"/>
  <c r="K1567" i="2"/>
  <c r="L1567" i="2" s="1"/>
  <c r="K1568" i="2"/>
  <c r="L1568" i="2" s="1"/>
  <c r="K1569" i="2"/>
  <c r="L1569" i="2" s="1"/>
  <c r="K1570" i="2"/>
  <c r="L1570" i="2" s="1"/>
  <c r="K1571" i="2"/>
  <c r="L1571" i="2" s="1"/>
  <c r="K1572" i="2"/>
  <c r="L1572" i="2" s="1"/>
  <c r="K1573" i="2"/>
  <c r="L1573" i="2" s="1"/>
  <c r="K1574" i="2"/>
  <c r="L1574" i="2" s="1"/>
  <c r="K1575" i="2"/>
  <c r="L1575" i="2" s="1"/>
  <c r="K1576" i="2"/>
  <c r="L1576" i="2" s="1"/>
  <c r="K1577" i="2"/>
  <c r="L1577" i="2" s="1"/>
  <c r="K1578" i="2"/>
  <c r="L1578" i="2" s="1"/>
  <c r="K1579" i="2"/>
  <c r="L1579" i="2" s="1"/>
  <c r="K1580" i="2"/>
  <c r="L1580" i="2" s="1"/>
  <c r="K1581" i="2"/>
  <c r="L1581" i="2" s="1"/>
  <c r="K1582" i="2"/>
  <c r="L1582" i="2" s="1"/>
  <c r="K1583" i="2"/>
  <c r="L1583" i="2" s="1"/>
  <c r="K1584" i="2"/>
  <c r="L1584" i="2" s="1"/>
  <c r="K1585" i="2"/>
  <c r="L1585" i="2" s="1"/>
  <c r="K1586" i="2"/>
  <c r="L1586" i="2" s="1"/>
  <c r="K1587" i="2"/>
  <c r="L1587" i="2" s="1"/>
  <c r="K1588" i="2"/>
  <c r="L1588" i="2" s="1"/>
  <c r="K1589" i="2"/>
  <c r="L1589" i="2" s="1"/>
  <c r="K1590" i="2"/>
  <c r="L1590" i="2" s="1"/>
  <c r="K1591" i="2"/>
  <c r="L1591" i="2" s="1"/>
  <c r="K1592" i="2"/>
  <c r="L1592" i="2" s="1"/>
  <c r="K1593" i="2"/>
  <c r="L1593" i="2" s="1"/>
  <c r="K1594" i="2"/>
  <c r="L1594" i="2" s="1"/>
  <c r="K1595" i="2"/>
  <c r="L1595" i="2" s="1"/>
  <c r="K1596" i="2"/>
  <c r="L1596" i="2" s="1"/>
  <c r="K1597" i="2"/>
  <c r="L1597" i="2" s="1"/>
  <c r="K1598" i="2"/>
  <c r="L1598" i="2" s="1"/>
  <c r="K1599" i="2"/>
  <c r="L1599" i="2" s="1"/>
  <c r="K1600" i="2"/>
  <c r="L1600" i="2" s="1"/>
  <c r="K1601" i="2"/>
  <c r="L1601" i="2" s="1"/>
  <c r="K1602" i="2"/>
  <c r="L1602" i="2" s="1"/>
  <c r="K1603" i="2"/>
  <c r="L1603" i="2" s="1"/>
  <c r="K1604" i="2"/>
  <c r="L1604" i="2" s="1"/>
  <c r="K1605" i="2"/>
  <c r="L1605" i="2" s="1"/>
  <c r="K1606" i="2"/>
  <c r="L1606" i="2" s="1"/>
  <c r="K1607" i="2"/>
  <c r="L1607" i="2" s="1"/>
  <c r="K1608" i="2"/>
  <c r="L1608" i="2" s="1"/>
  <c r="K1609" i="2"/>
  <c r="L1609" i="2" s="1"/>
  <c r="K1610" i="2"/>
  <c r="L1610" i="2" s="1"/>
  <c r="K1611" i="2"/>
  <c r="L1611" i="2" s="1"/>
  <c r="K1612" i="2"/>
  <c r="L1612" i="2" s="1"/>
  <c r="K1613" i="2"/>
  <c r="L1613" i="2" s="1"/>
  <c r="K1614" i="2"/>
  <c r="L1614" i="2" s="1"/>
  <c r="K1615" i="2"/>
  <c r="L1615" i="2" s="1"/>
  <c r="K1616" i="2"/>
  <c r="L1616" i="2" s="1"/>
  <c r="K1617" i="2"/>
  <c r="L1617" i="2" s="1"/>
  <c r="K1618" i="2"/>
  <c r="L1618" i="2" s="1"/>
  <c r="K1619" i="2"/>
  <c r="L1619" i="2" s="1"/>
  <c r="K1620" i="2"/>
  <c r="L1620" i="2" s="1"/>
  <c r="K1621" i="2"/>
  <c r="L1621" i="2" s="1"/>
  <c r="K1622" i="2"/>
  <c r="L1622" i="2" s="1"/>
  <c r="K1623" i="2"/>
  <c r="L1623" i="2" s="1"/>
  <c r="K1624" i="2"/>
  <c r="L1624" i="2" s="1"/>
  <c r="K1625" i="2"/>
  <c r="L1625" i="2" s="1"/>
  <c r="K1626" i="2"/>
  <c r="L1626" i="2" s="1"/>
  <c r="K1627" i="2"/>
  <c r="L1627" i="2" s="1"/>
  <c r="K1628" i="2"/>
  <c r="L1628" i="2" s="1"/>
  <c r="K1629" i="2"/>
  <c r="L1629" i="2" s="1"/>
  <c r="K1630" i="2"/>
  <c r="L1630" i="2" s="1"/>
  <c r="K1631" i="2"/>
  <c r="L1631" i="2" s="1"/>
  <c r="K1632" i="2"/>
  <c r="L1632" i="2" s="1"/>
  <c r="K1633" i="2"/>
  <c r="L1633" i="2" s="1"/>
  <c r="K1634" i="2"/>
  <c r="L1634" i="2" s="1"/>
  <c r="K1635" i="2"/>
  <c r="L1635" i="2" s="1"/>
  <c r="K1636" i="2"/>
  <c r="L1636" i="2" s="1"/>
  <c r="K1637" i="2"/>
  <c r="L1637" i="2" s="1"/>
  <c r="K1638" i="2"/>
  <c r="L1638" i="2" s="1"/>
  <c r="K1639" i="2"/>
  <c r="L1639" i="2" s="1"/>
  <c r="K1640" i="2"/>
  <c r="L1640" i="2" s="1"/>
  <c r="K1641" i="2"/>
  <c r="L1641" i="2" s="1"/>
  <c r="K1642" i="2"/>
  <c r="L1642" i="2" s="1"/>
  <c r="K1643" i="2"/>
  <c r="L1643" i="2" s="1"/>
  <c r="K1644" i="2"/>
  <c r="L1644" i="2" s="1"/>
  <c r="K1645" i="2"/>
  <c r="L1645" i="2" s="1"/>
  <c r="K1646" i="2"/>
  <c r="L1646" i="2" s="1"/>
  <c r="K1647" i="2"/>
  <c r="L1647" i="2" s="1"/>
  <c r="K1648" i="2"/>
  <c r="L1648" i="2" s="1"/>
  <c r="K1649" i="2"/>
  <c r="L1649" i="2" s="1"/>
  <c r="K1650" i="2"/>
  <c r="L1650" i="2" s="1"/>
  <c r="K1651" i="2"/>
  <c r="L1651" i="2" s="1"/>
  <c r="K1652" i="2"/>
  <c r="L1652" i="2" s="1"/>
  <c r="K1653" i="2"/>
  <c r="L1653" i="2" s="1"/>
  <c r="K1654" i="2"/>
  <c r="L1654" i="2" s="1"/>
  <c r="K1655" i="2"/>
  <c r="L1655" i="2" s="1"/>
  <c r="K1656" i="2"/>
  <c r="L1656" i="2" s="1"/>
  <c r="K1657" i="2"/>
  <c r="L1657" i="2" s="1"/>
  <c r="K1658" i="2"/>
  <c r="L1658" i="2" s="1"/>
  <c r="K1659" i="2"/>
  <c r="L1659" i="2" s="1"/>
  <c r="K1660" i="2"/>
  <c r="L1660" i="2" s="1"/>
  <c r="K1661" i="2"/>
  <c r="L1661" i="2" s="1"/>
  <c r="K1662" i="2"/>
  <c r="L1662" i="2" s="1"/>
  <c r="K1663" i="2"/>
  <c r="L1663" i="2" s="1"/>
  <c r="K1664" i="2"/>
  <c r="L1664" i="2" s="1"/>
  <c r="K1665" i="2"/>
  <c r="L1665" i="2" s="1"/>
  <c r="K1666" i="2"/>
  <c r="L1666" i="2" s="1"/>
  <c r="K1667" i="2"/>
  <c r="L1667" i="2" s="1"/>
  <c r="K1668" i="2"/>
  <c r="L1668" i="2" s="1"/>
  <c r="K1669" i="2"/>
  <c r="L1669" i="2" s="1"/>
  <c r="K1670" i="2"/>
  <c r="L1670" i="2" s="1"/>
  <c r="K1671" i="2"/>
  <c r="L1671" i="2" s="1"/>
  <c r="K1672" i="2"/>
  <c r="L1672" i="2" s="1"/>
  <c r="K1673" i="2"/>
  <c r="L1673" i="2" s="1"/>
  <c r="K1674" i="2"/>
  <c r="L1674" i="2" s="1"/>
  <c r="K1675" i="2"/>
  <c r="L1675" i="2" s="1"/>
  <c r="K1676" i="2"/>
  <c r="L1676" i="2" s="1"/>
  <c r="K1677" i="2"/>
  <c r="L1677" i="2" s="1"/>
  <c r="K1678" i="2"/>
  <c r="L1678" i="2" s="1"/>
  <c r="K1679" i="2"/>
  <c r="L1679" i="2" s="1"/>
  <c r="K1680" i="2"/>
  <c r="L1680" i="2" s="1"/>
  <c r="K1681" i="2"/>
  <c r="L1681" i="2" s="1"/>
  <c r="K1682" i="2"/>
  <c r="L1682" i="2" s="1"/>
  <c r="K1683" i="2"/>
  <c r="L1683" i="2" s="1"/>
  <c r="K1684" i="2"/>
  <c r="L1684" i="2" s="1"/>
  <c r="K1685" i="2"/>
  <c r="L1685" i="2" s="1"/>
  <c r="K1686" i="2"/>
  <c r="L1686" i="2" s="1"/>
  <c r="K1687" i="2"/>
  <c r="L1687" i="2" s="1"/>
  <c r="K1688" i="2"/>
  <c r="L1688" i="2" s="1"/>
  <c r="K1689" i="2"/>
  <c r="L1689" i="2" s="1"/>
  <c r="K1690" i="2"/>
  <c r="L1690" i="2" s="1"/>
  <c r="K1691" i="2"/>
  <c r="L1691" i="2" s="1"/>
  <c r="K1692" i="2"/>
  <c r="L1692" i="2" s="1"/>
  <c r="K1693" i="2"/>
  <c r="L1693" i="2" s="1"/>
  <c r="K1694" i="2"/>
  <c r="L1694" i="2" s="1"/>
  <c r="K1695" i="2"/>
  <c r="L1695" i="2" s="1"/>
  <c r="K1696" i="2"/>
  <c r="L1696" i="2" s="1"/>
  <c r="K1697" i="2"/>
  <c r="L1697" i="2" s="1"/>
  <c r="K1698" i="2"/>
  <c r="L1698" i="2" s="1"/>
  <c r="K1699" i="2"/>
  <c r="L1699" i="2" s="1"/>
  <c r="K1700" i="2"/>
  <c r="L1700" i="2" s="1"/>
  <c r="K1701" i="2"/>
  <c r="L1701" i="2" s="1"/>
  <c r="K1702" i="2"/>
  <c r="L1702" i="2" s="1"/>
  <c r="K1703" i="2"/>
  <c r="L1703" i="2" s="1"/>
  <c r="K1704" i="2"/>
  <c r="L1704" i="2" s="1"/>
  <c r="K1705" i="2"/>
  <c r="L1705" i="2" s="1"/>
  <c r="K1706" i="2"/>
  <c r="L1706" i="2" s="1"/>
  <c r="K1707" i="2"/>
  <c r="L1707" i="2" s="1"/>
  <c r="K1708" i="2"/>
  <c r="L1708" i="2" s="1"/>
  <c r="K1709" i="2"/>
  <c r="L1709" i="2" s="1"/>
  <c r="K1710" i="2"/>
  <c r="L1710" i="2" s="1"/>
  <c r="K1711" i="2"/>
  <c r="L1711" i="2" s="1"/>
  <c r="K1712" i="2"/>
  <c r="L1712" i="2" s="1"/>
  <c r="K1713" i="2"/>
  <c r="L1713" i="2" s="1"/>
  <c r="K1714" i="2"/>
  <c r="L1714" i="2" s="1"/>
  <c r="K1715" i="2"/>
  <c r="L1715" i="2" s="1"/>
  <c r="K1716" i="2"/>
  <c r="L1716" i="2" s="1"/>
  <c r="K1717" i="2"/>
  <c r="L1717" i="2" s="1"/>
  <c r="K1718" i="2"/>
  <c r="L1718" i="2" s="1"/>
  <c r="K1719" i="2"/>
  <c r="L1719" i="2" s="1"/>
  <c r="K1720" i="2"/>
  <c r="L1720" i="2" s="1"/>
  <c r="K1721" i="2"/>
  <c r="L1721" i="2" s="1"/>
  <c r="K1722" i="2"/>
  <c r="L1722" i="2" s="1"/>
  <c r="K1723" i="2"/>
  <c r="L1723" i="2" s="1"/>
  <c r="K1724" i="2"/>
  <c r="L1724" i="2" s="1"/>
  <c r="K1725" i="2"/>
  <c r="L1725" i="2" s="1"/>
  <c r="K1726" i="2"/>
  <c r="L1726" i="2" s="1"/>
  <c r="K1727" i="2"/>
  <c r="L1727" i="2" s="1"/>
  <c r="K1728" i="2"/>
  <c r="L1728" i="2" s="1"/>
  <c r="K1729" i="2"/>
  <c r="L1729" i="2" s="1"/>
  <c r="K1730" i="2"/>
  <c r="L1730" i="2" s="1"/>
  <c r="K1731" i="2"/>
  <c r="L1731" i="2" s="1"/>
  <c r="K1732" i="2"/>
  <c r="L1732" i="2" s="1"/>
  <c r="K1733" i="2"/>
  <c r="L1733" i="2" s="1"/>
  <c r="K1734" i="2"/>
  <c r="L1734" i="2" s="1"/>
  <c r="K1735" i="2"/>
  <c r="L1735" i="2" s="1"/>
  <c r="K1736" i="2"/>
  <c r="L1736" i="2" s="1"/>
  <c r="K1737" i="2"/>
  <c r="L1737" i="2" s="1"/>
  <c r="K1738" i="2"/>
  <c r="L1738" i="2" s="1"/>
  <c r="K1739" i="2"/>
  <c r="L1739" i="2" s="1"/>
  <c r="K1740" i="2"/>
  <c r="L1740" i="2" s="1"/>
  <c r="K1741" i="2"/>
  <c r="L1741" i="2" s="1"/>
  <c r="K1742" i="2"/>
  <c r="L1742" i="2" s="1"/>
  <c r="K1743" i="2"/>
  <c r="L1743" i="2" s="1"/>
  <c r="K1744" i="2"/>
  <c r="L1744" i="2" s="1"/>
  <c r="K1745" i="2"/>
  <c r="L1745" i="2" s="1"/>
  <c r="K1746" i="2"/>
  <c r="L1746" i="2" s="1"/>
  <c r="K1747" i="2"/>
  <c r="L1747" i="2" s="1"/>
  <c r="K1748" i="2"/>
  <c r="L1748" i="2" s="1"/>
  <c r="K1749" i="2"/>
  <c r="L1749" i="2" s="1"/>
  <c r="K1750" i="2"/>
  <c r="L1750" i="2" s="1"/>
  <c r="K1751" i="2"/>
  <c r="L1751" i="2" s="1"/>
  <c r="K1752" i="2"/>
  <c r="L1752" i="2" s="1"/>
  <c r="K1753" i="2"/>
  <c r="L1753" i="2" s="1"/>
  <c r="K1754" i="2"/>
  <c r="L1754" i="2" s="1"/>
  <c r="K1755" i="2"/>
  <c r="L1755" i="2" s="1"/>
  <c r="K1756" i="2"/>
  <c r="L1756" i="2" s="1"/>
  <c r="K1757" i="2"/>
  <c r="L1757" i="2" s="1"/>
  <c r="K1758" i="2"/>
  <c r="L1758" i="2" s="1"/>
  <c r="K1759" i="2"/>
  <c r="L1759" i="2" s="1"/>
  <c r="K1760" i="2"/>
  <c r="L1760" i="2" s="1"/>
  <c r="K1761" i="2"/>
  <c r="L1761" i="2" s="1"/>
  <c r="K1762" i="2"/>
  <c r="L1762" i="2" s="1"/>
  <c r="K1763" i="2"/>
  <c r="L1763" i="2" s="1"/>
  <c r="K1764" i="2"/>
  <c r="L1764" i="2" s="1"/>
  <c r="K1765" i="2"/>
  <c r="L1765" i="2" s="1"/>
  <c r="K1766" i="2"/>
  <c r="L1766" i="2" s="1"/>
  <c r="K1767" i="2"/>
  <c r="L1767" i="2" s="1"/>
  <c r="K1768" i="2"/>
  <c r="L1768" i="2" s="1"/>
  <c r="K1769" i="2"/>
  <c r="L1769" i="2" s="1"/>
  <c r="K1770" i="2"/>
  <c r="L1770" i="2" s="1"/>
  <c r="K1771" i="2"/>
  <c r="L1771" i="2" s="1"/>
  <c r="K1772" i="2"/>
  <c r="L1772" i="2" s="1"/>
  <c r="K1773" i="2"/>
  <c r="L1773" i="2" s="1"/>
  <c r="K1774" i="2"/>
  <c r="L1774" i="2" s="1"/>
  <c r="K1775" i="2"/>
  <c r="L1775" i="2" s="1"/>
  <c r="K1776" i="2"/>
  <c r="L1776" i="2" s="1"/>
  <c r="K1777" i="2"/>
  <c r="L1777" i="2" s="1"/>
  <c r="K1778" i="2"/>
  <c r="L1778" i="2" s="1"/>
  <c r="K1779" i="2"/>
  <c r="L1779" i="2" s="1"/>
  <c r="K1780" i="2"/>
  <c r="L1780" i="2" s="1"/>
  <c r="K1781" i="2"/>
  <c r="L1781" i="2" s="1"/>
  <c r="K1782" i="2"/>
  <c r="L1782" i="2" s="1"/>
  <c r="K1783" i="2"/>
  <c r="L1783" i="2" s="1"/>
  <c r="K1784" i="2"/>
  <c r="L1784" i="2" s="1"/>
  <c r="K1785" i="2"/>
  <c r="L1785" i="2" s="1"/>
  <c r="K1786" i="2"/>
  <c r="L1786" i="2" s="1"/>
  <c r="K1787" i="2"/>
  <c r="L1787" i="2" s="1"/>
  <c r="K1788" i="2"/>
  <c r="L1788" i="2" s="1"/>
  <c r="K1789" i="2"/>
  <c r="L1789" i="2" s="1"/>
  <c r="K1790" i="2"/>
  <c r="L1790" i="2" s="1"/>
  <c r="K1791" i="2"/>
  <c r="L1791" i="2" s="1"/>
  <c r="K1792" i="2"/>
  <c r="L1792" i="2" s="1"/>
  <c r="K1793" i="2"/>
  <c r="L1793" i="2" s="1"/>
  <c r="K1794" i="2"/>
  <c r="L1794" i="2" s="1"/>
  <c r="K1795" i="2"/>
  <c r="L1795" i="2" s="1"/>
  <c r="K1796" i="2"/>
  <c r="L1796" i="2" s="1"/>
  <c r="K1797" i="2"/>
  <c r="L1797" i="2" s="1"/>
  <c r="K1798" i="2"/>
  <c r="L1798" i="2" s="1"/>
  <c r="K1799" i="2"/>
  <c r="L1799" i="2" s="1"/>
  <c r="K1800" i="2"/>
  <c r="L1800" i="2" s="1"/>
  <c r="K1801" i="2"/>
  <c r="L1801" i="2" s="1"/>
  <c r="K1802" i="2"/>
  <c r="L1802" i="2" s="1"/>
  <c r="K1803" i="2"/>
  <c r="L1803" i="2" s="1"/>
  <c r="K1804" i="2"/>
  <c r="L1804" i="2" s="1"/>
  <c r="K1805" i="2"/>
  <c r="L1805" i="2" s="1"/>
  <c r="K1806" i="2"/>
  <c r="L1806" i="2" s="1"/>
  <c r="K1807" i="2"/>
  <c r="L1807" i="2" s="1"/>
  <c r="K1808" i="2"/>
  <c r="L1808" i="2" s="1"/>
  <c r="K1809" i="2"/>
  <c r="L1809" i="2" s="1"/>
  <c r="K1810" i="2"/>
  <c r="L1810" i="2" s="1"/>
  <c r="K1811" i="2"/>
  <c r="L1811" i="2" s="1"/>
  <c r="K1812" i="2"/>
  <c r="L1812" i="2" s="1"/>
  <c r="K1813" i="2"/>
  <c r="L1813" i="2" s="1"/>
  <c r="K1814" i="2"/>
  <c r="L1814" i="2" s="1"/>
  <c r="K1815" i="2"/>
  <c r="L1815" i="2" s="1"/>
  <c r="K1816" i="2"/>
  <c r="L1816" i="2" s="1"/>
  <c r="K1817" i="2"/>
  <c r="L1817" i="2" s="1"/>
  <c r="K1818" i="2"/>
  <c r="L1818" i="2" s="1"/>
  <c r="K1819" i="2"/>
  <c r="L1819" i="2" s="1"/>
  <c r="K1820" i="2"/>
  <c r="L1820" i="2" s="1"/>
  <c r="K1821" i="2"/>
  <c r="L1821" i="2" s="1"/>
  <c r="K1822" i="2"/>
  <c r="L1822" i="2" s="1"/>
  <c r="K1823" i="2"/>
  <c r="L1823" i="2" s="1"/>
  <c r="K1824" i="2"/>
  <c r="L1824" i="2" s="1"/>
  <c r="K1825" i="2"/>
  <c r="L1825" i="2" s="1"/>
  <c r="K1826" i="2"/>
  <c r="L1826" i="2" s="1"/>
  <c r="K1827" i="2"/>
  <c r="L1827" i="2" s="1"/>
  <c r="K1828" i="2"/>
  <c r="L1828" i="2" s="1"/>
  <c r="K1829" i="2"/>
  <c r="L1829" i="2" s="1"/>
  <c r="K1830" i="2"/>
  <c r="L1830" i="2" s="1"/>
  <c r="K1831" i="2"/>
  <c r="L1831" i="2" s="1"/>
  <c r="K1832" i="2"/>
  <c r="L1832" i="2" s="1"/>
  <c r="K1833" i="2"/>
  <c r="L1833" i="2" s="1"/>
  <c r="K1834" i="2"/>
  <c r="L1834" i="2" s="1"/>
  <c r="K1835" i="2"/>
  <c r="L1835" i="2" s="1"/>
  <c r="K1836" i="2"/>
  <c r="L1836" i="2" s="1"/>
  <c r="K1837" i="2"/>
  <c r="L1837" i="2" s="1"/>
  <c r="K1838" i="2"/>
  <c r="L1838" i="2" s="1"/>
  <c r="K1839" i="2"/>
  <c r="L1839" i="2" s="1"/>
  <c r="K1840" i="2"/>
  <c r="L1840" i="2" s="1"/>
  <c r="K1841" i="2"/>
  <c r="L1841" i="2" s="1"/>
  <c r="K1842" i="2"/>
  <c r="L1842" i="2" s="1"/>
  <c r="K1843" i="2"/>
  <c r="L1843" i="2" s="1"/>
  <c r="K1844" i="2"/>
  <c r="L1844" i="2" s="1"/>
  <c r="K1845" i="2"/>
  <c r="L1845" i="2" s="1"/>
  <c r="K1846" i="2"/>
  <c r="L1846" i="2" s="1"/>
  <c r="K1847" i="2"/>
  <c r="L1847" i="2" s="1"/>
  <c r="K1848" i="2"/>
  <c r="L1848" i="2" s="1"/>
  <c r="K1849" i="2"/>
  <c r="L1849" i="2" s="1"/>
  <c r="K1850" i="2"/>
  <c r="L1850" i="2" s="1"/>
  <c r="K1851" i="2"/>
  <c r="L1851" i="2" s="1"/>
  <c r="K1852" i="2"/>
  <c r="L1852" i="2" s="1"/>
  <c r="K1853" i="2"/>
  <c r="L1853" i="2" s="1"/>
  <c r="K1854" i="2"/>
  <c r="L1854" i="2" s="1"/>
  <c r="K1855" i="2"/>
  <c r="L1855" i="2" s="1"/>
  <c r="K1856" i="2"/>
  <c r="L1856" i="2" s="1"/>
  <c r="K1857" i="2"/>
  <c r="L1857" i="2" s="1"/>
  <c r="K1858" i="2"/>
  <c r="L1858" i="2" s="1"/>
  <c r="K1859" i="2"/>
  <c r="L1859" i="2" s="1"/>
  <c r="K1860" i="2"/>
  <c r="L1860" i="2" s="1"/>
  <c r="K1861" i="2"/>
  <c r="L1861" i="2" s="1"/>
  <c r="K1862" i="2"/>
  <c r="L1862" i="2" s="1"/>
  <c r="K1863" i="2"/>
  <c r="L1863" i="2" s="1"/>
  <c r="K1864" i="2"/>
  <c r="L1864" i="2" s="1"/>
  <c r="K1865" i="2"/>
  <c r="L1865" i="2" s="1"/>
  <c r="K1866" i="2"/>
  <c r="L1866" i="2" s="1"/>
  <c r="K1867" i="2"/>
  <c r="L1867" i="2" s="1"/>
  <c r="K1868" i="2"/>
  <c r="L1868" i="2" s="1"/>
  <c r="K1869" i="2"/>
  <c r="L1869" i="2" s="1"/>
  <c r="K1870" i="2"/>
  <c r="L1870" i="2" s="1"/>
  <c r="K1871" i="2"/>
  <c r="L1871" i="2" s="1"/>
  <c r="K1872" i="2"/>
  <c r="L1872" i="2" s="1"/>
  <c r="K1873" i="2"/>
  <c r="L1873" i="2" s="1"/>
  <c r="K1874" i="2"/>
  <c r="L1874" i="2" s="1"/>
  <c r="K1875" i="2"/>
  <c r="L1875" i="2" s="1"/>
  <c r="K1876" i="2"/>
  <c r="L1876" i="2" s="1"/>
  <c r="K1877" i="2"/>
  <c r="L1877" i="2" s="1"/>
  <c r="K1878" i="2"/>
  <c r="L1878" i="2" s="1"/>
  <c r="K1879" i="2"/>
  <c r="L1879" i="2" s="1"/>
  <c r="K1880" i="2"/>
  <c r="L1880" i="2" s="1"/>
  <c r="K1881" i="2"/>
  <c r="L1881" i="2" s="1"/>
  <c r="K1882" i="2"/>
  <c r="L1882" i="2" s="1"/>
  <c r="K1883" i="2"/>
  <c r="L1883" i="2" s="1"/>
  <c r="K1884" i="2"/>
  <c r="L1884" i="2" s="1"/>
  <c r="K1885" i="2"/>
  <c r="L1885" i="2" s="1"/>
  <c r="K1886" i="2"/>
  <c r="L1886" i="2" s="1"/>
  <c r="K1887" i="2"/>
  <c r="L1887" i="2" s="1"/>
  <c r="K1888" i="2"/>
  <c r="L1888" i="2" s="1"/>
  <c r="K1889" i="2"/>
  <c r="L1889" i="2" s="1"/>
  <c r="K1890" i="2"/>
  <c r="L1890" i="2" s="1"/>
  <c r="K1891" i="2"/>
  <c r="L1891" i="2" s="1"/>
  <c r="K1892" i="2"/>
  <c r="L1892" i="2" s="1"/>
  <c r="K1893" i="2"/>
  <c r="L1893" i="2" s="1"/>
  <c r="K1894" i="2"/>
  <c r="L1894" i="2" s="1"/>
  <c r="K1895" i="2"/>
  <c r="L1895" i="2" s="1"/>
  <c r="K1896" i="2"/>
  <c r="L1896" i="2" s="1"/>
  <c r="K1897" i="2"/>
  <c r="L1897" i="2" s="1"/>
  <c r="K1898" i="2"/>
  <c r="L1898" i="2" s="1"/>
  <c r="K1899" i="2"/>
  <c r="L1899" i="2" s="1"/>
  <c r="K1900" i="2"/>
  <c r="L1900" i="2" s="1"/>
  <c r="K1901" i="2"/>
  <c r="L1901" i="2" s="1"/>
  <c r="K1902" i="2"/>
  <c r="L1902" i="2" s="1"/>
  <c r="K1903" i="2"/>
  <c r="L1903" i="2" s="1"/>
  <c r="K1904" i="2"/>
  <c r="L1904" i="2" s="1"/>
  <c r="K1905" i="2"/>
  <c r="L1905" i="2" s="1"/>
  <c r="K1906" i="2"/>
  <c r="L1906" i="2" s="1"/>
  <c r="K1907" i="2"/>
  <c r="L1907" i="2" s="1"/>
  <c r="K1908" i="2"/>
  <c r="L1908" i="2" s="1"/>
  <c r="K1909" i="2"/>
  <c r="L1909" i="2" s="1"/>
  <c r="K1910" i="2"/>
  <c r="L1910" i="2" s="1"/>
  <c r="K1911" i="2"/>
  <c r="L1911" i="2" s="1"/>
  <c r="K1912" i="2"/>
  <c r="L1912" i="2" s="1"/>
  <c r="K1913" i="2"/>
  <c r="L1913" i="2" s="1"/>
  <c r="K1914" i="2"/>
  <c r="L1914" i="2" s="1"/>
  <c r="K1915" i="2"/>
  <c r="L1915" i="2" s="1"/>
  <c r="K1916" i="2"/>
  <c r="L1916" i="2" s="1"/>
  <c r="K1917" i="2"/>
  <c r="L1917" i="2" s="1"/>
  <c r="K1918" i="2"/>
  <c r="L1918" i="2" s="1"/>
  <c r="K1919" i="2"/>
  <c r="L1919" i="2" s="1"/>
  <c r="K1920" i="2"/>
  <c r="L1920" i="2" s="1"/>
  <c r="K1921" i="2"/>
  <c r="L1921" i="2" s="1"/>
  <c r="K1922" i="2"/>
  <c r="L1922" i="2" s="1"/>
  <c r="K1923" i="2"/>
  <c r="L1923" i="2" s="1"/>
  <c r="K1924" i="2"/>
  <c r="L1924" i="2" s="1"/>
  <c r="K1925" i="2"/>
  <c r="L1925" i="2" s="1"/>
  <c r="K1926" i="2"/>
  <c r="L1926" i="2" s="1"/>
  <c r="K1927" i="2"/>
  <c r="L1927" i="2" s="1"/>
  <c r="K1928" i="2"/>
  <c r="L1928" i="2" s="1"/>
  <c r="K1929" i="2"/>
  <c r="L1929" i="2" s="1"/>
  <c r="K1930" i="2"/>
  <c r="L1930" i="2" s="1"/>
  <c r="K1931" i="2"/>
  <c r="L1931" i="2" s="1"/>
  <c r="K1932" i="2"/>
  <c r="L1932" i="2" s="1"/>
  <c r="K1933" i="2"/>
  <c r="L1933" i="2" s="1"/>
  <c r="K1934" i="2"/>
  <c r="L1934" i="2" s="1"/>
  <c r="K1935" i="2"/>
  <c r="L1935" i="2" s="1"/>
  <c r="K1936" i="2"/>
  <c r="L1936" i="2" s="1"/>
  <c r="K1937" i="2"/>
  <c r="L1937" i="2" s="1"/>
  <c r="K1938" i="2"/>
  <c r="L1938" i="2" s="1"/>
  <c r="K1939" i="2"/>
  <c r="L1939" i="2" s="1"/>
  <c r="K1940" i="2"/>
  <c r="L1940" i="2" s="1"/>
  <c r="K1941" i="2"/>
  <c r="L1941" i="2" s="1"/>
  <c r="K1942" i="2"/>
  <c r="L1942" i="2" s="1"/>
  <c r="K1943" i="2"/>
  <c r="L1943" i="2" s="1"/>
  <c r="K1944" i="2"/>
  <c r="L1944" i="2" s="1"/>
  <c r="K1945" i="2"/>
  <c r="L1945" i="2" s="1"/>
  <c r="K1946" i="2"/>
  <c r="L1946" i="2" s="1"/>
  <c r="K1947" i="2"/>
  <c r="L1947" i="2" s="1"/>
  <c r="K1948" i="2"/>
  <c r="L1948" i="2" s="1"/>
  <c r="K1949" i="2"/>
  <c r="L1949" i="2" s="1"/>
  <c r="K1950" i="2"/>
  <c r="L1950" i="2" s="1"/>
  <c r="K1951" i="2"/>
  <c r="L1951" i="2" s="1"/>
  <c r="K1952" i="2"/>
  <c r="L1952" i="2" s="1"/>
  <c r="K1953" i="2"/>
  <c r="L1953" i="2" s="1"/>
  <c r="K1954" i="2"/>
  <c r="L1954" i="2" s="1"/>
  <c r="K1955" i="2"/>
  <c r="L1955" i="2" s="1"/>
  <c r="K1956" i="2"/>
  <c r="L1956" i="2" s="1"/>
  <c r="K1957" i="2"/>
  <c r="L1957" i="2" s="1"/>
  <c r="K1958" i="2"/>
  <c r="L1958" i="2" s="1"/>
  <c r="K1959" i="2"/>
  <c r="L1959" i="2" s="1"/>
  <c r="K1960" i="2"/>
  <c r="L1960" i="2" s="1"/>
  <c r="K1961" i="2"/>
  <c r="L1961" i="2" s="1"/>
  <c r="K1962" i="2"/>
  <c r="L1962" i="2" s="1"/>
  <c r="K1963" i="2"/>
  <c r="L1963" i="2" s="1"/>
  <c r="K1964" i="2"/>
  <c r="L1964" i="2" s="1"/>
  <c r="K1965" i="2"/>
  <c r="L1965" i="2" s="1"/>
  <c r="K1966" i="2"/>
  <c r="L1966" i="2" s="1"/>
  <c r="K1967" i="2"/>
  <c r="L1967" i="2" s="1"/>
  <c r="K1968" i="2"/>
  <c r="L1968" i="2" s="1"/>
  <c r="K1969" i="2"/>
  <c r="L1969" i="2" s="1"/>
  <c r="K1970" i="2"/>
  <c r="L1970" i="2" s="1"/>
  <c r="K1971" i="2"/>
  <c r="L1971" i="2" s="1"/>
  <c r="K1972" i="2"/>
  <c r="L1972" i="2" s="1"/>
  <c r="K1973" i="2"/>
  <c r="L1973" i="2" s="1"/>
  <c r="K1974" i="2"/>
  <c r="L1974" i="2" s="1"/>
  <c r="K1975" i="2"/>
  <c r="L1975" i="2" s="1"/>
  <c r="K1976" i="2"/>
  <c r="L1976" i="2" s="1"/>
  <c r="K1977" i="2"/>
  <c r="L1977" i="2" s="1"/>
  <c r="K1978" i="2"/>
  <c r="L1978" i="2" s="1"/>
  <c r="K1979" i="2"/>
  <c r="L1979" i="2" s="1"/>
  <c r="K1980" i="2"/>
  <c r="L1980" i="2" s="1"/>
  <c r="K1981" i="2"/>
  <c r="L1981" i="2" s="1"/>
  <c r="K1982" i="2"/>
  <c r="L1982" i="2" s="1"/>
  <c r="K1983" i="2"/>
  <c r="L1983" i="2" s="1"/>
  <c r="K1984" i="2"/>
  <c r="L1984" i="2" s="1"/>
  <c r="K1985" i="2"/>
  <c r="L1985" i="2" s="1"/>
  <c r="K1986" i="2"/>
  <c r="L1986" i="2" s="1"/>
  <c r="K1987" i="2"/>
  <c r="L1987" i="2" s="1"/>
  <c r="K1988" i="2"/>
  <c r="L1988" i="2" s="1"/>
  <c r="K1989" i="2"/>
  <c r="L1989" i="2" s="1"/>
  <c r="K1990" i="2"/>
  <c r="L1990" i="2" s="1"/>
  <c r="K1991" i="2"/>
  <c r="L1991" i="2" s="1"/>
  <c r="K1992" i="2"/>
  <c r="L1992" i="2" s="1"/>
  <c r="K1993" i="2"/>
  <c r="L1993" i="2" s="1"/>
  <c r="K1994" i="2"/>
  <c r="L1994" i="2" s="1"/>
  <c r="K1995" i="2"/>
  <c r="L1995" i="2" s="1"/>
  <c r="K1996" i="2"/>
  <c r="L1996" i="2" s="1"/>
  <c r="K1997" i="2"/>
  <c r="L1997" i="2" s="1"/>
  <c r="K1998" i="2"/>
  <c r="L1998" i="2" s="1"/>
  <c r="K1999" i="2"/>
  <c r="L1999" i="2" s="1"/>
  <c r="K2000" i="2"/>
  <c r="L2000" i="2" s="1"/>
  <c r="K2001" i="2"/>
  <c r="L2001" i="2" s="1"/>
  <c r="K2002" i="2"/>
  <c r="L2002" i="2" s="1"/>
  <c r="K2003" i="2"/>
  <c r="L2003" i="2" s="1"/>
  <c r="K2004" i="2"/>
  <c r="L2004" i="2" s="1"/>
  <c r="K2005" i="2"/>
  <c r="L2005" i="2" s="1"/>
  <c r="K2006" i="2"/>
  <c r="L2006" i="2" s="1"/>
  <c r="K2007" i="2"/>
  <c r="L2007" i="2" s="1"/>
  <c r="K2008" i="2"/>
  <c r="L2008" i="2" s="1"/>
  <c r="K2009" i="2"/>
  <c r="L2009" i="2" s="1"/>
  <c r="K2010" i="2"/>
  <c r="L2010" i="2" s="1"/>
  <c r="K2011" i="2"/>
  <c r="L2011" i="2" s="1"/>
  <c r="K2012" i="2"/>
  <c r="L2012" i="2" s="1"/>
  <c r="K2013" i="2"/>
  <c r="L2013" i="2" s="1"/>
  <c r="K2014" i="2"/>
  <c r="L2014" i="2" s="1"/>
  <c r="K2015" i="2"/>
  <c r="L2015" i="2" s="1"/>
  <c r="K2016" i="2"/>
  <c r="L2016" i="2" s="1"/>
  <c r="K2017" i="2"/>
  <c r="L2017" i="2" s="1"/>
  <c r="K2018" i="2"/>
  <c r="L2018" i="2" s="1"/>
  <c r="K2019" i="2"/>
  <c r="L2019" i="2" s="1"/>
  <c r="K2020" i="2"/>
  <c r="L2020" i="2" s="1"/>
  <c r="K2021" i="2"/>
  <c r="L2021" i="2" s="1"/>
  <c r="K2022" i="2"/>
  <c r="L2022" i="2" s="1"/>
  <c r="K2023" i="2"/>
  <c r="L2023" i="2" s="1"/>
  <c r="K2024" i="2"/>
  <c r="L2024" i="2" s="1"/>
  <c r="K2025" i="2"/>
  <c r="L2025" i="2" s="1"/>
  <c r="K2026" i="2"/>
  <c r="L2026" i="2" s="1"/>
  <c r="K2027" i="2"/>
  <c r="L2027" i="2" s="1"/>
  <c r="K2028" i="2"/>
  <c r="L2028" i="2" s="1"/>
  <c r="K2029" i="2"/>
  <c r="L2029" i="2" s="1"/>
  <c r="K2030" i="2"/>
  <c r="L2030" i="2" s="1"/>
  <c r="K2031" i="2"/>
  <c r="L2031" i="2" s="1"/>
  <c r="K2032" i="2"/>
  <c r="L2032" i="2" s="1"/>
  <c r="K2033" i="2"/>
  <c r="L2033" i="2" s="1"/>
  <c r="K2034" i="2"/>
  <c r="L2034" i="2" s="1"/>
  <c r="K2035" i="2"/>
  <c r="L2035" i="2" s="1"/>
  <c r="K2036" i="2"/>
  <c r="L2036" i="2" s="1"/>
  <c r="K2037" i="2"/>
  <c r="L2037" i="2" s="1"/>
  <c r="K2038" i="2"/>
  <c r="L2038" i="2" s="1"/>
  <c r="K2039" i="2"/>
  <c r="L2039" i="2" s="1"/>
  <c r="K2040" i="2"/>
  <c r="L2040" i="2" s="1"/>
  <c r="K2041" i="2"/>
  <c r="L2041" i="2" s="1"/>
  <c r="K2042" i="2"/>
  <c r="L2042" i="2" s="1"/>
  <c r="K2043" i="2"/>
  <c r="L2043" i="2" s="1"/>
  <c r="K2044" i="2"/>
  <c r="L2044" i="2" s="1"/>
  <c r="K2045" i="2"/>
  <c r="L2045" i="2" s="1"/>
  <c r="K2046" i="2"/>
  <c r="L2046" i="2" s="1"/>
  <c r="K2047" i="2"/>
  <c r="L2047" i="2" s="1"/>
  <c r="K2048" i="2"/>
  <c r="L2048" i="2" s="1"/>
  <c r="K2049" i="2"/>
  <c r="L2049" i="2" s="1"/>
  <c r="K2050" i="2"/>
  <c r="L2050" i="2" s="1"/>
  <c r="K2051" i="2"/>
  <c r="L2051" i="2" s="1"/>
  <c r="K2052" i="2"/>
  <c r="L2052" i="2" s="1"/>
  <c r="K2053" i="2"/>
  <c r="L2053" i="2" s="1"/>
  <c r="K2054" i="2"/>
  <c r="L2054" i="2" s="1"/>
  <c r="K2055" i="2"/>
  <c r="L2055" i="2" s="1"/>
  <c r="K2056" i="2"/>
  <c r="L2056" i="2" s="1"/>
  <c r="K2057" i="2"/>
  <c r="L2057" i="2" s="1"/>
  <c r="K2058" i="2"/>
  <c r="L2058" i="2" s="1"/>
  <c r="K2059" i="2"/>
  <c r="L2059" i="2" s="1"/>
  <c r="K2060" i="2"/>
  <c r="L2060" i="2" s="1"/>
  <c r="K2061" i="2"/>
  <c r="L2061" i="2" s="1"/>
  <c r="K2062" i="2"/>
  <c r="L2062" i="2" s="1"/>
  <c r="K2063" i="2"/>
  <c r="L2063" i="2" s="1"/>
  <c r="K2064" i="2"/>
  <c r="L2064" i="2" s="1"/>
  <c r="K2065" i="2"/>
  <c r="L2065" i="2" s="1"/>
  <c r="K2066" i="2"/>
  <c r="L2066" i="2" s="1"/>
  <c r="K2067" i="2"/>
  <c r="L2067" i="2" s="1"/>
  <c r="K2068" i="2"/>
  <c r="L2068" i="2" s="1"/>
  <c r="K2069" i="2"/>
  <c r="L2069" i="2" s="1"/>
  <c r="K2070" i="2"/>
  <c r="L2070" i="2" s="1"/>
  <c r="K2071" i="2"/>
  <c r="L2071" i="2" s="1"/>
  <c r="K2072" i="2"/>
  <c r="L2072" i="2" s="1"/>
  <c r="K2073" i="2"/>
  <c r="L2073" i="2" s="1"/>
  <c r="K2074" i="2"/>
  <c r="L2074" i="2" s="1"/>
  <c r="K2075" i="2"/>
  <c r="L2075" i="2" s="1"/>
  <c r="K2076" i="2"/>
  <c r="L2076" i="2" s="1"/>
  <c r="K2077" i="2"/>
  <c r="L2077" i="2" s="1"/>
  <c r="K2078" i="2"/>
  <c r="L2078" i="2" s="1"/>
  <c r="K2079" i="2"/>
  <c r="L2079" i="2" s="1"/>
  <c r="K2080" i="2"/>
  <c r="L2080" i="2" s="1"/>
  <c r="K2081" i="2"/>
  <c r="L2081" i="2" s="1"/>
  <c r="K2082" i="2"/>
  <c r="L2082" i="2" s="1"/>
  <c r="K2083" i="2"/>
  <c r="L2083" i="2" s="1"/>
  <c r="K2084" i="2"/>
  <c r="L2084" i="2" s="1"/>
  <c r="K2085" i="2"/>
  <c r="L2085" i="2" s="1"/>
  <c r="K2086" i="2"/>
  <c r="L2086" i="2" s="1"/>
  <c r="K2087" i="2"/>
  <c r="L2087" i="2" s="1"/>
  <c r="K2088" i="2"/>
  <c r="L2088" i="2" s="1"/>
  <c r="K2089" i="2"/>
  <c r="L2089" i="2" s="1"/>
  <c r="K2090" i="2"/>
  <c r="L2090" i="2" s="1"/>
  <c r="K2091" i="2"/>
  <c r="L2091" i="2" s="1"/>
  <c r="K2092" i="2"/>
  <c r="L2092" i="2" s="1"/>
  <c r="K2093" i="2"/>
  <c r="L2093" i="2" s="1"/>
  <c r="K2094" i="2"/>
  <c r="L2094" i="2" s="1"/>
  <c r="K2095" i="2"/>
  <c r="L2095" i="2" s="1"/>
  <c r="K2096" i="2"/>
  <c r="L2096" i="2" s="1"/>
  <c r="K2097" i="2"/>
  <c r="L2097" i="2" s="1"/>
  <c r="K2098" i="2"/>
  <c r="L2098" i="2" s="1"/>
  <c r="K2099" i="2"/>
  <c r="L2099" i="2" s="1"/>
  <c r="K2100" i="2"/>
  <c r="L2100" i="2" s="1"/>
  <c r="K2101" i="2"/>
  <c r="L2101" i="2" s="1"/>
  <c r="K2102" i="2"/>
  <c r="L2102" i="2" s="1"/>
  <c r="K2103" i="2"/>
  <c r="L2103" i="2" s="1"/>
  <c r="K2104" i="2"/>
  <c r="L2104" i="2" s="1"/>
  <c r="K2105" i="2"/>
  <c r="L2105" i="2" s="1"/>
  <c r="K2106" i="2"/>
  <c r="L2106" i="2" s="1"/>
  <c r="K2107" i="2"/>
  <c r="L2107" i="2" s="1"/>
  <c r="K2108" i="2"/>
  <c r="L2108" i="2" s="1"/>
  <c r="K2109" i="2"/>
  <c r="L2109" i="2" s="1"/>
  <c r="K2110" i="2"/>
  <c r="L2110" i="2" s="1"/>
  <c r="K2111" i="2"/>
  <c r="L2111" i="2" s="1"/>
  <c r="K2112" i="2"/>
  <c r="L2112" i="2" s="1"/>
  <c r="K2113" i="2"/>
  <c r="L2113" i="2" s="1"/>
  <c r="K2114" i="2"/>
  <c r="L2114" i="2" s="1"/>
  <c r="K2115" i="2"/>
  <c r="L2115" i="2" s="1"/>
  <c r="K2116" i="2"/>
  <c r="L2116" i="2" s="1"/>
  <c r="K2117" i="2"/>
  <c r="L2117" i="2" s="1"/>
  <c r="K2118" i="2"/>
  <c r="L2118" i="2" s="1"/>
  <c r="K2119" i="2"/>
  <c r="L2119" i="2" s="1"/>
  <c r="K2120" i="2"/>
  <c r="L2120" i="2" s="1"/>
  <c r="K2121" i="2"/>
  <c r="L2121" i="2" s="1"/>
  <c r="K2122" i="2"/>
  <c r="L2122" i="2" s="1"/>
  <c r="K2123" i="2"/>
  <c r="L2123" i="2" s="1"/>
  <c r="K2124" i="2"/>
  <c r="L2124" i="2" s="1"/>
  <c r="K2125" i="2"/>
  <c r="L2125" i="2" s="1"/>
  <c r="K2126" i="2"/>
  <c r="L2126" i="2" s="1"/>
  <c r="K2127" i="2"/>
  <c r="L2127" i="2" s="1"/>
  <c r="K2128" i="2"/>
  <c r="L2128" i="2" s="1"/>
  <c r="K2129" i="2"/>
  <c r="L2129" i="2" s="1"/>
  <c r="K2130" i="2"/>
  <c r="L2130" i="2" s="1"/>
  <c r="K2131" i="2"/>
  <c r="L2131" i="2" s="1"/>
  <c r="K2132" i="2"/>
  <c r="L2132" i="2" s="1"/>
  <c r="K2133" i="2"/>
  <c r="L2133" i="2" s="1"/>
  <c r="K2134" i="2"/>
  <c r="L2134" i="2" s="1"/>
  <c r="K2135" i="2"/>
  <c r="L2135" i="2" s="1"/>
  <c r="K2136" i="2"/>
  <c r="L2136" i="2" s="1"/>
  <c r="K2137" i="2"/>
  <c r="L2137" i="2" s="1"/>
  <c r="K2138" i="2"/>
  <c r="L2138" i="2" s="1"/>
  <c r="K2139" i="2"/>
  <c r="L2139" i="2" s="1"/>
  <c r="K2140" i="2"/>
  <c r="L2140" i="2" s="1"/>
  <c r="K2141" i="2"/>
  <c r="L2141" i="2" s="1"/>
  <c r="K2142" i="2"/>
  <c r="L2142" i="2" s="1"/>
  <c r="K2143" i="2"/>
  <c r="L2143" i="2" s="1"/>
  <c r="K2144" i="2"/>
  <c r="L2144" i="2" s="1"/>
  <c r="K2145" i="2"/>
  <c r="L2145" i="2" s="1"/>
  <c r="K2146" i="2"/>
  <c r="L2146" i="2" s="1"/>
  <c r="K2147" i="2"/>
  <c r="L2147" i="2" s="1"/>
  <c r="K2148" i="2"/>
  <c r="L2148" i="2" s="1"/>
  <c r="K2149" i="2"/>
  <c r="L2149" i="2" s="1"/>
  <c r="K2150" i="2"/>
  <c r="L2150" i="2" s="1"/>
  <c r="K2151" i="2"/>
  <c r="L2151" i="2" s="1"/>
  <c r="K2152" i="2"/>
  <c r="L2152" i="2" s="1"/>
  <c r="K2153" i="2"/>
  <c r="L2153" i="2" s="1"/>
  <c r="K2154" i="2"/>
  <c r="L2154" i="2" s="1"/>
  <c r="K2155" i="2"/>
  <c r="L2155" i="2" s="1"/>
  <c r="K2156" i="2"/>
  <c r="L2156" i="2" s="1"/>
  <c r="K2157" i="2"/>
  <c r="L2157" i="2" s="1"/>
  <c r="K2158" i="2"/>
  <c r="L2158" i="2" s="1"/>
  <c r="K2159" i="2"/>
  <c r="L2159" i="2" s="1"/>
  <c r="K2160" i="2"/>
  <c r="L2160" i="2" s="1"/>
  <c r="K2161" i="2"/>
  <c r="L2161" i="2" s="1"/>
  <c r="K2162" i="2"/>
  <c r="L2162" i="2" s="1"/>
  <c r="K2163" i="2"/>
  <c r="L2163" i="2" s="1"/>
  <c r="K2164" i="2"/>
  <c r="L2164" i="2" s="1"/>
  <c r="K2165" i="2"/>
  <c r="L2165" i="2" s="1"/>
  <c r="K2166" i="2"/>
  <c r="L2166" i="2" s="1"/>
  <c r="K2167" i="2"/>
  <c r="L2167" i="2" s="1"/>
  <c r="K2168" i="2"/>
  <c r="L2168" i="2" s="1"/>
  <c r="K2169" i="2"/>
  <c r="L2169" i="2" s="1"/>
  <c r="K2170" i="2"/>
  <c r="L2170" i="2" s="1"/>
  <c r="K2171" i="2"/>
  <c r="L2171" i="2" s="1"/>
  <c r="K2172" i="2"/>
  <c r="L2172" i="2" s="1"/>
  <c r="K2173" i="2"/>
  <c r="L2173" i="2" s="1"/>
  <c r="K2174" i="2"/>
  <c r="L2174" i="2" s="1"/>
  <c r="K2175" i="2"/>
  <c r="L2175" i="2" s="1"/>
  <c r="K2176" i="2"/>
  <c r="L2176" i="2" s="1"/>
  <c r="K2177" i="2"/>
  <c r="L2177" i="2" s="1"/>
  <c r="K2178" i="2"/>
  <c r="L2178" i="2" s="1"/>
  <c r="K2179" i="2"/>
  <c r="L2179" i="2" s="1"/>
  <c r="K2180" i="2"/>
  <c r="L2180" i="2" s="1"/>
  <c r="K2181" i="2"/>
  <c r="L2181" i="2" s="1"/>
  <c r="K2182" i="2"/>
  <c r="L2182" i="2" s="1"/>
  <c r="K2183" i="2"/>
  <c r="L2183" i="2" s="1"/>
  <c r="K2184" i="2"/>
  <c r="L2184" i="2" s="1"/>
  <c r="K2185" i="2"/>
  <c r="L2185" i="2" s="1"/>
  <c r="K2186" i="2"/>
  <c r="L2186" i="2" s="1"/>
  <c r="K2187" i="2"/>
  <c r="L2187" i="2" s="1"/>
  <c r="K2188" i="2"/>
  <c r="L2188" i="2" s="1"/>
  <c r="K2189" i="2"/>
  <c r="L2189" i="2" s="1"/>
  <c r="K2190" i="2"/>
  <c r="L2190" i="2" s="1"/>
  <c r="K2191" i="2"/>
  <c r="L2191" i="2" s="1"/>
  <c r="K2192" i="2"/>
  <c r="L2192" i="2" s="1"/>
  <c r="K2193" i="2"/>
  <c r="L2193" i="2" s="1"/>
  <c r="K2194" i="2"/>
  <c r="L2194" i="2" s="1"/>
  <c r="K2195" i="2"/>
  <c r="L2195" i="2" s="1"/>
  <c r="K2196" i="2"/>
  <c r="L2196" i="2" s="1"/>
  <c r="K2197" i="2"/>
  <c r="L2197" i="2" s="1"/>
  <c r="K2198" i="2"/>
  <c r="L2198" i="2" s="1"/>
  <c r="K2199" i="2"/>
  <c r="L2199" i="2" s="1"/>
  <c r="K2200" i="2"/>
  <c r="L2200" i="2" s="1"/>
  <c r="K2201" i="2"/>
  <c r="L2201" i="2" s="1"/>
  <c r="K2202" i="2"/>
  <c r="L2202" i="2" s="1"/>
  <c r="K2203" i="2"/>
  <c r="L2203" i="2" s="1"/>
  <c r="K2204" i="2"/>
  <c r="L2204" i="2" s="1"/>
  <c r="K2205" i="2"/>
  <c r="L2205" i="2" s="1"/>
  <c r="K2206" i="2"/>
  <c r="L2206" i="2" s="1"/>
  <c r="K2207" i="2"/>
  <c r="L2207" i="2" s="1"/>
  <c r="K2208" i="2"/>
  <c r="L2208" i="2" s="1"/>
  <c r="K2209" i="2"/>
  <c r="L2209" i="2" s="1"/>
  <c r="K2210" i="2"/>
  <c r="L2210" i="2" s="1"/>
  <c r="K2211" i="2"/>
  <c r="L2211" i="2" s="1"/>
  <c r="K2212" i="2"/>
  <c r="L2212" i="2" s="1"/>
  <c r="K2213" i="2"/>
  <c r="L2213" i="2" s="1"/>
  <c r="K2214" i="2"/>
  <c r="L2214" i="2" s="1"/>
  <c r="K2215" i="2"/>
  <c r="L2215" i="2" s="1"/>
  <c r="K2216" i="2"/>
  <c r="L2216" i="2" s="1"/>
  <c r="K2217" i="2"/>
  <c r="L2217" i="2" s="1"/>
  <c r="K2218" i="2"/>
  <c r="L2218" i="2" s="1"/>
  <c r="K2219" i="2"/>
  <c r="L2219" i="2" s="1"/>
  <c r="K2220" i="2"/>
  <c r="L2220" i="2" s="1"/>
  <c r="K2221" i="2"/>
  <c r="L2221" i="2" s="1"/>
  <c r="K2222" i="2"/>
  <c r="L2222" i="2" s="1"/>
  <c r="K2223" i="2"/>
  <c r="L2223" i="2" s="1"/>
  <c r="K2224" i="2"/>
  <c r="L2224" i="2" s="1"/>
  <c r="K2225" i="2"/>
  <c r="L2225" i="2" s="1"/>
  <c r="K2226" i="2"/>
  <c r="L2226" i="2" s="1"/>
  <c r="K2227" i="2"/>
  <c r="L2227" i="2" s="1"/>
  <c r="K2228" i="2"/>
  <c r="L2228" i="2" s="1"/>
  <c r="K2229" i="2"/>
  <c r="L2229" i="2" s="1"/>
  <c r="K2230" i="2"/>
  <c r="L2230" i="2" s="1"/>
  <c r="K2231" i="2"/>
  <c r="L2231" i="2" s="1"/>
  <c r="K2232" i="2"/>
  <c r="L2232" i="2" s="1"/>
  <c r="K2233" i="2"/>
  <c r="L2233" i="2" s="1"/>
  <c r="K2234" i="2"/>
  <c r="L2234" i="2" s="1"/>
  <c r="K2235" i="2"/>
  <c r="L2235" i="2" s="1"/>
  <c r="K2236" i="2"/>
  <c r="L2236" i="2" s="1"/>
  <c r="K2237" i="2"/>
  <c r="L2237" i="2" s="1"/>
  <c r="K2238" i="2"/>
  <c r="L2238" i="2" s="1"/>
  <c r="K2239" i="2"/>
  <c r="L2239" i="2" s="1"/>
  <c r="K2240" i="2"/>
  <c r="L2240" i="2" s="1"/>
  <c r="K2241" i="2"/>
  <c r="L2241" i="2" s="1"/>
  <c r="K2242" i="2"/>
  <c r="L2242" i="2" s="1"/>
  <c r="K2243" i="2"/>
  <c r="L2243" i="2" s="1"/>
  <c r="K2244" i="2"/>
  <c r="L2244" i="2" s="1"/>
  <c r="K2245" i="2"/>
  <c r="L2245" i="2" s="1"/>
  <c r="K2246" i="2"/>
  <c r="L2246" i="2" s="1"/>
  <c r="K2247" i="2"/>
  <c r="L2247" i="2" s="1"/>
  <c r="K2248" i="2"/>
  <c r="L2248" i="2" s="1"/>
  <c r="K2249" i="2"/>
  <c r="L2249" i="2" s="1"/>
  <c r="K2250" i="2"/>
  <c r="L2250" i="2" s="1"/>
  <c r="K2251" i="2"/>
  <c r="L2251" i="2" s="1"/>
  <c r="K2252" i="2"/>
  <c r="L2252" i="2" s="1"/>
  <c r="K2253" i="2"/>
  <c r="L2253" i="2" s="1"/>
  <c r="K2254" i="2"/>
  <c r="L2254" i="2" s="1"/>
  <c r="K2255" i="2"/>
  <c r="L2255" i="2" s="1"/>
  <c r="K2256" i="2"/>
  <c r="L2256" i="2" s="1"/>
  <c r="K2257" i="2"/>
  <c r="L2257" i="2" s="1"/>
  <c r="K2258" i="2"/>
  <c r="L2258" i="2" s="1"/>
  <c r="K2259" i="2"/>
  <c r="L2259" i="2" s="1"/>
  <c r="K2260" i="2"/>
  <c r="L2260" i="2" s="1"/>
  <c r="K2261" i="2"/>
  <c r="L2261" i="2" s="1"/>
  <c r="K2262" i="2"/>
  <c r="L2262" i="2" s="1"/>
  <c r="K2263" i="2"/>
  <c r="L2263" i="2" s="1"/>
  <c r="K2264" i="2"/>
  <c r="L2264" i="2" s="1"/>
  <c r="K2265" i="2"/>
  <c r="L2265" i="2" s="1"/>
  <c r="K2266" i="2"/>
  <c r="L2266" i="2" s="1"/>
  <c r="K2267" i="2"/>
  <c r="L2267" i="2" s="1"/>
  <c r="K2268" i="2"/>
  <c r="L2268" i="2" s="1"/>
  <c r="K2269" i="2"/>
  <c r="L2269" i="2" s="1"/>
  <c r="K2270" i="2"/>
  <c r="L2270" i="2" s="1"/>
  <c r="K2271" i="2"/>
  <c r="L2271" i="2" s="1"/>
  <c r="K2272" i="2"/>
  <c r="L2272" i="2" s="1"/>
  <c r="K2273" i="2"/>
  <c r="L2273" i="2" s="1"/>
  <c r="K2274" i="2"/>
  <c r="L2274" i="2" s="1"/>
  <c r="K2275" i="2"/>
  <c r="L2275" i="2" s="1"/>
  <c r="K2276" i="2"/>
  <c r="L2276" i="2" s="1"/>
  <c r="K2277" i="2"/>
  <c r="L2277" i="2" s="1"/>
  <c r="K2278" i="2"/>
  <c r="L2278" i="2" s="1"/>
  <c r="K2279" i="2"/>
  <c r="L2279" i="2" s="1"/>
  <c r="K2280" i="2"/>
  <c r="L2280" i="2" s="1"/>
  <c r="K2281" i="2"/>
  <c r="L2281" i="2" s="1"/>
  <c r="K2282" i="2"/>
  <c r="L2282" i="2" s="1"/>
  <c r="K2283" i="2"/>
  <c r="L2283" i="2" s="1"/>
  <c r="K2284" i="2"/>
  <c r="L2284" i="2" s="1"/>
  <c r="K2285" i="2"/>
  <c r="L2285" i="2" s="1"/>
  <c r="K2286" i="2"/>
  <c r="L2286" i="2" s="1"/>
  <c r="K2287" i="2"/>
  <c r="L2287" i="2" s="1"/>
  <c r="K2288" i="2"/>
  <c r="L2288" i="2" s="1"/>
  <c r="K2289" i="2"/>
  <c r="L2289" i="2" s="1"/>
  <c r="K2290" i="2"/>
  <c r="L2290" i="2" s="1"/>
  <c r="K2291" i="2"/>
  <c r="L2291" i="2" s="1"/>
  <c r="K2292" i="2"/>
  <c r="L2292" i="2" s="1"/>
  <c r="K2293" i="2"/>
  <c r="L2293" i="2" s="1"/>
  <c r="K2294" i="2"/>
  <c r="L2294" i="2" s="1"/>
  <c r="K2295" i="2"/>
  <c r="L2295" i="2" s="1"/>
  <c r="K2296" i="2"/>
  <c r="L2296" i="2" s="1"/>
  <c r="K2297" i="2"/>
  <c r="L2297" i="2" s="1"/>
  <c r="K2298" i="2"/>
  <c r="L2298" i="2" s="1"/>
  <c r="K2299" i="2"/>
  <c r="L2299" i="2" s="1"/>
  <c r="K2300" i="2"/>
  <c r="L2300" i="2" s="1"/>
  <c r="K2301" i="2"/>
  <c r="L2301" i="2" s="1"/>
  <c r="K2302" i="2"/>
  <c r="L2302" i="2" s="1"/>
  <c r="K2303" i="2"/>
  <c r="L2303" i="2" s="1"/>
  <c r="K2304" i="2"/>
  <c r="L2304" i="2" s="1"/>
  <c r="K2305" i="2"/>
  <c r="L2305" i="2" s="1"/>
  <c r="K2306" i="2"/>
  <c r="L2306" i="2" s="1"/>
  <c r="K2307" i="2"/>
  <c r="L2307" i="2" s="1"/>
  <c r="K2308" i="2"/>
  <c r="L2308" i="2" s="1"/>
  <c r="K2309" i="2"/>
  <c r="L2309" i="2" s="1"/>
  <c r="K2310" i="2"/>
  <c r="L2310" i="2" s="1"/>
  <c r="K2311" i="2"/>
  <c r="L2311" i="2" s="1"/>
  <c r="K2312" i="2"/>
  <c r="L2312" i="2" s="1"/>
  <c r="K2313" i="2"/>
  <c r="L2313" i="2" s="1"/>
  <c r="K2314" i="2"/>
  <c r="L2314" i="2" s="1"/>
  <c r="K2315" i="2"/>
  <c r="L2315" i="2" s="1"/>
  <c r="K2316" i="2"/>
  <c r="L2316" i="2" s="1"/>
  <c r="K2317" i="2"/>
  <c r="L2317" i="2" s="1"/>
  <c r="K2318" i="2"/>
  <c r="L2318" i="2" s="1"/>
  <c r="K2319" i="2"/>
  <c r="L2319" i="2" s="1"/>
  <c r="K2320" i="2"/>
  <c r="L2320" i="2" s="1"/>
  <c r="K2321" i="2"/>
  <c r="L2321" i="2" s="1"/>
  <c r="K2322" i="2"/>
  <c r="L2322" i="2" s="1"/>
  <c r="K2323" i="2"/>
  <c r="L2323" i="2" s="1"/>
  <c r="K2324" i="2"/>
  <c r="L2324" i="2" s="1"/>
  <c r="K2325" i="2"/>
  <c r="L2325" i="2" s="1"/>
  <c r="K2326" i="2"/>
  <c r="L2326" i="2" s="1"/>
  <c r="K2327" i="2"/>
  <c r="L2327" i="2" s="1"/>
  <c r="K2328" i="2"/>
  <c r="L2328" i="2" s="1"/>
  <c r="K2329" i="2"/>
  <c r="L2329" i="2" s="1"/>
  <c r="K2330" i="2"/>
  <c r="L2330" i="2" s="1"/>
  <c r="K2331" i="2"/>
  <c r="L2331" i="2" s="1"/>
  <c r="K2332" i="2"/>
  <c r="L2332" i="2" s="1"/>
  <c r="K2333" i="2"/>
  <c r="L2333" i="2" s="1"/>
  <c r="K2334" i="2"/>
  <c r="L2334" i="2" s="1"/>
  <c r="K2335" i="2"/>
  <c r="L2335" i="2" s="1"/>
  <c r="K2336" i="2"/>
  <c r="L2336" i="2" s="1"/>
  <c r="K2337" i="2"/>
  <c r="L2337" i="2" s="1"/>
  <c r="K2338" i="2"/>
  <c r="L2338" i="2" s="1"/>
  <c r="K2339" i="2"/>
  <c r="L2339" i="2" s="1"/>
  <c r="K2340" i="2"/>
  <c r="L2340" i="2" s="1"/>
  <c r="K2341" i="2"/>
  <c r="L2341" i="2" s="1"/>
  <c r="K2342" i="2"/>
  <c r="L2342" i="2" s="1"/>
  <c r="K2343" i="2"/>
  <c r="L2343" i="2" s="1"/>
  <c r="K2344" i="2"/>
  <c r="L2344" i="2" s="1"/>
  <c r="K2345" i="2"/>
  <c r="L2345" i="2" s="1"/>
  <c r="K2346" i="2"/>
  <c r="L2346" i="2" s="1"/>
  <c r="K2347" i="2"/>
  <c r="L2347" i="2" s="1"/>
  <c r="K2348" i="2"/>
  <c r="L2348" i="2" s="1"/>
  <c r="K2349" i="2"/>
  <c r="L2349" i="2" s="1"/>
  <c r="K2350" i="2"/>
  <c r="L2350" i="2" s="1"/>
  <c r="K2351" i="2"/>
  <c r="L2351" i="2" s="1"/>
  <c r="K2352" i="2"/>
  <c r="L2352" i="2" s="1"/>
  <c r="K2353" i="2"/>
  <c r="L2353" i="2" s="1"/>
  <c r="K2354" i="2"/>
  <c r="L2354" i="2" s="1"/>
  <c r="K2355" i="2"/>
  <c r="L2355" i="2" s="1"/>
  <c r="K2356" i="2"/>
  <c r="L2356" i="2" s="1"/>
  <c r="K2357" i="2"/>
  <c r="L2357" i="2" s="1"/>
  <c r="K2358" i="2"/>
  <c r="L2358" i="2" s="1"/>
  <c r="K2359" i="2"/>
  <c r="L2359" i="2" s="1"/>
  <c r="K2360" i="2"/>
  <c r="L2360" i="2" s="1"/>
  <c r="K2361" i="2"/>
  <c r="L2361" i="2" s="1"/>
  <c r="K2362" i="2"/>
  <c r="L2362" i="2" s="1"/>
  <c r="K2363" i="2"/>
  <c r="L2363" i="2" s="1"/>
  <c r="K2364" i="2"/>
  <c r="L2364" i="2" s="1"/>
  <c r="K2365" i="2"/>
  <c r="L2365" i="2" s="1"/>
  <c r="K2366" i="2"/>
  <c r="L2366" i="2" s="1"/>
  <c r="K2367" i="2"/>
  <c r="L2367" i="2" s="1"/>
  <c r="K2368" i="2"/>
  <c r="L2368" i="2" s="1"/>
  <c r="K2369" i="2"/>
  <c r="L2369" i="2" s="1"/>
  <c r="K2370" i="2"/>
  <c r="L2370" i="2" s="1"/>
  <c r="K2371" i="2"/>
  <c r="L2371" i="2" s="1"/>
  <c r="K2372" i="2"/>
  <c r="L2372" i="2" s="1"/>
  <c r="K2373" i="2"/>
  <c r="L2373" i="2" s="1"/>
  <c r="K2374" i="2"/>
  <c r="L2374" i="2" s="1"/>
  <c r="K2375" i="2"/>
  <c r="L2375" i="2" s="1"/>
  <c r="K2376" i="2"/>
  <c r="L2376" i="2" s="1"/>
  <c r="K2377" i="2"/>
  <c r="L2377" i="2" s="1"/>
  <c r="K2378" i="2"/>
  <c r="L2378" i="2" s="1"/>
  <c r="K2379" i="2"/>
  <c r="L2379" i="2" s="1"/>
  <c r="K2380" i="2"/>
  <c r="L2380" i="2" s="1"/>
  <c r="K2381" i="2"/>
  <c r="L2381" i="2" s="1"/>
  <c r="K2382" i="2"/>
  <c r="L2382" i="2" s="1"/>
  <c r="K2383" i="2"/>
  <c r="L2383" i="2" s="1"/>
  <c r="K2384" i="2"/>
  <c r="L2384" i="2" s="1"/>
  <c r="K2385" i="2"/>
  <c r="L2385" i="2" s="1"/>
  <c r="K2386" i="2"/>
  <c r="L2386" i="2" s="1"/>
  <c r="K2387" i="2"/>
  <c r="L2387" i="2" s="1"/>
  <c r="K2388" i="2"/>
  <c r="L2388" i="2" s="1"/>
  <c r="K2389" i="2"/>
  <c r="L2389" i="2" s="1"/>
  <c r="K2390" i="2"/>
  <c r="L2390" i="2" s="1"/>
  <c r="K2391" i="2"/>
  <c r="L2391" i="2" s="1"/>
  <c r="K2392" i="2"/>
  <c r="L2392" i="2" s="1"/>
  <c r="K2393" i="2"/>
  <c r="L2393" i="2" s="1"/>
  <c r="K2394" i="2"/>
  <c r="L2394" i="2" s="1"/>
  <c r="K2395" i="2"/>
  <c r="L2395" i="2" s="1"/>
  <c r="K2396" i="2"/>
  <c r="L2396" i="2" s="1"/>
  <c r="K2397" i="2"/>
  <c r="L2397" i="2" s="1"/>
  <c r="K2398" i="2"/>
  <c r="L2398" i="2" s="1"/>
  <c r="K2399" i="2"/>
  <c r="L2399" i="2" s="1"/>
  <c r="K2400" i="2"/>
  <c r="L2400" i="2" s="1"/>
  <c r="K2401" i="2"/>
  <c r="L2401" i="2" s="1"/>
  <c r="K2402" i="2"/>
  <c r="L2402" i="2" s="1"/>
  <c r="K2403" i="2"/>
  <c r="L2403" i="2" s="1"/>
  <c r="K2404" i="2"/>
  <c r="L2404" i="2" s="1"/>
  <c r="K2405" i="2"/>
  <c r="L2405" i="2" s="1"/>
  <c r="K2406" i="2"/>
  <c r="L2406" i="2" s="1"/>
  <c r="K2407" i="2"/>
  <c r="L2407" i="2" s="1"/>
  <c r="K2408" i="2"/>
  <c r="L2408" i="2" s="1"/>
  <c r="K2409" i="2"/>
  <c r="L2409" i="2" s="1"/>
  <c r="K2410" i="2"/>
  <c r="L2410" i="2" s="1"/>
  <c r="K2411" i="2"/>
  <c r="L2411" i="2" s="1"/>
  <c r="K2412" i="2"/>
  <c r="L2412" i="2" s="1"/>
  <c r="K2413" i="2"/>
  <c r="L2413" i="2" s="1"/>
  <c r="K2414" i="2"/>
  <c r="L2414" i="2" s="1"/>
  <c r="K2415" i="2"/>
  <c r="L2415" i="2" s="1"/>
  <c r="K2416" i="2"/>
  <c r="L2416" i="2" s="1"/>
  <c r="K2417" i="2"/>
  <c r="L2417" i="2" s="1"/>
  <c r="K2418" i="2"/>
  <c r="L2418" i="2" s="1"/>
  <c r="K2419" i="2"/>
  <c r="L2419" i="2" s="1"/>
  <c r="K2420" i="2"/>
  <c r="L2420" i="2" s="1"/>
  <c r="K2421" i="2"/>
  <c r="L2421" i="2" s="1"/>
  <c r="K2422" i="2"/>
  <c r="L2422" i="2" s="1"/>
  <c r="K2423" i="2"/>
  <c r="L2423" i="2" s="1"/>
  <c r="K2424" i="2"/>
  <c r="L2424" i="2" s="1"/>
  <c r="K2425" i="2"/>
  <c r="L2425" i="2" s="1"/>
  <c r="K2426" i="2"/>
  <c r="L2426" i="2" s="1"/>
  <c r="K2427" i="2"/>
  <c r="L2427" i="2" s="1"/>
  <c r="K2428" i="2"/>
  <c r="L2428" i="2" s="1"/>
  <c r="K2429" i="2"/>
  <c r="L2429" i="2" s="1"/>
  <c r="K2430" i="2"/>
  <c r="L2430" i="2" s="1"/>
  <c r="K2431" i="2"/>
  <c r="L2431" i="2" s="1"/>
  <c r="K2432" i="2"/>
  <c r="L2432" i="2" s="1"/>
  <c r="K2433" i="2"/>
  <c r="L2433" i="2" s="1"/>
  <c r="K2434" i="2"/>
  <c r="L2434" i="2" s="1"/>
  <c r="K2435" i="2"/>
  <c r="L2435" i="2" s="1"/>
  <c r="K2436" i="2"/>
  <c r="L2436" i="2" s="1"/>
  <c r="K2437" i="2"/>
  <c r="L2437" i="2" s="1"/>
  <c r="K2438" i="2"/>
  <c r="L2438" i="2" s="1"/>
  <c r="K2439" i="2"/>
  <c r="L2439" i="2" s="1"/>
  <c r="K2440" i="2"/>
  <c r="L2440" i="2" s="1"/>
  <c r="K2441" i="2"/>
  <c r="L2441" i="2" s="1"/>
  <c r="K2442" i="2"/>
  <c r="L2442" i="2" s="1"/>
  <c r="K2443" i="2"/>
  <c r="L2443" i="2" s="1"/>
  <c r="K2444" i="2"/>
  <c r="L2444" i="2" s="1"/>
  <c r="K2445" i="2"/>
  <c r="L2445" i="2" s="1"/>
  <c r="K2446" i="2"/>
  <c r="L2446" i="2" s="1"/>
  <c r="K2447" i="2"/>
  <c r="L2447" i="2" s="1"/>
  <c r="K2448" i="2"/>
  <c r="L2448" i="2" s="1"/>
  <c r="K2449" i="2"/>
  <c r="L2449" i="2" s="1"/>
  <c r="K2450" i="2"/>
  <c r="L2450" i="2" s="1"/>
  <c r="K2451" i="2"/>
  <c r="L2451" i="2" s="1"/>
  <c r="K2452" i="2"/>
  <c r="L2452" i="2" s="1"/>
  <c r="K2453" i="2"/>
  <c r="L2453" i="2" s="1"/>
  <c r="K2454" i="2"/>
  <c r="L2454" i="2" s="1"/>
  <c r="K2455" i="2"/>
  <c r="L2455" i="2" s="1"/>
  <c r="K2456" i="2"/>
  <c r="L2456" i="2" s="1"/>
  <c r="K2457" i="2"/>
  <c r="L2457" i="2" s="1"/>
  <c r="K2458" i="2"/>
  <c r="L2458" i="2" s="1"/>
  <c r="K2459" i="2"/>
  <c r="L2459" i="2" s="1"/>
  <c r="K2460" i="2"/>
  <c r="L2460" i="2" s="1"/>
  <c r="K2461" i="2"/>
  <c r="L2461" i="2" s="1"/>
  <c r="K2462" i="2"/>
  <c r="L2462" i="2" s="1"/>
  <c r="K2463" i="2"/>
  <c r="L2463" i="2" s="1"/>
  <c r="K2464" i="2"/>
  <c r="L2464" i="2" s="1"/>
  <c r="K2465" i="2"/>
  <c r="L2465" i="2" s="1"/>
  <c r="K2466" i="2"/>
  <c r="L2466" i="2" s="1"/>
  <c r="K2467" i="2"/>
  <c r="L2467" i="2" s="1"/>
  <c r="K2468" i="2"/>
  <c r="L2468" i="2" s="1"/>
  <c r="K2469" i="2"/>
  <c r="L2469" i="2" s="1"/>
  <c r="K2470" i="2"/>
  <c r="L2470" i="2" s="1"/>
  <c r="K2471" i="2"/>
  <c r="L2471" i="2" s="1"/>
  <c r="K2472" i="2"/>
  <c r="L2472" i="2" s="1"/>
  <c r="K2473" i="2"/>
  <c r="L2473" i="2" s="1"/>
  <c r="K2474" i="2"/>
  <c r="L2474" i="2" s="1"/>
  <c r="K2475" i="2"/>
  <c r="L2475" i="2" s="1"/>
  <c r="K2476" i="2"/>
  <c r="L2476" i="2" s="1"/>
  <c r="K2477" i="2"/>
  <c r="L2477" i="2" s="1"/>
  <c r="K2478" i="2"/>
  <c r="L2478" i="2" s="1"/>
  <c r="K2479" i="2"/>
  <c r="L2479" i="2" s="1"/>
  <c r="K2480" i="2"/>
  <c r="L2480" i="2" s="1"/>
  <c r="K2481" i="2"/>
  <c r="L2481" i="2" s="1"/>
  <c r="K2482" i="2"/>
  <c r="L2482" i="2" s="1"/>
  <c r="K2483" i="2"/>
  <c r="L2483" i="2" s="1"/>
  <c r="K2484" i="2"/>
  <c r="L2484" i="2" s="1"/>
  <c r="K2485" i="2"/>
  <c r="L2485" i="2" s="1"/>
  <c r="K2486" i="2"/>
  <c r="L2486" i="2" s="1"/>
  <c r="K2487" i="2"/>
  <c r="L2487" i="2" s="1"/>
  <c r="K2488" i="2"/>
  <c r="L2488" i="2" s="1"/>
  <c r="K2489" i="2"/>
  <c r="L2489" i="2" s="1"/>
  <c r="K2490" i="2"/>
  <c r="L2490" i="2" s="1"/>
  <c r="K2491" i="2"/>
  <c r="L2491" i="2" s="1"/>
  <c r="K2492" i="2"/>
  <c r="L2492" i="2" s="1"/>
  <c r="K2493" i="2"/>
  <c r="L2493" i="2" s="1"/>
  <c r="K2494" i="2"/>
  <c r="L2494" i="2" s="1"/>
  <c r="K2495" i="2"/>
  <c r="L2495" i="2" s="1"/>
  <c r="K2496" i="2"/>
  <c r="L2496" i="2" s="1"/>
  <c r="K2497" i="2"/>
  <c r="L2497" i="2" s="1"/>
  <c r="K2498" i="2"/>
  <c r="L2498" i="2" s="1"/>
  <c r="K2499" i="2"/>
  <c r="L2499" i="2" s="1"/>
  <c r="K2500" i="2"/>
  <c r="L2500" i="2" s="1"/>
  <c r="K2501" i="2"/>
  <c r="L2501" i="2" s="1"/>
  <c r="K2502" i="2"/>
  <c r="L2502" i="2" s="1"/>
  <c r="K2503" i="2"/>
  <c r="L2503" i="2" s="1"/>
  <c r="K2504" i="2"/>
  <c r="L2504" i="2" s="1"/>
  <c r="K2505" i="2"/>
  <c r="L2505" i="2" s="1"/>
  <c r="K2506" i="2"/>
  <c r="L2506" i="2" s="1"/>
  <c r="K2507" i="2"/>
  <c r="L2507" i="2" s="1"/>
  <c r="K2508" i="2"/>
  <c r="L2508" i="2" s="1"/>
  <c r="K2509" i="2"/>
  <c r="L2509" i="2" s="1"/>
  <c r="K2510" i="2"/>
  <c r="L2510" i="2" s="1"/>
  <c r="K2511" i="2"/>
  <c r="L2511" i="2" s="1"/>
  <c r="K2512" i="2"/>
  <c r="L2512" i="2" s="1"/>
  <c r="K2513" i="2"/>
  <c r="L2513" i="2" s="1"/>
  <c r="K2514" i="2"/>
  <c r="L2514" i="2" s="1"/>
  <c r="K2515" i="2"/>
  <c r="L2515" i="2" s="1"/>
  <c r="K2516" i="2"/>
  <c r="L2516" i="2" s="1"/>
  <c r="K2517" i="2"/>
  <c r="L2517" i="2" s="1"/>
  <c r="K2518" i="2"/>
  <c r="L2518" i="2" s="1"/>
  <c r="K2519" i="2"/>
  <c r="L2519" i="2" s="1"/>
  <c r="K2520" i="2"/>
  <c r="L2520" i="2" s="1"/>
  <c r="K2521" i="2"/>
  <c r="L2521" i="2" s="1"/>
  <c r="K2522" i="2"/>
  <c r="L2522" i="2" s="1"/>
  <c r="K2523" i="2"/>
  <c r="L2523" i="2" s="1"/>
  <c r="K2524" i="2"/>
  <c r="L2524" i="2" s="1"/>
  <c r="K2525" i="2"/>
  <c r="L2525" i="2" s="1"/>
  <c r="K2526" i="2"/>
  <c r="L2526" i="2" s="1"/>
  <c r="K2527" i="2"/>
  <c r="L2527" i="2" s="1"/>
  <c r="K2528" i="2"/>
  <c r="L2528" i="2" s="1"/>
  <c r="K2529" i="2"/>
  <c r="L2529" i="2" s="1"/>
  <c r="K2530" i="2"/>
  <c r="L2530" i="2" s="1"/>
  <c r="K2531" i="2"/>
  <c r="L2531" i="2" s="1"/>
  <c r="K2532" i="2"/>
  <c r="L2532" i="2" s="1"/>
  <c r="K2533" i="2"/>
  <c r="L2533" i="2" s="1"/>
  <c r="K2534" i="2"/>
  <c r="L2534" i="2" s="1"/>
  <c r="K2535" i="2"/>
  <c r="L2535" i="2" s="1"/>
  <c r="K2536" i="2"/>
  <c r="L2536" i="2" s="1"/>
  <c r="K2537" i="2"/>
  <c r="L2537" i="2" s="1"/>
  <c r="K2538" i="2"/>
  <c r="L2538" i="2" s="1"/>
  <c r="K2539" i="2"/>
  <c r="L2539" i="2" s="1"/>
  <c r="K2540" i="2"/>
  <c r="L2540" i="2" s="1"/>
  <c r="K2541" i="2"/>
  <c r="L2541" i="2" s="1"/>
  <c r="K2542" i="2"/>
  <c r="L2542" i="2" s="1"/>
  <c r="K2543" i="2"/>
  <c r="L2543" i="2" s="1"/>
  <c r="K2544" i="2"/>
  <c r="L2544" i="2" s="1"/>
  <c r="K2545" i="2"/>
  <c r="L2545" i="2" s="1"/>
  <c r="K2546" i="2"/>
  <c r="L2546" i="2" s="1"/>
  <c r="K2547" i="2"/>
  <c r="L2547" i="2" s="1"/>
  <c r="K2548" i="2"/>
  <c r="L2548" i="2" s="1"/>
  <c r="K2549" i="2"/>
  <c r="L2549" i="2" s="1"/>
  <c r="K2550" i="2"/>
  <c r="L2550" i="2" s="1"/>
  <c r="K2551" i="2"/>
  <c r="L2551" i="2" s="1"/>
  <c r="K2552" i="2"/>
  <c r="L2552" i="2" s="1"/>
  <c r="K2553" i="2"/>
  <c r="L2553" i="2" s="1"/>
  <c r="K2554" i="2"/>
  <c r="L2554" i="2" s="1"/>
  <c r="K2555" i="2"/>
  <c r="L2555" i="2" s="1"/>
  <c r="K2556" i="2"/>
  <c r="L2556" i="2" s="1"/>
  <c r="K2557" i="2"/>
  <c r="L2557" i="2" s="1"/>
  <c r="K2558" i="2"/>
  <c r="L2558" i="2" s="1"/>
  <c r="K2559" i="2"/>
  <c r="L2559" i="2" s="1"/>
  <c r="K2560" i="2"/>
  <c r="L2560" i="2" s="1"/>
  <c r="K2561" i="2"/>
  <c r="L2561" i="2" s="1"/>
  <c r="K2562" i="2"/>
  <c r="L2562" i="2" s="1"/>
  <c r="K2563" i="2"/>
  <c r="L2563" i="2" s="1"/>
  <c r="K2564" i="2"/>
  <c r="L2564" i="2" s="1"/>
  <c r="K2565" i="2"/>
  <c r="L2565" i="2" s="1"/>
  <c r="K2566" i="2"/>
  <c r="L2566" i="2" s="1"/>
  <c r="K2567" i="2"/>
  <c r="L2567" i="2" s="1"/>
  <c r="K2568" i="2"/>
  <c r="L2568" i="2" s="1"/>
  <c r="K2569" i="2"/>
  <c r="L2569" i="2" s="1"/>
  <c r="K2570" i="2"/>
  <c r="L2570" i="2" s="1"/>
  <c r="K2571" i="2"/>
  <c r="L2571" i="2" s="1"/>
  <c r="K2572" i="2"/>
  <c r="L2572" i="2" s="1"/>
  <c r="K2573" i="2"/>
  <c r="L2573" i="2" s="1"/>
  <c r="K2574" i="2"/>
  <c r="L2574" i="2" s="1"/>
  <c r="K2575" i="2"/>
  <c r="L2575" i="2" s="1"/>
  <c r="K2576" i="2"/>
  <c r="L2576" i="2" s="1"/>
  <c r="K2577" i="2"/>
  <c r="L2577" i="2" s="1"/>
  <c r="K2578" i="2"/>
  <c r="L2578" i="2" s="1"/>
  <c r="K2579" i="2"/>
  <c r="L2579" i="2" s="1"/>
  <c r="K2580" i="2"/>
  <c r="L2580" i="2" s="1"/>
  <c r="K2581" i="2"/>
  <c r="L2581" i="2" s="1"/>
  <c r="K2582" i="2"/>
  <c r="L2582" i="2" s="1"/>
  <c r="K2583" i="2"/>
  <c r="L2583" i="2" s="1"/>
  <c r="K2584" i="2"/>
  <c r="L2584" i="2" s="1"/>
  <c r="K2585" i="2"/>
  <c r="L2585" i="2" s="1"/>
  <c r="K2586" i="2"/>
  <c r="L2586" i="2" s="1"/>
  <c r="K2587" i="2"/>
  <c r="L2587" i="2" s="1"/>
  <c r="K2588" i="2"/>
  <c r="L2588" i="2" s="1"/>
  <c r="K2589" i="2"/>
  <c r="L2589" i="2" s="1"/>
  <c r="K2590" i="2"/>
  <c r="L2590" i="2" s="1"/>
  <c r="K2591" i="2"/>
  <c r="L2591" i="2" s="1"/>
  <c r="K2592" i="2"/>
  <c r="L2592" i="2" s="1"/>
  <c r="K2593" i="2"/>
  <c r="L2593" i="2" s="1"/>
  <c r="K2594" i="2"/>
  <c r="L2594" i="2" s="1"/>
  <c r="K2595" i="2"/>
  <c r="L2595" i="2" s="1"/>
  <c r="K2596" i="2"/>
  <c r="L2596" i="2" s="1"/>
  <c r="K2597" i="2"/>
  <c r="L2597" i="2" s="1"/>
  <c r="K2598" i="2"/>
  <c r="L2598" i="2" s="1"/>
  <c r="K2599" i="2"/>
  <c r="L2599" i="2" s="1"/>
  <c r="K2600" i="2"/>
  <c r="L2600" i="2" s="1"/>
  <c r="K2601" i="2"/>
  <c r="L2601" i="2" s="1"/>
  <c r="K2602" i="2"/>
  <c r="L2602" i="2" s="1"/>
  <c r="K2603" i="2"/>
  <c r="L2603" i="2" s="1"/>
  <c r="K2604" i="2"/>
  <c r="L2604" i="2" s="1"/>
  <c r="K2605" i="2"/>
  <c r="L2605" i="2" s="1"/>
  <c r="K2606" i="2"/>
  <c r="L2606" i="2" s="1"/>
  <c r="K2607" i="2"/>
  <c r="L2607" i="2" s="1"/>
  <c r="K2608" i="2"/>
  <c r="L2608" i="2" s="1"/>
  <c r="K2609" i="2"/>
  <c r="L2609" i="2" s="1"/>
  <c r="K2610" i="2"/>
  <c r="L2610" i="2" s="1"/>
  <c r="K2611" i="2"/>
  <c r="L2611" i="2" s="1"/>
  <c r="K2612" i="2"/>
  <c r="L2612" i="2" s="1"/>
  <c r="K2613" i="2"/>
  <c r="L2613" i="2" s="1"/>
  <c r="K2614" i="2"/>
  <c r="L2614" i="2" s="1"/>
  <c r="K2615" i="2"/>
  <c r="L2615" i="2" s="1"/>
  <c r="K2616" i="2"/>
  <c r="L2616" i="2" s="1"/>
  <c r="K2617" i="2"/>
  <c r="L2617" i="2" s="1"/>
  <c r="K2618" i="2"/>
  <c r="L2618" i="2" s="1"/>
  <c r="K2619" i="2"/>
  <c r="L2619" i="2" s="1"/>
  <c r="K2620" i="2"/>
  <c r="L2620" i="2" s="1"/>
  <c r="K2621" i="2"/>
  <c r="L2621" i="2" s="1"/>
  <c r="K2622" i="2"/>
  <c r="L2622" i="2" s="1"/>
  <c r="K2623" i="2"/>
  <c r="L2623" i="2" s="1"/>
  <c r="K2624" i="2"/>
  <c r="L2624" i="2" s="1"/>
  <c r="K2625" i="2"/>
  <c r="L2625" i="2" s="1"/>
  <c r="K2626" i="2"/>
  <c r="L2626" i="2" s="1"/>
  <c r="K2627" i="2"/>
  <c r="L2627" i="2" s="1"/>
  <c r="K2628" i="2"/>
  <c r="L2628" i="2" s="1"/>
  <c r="K2629" i="2"/>
  <c r="L2629" i="2" s="1"/>
  <c r="K2630" i="2"/>
  <c r="L2630" i="2" s="1"/>
  <c r="K2631" i="2"/>
  <c r="L2631" i="2" s="1"/>
  <c r="K2632" i="2"/>
  <c r="L2632" i="2" s="1"/>
  <c r="K2633" i="2"/>
  <c r="L2633" i="2" s="1"/>
  <c r="K2634" i="2"/>
  <c r="L2634" i="2" s="1"/>
  <c r="K2635" i="2"/>
  <c r="L2635" i="2" s="1"/>
  <c r="K2636" i="2"/>
  <c r="L2636" i="2" s="1"/>
  <c r="K2637" i="2"/>
  <c r="L2637" i="2" s="1"/>
  <c r="K2638" i="2"/>
  <c r="L2638" i="2" s="1"/>
  <c r="K2639" i="2"/>
  <c r="L2639" i="2" s="1"/>
  <c r="K2640" i="2"/>
  <c r="L2640" i="2" s="1"/>
  <c r="K2641" i="2"/>
  <c r="L2641" i="2" s="1"/>
  <c r="K2642" i="2"/>
  <c r="L2642" i="2" s="1"/>
  <c r="K2643" i="2"/>
  <c r="L2643" i="2" s="1"/>
  <c r="K2644" i="2"/>
  <c r="L2644" i="2" s="1"/>
  <c r="K2645" i="2"/>
  <c r="L2645" i="2" s="1"/>
  <c r="K2646" i="2"/>
  <c r="L2646" i="2" s="1"/>
  <c r="K2647" i="2"/>
  <c r="L2647" i="2" s="1"/>
  <c r="K2648" i="2"/>
  <c r="L2648" i="2" s="1"/>
  <c r="K2649" i="2"/>
  <c r="L2649" i="2" s="1"/>
  <c r="K2650" i="2"/>
  <c r="L2650" i="2" s="1"/>
  <c r="K2651" i="2"/>
  <c r="L2651" i="2" s="1"/>
  <c r="K2652" i="2"/>
  <c r="L2652" i="2" s="1"/>
  <c r="K2653" i="2"/>
  <c r="L2653" i="2" s="1"/>
  <c r="K2654" i="2"/>
  <c r="L2654" i="2" s="1"/>
  <c r="K2655" i="2"/>
  <c r="L2655" i="2" s="1"/>
  <c r="K2656" i="2"/>
  <c r="L2656" i="2" s="1"/>
  <c r="K2657" i="2"/>
  <c r="L2657" i="2" s="1"/>
  <c r="K2658" i="2"/>
  <c r="L2658" i="2" s="1"/>
  <c r="K2659" i="2"/>
  <c r="L2659" i="2" s="1"/>
  <c r="K2660" i="2"/>
  <c r="L2660" i="2" s="1"/>
  <c r="K2661" i="2"/>
  <c r="L2661" i="2" s="1"/>
  <c r="K2662" i="2"/>
  <c r="L2662" i="2" s="1"/>
  <c r="K2663" i="2"/>
  <c r="L2663" i="2" s="1"/>
  <c r="K2664" i="2"/>
  <c r="L2664" i="2" s="1"/>
  <c r="K2665" i="2"/>
  <c r="L2665" i="2" s="1"/>
  <c r="K2666" i="2"/>
  <c r="L2666" i="2" s="1"/>
  <c r="K2667" i="2"/>
  <c r="L2667" i="2" s="1"/>
  <c r="K2668" i="2"/>
  <c r="L2668" i="2" s="1"/>
  <c r="K2669" i="2"/>
  <c r="L2669" i="2" s="1"/>
  <c r="K2670" i="2"/>
  <c r="L2670" i="2" s="1"/>
  <c r="K2671" i="2"/>
  <c r="L2671" i="2" s="1"/>
  <c r="K2672" i="2"/>
  <c r="L2672" i="2" s="1"/>
  <c r="K2673" i="2"/>
  <c r="L2673" i="2" s="1"/>
  <c r="K2674" i="2"/>
  <c r="L2674" i="2" s="1"/>
  <c r="K2675" i="2"/>
  <c r="L2675" i="2" s="1"/>
  <c r="K2676" i="2"/>
  <c r="L2676" i="2" s="1"/>
  <c r="K2677" i="2"/>
  <c r="L2677" i="2" s="1"/>
  <c r="K2678" i="2"/>
  <c r="L2678" i="2" s="1"/>
  <c r="K2679" i="2"/>
  <c r="L2679" i="2" s="1"/>
  <c r="K2680" i="2"/>
  <c r="L2680" i="2" s="1"/>
  <c r="K2681" i="2"/>
  <c r="L2681" i="2" s="1"/>
  <c r="K2682" i="2"/>
  <c r="L2682" i="2" s="1"/>
  <c r="K2683" i="2"/>
  <c r="L2683" i="2" s="1"/>
  <c r="K2684" i="2"/>
  <c r="L2684" i="2" s="1"/>
  <c r="K2685" i="2"/>
  <c r="L2685" i="2" s="1"/>
  <c r="K2686" i="2"/>
  <c r="L2686" i="2" s="1"/>
  <c r="K2687" i="2"/>
  <c r="L2687" i="2" s="1"/>
  <c r="K2688" i="2"/>
  <c r="L2688" i="2" s="1"/>
  <c r="K2689" i="2"/>
  <c r="L2689" i="2" s="1"/>
  <c r="K2690" i="2"/>
  <c r="L2690" i="2" s="1"/>
  <c r="K2691" i="2"/>
  <c r="L2691" i="2" s="1"/>
  <c r="K2692" i="2"/>
  <c r="L2692" i="2" s="1"/>
  <c r="K2693" i="2"/>
  <c r="L2693" i="2" s="1"/>
  <c r="K2694" i="2"/>
  <c r="L2694" i="2" s="1"/>
  <c r="K2695" i="2"/>
  <c r="L2695" i="2" s="1"/>
  <c r="K2696" i="2"/>
  <c r="L2696" i="2" s="1"/>
  <c r="K2697" i="2"/>
  <c r="L2697" i="2" s="1"/>
  <c r="K2698" i="2"/>
  <c r="L2698" i="2" s="1"/>
  <c r="K2699" i="2"/>
  <c r="L2699" i="2" s="1"/>
  <c r="K2700" i="2"/>
  <c r="L2700" i="2" s="1"/>
  <c r="K2701" i="2"/>
  <c r="L2701" i="2" s="1"/>
  <c r="K2702" i="2"/>
  <c r="L2702" i="2" s="1"/>
  <c r="K2703" i="2"/>
  <c r="L2703" i="2" s="1"/>
  <c r="K2704" i="2"/>
  <c r="L2704" i="2" s="1"/>
  <c r="K2705" i="2"/>
  <c r="L2705" i="2" s="1"/>
  <c r="K2706" i="2"/>
  <c r="L2706" i="2" s="1"/>
  <c r="K2707" i="2"/>
  <c r="L2707" i="2" s="1"/>
  <c r="K2708" i="2"/>
  <c r="L2708" i="2" s="1"/>
  <c r="K2709" i="2"/>
  <c r="L2709" i="2" s="1"/>
  <c r="K2710" i="2"/>
  <c r="L2710" i="2" s="1"/>
  <c r="K2711" i="2"/>
  <c r="L2711" i="2" s="1"/>
  <c r="K2712" i="2"/>
  <c r="L2712" i="2" s="1"/>
  <c r="K2713" i="2"/>
  <c r="L2713" i="2" s="1"/>
  <c r="K2714" i="2"/>
  <c r="L2714" i="2" s="1"/>
  <c r="K2715" i="2"/>
  <c r="L2715" i="2" s="1"/>
  <c r="K2716" i="2"/>
  <c r="L2716" i="2" s="1"/>
  <c r="K2717" i="2"/>
  <c r="L2717" i="2" s="1"/>
  <c r="K2718" i="2"/>
  <c r="L2718" i="2" s="1"/>
  <c r="K2719" i="2"/>
  <c r="L2719" i="2" s="1"/>
  <c r="K2720" i="2"/>
  <c r="L2720" i="2" s="1"/>
  <c r="K2721" i="2"/>
  <c r="L2721" i="2" s="1"/>
  <c r="K2722" i="2"/>
  <c r="L2722" i="2" s="1"/>
  <c r="K2723" i="2"/>
  <c r="L2723" i="2" s="1"/>
  <c r="K2724" i="2"/>
  <c r="L2724" i="2" s="1"/>
  <c r="K2725" i="2"/>
  <c r="L2725" i="2" s="1"/>
  <c r="K2726" i="2"/>
  <c r="L2726" i="2" s="1"/>
  <c r="K2727" i="2"/>
  <c r="L2727" i="2" s="1"/>
  <c r="K2728" i="2"/>
  <c r="L2728" i="2" s="1"/>
  <c r="K2729" i="2"/>
  <c r="L2729" i="2" s="1"/>
  <c r="K2730" i="2"/>
  <c r="L2730" i="2" s="1"/>
  <c r="K2731" i="2"/>
  <c r="L2731" i="2" s="1"/>
  <c r="K2732" i="2"/>
  <c r="L2732" i="2" s="1"/>
  <c r="K2733" i="2"/>
  <c r="L2733" i="2" s="1"/>
  <c r="K2734" i="2"/>
  <c r="L2734" i="2" s="1"/>
  <c r="K2735" i="2"/>
  <c r="L2735" i="2" s="1"/>
  <c r="K2736" i="2"/>
  <c r="L2736" i="2" s="1"/>
  <c r="K2737" i="2"/>
  <c r="L2737" i="2" s="1"/>
  <c r="K2738" i="2"/>
  <c r="L2738" i="2" s="1"/>
  <c r="K2739" i="2"/>
  <c r="L2739" i="2" s="1"/>
  <c r="K2740" i="2"/>
  <c r="L2740" i="2" s="1"/>
  <c r="K2741" i="2"/>
  <c r="L2741" i="2" s="1"/>
  <c r="K2742" i="2"/>
  <c r="L2742" i="2" s="1"/>
  <c r="K2743" i="2"/>
  <c r="L2743" i="2" s="1"/>
  <c r="K2744" i="2"/>
  <c r="L2744" i="2" s="1"/>
  <c r="K2745" i="2"/>
  <c r="L2745" i="2" s="1"/>
  <c r="K2746" i="2"/>
  <c r="L2746" i="2" s="1"/>
  <c r="K2747" i="2"/>
  <c r="L2747" i="2" s="1"/>
  <c r="K2748" i="2"/>
  <c r="L2748" i="2" s="1"/>
  <c r="K2749" i="2"/>
  <c r="L2749" i="2" s="1"/>
  <c r="K2750" i="2"/>
  <c r="L2750" i="2" s="1"/>
  <c r="K2751" i="2"/>
  <c r="L2751" i="2" s="1"/>
  <c r="K2752" i="2"/>
  <c r="L2752" i="2" s="1"/>
  <c r="K2753" i="2"/>
  <c r="L2753" i="2" s="1"/>
  <c r="K2754" i="2"/>
  <c r="L2754" i="2" s="1"/>
  <c r="K2755" i="2"/>
  <c r="L2755" i="2" s="1"/>
  <c r="K2756" i="2"/>
  <c r="L2756" i="2" s="1"/>
  <c r="K2757" i="2"/>
  <c r="L2757" i="2" s="1"/>
  <c r="K2758" i="2"/>
  <c r="L2758" i="2" s="1"/>
  <c r="K2759" i="2"/>
  <c r="L2759" i="2" s="1"/>
  <c r="K2760" i="2"/>
  <c r="L2760" i="2" s="1"/>
  <c r="K2761" i="2"/>
  <c r="L2761" i="2" s="1"/>
  <c r="K2762" i="2"/>
  <c r="L2762" i="2" s="1"/>
  <c r="K2763" i="2"/>
  <c r="L2763" i="2" s="1"/>
  <c r="K2764" i="2"/>
  <c r="L2764" i="2" s="1"/>
  <c r="K2765" i="2"/>
  <c r="L2765" i="2" s="1"/>
  <c r="K2766" i="2"/>
  <c r="L2766" i="2" s="1"/>
  <c r="K2767" i="2"/>
  <c r="L2767" i="2" s="1"/>
  <c r="K2768" i="2"/>
  <c r="L2768" i="2" s="1"/>
  <c r="K2769" i="2"/>
  <c r="L2769" i="2" s="1"/>
  <c r="K2770" i="2"/>
  <c r="L2770" i="2" s="1"/>
  <c r="K2771" i="2"/>
  <c r="L2771" i="2" s="1"/>
  <c r="K2772" i="2"/>
  <c r="L2772" i="2" s="1"/>
  <c r="K2773" i="2"/>
  <c r="L2773" i="2" s="1"/>
  <c r="K2774" i="2"/>
  <c r="L2774" i="2" s="1"/>
  <c r="K2775" i="2"/>
  <c r="L2775" i="2" s="1"/>
  <c r="K2776" i="2"/>
  <c r="L2776" i="2" s="1"/>
  <c r="K2777" i="2"/>
  <c r="L2777" i="2" s="1"/>
  <c r="K2778" i="2"/>
  <c r="L2778" i="2" s="1"/>
  <c r="K2779" i="2"/>
  <c r="L2779" i="2" s="1"/>
  <c r="K2780" i="2"/>
  <c r="L2780" i="2" s="1"/>
  <c r="K2781" i="2"/>
  <c r="L2781" i="2" s="1"/>
  <c r="K2782" i="2"/>
  <c r="L2782" i="2" s="1"/>
  <c r="K2783" i="2"/>
  <c r="L2783" i="2" s="1"/>
  <c r="K2784" i="2"/>
  <c r="L2784" i="2" s="1"/>
  <c r="K2785" i="2"/>
  <c r="L2785" i="2" s="1"/>
  <c r="K2786" i="2"/>
  <c r="L2786" i="2" s="1"/>
  <c r="K2787" i="2"/>
  <c r="L2787" i="2" s="1"/>
  <c r="K2788" i="2"/>
  <c r="L2788" i="2" s="1"/>
  <c r="K2789" i="2"/>
  <c r="L2789" i="2" s="1"/>
  <c r="K2790" i="2"/>
  <c r="L2790" i="2" s="1"/>
  <c r="K2791" i="2"/>
  <c r="L2791" i="2" s="1"/>
  <c r="K2792" i="2"/>
  <c r="L2792" i="2" s="1"/>
  <c r="K2793" i="2"/>
  <c r="L2793" i="2" s="1"/>
  <c r="K2794" i="2"/>
  <c r="L2794" i="2" s="1"/>
  <c r="K2795" i="2"/>
  <c r="L2795" i="2" s="1"/>
  <c r="K2796" i="2"/>
  <c r="L2796" i="2" s="1"/>
  <c r="K2797" i="2"/>
  <c r="L2797" i="2" s="1"/>
  <c r="K2798" i="2"/>
  <c r="L2798" i="2" s="1"/>
  <c r="K2799" i="2"/>
  <c r="L2799" i="2" s="1"/>
  <c r="K2800" i="2"/>
  <c r="L2800" i="2" s="1"/>
  <c r="K2801" i="2"/>
  <c r="L2801" i="2" s="1"/>
  <c r="K2802" i="2"/>
  <c r="L2802" i="2" s="1"/>
  <c r="K2803" i="2"/>
  <c r="L2803" i="2" s="1"/>
  <c r="K2804" i="2"/>
  <c r="L2804" i="2" s="1"/>
  <c r="K2805" i="2"/>
  <c r="L2805" i="2" s="1"/>
  <c r="K2806" i="2"/>
  <c r="L2806" i="2" s="1"/>
  <c r="K2807" i="2"/>
  <c r="L2807" i="2" s="1"/>
  <c r="K2808" i="2"/>
  <c r="L2808" i="2" s="1"/>
  <c r="K2809" i="2"/>
  <c r="L2809" i="2" s="1"/>
  <c r="K2810" i="2"/>
  <c r="L2810" i="2" s="1"/>
  <c r="K2811" i="2"/>
  <c r="L2811" i="2" s="1"/>
  <c r="K2812" i="2"/>
  <c r="L2812" i="2" s="1"/>
  <c r="K2813" i="2"/>
  <c r="L2813" i="2" s="1"/>
  <c r="K2814" i="2"/>
  <c r="L2814" i="2" s="1"/>
  <c r="K2815" i="2"/>
  <c r="L2815" i="2" s="1"/>
  <c r="K2816" i="2"/>
  <c r="L2816" i="2" s="1"/>
  <c r="K2817" i="2"/>
  <c r="L2817" i="2" s="1"/>
  <c r="K2818" i="2"/>
  <c r="L2818" i="2" s="1"/>
  <c r="K2819" i="2"/>
  <c r="L2819" i="2" s="1"/>
  <c r="K2820" i="2"/>
  <c r="L2820" i="2" s="1"/>
  <c r="K2821" i="2"/>
  <c r="L2821" i="2" s="1"/>
  <c r="K2822" i="2"/>
  <c r="L2822" i="2" s="1"/>
  <c r="K2823" i="2"/>
  <c r="L2823" i="2" s="1"/>
  <c r="K2824" i="2"/>
  <c r="L2824" i="2" s="1"/>
  <c r="K2825" i="2"/>
  <c r="L2825" i="2" s="1"/>
  <c r="K2826" i="2"/>
  <c r="L2826" i="2" s="1"/>
  <c r="K2827" i="2"/>
  <c r="L2827" i="2" s="1"/>
  <c r="K2828" i="2"/>
  <c r="L2828" i="2" s="1"/>
  <c r="K2829" i="2"/>
  <c r="L2829" i="2" s="1"/>
  <c r="K2830" i="2"/>
  <c r="L2830" i="2" s="1"/>
  <c r="K2831" i="2"/>
  <c r="L2831" i="2" s="1"/>
  <c r="K2832" i="2"/>
  <c r="L2832" i="2" s="1"/>
  <c r="K2833" i="2"/>
  <c r="L2833" i="2" s="1"/>
  <c r="K2834" i="2"/>
  <c r="L2834" i="2" s="1"/>
  <c r="K2835" i="2"/>
  <c r="L2835" i="2" s="1"/>
  <c r="K2836" i="2"/>
  <c r="L2836" i="2" s="1"/>
  <c r="K2837" i="2"/>
  <c r="L2837" i="2" s="1"/>
  <c r="K2838" i="2"/>
  <c r="L2838" i="2" s="1"/>
  <c r="K2839" i="2"/>
  <c r="L2839" i="2" s="1"/>
  <c r="K2840" i="2"/>
  <c r="L2840" i="2" s="1"/>
  <c r="K2841" i="2"/>
  <c r="L2841" i="2" s="1"/>
  <c r="K2842" i="2"/>
  <c r="L2842" i="2" s="1"/>
  <c r="K2843" i="2"/>
  <c r="L2843" i="2" s="1"/>
  <c r="K2844" i="2"/>
  <c r="L2844" i="2" s="1"/>
  <c r="K2845" i="2"/>
  <c r="L2845" i="2" s="1"/>
  <c r="K2846" i="2"/>
  <c r="L2846" i="2" s="1"/>
  <c r="K2847" i="2"/>
  <c r="L2847" i="2" s="1"/>
  <c r="K2848" i="2"/>
  <c r="L2848" i="2" s="1"/>
  <c r="K2849" i="2"/>
  <c r="L2849" i="2" s="1"/>
  <c r="K2850" i="2"/>
  <c r="L2850" i="2" s="1"/>
  <c r="K2851" i="2"/>
  <c r="L2851" i="2" s="1"/>
  <c r="K2852" i="2"/>
  <c r="L2852" i="2" s="1"/>
  <c r="K2853" i="2"/>
  <c r="L2853" i="2" s="1"/>
  <c r="K2854" i="2"/>
  <c r="L2854" i="2" s="1"/>
  <c r="K2855" i="2"/>
  <c r="L2855" i="2" s="1"/>
  <c r="K2856" i="2"/>
  <c r="L2856" i="2" s="1"/>
  <c r="K2857" i="2"/>
  <c r="L2857" i="2" s="1"/>
  <c r="K2858" i="2"/>
  <c r="L2858" i="2" s="1"/>
  <c r="K2859" i="2"/>
  <c r="L2859" i="2" s="1"/>
  <c r="K2860" i="2"/>
  <c r="L2860" i="2" s="1"/>
  <c r="K2861" i="2"/>
  <c r="L2861" i="2" s="1"/>
  <c r="K2862" i="2"/>
  <c r="L2862" i="2" s="1"/>
  <c r="K2863" i="2"/>
  <c r="L2863" i="2" s="1"/>
  <c r="K2864" i="2"/>
  <c r="L2864" i="2" s="1"/>
  <c r="K2865" i="2"/>
  <c r="L2865" i="2" s="1"/>
  <c r="K2866" i="2"/>
  <c r="L2866" i="2" s="1"/>
  <c r="K2867" i="2"/>
  <c r="L2867" i="2" s="1"/>
  <c r="K2868" i="2"/>
  <c r="L2868" i="2" s="1"/>
  <c r="K2869" i="2"/>
  <c r="L2869" i="2" s="1"/>
  <c r="K2870" i="2"/>
  <c r="L2870" i="2" s="1"/>
  <c r="K2871" i="2"/>
  <c r="L2871" i="2" s="1"/>
  <c r="K2872" i="2"/>
  <c r="L2872" i="2" s="1"/>
  <c r="K2873" i="2"/>
  <c r="L2873" i="2" s="1"/>
  <c r="K2874" i="2"/>
  <c r="L2874" i="2" s="1"/>
  <c r="K2875" i="2"/>
  <c r="L2875" i="2" s="1"/>
  <c r="K2876" i="2"/>
  <c r="L2876" i="2" s="1"/>
  <c r="K2877" i="2"/>
  <c r="L2877" i="2" s="1"/>
  <c r="K2878" i="2"/>
  <c r="L2878" i="2" s="1"/>
  <c r="K2879" i="2"/>
  <c r="L2879" i="2" s="1"/>
  <c r="K2880" i="2"/>
  <c r="L2880" i="2" s="1"/>
  <c r="K2881" i="2"/>
  <c r="L2881" i="2" s="1"/>
  <c r="K2882" i="2"/>
  <c r="L2882" i="2" s="1"/>
  <c r="K2883" i="2"/>
  <c r="L2883" i="2" s="1"/>
  <c r="K2884" i="2"/>
  <c r="L2884" i="2" s="1"/>
  <c r="K2885" i="2"/>
  <c r="L2885" i="2" s="1"/>
  <c r="K2886" i="2"/>
  <c r="L2886" i="2" s="1"/>
  <c r="K2887" i="2"/>
  <c r="L2887" i="2" s="1"/>
  <c r="K2888" i="2"/>
  <c r="L2888" i="2" s="1"/>
  <c r="K2889" i="2"/>
  <c r="L2889" i="2" s="1"/>
  <c r="K2890" i="2"/>
  <c r="L2890" i="2" s="1"/>
  <c r="K2891" i="2"/>
  <c r="L2891" i="2" s="1"/>
  <c r="K2892" i="2"/>
  <c r="L2892" i="2" s="1"/>
  <c r="K2893" i="2"/>
  <c r="L2893" i="2" s="1"/>
  <c r="K2894" i="2"/>
  <c r="L2894" i="2" s="1"/>
  <c r="K2895" i="2"/>
  <c r="L2895" i="2" s="1"/>
  <c r="K2896" i="2"/>
  <c r="L2896" i="2" s="1"/>
  <c r="K2897" i="2"/>
  <c r="L2897" i="2" s="1"/>
  <c r="K2898" i="2"/>
  <c r="L2898" i="2" s="1"/>
  <c r="K2899" i="2"/>
  <c r="L2899" i="2" s="1"/>
  <c r="K2900" i="2"/>
  <c r="L2900" i="2" s="1"/>
  <c r="K2901" i="2"/>
  <c r="L2901" i="2" s="1"/>
  <c r="K2902" i="2"/>
  <c r="L2902" i="2" s="1"/>
  <c r="K2903" i="2"/>
  <c r="L2903" i="2" s="1"/>
  <c r="K2904" i="2"/>
  <c r="L2904" i="2" s="1"/>
  <c r="K2905" i="2"/>
  <c r="L2905" i="2" s="1"/>
  <c r="K2906" i="2"/>
  <c r="L2906" i="2" s="1"/>
  <c r="K2907" i="2"/>
  <c r="L2907" i="2" s="1"/>
  <c r="K2908" i="2"/>
  <c r="L2908" i="2" s="1"/>
  <c r="K2909" i="2"/>
  <c r="L2909" i="2" s="1"/>
  <c r="K2910" i="2"/>
  <c r="L2910" i="2" s="1"/>
  <c r="K2911" i="2"/>
  <c r="L2911" i="2" s="1"/>
  <c r="K2912" i="2"/>
  <c r="L2912" i="2" s="1"/>
  <c r="K2913" i="2"/>
  <c r="L2913" i="2" s="1"/>
  <c r="K2914" i="2"/>
  <c r="L2914" i="2" s="1"/>
  <c r="K2915" i="2"/>
  <c r="L2915" i="2" s="1"/>
  <c r="K2916" i="2"/>
  <c r="L2916" i="2" s="1"/>
  <c r="K2917" i="2"/>
  <c r="L2917" i="2" s="1"/>
  <c r="K2918" i="2"/>
  <c r="L2918" i="2" s="1"/>
  <c r="K2919" i="2"/>
  <c r="L2919" i="2" s="1"/>
  <c r="K2920" i="2"/>
  <c r="L2920" i="2" s="1"/>
  <c r="K2921" i="2"/>
  <c r="L2921" i="2" s="1"/>
  <c r="K2922" i="2"/>
  <c r="L2922" i="2" s="1"/>
  <c r="K2923" i="2"/>
  <c r="L2923" i="2" s="1"/>
  <c r="K2924" i="2"/>
  <c r="L2924" i="2" s="1"/>
  <c r="K2925" i="2"/>
  <c r="L2925" i="2" s="1"/>
  <c r="K2926" i="2"/>
  <c r="L2926" i="2" s="1"/>
  <c r="K2927" i="2"/>
  <c r="L2927" i="2" s="1"/>
  <c r="K2928" i="2"/>
  <c r="L2928" i="2" s="1"/>
  <c r="K2929" i="2"/>
  <c r="L2929" i="2" s="1"/>
  <c r="K2930" i="2"/>
  <c r="L2930" i="2" s="1"/>
  <c r="K2931" i="2"/>
  <c r="L2931" i="2" s="1"/>
  <c r="K2932" i="2"/>
  <c r="L2932" i="2" s="1"/>
  <c r="K2933" i="2"/>
  <c r="L2933" i="2" s="1"/>
  <c r="K2934" i="2"/>
  <c r="L2934" i="2" s="1"/>
  <c r="K2935" i="2"/>
  <c r="L2935" i="2" s="1"/>
  <c r="K2936" i="2"/>
  <c r="L2936" i="2" s="1"/>
  <c r="K2937" i="2"/>
  <c r="L2937" i="2" s="1"/>
  <c r="K2938" i="2"/>
  <c r="L2938" i="2" s="1"/>
  <c r="K2939" i="2"/>
  <c r="L2939" i="2" s="1"/>
  <c r="K2940" i="2"/>
  <c r="L2940" i="2" s="1"/>
  <c r="K2941" i="2"/>
  <c r="L2941" i="2" s="1"/>
  <c r="K2942" i="2"/>
  <c r="L2942" i="2" s="1"/>
  <c r="K2943" i="2"/>
  <c r="L2943" i="2" s="1"/>
  <c r="K2944" i="2"/>
  <c r="L2944" i="2" s="1"/>
  <c r="K2945" i="2"/>
  <c r="L2945" i="2" s="1"/>
  <c r="K2946" i="2"/>
  <c r="L2946" i="2" s="1"/>
  <c r="K2947" i="2"/>
  <c r="L2947" i="2" s="1"/>
  <c r="K2948" i="2"/>
  <c r="L2948" i="2" s="1"/>
  <c r="K2949" i="2"/>
  <c r="L2949" i="2" s="1"/>
  <c r="K2950" i="2"/>
  <c r="L2950" i="2" s="1"/>
  <c r="K2951" i="2"/>
  <c r="L2951" i="2" s="1"/>
  <c r="K2952" i="2"/>
  <c r="L2952" i="2" s="1"/>
  <c r="K2953" i="2"/>
  <c r="L2953" i="2" s="1"/>
  <c r="K2954" i="2"/>
  <c r="L2954" i="2" s="1"/>
  <c r="K2955" i="2"/>
  <c r="L2955" i="2" s="1"/>
  <c r="K2956" i="2"/>
  <c r="L2956" i="2" s="1"/>
  <c r="K2957" i="2"/>
  <c r="L2957" i="2" s="1"/>
  <c r="K2958" i="2"/>
  <c r="L2958" i="2" s="1"/>
  <c r="K2959" i="2"/>
  <c r="L2959" i="2" s="1"/>
  <c r="K2960" i="2"/>
  <c r="L2960" i="2" s="1"/>
  <c r="K2961" i="2"/>
  <c r="L2961" i="2" s="1"/>
  <c r="K2962" i="2"/>
  <c r="L2962" i="2" s="1"/>
  <c r="K2963" i="2"/>
  <c r="L2963" i="2" s="1"/>
  <c r="K2964" i="2"/>
  <c r="L2964" i="2" s="1"/>
  <c r="K2965" i="2"/>
  <c r="L2965" i="2" s="1"/>
  <c r="K2966" i="2"/>
  <c r="L2966" i="2" s="1"/>
  <c r="K2967" i="2"/>
  <c r="L2967" i="2" s="1"/>
  <c r="K2968" i="2"/>
  <c r="L2968" i="2" s="1"/>
  <c r="K2969" i="2"/>
  <c r="L2969" i="2" s="1"/>
  <c r="K2970" i="2"/>
  <c r="L2970" i="2" s="1"/>
  <c r="K2971" i="2"/>
  <c r="L2971" i="2" s="1"/>
  <c r="K2972" i="2"/>
  <c r="L2972" i="2" s="1"/>
  <c r="K2973" i="2"/>
  <c r="L2973" i="2" s="1"/>
  <c r="K2974" i="2"/>
  <c r="L2974" i="2" s="1"/>
  <c r="K2975" i="2"/>
  <c r="L2975" i="2" s="1"/>
  <c r="K2976" i="2"/>
  <c r="L2976" i="2" s="1"/>
  <c r="K2977" i="2"/>
  <c r="L2977" i="2" s="1"/>
  <c r="K2978" i="2"/>
  <c r="L2978" i="2" s="1"/>
  <c r="K2979" i="2"/>
  <c r="L2979" i="2" s="1"/>
  <c r="K2980" i="2"/>
  <c r="L2980" i="2" s="1"/>
  <c r="K2981" i="2"/>
  <c r="L2981" i="2" s="1"/>
  <c r="K2982" i="2"/>
  <c r="L2982" i="2" s="1"/>
  <c r="K2983" i="2"/>
  <c r="L2983" i="2" s="1"/>
  <c r="K2984" i="2"/>
  <c r="L2984" i="2" s="1"/>
  <c r="K2985" i="2"/>
  <c r="L2985" i="2" s="1"/>
  <c r="K2986" i="2"/>
  <c r="L2986" i="2" s="1"/>
  <c r="K2987" i="2"/>
  <c r="L2987" i="2" s="1"/>
  <c r="K2988" i="2"/>
  <c r="L2988" i="2" s="1"/>
  <c r="K2989" i="2"/>
  <c r="L2989" i="2" s="1"/>
  <c r="K2990" i="2"/>
  <c r="L2990" i="2" s="1"/>
  <c r="K2991" i="2"/>
  <c r="L2991" i="2" s="1"/>
  <c r="K2992" i="2"/>
  <c r="L2992" i="2" s="1"/>
  <c r="K2993" i="2"/>
  <c r="L2993" i="2" s="1"/>
  <c r="K2994" i="2"/>
  <c r="L2994" i="2" s="1"/>
  <c r="K2995" i="2"/>
  <c r="L2995" i="2" s="1"/>
  <c r="K2996" i="2"/>
  <c r="L2996" i="2" s="1"/>
  <c r="K2997" i="2"/>
  <c r="L2997" i="2" s="1"/>
  <c r="K2998" i="2"/>
  <c r="L2998" i="2" s="1"/>
  <c r="K2999" i="2"/>
  <c r="L2999" i="2" s="1"/>
  <c r="K3000" i="2"/>
  <c r="L3000" i="2" s="1"/>
  <c r="K3001" i="2"/>
  <c r="L3001" i="2" s="1"/>
  <c r="K3002" i="2"/>
  <c r="L3002" i="2" s="1"/>
  <c r="K3003" i="2"/>
  <c r="L3003" i="2" s="1"/>
  <c r="K3004" i="2"/>
  <c r="L3004" i="2" s="1"/>
  <c r="K3005" i="2"/>
  <c r="L3005" i="2" s="1"/>
  <c r="K3006" i="2"/>
  <c r="L3006" i="2" s="1"/>
  <c r="K3007" i="2"/>
  <c r="L3007" i="2" s="1"/>
  <c r="K3008" i="2"/>
  <c r="L3008" i="2" s="1"/>
  <c r="K3009" i="2"/>
  <c r="L3009" i="2" s="1"/>
  <c r="K3010" i="2"/>
  <c r="L3010" i="2" s="1"/>
  <c r="K3011" i="2"/>
  <c r="L3011" i="2" s="1"/>
  <c r="K3012" i="2"/>
  <c r="L3012" i="2" s="1"/>
  <c r="K3013" i="2"/>
  <c r="L3013" i="2" s="1"/>
  <c r="K3014" i="2"/>
  <c r="L3014" i="2" s="1"/>
  <c r="K3015" i="2"/>
  <c r="L3015" i="2" s="1"/>
  <c r="K3016" i="2"/>
  <c r="L3016" i="2" s="1"/>
  <c r="K3017" i="2"/>
  <c r="L3017" i="2" s="1"/>
  <c r="K3018" i="2"/>
  <c r="L3018" i="2" s="1"/>
  <c r="K3019" i="2"/>
  <c r="L3019" i="2" s="1"/>
  <c r="K3020" i="2"/>
  <c r="L3020" i="2" s="1"/>
  <c r="K3021" i="2"/>
  <c r="L3021" i="2" s="1"/>
  <c r="K3022" i="2"/>
  <c r="L3022" i="2" s="1"/>
  <c r="K3023" i="2"/>
  <c r="L3023" i="2" s="1"/>
  <c r="K3024" i="2"/>
  <c r="L3024" i="2" s="1"/>
  <c r="K3025" i="2"/>
  <c r="L3025" i="2" s="1"/>
  <c r="K3026" i="2"/>
  <c r="L3026" i="2" s="1"/>
  <c r="K3027" i="2"/>
  <c r="L3027" i="2" s="1"/>
  <c r="K3028" i="2"/>
  <c r="L3028" i="2" s="1"/>
  <c r="K3029" i="2"/>
  <c r="L3029" i="2" s="1"/>
  <c r="K3030" i="2"/>
  <c r="L3030" i="2" s="1"/>
  <c r="K3031" i="2"/>
  <c r="L3031" i="2" s="1"/>
  <c r="K3032" i="2"/>
  <c r="L3032" i="2" s="1"/>
  <c r="K3033" i="2"/>
  <c r="L3033" i="2" s="1"/>
  <c r="K3034" i="2"/>
  <c r="L3034" i="2" s="1"/>
  <c r="K3035" i="2"/>
  <c r="L3035" i="2" s="1"/>
  <c r="K3036" i="2"/>
  <c r="L3036" i="2" s="1"/>
  <c r="K3037" i="2"/>
  <c r="L3037" i="2" s="1"/>
  <c r="K3038" i="2"/>
  <c r="L3038" i="2" s="1"/>
  <c r="K3039" i="2"/>
  <c r="L3039" i="2" s="1"/>
  <c r="K3040" i="2"/>
  <c r="L3040" i="2" s="1"/>
  <c r="K3041" i="2"/>
  <c r="L3041" i="2" s="1"/>
  <c r="K3042" i="2"/>
  <c r="L3042" i="2" s="1"/>
  <c r="K3043" i="2"/>
  <c r="L3043" i="2" s="1"/>
  <c r="K3044" i="2"/>
  <c r="L3044" i="2" s="1"/>
  <c r="K3045" i="2"/>
  <c r="L3045" i="2" s="1"/>
  <c r="K3046" i="2"/>
  <c r="L3046" i="2" s="1"/>
  <c r="K3047" i="2"/>
  <c r="L3047" i="2" s="1"/>
  <c r="K3048" i="2"/>
  <c r="L3048" i="2" s="1"/>
  <c r="K3049" i="2"/>
  <c r="L3049" i="2" s="1"/>
  <c r="K3050" i="2"/>
  <c r="L3050" i="2" s="1"/>
  <c r="K3051" i="2"/>
  <c r="L3051" i="2" s="1"/>
  <c r="K3052" i="2"/>
  <c r="L3052" i="2" s="1"/>
  <c r="K3053" i="2"/>
  <c r="L3053" i="2" s="1"/>
  <c r="K3054" i="2"/>
  <c r="L3054" i="2" s="1"/>
  <c r="K3055" i="2"/>
  <c r="L3055" i="2" s="1"/>
  <c r="K3056" i="2"/>
  <c r="L3056" i="2" s="1"/>
  <c r="K3057" i="2"/>
  <c r="L3057" i="2" s="1"/>
  <c r="K3058" i="2"/>
  <c r="L3058" i="2" s="1"/>
  <c r="K3059" i="2"/>
  <c r="L3059" i="2" s="1"/>
  <c r="K3060" i="2"/>
  <c r="L3060" i="2" s="1"/>
  <c r="K3061" i="2"/>
  <c r="L3061" i="2" s="1"/>
  <c r="K3062" i="2"/>
  <c r="L3062" i="2" s="1"/>
  <c r="K3063" i="2"/>
  <c r="L3063" i="2" s="1"/>
  <c r="K3064" i="2"/>
  <c r="L3064" i="2" s="1"/>
  <c r="K3065" i="2"/>
  <c r="L3065" i="2" s="1"/>
  <c r="K3066" i="2"/>
  <c r="L3066" i="2" s="1"/>
  <c r="K3067" i="2"/>
  <c r="L3067" i="2" s="1"/>
  <c r="K3068" i="2"/>
  <c r="L3068" i="2" s="1"/>
  <c r="K3069" i="2"/>
  <c r="L3069" i="2" s="1"/>
  <c r="K3070" i="2"/>
  <c r="L3070" i="2" s="1"/>
  <c r="K3071" i="2"/>
  <c r="L3071" i="2" s="1"/>
  <c r="K3072" i="2"/>
  <c r="L3072" i="2" s="1"/>
  <c r="K3073" i="2"/>
  <c r="L3073" i="2" s="1"/>
  <c r="K3074" i="2"/>
  <c r="L3074" i="2" s="1"/>
  <c r="K3075" i="2"/>
  <c r="L3075" i="2" s="1"/>
  <c r="K3076" i="2"/>
  <c r="L3076" i="2" s="1"/>
  <c r="K3077" i="2"/>
  <c r="L3077" i="2" s="1"/>
  <c r="K3078" i="2"/>
  <c r="L3078" i="2" s="1"/>
  <c r="K3079" i="2"/>
  <c r="L3079" i="2" s="1"/>
  <c r="K3080" i="2"/>
  <c r="L3080" i="2" s="1"/>
  <c r="K3081" i="2"/>
  <c r="L3081" i="2" s="1"/>
  <c r="K3082" i="2"/>
  <c r="L3082" i="2" s="1"/>
  <c r="K3083" i="2"/>
  <c r="L3083" i="2" s="1"/>
  <c r="K3084" i="2"/>
  <c r="L3084" i="2" s="1"/>
  <c r="K3085" i="2"/>
  <c r="L3085" i="2" s="1"/>
  <c r="K3086" i="2"/>
  <c r="L3086" i="2" s="1"/>
  <c r="K3087" i="2"/>
  <c r="L3087" i="2" s="1"/>
  <c r="K3088" i="2"/>
  <c r="L3088" i="2" s="1"/>
  <c r="K3089" i="2"/>
  <c r="L3089" i="2" s="1"/>
  <c r="K3090" i="2"/>
  <c r="L3090" i="2" s="1"/>
  <c r="K3091" i="2"/>
  <c r="L3091" i="2" s="1"/>
  <c r="K3092" i="2"/>
  <c r="L3092" i="2" s="1"/>
  <c r="K3093" i="2"/>
  <c r="L3093" i="2" s="1"/>
  <c r="K3094" i="2"/>
  <c r="L3094" i="2" s="1"/>
  <c r="K3095" i="2"/>
  <c r="L3095" i="2" s="1"/>
  <c r="K3096" i="2"/>
  <c r="L3096" i="2" s="1"/>
  <c r="K3097" i="2"/>
  <c r="L3097" i="2" s="1"/>
  <c r="K3098" i="2"/>
  <c r="L3098" i="2" s="1"/>
  <c r="K3099" i="2"/>
  <c r="L3099" i="2" s="1"/>
  <c r="K3100" i="2"/>
  <c r="L3100" i="2" s="1"/>
  <c r="K3101" i="2"/>
  <c r="L3101" i="2" s="1"/>
  <c r="K3102" i="2"/>
  <c r="L3102" i="2" s="1"/>
  <c r="K3103" i="2"/>
  <c r="L3103" i="2" s="1"/>
  <c r="K3104" i="2"/>
  <c r="L3104" i="2" s="1"/>
  <c r="K3105" i="2"/>
  <c r="L3105" i="2" s="1"/>
  <c r="K3106" i="2"/>
  <c r="L3106" i="2" s="1"/>
  <c r="K3107" i="2"/>
  <c r="L3107" i="2" s="1"/>
  <c r="K3108" i="2"/>
  <c r="L3108" i="2" s="1"/>
  <c r="K3109" i="2"/>
  <c r="L3109" i="2" s="1"/>
  <c r="K3110" i="2"/>
  <c r="L3110" i="2" s="1"/>
  <c r="K3111" i="2"/>
  <c r="L3111" i="2" s="1"/>
  <c r="K3112" i="2"/>
  <c r="L3112" i="2" s="1"/>
  <c r="K3113" i="2"/>
  <c r="L3113" i="2" s="1"/>
  <c r="K3114" i="2"/>
  <c r="L3114" i="2" s="1"/>
  <c r="K3115" i="2"/>
  <c r="L3115" i="2" s="1"/>
  <c r="K3116" i="2"/>
  <c r="L3116" i="2" s="1"/>
  <c r="K3117" i="2"/>
  <c r="L3117" i="2" s="1"/>
  <c r="K3118" i="2"/>
  <c r="L3118" i="2" s="1"/>
  <c r="K3119" i="2"/>
  <c r="L3119" i="2" s="1"/>
  <c r="K3120" i="2"/>
  <c r="L3120" i="2" s="1"/>
  <c r="K3121" i="2"/>
  <c r="L3121" i="2" s="1"/>
  <c r="K3122" i="2"/>
  <c r="L3122" i="2" s="1"/>
  <c r="K3123" i="2"/>
  <c r="L3123" i="2" s="1"/>
  <c r="K3124" i="2"/>
  <c r="L3124" i="2" s="1"/>
  <c r="K3125" i="2"/>
  <c r="L3125" i="2" s="1"/>
  <c r="K3126" i="2"/>
  <c r="L3126" i="2" s="1"/>
  <c r="K3127" i="2"/>
  <c r="L3127" i="2" s="1"/>
  <c r="K3128" i="2"/>
  <c r="L3128" i="2" s="1"/>
  <c r="K3129" i="2"/>
  <c r="L3129" i="2" s="1"/>
  <c r="K3130" i="2"/>
  <c r="L3130" i="2" s="1"/>
  <c r="K3131" i="2"/>
  <c r="L3131" i="2" s="1"/>
  <c r="K3132" i="2"/>
  <c r="L3132" i="2" s="1"/>
  <c r="K3133" i="2"/>
  <c r="L3133" i="2" s="1"/>
  <c r="K3134" i="2"/>
  <c r="L3134" i="2" s="1"/>
  <c r="K3135" i="2"/>
  <c r="L3135" i="2" s="1"/>
  <c r="K3136" i="2"/>
  <c r="L3136" i="2" s="1"/>
  <c r="K3137" i="2"/>
  <c r="L3137" i="2" s="1"/>
  <c r="K3138" i="2"/>
  <c r="L3138" i="2" s="1"/>
  <c r="K3139" i="2"/>
  <c r="L3139" i="2" s="1"/>
  <c r="K3140" i="2"/>
  <c r="L3140" i="2" s="1"/>
  <c r="K3141" i="2"/>
  <c r="L3141" i="2" s="1"/>
  <c r="K3142" i="2"/>
  <c r="L3142" i="2" s="1"/>
  <c r="K3143" i="2"/>
  <c r="L3143" i="2" s="1"/>
  <c r="K3144" i="2"/>
  <c r="L3144" i="2" s="1"/>
  <c r="K3145" i="2"/>
  <c r="L3145" i="2" s="1"/>
  <c r="K3146" i="2"/>
  <c r="L3146" i="2" s="1"/>
  <c r="K3147" i="2"/>
  <c r="L3147" i="2" s="1"/>
  <c r="K3148" i="2"/>
  <c r="L3148" i="2" s="1"/>
  <c r="K3149" i="2"/>
  <c r="L3149" i="2" s="1"/>
  <c r="K3150" i="2"/>
  <c r="L3150" i="2" s="1"/>
  <c r="K3151" i="2"/>
  <c r="L3151" i="2" s="1"/>
  <c r="K3152" i="2"/>
  <c r="L3152" i="2" s="1"/>
  <c r="K3153" i="2"/>
  <c r="L3153" i="2" s="1"/>
  <c r="K3154" i="2"/>
  <c r="L3154" i="2" s="1"/>
  <c r="K3155" i="2"/>
  <c r="L3155" i="2" s="1"/>
  <c r="K3156" i="2"/>
  <c r="L3156" i="2" s="1"/>
  <c r="K3157" i="2"/>
  <c r="L3157" i="2" s="1"/>
  <c r="K3158" i="2"/>
  <c r="L3158" i="2" s="1"/>
  <c r="K3159" i="2"/>
  <c r="L3159" i="2" s="1"/>
  <c r="K3160" i="2"/>
  <c r="L3160" i="2" s="1"/>
  <c r="K3161" i="2"/>
  <c r="L3161" i="2" s="1"/>
  <c r="K3162" i="2"/>
  <c r="L3162" i="2" s="1"/>
  <c r="K3163" i="2"/>
  <c r="L3163" i="2" s="1"/>
  <c r="K3164" i="2"/>
  <c r="L3164" i="2" s="1"/>
  <c r="K3165" i="2"/>
  <c r="L3165" i="2" s="1"/>
  <c r="K3166" i="2"/>
  <c r="L3166" i="2" s="1"/>
  <c r="K3167" i="2"/>
  <c r="L3167" i="2" s="1"/>
  <c r="K3168" i="2"/>
  <c r="L3168" i="2" s="1"/>
  <c r="K3169" i="2"/>
  <c r="L3169" i="2" s="1"/>
  <c r="K3170" i="2"/>
  <c r="L3170" i="2" s="1"/>
  <c r="K3171" i="2"/>
  <c r="L3171" i="2" s="1"/>
  <c r="K3172" i="2"/>
  <c r="L3172" i="2" s="1"/>
  <c r="K3173" i="2"/>
  <c r="L3173" i="2" s="1"/>
  <c r="K3174" i="2"/>
  <c r="L3174" i="2" s="1"/>
  <c r="K3175" i="2"/>
  <c r="L3175" i="2" s="1"/>
  <c r="K3176" i="2"/>
  <c r="L3176" i="2" s="1"/>
  <c r="K3177" i="2"/>
  <c r="L3177" i="2" s="1"/>
  <c r="K3178" i="2"/>
  <c r="L3178" i="2" s="1"/>
  <c r="K3179" i="2"/>
  <c r="L3179" i="2" s="1"/>
  <c r="K3180" i="2"/>
  <c r="L3180" i="2" s="1"/>
  <c r="K3181" i="2"/>
  <c r="L3181" i="2" s="1"/>
  <c r="K3182" i="2"/>
  <c r="L3182" i="2" s="1"/>
  <c r="K3183" i="2"/>
  <c r="L3183" i="2" s="1"/>
  <c r="K3184" i="2"/>
  <c r="L3184" i="2" s="1"/>
  <c r="K3185" i="2"/>
  <c r="L3185" i="2" s="1"/>
  <c r="K3186" i="2"/>
  <c r="L3186" i="2" s="1"/>
  <c r="K3187" i="2"/>
  <c r="L3187" i="2" s="1"/>
  <c r="K3188" i="2"/>
  <c r="L3188" i="2" s="1"/>
  <c r="K3189" i="2"/>
  <c r="L3189" i="2" s="1"/>
  <c r="K3190" i="2"/>
  <c r="L3190" i="2" s="1"/>
  <c r="K3191" i="2"/>
  <c r="L3191" i="2" s="1"/>
  <c r="K3192" i="2"/>
  <c r="L3192" i="2" s="1"/>
  <c r="K3193" i="2"/>
  <c r="L3193" i="2" s="1"/>
  <c r="K3194" i="2"/>
  <c r="L3194" i="2" s="1"/>
  <c r="K3195" i="2"/>
  <c r="L3195" i="2" s="1"/>
  <c r="K3196" i="2"/>
  <c r="L3196" i="2" s="1"/>
  <c r="K3197" i="2"/>
  <c r="L3197" i="2" s="1"/>
  <c r="K3198" i="2"/>
  <c r="L3198" i="2" s="1"/>
  <c r="K3199" i="2"/>
  <c r="L3199" i="2" s="1"/>
  <c r="K3200" i="2"/>
  <c r="L3200" i="2" s="1"/>
  <c r="K3201" i="2"/>
  <c r="L3201" i="2" s="1"/>
  <c r="K3202" i="2"/>
  <c r="L3202" i="2" s="1"/>
  <c r="K3203" i="2"/>
  <c r="L3203" i="2" s="1"/>
  <c r="K3204" i="2"/>
  <c r="L3204" i="2" s="1"/>
  <c r="K3205" i="2"/>
  <c r="L3205" i="2" s="1"/>
  <c r="K3206" i="2"/>
  <c r="L3206" i="2" s="1"/>
  <c r="K3207" i="2"/>
  <c r="L3207" i="2" s="1"/>
  <c r="K3208" i="2"/>
  <c r="L3208" i="2" s="1"/>
  <c r="K3209" i="2"/>
  <c r="L3209" i="2" s="1"/>
  <c r="K3210" i="2"/>
  <c r="L3210" i="2" s="1"/>
  <c r="K3211" i="2"/>
  <c r="L3211" i="2" s="1"/>
  <c r="K3212" i="2"/>
  <c r="L3212" i="2" s="1"/>
  <c r="K3213" i="2"/>
  <c r="L3213" i="2" s="1"/>
  <c r="K3214" i="2"/>
  <c r="L3214" i="2" s="1"/>
  <c r="K3215" i="2"/>
  <c r="L3215" i="2" s="1"/>
  <c r="K3216" i="2"/>
  <c r="L3216" i="2" s="1"/>
  <c r="K3217" i="2"/>
  <c r="L3217" i="2" s="1"/>
  <c r="K3218" i="2"/>
  <c r="L3218" i="2" s="1"/>
  <c r="K3219" i="2"/>
  <c r="L3219" i="2" s="1"/>
  <c r="K3220" i="2"/>
  <c r="L3220" i="2" s="1"/>
  <c r="K3221" i="2"/>
  <c r="L3221" i="2" s="1"/>
  <c r="K3222" i="2"/>
  <c r="L3222" i="2" s="1"/>
  <c r="K3223" i="2"/>
  <c r="L3223" i="2" s="1"/>
  <c r="K3224" i="2"/>
  <c r="L3224" i="2" s="1"/>
  <c r="K3225" i="2"/>
  <c r="L3225" i="2" s="1"/>
  <c r="K3226" i="2"/>
  <c r="L3226" i="2" s="1"/>
  <c r="K3227" i="2"/>
  <c r="L3227" i="2" s="1"/>
  <c r="K3228" i="2"/>
  <c r="L3228" i="2" s="1"/>
  <c r="K3229" i="2"/>
  <c r="L3229" i="2" s="1"/>
  <c r="K3230" i="2"/>
  <c r="L3230" i="2" s="1"/>
  <c r="K3231" i="2"/>
  <c r="L3231" i="2" s="1"/>
  <c r="K3232" i="2"/>
  <c r="L3232" i="2" s="1"/>
  <c r="K3233" i="2"/>
  <c r="L3233" i="2" s="1"/>
  <c r="K3234" i="2"/>
  <c r="L3234" i="2" s="1"/>
  <c r="K3235" i="2"/>
  <c r="L3235" i="2" s="1"/>
  <c r="K3236" i="2"/>
  <c r="L3236" i="2" s="1"/>
  <c r="K3237" i="2"/>
  <c r="L3237" i="2" s="1"/>
  <c r="K3238" i="2"/>
  <c r="L3238" i="2" s="1"/>
  <c r="K3239" i="2"/>
  <c r="L3239" i="2" s="1"/>
  <c r="K3240" i="2"/>
  <c r="L3240" i="2" s="1"/>
  <c r="K3241" i="2"/>
  <c r="L3241" i="2" s="1"/>
  <c r="K3242" i="2"/>
  <c r="L3242" i="2" s="1"/>
  <c r="K3243" i="2"/>
  <c r="L3243" i="2" s="1"/>
  <c r="K3244" i="2"/>
  <c r="L3244" i="2" s="1"/>
  <c r="K3245" i="2"/>
  <c r="L3245" i="2" s="1"/>
  <c r="K3246" i="2"/>
  <c r="L3246" i="2" s="1"/>
  <c r="K3247" i="2"/>
  <c r="L3247" i="2" s="1"/>
  <c r="K3248" i="2"/>
  <c r="L3248" i="2" s="1"/>
  <c r="K3249" i="2"/>
  <c r="L3249" i="2" s="1"/>
  <c r="K3250" i="2"/>
  <c r="L3250" i="2" s="1"/>
  <c r="K3251" i="2"/>
  <c r="L3251" i="2" s="1"/>
  <c r="K3252" i="2"/>
  <c r="L3252" i="2" s="1"/>
  <c r="K3253" i="2"/>
  <c r="L3253" i="2" s="1"/>
  <c r="K3254" i="2"/>
  <c r="L3254" i="2" s="1"/>
  <c r="K3255" i="2"/>
  <c r="L3255" i="2" s="1"/>
  <c r="K3256" i="2"/>
  <c r="L3256" i="2" s="1"/>
  <c r="K3257" i="2"/>
  <c r="L3257" i="2" s="1"/>
  <c r="K3258" i="2"/>
  <c r="L3258" i="2" s="1"/>
  <c r="K3259" i="2"/>
  <c r="L3259" i="2" s="1"/>
  <c r="K3260" i="2"/>
  <c r="L3260" i="2" s="1"/>
  <c r="K3261" i="2"/>
  <c r="L3261" i="2" s="1"/>
  <c r="K3262" i="2"/>
  <c r="L3262" i="2" s="1"/>
  <c r="K3263" i="2"/>
  <c r="L3263" i="2" s="1"/>
  <c r="K3264" i="2"/>
  <c r="L3264" i="2" s="1"/>
  <c r="K3265" i="2"/>
  <c r="L3265" i="2" s="1"/>
  <c r="K3266" i="2"/>
  <c r="L3266" i="2" s="1"/>
  <c r="K3267" i="2"/>
  <c r="L3267" i="2" s="1"/>
  <c r="K3268" i="2"/>
  <c r="L3268" i="2" s="1"/>
  <c r="K3269" i="2"/>
  <c r="L3269" i="2" s="1"/>
  <c r="K3270" i="2"/>
  <c r="L3270" i="2" s="1"/>
  <c r="K3271" i="2"/>
  <c r="L3271" i="2" s="1"/>
  <c r="K3272" i="2"/>
  <c r="L3272" i="2" s="1"/>
  <c r="K3273" i="2"/>
  <c r="L3273" i="2" s="1"/>
  <c r="K3274" i="2"/>
  <c r="L3274" i="2" s="1"/>
  <c r="K3275" i="2"/>
  <c r="L3275" i="2" s="1"/>
  <c r="K3276" i="2"/>
  <c r="L3276" i="2" s="1"/>
  <c r="K3277" i="2"/>
  <c r="L3277" i="2" s="1"/>
  <c r="K3278" i="2"/>
  <c r="L3278" i="2" s="1"/>
  <c r="K3279" i="2"/>
  <c r="L3279" i="2" s="1"/>
  <c r="K3280" i="2"/>
  <c r="L3280" i="2" s="1"/>
  <c r="K3281" i="2"/>
  <c r="L3281" i="2" s="1"/>
  <c r="K3282" i="2"/>
  <c r="L3282" i="2" s="1"/>
  <c r="K3283" i="2"/>
  <c r="L3283" i="2" s="1"/>
  <c r="K3284" i="2"/>
  <c r="L3284" i="2" s="1"/>
  <c r="K3285" i="2"/>
  <c r="L3285" i="2" s="1"/>
  <c r="K3286" i="2"/>
  <c r="L3286" i="2" s="1"/>
  <c r="K3287" i="2"/>
  <c r="L3287" i="2" s="1"/>
  <c r="K3288" i="2"/>
  <c r="L3288" i="2" s="1"/>
  <c r="K3289" i="2"/>
  <c r="L3289" i="2" s="1"/>
  <c r="K3290" i="2"/>
  <c r="L3290" i="2" s="1"/>
  <c r="K3291" i="2"/>
  <c r="L3291" i="2" s="1"/>
  <c r="K3292" i="2"/>
  <c r="L3292" i="2" s="1"/>
  <c r="K3293" i="2"/>
  <c r="L3293" i="2" s="1"/>
  <c r="K3294" i="2"/>
  <c r="L3294" i="2" s="1"/>
  <c r="K3295" i="2"/>
  <c r="L3295" i="2" s="1"/>
  <c r="K3296" i="2"/>
  <c r="L3296" i="2" s="1"/>
  <c r="K3297" i="2"/>
  <c r="L3297" i="2" s="1"/>
  <c r="K3298" i="2"/>
  <c r="L3298" i="2" s="1"/>
  <c r="K3299" i="2"/>
  <c r="L3299" i="2" s="1"/>
  <c r="K3300" i="2"/>
  <c r="L3300" i="2" s="1"/>
  <c r="K3301" i="2"/>
  <c r="L3301" i="2" s="1"/>
  <c r="K3302" i="2"/>
  <c r="L3302" i="2" s="1"/>
  <c r="K3303" i="2"/>
  <c r="L3303" i="2" s="1"/>
  <c r="K3304" i="2"/>
  <c r="L3304" i="2" s="1"/>
  <c r="K3305" i="2"/>
  <c r="L3305" i="2" s="1"/>
  <c r="K3306" i="2"/>
  <c r="L3306" i="2" s="1"/>
  <c r="K3307" i="2"/>
  <c r="L3307" i="2" s="1"/>
  <c r="K3308" i="2"/>
  <c r="L3308" i="2" s="1"/>
  <c r="K3309" i="2"/>
  <c r="L3309" i="2" s="1"/>
  <c r="K3310" i="2"/>
  <c r="L3310" i="2" s="1"/>
  <c r="K3311" i="2"/>
  <c r="L3311" i="2" s="1"/>
  <c r="K3312" i="2"/>
  <c r="L3312" i="2" s="1"/>
  <c r="K3313" i="2"/>
  <c r="L3313" i="2" s="1"/>
  <c r="K3314" i="2"/>
  <c r="L3314" i="2" s="1"/>
  <c r="K3315" i="2"/>
  <c r="L3315" i="2" s="1"/>
  <c r="K3316" i="2"/>
  <c r="L3316" i="2" s="1"/>
  <c r="K3317" i="2"/>
  <c r="L3317" i="2" s="1"/>
  <c r="K3318" i="2"/>
  <c r="L3318" i="2" s="1"/>
  <c r="K3319" i="2"/>
  <c r="L3319" i="2" s="1"/>
  <c r="K3320" i="2"/>
  <c r="L3320" i="2" s="1"/>
  <c r="K3321" i="2"/>
  <c r="L3321" i="2" s="1"/>
  <c r="K3322" i="2"/>
  <c r="L3322" i="2" s="1"/>
  <c r="K3323" i="2"/>
  <c r="L3323" i="2" s="1"/>
  <c r="K3324" i="2"/>
  <c r="L3324" i="2" s="1"/>
  <c r="K3325" i="2"/>
  <c r="L3325" i="2" s="1"/>
  <c r="K3326" i="2"/>
  <c r="L3326" i="2" s="1"/>
  <c r="K3327" i="2"/>
  <c r="L3327" i="2" s="1"/>
  <c r="K3328" i="2"/>
  <c r="L3328" i="2" s="1"/>
  <c r="K3329" i="2"/>
  <c r="L3329" i="2" s="1"/>
  <c r="K3330" i="2"/>
  <c r="L3330" i="2" s="1"/>
  <c r="K3331" i="2"/>
  <c r="L3331" i="2" s="1"/>
  <c r="K3332" i="2"/>
  <c r="L3332" i="2" s="1"/>
  <c r="K3333" i="2"/>
  <c r="L3333" i="2" s="1"/>
  <c r="K3334" i="2"/>
  <c r="L3334" i="2" s="1"/>
  <c r="K3335" i="2"/>
  <c r="L3335" i="2" s="1"/>
  <c r="K3336" i="2"/>
  <c r="L3336" i="2" s="1"/>
  <c r="K3337" i="2"/>
  <c r="L3337" i="2" s="1"/>
  <c r="K3338" i="2"/>
  <c r="L3338" i="2" s="1"/>
  <c r="K3339" i="2"/>
  <c r="L3339" i="2" s="1"/>
  <c r="K3340" i="2"/>
  <c r="L3340" i="2" s="1"/>
  <c r="K3341" i="2"/>
  <c r="L3341" i="2" s="1"/>
  <c r="K3342" i="2"/>
  <c r="L3342" i="2" s="1"/>
  <c r="K3343" i="2"/>
  <c r="L3343" i="2" s="1"/>
  <c r="K3344" i="2"/>
  <c r="L3344" i="2" s="1"/>
  <c r="K3345" i="2"/>
  <c r="L3345" i="2" s="1"/>
  <c r="K3346" i="2"/>
  <c r="L3346" i="2" s="1"/>
  <c r="K3347" i="2"/>
  <c r="L3347" i="2" s="1"/>
  <c r="K3348" i="2"/>
  <c r="L3348" i="2" s="1"/>
  <c r="K3349" i="2"/>
  <c r="L3349" i="2" s="1"/>
  <c r="K3350" i="2"/>
  <c r="L3350" i="2" s="1"/>
  <c r="K3351" i="2"/>
  <c r="L3351" i="2" s="1"/>
  <c r="K3352" i="2"/>
  <c r="L3352" i="2" s="1"/>
  <c r="K3353" i="2"/>
  <c r="L3353" i="2" s="1"/>
  <c r="K3354" i="2"/>
  <c r="L3354" i="2" s="1"/>
  <c r="K3355" i="2"/>
  <c r="L3355" i="2" s="1"/>
  <c r="K3356" i="2"/>
  <c r="L3356" i="2" s="1"/>
  <c r="K3357" i="2"/>
  <c r="L3357" i="2" s="1"/>
  <c r="K3358" i="2"/>
  <c r="L3358" i="2" s="1"/>
  <c r="K3359" i="2"/>
  <c r="L3359" i="2" s="1"/>
  <c r="K3360" i="2"/>
  <c r="L3360" i="2" s="1"/>
  <c r="K3361" i="2"/>
  <c r="L3361" i="2" s="1"/>
  <c r="K3362" i="2"/>
  <c r="L3362" i="2" s="1"/>
  <c r="K3363" i="2"/>
  <c r="L3363" i="2" s="1"/>
  <c r="K3364" i="2"/>
  <c r="L3364" i="2" s="1"/>
  <c r="K3365" i="2"/>
  <c r="L3365" i="2" s="1"/>
  <c r="K3366" i="2"/>
  <c r="L3366" i="2" s="1"/>
  <c r="K3367" i="2"/>
  <c r="L3367" i="2" s="1"/>
  <c r="K3368" i="2"/>
  <c r="L3368" i="2" s="1"/>
  <c r="K3369" i="2"/>
  <c r="L3369" i="2" s="1"/>
  <c r="K3370" i="2"/>
  <c r="L3370" i="2" s="1"/>
  <c r="K3371" i="2"/>
  <c r="L3371" i="2" s="1"/>
  <c r="K3372" i="2"/>
  <c r="L3372" i="2" s="1"/>
  <c r="K3373" i="2"/>
  <c r="L3373" i="2" s="1"/>
  <c r="K3374" i="2"/>
  <c r="L3374" i="2" s="1"/>
  <c r="K3375" i="2"/>
  <c r="L3375" i="2" s="1"/>
  <c r="K3376" i="2"/>
  <c r="L3376" i="2" s="1"/>
  <c r="K3377" i="2"/>
  <c r="L3377" i="2" s="1"/>
  <c r="K3378" i="2"/>
  <c r="L3378" i="2" s="1"/>
  <c r="K3379" i="2"/>
  <c r="L3379" i="2" s="1"/>
  <c r="K3380" i="2"/>
  <c r="L3380" i="2" s="1"/>
  <c r="K3381" i="2"/>
  <c r="L3381" i="2" s="1"/>
  <c r="K3382" i="2"/>
  <c r="L3382" i="2" s="1"/>
  <c r="K3383" i="2"/>
  <c r="L3383" i="2" s="1"/>
  <c r="K3384" i="2"/>
  <c r="L3384" i="2" s="1"/>
  <c r="K3385" i="2"/>
  <c r="L3385" i="2" s="1"/>
  <c r="K3386" i="2"/>
  <c r="L3386" i="2" s="1"/>
  <c r="K3387" i="2"/>
  <c r="L3387" i="2" s="1"/>
  <c r="K3388" i="2"/>
  <c r="L3388" i="2" s="1"/>
  <c r="K3389" i="2"/>
  <c r="L3389" i="2" s="1"/>
  <c r="K3390" i="2"/>
  <c r="L3390" i="2" s="1"/>
  <c r="K3391" i="2"/>
  <c r="L3391" i="2" s="1"/>
  <c r="K3392" i="2"/>
  <c r="L3392" i="2" s="1"/>
  <c r="K3393" i="2"/>
  <c r="L3393" i="2" s="1"/>
  <c r="K3394" i="2"/>
  <c r="L3394" i="2" s="1"/>
  <c r="K3395" i="2"/>
  <c r="L3395" i="2" s="1"/>
  <c r="K3396" i="2"/>
  <c r="L3396" i="2" s="1"/>
  <c r="K3397" i="2"/>
  <c r="L3397" i="2" s="1"/>
  <c r="K3398" i="2"/>
  <c r="L3398" i="2" s="1"/>
  <c r="K3399" i="2"/>
  <c r="L3399" i="2" s="1"/>
  <c r="K3400" i="2"/>
  <c r="L3400" i="2" s="1"/>
  <c r="K3401" i="2"/>
  <c r="L3401" i="2" s="1"/>
  <c r="K3402" i="2"/>
  <c r="L3402" i="2" s="1"/>
  <c r="K3403" i="2"/>
  <c r="L3403" i="2" s="1"/>
  <c r="K3404" i="2"/>
  <c r="L3404" i="2" s="1"/>
  <c r="K3405" i="2"/>
  <c r="L3405" i="2" s="1"/>
  <c r="K3406" i="2"/>
  <c r="L3406" i="2" s="1"/>
  <c r="K3407" i="2"/>
  <c r="L3407" i="2" s="1"/>
  <c r="K3408" i="2"/>
  <c r="L3408" i="2" s="1"/>
  <c r="K3409" i="2"/>
  <c r="L3409" i="2" s="1"/>
  <c r="K3410" i="2"/>
  <c r="L3410" i="2" s="1"/>
  <c r="K3411" i="2"/>
  <c r="L3411" i="2" s="1"/>
  <c r="K3412" i="2"/>
  <c r="L3412" i="2" s="1"/>
  <c r="K3413" i="2"/>
  <c r="L3413" i="2" s="1"/>
  <c r="K3414" i="2"/>
  <c r="L3414" i="2" s="1"/>
  <c r="K3415" i="2"/>
  <c r="L3415" i="2" s="1"/>
  <c r="K3416" i="2"/>
  <c r="L3416" i="2" s="1"/>
  <c r="K3417" i="2"/>
  <c r="L3417" i="2" s="1"/>
  <c r="K3418" i="2"/>
  <c r="L3418" i="2" s="1"/>
  <c r="K3419" i="2"/>
  <c r="L3419" i="2" s="1"/>
  <c r="K3420" i="2"/>
  <c r="L3420" i="2" s="1"/>
  <c r="K3421" i="2"/>
  <c r="L3421" i="2" s="1"/>
  <c r="K3422" i="2"/>
  <c r="L3422" i="2" s="1"/>
  <c r="K3423" i="2"/>
  <c r="L3423" i="2" s="1"/>
  <c r="K3424" i="2"/>
  <c r="L3424" i="2" s="1"/>
  <c r="K3425" i="2"/>
  <c r="L3425" i="2" s="1"/>
  <c r="K3426" i="2"/>
  <c r="L3426" i="2" s="1"/>
  <c r="K3427" i="2"/>
  <c r="L3427" i="2" s="1"/>
  <c r="K3428" i="2"/>
  <c r="L3428" i="2" s="1"/>
  <c r="K3429" i="2"/>
  <c r="L3429" i="2" s="1"/>
  <c r="K3430" i="2"/>
  <c r="L3430" i="2" s="1"/>
  <c r="K3431" i="2"/>
  <c r="L3431" i="2" s="1"/>
  <c r="K3432" i="2"/>
  <c r="L3432" i="2" s="1"/>
  <c r="K3433" i="2"/>
  <c r="L3433" i="2" s="1"/>
  <c r="K3434" i="2"/>
  <c r="L3434" i="2" s="1"/>
  <c r="K3435" i="2"/>
  <c r="L3435" i="2" s="1"/>
  <c r="K3436" i="2"/>
  <c r="L3436" i="2" s="1"/>
  <c r="K3437" i="2"/>
  <c r="L3437" i="2" s="1"/>
  <c r="K3438" i="2"/>
  <c r="L3438" i="2" s="1"/>
  <c r="K3439" i="2"/>
  <c r="L3439" i="2" s="1"/>
  <c r="K3440" i="2"/>
  <c r="L3440" i="2" s="1"/>
  <c r="K3441" i="2"/>
  <c r="L3441" i="2" s="1"/>
  <c r="K3442" i="2"/>
  <c r="L3442" i="2" s="1"/>
  <c r="K3443" i="2"/>
  <c r="L3443" i="2" s="1"/>
  <c r="K3444" i="2"/>
  <c r="L3444" i="2" s="1"/>
  <c r="K3445" i="2"/>
  <c r="L3445" i="2" s="1"/>
  <c r="K3446" i="2"/>
  <c r="L3446" i="2" s="1"/>
  <c r="K3447" i="2"/>
  <c r="L3447" i="2" s="1"/>
  <c r="K3448" i="2"/>
  <c r="L3448" i="2" s="1"/>
  <c r="K3449" i="2"/>
  <c r="L3449" i="2" s="1"/>
  <c r="K3450" i="2"/>
  <c r="L3450" i="2" s="1"/>
  <c r="K3451" i="2"/>
  <c r="L3451" i="2" s="1"/>
  <c r="K3452" i="2"/>
  <c r="L3452" i="2" s="1"/>
  <c r="K3453" i="2"/>
  <c r="L3453" i="2" s="1"/>
  <c r="K3454" i="2"/>
  <c r="L3454" i="2" s="1"/>
  <c r="K3455" i="2"/>
  <c r="L3455" i="2" s="1"/>
  <c r="K3456" i="2"/>
  <c r="L3456" i="2" s="1"/>
  <c r="K3457" i="2"/>
  <c r="L3457" i="2" s="1"/>
  <c r="K3458" i="2"/>
  <c r="L3458" i="2" s="1"/>
  <c r="K3459" i="2"/>
  <c r="L3459" i="2" s="1"/>
  <c r="K3460" i="2"/>
  <c r="L3460" i="2" s="1"/>
  <c r="K3461" i="2"/>
  <c r="L3461" i="2" s="1"/>
  <c r="K3462" i="2"/>
  <c r="L3462" i="2" s="1"/>
  <c r="K3463" i="2"/>
  <c r="L3463" i="2" s="1"/>
  <c r="K3464" i="2"/>
  <c r="L3464" i="2" s="1"/>
  <c r="K3465" i="2"/>
  <c r="L3465" i="2" s="1"/>
  <c r="K3466" i="2"/>
  <c r="L3466" i="2" s="1"/>
  <c r="K3467" i="2"/>
  <c r="L3467" i="2" s="1"/>
  <c r="K3468" i="2"/>
  <c r="L3468" i="2" s="1"/>
  <c r="K3469" i="2"/>
  <c r="L3469" i="2" s="1"/>
  <c r="K3470" i="2"/>
  <c r="L3470" i="2" s="1"/>
  <c r="K3471" i="2"/>
  <c r="L3471" i="2" s="1"/>
  <c r="K3472" i="2"/>
  <c r="L3472" i="2" s="1"/>
  <c r="K3473" i="2"/>
  <c r="L3473" i="2" s="1"/>
  <c r="K3474" i="2"/>
  <c r="L3474" i="2" s="1"/>
  <c r="K3475" i="2"/>
  <c r="L3475" i="2" s="1"/>
  <c r="K3476" i="2"/>
  <c r="L3476" i="2" s="1"/>
  <c r="K3477" i="2"/>
  <c r="L3477" i="2" s="1"/>
  <c r="K3478" i="2"/>
  <c r="L3478" i="2" s="1"/>
  <c r="K3479" i="2"/>
  <c r="L3479" i="2" s="1"/>
  <c r="K3480" i="2"/>
  <c r="L3480" i="2" s="1"/>
  <c r="K3481" i="2"/>
  <c r="L3481" i="2" s="1"/>
  <c r="K3482" i="2"/>
  <c r="L3482" i="2" s="1"/>
  <c r="K3483" i="2"/>
  <c r="L3483" i="2" s="1"/>
  <c r="K3484" i="2"/>
  <c r="L3484" i="2" s="1"/>
  <c r="K3485" i="2"/>
  <c r="L3485" i="2" s="1"/>
  <c r="K3486" i="2"/>
  <c r="L3486" i="2" s="1"/>
  <c r="K3487" i="2"/>
  <c r="L3487" i="2" s="1"/>
  <c r="K3488" i="2"/>
  <c r="L3488" i="2" s="1"/>
  <c r="K3489" i="2"/>
  <c r="L3489" i="2" s="1"/>
  <c r="K3490" i="2"/>
  <c r="L3490" i="2" s="1"/>
  <c r="K3491" i="2"/>
  <c r="L3491" i="2" s="1"/>
  <c r="K3492" i="2"/>
  <c r="L3492" i="2" s="1"/>
  <c r="K3493" i="2"/>
  <c r="L3493" i="2" s="1"/>
  <c r="K3494" i="2"/>
  <c r="L3494" i="2" s="1"/>
  <c r="K3495" i="2"/>
  <c r="L3495" i="2" s="1"/>
  <c r="K3496" i="2"/>
  <c r="L3496" i="2" s="1"/>
  <c r="K3497" i="2"/>
  <c r="L3497" i="2" s="1"/>
  <c r="K3498" i="2"/>
  <c r="L3498" i="2" s="1"/>
  <c r="K3499" i="2"/>
  <c r="L3499" i="2" s="1"/>
  <c r="K3500" i="2"/>
  <c r="L3500" i="2" s="1"/>
  <c r="K3501" i="2"/>
  <c r="L3501" i="2" s="1"/>
  <c r="K3502" i="2"/>
  <c r="L3502" i="2" s="1"/>
  <c r="K3503" i="2"/>
  <c r="L3503" i="2" s="1"/>
  <c r="K3504" i="2"/>
  <c r="L3504" i="2" s="1"/>
  <c r="K3505" i="2"/>
  <c r="L3505" i="2" s="1"/>
  <c r="K3506" i="2"/>
  <c r="L3506" i="2" s="1"/>
  <c r="K3507" i="2"/>
  <c r="L3507" i="2" s="1"/>
  <c r="K3508" i="2"/>
  <c r="L3508" i="2" s="1"/>
  <c r="K3509" i="2"/>
  <c r="L3509" i="2" s="1"/>
  <c r="K3510" i="2"/>
  <c r="L3510" i="2" s="1"/>
  <c r="K3511" i="2"/>
  <c r="L3511" i="2" s="1"/>
  <c r="K3512" i="2"/>
  <c r="L3512" i="2" s="1"/>
  <c r="K3513" i="2"/>
  <c r="L3513" i="2" s="1"/>
  <c r="K3514" i="2"/>
  <c r="L3514" i="2" s="1"/>
  <c r="K3515" i="2"/>
  <c r="L3515" i="2" s="1"/>
  <c r="K3516" i="2"/>
  <c r="L3516" i="2" s="1"/>
  <c r="K3517" i="2"/>
  <c r="L3517" i="2" s="1"/>
  <c r="K3518" i="2"/>
  <c r="L3518" i="2" s="1"/>
  <c r="K3519" i="2"/>
  <c r="L3519" i="2" s="1"/>
  <c r="K3520" i="2"/>
  <c r="L3520" i="2" s="1"/>
  <c r="K3521" i="2"/>
  <c r="L3521" i="2" s="1"/>
  <c r="K3522" i="2"/>
  <c r="L3522" i="2" s="1"/>
  <c r="K3523" i="2"/>
  <c r="L3523" i="2" s="1"/>
  <c r="K3524" i="2"/>
  <c r="L3524" i="2" s="1"/>
  <c r="K3525" i="2"/>
  <c r="L3525" i="2" s="1"/>
  <c r="K3526" i="2"/>
  <c r="L3526" i="2" s="1"/>
  <c r="K3527" i="2"/>
  <c r="L3527" i="2" s="1"/>
  <c r="K3528" i="2"/>
  <c r="L3528" i="2" s="1"/>
  <c r="K3529" i="2"/>
  <c r="L3529" i="2" s="1"/>
  <c r="K3530" i="2"/>
  <c r="L3530" i="2" s="1"/>
  <c r="K3531" i="2"/>
  <c r="L3531" i="2" s="1"/>
  <c r="K3532" i="2"/>
  <c r="L3532" i="2" s="1"/>
  <c r="K3533" i="2"/>
  <c r="L3533" i="2" s="1"/>
  <c r="K3534" i="2"/>
  <c r="L3534" i="2" s="1"/>
  <c r="K3535" i="2"/>
  <c r="L3535" i="2" s="1"/>
  <c r="K3536" i="2"/>
  <c r="L3536" i="2" s="1"/>
  <c r="K3537" i="2"/>
  <c r="L3537" i="2" s="1"/>
  <c r="K3538" i="2"/>
  <c r="L3538" i="2" s="1"/>
  <c r="K3539" i="2"/>
  <c r="L3539" i="2" s="1"/>
  <c r="K3540" i="2"/>
  <c r="L3540" i="2" s="1"/>
  <c r="K3541" i="2"/>
  <c r="L3541" i="2" s="1"/>
  <c r="K3542" i="2"/>
  <c r="L3542" i="2" s="1"/>
  <c r="K3543" i="2"/>
  <c r="L3543" i="2" s="1"/>
  <c r="K3544" i="2"/>
  <c r="L3544" i="2" s="1"/>
  <c r="K3545" i="2"/>
  <c r="L3545" i="2" s="1"/>
  <c r="K3546" i="2"/>
  <c r="L3546" i="2" s="1"/>
  <c r="K3547" i="2"/>
  <c r="L3547" i="2" s="1"/>
  <c r="K3548" i="2"/>
  <c r="L3548" i="2" s="1"/>
  <c r="K3549" i="2"/>
  <c r="L3549" i="2" s="1"/>
  <c r="K3550" i="2"/>
  <c r="L3550" i="2" s="1"/>
  <c r="K3551" i="2"/>
  <c r="L3551" i="2" s="1"/>
  <c r="K3552" i="2"/>
  <c r="L3552" i="2" s="1"/>
  <c r="K3553" i="2"/>
  <c r="L3553" i="2" s="1"/>
  <c r="K3554" i="2"/>
  <c r="L3554" i="2" s="1"/>
  <c r="K3555" i="2"/>
  <c r="L3555" i="2" s="1"/>
  <c r="K3556" i="2"/>
  <c r="L3556" i="2" s="1"/>
  <c r="K3557" i="2"/>
  <c r="L3557" i="2" s="1"/>
  <c r="K3558" i="2"/>
  <c r="L3558" i="2" s="1"/>
  <c r="K3559" i="2"/>
  <c r="L3559" i="2" s="1"/>
  <c r="K3560" i="2"/>
  <c r="L3560" i="2" s="1"/>
  <c r="K3561" i="2"/>
  <c r="L3561" i="2" s="1"/>
  <c r="K3562" i="2"/>
  <c r="L3562" i="2" s="1"/>
  <c r="K3563" i="2"/>
  <c r="L3563" i="2" s="1"/>
  <c r="K3564" i="2"/>
  <c r="L3564" i="2" s="1"/>
  <c r="K3565" i="2"/>
  <c r="L3565" i="2" s="1"/>
  <c r="K3566" i="2"/>
  <c r="L3566" i="2" s="1"/>
  <c r="K3567" i="2"/>
  <c r="L3567" i="2" s="1"/>
  <c r="K3568" i="2"/>
  <c r="L3568" i="2" s="1"/>
  <c r="K3569" i="2"/>
  <c r="L3569" i="2" s="1"/>
  <c r="K3570" i="2"/>
  <c r="L3570" i="2" s="1"/>
  <c r="K3571" i="2"/>
  <c r="L3571" i="2" s="1"/>
  <c r="K3572" i="2"/>
  <c r="L3572" i="2" s="1"/>
  <c r="K3573" i="2"/>
  <c r="L3573" i="2" s="1"/>
  <c r="K3574" i="2"/>
  <c r="L3574" i="2" s="1"/>
  <c r="K3575" i="2"/>
  <c r="L3575" i="2" s="1"/>
  <c r="K3576" i="2"/>
  <c r="L3576" i="2" s="1"/>
  <c r="K3577" i="2"/>
  <c r="L3577" i="2" s="1"/>
  <c r="K3578" i="2"/>
  <c r="L3578" i="2" s="1"/>
  <c r="K3579" i="2"/>
  <c r="L3579" i="2" s="1"/>
  <c r="K3580" i="2"/>
  <c r="L3580" i="2" s="1"/>
  <c r="K3581" i="2"/>
  <c r="L3581" i="2" s="1"/>
  <c r="K3582" i="2"/>
  <c r="L3582" i="2" s="1"/>
  <c r="K3583" i="2"/>
  <c r="L3583" i="2" s="1"/>
  <c r="K3584" i="2"/>
  <c r="L3584" i="2" s="1"/>
  <c r="K3585" i="2"/>
  <c r="L3585" i="2" s="1"/>
  <c r="K3586" i="2"/>
  <c r="L3586" i="2" s="1"/>
  <c r="K3587" i="2"/>
  <c r="L3587" i="2" s="1"/>
  <c r="K3588" i="2"/>
  <c r="L3588" i="2" s="1"/>
  <c r="K3589" i="2"/>
  <c r="L3589" i="2" s="1"/>
  <c r="K3590" i="2"/>
  <c r="L3590" i="2" s="1"/>
  <c r="K3591" i="2"/>
  <c r="L3591" i="2" s="1"/>
  <c r="K3592" i="2"/>
  <c r="L3592" i="2" s="1"/>
  <c r="K3593" i="2"/>
  <c r="L3593" i="2" s="1"/>
  <c r="K3594" i="2"/>
  <c r="L3594" i="2" s="1"/>
  <c r="K3595" i="2"/>
  <c r="L3595" i="2" s="1"/>
  <c r="K3596" i="2"/>
  <c r="L3596" i="2" s="1"/>
  <c r="K3597" i="2"/>
  <c r="L3597" i="2" s="1"/>
  <c r="K3598" i="2"/>
  <c r="L3598" i="2" s="1"/>
  <c r="K3599" i="2"/>
  <c r="L3599" i="2" s="1"/>
  <c r="K3600" i="2"/>
  <c r="L3600" i="2" s="1"/>
  <c r="K3601" i="2"/>
  <c r="L3601" i="2" s="1"/>
  <c r="K3602" i="2"/>
  <c r="L3602" i="2" s="1"/>
  <c r="K3603" i="2"/>
  <c r="L3603" i="2" s="1"/>
  <c r="K3604" i="2"/>
  <c r="L3604" i="2" s="1"/>
  <c r="K3605" i="2"/>
  <c r="L3605" i="2" s="1"/>
  <c r="K3606" i="2"/>
  <c r="L3606" i="2" s="1"/>
  <c r="K3607" i="2"/>
  <c r="L3607" i="2" s="1"/>
  <c r="K3608" i="2"/>
  <c r="L3608" i="2" s="1"/>
  <c r="K3609" i="2"/>
  <c r="L3609" i="2" s="1"/>
  <c r="K3610" i="2"/>
  <c r="L3610" i="2" s="1"/>
  <c r="K3611" i="2"/>
  <c r="L3611" i="2" s="1"/>
  <c r="K3612" i="2"/>
  <c r="L3612" i="2" s="1"/>
  <c r="K3613" i="2"/>
  <c r="L3613" i="2" s="1"/>
  <c r="K3614" i="2"/>
  <c r="L3614" i="2" s="1"/>
  <c r="K3615" i="2"/>
  <c r="L3615" i="2" s="1"/>
  <c r="K3616" i="2"/>
  <c r="L3616" i="2" s="1"/>
  <c r="K3617" i="2"/>
  <c r="L3617" i="2" s="1"/>
  <c r="K3618" i="2"/>
  <c r="L3618" i="2" s="1"/>
  <c r="K3619" i="2"/>
  <c r="L3619" i="2" s="1"/>
  <c r="K3620" i="2"/>
  <c r="L3620" i="2" s="1"/>
  <c r="K3621" i="2"/>
  <c r="L3621" i="2" s="1"/>
  <c r="K3622" i="2"/>
  <c r="L3622" i="2" s="1"/>
  <c r="K3623" i="2"/>
  <c r="L3623" i="2" s="1"/>
  <c r="K3624" i="2"/>
  <c r="L3624" i="2" s="1"/>
  <c r="K3625" i="2"/>
  <c r="L3625" i="2" s="1"/>
  <c r="K3626" i="2"/>
  <c r="L3626" i="2" s="1"/>
  <c r="K3627" i="2"/>
  <c r="L3627" i="2" s="1"/>
  <c r="K3628" i="2"/>
  <c r="L3628" i="2" s="1"/>
  <c r="K3629" i="2"/>
  <c r="L3629" i="2" s="1"/>
  <c r="K3630" i="2"/>
  <c r="L3630" i="2" s="1"/>
  <c r="K3631" i="2"/>
  <c r="L3631" i="2" s="1"/>
  <c r="K3632" i="2"/>
  <c r="L3632" i="2" s="1"/>
  <c r="K3633" i="2"/>
  <c r="L3633" i="2" s="1"/>
  <c r="K3634" i="2"/>
  <c r="L3634" i="2" s="1"/>
  <c r="K3635" i="2"/>
  <c r="L3635" i="2" s="1"/>
  <c r="K3636" i="2"/>
  <c r="L3636" i="2" s="1"/>
  <c r="K3637" i="2"/>
  <c r="L3637" i="2" s="1"/>
  <c r="K3638" i="2"/>
  <c r="L3638" i="2" s="1"/>
  <c r="K3639" i="2"/>
  <c r="L3639" i="2" s="1"/>
  <c r="K3640" i="2"/>
  <c r="L3640" i="2" s="1"/>
  <c r="K3641" i="2"/>
  <c r="L3641" i="2" s="1"/>
  <c r="K3642" i="2"/>
  <c r="L3642" i="2" s="1"/>
  <c r="K3643" i="2"/>
  <c r="L3643" i="2" s="1"/>
  <c r="K3644" i="2"/>
  <c r="L3644" i="2" s="1"/>
  <c r="K3645" i="2"/>
  <c r="L3645" i="2" s="1"/>
  <c r="K3646" i="2"/>
  <c r="L3646" i="2" s="1"/>
  <c r="K3647" i="2"/>
  <c r="L3647" i="2" s="1"/>
  <c r="K3648" i="2"/>
  <c r="L3648" i="2" s="1"/>
  <c r="K3649" i="2"/>
  <c r="L3649" i="2" s="1"/>
  <c r="K3650" i="2"/>
  <c r="L3650" i="2" s="1"/>
  <c r="K3651" i="2"/>
  <c r="L3651" i="2" s="1"/>
  <c r="K3652" i="2"/>
  <c r="L3652" i="2" s="1"/>
  <c r="K3653" i="2"/>
  <c r="L3653" i="2" s="1"/>
  <c r="K3654" i="2"/>
  <c r="L3654" i="2" s="1"/>
  <c r="K3655" i="2"/>
  <c r="L3655" i="2" s="1"/>
  <c r="K3656" i="2"/>
  <c r="L3656" i="2" s="1"/>
  <c r="K3657" i="2"/>
  <c r="L3657" i="2" s="1"/>
  <c r="K3658" i="2"/>
  <c r="L3658" i="2" s="1"/>
  <c r="K3659" i="2"/>
  <c r="L3659" i="2" s="1"/>
  <c r="K3660" i="2"/>
  <c r="L3660" i="2" s="1"/>
  <c r="K3661" i="2"/>
  <c r="L3661" i="2" s="1"/>
  <c r="K3662" i="2"/>
  <c r="L3662" i="2" s="1"/>
  <c r="K3663" i="2"/>
  <c r="L3663" i="2" s="1"/>
  <c r="K3664" i="2"/>
  <c r="L3664" i="2" s="1"/>
  <c r="K3665" i="2"/>
  <c r="L3665" i="2" s="1"/>
  <c r="K3666" i="2"/>
  <c r="L3666" i="2" s="1"/>
  <c r="K3667" i="2"/>
  <c r="L3667" i="2" s="1"/>
  <c r="K3668" i="2"/>
  <c r="L3668" i="2" s="1"/>
  <c r="K3669" i="2"/>
  <c r="L3669" i="2" s="1"/>
  <c r="K3670" i="2"/>
  <c r="L3670" i="2" s="1"/>
  <c r="K3671" i="2"/>
  <c r="L3671" i="2" s="1"/>
  <c r="K3672" i="2"/>
  <c r="L3672" i="2" s="1"/>
  <c r="K3673" i="2"/>
  <c r="L3673" i="2" s="1"/>
  <c r="K3674" i="2"/>
  <c r="L3674" i="2" s="1"/>
  <c r="K3675" i="2"/>
  <c r="L3675" i="2" s="1"/>
  <c r="K3676" i="2"/>
  <c r="L3676" i="2" s="1"/>
  <c r="K3677" i="2"/>
  <c r="L3677" i="2" s="1"/>
  <c r="K3678" i="2"/>
  <c r="L3678" i="2" s="1"/>
  <c r="K3679" i="2"/>
  <c r="L3679" i="2" s="1"/>
  <c r="K3680" i="2"/>
  <c r="L3680" i="2" s="1"/>
  <c r="K3681" i="2"/>
  <c r="L3681" i="2" s="1"/>
  <c r="K3682" i="2"/>
  <c r="L3682" i="2" s="1"/>
  <c r="K3683" i="2"/>
  <c r="L3683" i="2" s="1"/>
  <c r="K3684" i="2"/>
  <c r="L3684" i="2" s="1"/>
  <c r="K3685" i="2"/>
  <c r="L3685" i="2" s="1"/>
  <c r="K3686" i="2"/>
  <c r="L3686" i="2" s="1"/>
  <c r="K3687" i="2"/>
  <c r="L3687" i="2" s="1"/>
  <c r="K3688" i="2"/>
  <c r="L3688" i="2" s="1"/>
  <c r="K3689" i="2"/>
  <c r="L3689" i="2" s="1"/>
  <c r="K3690" i="2"/>
  <c r="L3690" i="2" s="1"/>
  <c r="K3691" i="2"/>
  <c r="L3691" i="2" s="1"/>
  <c r="K3692" i="2"/>
  <c r="L3692" i="2" s="1"/>
  <c r="K3693" i="2"/>
  <c r="L3693" i="2" s="1"/>
  <c r="K3694" i="2"/>
  <c r="L3694" i="2" s="1"/>
  <c r="K3695" i="2"/>
  <c r="L3695" i="2" s="1"/>
  <c r="K3696" i="2"/>
  <c r="L3696" i="2" s="1"/>
  <c r="K3697" i="2"/>
  <c r="L3697" i="2" s="1"/>
  <c r="K3698" i="2"/>
  <c r="L3698" i="2" s="1"/>
  <c r="K3699" i="2"/>
  <c r="L3699" i="2" s="1"/>
  <c r="K3700" i="2"/>
  <c r="L3700" i="2" s="1"/>
  <c r="K3701" i="2"/>
  <c r="L3701" i="2" s="1"/>
  <c r="K3702" i="2"/>
  <c r="L3702" i="2" s="1"/>
  <c r="K3703" i="2"/>
  <c r="L3703" i="2" s="1"/>
  <c r="K3704" i="2"/>
  <c r="L3704" i="2" s="1"/>
  <c r="K3705" i="2"/>
  <c r="L3705" i="2" s="1"/>
  <c r="K3706" i="2"/>
  <c r="L3706" i="2" s="1"/>
  <c r="K3707" i="2"/>
  <c r="L3707" i="2" s="1"/>
  <c r="K3708" i="2"/>
  <c r="L3708" i="2" s="1"/>
  <c r="K3709" i="2"/>
  <c r="L3709" i="2" s="1"/>
  <c r="K3710" i="2"/>
  <c r="L3710" i="2" s="1"/>
  <c r="K3711" i="2"/>
  <c r="L3711" i="2" s="1"/>
  <c r="K3712" i="2"/>
  <c r="L3712" i="2" s="1"/>
  <c r="K3713" i="2"/>
  <c r="L3713" i="2" s="1"/>
  <c r="K3714" i="2"/>
  <c r="L3714" i="2" s="1"/>
  <c r="K3715" i="2"/>
  <c r="L3715" i="2" s="1"/>
  <c r="K3716" i="2"/>
  <c r="L3716" i="2" s="1"/>
  <c r="K3717" i="2"/>
  <c r="L3717" i="2" s="1"/>
  <c r="K3718" i="2"/>
  <c r="L3718" i="2" s="1"/>
  <c r="K3719" i="2"/>
  <c r="L3719" i="2" s="1"/>
  <c r="K3720" i="2"/>
  <c r="L3720" i="2" s="1"/>
  <c r="K3721" i="2"/>
  <c r="L3721" i="2" s="1"/>
  <c r="K3722" i="2"/>
  <c r="L3722" i="2" s="1"/>
  <c r="K3723" i="2"/>
  <c r="L3723" i="2" s="1"/>
  <c r="K3724" i="2"/>
  <c r="L3724" i="2" s="1"/>
  <c r="K3725" i="2"/>
  <c r="L3725" i="2" s="1"/>
  <c r="K3726" i="2"/>
  <c r="L3726" i="2" s="1"/>
  <c r="K3727" i="2"/>
  <c r="L3727" i="2" s="1"/>
  <c r="K3728" i="2"/>
  <c r="L3728" i="2" s="1"/>
  <c r="K3729" i="2"/>
  <c r="L3729" i="2" s="1"/>
  <c r="K3730" i="2"/>
  <c r="L3730" i="2" s="1"/>
  <c r="K3731" i="2"/>
  <c r="L3731" i="2" s="1"/>
  <c r="K3732" i="2"/>
  <c r="L3732" i="2" s="1"/>
  <c r="K3733" i="2"/>
  <c r="L3733" i="2" s="1"/>
  <c r="K3734" i="2"/>
  <c r="L3734" i="2" s="1"/>
  <c r="K3735" i="2"/>
  <c r="L3735" i="2" s="1"/>
  <c r="K3736" i="2"/>
  <c r="L3736" i="2" s="1"/>
  <c r="K3737" i="2"/>
  <c r="L3737" i="2" s="1"/>
  <c r="K3738" i="2"/>
  <c r="L3738" i="2" s="1"/>
  <c r="K3739" i="2"/>
  <c r="L3739" i="2" s="1"/>
  <c r="K3740" i="2"/>
  <c r="L3740" i="2" s="1"/>
  <c r="K3741" i="2"/>
  <c r="L3741" i="2" s="1"/>
  <c r="K3742" i="2"/>
  <c r="L3742" i="2" s="1"/>
  <c r="K3743" i="2"/>
  <c r="L3743" i="2" s="1"/>
  <c r="K3744" i="2"/>
  <c r="L3744" i="2" s="1"/>
  <c r="K3745" i="2"/>
  <c r="L3745" i="2" s="1"/>
  <c r="K3746" i="2"/>
  <c r="L3746" i="2" s="1"/>
  <c r="K3747" i="2"/>
  <c r="L3747" i="2" s="1"/>
  <c r="K3748" i="2"/>
  <c r="L3748" i="2" s="1"/>
  <c r="K3749" i="2"/>
  <c r="L3749" i="2" s="1"/>
  <c r="K3750" i="2"/>
  <c r="L3750" i="2" s="1"/>
  <c r="K3751" i="2"/>
  <c r="L3751" i="2" s="1"/>
  <c r="K3752" i="2"/>
  <c r="L3752" i="2" s="1"/>
  <c r="K3753" i="2"/>
  <c r="L3753" i="2" s="1"/>
  <c r="K3754" i="2"/>
  <c r="L3754" i="2" s="1"/>
  <c r="K3755" i="2"/>
  <c r="L3755" i="2" s="1"/>
  <c r="K3756" i="2"/>
  <c r="L3756" i="2" s="1"/>
  <c r="K3757" i="2"/>
  <c r="L3757" i="2" s="1"/>
  <c r="K3758" i="2"/>
  <c r="L3758" i="2" s="1"/>
  <c r="K3759" i="2"/>
  <c r="L3759" i="2" s="1"/>
  <c r="K3760" i="2"/>
  <c r="L3760" i="2" s="1"/>
  <c r="K3761" i="2"/>
  <c r="L3761" i="2" s="1"/>
  <c r="K3762" i="2"/>
  <c r="L3762" i="2" s="1"/>
  <c r="K3763" i="2"/>
  <c r="L3763" i="2" s="1"/>
  <c r="K3764" i="2"/>
  <c r="L3764" i="2" s="1"/>
  <c r="K3765" i="2"/>
  <c r="L3765" i="2" s="1"/>
  <c r="K3766" i="2"/>
  <c r="L3766" i="2" s="1"/>
  <c r="K3767" i="2"/>
  <c r="L3767" i="2" s="1"/>
  <c r="K3768" i="2"/>
  <c r="L3768" i="2" s="1"/>
  <c r="K3769" i="2"/>
  <c r="L3769" i="2" s="1"/>
  <c r="K3770" i="2"/>
  <c r="L3770" i="2" s="1"/>
  <c r="K3771" i="2"/>
  <c r="L3771" i="2" s="1"/>
  <c r="K3772" i="2"/>
  <c r="L3772" i="2" s="1"/>
  <c r="K3773" i="2"/>
  <c r="L3773" i="2" s="1"/>
  <c r="K3774" i="2"/>
  <c r="L3774" i="2" s="1"/>
  <c r="K3775" i="2"/>
  <c r="L3775" i="2" s="1"/>
  <c r="K3776" i="2"/>
  <c r="L3776" i="2" s="1"/>
  <c r="K3777" i="2"/>
  <c r="L3777" i="2" s="1"/>
  <c r="K3778" i="2"/>
  <c r="L3778" i="2" s="1"/>
  <c r="K3779" i="2"/>
  <c r="L3779" i="2" s="1"/>
  <c r="K3780" i="2"/>
  <c r="L3780" i="2" s="1"/>
  <c r="K3781" i="2"/>
  <c r="L3781" i="2" s="1"/>
  <c r="K3782" i="2"/>
  <c r="L3782" i="2" s="1"/>
  <c r="K3783" i="2"/>
  <c r="L3783" i="2" s="1"/>
  <c r="K3784" i="2"/>
  <c r="L3784" i="2" s="1"/>
  <c r="K3785" i="2"/>
  <c r="L3785" i="2" s="1"/>
  <c r="K3786" i="2"/>
  <c r="L3786" i="2" s="1"/>
  <c r="K3787" i="2"/>
  <c r="L3787" i="2" s="1"/>
  <c r="K3788" i="2"/>
  <c r="L3788" i="2" s="1"/>
  <c r="K3789" i="2"/>
  <c r="L3789" i="2" s="1"/>
  <c r="K3790" i="2"/>
  <c r="L3790" i="2" s="1"/>
  <c r="K3791" i="2"/>
  <c r="L3791" i="2" s="1"/>
  <c r="K3792" i="2"/>
  <c r="L3792" i="2" s="1"/>
  <c r="K3793" i="2"/>
  <c r="L3793" i="2" s="1"/>
  <c r="K3794" i="2"/>
  <c r="L3794" i="2" s="1"/>
  <c r="K3795" i="2"/>
  <c r="L3795" i="2" s="1"/>
  <c r="K3796" i="2"/>
  <c r="L3796" i="2" s="1"/>
  <c r="K3797" i="2"/>
  <c r="L3797" i="2" s="1"/>
  <c r="K3798" i="2"/>
  <c r="L3798" i="2" s="1"/>
  <c r="K3799" i="2"/>
  <c r="L3799" i="2" s="1"/>
  <c r="K3800" i="2"/>
  <c r="L3800" i="2" s="1"/>
  <c r="K3801" i="2"/>
  <c r="L3801" i="2" s="1"/>
  <c r="K3802" i="2"/>
  <c r="L3802" i="2" s="1"/>
  <c r="K3803" i="2"/>
  <c r="L3803" i="2" s="1"/>
  <c r="K3804" i="2"/>
  <c r="L3804" i="2" s="1"/>
  <c r="K3805" i="2"/>
  <c r="L3805" i="2" s="1"/>
  <c r="K3806" i="2"/>
  <c r="L3806" i="2" s="1"/>
  <c r="K3807" i="2"/>
  <c r="L3807" i="2" s="1"/>
  <c r="K3808" i="2"/>
  <c r="L3808" i="2" s="1"/>
  <c r="K3809" i="2"/>
  <c r="L3809" i="2" s="1"/>
  <c r="K3810" i="2"/>
  <c r="L3810" i="2" s="1"/>
  <c r="K3811" i="2"/>
  <c r="L3811" i="2" s="1"/>
  <c r="K3812" i="2"/>
  <c r="L3812" i="2" s="1"/>
  <c r="K3813" i="2"/>
  <c r="L3813" i="2" s="1"/>
  <c r="K3814" i="2"/>
  <c r="L3814" i="2" s="1"/>
  <c r="K3815" i="2"/>
  <c r="L3815" i="2" s="1"/>
  <c r="K3816" i="2"/>
  <c r="L3816" i="2" s="1"/>
  <c r="K3817" i="2"/>
  <c r="L3817" i="2" s="1"/>
  <c r="K3818" i="2"/>
  <c r="L3818" i="2" s="1"/>
  <c r="K3819" i="2"/>
  <c r="L3819" i="2" s="1"/>
  <c r="K3820" i="2"/>
  <c r="L3820" i="2" s="1"/>
  <c r="K3821" i="2"/>
  <c r="L3821" i="2" s="1"/>
  <c r="K3822" i="2"/>
  <c r="L3822" i="2" s="1"/>
  <c r="K3823" i="2"/>
  <c r="L3823" i="2" s="1"/>
  <c r="K3824" i="2"/>
  <c r="L3824" i="2" s="1"/>
  <c r="K3825" i="2"/>
  <c r="L3825" i="2" s="1"/>
  <c r="K3826" i="2"/>
  <c r="L3826" i="2" s="1"/>
  <c r="K3827" i="2"/>
  <c r="L3827" i="2" s="1"/>
  <c r="K3828" i="2"/>
  <c r="L3828" i="2" s="1"/>
  <c r="K3829" i="2"/>
  <c r="L3829" i="2" s="1"/>
  <c r="K3830" i="2"/>
  <c r="L3830" i="2" s="1"/>
  <c r="K3831" i="2"/>
  <c r="L3831" i="2" s="1"/>
  <c r="K3832" i="2"/>
  <c r="L3832" i="2" s="1"/>
  <c r="K3833" i="2"/>
  <c r="L3833" i="2" s="1"/>
  <c r="K3834" i="2"/>
  <c r="L3834" i="2" s="1"/>
  <c r="K3835" i="2"/>
  <c r="L3835" i="2" s="1"/>
  <c r="K3836" i="2"/>
  <c r="L3836" i="2" s="1"/>
  <c r="K3837" i="2"/>
  <c r="L3837" i="2" s="1"/>
  <c r="K3838" i="2"/>
  <c r="L3838" i="2" s="1"/>
  <c r="K3839" i="2"/>
  <c r="L3839" i="2" s="1"/>
  <c r="K3840" i="2"/>
  <c r="L3840" i="2" s="1"/>
  <c r="K3841" i="2"/>
  <c r="L3841" i="2" s="1"/>
  <c r="K3842" i="2"/>
  <c r="L3842" i="2" s="1"/>
  <c r="K3843" i="2"/>
  <c r="L3843" i="2" s="1"/>
  <c r="K3844" i="2"/>
  <c r="L3844" i="2" s="1"/>
  <c r="K3845" i="2"/>
  <c r="L3845" i="2" s="1"/>
  <c r="K3846" i="2"/>
  <c r="L3846" i="2" s="1"/>
  <c r="K3847" i="2"/>
  <c r="L3847" i="2" s="1"/>
  <c r="K3848" i="2"/>
  <c r="L3848" i="2" s="1"/>
  <c r="K3849" i="2"/>
  <c r="L3849" i="2" s="1"/>
  <c r="K3850" i="2"/>
  <c r="L3850" i="2" s="1"/>
  <c r="K3851" i="2"/>
  <c r="L3851" i="2" s="1"/>
  <c r="K3852" i="2"/>
  <c r="L3852" i="2" s="1"/>
  <c r="K3853" i="2"/>
  <c r="L3853" i="2" s="1"/>
  <c r="K3854" i="2"/>
  <c r="L3854" i="2" s="1"/>
  <c r="K3855" i="2"/>
  <c r="L3855" i="2" s="1"/>
  <c r="K3856" i="2"/>
  <c r="L3856" i="2" s="1"/>
  <c r="K3857" i="2"/>
  <c r="L3857" i="2" s="1"/>
  <c r="K3858" i="2"/>
  <c r="L3858" i="2" s="1"/>
  <c r="K3859" i="2"/>
  <c r="L3859" i="2" s="1"/>
  <c r="K3860" i="2"/>
  <c r="L3860" i="2" s="1"/>
  <c r="K3861" i="2"/>
  <c r="L3861" i="2" s="1"/>
  <c r="K3862" i="2"/>
  <c r="L3862" i="2" s="1"/>
  <c r="K3863" i="2"/>
  <c r="L3863" i="2" s="1"/>
  <c r="K3864" i="2"/>
  <c r="L3864" i="2" s="1"/>
  <c r="K3865" i="2"/>
  <c r="L3865" i="2" s="1"/>
  <c r="K3866" i="2"/>
  <c r="L3866" i="2" s="1"/>
  <c r="K3867" i="2"/>
  <c r="L3867" i="2" s="1"/>
  <c r="K3868" i="2"/>
  <c r="L3868" i="2" s="1"/>
  <c r="K3869" i="2"/>
  <c r="L3869" i="2" s="1"/>
  <c r="K3870" i="2"/>
  <c r="L3870" i="2" s="1"/>
  <c r="K3871" i="2"/>
  <c r="L3871" i="2" s="1"/>
  <c r="K3872" i="2"/>
  <c r="L3872" i="2" s="1"/>
  <c r="K3873" i="2"/>
  <c r="L3873" i="2" s="1"/>
  <c r="K3874" i="2"/>
  <c r="L3874" i="2" s="1"/>
  <c r="K3875" i="2"/>
  <c r="L3875" i="2" s="1"/>
  <c r="K3876" i="2"/>
  <c r="L3876" i="2" s="1"/>
  <c r="K3877" i="2"/>
  <c r="L3877" i="2" s="1"/>
  <c r="K3878" i="2"/>
  <c r="L3878" i="2" s="1"/>
  <c r="K3879" i="2"/>
  <c r="L3879" i="2" s="1"/>
  <c r="K3880" i="2"/>
  <c r="L3880" i="2" s="1"/>
  <c r="K3881" i="2"/>
  <c r="L3881" i="2" s="1"/>
  <c r="K3882" i="2"/>
  <c r="L3882" i="2" s="1"/>
  <c r="K3883" i="2"/>
  <c r="L3883" i="2" s="1"/>
  <c r="K3884" i="2"/>
  <c r="L3884" i="2" s="1"/>
  <c r="K3885" i="2"/>
  <c r="L3885" i="2" s="1"/>
  <c r="K3886" i="2"/>
  <c r="L3886" i="2" s="1"/>
  <c r="K3887" i="2"/>
  <c r="L3887" i="2" s="1"/>
  <c r="K3888" i="2"/>
  <c r="L3888" i="2" s="1"/>
  <c r="K3889" i="2"/>
  <c r="L3889" i="2" s="1"/>
  <c r="K3890" i="2"/>
  <c r="L3890" i="2" s="1"/>
  <c r="K3891" i="2"/>
  <c r="L3891" i="2" s="1"/>
  <c r="K3892" i="2"/>
  <c r="L3892" i="2" s="1"/>
  <c r="K3893" i="2"/>
  <c r="L3893" i="2" s="1"/>
  <c r="K3894" i="2"/>
  <c r="L3894" i="2" s="1"/>
  <c r="K3895" i="2"/>
  <c r="L3895" i="2" s="1"/>
  <c r="K3896" i="2"/>
  <c r="L3896" i="2" s="1"/>
  <c r="K3897" i="2"/>
  <c r="L3897" i="2" s="1"/>
  <c r="K3898" i="2"/>
  <c r="L3898" i="2" s="1"/>
  <c r="K3899" i="2"/>
  <c r="L3899" i="2" s="1"/>
  <c r="K3900" i="2"/>
  <c r="L3900" i="2" s="1"/>
  <c r="K3901" i="2"/>
  <c r="L3901" i="2" s="1"/>
  <c r="K3902" i="2"/>
  <c r="L3902" i="2" s="1"/>
  <c r="K3903" i="2"/>
  <c r="L3903" i="2" s="1"/>
  <c r="K3904" i="2"/>
  <c r="L3904" i="2" s="1"/>
  <c r="K3905" i="2"/>
  <c r="L3905" i="2" s="1"/>
  <c r="K3906" i="2"/>
  <c r="L3906" i="2" s="1"/>
  <c r="K3907" i="2"/>
  <c r="L3907" i="2" s="1"/>
  <c r="K3908" i="2"/>
  <c r="L3908" i="2" s="1"/>
  <c r="K3909" i="2"/>
  <c r="L3909" i="2" s="1"/>
  <c r="K3910" i="2"/>
  <c r="L3910" i="2" s="1"/>
  <c r="K3911" i="2"/>
  <c r="L3911" i="2" s="1"/>
  <c r="K3912" i="2"/>
  <c r="L3912" i="2" s="1"/>
  <c r="K3913" i="2"/>
  <c r="L3913" i="2" s="1"/>
  <c r="K3914" i="2"/>
  <c r="L3914" i="2" s="1"/>
  <c r="K3915" i="2"/>
  <c r="L3915" i="2" s="1"/>
  <c r="K3916" i="2"/>
  <c r="L3916" i="2" s="1"/>
  <c r="K3917" i="2"/>
  <c r="L3917" i="2" s="1"/>
  <c r="K3918" i="2"/>
  <c r="L3918" i="2" s="1"/>
  <c r="K3919" i="2"/>
  <c r="L3919" i="2" s="1"/>
  <c r="K3920" i="2"/>
  <c r="L3920" i="2" s="1"/>
  <c r="K3921" i="2"/>
  <c r="L3921" i="2" s="1"/>
  <c r="K3922" i="2"/>
  <c r="L3922" i="2" s="1"/>
  <c r="K3923" i="2"/>
  <c r="L3923" i="2" s="1"/>
  <c r="K3924" i="2"/>
  <c r="L3924" i="2" s="1"/>
  <c r="K3925" i="2"/>
  <c r="L3925" i="2" s="1"/>
  <c r="K3926" i="2"/>
  <c r="L3926" i="2" s="1"/>
  <c r="K3927" i="2"/>
  <c r="L3927" i="2" s="1"/>
  <c r="K3928" i="2"/>
  <c r="L3928" i="2" s="1"/>
  <c r="K3929" i="2"/>
  <c r="L3929" i="2" s="1"/>
  <c r="K3930" i="2"/>
  <c r="L3930" i="2" s="1"/>
  <c r="K3931" i="2"/>
  <c r="L3931" i="2" s="1"/>
  <c r="K3932" i="2"/>
  <c r="L3932" i="2" s="1"/>
  <c r="K3933" i="2"/>
  <c r="L3933" i="2" s="1"/>
  <c r="K3934" i="2"/>
  <c r="L3934" i="2" s="1"/>
  <c r="K3935" i="2"/>
  <c r="L3935" i="2" s="1"/>
  <c r="K3936" i="2"/>
  <c r="L3936" i="2" s="1"/>
  <c r="K3937" i="2"/>
  <c r="L3937" i="2" s="1"/>
  <c r="K3938" i="2"/>
  <c r="L3938" i="2" s="1"/>
  <c r="K3939" i="2"/>
  <c r="L3939" i="2" s="1"/>
  <c r="K3940" i="2"/>
  <c r="L3940" i="2" s="1"/>
  <c r="K3941" i="2"/>
  <c r="L3941" i="2" s="1"/>
  <c r="K3942" i="2"/>
  <c r="L3942" i="2" s="1"/>
  <c r="K3943" i="2"/>
  <c r="L3943" i="2" s="1"/>
  <c r="K3944" i="2"/>
  <c r="L3944" i="2" s="1"/>
  <c r="K3945" i="2"/>
  <c r="L3945" i="2" s="1"/>
  <c r="K3946" i="2"/>
  <c r="L3946" i="2" s="1"/>
  <c r="K3947" i="2"/>
  <c r="L3947" i="2" s="1"/>
  <c r="K3948" i="2"/>
  <c r="L3948" i="2" s="1"/>
  <c r="K3949" i="2"/>
  <c r="L3949" i="2" s="1"/>
  <c r="K3950" i="2"/>
  <c r="L3950" i="2" s="1"/>
  <c r="K3951" i="2"/>
  <c r="L3951" i="2" s="1"/>
  <c r="K3952" i="2"/>
  <c r="L3952" i="2" s="1"/>
  <c r="K3953" i="2"/>
  <c r="L3953" i="2" s="1"/>
  <c r="K3954" i="2"/>
  <c r="L3954" i="2" s="1"/>
  <c r="K3955" i="2"/>
  <c r="L3955" i="2" s="1"/>
  <c r="K3956" i="2"/>
  <c r="L3956" i="2" s="1"/>
  <c r="K3957" i="2"/>
  <c r="L3957" i="2" s="1"/>
  <c r="K3958" i="2"/>
  <c r="L3958" i="2" s="1"/>
  <c r="K3959" i="2"/>
  <c r="L3959" i="2" s="1"/>
  <c r="K3960" i="2"/>
  <c r="L3960" i="2" s="1"/>
  <c r="K3961" i="2"/>
  <c r="L3961" i="2" s="1"/>
  <c r="K3962" i="2"/>
  <c r="L3962" i="2" s="1"/>
  <c r="K3963" i="2"/>
  <c r="L3963" i="2" s="1"/>
  <c r="K3964" i="2"/>
  <c r="L3964" i="2" s="1"/>
  <c r="K3965" i="2"/>
  <c r="L3965" i="2" s="1"/>
  <c r="K3966" i="2"/>
  <c r="L3966" i="2" s="1"/>
  <c r="K3967" i="2"/>
  <c r="L3967" i="2" s="1"/>
  <c r="K3968" i="2"/>
  <c r="L3968" i="2" s="1"/>
  <c r="K3969" i="2"/>
  <c r="L3969" i="2" s="1"/>
  <c r="K3970" i="2"/>
  <c r="L3970" i="2" s="1"/>
  <c r="K3971" i="2"/>
  <c r="L3971" i="2" s="1"/>
  <c r="K3972" i="2"/>
  <c r="L3972" i="2" s="1"/>
  <c r="K3973" i="2"/>
  <c r="L3973" i="2" s="1"/>
  <c r="K3974" i="2"/>
  <c r="L3974" i="2" s="1"/>
  <c r="K3975" i="2"/>
  <c r="L3975" i="2" s="1"/>
  <c r="K3976" i="2"/>
  <c r="L3976" i="2" s="1"/>
  <c r="K3977" i="2"/>
  <c r="L3977" i="2" s="1"/>
  <c r="K3978" i="2"/>
  <c r="L3978" i="2" s="1"/>
  <c r="K3979" i="2"/>
  <c r="L3979" i="2" s="1"/>
  <c r="K3980" i="2"/>
  <c r="L3980" i="2" s="1"/>
  <c r="K3981" i="2"/>
  <c r="L3981" i="2" s="1"/>
  <c r="K3982" i="2"/>
  <c r="L3982" i="2" s="1"/>
  <c r="K3983" i="2"/>
  <c r="L3983" i="2" s="1"/>
  <c r="K3984" i="2"/>
  <c r="L3984" i="2" s="1"/>
  <c r="K3985" i="2"/>
  <c r="L3985" i="2" s="1"/>
  <c r="K3986" i="2"/>
  <c r="L3986" i="2" s="1"/>
  <c r="K3987" i="2"/>
  <c r="L3987" i="2" s="1"/>
  <c r="K3988" i="2"/>
  <c r="L3988" i="2" s="1"/>
  <c r="K3989" i="2"/>
  <c r="L3989" i="2" s="1"/>
  <c r="K3990" i="2"/>
  <c r="L3990" i="2" s="1"/>
  <c r="K3991" i="2"/>
  <c r="L3991" i="2" s="1"/>
  <c r="K3992" i="2"/>
  <c r="L3992" i="2" s="1"/>
  <c r="K3993" i="2"/>
  <c r="L3993" i="2" s="1"/>
  <c r="K3994" i="2"/>
  <c r="L3994" i="2" s="1"/>
  <c r="K3995" i="2"/>
  <c r="L3995" i="2" s="1"/>
  <c r="K3996" i="2"/>
  <c r="L3996" i="2" s="1"/>
  <c r="K3997" i="2"/>
  <c r="L3997" i="2" s="1"/>
  <c r="K3998" i="2"/>
  <c r="L3998" i="2" s="1"/>
  <c r="K3999" i="2"/>
  <c r="L3999" i="2" s="1"/>
  <c r="K4000" i="2"/>
  <c r="L4000" i="2" s="1"/>
  <c r="K4001" i="2"/>
  <c r="L4001" i="2" s="1"/>
  <c r="K4002" i="2"/>
  <c r="L4002" i="2" s="1"/>
  <c r="K4003" i="2"/>
  <c r="L4003" i="2" s="1"/>
  <c r="K4004" i="2"/>
  <c r="L4004" i="2" s="1"/>
  <c r="K4005" i="2"/>
  <c r="L4005" i="2" s="1"/>
  <c r="K4006" i="2"/>
  <c r="L4006" i="2" s="1"/>
  <c r="K4007" i="2"/>
  <c r="L4007" i="2" s="1"/>
  <c r="K4008" i="2"/>
  <c r="L4008" i="2" s="1"/>
  <c r="K4009" i="2"/>
  <c r="L4009" i="2" s="1"/>
  <c r="K4010" i="2"/>
  <c r="L4010" i="2" s="1"/>
  <c r="K4011" i="2"/>
  <c r="L4011" i="2" s="1"/>
  <c r="K4012" i="2"/>
  <c r="L4012" i="2" s="1"/>
  <c r="K4013" i="2"/>
  <c r="L4013" i="2" s="1"/>
  <c r="K4014" i="2"/>
  <c r="L4014" i="2" s="1"/>
  <c r="K4015" i="2"/>
  <c r="L4015" i="2" s="1"/>
  <c r="K4016" i="2"/>
  <c r="L4016" i="2" s="1"/>
  <c r="K4017" i="2"/>
  <c r="L4017" i="2" s="1"/>
  <c r="K4018" i="2"/>
  <c r="L4018" i="2" s="1"/>
  <c r="K4019" i="2"/>
  <c r="L4019" i="2" s="1"/>
  <c r="K4020" i="2"/>
  <c r="L4020" i="2" s="1"/>
  <c r="K4021" i="2"/>
  <c r="L4021" i="2" s="1"/>
  <c r="K4022" i="2"/>
  <c r="L4022" i="2" s="1"/>
  <c r="K4023" i="2"/>
  <c r="L4023" i="2" s="1"/>
  <c r="K4024" i="2"/>
  <c r="L4024" i="2" s="1"/>
  <c r="K4025" i="2"/>
  <c r="L4025" i="2" s="1"/>
  <c r="K4026" i="2"/>
  <c r="L4026" i="2" s="1"/>
  <c r="K4027" i="2"/>
  <c r="L4027" i="2" s="1"/>
  <c r="K4028" i="2"/>
  <c r="L4028" i="2" s="1"/>
  <c r="K4029" i="2"/>
  <c r="L4029" i="2" s="1"/>
  <c r="K4030" i="2"/>
  <c r="L4030" i="2" s="1"/>
  <c r="K4031" i="2"/>
  <c r="L4031" i="2" s="1"/>
  <c r="K4032" i="2"/>
  <c r="L4032" i="2" s="1"/>
  <c r="K4033" i="2"/>
  <c r="L4033" i="2" s="1"/>
  <c r="K4034" i="2"/>
  <c r="L4034" i="2" s="1"/>
  <c r="K4035" i="2"/>
  <c r="L4035" i="2" s="1"/>
  <c r="K4036" i="2"/>
  <c r="L4036" i="2" s="1"/>
  <c r="K4037" i="2"/>
  <c r="L4037" i="2" s="1"/>
  <c r="K4038" i="2"/>
  <c r="L4038" i="2" s="1"/>
  <c r="K4039" i="2"/>
  <c r="L4039" i="2" s="1"/>
  <c r="K4040" i="2"/>
  <c r="L4040" i="2" s="1"/>
  <c r="K4041" i="2"/>
  <c r="L4041" i="2" s="1"/>
  <c r="K4042" i="2"/>
  <c r="L4042" i="2" s="1"/>
  <c r="K4043" i="2"/>
  <c r="L4043" i="2" s="1"/>
  <c r="K4044" i="2"/>
  <c r="L4044" i="2" s="1"/>
  <c r="K4045" i="2"/>
  <c r="L4045" i="2" s="1"/>
  <c r="K4046" i="2"/>
  <c r="L4046" i="2" s="1"/>
  <c r="K4047" i="2"/>
  <c r="L4047" i="2" s="1"/>
  <c r="K4048" i="2"/>
  <c r="L4048" i="2" s="1"/>
  <c r="K4049" i="2"/>
  <c r="L4049" i="2" s="1"/>
  <c r="K4050" i="2"/>
  <c r="L4050" i="2" s="1"/>
  <c r="K4051" i="2"/>
  <c r="L4051" i="2" s="1"/>
  <c r="K4052" i="2"/>
  <c r="L4052" i="2" s="1"/>
  <c r="K4053" i="2"/>
  <c r="L4053" i="2" s="1"/>
  <c r="K4054" i="2"/>
  <c r="L4054" i="2" s="1"/>
  <c r="K4055" i="2"/>
  <c r="L4055" i="2" s="1"/>
  <c r="K4056" i="2"/>
  <c r="L4056" i="2" s="1"/>
  <c r="K4057" i="2"/>
  <c r="L4057" i="2" s="1"/>
  <c r="K4058" i="2"/>
  <c r="L4058" i="2" s="1"/>
  <c r="K4059" i="2"/>
  <c r="L4059" i="2" s="1"/>
  <c r="K4060" i="2"/>
  <c r="L4060" i="2" s="1"/>
  <c r="K4061" i="2"/>
  <c r="L4061" i="2" s="1"/>
  <c r="K4062" i="2"/>
  <c r="L4062" i="2" s="1"/>
  <c r="K4063" i="2"/>
  <c r="L4063" i="2" s="1"/>
  <c r="K4064" i="2"/>
  <c r="L4064" i="2" s="1"/>
  <c r="K4065" i="2"/>
  <c r="L4065" i="2" s="1"/>
  <c r="K4066" i="2"/>
  <c r="L4066" i="2" s="1"/>
  <c r="K4067" i="2"/>
  <c r="L4067" i="2" s="1"/>
  <c r="K4068" i="2"/>
  <c r="L4068" i="2" s="1"/>
  <c r="K4069" i="2"/>
  <c r="L4069" i="2" s="1"/>
  <c r="K4070" i="2"/>
  <c r="L4070" i="2" s="1"/>
  <c r="K4071" i="2"/>
  <c r="L4071" i="2" s="1"/>
  <c r="K4072" i="2"/>
  <c r="L4072" i="2" s="1"/>
  <c r="K4073" i="2"/>
  <c r="L4073" i="2" s="1"/>
  <c r="K4074" i="2"/>
  <c r="L4074" i="2" s="1"/>
  <c r="K4075" i="2"/>
  <c r="L4075" i="2" s="1"/>
  <c r="K4076" i="2"/>
  <c r="L4076" i="2" s="1"/>
  <c r="K4077" i="2"/>
  <c r="L4077" i="2" s="1"/>
  <c r="K4078" i="2"/>
  <c r="L4078" i="2" s="1"/>
  <c r="K4079" i="2"/>
  <c r="L4079" i="2" s="1"/>
  <c r="K4080" i="2"/>
  <c r="L4080" i="2" s="1"/>
  <c r="K4081" i="2"/>
  <c r="L4081" i="2" s="1"/>
  <c r="K4082" i="2"/>
  <c r="L4082" i="2" s="1"/>
  <c r="K4083" i="2"/>
  <c r="L4083" i="2" s="1"/>
  <c r="K4084" i="2"/>
  <c r="L4084" i="2" s="1"/>
  <c r="K4085" i="2"/>
  <c r="L4085" i="2" s="1"/>
  <c r="K4086" i="2"/>
  <c r="L4086" i="2" s="1"/>
  <c r="K4087" i="2"/>
  <c r="L4087" i="2" s="1"/>
  <c r="K4088" i="2"/>
  <c r="L4088" i="2" s="1"/>
  <c r="K4089" i="2"/>
  <c r="L4089" i="2" s="1"/>
  <c r="K4090" i="2"/>
  <c r="L4090" i="2" s="1"/>
  <c r="K4091" i="2"/>
  <c r="L4091" i="2" s="1"/>
  <c r="K4092" i="2"/>
  <c r="L4092" i="2" s="1"/>
  <c r="K4093" i="2"/>
  <c r="L4093" i="2" s="1"/>
  <c r="K4094" i="2"/>
  <c r="L4094" i="2" s="1"/>
  <c r="K4095" i="2"/>
  <c r="L4095" i="2" s="1"/>
  <c r="K4096" i="2"/>
  <c r="L4096" i="2" s="1"/>
  <c r="K4097" i="2"/>
  <c r="L4097" i="2" s="1"/>
  <c r="K4098" i="2"/>
  <c r="L4098" i="2" s="1"/>
  <c r="K4099" i="2"/>
  <c r="L4099" i="2" s="1"/>
  <c r="K4100" i="2"/>
  <c r="L4100" i="2" s="1"/>
  <c r="K4101" i="2"/>
  <c r="L4101" i="2" s="1"/>
  <c r="K4102" i="2"/>
  <c r="L4102" i="2" s="1"/>
  <c r="K4103" i="2"/>
  <c r="L4103" i="2" s="1"/>
  <c r="K4104" i="2"/>
  <c r="L4104" i="2" s="1"/>
  <c r="K4105" i="2"/>
  <c r="L4105" i="2" s="1"/>
  <c r="K4106" i="2"/>
  <c r="L4106" i="2" s="1"/>
  <c r="K4107" i="2"/>
  <c r="L4107" i="2" s="1"/>
  <c r="K4108" i="2"/>
  <c r="L4108" i="2" s="1"/>
  <c r="K4109" i="2"/>
  <c r="L4109" i="2" s="1"/>
  <c r="K4110" i="2"/>
  <c r="L4110" i="2" s="1"/>
  <c r="K4111" i="2"/>
  <c r="L4111" i="2" s="1"/>
  <c r="K4112" i="2"/>
  <c r="L4112" i="2" s="1"/>
  <c r="K4113" i="2"/>
  <c r="L4113" i="2" s="1"/>
  <c r="K4114" i="2"/>
  <c r="L4114" i="2" s="1"/>
  <c r="K4115" i="2"/>
  <c r="L4115" i="2" s="1"/>
  <c r="K4116" i="2"/>
  <c r="L4116" i="2" s="1"/>
  <c r="K4117" i="2"/>
  <c r="L4117" i="2" s="1"/>
  <c r="K4118" i="2"/>
  <c r="L4118" i="2" s="1"/>
  <c r="K4119" i="2"/>
  <c r="L4119" i="2" s="1"/>
  <c r="K4120" i="2"/>
  <c r="L4120" i="2" s="1"/>
  <c r="K4121" i="2"/>
  <c r="L4121" i="2" s="1"/>
  <c r="K4122" i="2"/>
  <c r="L4122" i="2" s="1"/>
  <c r="K4123" i="2"/>
  <c r="L4123" i="2" s="1"/>
  <c r="K4124" i="2"/>
  <c r="L4124" i="2" s="1"/>
  <c r="K4125" i="2"/>
  <c r="L4125" i="2" s="1"/>
  <c r="K4126" i="2"/>
  <c r="L4126" i="2" s="1"/>
  <c r="K4127" i="2"/>
  <c r="L4127" i="2" s="1"/>
  <c r="K4128" i="2"/>
  <c r="L4128" i="2" s="1"/>
  <c r="K4129" i="2"/>
  <c r="L4129" i="2" s="1"/>
  <c r="K4130" i="2"/>
  <c r="L4130" i="2" s="1"/>
  <c r="K4131" i="2"/>
  <c r="L4131" i="2" s="1"/>
  <c r="K4132" i="2"/>
  <c r="L4132" i="2" s="1"/>
  <c r="K4133" i="2"/>
  <c r="L4133" i="2" s="1"/>
  <c r="K4134" i="2"/>
  <c r="L4134" i="2" s="1"/>
  <c r="K4135" i="2"/>
  <c r="L4135" i="2" s="1"/>
  <c r="K4136" i="2"/>
  <c r="L4136" i="2" s="1"/>
  <c r="K4137" i="2"/>
  <c r="L4137" i="2" s="1"/>
  <c r="K4138" i="2"/>
  <c r="L4138" i="2" s="1"/>
  <c r="K4139" i="2"/>
  <c r="L4139" i="2" s="1"/>
  <c r="K4140" i="2"/>
  <c r="L4140" i="2" s="1"/>
  <c r="K4141" i="2"/>
  <c r="L4141" i="2" s="1"/>
  <c r="K4142" i="2"/>
  <c r="L4142" i="2" s="1"/>
  <c r="K4143" i="2"/>
  <c r="L4143" i="2" s="1"/>
  <c r="K4144" i="2"/>
  <c r="L4144" i="2" s="1"/>
  <c r="K4145" i="2"/>
  <c r="L4145" i="2" s="1"/>
  <c r="K4146" i="2"/>
  <c r="L4146" i="2" s="1"/>
  <c r="K4147" i="2"/>
  <c r="L4147" i="2" s="1"/>
  <c r="K4148" i="2"/>
  <c r="L4148" i="2" s="1"/>
  <c r="K4149" i="2"/>
  <c r="L4149" i="2" s="1"/>
  <c r="K4150" i="2"/>
  <c r="L4150" i="2" s="1"/>
  <c r="K4151" i="2"/>
  <c r="L4151" i="2" s="1"/>
  <c r="K4152" i="2"/>
  <c r="L4152" i="2" s="1"/>
  <c r="K4153" i="2"/>
  <c r="L4153" i="2" s="1"/>
  <c r="K4154" i="2"/>
  <c r="L4154" i="2" s="1"/>
  <c r="K4155" i="2"/>
  <c r="L4155" i="2" s="1"/>
  <c r="K4156" i="2"/>
  <c r="L4156" i="2" s="1"/>
  <c r="K4157" i="2"/>
  <c r="L4157" i="2" s="1"/>
  <c r="K4158" i="2"/>
  <c r="L4158" i="2" s="1"/>
  <c r="K4159" i="2"/>
  <c r="L4159" i="2" s="1"/>
  <c r="K4160" i="2"/>
  <c r="L4160" i="2" s="1"/>
  <c r="K4161" i="2"/>
  <c r="L4161" i="2" s="1"/>
  <c r="K4162" i="2"/>
  <c r="L4162" i="2" s="1"/>
  <c r="K4163" i="2"/>
  <c r="L4163" i="2" s="1"/>
  <c r="K4164" i="2"/>
  <c r="L4164" i="2" s="1"/>
  <c r="K4165" i="2"/>
  <c r="L4165" i="2" s="1"/>
  <c r="K4166" i="2"/>
  <c r="L4166" i="2" s="1"/>
  <c r="K4167" i="2"/>
  <c r="L4167" i="2" s="1"/>
  <c r="K4168" i="2"/>
  <c r="L4168" i="2" s="1"/>
  <c r="K4169" i="2"/>
  <c r="L4169" i="2" s="1"/>
  <c r="K4170" i="2"/>
  <c r="L4170" i="2" s="1"/>
  <c r="K4171" i="2"/>
  <c r="L4171" i="2" s="1"/>
  <c r="K4172" i="2"/>
  <c r="L4172" i="2" s="1"/>
  <c r="K4173" i="2"/>
  <c r="L4173" i="2" s="1"/>
  <c r="K4174" i="2"/>
  <c r="L4174" i="2" s="1"/>
  <c r="K4175" i="2"/>
  <c r="L4175" i="2" s="1"/>
  <c r="K4176" i="2"/>
  <c r="L4176" i="2" s="1"/>
  <c r="K4177" i="2"/>
  <c r="L4177" i="2" s="1"/>
  <c r="K4178" i="2"/>
  <c r="L4178" i="2" s="1"/>
  <c r="K4179" i="2"/>
  <c r="L4179" i="2" s="1"/>
  <c r="K4180" i="2"/>
  <c r="L4180" i="2" s="1"/>
  <c r="K4181" i="2"/>
  <c r="L4181" i="2" s="1"/>
  <c r="K4182" i="2"/>
  <c r="L4182" i="2" s="1"/>
  <c r="K4183" i="2"/>
  <c r="L4183" i="2" s="1"/>
  <c r="K4184" i="2"/>
  <c r="L4184" i="2" s="1"/>
  <c r="K4185" i="2"/>
  <c r="L4185" i="2" s="1"/>
  <c r="K4186" i="2"/>
  <c r="L4186" i="2" s="1"/>
  <c r="K4187" i="2"/>
  <c r="L4187" i="2" s="1"/>
  <c r="K4188" i="2"/>
  <c r="L4188" i="2" s="1"/>
  <c r="K4189" i="2"/>
  <c r="L4189" i="2" s="1"/>
  <c r="K4190" i="2"/>
  <c r="L4190" i="2" s="1"/>
  <c r="K4191" i="2"/>
  <c r="L4191" i="2" s="1"/>
  <c r="K4192" i="2"/>
  <c r="L4192" i="2" s="1"/>
  <c r="K4193" i="2"/>
  <c r="L4193" i="2" s="1"/>
  <c r="K4194" i="2"/>
  <c r="L4194" i="2" s="1"/>
  <c r="K4195" i="2"/>
  <c r="L4195" i="2" s="1"/>
  <c r="K4196" i="2"/>
  <c r="L4196" i="2" s="1"/>
  <c r="K4197" i="2"/>
  <c r="L4197" i="2" s="1"/>
  <c r="K4198" i="2"/>
  <c r="L4198" i="2" s="1"/>
  <c r="K4199" i="2"/>
  <c r="L4199" i="2" s="1"/>
  <c r="K4200" i="2"/>
  <c r="L4200" i="2" s="1"/>
  <c r="K4201" i="2"/>
  <c r="L4201" i="2" s="1"/>
  <c r="K4202" i="2"/>
  <c r="L4202" i="2" s="1"/>
  <c r="K4203" i="2"/>
  <c r="L4203" i="2" s="1"/>
  <c r="K4204" i="2"/>
  <c r="L4204" i="2" s="1"/>
  <c r="K4205" i="2"/>
  <c r="L4205" i="2" s="1"/>
  <c r="K4206" i="2"/>
  <c r="L4206" i="2" s="1"/>
  <c r="K4207" i="2"/>
  <c r="L4207" i="2" s="1"/>
  <c r="K4208" i="2"/>
  <c r="L4208" i="2" s="1"/>
  <c r="K4209" i="2"/>
  <c r="L4209" i="2" s="1"/>
  <c r="K4210" i="2"/>
  <c r="L4210" i="2" s="1"/>
  <c r="K4211" i="2"/>
  <c r="L4211" i="2" s="1"/>
  <c r="K4212" i="2"/>
  <c r="L4212" i="2" s="1"/>
  <c r="K4213" i="2"/>
  <c r="L4213" i="2" s="1"/>
  <c r="K4214" i="2"/>
  <c r="L4214" i="2" s="1"/>
  <c r="K4215" i="2"/>
  <c r="L4215" i="2" s="1"/>
  <c r="K4216" i="2"/>
  <c r="L4216" i="2" s="1"/>
  <c r="K4217" i="2"/>
  <c r="L4217" i="2" s="1"/>
  <c r="K4218" i="2"/>
  <c r="L4218" i="2" s="1"/>
  <c r="K4219" i="2"/>
  <c r="L4219" i="2" s="1"/>
  <c r="K4220" i="2"/>
  <c r="L4220" i="2" s="1"/>
  <c r="K4221" i="2"/>
  <c r="L4221" i="2" s="1"/>
  <c r="K4222" i="2"/>
  <c r="L4222" i="2" s="1"/>
  <c r="K4223" i="2"/>
  <c r="L4223" i="2" s="1"/>
  <c r="K4224" i="2"/>
  <c r="L4224" i="2" s="1"/>
  <c r="K4225" i="2"/>
  <c r="L4225" i="2" s="1"/>
  <c r="K4226" i="2"/>
  <c r="L4226" i="2" s="1"/>
  <c r="K4227" i="2"/>
  <c r="L4227" i="2" s="1"/>
  <c r="K4228" i="2"/>
  <c r="L4228" i="2" s="1"/>
  <c r="K4229" i="2"/>
  <c r="L4229" i="2" s="1"/>
  <c r="K4230" i="2"/>
  <c r="L4230" i="2" s="1"/>
  <c r="K4231" i="2"/>
  <c r="L4231" i="2" s="1"/>
  <c r="K4232" i="2"/>
  <c r="L4232" i="2" s="1"/>
  <c r="K4233" i="2"/>
  <c r="L4233" i="2" s="1"/>
  <c r="K4234" i="2"/>
  <c r="L4234" i="2" s="1"/>
  <c r="K4235" i="2"/>
  <c r="L4235" i="2" s="1"/>
  <c r="K4236" i="2"/>
  <c r="L4236" i="2" s="1"/>
  <c r="K4237" i="2"/>
  <c r="L4237" i="2" s="1"/>
  <c r="K4238" i="2"/>
  <c r="L4238" i="2" s="1"/>
  <c r="K4239" i="2"/>
  <c r="L4239" i="2" s="1"/>
  <c r="K4240" i="2"/>
  <c r="L4240" i="2" s="1"/>
  <c r="K4241" i="2"/>
  <c r="L4241" i="2" s="1"/>
  <c r="K4242" i="2"/>
  <c r="L4242" i="2" s="1"/>
  <c r="K4243" i="2"/>
  <c r="L4243" i="2" s="1"/>
  <c r="K4244" i="2"/>
  <c r="L4244" i="2" s="1"/>
  <c r="K4245" i="2"/>
  <c r="L4245" i="2" s="1"/>
  <c r="K4246" i="2"/>
  <c r="L4246" i="2" s="1"/>
  <c r="K4247" i="2"/>
  <c r="L4247" i="2" s="1"/>
  <c r="K4248" i="2"/>
  <c r="L4248" i="2" s="1"/>
  <c r="K4249" i="2"/>
  <c r="L4249" i="2" s="1"/>
  <c r="K4250" i="2"/>
  <c r="L4250" i="2" s="1"/>
  <c r="K4251" i="2"/>
  <c r="L4251" i="2" s="1"/>
  <c r="K4252" i="2"/>
  <c r="L4252" i="2" s="1"/>
  <c r="K4253" i="2"/>
  <c r="L4253" i="2" s="1"/>
  <c r="K4254" i="2"/>
  <c r="L4254" i="2" s="1"/>
  <c r="K4255" i="2"/>
  <c r="L4255" i="2" s="1"/>
  <c r="K4256" i="2"/>
  <c r="L4256" i="2" s="1"/>
  <c r="K4257" i="2"/>
  <c r="L4257" i="2" s="1"/>
  <c r="K4258" i="2"/>
  <c r="L4258" i="2" s="1"/>
  <c r="K4259" i="2"/>
  <c r="L4259" i="2" s="1"/>
  <c r="K4260" i="2"/>
  <c r="L4260" i="2" s="1"/>
  <c r="K4261" i="2"/>
  <c r="L4261" i="2" s="1"/>
  <c r="K4262" i="2"/>
  <c r="L4262" i="2" s="1"/>
  <c r="K4263" i="2"/>
  <c r="L4263" i="2" s="1"/>
  <c r="K4264" i="2"/>
  <c r="L4264" i="2" s="1"/>
  <c r="K4265" i="2"/>
  <c r="L4265" i="2" s="1"/>
  <c r="K4266" i="2"/>
  <c r="L4266" i="2" s="1"/>
  <c r="K4267" i="2"/>
  <c r="L4267" i="2" s="1"/>
  <c r="K4268" i="2"/>
  <c r="L4268" i="2" s="1"/>
  <c r="K4269" i="2"/>
  <c r="L4269" i="2" s="1"/>
  <c r="K4270" i="2"/>
  <c r="L4270" i="2" s="1"/>
  <c r="K4271" i="2"/>
  <c r="L4271" i="2" s="1"/>
  <c r="K4272" i="2"/>
  <c r="L4272" i="2" s="1"/>
  <c r="K4273" i="2"/>
  <c r="L4273" i="2" s="1"/>
  <c r="K4274" i="2"/>
  <c r="L4274" i="2" s="1"/>
  <c r="K4275" i="2"/>
  <c r="L4275" i="2" s="1"/>
  <c r="K4276" i="2"/>
  <c r="L4276" i="2" s="1"/>
  <c r="K4277" i="2"/>
  <c r="L4277" i="2" s="1"/>
  <c r="K4278" i="2"/>
  <c r="L4278" i="2" s="1"/>
  <c r="K4279" i="2"/>
  <c r="L4279" i="2" s="1"/>
  <c r="K4280" i="2"/>
  <c r="L4280" i="2" s="1"/>
  <c r="K4281" i="2"/>
  <c r="L4281" i="2" s="1"/>
  <c r="K4282" i="2"/>
  <c r="L4282" i="2" s="1"/>
  <c r="K4283" i="2"/>
  <c r="L4283" i="2" s="1"/>
  <c r="K4284" i="2"/>
  <c r="L4284" i="2" s="1"/>
  <c r="K4285" i="2"/>
  <c r="L4285" i="2" s="1"/>
  <c r="K4286" i="2"/>
  <c r="L4286" i="2" s="1"/>
  <c r="K4287" i="2"/>
  <c r="L4287" i="2" s="1"/>
  <c r="K4288" i="2"/>
  <c r="L4288" i="2" s="1"/>
  <c r="K4289" i="2"/>
  <c r="L4289" i="2" s="1"/>
  <c r="K4290" i="2"/>
  <c r="L4290" i="2" s="1"/>
  <c r="K4291" i="2"/>
  <c r="L4291" i="2" s="1"/>
  <c r="K4292" i="2"/>
  <c r="L4292" i="2" s="1"/>
  <c r="K4293" i="2"/>
  <c r="L4293" i="2" s="1"/>
  <c r="K4294" i="2"/>
  <c r="L4294" i="2" s="1"/>
  <c r="K4295" i="2"/>
  <c r="L4295" i="2" s="1"/>
  <c r="K4296" i="2"/>
  <c r="L4296" i="2" s="1"/>
  <c r="K4297" i="2"/>
  <c r="L4297" i="2" s="1"/>
  <c r="K4298" i="2"/>
  <c r="L4298" i="2" s="1"/>
  <c r="K4299" i="2"/>
  <c r="L4299" i="2" s="1"/>
  <c r="K4300" i="2"/>
  <c r="L4300" i="2" s="1"/>
  <c r="K4301" i="2"/>
  <c r="L4301" i="2" s="1"/>
  <c r="K4302" i="2"/>
  <c r="L4302" i="2" s="1"/>
  <c r="K4303" i="2"/>
  <c r="L4303" i="2" s="1"/>
  <c r="K4304" i="2"/>
  <c r="L4304" i="2" s="1"/>
  <c r="K4305" i="2"/>
  <c r="L4305" i="2" s="1"/>
  <c r="K4306" i="2"/>
  <c r="L4306" i="2" s="1"/>
  <c r="K4307" i="2"/>
  <c r="L4307" i="2" s="1"/>
  <c r="K4308" i="2"/>
  <c r="L4308" i="2" s="1"/>
  <c r="K4309" i="2"/>
  <c r="L4309" i="2" s="1"/>
  <c r="K4310" i="2"/>
  <c r="L4310" i="2" s="1"/>
  <c r="K4311" i="2"/>
  <c r="L4311" i="2" s="1"/>
  <c r="K4312" i="2"/>
  <c r="L4312" i="2" s="1"/>
  <c r="K4313" i="2"/>
  <c r="L4313" i="2" s="1"/>
  <c r="K4314" i="2"/>
  <c r="L4314" i="2" s="1"/>
  <c r="K4315" i="2"/>
  <c r="L4315" i="2" s="1"/>
  <c r="K4316" i="2"/>
  <c r="L4316" i="2" s="1"/>
  <c r="K4317" i="2"/>
  <c r="L4317" i="2" s="1"/>
  <c r="K4318" i="2"/>
  <c r="L4318" i="2" s="1"/>
  <c r="K4319" i="2"/>
  <c r="L4319" i="2" s="1"/>
  <c r="K4320" i="2"/>
  <c r="L4320" i="2" s="1"/>
  <c r="K4321" i="2"/>
  <c r="L4321" i="2" s="1"/>
  <c r="K4322" i="2"/>
  <c r="L4322" i="2" s="1"/>
  <c r="K4323" i="2"/>
  <c r="L4323" i="2" s="1"/>
  <c r="K4324" i="2"/>
  <c r="L4324" i="2" s="1"/>
  <c r="K4325" i="2"/>
  <c r="L4325" i="2" s="1"/>
  <c r="K4326" i="2"/>
  <c r="L4326" i="2" s="1"/>
  <c r="K4327" i="2"/>
  <c r="L4327" i="2" s="1"/>
  <c r="K4328" i="2"/>
  <c r="L4328" i="2" s="1"/>
  <c r="K4329" i="2"/>
  <c r="L4329" i="2" s="1"/>
  <c r="K4330" i="2"/>
  <c r="L4330" i="2" s="1"/>
  <c r="K4331" i="2"/>
  <c r="L4331" i="2" s="1"/>
  <c r="K4332" i="2"/>
  <c r="L4332" i="2" s="1"/>
  <c r="K4333" i="2"/>
  <c r="L4333" i="2" s="1"/>
  <c r="K4334" i="2"/>
  <c r="L4334" i="2" s="1"/>
  <c r="K4335" i="2"/>
  <c r="L4335" i="2" s="1"/>
  <c r="K4336" i="2"/>
  <c r="L4336" i="2" s="1"/>
  <c r="K4337" i="2"/>
  <c r="L4337" i="2" s="1"/>
  <c r="K4338" i="2"/>
  <c r="L4338" i="2" s="1"/>
  <c r="K4339" i="2"/>
  <c r="L4339" i="2" s="1"/>
  <c r="K4340" i="2"/>
  <c r="L4340" i="2" s="1"/>
  <c r="K4341" i="2"/>
  <c r="L4341" i="2" s="1"/>
  <c r="K4342" i="2"/>
  <c r="L4342" i="2" s="1"/>
  <c r="K4343" i="2"/>
  <c r="L4343" i="2" s="1"/>
  <c r="K4344" i="2"/>
  <c r="L4344" i="2" s="1"/>
  <c r="K4345" i="2"/>
  <c r="L4345" i="2" s="1"/>
  <c r="K4346" i="2"/>
  <c r="L4346" i="2" s="1"/>
  <c r="K4347" i="2"/>
  <c r="L4347" i="2" s="1"/>
  <c r="K4348" i="2"/>
  <c r="L4348" i="2" s="1"/>
  <c r="K4349" i="2"/>
  <c r="L4349" i="2" s="1"/>
  <c r="K4350" i="2"/>
  <c r="L4350" i="2" s="1"/>
  <c r="K4351" i="2"/>
  <c r="L4351" i="2" s="1"/>
  <c r="K4352" i="2"/>
  <c r="L4352" i="2" s="1"/>
  <c r="K4353" i="2"/>
  <c r="L4353" i="2" s="1"/>
  <c r="K4354" i="2"/>
  <c r="L4354" i="2" s="1"/>
  <c r="K4355" i="2"/>
  <c r="L4355" i="2" s="1"/>
  <c r="K4356" i="2"/>
  <c r="L4356" i="2" s="1"/>
  <c r="K4357" i="2"/>
  <c r="L4357" i="2" s="1"/>
  <c r="K4358" i="2"/>
  <c r="L4358" i="2" s="1"/>
  <c r="K4359" i="2"/>
  <c r="L4359" i="2" s="1"/>
  <c r="K4360" i="2"/>
  <c r="L4360" i="2" s="1"/>
  <c r="K4361" i="2"/>
  <c r="L4361" i="2" s="1"/>
  <c r="K4362" i="2"/>
  <c r="L4362" i="2" s="1"/>
  <c r="K4363" i="2"/>
  <c r="L4363" i="2" s="1"/>
  <c r="K4364" i="2"/>
  <c r="L4364" i="2" s="1"/>
  <c r="K4365" i="2"/>
  <c r="L4365" i="2" s="1"/>
  <c r="K4366" i="2"/>
  <c r="L4366" i="2" s="1"/>
  <c r="K4367" i="2"/>
  <c r="L4367" i="2" s="1"/>
  <c r="K4368" i="2"/>
  <c r="L4368" i="2" s="1"/>
  <c r="K4369" i="2"/>
  <c r="L4369" i="2" s="1"/>
  <c r="K4370" i="2"/>
  <c r="L4370" i="2" s="1"/>
  <c r="K4371" i="2"/>
  <c r="L4371" i="2" s="1"/>
  <c r="K4372" i="2"/>
  <c r="L4372" i="2" s="1"/>
  <c r="K4373" i="2"/>
  <c r="L4373" i="2" s="1"/>
  <c r="K4374" i="2"/>
  <c r="L4374" i="2" s="1"/>
  <c r="K4375" i="2"/>
  <c r="L4375" i="2" s="1"/>
  <c r="K4376" i="2"/>
  <c r="L4376" i="2" s="1"/>
  <c r="K4377" i="2"/>
  <c r="L4377" i="2" s="1"/>
  <c r="K4378" i="2"/>
  <c r="L4378" i="2" s="1"/>
  <c r="K4379" i="2"/>
  <c r="L4379" i="2" s="1"/>
  <c r="K4380" i="2"/>
  <c r="L4380" i="2" s="1"/>
  <c r="K4381" i="2"/>
  <c r="L4381" i="2" s="1"/>
  <c r="K4382" i="2"/>
  <c r="L4382" i="2" s="1"/>
  <c r="K4383" i="2"/>
  <c r="L4383" i="2" s="1"/>
  <c r="K4384" i="2"/>
  <c r="L4384" i="2" s="1"/>
  <c r="K4385" i="2"/>
  <c r="L4385" i="2" s="1"/>
  <c r="K4386" i="2"/>
  <c r="L4386" i="2" s="1"/>
  <c r="K4387" i="2"/>
  <c r="L4387" i="2" s="1"/>
  <c r="K4388" i="2"/>
  <c r="L4388" i="2" s="1"/>
  <c r="K4389" i="2"/>
  <c r="L4389" i="2" s="1"/>
  <c r="K4390" i="2"/>
  <c r="L4390" i="2" s="1"/>
  <c r="K4391" i="2"/>
  <c r="L4391" i="2" s="1"/>
  <c r="K4392" i="2"/>
  <c r="L4392" i="2" s="1"/>
  <c r="K4393" i="2"/>
  <c r="L4393" i="2" s="1"/>
  <c r="K4394" i="2"/>
  <c r="L4394" i="2" s="1"/>
  <c r="K4395" i="2"/>
  <c r="L4395" i="2" s="1"/>
  <c r="K4396" i="2"/>
  <c r="L4396" i="2" s="1"/>
  <c r="K4397" i="2"/>
  <c r="L4397" i="2" s="1"/>
  <c r="K4398" i="2"/>
  <c r="L4398" i="2" s="1"/>
  <c r="K4399" i="2"/>
  <c r="L4399" i="2" s="1"/>
  <c r="K4400" i="2"/>
  <c r="L4400" i="2" s="1"/>
  <c r="K4401" i="2"/>
  <c r="L4401" i="2" s="1"/>
  <c r="K4402" i="2"/>
  <c r="L4402" i="2" s="1"/>
  <c r="K4403" i="2"/>
  <c r="L4403" i="2" s="1"/>
  <c r="K4404" i="2"/>
  <c r="L4404" i="2" s="1"/>
  <c r="K4405" i="2"/>
  <c r="L4405" i="2" s="1"/>
  <c r="K4406" i="2"/>
  <c r="L4406" i="2" s="1"/>
  <c r="K4407" i="2"/>
  <c r="L4407" i="2" s="1"/>
  <c r="K4408" i="2"/>
  <c r="L4408" i="2" s="1"/>
  <c r="K4409" i="2"/>
  <c r="L4409" i="2" s="1"/>
  <c r="K4410" i="2"/>
  <c r="L4410" i="2" s="1"/>
  <c r="K4411" i="2"/>
  <c r="L4411" i="2" s="1"/>
  <c r="K4412" i="2"/>
  <c r="L4412" i="2" s="1"/>
  <c r="K4413" i="2"/>
  <c r="L4413" i="2" s="1"/>
  <c r="K4414" i="2"/>
  <c r="L4414" i="2" s="1"/>
  <c r="K4415" i="2"/>
  <c r="L4415" i="2" s="1"/>
  <c r="K4416" i="2"/>
  <c r="L4416" i="2" s="1"/>
  <c r="K4417" i="2"/>
  <c r="L4417" i="2" s="1"/>
  <c r="K4418" i="2"/>
  <c r="L4418" i="2" s="1"/>
  <c r="K4419" i="2"/>
  <c r="L4419" i="2" s="1"/>
  <c r="K4420" i="2"/>
  <c r="L4420" i="2" s="1"/>
  <c r="K4421" i="2"/>
  <c r="L4421" i="2" s="1"/>
  <c r="K4422" i="2"/>
  <c r="L4422" i="2" s="1"/>
  <c r="K4423" i="2"/>
  <c r="L4423" i="2" s="1"/>
  <c r="K4424" i="2"/>
  <c r="L4424" i="2" s="1"/>
  <c r="K4425" i="2"/>
  <c r="L4425" i="2" s="1"/>
  <c r="K4426" i="2"/>
  <c r="L4426" i="2" s="1"/>
  <c r="K4427" i="2"/>
  <c r="L4427" i="2" s="1"/>
  <c r="K4428" i="2"/>
  <c r="L4428" i="2" s="1"/>
  <c r="K4429" i="2"/>
  <c r="L4429" i="2" s="1"/>
  <c r="K4430" i="2"/>
  <c r="L4430" i="2" s="1"/>
  <c r="K4431" i="2"/>
  <c r="L4431" i="2" s="1"/>
  <c r="K4432" i="2"/>
  <c r="L4432" i="2" s="1"/>
  <c r="K4433" i="2"/>
  <c r="L4433" i="2" s="1"/>
  <c r="K4434" i="2"/>
  <c r="L4434" i="2" s="1"/>
  <c r="K4435" i="2"/>
  <c r="L4435" i="2" s="1"/>
  <c r="K4436" i="2"/>
  <c r="L4436" i="2" s="1"/>
  <c r="K4437" i="2"/>
  <c r="L4437" i="2" s="1"/>
  <c r="K4438" i="2"/>
  <c r="L4438" i="2" s="1"/>
  <c r="K4439" i="2"/>
  <c r="L4439" i="2" s="1"/>
  <c r="K4440" i="2"/>
  <c r="L4440" i="2" s="1"/>
  <c r="K4441" i="2"/>
  <c r="L4441" i="2" s="1"/>
  <c r="K4442" i="2"/>
  <c r="L4442" i="2" s="1"/>
  <c r="K4443" i="2"/>
  <c r="L4443" i="2" s="1"/>
  <c r="K4444" i="2"/>
  <c r="L4444" i="2" s="1"/>
  <c r="K4445" i="2"/>
  <c r="L4445" i="2" s="1"/>
  <c r="K4446" i="2"/>
  <c r="L4446" i="2" s="1"/>
  <c r="K4447" i="2"/>
  <c r="L4447" i="2" s="1"/>
  <c r="K4448" i="2"/>
  <c r="L4448" i="2" s="1"/>
  <c r="K4449" i="2"/>
  <c r="L4449" i="2" s="1"/>
  <c r="K4450" i="2"/>
  <c r="L4450" i="2" s="1"/>
  <c r="K4451" i="2"/>
  <c r="L4451" i="2" s="1"/>
  <c r="K4452" i="2"/>
  <c r="L4452" i="2" s="1"/>
  <c r="K4453" i="2"/>
  <c r="L4453" i="2" s="1"/>
  <c r="K4454" i="2"/>
  <c r="L4454" i="2" s="1"/>
  <c r="K4455" i="2"/>
  <c r="L4455" i="2" s="1"/>
  <c r="K4456" i="2"/>
  <c r="L4456" i="2" s="1"/>
  <c r="K4457" i="2"/>
  <c r="L4457" i="2" s="1"/>
  <c r="K4458" i="2"/>
  <c r="L4458" i="2" s="1"/>
  <c r="K4459" i="2"/>
  <c r="L4459" i="2" s="1"/>
  <c r="K4460" i="2"/>
  <c r="L4460" i="2" s="1"/>
  <c r="K4461" i="2"/>
  <c r="L4461" i="2" s="1"/>
  <c r="K4462" i="2"/>
  <c r="L4462" i="2" s="1"/>
  <c r="K4463" i="2"/>
  <c r="L4463" i="2" s="1"/>
  <c r="K4464" i="2"/>
  <c r="L4464" i="2" s="1"/>
  <c r="K4465" i="2"/>
  <c r="L4465" i="2" s="1"/>
  <c r="K4466" i="2"/>
  <c r="L4466" i="2" s="1"/>
  <c r="K4467" i="2"/>
  <c r="L4467" i="2" s="1"/>
  <c r="K4468" i="2"/>
  <c r="L4468" i="2" s="1"/>
  <c r="K4469" i="2"/>
  <c r="L4469" i="2" s="1"/>
  <c r="K4470" i="2"/>
  <c r="L4470" i="2" s="1"/>
  <c r="K4471" i="2"/>
  <c r="L4471" i="2" s="1"/>
  <c r="K4472" i="2"/>
  <c r="L4472" i="2" s="1"/>
  <c r="K4473" i="2"/>
  <c r="L4473" i="2" s="1"/>
  <c r="K4474" i="2"/>
  <c r="L4474" i="2" s="1"/>
  <c r="K4475" i="2"/>
  <c r="L4475" i="2" s="1"/>
  <c r="K4476" i="2"/>
  <c r="L4476" i="2" s="1"/>
  <c r="K4477" i="2"/>
  <c r="L4477" i="2" s="1"/>
  <c r="K4478" i="2"/>
  <c r="L4478" i="2" s="1"/>
  <c r="K4479" i="2"/>
  <c r="L4479" i="2" s="1"/>
  <c r="K4480" i="2"/>
  <c r="L4480" i="2" s="1"/>
  <c r="K4481" i="2"/>
  <c r="L4481" i="2" s="1"/>
  <c r="K4482" i="2"/>
  <c r="L4482" i="2" s="1"/>
  <c r="K4483" i="2"/>
  <c r="L4483" i="2" s="1"/>
  <c r="K4484" i="2"/>
  <c r="L4484" i="2" s="1"/>
  <c r="K4485" i="2"/>
  <c r="L4485" i="2" s="1"/>
  <c r="K4486" i="2"/>
  <c r="L4486" i="2" s="1"/>
  <c r="K4487" i="2"/>
  <c r="L4487" i="2" s="1"/>
  <c r="K4488" i="2"/>
  <c r="L4488" i="2" s="1"/>
  <c r="K4489" i="2"/>
  <c r="L4489" i="2" s="1"/>
  <c r="K4490" i="2"/>
  <c r="L4490" i="2" s="1"/>
  <c r="K4491" i="2"/>
  <c r="L4491" i="2" s="1"/>
  <c r="K4492" i="2"/>
  <c r="L4492" i="2" s="1"/>
  <c r="K4493" i="2"/>
  <c r="L4493" i="2" s="1"/>
  <c r="K4494" i="2"/>
  <c r="L4494" i="2" s="1"/>
  <c r="K4495" i="2"/>
  <c r="L4495" i="2" s="1"/>
  <c r="K4496" i="2"/>
  <c r="L4496" i="2" s="1"/>
  <c r="K4497" i="2"/>
  <c r="L4497" i="2" s="1"/>
  <c r="K4498" i="2"/>
  <c r="L4498" i="2" s="1"/>
  <c r="K4499" i="2"/>
  <c r="L4499" i="2" s="1"/>
  <c r="K4500" i="2"/>
  <c r="L4500" i="2" s="1"/>
  <c r="K4501" i="2"/>
  <c r="L4501" i="2" s="1"/>
  <c r="K4502" i="2"/>
  <c r="L4502" i="2" s="1"/>
  <c r="K4503" i="2"/>
  <c r="L4503" i="2" s="1"/>
  <c r="K4504" i="2"/>
  <c r="L4504" i="2" s="1"/>
  <c r="K4505" i="2"/>
  <c r="L4505" i="2" s="1"/>
  <c r="K4506" i="2"/>
  <c r="L4506" i="2" s="1"/>
  <c r="K4507" i="2"/>
  <c r="L4507" i="2" s="1"/>
  <c r="K4508" i="2"/>
  <c r="L4508" i="2" s="1"/>
  <c r="K4509" i="2"/>
  <c r="L4509" i="2" s="1"/>
  <c r="K4510" i="2"/>
  <c r="L4510" i="2" s="1"/>
  <c r="K4511" i="2"/>
  <c r="L4511" i="2" s="1"/>
  <c r="K4512" i="2"/>
  <c r="L4512" i="2" s="1"/>
  <c r="K4513" i="2"/>
  <c r="L4513" i="2" s="1"/>
  <c r="K4514" i="2"/>
  <c r="L4514" i="2" s="1"/>
  <c r="K4515" i="2"/>
  <c r="L4515" i="2" s="1"/>
  <c r="K4516" i="2"/>
  <c r="L4516" i="2" s="1"/>
  <c r="K4517" i="2"/>
  <c r="L4517" i="2" s="1"/>
  <c r="K4518" i="2"/>
  <c r="L4518" i="2" s="1"/>
  <c r="K4519" i="2"/>
  <c r="L4519" i="2" s="1"/>
  <c r="K4520" i="2"/>
  <c r="L4520" i="2" s="1"/>
  <c r="K4521" i="2"/>
  <c r="L4521" i="2" s="1"/>
  <c r="K4522" i="2"/>
  <c r="L4522" i="2" s="1"/>
  <c r="K4523" i="2"/>
  <c r="L4523" i="2" s="1"/>
  <c r="K4524" i="2"/>
  <c r="L4524" i="2" s="1"/>
  <c r="K4525" i="2"/>
  <c r="L4525" i="2" s="1"/>
  <c r="K4526" i="2"/>
  <c r="L4526" i="2" s="1"/>
  <c r="K4527" i="2"/>
  <c r="L4527" i="2" s="1"/>
  <c r="K4528" i="2"/>
  <c r="L4528" i="2" s="1"/>
  <c r="K4529" i="2"/>
  <c r="L4529" i="2" s="1"/>
  <c r="K4530" i="2"/>
  <c r="L4530" i="2" s="1"/>
  <c r="K4531" i="2"/>
  <c r="L4531" i="2" s="1"/>
  <c r="K4532" i="2"/>
  <c r="L4532" i="2" s="1"/>
  <c r="K4533" i="2"/>
  <c r="L4533" i="2" s="1"/>
  <c r="K4534" i="2"/>
  <c r="L4534" i="2" s="1"/>
  <c r="K4535" i="2"/>
  <c r="L4535" i="2" s="1"/>
  <c r="K4536" i="2"/>
  <c r="L4536" i="2" s="1"/>
  <c r="K4537" i="2"/>
  <c r="L4537" i="2" s="1"/>
  <c r="K4538" i="2"/>
  <c r="L4538" i="2" s="1"/>
  <c r="K4539" i="2"/>
  <c r="L4539" i="2" s="1"/>
  <c r="K4540" i="2"/>
  <c r="L4540" i="2" s="1"/>
  <c r="K4541" i="2"/>
  <c r="L4541" i="2" s="1"/>
  <c r="K4542" i="2"/>
  <c r="L4542" i="2" s="1"/>
  <c r="K4543" i="2"/>
  <c r="L4543" i="2" s="1"/>
  <c r="K4544" i="2"/>
  <c r="L4544" i="2" s="1"/>
  <c r="K4545" i="2"/>
  <c r="L4545" i="2" s="1"/>
  <c r="K4546" i="2"/>
  <c r="L4546" i="2" s="1"/>
  <c r="K4547" i="2"/>
  <c r="L4547" i="2" s="1"/>
  <c r="K4548" i="2"/>
  <c r="L4548" i="2" s="1"/>
  <c r="K4549" i="2"/>
  <c r="L4549" i="2" s="1"/>
  <c r="K4550" i="2"/>
  <c r="L4550" i="2" s="1"/>
  <c r="K4551" i="2"/>
  <c r="L4551" i="2" s="1"/>
  <c r="K4552" i="2"/>
  <c r="L4552" i="2" s="1"/>
  <c r="K4553" i="2"/>
  <c r="L4553" i="2" s="1"/>
  <c r="K4554" i="2"/>
  <c r="L4554" i="2" s="1"/>
  <c r="K4555" i="2"/>
  <c r="L4555" i="2" s="1"/>
  <c r="K4556" i="2"/>
  <c r="L4556" i="2" s="1"/>
  <c r="K4557" i="2"/>
  <c r="L4557" i="2" s="1"/>
  <c r="K4558" i="2"/>
  <c r="L4558" i="2" s="1"/>
  <c r="K4559" i="2"/>
  <c r="L4559" i="2" s="1"/>
  <c r="K4560" i="2"/>
  <c r="L4560" i="2" s="1"/>
  <c r="K4561" i="2"/>
  <c r="L4561" i="2" s="1"/>
  <c r="K4562" i="2"/>
  <c r="L4562" i="2" s="1"/>
  <c r="K4563" i="2"/>
  <c r="L4563" i="2" s="1"/>
  <c r="K4564" i="2"/>
  <c r="L4564" i="2" s="1"/>
  <c r="K4565" i="2"/>
  <c r="L4565" i="2" s="1"/>
  <c r="K4566" i="2"/>
  <c r="L4566" i="2" s="1"/>
  <c r="K4567" i="2"/>
  <c r="L4567" i="2" s="1"/>
  <c r="K4568" i="2"/>
  <c r="L4568" i="2" s="1"/>
  <c r="K4569" i="2"/>
  <c r="L4569" i="2" s="1"/>
  <c r="K4570" i="2"/>
  <c r="L4570" i="2" s="1"/>
  <c r="K4571" i="2"/>
  <c r="L4571" i="2" s="1"/>
  <c r="K4572" i="2"/>
  <c r="L4572" i="2" s="1"/>
  <c r="K4573" i="2"/>
  <c r="L4573" i="2" s="1"/>
  <c r="K4574" i="2"/>
  <c r="L4574" i="2" s="1"/>
  <c r="K4575" i="2"/>
  <c r="L4575" i="2" s="1"/>
  <c r="K4576" i="2"/>
  <c r="L4576" i="2" s="1"/>
  <c r="K4577" i="2"/>
  <c r="L4577" i="2" s="1"/>
  <c r="K4578" i="2"/>
  <c r="L4578" i="2" s="1"/>
  <c r="K4579" i="2"/>
  <c r="L4579" i="2" s="1"/>
  <c r="K4580" i="2"/>
  <c r="L4580" i="2" s="1"/>
  <c r="K4581" i="2"/>
  <c r="L4581" i="2" s="1"/>
  <c r="K4582" i="2"/>
  <c r="L4582" i="2" s="1"/>
  <c r="K4583" i="2"/>
  <c r="L4583" i="2" s="1"/>
  <c r="K4584" i="2"/>
  <c r="L4584" i="2" s="1"/>
  <c r="K4585" i="2"/>
  <c r="L4585" i="2" s="1"/>
  <c r="K4586" i="2"/>
  <c r="L4586" i="2" s="1"/>
  <c r="K4587" i="2"/>
  <c r="L4587" i="2" s="1"/>
  <c r="K4588" i="2"/>
  <c r="L4588" i="2" s="1"/>
  <c r="K4589" i="2"/>
  <c r="L4589" i="2" s="1"/>
  <c r="K4590" i="2"/>
  <c r="L4590" i="2" s="1"/>
  <c r="K4591" i="2"/>
  <c r="L4591" i="2" s="1"/>
  <c r="K4592" i="2"/>
  <c r="L4592" i="2" s="1"/>
  <c r="K4593" i="2"/>
  <c r="L4593" i="2" s="1"/>
  <c r="K4594" i="2"/>
  <c r="L4594" i="2" s="1"/>
  <c r="K4595" i="2"/>
  <c r="L4595" i="2" s="1"/>
  <c r="K4596" i="2"/>
  <c r="L4596" i="2" s="1"/>
  <c r="K4597" i="2"/>
  <c r="L4597" i="2" s="1"/>
  <c r="K4598" i="2"/>
  <c r="L4598" i="2" s="1"/>
  <c r="K4599" i="2"/>
  <c r="L4599" i="2" s="1"/>
  <c r="K4600" i="2"/>
  <c r="L4600" i="2" s="1"/>
  <c r="K4601" i="2"/>
  <c r="L4601" i="2" s="1"/>
  <c r="K4602" i="2"/>
  <c r="L4602" i="2" s="1"/>
  <c r="K4603" i="2"/>
  <c r="L4603" i="2" s="1"/>
  <c r="K4604" i="2"/>
  <c r="L4604" i="2" s="1"/>
  <c r="K4605" i="2"/>
  <c r="L4605" i="2" s="1"/>
  <c r="K4606" i="2"/>
  <c r="L4606" i="2" s="1"/>
  <c r="K4607" i="2"/>
  <c r="L4607" i="2" s="1"/>
  <c r="K4608" i="2"/>
  <c r="L4608" i="2" s="1"/>
  <c r="K4609" i="2"/>
  <c r="L4609" i="2" s="1"/>
  <c r="K4610" i="2"/>
  <c r="L4610" i="2" s="1"/>
  <c r="K4611" i="2"/>
  <c r="L4611" i="2" s="1"/>
  <c r="K4612" i="2"/>
  <c r="L4612" i="2" s="1"/>
  <c r="K4613" i="2"/>
  <c r="L4613" i="2" s="1"/>
  <c r="K4614" i="2"/>
  <c r="L4614" i="2" s="1"/>
  <c r="K4615" i="2"/>
  <c r="L4615" i="2" s="1"/>
  <c r="K4616" i="2"/>
  <c r="L4616" i="2" s="1"/>
  <c r="K4617" i="2"/>
  <c r="L4617" i="2" s="1"/>
  <c r="K4618" i="2"/>
  <c r="L4618" i="2" s="1"/>
  <c r="K4619" i="2"/>
  <c r="L4619" i="2" s="1"/>
  <c r="K4620" i="2"/>
  <c r="L4620" i="2" s="1"/>
  <c r="K4621" i="2"/>
  <c r="L4621" i="2" s="1"/>
  <c r="K4622" i="2"/>
  <c r="L4622" i="2" s="1"/>
  <c r="K4623" i="2"/>
  <c r="L4623" i="2" s="1"/>
  <c r="K4624" i="2"/>
  <c r="L4624" i="2" s="1"/>
  <c r="K4625" i="2"/>
  <c r="L4625" i="2" s="1"/>
  <c r="K4626" i="2"/>
  <c r="L4626" i="2" s="1"/>
  <c r="K4627" i="2"/>
  <c r="L4627" i="2" s="1"/>
  <c r="K4628" i="2"/>
  <c r="L4628" i="2" s="1"/>
  <c r="K4629" i="2"/>
  <c r="L4629" i="2" s="1"/>
  <c r="K4630" i="2"/>
  <c r="L4630" i="2" s="1"/>
  <c r="K4631" i="2"/>
  <c r="L4631" i="2" s="1"/>
  <c r="K4632" i="2"/>
  <c r="L4632" i="2" s="1"/>
  <c r="K4633" i="2"/>
  <c r="L4633" i="2" s="1"/>
  <c r="K4634" i="2"/>
  <c r="L4634" i="2" s="1"/>
  <c r="K4635" i="2"/>
  <c r="L4635" i="2" s="1"/>
  <c r="K4636" i="2"/>
  <c r="L4636" i="2" s="1"/>
  <c r="K4637" i="2"/>
  <c r="L4637" i="2" s="1"/>
  <c r="K4638" i="2"/>
  <c r="L4638" i="2" s="1"/>
  <c r="K4639" i="2"/>
  <c r="L4639" i="2" s="1"/>
  <c r="K4640" i="2"/>
  <c r="L4640" i="2" s="1"/>
  <c r="K4641" i="2"/>
  <c r="L4641" i="2" s="1"/>
  <c r="K4642" i="2"/>
  <c r="L4642" i="2" s="1"/>
  <c r="K4643" i="2"/>
  <c r="L4643" i="2" s="1"/>
  <c r="K4644" i="2"/>
  <c r="L4644" i="2" s="1"/>
  <c r="K4645" i="2"/>
  <c r="L4645" i="2" s="1"/>
  <c r="K4646" i="2"/>
  <c r="L4646" i="2" s="1"/>
  <c r="K4647" i="2"/>
  <c r="L4647" i="2" s="1"/>
  <c r="K4648" i="2"/>
  <c r="L4648" i="2" s="1"/>
  <c r="K4649" i="2"/>
  <c r="L4649" i="2" s="1"/>
  <c r="K4650" i="2"/>
  <c r="L4650" i="2" s="1"/>
  <c r="K4651" i="2"/>
  <c r="L4651" i="2" s="1"/>
  <c r="K4652" i="2"/>
  <c r="L4652" i="2" s="1"/>
  <c r="K4653" i="2"/>
  <c r="L4653" i="2" s="1"/>
  <c r="K4654" i="2"/>
  <c r="L4654" i="2" s="1"/>
  <c r="K4655" i="2"/>
  <c r="L4655" i="2" s="1"/>
  <c r="K4656" i="2"/>
  <c r="L4656" i="2" s="1"/>
  <c r="K4657" i="2"/>
  <c r="L4657" i="2" s="1"/>
  <c r="K4658" i="2"/>
  <c r="L4658" i="2" s="1"/>
  <c r="K4659" i="2"/>
  <c r="L4659" i="2" s="1"/>
  <c r="K4660" i="2"/>
  <c r="L4660" i="2" s="1"/>
  <c r="K4661" i="2"/>
  <c r="L4661" i="2" s="1"/>
  <c r="K4662" i="2"/>
  <c r="L4662" i="2" s="1"/>
  <c r="K4663" i="2"/>
  <c r="L4663" i="2" s="1"/>
  <c r="K4664" i="2"/>
  <c r="L4664" i="2" s="1"/>
  <c r="K4665" i="2"/>
  <c r="L4665" i="2" s="1"/>
  <c r="K4666" i="2"/>
  <c r="L4666" i="2" s="1"/>
  <c r="K4667" i="2"/>
  <c r="L4667" i="2" s="1"/>
  <c r="K4668" i="2"/>
  <c r="L4668" i="2" s="1"/>
  <c r="K4669" i="2"/>
  <c r="L4669" i="2" s="1"/>
  <c r="K4670" i="2"/>
  <c r="L4670" i="2" s="1"/>
  <c r="K4671" i="2"/>
  <c r="L4671" i="2" s="1"/>
  <c r="K4672" i="2"/>
  <c r="L4672" i="2" s="1"/>
  <c r="K4673" i="2"/>
  <c r="L4673" i="2" s="1"/>
  <c r="K4674" i="2"/>
  <c r="L4674" i="2" s="1"/>
  <c r="K4675" i="2"/>
  <c r="L4675" i="2" s="1"/>
  <c r="K4676" i="2"/>
  <c r="L4676" i="2" s="1"/>
  <c r="K4677" i="2"/>
  <c r="L4677" i="2" s="1"/>
  <c r="K4678" i="2"/>
  <c r="L4678" i="2" s="1"/>
  <c r="K4679" i="2"/>
  <c r="L4679" i="2" s="1"/>
  <c r="K4680" i="2"/>
  <c r="L4680" i="2" s="1"/>
  <c r="K4681" i="2"/>
  <c r="L4681" i="2" s="1"/>
  <c r="K4682" i="2"/>
  <c r="L4682" i="2" s="1"/>
  <c r="K4683" i="2"/>
  <c r="L4683" i="2" s="1"/>
  <c r="K4684" i="2"/>
  <c r="L4684" i="2" s="1"/>
  <c r="K4685" i="2"/>
  <c r="L4685" i="2" s="1"/>
  <c r="K4686" i="2"/>
  <c r="L4686" i="2" s="1"/>
  <c r="K4687" i="2"/>
  <c r="L4687" i="2" s="1"/>
  <c r="K4688" i="2"/>
  <c r="L4688" i="2" s="1"/>
  <c r="K4689" i="2"/>
  <c r="L4689" i="2" s="1"/>
  <c r="K4690" i="2"/>
  <c r="L4690" i="2" s="1"/>
  <c r="K4691" i="2"/>
  <c r="L4691" i="2" s="1"/>
  <c r="K4692" i="2"/>
  <c r="L4692" i="2" s="1"/>
  <c r="K4693" i="2"/>
  <c r="L4693" i="2" s="1"/>
  <c r="K4694" i="2"/>
  <c r="L4694" i="2" s="1"/>
  <c r="K4695" i="2"/>
  <c r="L4695" i="2" s="1"/>
  <c r="K4696" i="2"/>
  <c r="L4696" i="2" s="1"/>
  <c r="K4697" i="2"/>
  <c r="L4697" i="2" s="1"/>
  <c r="K4698" i="2"/>
  <c r="L4698" i="2" s="1"/>
  <c r="K4699" i="2"/>
  <c r="L4699" i="2" s="1"/>
  <c r="K4700" i="2"/>
  <c r="L4700" i="2" s="1"/>
  <c r="K4701" i="2"/>
  <c r="L4701" i="2" s="1"/>
  <c r="K4702" i="2"/>
  <c r="L4702" i="2" s="1"/>
  <c r="K4703" i="2"/>
  <c r="L4703" i="2" s="1"/>
  <c r="K4704" i="2"/>
  <c r="L4704" i="2" s="1"/>
  <c r="K4705" i="2"/>
  <c r="L4705" i="2" s="1"/>
  <c r="K4706" i="2"/>
  <c r="L4706" i="2" s="1"/>
  <c r="K4707" i="2"/>
  <c r="L4707" i="2" s="1"/>
  <c r="K4708" i="2"/>
  <c r="L4708" i="2" s="1"/>
  <c r="K4709" i="2"/>
  <c r="L4709" i="2" s="1"/>
  <c r="K4710" i="2"/>
  <c r="L4710" i="2" s="1"/>
  <c r="K4711" i="2"/>
  <c r="L4711" i="2" s="1"/>
  <c r="K4712" i="2"/>
  <c r="L4712" i="2" s="1"/>
  <c r="K4713" i="2"/>
  <c r="L4713" i="2" s="1"/>
  <c r="K4714" i="2"/>
  <c r="L4714" i="2" s="1"/>
  <c r="K4715" i="2"/>
  <c r="L4715" i="2" s="1"/>
  <c r="K4716" i="2"/>
  <c r="L4716" i="2" s="1"/>
  <c r="K4717" i="2"/>
  <c r="L4717" i="2" s="1"/>
  <c r="K4718" i="2"/>
  <c r="L4718" i="2" s="1"/>
  <c r="K4719" i="2"/>
  <c r="L4719" i="2" s="1"/>
  <c r="K4720" i="2"/>
  <c r="L4720" i="2" s="1"/>
  <c r="K4721" i="2"/>
  <c r="L4721" i="2" s="1"/>
  <c r="K4722" i="2"/>
  <c r="L4722" i="2" s="1"/>
  <c r="K4723" i="2"/>
  <c r="L4723" i="2" s="1"/>
  <c r="K4724" i="2"/>
  <c r="L4724" i="2" s="1"/>
</calcChain>
</file>

<file path=xl/sharedStrings.xml><?xml version="1.0" encoding="utf-8"?>
<sst xmlns="http://schemas.openxmlformats.org/spreadsheetml/2006/main" count="73234" uniqueCount="7575">
  <si>
    <t>tweet_created</t>
  </si>
  <si>
    <t>tweet_text</t>
  </si>
  <si>
    <t>tweet_category</t>
  </si>
  <si>
    <t>tweet_topics</t>
  </si>
  <si>
    <t>tweet_location</t>
  </si>
  <si>
    <t>tweet_state</t>
  </si>
  <si>
    <t>tweet_region</t>
  </si>
  <si>
    <t>user_timezone</t>
  </si>
  <si>
    <t>user_gender</t>
  </si>
  <si>
    <t>retweet_count</t>
  </si>
  <si>
    <t>#NewYearsResolution to not put the parking lot ticket directly in my mouth right after getting it from the machine #ew</t>
  </si>
  <si>
    <t>Humor</t>
  </si>
  <si>
    <t>Humor about Personal Growth and Interests Resolutions</t>
  </si>
  <si>
    <t>City of Angels, CA</t>
  </si>
  <si>
    <t>CA</t>
  </si>
  <si>
    <t>West</t>
  </si>
  <si>
    <t>Pacific Time (US &amp; Canada)</t>
  </si>
  <si>
    <t>male</t>
  </si>
  <si>
    <t>I got the hair. I just need to work on the body to pull off Lara Croft next Halloween #NewYearsResolution http://t.co/Ihqh5Z7prx</t>
  </si>
  <si>
    <t>Health &amp; Fitness</t>
  </si>
  <si>
    <t>Improve my body</t>
  </si>
  <si>
    <t>Arlington, TX</t>
  </si>
  <si>
    <t>TX</t>
  </si>
  <si>
    <t>South</t>
  </si>
  <si>
    <t>Central Time (US &amp; Canada)</t>
  </si>
  <si>
    <t>Self improvement!.. Mentally, physically, and financially. #NewYearsResolution</t>
  </si>
  <si>
    <t>Personal Growth</t>
  </si>
  <si>
    <t>Improve my attitude</t>
  </si>
  <si>
    <t>Las Vegas, NV</t>
  </si>
  <si>
    <t>NV</t>
  </si>
  <si>
    <t>I've decided to get pregnant in #2015 #NewYearsResolution</t>
  </si>
  <si>
    <t>Humor about Family/Friends/Relationships Resolutions</t>
  </si>
  <si>
    <t>Ft. Luderdale, Florida</t>
  </si>
  <si>
    <t>FL</t>
  </si>
  <si>
    <t>All I want for Christmas is to be Carrie Underwood. #NewYearsResolution</t>
  </si>
  <si>
    <t>Other</t>
  </si>
  <si>
    <t>South Carolina</t>
  </si>
  <si>
    <t>SC</t>
  </si>
  <si>
    <t>female</t>
  </si>
  <si>
    <t>Note to self: "Stop being lazy &amp;amp; get back into hot yoga." I have a monthly pass, so no excuses! #hotyoga #newyearsresolution #healthiswealth</t>
  </si>
  <si>
    <t>Excersize More</t>
  </si>
  <si>
    <t>NYC</t>
  </si>
  <si>
    <t>NY</t>
  </si>
  <si>
    <t>Northeast</t>
  </si>
  <si>
    <t>Quito</t>
  </si>
  <si>
    <t>RT @ashley_pg19: I'm sick of waiting on life to happen. I want to make my life worth living. _Ùâ_ÙÎÈ #life #loveyourlife #christmastime #NewYear‰Û_</t>
  </si>
  <si>
    <t>Be more positive</t>
  </si>
  <si>
    <t>Green Bay, Wi</t>
  </si>
  <si>
    <t>WI</t>
  </si>
  <si>
    <t>Midwest</t>
  </si>
  <si>
    <t>I have to go do my 6 mile run. #stayingFIT #toneUP #StallionBOOTY #NewYearsResolution starts now.</t>
  </si>
  <si>
    <t>Lake Isabella, CA</t>
  </si>
  <si>
    <t>social media purging &amp;gt; #NewYearsResolution</t>
  </si>
  <si>
    <t>Try new things</t>
  </si>
  <si>
    <t>Knoxville</t>
  </si>
  <si>
    <t>TN</t>
  </si>
  <si>
    <t>My #NewYearsResolution is to gain a bunch of weight, then lose it</t>
  </si>
  <si>
    <t>Los Angeles / South Bay, CA</t>
  </si>
  <si>
    <t>‰ÛÏ@PartiPants27: My #NewYearsResolution is to make "dem gainz" By any means necessary‰Û bang bang muscle gainz</t>
  </si>
  <si>
    <t>GARDENA, Ca</t>
  </si>
  <si>
    <t>My #NewYearsResolution should be to make payments on my student loan that are equal to my @ULTA_Beauty orders. #platinum</t>
  </si>
  <si>
    <t>Finance</t>
  </si>
  <si>
    <t>Save money</t>
  </si>
  <si>
    <t>Minnesota</t>
  </si>
  <si>
    <t>MN</t>
  </si>
  <si>
    <t>#NewYearsResolution 1: Acknowledge life's  futility by becoming an alcoholic.  (All tips and advice are welcome)</t>
  </si>
  <si>
    <t>Humor about Health and Fitness Resolutions</t>
  </si>
  <si>
    <t>San Francisco - Los Angeles</t>
  </si>
  <si>
    <t>they gotta listen tho "@K1NG_JAMES_ #NewYearsResolution teach everyone I come in contact with a positive lesson that helps them out in life"</t>
  </si>
  <si>
    <t>Philanthropic</t>
  </si>
  <si>
    <t>Flyin Over Texas</t>
  </si>
  <si>
    <t>RT @K1NG_JAMES_: I just wanna be as happy as the ppl that be on my chemistry book pretend to be #NewYearsResolution</t>
  </si>
  <si>
    <t>Franklin ‰_Á•ü Hunstville, TX</t>
  </si>
  <si>
    <t>Mountain Time (US &amp; Canada)</t>
  </si>
  <si>
    <t>#NewYearsResolution: I will play more #tennis in 2015. _Ù÷_</t>
  </si>
  <si>
    <t>Recreation &amp; Leisure</t>
  </si>
  <si>
    <t>Spend more time on my hobby</t>
  </si>
  <si>
    <t>mississippi gulf coast</t>
  </si>
  <si>
    <t>MS</t>
  </si>
  <si>
    <t>#bucketlist eat at chipotle never had it #1problem #NewYearsResolution is to go vegetarian. Panara it is, never had that either #pretentious</t>
  </si>
  <si>
    <t>Eat healthier</t>
  </si>
  <si>
    <t>Miami,Fl</t>
  </si>
  <si>
    <t>Eastern Time (US &amp; Canada)</t>
  </si>
  <si>
    <t>In 2015 I want to save all year to give a significant donation to a few charities I feel passionately about #NewYearsResolution</t>
  </si>
  <si>
    <t>Donate more to charity</t>
  </si>
  <si>
    <t>Morgantown, WV</t>
  </si>
  <si>
    <t>WV</t>
  </si>
  <si>
    <t>America/New_York</t>
  </si>
  <si>
    <t>By this time next year I want to be looking at houses _ÙÁ #NewYearsResolution</t>
  </si>
  <si>
    <t>Time Management/Organization</t>
  </si>
  <si>
    <t>Re-organize</t>
  </si>
  <si>
    <t>algonac,michigan</t>
  </si>
  <si>
    <t>MI</t>
  </si>
  <si>
    <t>Atlantic Time (Canada)</t>
  </si>
  <si>
    <t>I Am here to save the world. Damn it feels good. Daily Miracles. Join the #evolution  #NewYearsResolution #resolutions What are you here 4?</t>
  </si>
  <si>
    <t>Santa Monica</t>
  </si>
  <si>
    <t>&amp;amp; too obsessed with social media.... habit I need to break #NewYearsResolution</t>
  </si>
  <si>
    <t>Use less social media</t>
  </si>
  <si>
    <t>ft lauderdale</t>
  </si>
  <si>
    <t>1. Catch up on the 20 series I've totally missed out on. #NewYearsResolution</t>
  </si>
  <si>
    <t>See a Concert/Show</t>
  </si>
  <si>
    <t>San Diego</t>
  </si>
  <si>
    <t>#NewYearsResolution become the fun person i use to be.</t>
  </si>
  <si>
    <t>La Nouvelle-OrlÌ©ans</t>
  </si>
  <si>
    <t>LA</t>
  </si>
  <si>
    <t>to actually work out and not be lazy about it  #NewYearsResolution</t>
  </si>
  <si>
    <t>Focus on my self</t>
  </si>
  <si>
    <t xml:space="preserve">NYC </t>
  </si>
  <si>
    <t>RT @Lindseylelledee: Can't wait to be super clichÌ© &amp;amp; jump back on the fitness wagon come January! #NewYearsResolution</t>
  </si>
  <si>
    <t>worcester, ma</t>
  </si>
  <si>
    <t>MA</t>
  </si>
  <si>
    <t>Wow my last post was around this time last year. #NewYearsResolution Get my twitter game up lol</t>
  </si>
  <si>
    <t>Dallas Tx</t>
  </si>
  <si>
    <t>@adrianna_love oh #NewYearsResolution  ? It should be to build a real friendship like you promised we'd have</t>
  </si>
  <si>
    <t>Family/Friends/Relationships</t>
  </si>
  <si>
    <t>Have a baby</t>
  </si>
  <si>
    <t>California‰ÝÉ‰Ïö</t>
  </si>
  <si>
    <t>RT @xNova_Cane: @adrianna_love oh #NewYearsResolution  ? It should be to build a real friendship like you promised we'd have</t>
  </si>
  <si>
    <t>Make new friends</t>
  </si>
  <si>
    <t>Californiaa</t>
  </si>
  <si>
    <t>Thankful that spring always comes after winter. #writerslife #NewYearsResolution http://t.co/3N4D9vZ8A8</t>
  </si>
  <si>
    <t>Improve my appearance</t>
  </si>
  <si>
    <t>Georgia</t>
  </si>
  <si>
    <t>GA</t>
  </si>
  <si>
    <t>#NewYearsResolution for 2015 is to finish writing my book and get it published</t>
  </si>
  <si>
    <t xml:space="preserve"> Miami</t>
  </si>
  <si>
    <t>#NewYearsResolution fight Jack everytime I see him</t>
  </si>
  <si>
    <t xml:space="preserve">New York #UA2016  </t>
  </si>
  <si>
    <t>http://t.co/lCV97vwVn6 : motivate yourself. #workoutorwalkout #GymTime #healthyliving #NewYearsResolution ‰Ð¼ http://t.co/GlxW6TWj38</t>
  </si>
  <si>
    <t>Quit smoking</t>
  </si>
  <si>
    <t>Alaska</t>
  </si>
  <si>
    <t>AK</t>
  </si>
  <si>
    <t>RT @BelleIsle_Rack: Just got a ton of new workout clothes in.. I'm glad because I will need some after the holidays! #NewYearsResolution ht‰Û_</t>
  </si>
  <si>
    <t>Oklahoma</t>
  </si>
  <si>
    <t>OK</t>
  </si>
  <si>
    <t>America/Chicago</t>
  </si>
  <si>
    <t>#vacation! Ahhhh I can finally relax. Work on my #NewYearsResolution  ;)</t>
  </si>
  <si>
    <t>San Francisco</t>
  </si>
  <si>
    <t>Must have Tech partners in 2015  @FieldViewSolu #DCIM @AnordCritical #switchgear@Seven10Software #cloudstorage #NewYearsResolution</t>
  </si>
  <si>
    <t>Career</t>
  </si>
  <si>
    <t>Join a startup</t>
  </si>
  <si>
    <t>Portsmouth -  #Boston</t>
  </si>
  <si>
    <t>RT @margaretyo: Already thinking of #NewYearsResolution for #2015. Lose weight, save money, and most importantly, get rid of bad friends.</t>
  </si>
  <si>
    <t>Lose weight</t>
  </si>
  <si>
    <t>Farmington Hills, MI</t>
  </si>
  <si>
    <t>This is when people start reflecting on their past. I'm just focused on my future. #holidays #endoftheyear  #NewYearsResolution stay focused</t>
  </si>
  <si>
    <t xml:space="preserve">Louisiana </t>
  </si>
  <si>
    <t>New Year's resolution: eat more cupcakes. #NewYearNewMe #NewYearsResolution</t>
  </si>
  <si>
    <t>2015 lots of traveling ‰Ïö•ü #NewYearsResolution</t>
  </si>
  <si>
    <t>Take more vacation</t>
  </si>
  <si>
    <t>Houston, Texas</t>
  </si>
  <si>
    <t>2015 i get my christmas shopping done before december comes... _Ù÷¤_ÙÔ_ #NewYearsResolution</t>
  </si>
  <si>
    <t>Aurora, OH</t>
  </si>
  <si>
    <t>OH</t>
  </si>
  <si>
    <t>5 down, 25 miles to go #iwillwalk500miles #health #fitness #newyearsresolution #almostthere http://t.co/yl3zcSoWkI</t>
  </si>
  <si>
    <t>Washington, DC</t>
  </si>
  <si>
    <t>DC</t>
  </si>
  <si>
    <t>My #NewYearsResolution for 2015? More sustainable purchasing- whether it's local and/or responsibly sourced products! #FollowTheFrog</t>
  </si>
  <si>
    <t>Be More Confident</t>
  </si>
  <si>
    <t>New York, NY</t>
  </si>
  <si>
    <t>#NewYearsResolution Avoid the gym for a couple of weeks in January until all the slobs fail at their "resolutions".</t>
  </si>
  <si>
    <t>Humor about Time Management/Organization Resolutions</t>
  </si>
  <si>
    <t>Beverly Hills, CA</t>
  </si>
  <si>
    <t>#NewYearsResolution try to go to church more, reduce my profanity, save more, think before acting, say less and do more.</t>
  </si>
  <si>
    <t>Focus on Religion and Faith</t>
  </si>
  <si>
    <t>memphis</t>
  </si>
  <si>
    <t>Something I need to do more of--sharing about my classroom. #NewYearsResolution Blog Entry: http://t.co/Q4gdAs5zEF</t>
  </si>
  <si>
    <t>Arlington, IA</t>
  </si>
  <si>
    <t>IA</t>
  </si>
  <si>
    <t>I live right down the street from @baconandbutters‰Ûª new location, and have yet to go. #NewYearsResolution #eatmore</t>
  </si>
  <si>
    <t>Sacramento, CA</t>
  </si>
  <si>
    <t>Don't expect me to change its just a new year _Ù÷ I am just going to be myself_Ù÷Î #NewYearsResolution #newyearsameme ‰ÏÎ‰ÏÎ‰ÏÎ_Ù÷</t>
  </si>
  <si>
    <t>Appreciate what I have</t>
  </si>
  <si>
    <t>Oahu, Hawaii</t>
  </si>
  <si>
    <t>HI</t>
  </si>
  <si>
    <t>RT @VanessaKEccles: Thankful that spring always comes after winter. #writerslife #NewYearsResolution http://t.co/3N4D9vZ8A8</t>
  </si>
  <si>
    <t>Oklahoma City, OK</t>
  </si>
  <si>
    <t>If I could go a day without cleaning up dog pee or poop that would be wonderful‰Û_ #NewYearsResolution? _ÙÕ©</t>
  </si>
  <si>
    <t>Oregon, USA</t>
  </si>
  <si>
    <t>OR</t>
  </si>
  <si>
    <t>One #NewYearsResolution of mine is to work on my spending. Free alcohol might help one line item ;) Via @BostInno http://t.co/MSWJAXbnsX</t>
  </si>
  <si>
    <t>Allston, Rock City, MA</t>
  </si>
  <si>
    <t>#NewYearsResolution For us @Gnarlylet @Diaz2000Cynthia &amp;amp; I to get noticed! &amp;amp; make more people smile https://t.co/1lpm3buqg5</t>
  </si>
  <si>
    <t>Arizona</t>
  </si>
  <si>
    <t>AZ</t>
  </si>
  <si>
    <t>Start 2015 out right with the right fitness, nutrition plan and peer support. #p90 #secondfitness #newyearsresolution http://t.co/Agj6gdgESr</t>
  </si>
  <si>
    <t>Eat fewer carbs</t>
  </si>
  <si>
    <t>Garnet Valley, PA</t>
  </si>
  <si>
    <t>PA</t>
  </si>
  <si>
    <t>My #NewYearsResolution is to beat #bae in our fitness competition.</t>
  </si>
  <si>
    <t>Go to the gym more</t>
  </si>
  <si>
    <t>Lake Charles, LA</t>
  </si>
  <si>
    <t>RT @MarewaGlover: Tobacco prices up 10% again in NZ this coming 1 Jan. Time to #quit #smoking - happy to help. Msg me if you want advice. #‰Û_</t>
  </si>
  <si>
    <t xml:space="preserve"> Missouri</t>
  </si>
  <si>
    <t>MO</t>
  </si>
  <si>
    <t>Is there a way to increase your spice tolerance? If so, that's my #NewYearsResolution _ÙÓ´</t>
  </si>
  <si>
    <t>Bend, OR</t>
  </si>
  <si>
    <t>this will be me come the new year https://t.co/Ap9ukCpA1t #NewYearsResolution</t>
  </si>
  <si>
    <t>#HappyMonday..!! &amp;amp; Here's My #NewYearsResolution..!! http://t.co/7ERIocCxeJ</t>
  </si>
  <si>
    <t>St. Paul</t>
  </si>
  <si>
    <t>Be present when any gay Hispanic man says he wants to get his "neeples" pierced #NewYearsResolution</t>
  </si>
  <si>
    <t>Humor about not Resolutions in general</t>
  </si>
  <si>
    <t>Brooklyn</t>
  </si>
  <si>
    <t>#NewYearsResolution is learning to say, "No!" _Ù_Ç</t>
  </si>
  <si>
    <t>Tucson, Arizona</t>
  </si>
  <si>
    <t>2015: #Focus on the #goals, NOT the obstacles. You see obstacles when you take your eyes off the #goal.#NewYearsResolution#GoalsFor2015</t>
  </si>
  <si>
    <t>Acheive My Goals</t>
  </si>
  <si>
    <t>Denver, CO</t>
  </si>
  <si>
    <t>CO</t>
  </si>
  <si>
    <t>My #NewYearsResolution is 1920X1080 ... #techumor ... #woodhana ...</t>
  </si>
  <si>
    <t>Humor about New Years</t>
  </si>
  <si>
    <t>CA Coast</t>
  </si>
  <si>
    <t>Drinking only #sriracha for 2015 #NewYearsResolution</t>
  </si>
  <si>
    <t>Los Angeles, CA</t>
  </si>
  <si>
    <t>Money #NewYearsResolution</t>
  </si>
  <si>
    <t>bensalem. philadelphia.</t>
  </si>
  <si>
    <t>One day I'll take a selfie that isn't horrible... one day. #NewYearsResolution</t>
  </si>
  <si>
    <t>Humor about Helping Others Resolutions</t>
  </si>
  <si>
    <t>Southerner living in Oregon</t>
  </si>
  <si>
    <t>#NewYearsResolution is for @AaronCarpenter to flipping FOLLOW ME!!!!! #FollowMeAaron</t>
  </si>
  <si>
    <t>Florida</t>
  </si>
  <si>
    <t>Remember have realistic resolutions this year mine is to be able to tie towel around my waist, beach towels don't count #NewYearsResolution</t>
  </si>
  <si>
    <t>Sacramento</t>
  </si>
  <si>
    <t>When this new year comes I'm going to stick to my #NewYearsResolution</t>
  </si>
  <si>
    <t>Get a tattoo</t>
  </si>
  <si>
    <t xml:space="preserve">Orlando </t>
  </si>
  <si>
    <t>I didn't realize how fat I was until I took a photo with "Mrs Claus" today. Now have my "before photo" for my #NewYearsResolution #SoUpset</t>
  </si>
  <si>
    <t>Tacoma, WA</t>
  </si>
  <si>
    <t>WA</t>
  </si>
  <si>
    <t>Planning on uploading my entire music catalog on @Spotify and @iTunesMusic in early 2015. #NewYearsResolution #EDM #Dance #Music</t>
  </si>
  <si>
    <t>Houston, TX</t>
  </si>
  <si>
    <t>I'm already trying to make a #NewYearsResolution to be nicer to #liberals &amp;amp; #DemocratsSetting myself up for failure. #JustSayin</t>
  </si>
  <si>
    <t>Chicago</t>
  </si>
  <si>
    <t>IL</t>
  </si>
  <si>
    <t>#NewYearsResolution  It's time to leave the past in the past and work on becoming a better you in the future."</t>
  </si>
  <si>
    <t xml:space="preserve">#Seattle </t>
  </si>
  <si>
    <t>Last year I gave up Candy Crush for the new year. This time it's Coca Cola for a year. #EternalSadness #NewYearsResolution</t>
  </si>
  <si>
    <t>Boston</t>
  </si>
  <si>
    <t>RT @melindaax21: @Nasreinberro @ZeeHourani #NewYearsResolution is to learn why Johnny said no</t>
  </si>
  <si>
    <t>Be More Fun</t>
  </si>
  <si>
    <t xml:space="preserve">Michigan ‰Ïö•ü Australia </t>
  </si>
  <si>
    <t>As part of my end of the year cleansing, I've deleted #candycrush from my devices. #NewYearsResolution #feelingmotivated</t>
  </si>
  <si>
    <t>Spend less time on Facebook</t>
  </si>
  <si>
    <t>Willoughby Hills, OH</t>
  </si>
  <si>
    <t>Positive vibes...done sweating the small stuff. #newyears came early this year. #NewYearsResolution</t>
  </si>
  <si>
    <t>Los Angeles, California</t>
  </si>
  <si>
    <t>#NewYearsResolution #2015 Read more. Take the dog on more runs. Turn my phone off more often. Be creative by writing, crafting, painting...</t>
  </si>
  <si>
    <t>Phoenix</t>
  </si>
  <si>
    <t>#NewYearsResolution #2015 Get that @SpartanRace Trifecta Medal. Get lean and mean for my 30th birthday in Maui with @TheDolceDiet #3w2s</t>
  </si>
  <si>
    <t>Get life together. #NewYearsResolution</t>
  </si>
  <si>
    <t>Get my life together</t>
  </si>
  <si>
    <t>New Mexico</t>
  </si>
  <si>
    <t>NM</t>
  </si>
  <si>
    <t>2015 is going to be the year which I focus on myself, and not let anyone take me for granted. #NewYearsResolution</t>
  </si>
  <si>
    <t>Anaheim, CA</t>
  </si>
  <si>
    <t>"You can like him, but don't get attached." #motto #NewYearsResolution ?</t>
  </si>
  <si>
    <t>Watch less TV</t>
  </si>
  <si>
    <t>Cedar Falls</t>
  </si>
  <si>
    <t>#NewYearsResolution Read more, write more.</t>
  </si>
  <si>
    <t>Go to Europe</t>
  </si>
  <si>
    <t>San Diego, CA</t>
  </si>
  <si>
    <t>#NewYearsResolution get fit _ÙÕ»</t>
  </si>
  <si>
    <t xml:space="preserve">Hesperia California </t>
  </si>
  <si>
    <t>True to my word: I erased the little bits that you said the second you no longer found it convenient to say them. #NewYearsResolution</t>
  </si>
  <si>
    <t>Have more patience</t>
  </si>
  <si>
    <t>West Palm Beach, FL</t>
  </si>
  <si>
    <t>my #NewYearsResolution is to watch more anime and sports. also going outside and workout. plus going to Ohio State.</t>
  </si>
  <si>
    <t>Spend more time outside</t>
  </si>
  <si>
    <t>Gahanna, OH</t>
  </si>
  <si>
    <t>#NewYearsResolution 1. To become best friends with CAMERON Alexander Dallas _Ù÷_‰_•ü @camerondallas _Ù÷_‰_•ü</t>
  </si>
  <si>
    <t>Texas</t>
  </si>
  <si>
    <t>‰ÛÏ@sydnipina: Stop swearing #NewYearsResolution‰Û_ÙÕø</t>
  </si>
  <si>
    <t>Brockton, MA</t>
  </si>
  <si>
    <t>New year, new glasses... I still plan on being the same old annoying me as last year #NewYearsResolution</t>
  </si>
  <si>
    <t>Santa Ana ‰ Ó•üRoseville</t>
  </si>
  <si>
    <t>#NewYearsResolution for 2015: get fit. Nothing more specific than that; I just know I'm unfit now and should step up a bit. #AchievableGoals</t>
  </si>
  <si>
    <t>NZ via SF Bay Area via NY</t>
  </si>
  <si>
    <t>Time to make more money less excuse #NewYearsResolution</t>
  </si>
  <si>
    <t>Invest for retirement</t>
  </si>
  <si>
    <t xml:space="preserve">park hill </t>
  </si>
  <si>
    <t>New Years resolution for next year: Smile more. #NewYearsResolution</t>
  </si>
  <si>
    <t>Raliegh, North Carolina</t>
  </si>
  <si>
    <t>NC</t>
  </si>
  <si>
    <t>resolution #11: put myself in situations to meet more people and be more social #newyearsresolution #countdownto2015</t>
  </si>
  <si>
    <t>Be more friendly</t>
  </si>
  <si>
    <t>Silicon Valley, California</t>
  </si>
  <si>
    <t>#NewYearsResolution: Learn to cry like @ADAMDEVINE. http://t.co/9tUk53gNRM #TheMaster ‰_•ü</t>
  </si>
  <si>
    <t>Hollywood, CA</t>
  </si>
  <si>
    <t>Maybe I'll tone it down in 2015. #NewYearsResolution</t>
  </si>
  <si>
    <t>Turlock, CA</t>
  </si>
  <si>
    <t>Sadly my arms are sore from bringing crates of juice in the LPN room yesterday. Reminds me of my #newyearsresolution to get nice arms _ÙÕ»</t>
  </si>
  <si>
    <t>Eat more vegetables</t>
  </si>
  <si>
    <t>CT</t>
  </si>
  <si>
    <t>The  way to gain a good reputation, is to endeavor to be what you desire to appear. - Socrates #NewYearsResolution #success #personalgrowth</t>
  </si>
  <si>
    <t>New York, USA</t>
  </si>
  <si>
    <t>My #newyearsresolution: avoid all thoughts of personal reform, self-improvement or plans that lead to guilt, denial or other unpleasant...</t>
  </si>
  <si>
    <t>Margate, FL</t>
  </si>
  <si>
    <t>given that I've made more dog friends than human ones since moving to DC, I think it's obvious what my #NewYearsResolution should be.</t>
  </si>
  <si>
    <t>I need to just work on my Spanish so I can finally move here.... ‰ÏÓ•ü_Ù÷_#NewYearsResolution _ÙÎ«</t>
  </si>
  <si>
    <t>Education/Training</t>
  </si>
  <si>
    <t>Learn a new language</t>
  </si>
  <si>
    <t>Detroit, Michigan</t>
  </si>
  <si>
    <t>Imaa Start Workinn Out Fr . Cuss Im Lazyy Asf &amp;amp;' Need Too Stay In The Shapee Im In , #NewYearsResolution</t>
  </si>
  <si>
    <t>Brooklyn , New York</t>
  </si>
  <si>
    <t>Last year i aint get no likes. This year im going hard lol #confessions #NewYearsResolution</t>
  </si>
  <si>
    <t>atlanta</t>
  </si>
  <si>
    <t>My New Year's resolution is to use twitter more. #Iwantobehip #NewYearsResolution</t>
  </si>
  <si>
    <t>Lansing, MI</t>
  </si>
  <si>
    <t>next year, GNC will be the main store i'll be in. i wanna loose 50 pounds._ÙÕ» #NewYearsResolution</t>
  </si>
  <si>
    <t>texas</t>
  </si>
  <si>
    <t>#NewYearsResolution finish the books I've started and forgotten about</t>
  </si>
  <si>
    <t>Read more books</t>
  </si>
  <si>
    <t>Ga</t>
  </si>
  <si>
    <t>More bike, less car, simple as that  #NewYearsResolution #FollowTheFrog</t>
  </si>
  <si>
    <t>Take a cross country trip</t>
  </si>
  <si>
    <t>Brooklyn, New York</t>
  </si>
  <si>
    <t>The only thing i'm keeping from 2014 is my @LEVIS. My 501's to be exact. Everything else can go. #NewYearsResolution</t>
  </si>
  <si>
    <t>Update my wardrobe</t>
  </si>
  <si>
    <t>Augusta, GA</t>
  </si>
  <si>
    <t>Don't have $400 for a standup desk, but I do have creativity and ingenuity! #NewYearsResolution: Less sitting around! http://t.co/UbUy2ipJo1</t>
  </si>
  <si>
    <t>Omaha, Ne</t>
  </si>
  <si>
    <t>NE</t>
  </si>
  <si>
    <t>A #NewYearsResolution should probably be something more substantial than "tweet more", huh? Asking for a friend.</t>
  </si>
  <si>
    <t>Philadelphia, PA</t>
  </si>
  <si>
    <t>#NewYearsResolution: stop being so damn crazy</t>
  </si>
  <si>
    <t>Brooklyn,New York</t>
  </si>
  <si>
    <t>@bubbleygalinda @jtimberlake We should probably stop calling his baby Timberbiel if he's going to take us seriously. #NewYearsResolution</t>
  </si>
  <si>
    <t>South Bend, Ind.</t>
  </si>
  <si>
    <t>IN</t>
  </si>
  <si>
    <t>@nervomusic so excited for your show here in #ATL on #ValentinesDay!! My only #NewYearsResolution is to meet you girls!! #nervo #edm #dreams</t>
  </si>
  <si>
    <t>Atlanta, GA</t>
  </si>
  <si>
    <t>"I'm learning to love myself. It's the hardest thing I've ever done."#confidence #love #NewYearsResolution</t>
  </si>
  <si>
    <t>Stafford, VA</t>
  </si>
  <si>
    <t>VA</t>
  </si>
  <si>
    <t>Athens</t>
  </si>
  <si>
    <t>It's starting to look like the only way to get hella likes on FB is to have kids. Oh well, #NewYearsResolution</t>
  </si>
  <si>
    <t>Merced CA</t>
  </si>
  <si>
    <t>@fitnessandfeta #NewYearsResolution of a complete chin up is in the bag!</t>
  </si>
  <si>
    <t>Stop/Quit Drinking</t>
  </si>
  <si>
    <t>Eden Prairie, MN</t>
  </si>
  <si>
    <t>RT @KingQuijano: #NewYearsResolution Get back in shape &amp;amp; stop cussing. _Ù÷_Ù÷_Ù÷</t>
  </si>
  <si>
    <t>jacksonville nc</t>
  </si>
  <si>
    <t>#RP jayraw__ #newyearsresolution _Ù÷_Ù÷_Ù÷ I am emotionally tired of worrying about who is down with me‰Û_ http://t.co/RshkQEORHL</t>
  </si>
  <si>
    <t>Fort Lauderdale, Florida</t>
  </si>
  <si>
    <t>#ChristmasAlone this year, again. I've decided to work on my #NewYearsResolution, play #DAI and eat cake and wine. #notabadthing</t>
  </si>
  <si>
    <t>Cook more</t>
  </si>
  <si>
    <t>Las Vegas</t>
  </si>
  <si>
    <t>Central America</t>
  </si>
  <si>
    <t>I am grateful I have supportive, inspirational people in my life. my #NewYearsResolution is to show my appreciation and make them proud.</t>
  </si>
  <si>
    <t>Be better at keeping in touch with loved ones or friends</t>
  </si>
  <si>
    <t>los angeles</t>
  </si>
  <si>
    <t>Step 1 'Simpler &amp;amp; Happier': Let the unsubscribing begin! Sale e-mails, esp to sites I never even ordered from. wtf #NewYearsResolution</t>
  </si>
  <si>
    <t>Marlton, NJ</t>
  </si>
  <si>
    <t>NJ</t>
  </si>
  <si>
    <t>This year I'm going on the offensive. I'm gonna offend at least 2x as many people as I did in 2014. #goals #NewYearsResolution</t>
  </si>
  <si>
    <t>Brooklyn, NY</t>
  </si>
  <si>
    <t>Let the healing begin! #NewYearsResolution I am starting my @LaVidaMassage membership today! Now finding the right therapist! #AllForMe</t>
  </si>
  <si>
    <t>Seattle, Washington</t>
  </si>
  <si>
    <t>doing the insanity workout doing this for at least 2 weeks-month I'm already seeing results after last night! _ÙªÉ_ÙÕ»_Ù÷_ #NewYearsResolution</t>
  </si>
  <si>
    <t>chicago</t>
  </si>
  <si>
    <t>I think I'm going to start making my Twitter game, quote in quote, stupid for 2015. #NewYearsResolution #NeedACleverHashtag</t>
  </si>
  <si>
    <t>LaGrange, GA</t>
  </si>
  <si>
    <t>RT @czarcasmnyc: This year I'm going on the offensive. I'm gonna offend at least 2x as many people as I did in 2014. #goals #NewYearsResolu‰Û_</t>
  </si>
  <si>
    <t>Humor about Career Resolutions</t>
  </si>
  <si>
    <t>New York City</t>
  </si>
  <si>
    <t>#NewYearsResolution no more soda</t>
  </si>
  <si>
    <t xml:space="preserve">TX </t>
  </si>
  <si>
    <t>Come 2015 I will be using this to improve #NewYearsResolution http://t.co/kG4XkHLAUN</t>
  </si>
  <si>
    <t>Improving 1% a Day for 365 Days: http://t.co/abk2IiAuoF #selfhelp #newyearsresolution http://t.co/hHPgpQ8sD2</t>
  </si>
  <si>
    <t>Natchez, Mississippi</t>
  </si>
  <si>
    <t>RT @GolTV: Bae: I want a man with a career...I'm on it! #NewYearsResolution http://t.co/yeHkT7ywzJ</t>
  </si>
  <si>
    <t>Ask for a promotion</t>
  </si>
  <si>
    <t>The Permian Basin</t>
  </si>
  <si>
    <t>RT @chicadlicious: Yall ready to start hitting the gym for about two weeks?! #newyearnewme #NewYearsResolution</t>
  </si>
  <si>
    <t>Madison, United States</t>
  </si>
  <si>
    <t>#NewYearsResolution is to read a minimum of four books a month.</t>
  </si>
  <si>
    <t>ë£ëÊ  MSSU  Joplin, MO</t>
  </si>
  <si>
    <t>No Slouching! The Science of Good Posture and its Benefits http://t.co/Xiab2deN2F #NewYearsResolution http://t.co/6G6dWkSl5J</t>
  </si>
  <si>
    <t>Dallas, Texas</t>
  </si>
  <si>
    <t>RT @EmilyKTVZ: Is there a way to increase your spice tolerance? If so, that's my #NewYearsResolution _ÙÓ´</t>
  </si>
  <si>
    <t xml:space="preserve">Portland, OR </t>
  </si>
  <si>
    <t>2015, i shall get ripped bruhhh _Ù÷â_Ù÷â #relateable #Funny #Comedy #newyearsresolution https://t.co/Hp3tybW7G9</t>
  </si>
  <si>
    <t>Humor about Recreation and Leisure Resolutions</t>
  </si>
  <si>
    <t>Port Saint Lucie Florida</t>
  </si>
  <si>
    <t>My New Year's resolution is to have my life be based on a true story. #NewYearsResolution</t>
  </si>
  <si>
    <t>Maryland, USA</t>
  </si>
  <si>
    <t>MD</t>
  </si>
  <si>
    <t>My #NewYearsResolution: protest til white America acknowledges that #BlackLivesMatter https://t.co/K6B3c01bep #seattle #ferguson #shutitdown</t>
  </si>
  <si>
    <t>Spread Peace</t>
  </si>
  <si>
    <t>Seattle, WA</t>
  </si>
  <si>
    <t>Never been kissed on New Years. #NewYearsResolution</t>
  </si>
  <si>
    <t>Find a Girlfriend</t>
  </si>
  <si>
    <t>American Falls</t>
  </si>
  <si>
    <t>ID</t>
  </si>
  <si>
    <t>Stop wearing pants. #NewYearsResolution</t>
  </si>
  <si>
    <t>Pittsburgh, PA</t>
  </si>
  <si>
    <t>My graduation photo.... I should probably take one soon... #newyearsresolution http://t.co/FgH5xHym4X</t>
  </si>
  <si>
    <t>Finish school</t>
  </si>
  <si>
    <t>Atlanta Georgia</t>
  </si>
  <si>
    <t>#NewYearsResolution that Jesus Christ will ALWAYS be first in our lives. Especially mine.</t>
  </si>
  <si>
    <t xml:space="preserve">new orleans </t>
  </si>
  <si>
    <t>My New Years goal: inspire and help people get in shape. I want to motivate, not just be antother "meathead" in the gym. #NewYearsResolution</t>
  </si>
  <si>
    <t>Eat Less Sugar</t>
  </si>
  <si>
    <t>Toledo, OH</t>
  </si>
  <si>
    <t>It's been an incredible #jesusyear. Hopefully next year I don't crash and burn. #NewYearsResolution</t>
  </si>
  <si>
    <t>Los Angeles</t>
  </si>
  <si>
    <t>A facebook year to remember... I'd rather not. #NewYearsResolution</t>
  </si>
  <si>
    <t>RT @BetweenWorlds25: Carrying over my previous year's #NewYearsResolution : I refuse to associate with toxic self-destructive people. http:‰Û_</t>
  </si>
  <si>
    <t xml:space="preserve">Jacksonville &amp; So. Fla </t>
  </si>
  <si>
    <t>RT @lucky_uddin1: #NewYearsResolution Overcome Every Obstacle Life Throws At Me With A Smile...</t>
  </si>
  <si>
    <t xml:space="preserve">Birmingham </t>
  </si>
  <si>
    <t>AL</t>
  </si>
  <si>
    <t>#NewYearsResolution get a boyfriend @sammywilk _Ù÷ä</t>
  </si>
  <si>
    <t>webster, new york</t>
  </si>
  <si>
    <t>I am going put up more tweets than retweets next year. #NewYearsResolution #tweets</t>
  </si>
  <si>
    <t>Grand Rapids, MI</t>
  </si>
  <si>
    <t>My #NewYearsResolution is to spend all of my free time working out and perfecting my #dreambody #work #gym #happylife</t>
  </si>
  <si>
    <t>Sioux City</t>
  </si>
  <si>
    <t>@RussellWGordon I want to start peppering my sentences with the phrase Lord Jesus said my best old southern lady voice #NewYearsResolution</t>
  </si>
  <si>
    <t>richland wa</t>
  </si>
  <si>
    <t>Bought a fitness tracker to keep in shape #NewYearsResolution</t>
  </si>
  <si>
    <t>Starting my #newyearsresolution early #healthyfood  #colorfulplate. Come on people star the trend!!‰Û_ http://t.co/KS1asxlvAv</t>
  </si>
  <si>
    <t>Drink Less Caffine</t>
  </si>
  <si>
    <t>Miami</t>
  </si>
  <si>
    <t>#NewYearsResolution prove everyone wrong. #NoLove</t>
  </si>
  <si>
    <t xml:space="preserve">St.marys Wv </t>
  </si>
  <si>
    <t>#NewYearsResolution No more tweeting/texting while driving _ÙªÉ_ÙªÉ</t>
  </si>
  <si>
    <t>seattle</t>
  </si>
  <si>
    <t>#newyearsresolution get a net profile pict!</t>
  </si>
  <si>
    <t>Use more social media</t>
  </si>
  <si>
    <t xml:space="preserve">Austin, TX </t>
  </si>
  <si>
    <t>RT @WhoTFisjohnny: #NewYearsResolution STAY FOCUSED</t>
  </si>
  <si>
    <t>Make better decisions</t>
  </si>
  <si>
    <t>My #NewYearsResolution is getting my new next gen #gaming console, either a Xbox one or ps4 or Wii u.</t>
  </si>
  <si>
    <t>New York, New York</t>
  </si>
  <si>
    <t>Should I go to community college next year or go to a 4 year university... Hmm #NewYearsResolution</t>
  </si>
  <si>
    <t>Study More</t>
  </si>
  <si>
    <t>Dont give much credence to the Gregorian calendar....however my 1  #NewYearsResolution = get back to Kenya ASAP</t>
  </si>
  <si>
    <t>#NewYearsResolution - to help as many #Entrepreneurs as I possibly can with funding and consulting so that they may experience #growth</t>
  </si>
  <si>
    <t>2014- the year of ideas....2015 - the year of execution! #2015 #NewYearsResolution</t>
  </si>
  <si>
    <t>Learn a new skill</t>
  </si>
  <si>
    <t>#NewYearsResolution edit: get out of town more than I did in 2014 period</t>
  </si>
  <si>
    <t>Take a trip</t>
  </si>
  <si>
    <t>Milwaukee, WI</t>
  </si>
  <si>
    <t>No chill all year round #NewYearsResolution</t>
  </si>
  <si>
    <t xml:space="preserve">#CowboysNation, TEXAS </t>
  </si>
  <si>
    <t>#NewYearsResolution - that college graduates of the Class of 2015 enter into #entrepreneurship instead of a #job</t>
  </si>
  <si>
    <t>#NewYearsResolution - that #neworleans experiences economic growth and worth valued at 1 billion!</t>
  </si>
  <si>
    <t>Manage debt</t>
  </si>
  <si>
    <t>#NewYearsResolution get more piercings</t>
  </si>
  <si>
    <t>American University</t>
  </si>
  <si>
    <t>RT @Amandazz101: #NewYearsResolution ;be apart of a big crew _ÙÔÇ_ÙÔ__ÙÔ__ÙÔÇ_ÙÔ__ÙÔÂ_ÙÔÂ_ÙÔ_</t>
  </si>
  <si>
    <t>I am so #excited for the #newyear! #2015 is going to be a year of #change for me! #NewYearsResolution #ready #can'twait</t>
  </si>
  <si>
    <t>Respect Others</t>
  </si>
  <si>
    <t xml:space="preserve">Taberg New York </t>
  </si>
  <si>
    <t>I truly need to grow a pair &amp;amp; stop being so nice to awful people. #newyearsresolution</t>
  </si>
  <si>
    <t>Lax City</t>
  </si>
  <si>
    <t>May I find more work onstage and on-film in 2015! #NewYearsResolution</t>
  </si>
  <si>
    <t>Get a new job</t>
  </si>
  <si>
    <t>Already have a #NewYearsResolution  picked out: its time to leave all these feelings in the past #neverworthmytime #goodbyepast #hellofuture</t>
  </si>
  <si>
    <t>New York</t>
  </si>
  <si>
    <t>#NewYearsResolution #1 Stop gossiping completely. I don't do it as much as I used to, but fr it's counterproductive and UGLY.  #progress</t>
  </si>
  <si>
    <t>Gossip Less</t>
  </si>
  <si>
    <t>760, California</t>
  </si>
  <si>
    <t>I plan on forcibly preventing anyone within arms reach from saying, "let's do this," in 2015. #NewYearsResolution</t>
  </si>
  <si>
    <t>Austin, TX</t>
  </si>
  <si>
    <t>#NewYearsResolution To continue not to care what people think or say about me _Ù÷÷</t>
  </si>
  <si>
    <t xml:space="preserve"> Georgia</t>
  </si>
  <si>
    <t>Or get a puppy... #NewYearsResolution http://t.co/z9RUEjnyRO</t>
  </si>
  <si>
    <t>Or get a baby hedgehog #NewYearsResolution http://t.co/dk9KLH8OKl</t>
  </si>
  <si>
    <t>Adopt a pet</t>
  </si>
  <si>
    <t>Figure out how magnets work... #NewYearsResolution http://t.co/cjyrdqjESe</t>
  </si>
  <si>
    <t>Next year I will finally send out a Christmas card. #NewYearsResolution</t>
  </si>
  <si>
    <t>Memphis, TN</t>
  </si>
  <si>
    <t>Instead of making a #NewYearsResolution choose to reflect on all you've accomplished this year. It might just surprise you.</t>
  </si>
  <si>
    <t>San Francisco, CA</t>
  </si>
  <si>
    <t>3. SLIGHT ABS #NewYearsResolution To be Continued... _ÙÕ©</t>
  </si>
  <si>
    <t>Hialeah, Fl</t>
  </si>
  <si>
    <t>I want to drink Champagne and make out #NewYearsResolution</t>
  </si>
  <si>
    <t xml:space="preserve">Finger Lakes </t>
  </si>
  <si>
    <t>Ljubljana</t>
  </si>
  <si>
    <t>My New Year's resolution is to drink wine daily. I've started early and I'm super proud of how well it is going! #NewYearsResolution</t>
  </si>
  <si>
    <t>Chicago, IL</t>
  </si>
  <si>
    <t>#NewYearsResolution 8 pack !</t>
  </si>
  <si>
    <t>RI</t>
  </si>
  <si>
    <t>Time to do a little erasing and a lot of rearranging! #NewYearsResolution</t>
  </si>
  <si>
    <t>Kansas</t>
  </si>
  <si>
    <t>KS</t>
  </si>
  <si>
    <t>#NewYearsResolution don't be too critical on Zona. _Ù÷â</t>
  </si>
  <si>
    <t>#NewYearsResolution go to the #Gem https://t.co/vWypGDDWNK</t>
  </si>
  <si>
    <t>Eat less meat</t>
  </si>
  <si>
    <t>Oakland, Ca</t>
  </si>
  <si>
    <t>In 2015, all of my hugs will take you to the ground. #NewYearsResolution</t>
  </si>
  <si>
    <t>Dad did find me an eventing barn. I've always wanted to try eventing. #crosscountry #eventing #equestrian #NewYearsResolution</t>
  </si>
  <si>
    <t>Edmonton/Dallas</t>
  </si>
  <si>
    <t>#NewYearsResolution stay up to date with everything going on within my family because I'm so out of the loop.</t>
  </si>
  <si>
    <t>Spend more time with family</t>
  </si>
  <si>
    <t>L O N G B E A C H S T A T E</t>
  </si>
  <si>
    <t>2015 is the year we stop saying "Bless you" to strangers after they sneeze. #NewYearsResolution</t>
  </si>
  <si>
    <t>Wilmington, NC, USA</t>
  </si>
  <si>
    <t>#NewYearsResolution #1 Buy more guitar gear</t>
  </si>
  <si>
    <t>Euegne, OR</t>
  </si>
  <si>
    <t>Yeah it'll be a new year, but it'll still be the same me, so buckle up. #NewYearsResolution</t>
  </si>
  <si>
    <t>St. Louis, Mo USA</t>
  </si>
  <si>
    <t>Last #workout at #Crunch of the year... My #NewYearsResolution is to enjoy over the holidays, eat‰Û_ http://t.co/scSIBTtvnk</t>
  </si>
  <si>
    <t>#NewYearsresolution is to begin #ballet and do the #splits</t>
  </si>
  <si>
    <t xml:space="preserve">San Diego </t>
  </si>
  <si>
    <t>One #NewYearsResolution is to improve my image: next December I'll only attend Handsome-Christmas-Sweater parties.</t>
  </si>
  <si>
    <t>california's bakersfield</t>
  </si>
  <si>
    <t>Haha remember when I used to be super athletic and fit? Yeah, I miss that... #newyearsresolution‰Û_ http://t.co/49GNzZEilo</t>
  </si>
  <si>
    <t>Eau Claire</t>
  </si>
  <si>
    <t>I'm gonna cut my hair and go back blonde #NewYearsResolution I'm tired of waiting!</t>
  </si>
  <si>
    <t>I'm gonna marry Austin Swift@austinswift7 #NewYearsResolution</t>
  </si>
  <si>
    <t>Cleveland with a little NYC</t>
  </si>
  <si>
    <t>New Year's resolution - Take care of me! What is yours? #NewYearsResolution</t>
  </si>
  <si>
    <t>East Brunswick, NJ</t>
  </si>
  <si>
    <t>In honor of my #NewYearsResolution to learn Spanish #rosettastone #PCSB ESOL http://t.co/3zmp1Ol1yN</t>
  </si>
  <si>
    <t>Getting in shape and working out at least 3 times a week #newyearsresolution #dropthebabyweight</t>
  </si>
  <si>
    <t>The road to the #future has only one exit, so don't get off to ask directions.  #NewYearsResolution #futurist</t>
  </si>
  <si>
    <t>Focus on My Future</t>
  </si>
  <si>
    <t>Boise, Idaho</t>
  </si>
  <si>
    <t>Let's get back to looks nj like this in 2015. #NewYearsResolution http://t.co/MTmcfvLtLV http://t.co/HNRks3punj</t>
  </si>
  <si>
    <t>Go gluten free</t>
  </si>
  <si>
    <t>New York/ New Jersey</t>
  </si>
  <si>
    <t>#NewYearsResolution: #1 keep my @goodreads page up to date. I was a major slacker in 2014.</t>
  </si>
  <si>
    <t>Palm Beach, Florida</t>
  </si>
  <si>
    <t>All I want to do is travel, dance, sip lemoncello and let my curls blow in the air #lifegoals #NewYearsResolution #morning #thought</t>
  </si>
  <si>
    <t>Checklist #FreshFade #GotTooTan #ChistmasEveCrossfit if you haven't began 2015 #NewYearsResolution #YourLate</t>
  </si>
  <si>
    <t>1021 9th st Eastern Illinois</t>
  </si>
  <si>
    <t>@offkey_kc Thanks for the follow! FYI: Performing karaoke is a big fear I hope to overcome in 2015... #NewYearsResolution</t>
  </si>
  <si>
    <t>Topeka, Kansas</t>
  </si>
  <si>
    <t>I'm not going to tell you #BlackLivesMatter I'm going to continue showing you. #NewYearsResolution</t>
  </si>
  <si>
    <t>My #NewYearsResolution is to #win #everyday_Ù÷_Ù÷_Ù÷_Ù÷</t>
  </si>
  <si>
    <t>philadelphia</t>
  </si>
  <si>
    <t>Not to like or take anymore selfies #NewYearsResolution</t>
  </si>
  <si>
    <t>Surrounded by corn, Indiana</t>
  </si>
  <si>
    <t>"Letting go of old assumptions clears the way for an exciting new direction"#NewYearsResolution</t>
  </si>
  <si>
    <t xml:space="preserve">Tennessee </t>
  </si>
  <si>
    <t>I think im going to try to use my twitter this year. Even if I already know it will last only 3 days. #NewYearsResolution #sowhat</t>
  </si>
  <si>
    <t>Hike more</t>
  </si>
  <si>
    <t>Piscataway, NJ</t>
  </si>
  <si>
    <t>Can't wait for 2015 to start _Ù_ä #NewYearsResolution #newyear deff #newme</t>
  </si>
  <si>
    <t>New Jersey ‰Û¢ FL‰_•ü</t>
  </si>
  <si>
    <t>#motivation. Set plan. Skill set to do it. #NewYearsResolution Taking my @ThirtyOne business to the next level in 2015!</t>
  </si>
  <si>
    <t>Make more money</t>
  </si>
  <si>
    <t>Springfield, MO</t>
  </si>
  <si>
    <t>My #NewYearsResolution is to develop an unhealthy obsession with other men's' physiques and spend an inordinate amnt of time working out.</t>
  </si>
  <si>
    <t>Broadview Heights, Ohio</t>
  </si>
  <si>
    <t>Let's make it a goal to eliminate faxing in 2015. #NewYearsResolution</t>
  </si>
  <si>
    <t>St. Louis</t>
  </si>
  <si>
    <t>I've never made and stuck to a #NewYearsResolution but this year I came up with 5 things that seem pretty doable :) http://t.co/bNUHZVGJMv</t>
  </si>
  <si>
    <t>Detroit, mi</t>
  </si>
  <si>
    <t>#2015 start the year right with healthy thinking. Leave negative thoughts in the past. #NewYearsResolution</t>
  </si>
  <si>
    <t>Great new years resolution.  Learn to #budget.http://t.co/F8v3306pxF#NewYearsResolution#financialadvice#finance</t>
  </si>
  <si>
    <t>Also,  #NewYearsResolution is: fix my sleeping pattern and get a job that dosen't require waking up at 2am.</t>
  </si>
  <si>
    <t>San Mateo County</t>
  </si>
  <si>
    <t>@JulienKang #NewYearsResolution improve my janggo performance</t>
  </si>
  <si>
    <t>Virginia, USA</t>
  </si>
  <si>
    <t>I have two movie ideas, but no idea how to write a script. #NewYearsResolution for 2015 is to write both.</t>
  </si>
  <si>
    <t>Work for myself</t>
  </si>
  <si>
    <t>Orange County</t>
  </si>
  <si>
    <t>@zachteck It's a #ChristmasMiracle, my #NewYearsResolution is to eat a whole donut. http://t.co/Sc2mxo9XuQ</t>
  </si>
  <si>
    <t>Minneapolis / St. Paul</t>
  </si>
  <si>
    <t>"@saymorris: MERRY CHRISTMAS! Love, @krispykreme _Ù_É_Ù_ã_Ù__Ù© http://t.co/URTb9L7cG2"  I really wished those were vegan. #NewYearsResolution</t>
  </si>
  <si>
    <t>Richmond,VA</t>
  </si>
  <si>
    <t>My #NewYearsResolution is to be in the gym by 630 and out by 900 so I have alllllll day to POUND food.</t>
  </si>
  <si>
    <t>Drink more water</t>
  </si>
  <si>
    <t xml:space="preserve"> AZ</t>
  </si>
  <si>
    <t>My #NewYearsResolution is to make time for myself in my life.</t>
  </si>
  <si>
    <t>Los Angeles/OC</t>
  </si>
  <si>
    <t>I vow to never watch a #tedtalk #NewYearsResolution</t>
  </si>
  <si>
    <t>Baltimore, MD</t>
  </si>
  <si>
    <t>My #NewYearsResolution  is to not make a New Year's resolution.........crap</t>
  </si>
  <si>
    <t>Cleveland, OH</t>
  </si>
  <si>
    <t>It's that time of year! Bring on ur #NewYearsResolution I am going to learn more #glutenfree baking. What's on your list?</t>
  </si>
  <si>
    <t>Albany, NY</t>
  </si>
  <si>
    <t>New Years Resolution: Direct a French New Wave action film and change my name to Jean-Luc Gohard #NewYearsResolution</t>
  </si>
  <si>
    <t>Giving up flakey friends for 2015. #NewYearsResolution</t>
  </si>
  <si>
    <t>RT @HopeMilbry: @recoveryspirit #NewYearsResolution Learn to take care of myself and do more community service. _Ùª_</t>
  </si>
  <si>
    <t>Volunteer more</t>
  </si>
  <si>
    <t>anderson indiana ‰</t>
  </si>
  <si>
    <t>Saying goodbye to piddley vibes across the board. #NewYearsResolution</t>
  </si>
  <si>
    <t>Bought  my own Christmas gift.  #NewYearsResolution #healthylifestyle #fitfam #fitness #winterrunning http://t.co/M71PwIhfsU</t>
  </si>
  <si>
    <t>Moorhead, MN</t>
  </si>
  <si>
    <t>Day #358 of my #NewYearsResolution to tweet @TheEllenShow daily 4 #ShowTickets and/or #12Days tickets! #Anyway #MerryChristmasEve #NextYear</t>
  </si>
  <si>
    <t>Las Vegas Nevada</t>
  </si>
  <si>
    <t>#NewYearsResolution: #HelpOthers. Start with Lou! http://t.co/nBmV3VRFZK</t>
  </si>
  <si>
    <t>#NewYearsResolution: #HelpOthers. Start with Lou! http://t.co/OOEVFllIA9</t>
  </si>
  <si>
    <t>Central Texas</t>
  </si>
  <si>
    <t>New year resolutions is to finish a CHAP STICK without losing it!!! #realtalk #NewYearsResolution</t>
  </si>
  <si>
    <t>About that sober life to focus on my music #NewYearsResolution</t>
  </si>
  <si>
    <t>Stop Drinking</t>
  </si>
  <si>
    <t>Freeport, Il</t>
  </si>
  <si>
    <t>"He must become greater and I must become less." John 3:30Praying this becomes evident in my life #NewYearsResolution #HisLifeNotMine</t>
  </si>
  <si>
    <t>Bakersfield, Oklahoma</t>
  </si>
  <si>
    <t>Really hoping 2015 is Kardashian free. #NewYearsResolution</t>
  </si>
  <si>
    <t>@KimLeyva @JCore25 perfect! Tell @JCore25 I'm gonna "try" to cut processed sugar from my diet in 2015 #NewYearsResolution _ÙÔÀ</t>
  </si>
  <si>
    <t>‰ÛÏ@YucciMane: Ima tweet like I'm Ja Rule‰Û _ÙÔ just found my #NewYearsResolution</t>
  </si>
  <si>
    <t>Portland, OR</t>
  </si>
  <si>
    <t>@xSmootx I gotta find a new background image #NewYearsResolution</t>
  </si>
  <si>
    <t>Pennsylvania</t>
  </si>
  <si>
    <t>The one thing I always try to do is be there for the people who need me most. I'm not too good at that but I try. #NewYearsResolution</t>
  </si>
  <si>
    <t>Seeing videos of my family play the guitar, sing and be musically talented is motivating me to really learn the guitar. #NewYearsResolution</t>
  </si>
  <si>
    <t>Learn to play an instrument</t>
  </si>
  <si>
    <t>Arizona State University</t>
  </si>
  <si>
    <t>I'm going to try to be a better friend/sister to my loved ones _Ù÷_ #newyearsresolution</t>
  </si>
  <si>
    <t>Spend more time with significant other</t>
  </si>
  <si>
    <t>Atlanta/Athens, GA</t>
  </si>
  <si>
    <t>#NewYearsResolution Write with no censor, and stop holding back</t>
  </si>
  <si>
    <t>Learn to let things go</t>
  </si>
  <si>
    <t>Greater Wuurshington DC</t>
  </si>
  <si>
    <t>For being so desperate for attention I really don't tweet enough! #NewYearsResolution #tweettillihavenomorefriends</t>
  </si>
  <si>
    <t>columbus ohio</t>
  </si>
  <si>
    <t>#NewYearsResolution to start exercising daily again</t>
  </si>
  <si>
    <t>Seattle</t>
  </si>
  <si>
    <t>#NewYearsResolution say "alright, sure" to another glass of wine.</t>
  </si>
  <si>
    <t>dayton, ohio</t>
  </si>
  <si>
    <t>#NewYearsResolution continue to show up at least 30 minutes to an hour late to whatever time I told you I was going to be there.</t>
  </si>
  <si>
    <t>RT @zactavious: #NewYearsResolution continue to show up at least 30 minutes to an hour late to whatever time I told you I was going to be t‰Û_</t>
  </si>
  <si>
    <t>I want six pack abs #NewYearsResolution</t>
  </si>
  <si>
    <t>I want to read more in 2015 #NewYearsResolution</t>
  </si>
  <si>
    <t>I want an exposed brick two story loft. #NewYearsResolution</t>
  </si>
  <si>
    <t>#NewYearsResolution to start acting more mixed.</t>
  </si>
  <si>
    <t>brantley AL</t>
  </si>
  <si>
    <t>I want to do yoga regularly. #2015 #NewYearsResolution #selfimprovement #selfcare #phillyyoga #phillyfit</t>
  </si>
  <si>
    <t xml:space="preserve">Philadelphia </t>
  </si>
  <si>
    <t>RT @Tafa64: I wanna hold you until the sun stops shining and the earth stops moving or forever whichever one happens last ‰_•ü‰_•ü #NewYearsRes‰Û_</t>
  </si>
  <si>
    <t>Ogden, Utah</t>
  </si>
  <si>
    <t>UT</t>
  </si>
  <si>
    <t>I better enjoy my freedom while it lasts! 2015 is right around the corner! #chastity for #NewYearsResolution</t>
  </si>
  <si>
    <t>San Francisco, California</t>
  </si>
  <si>
    <t>I don't usually indulge in them, but I've got a great #NewYearsResolution for 2015: "I resolve NOT TO BELIEVE MY OWN LIES!" That should work</t>
  </si>
  <si>
    <t>Santa Cruz, Ca.</t>
  </si>
  <si>
    <t>@GarcelleB I need a nutrition partner to keep me accountable for drinking my smoothies properly everyday! You up for it? #NewYearsResolution</t>
  </si>
  <si>
    <t>Hawaii</t>
  </si>
  <si>
    <t>RT @dynamicbis: 1 #NewYearsResolution already done: moved all passwords out of various online notes and documents and into @keepersecurity</t>
  </si>
  <si>
    <t>Kauneonga Lake</t>
  </si>
  <si>
    <t>New Years Resolution:  get back to Yosemite/Tahoe.  Blessed Half Dome. @YosemiteNPS @LakeTahoeCA #NewYearsResolution http://t.co/788fnE4HZq</t>
  </si>
  <si>
    <t>Buy a motorcycle</t>
  </si>
  <si>
    <t xml:space="preserve">Louisville, KY </t>
  </si>
  <si>
    <t>KY</t>
  </si>
  <si>
    <t>I really want to learn how to knit. #NewYearsResolution #isthataweirdresolution</t>
  </si>
  <si>
    <t>Indiana, USA</t>
  </si>
  <si>
    <t>Keep #bubblewrap around to break out when I'm sad &amp;amp; need something to play with. What?! #Plastic is bad for the ocean...#NewYearsResolution</t>
  </si>
  <si>
    <t>Ames, IA via IL, KY, and CA</t>
  </si>
  <si>
    <t>New year, SAME me. I like wtf i've accomplished &amp;amp; where i'm going I aint gotta change lol #NewYearsResolution</t>
  </si>
  <si>
    <t>Bay Area, Cali</t>
  </si>
  <si>
    <t>No hate new years. Stop with all the resist attitude because we are all made of the same stuff on the inside#nohaters #NewYearsResolution</t>
  </si>
  <si>
    <t xml:space="preserve"> fayetteville North Carolina</t>
  </si>
  <si>
    <t>My #NewYearsResolution is to stop smokin fr !!!!</t>
  </si>
  <si>
    <t>Houston</t>
  </si>
  <si>
    <t>Move to unincorporated town, plant a Christmas tree farm &amp;amp; open a general store #NewYearsResolution #lifegoals #HereWeGo2015</t>
  </si>
  <si>
    <t>Start a new business</t>
  </si>
  <si>
    <t>Western Mass, U.S.A.</t>
  </si>
  <si>
    <t>Teach me your ways! #NewYearsResolution http://t.co/OKEthDywKf</t>
  </si>
  <si>
    <t>New York City, New York</t>
  </si>
  <si>
    <t>Huey "Piano" Smith into the Rock &amp;amp; Roll Hall of Fame. #NewYearsResolution</t>
  </si>
  <si>
    <t>I swear all my money goes to food .. This shxt gotta stop #NewYearsResolution</t>
  </si>
  <si>
    <t xml:space="preserve">Bay Area, CA  </t>
  </si>
  <si>
    <t>#NewYearsResolution come up with a good New Years Resolution for next year</t>
  </si>
  <si>
    <t>Pasadena</t>
  </si>
  <si>
    <t>2015 is going to be the year of Mike. So many changes, who knows, maybe I'll get bangs too!! Jk #NewYearsResolution</t>
  </si>
  <si>
    <t>South Boston, MA</t>
  </si>
  <si>
    <t>I only want to live in places where afternoon naps for adults are mandatory #NewYearsResolution</t>
  </si>
  <si>
    <t xml:space="preserve">New York, NY </t>
  </si>
  <si>
    <t>@k2therend2 #NewYearsResolution is to go less. Haven't put a # on days of week though. LOL.</t>
  </si>
  <si>
    <t>SF Bay Area, CA</t>
  </si>
  <si>
    <t>Ok - with my new #dslr I need to learn how to use it. #NewYearsResolution #canon #eosrebelt5</t>
  </si>
  <si>
    <t>Maine, U.S.</t>
  </si>
  <si>
    <t>ME</t>
  </si>
  <si>
    <t>My New Years Resolution is to be nicer to people #NewYearsResolution https://t.co/5FCV2JAzzC</t>
  </si>
  <si>
    <t>Bronx NY</t>
  </si>
  <si>
    <t>My New Years Resolution is... #NewYearsResolution https://t.co/dWv6XnviKf</t>
  </si>
  <si>
    <t>Okay. I'm bored so I'm setting a goal. 500 followers in the next three ish months.#NewYearsResolution #sobored</t>
  </si>
  <si>
    <t>from Portland, yo</t>
  </si>
  <si>
    <t>In this image are all the things I want to accomplish in the new year. My #NewYearsResolution, in other words. #2015 http://t.co/7lXWYvCHi9</t>
  </si>
  <si>
    <t>KY, USA</t>
  </si>
  <si>
    <t>RT @SamuelMahoney2: #NewYearsResolution teach a chicken to play Magic The Gathering</t>
  </si>
  <si>
    <t>Indiana</t>
  </si>
  <si>
    <t>#NewYearsResolution : Refuse to read mobile articles with full screen ads that prevent scrolling but load well after the rest of the page.</t>
  </si>
  <si>
    <t>Yup me 2 RT @Reek23: #NewYearsResolution become a Twitter honey.</t>
  </si>
  <si>
    <t>Denver</t>
  </si>
  <si>
    <t>I have a bias for ring tone selections. Some selections have made me render in-laws "not ok." This is an unfair bias. #NewYearsResolution</t>
  </si>
  <si>
    <t>Provo, UT</t>
  </si>
  <si>
    <t>Maybe I'll give sobriety a shot #NewYearsResolution #freshstart</t>
  </si>
  <si>
    <t>Meditate</t>
  </si>
  <si>
    <t>Compton</t>
  </si>
  <si>
    <t>McDonald's it is I guess. I really need to start cooking my own food! #NewYearsResolution ?</t>
  </si>
  <si>
    <t>Louisville, KY</t>
  </si>
  <si>
    <t>#2015 im say yes to #everything #newyearsresolution https://t.co/IAtD38odxo</t>
  </si>
  <si>
    <t>Baltimore</t>
  </si>
  <si>
    <t>You know your getting old when the most exciting gift you get for Christmas is a new vacuum.......#newyearsresolution #1 is to clean more</t>
  </si>
  <si>
    <t>Buffalo</t>
  </si>
  <si>
    <t>I wish that I could be like the cool kids #wishfulthinking #newyearsresolution #tryingtofitin _Ù÷__Ù÷__Ù÷_ http://t.co/AkQNJItG08</t>
  </si>
  <si>
    <t>Kansas!</t>
  </si>
  <si>
    <t>_Ù_ä_Ù_ä_Ù_ä#NewYearsResolution _Ù_ä_Ù_ä_Ù_ä  Don't sit around wishing and hoping       #Getup       #getout   And do something   Don't let yourself down</t>
  </si>
  <si>
    <t>Atlanta Ga,</t>
  </si>
  <si>
    <t>I will do my "Fifties" every day:Fifty push-ups.Fifty sit-ups. Fifty glasses of water.#NewYearsResolution</t>
  </si>
  <si>
    <t>Chicago, Il</t>
  </si>
  <si>
    <t>This time around I'm going to make it last Make it count Make the inevitable possible Make the passion/x intense #NewYearsResolution</t>
  </si>
  <si>
    <t>Crestview, FL</t>
  </si>
  <si>
    <t>Admit and respect my own lactose intolerance #NewYearsResolution</t>
  </si>
  <si>
    <t>Columbia MO</t>
  </si>
  <si>
    <t>i think i gained too much. lucky ima cut this weight soon! #NewYearsResolution</t>
  </si>
  <si>
    <t>i want to live a happier, crazier life, taking more chances and not letting anything hold me back #NewYearsResolution</t>
  </si>
  <si>
    <t>Michigan</t>
  </si>
  <si>
    <t>For 2015-cleaning out negativity and bringing in more positivity! #NewYearsResolution</t>
  </si>
  <si>
    <t>Philadelphia, Pa</t>
  </si>
  <si>
    <t>Some people need to get a chill and mind your business attitude in 2015! #NewYearsResolution</t>
  </si>
  <si>
    <t>HARTFORD,CT</t>
  </si>
  <si>
    <t>I aiming my sass level to @bbcdoctorwho companion. #NewYearsResolution</t>
  </si>
  <si>
    <t>Lancaster, PA</t>
  </si>
  <si>
    <t>Feel like my current job is sucking the life outta me. Gonna add 'find a new job' to my New Years resolution list. #NewYearsResolution</t>
  </si>
  <si>
    <t>#NewYearsResolution is to cut folks who lead me no good</t>
  </si>
  <si>
    <t>Charlotte,NC</t>
  </si>
  <si>
    <t>4 months after Giving birth to Elijah!!! Now to start toning up and exercising!! #postbabybody #NewYearsResolution http://t.co/dFVC7QS6rw</t>
  </si>
  <si>
    <t xml:space="preserve">Texas </t>
  </si>
  <si>
    <t>Getting my new Fitbit all set up! Holiday 10 is my motivation to get moving!! #fitbit #NewYearsResolution #NoExcuses</t>
  </si>
  <si>
    <t>Run a half / full marathon</t>
  </si>
  <si>
    <t>I really should start screenwriting again... #NewYearsResolution</t>
  </si>
  <si>
    <t xml:space="preserve">Groveport, Ohio </t>
  </si>
  <si>
    <t>I've come to realize I do not use twitter enough. I going to change that and use it more. #NewYearsResolution</t>
  </si>
  <si>
    <t>lubbock</t>
  </si>
  <si>
    <t>Can you imagine giving up #coffee? I no longer drink energy drinks D:  #NewYearsResolution http://t.co/oqqCVLZ5tO</t>
  </si>
  <si>
    <t xml:space="preserve">Georgia, US </t>
  </si>
  <si>
    <t>Leaner in mind, body, &amp;amp; spirit. To separate myself from the average. To leave behind the same joy I lived life with. #NewYearsResolution</t>
  </si>
  <si>
    <t xml:space="preserve"> NYC </t>
  </si>
  <si>
    <t>#NewYearsResolution do a fashion show _ÙÕ¡_ÙÔÊ</t>
  </si>
  <si>
    <t>RT @trilllightskin_: #NewYearsResolution to change for the better in general, not because its a ''new year new me'' _Ù÷Õ</t>
  </si>
  <si>
    <t>Jersey</t>
  </si>
  <si>
    <t>#NewYearsResolution : Keep Grinding Mark Tucker.</t>
  </si>
  <si>
    <t>New Jersey</t>
  </si>
  <si>
    <t>RT @RanDosen: I'm striving to be more like Julianne Moore's character from Boogie Nights. #NewYearsResolution</t>
  </si>
  <si>
    <t>Nauvoo, Illinois</t>
  </si>
  <si>
    <t>#NewYearsResolution don't get killed by an evil pots and pans robot in 2015.</t>
  </si>
  <si>
    <t xml:space="preserve">Minneapolis Minnesota </t>
  </si>
  <si>
    <t>I need to meet new people. #NewYearsResolution</t>
  </si>
  <si>
    <t>504, Louisiana</t>
  </si>
  <si>
    <t>My #2015Goals include finding a partner to share my life with and finding bliss in everyday life #NewYearsResolution</t>
  </si>
  <si>
    <t>Make more time for friends</t>
  </si>
  <si>
    <t>Can my 2015 #newyearsresolution be to fight to get @thewanted back together? Just spent hours watching vids of them #bestladsever #TWFanmily</t>
  </si>
  <si>
    <t>New Orleans</t>
  </si>
  <si>
    <t>#NewYearsResolution save money damnit</t>
  </si>
  <si>
    <t>#NewYearsResolution: to stop buying iPhone chargers at Walgreens and 7/11</t>
  </si>
  <si>
    <t>Must book cheap flight to NYC. #NewYearsResolution</t>
  </si>
  <si>
    <t>California</t>
  </si>
  <si>
    <t>#NewYearsResolution #natural #Perfume. No more synthetics in 2015!</t>
  </si>
  <si>
    <t>Curse less</t>
  </si>
  <si>
    <t>Brooklyn, New York, Miami</t>
  </si>
  <si>
    <t>#NewYearsResolution Meet the hilariously adorable @SkylarAstin.#SorryNotSorry. http://t.co/Hzc0CEoKmT</t>
  </si>
  <si>
    <t>Some City in Ohio</t>
  </si>
  <si>
    <t>Not Get Pissed, While Driving ~#NewYearsResolution</t>
  </si>
  <si>
    <t>Bedford Falls, USA</t>
  </si>
  <si>
    <t>Give More 2 Worthwhile Organizations Who Truely Spend Their Time Helping Others ~#NewYearsResolution</t>
  </si>
  <si>
    <t>I'm dying for a cig but I'm in bed debating whether to get ready &amp;amp; go out for one before I sleep! Definitely my #NYR #NewYearsResolution</t>
  </si>
  <si>
    <t>Colorado, USA</t>
  </si>
  <si>
    <t>Feeling fat. Thinking about doing sprints &amp;amp; eating chicken chili. #NewYearsResolution #skinny2015</t>
  </si>
  <si>
    <t xml:space="preserve">herkimer ny </t>
  </si>
  <si>
    <t>My #NewYearsResolution is not to do more this year, but to do LESS! åÊhttp://t.co/S26TYXEPBuåÊ#BusyMoms #WAHM #Parents #mompreneur #mombiz</t>
  </si>
  <si>
    <t>One of my resolutions? To finish ALL of the "Song Of Ice And Fire" novels! #NewYearsResolution #GameOfThrones</t>
  </si>
  <si>
    <t>Chatsworth ( Eton) GA</t>
  </si>
  <si>
    <t>"@EMPRESSRAW: I will surround myself with ppl that want more out of life!" #NewYearsResolution</t>
  </si>
  <si>
    <t xml:space="preserve">Tallahassee | JAX, FL </t>
  </si>
  <si>
    <t>My #NewYearsResolution is to help more people reach their health goals.</t>
  </si>
  <si>
    <t>Find a charity to support</t>
  </si>
  <si>
    <t>Snellville GA</t>
  </si>
  <si>
    <t>Christmas is over so moving on to #NewYearsResolution - Serve More, Laugh More, Connect More. #LovingLife</t>
  </si>
  <si>
    <t>Baton Rouge, Louisiana</t>
  </si>
  <si>
    <t>RT @beedelma: This might sound like blaspheme, but I have never finished Chrono Trigger. #NewYearsResolution</t>
  </si>
  <si>
    <t>I don't wait till NYDay for resolutions. I start when the last gift is opened. 1) In 2015, I need to save more money. #NewYearsResolution</t>
  </si>
  <si>
    <t>Nashville, TN</t>
  </si>
  <si>
    <t>I wanna see my family lookin better, eating good, livin wealthy, &amp;amp; being extremely happy. #NewYearsResolution _Ùª_ÙÕø</t>
  </si>
  <si>
    <t>Virginia</t>
  </si>
  <si>
    <t>1. Eat WAY less pizza. #NewYearsResolution Gonna post these as they come to me.</t>
  </si>
  <si>
    <t>Cape Cod</t>
  </si>
  <si>
    <t>A #NewYearsResolution for 2015: be shaped more by #Beatitudes than vicissitudes</t>
  </si>
  <si>
    <t>Swampscott, Mass., USA</t>
  </si>
  <si>
    <t>@DESTINYDIXON #NewYearsResolution be more like Destiny so I can achieve my Destiny</t>
  </si>
  <si>
    <t>Studio City, CA</t>
  </si>
  <si>
    <t>I gotta step my Twitter game up though... #NewYearsResolution</t>
  </si>
  <si>
    <t>Lynchburg, VA</t>
  </si>
  <si>
    <t>New Year Resolution: Not holding on to hurt that others done the me. #NewYearsResolution #forgiveness</t>
  </si>
  <si>
    <t>West Athens, California</t>
  </si>
  <si>
    <t>New Years Resolution: Be a full #adult #NewYearsResolution</t>
  </si>
  <si>
    <t>#NewYearsResolution Be more social, participate in more events.</t>
  </si>
  <si>
    <t>Let's make being more social &amp;amp; present a #NewYearsResolution - start small by simply getting a meal together!  http://t.co/8cFvf4HTzb</t>
  </si>
  <si>
    <t>Crofton, MD</t>
  </si>
  <si>
    <t>@MyNamesChai #NewYearsResolution to finish unfinished projects.</t>
  </si>
  <si>
    <t>Stop procrastinating</t>
  </si>
  <si>
    <t>South Carolina, United States</t>
  </si>
  <si>
    <t>#NewYearsResolution is to tweet more haha not gonna happen.</t>
  </si>
  <si>
    <t xml:space="preserve">MI </t>
  </si>
  <si>
    <t>Happy to be in a new chapter of my life! #NewYearsResolution on my way to a new job!</t>
  </si>
  <si>
    <t>Iowaaa</t>
  </si>
  <si>
    <t>Put the TL; DR at the TOP of the article  #NewYearsResolution</t>
  </si>
  <si>
    <t>Santa Barbara</t>
  </si>
  <si>
    <t>Sometimes you just have to change the game! _Ù÷ #2015 #NewYearsResolution</t>
  </si>
  <si>
    <t>Fort Lauderdale, FL</t>
  </si>
  <si>
    <t>Unfollow anyone who posts daily affirmations and uplifting deep thoughts.  #NewYearsResolution</t>
  </si>
  <si>
    <t>After seeing all these cruise pictures on Facebook, I've decided a cruise needs to happen in 2015. #NewYearsResolution #StartingtoSave</t>
  </si>
  <si>
    <t>Pensacola, FL</t>
  </si>
  <si>
    <t>Begin from within and become a new you in Him! #NewYearsResolution #FITGodsWay http://t.co/H4rk16lAqR</t>
  </si>
  <si>
    <t>#NewYearsResolution ,  Hopefully we will be in our new place by the first of Feb _ÙÔ_ÙÔ</t>
  </si>
  <si>
    <t>North Carolinaaa</t>
  </si>
  <si>
    <t>Just crushed my 5 mile run! #thrive has taken my #workouts to new levels! #supplements #health #NewYearsResolution http://t.co/MBDYEoPtKj</t>
  </si>
  <si>
    <t>Moses Lake, WA</t>
  </si>
  <si>
    <t>My only #NewYearsResolution is to not use the N-word.... As much...</t>
  </si>
  <si>
    <t>Albany-Leesburg, Ga</t>
  </si>
  <si>
    <t>#NewYearsResolution Ask if you are on God's side rather than if God is on your side.</t>
  </si>
  <si>
    <t>Robbinsdale MN</t>
  </si>
  <si>
    <t>I'm starting a 2015 #NewYearsResolution TODAY. "Take action before the deadline tells you to."</t>
  </si>
  <si>
    <t>My #NewYearsResolution: be less active on #Facebook and more active on other social media outlets. #twitter #Instagram</t>
  </si>
  <si>
    <t>Council Bluffs, IA</t>
  </si>
  <si>
    <t>Goal for 2015 is to not end up homeless. I like to set the bar really low so I don't disappoint myself. #NewYearsResolution</t>
  </si>
  <si>
    <t>DOLLA$, TX</t>
  </si>
  <si>
    <t>With that being said, next year I want to be at 165 #NewYearsResolution #15PoundsToGo</t>
  </si>
  <si>
    <t>Bay Area, CA</t>
  </si>
  <si>
    <t>Marshall has all their workout stuff in the front! _Ù÷â_Ù÷â_Ù÷â#NewYearsResolution</t>
  </si>
  <si>
    <t>San Antonio,Tx</t>
  </si>
  <si>
    <t>Cheeseborgers before bed every night will make my back stronger.#NewYearsResolution</t>
  </si>
  <si>
    <t>7. Jails and prisons are dark, dehumanizing places. Lend some light by writing a letter to a prisoner each month. #NewYearsResolution</t>
  </si>
  <si>
    <t>9. Love and protect one another. #NewYearsResolution</t>
  </si>
  <si>
    <t>Had to get that workout in then ball it up a little bit #2fit2quit #NewYearsResolution</t>
  </si>
  <si>
    <t>Kingsland, GA</t>
  </si>
  <si>
    <t>RT @VicarKelly: #NewYearsResolution Ask if you are on God's side rather than if God is on your side.</t>
  </si>
  <si>
    <t>Seattle, WA, USA</t>
  </si>
  <si>
    <t>No communication results in confusion. Something to change. #NewYearsResolution</t>
  </si>
  <si>
    <t>New year means new me. It's time to get up and get things done. No more laying around making excuses. Let's do this!!!_Ù÷ã_Ù÷ #NewYearsResolution</t>
  </si>
  <si>
    <t>Pilot Mountain, NC</t>
  </si>
  <si>
    <t>My #NewYearsResolution is to take complete responsibility for my life #NoBlamingOrComplaining</t>
  </si>
  <si>
    <t>F*** a #newyearskiss I just not want to be sick #healthyfornewyears #NewYearsResolution #NewYearsEve _ÙÕÜ_Ù_ä_Ù_ </t>
  </si>
  <si>
    <t>Victorville, CA</t>
  </si>
  <si>
    <t>#MOSSA #Fight on @XboxFitness kicked my butt Getting a start on #NewYearsResolution right now! #fitness for #healthygamer</t>
  </si>
  <si>
    <t>Maine</t>
  </si>
  <si>
    <t>@ServiceRecipe To experience a closer walk with God. #NewYearsResolution</t>
  </si>
  <si>
    <t>So I am predicting a higher success rate this year.... Anyone wanna be my cycling partner? #NewYearsResolution http://t.co/kFWz4ZyN4L</t>
  </si>
  <si>
    <t>Humor about Education/Training Resolutions</t>
  </si>
  <si>
    <t>My #NewYearsResolution is to stop rage quitting when I get mad while playing video games.</t>
  </si>
  <si>
    <t>North Carolina</t>
  </si>
  <si>
    <t>Hmmm. Where do you start? RT: be a whole new kind of soul devouring inter-dimensional being #NewYearsResolution</t>
  </si>
  <si>
    <t>st. helena, ca</t>
  </si>
  <si>
    <t>"Do more gay stuff with your friends" is the mission #2015Goals #Rusolution #NewYearsResolution</t>
  </si>
  <si>
    <t>Fort McDowell, Arizona</t>
  </si>
  <si>
    <t>Put this in the Totally Doable column. RT: #NewYearsResolution: To get in the habit of ending every phone call with 'Live Long and Prosper.'</t>
  </si>
  <si>
    <t>Resolve to Eat More Whole, Unprocessed Plant-based Food: A Great Goal for 2015 http://t.co/iFbSHu1yTx #NewYearsResolution</t>
  </si>
  <si>
    <t>Try a new 'fad' workout</t>
  </si>
  <si>
    <t>NYC &amp; West Hartford CT</t>
  </si>
  <si>
    <t>@PlanetFitness Holland Road is PACKED. #NewYearsResolution is starting early, I guess!</t>
  </si>
  <si>
    <t>Norfolk, VA</t>
  </si>
  <si>
    <t>I rly rly want blonde hair #NewYearsResolution</t>
  </si>
  <si>
    <t xml:space="preserve">stamford </t>
  </si>
  <si>
    <t>Time to start eating healthy again! Thanks @TheRecipeClub #NewYearsResolution http://t.co/oSOj159HYJ</t>
  </si>
  <si>
    <t>Omaha, NE</t>
  </si>
  <si>
    <t>My 1st #detoxworkshop @ @thespringsla! Cleansing Properly #newyearsresolution #cleanse #colonics #juice #detox! http://t.co/uT0Sc4BIGU</t>
  </si>
  <si>
    <t>A #NewYearsResolution of mine is to cut all negative, stressful &amp;amp; annoying people out of my life. No more #Drama no more #BS. #LifeIsShort</t>
  </si>
  <si>
    <t>2015: 100 days of yoga practice, 100 push-ups per day, 100 mile ultra finisher. #runchat  #NewYearsResolution #ultrachat</t>
  </si>
  <si>
    <t>I felt every dollop of gravy #newyearsresolution  I just ran 3.01 mi @ a 11'44'' pace with Nike+. http://t.co/GsonkqxNK8 #nikeplus</t>
  </si>
  <si>
    <t>little river, sc</t>
  </si>
  <si>
    <t>My #NewYearsResolution is to not have lunch with Sandra Bullock. #ProblemSolved</t>
  </si>
  <si>
    <t xml:space="preserve">Missouri mostly </t>
  </si>
  <si>
    <t>#NewYearsResolution Refuse to be a victim. Stop pursuing people who can't give back and be with those who can. Forgive, but don't forget.</t>
  </si>
  <si>
    <t>#NewYearsResolution  The 30 Day Plank Challenge.  Mine will be more like 90 days. *yikes* #HealthyLiving #ProjectLife</t>
  </si>
  <si>
    <t>Crazyville Chicago</t>
  </si>
  <si>
    <t>Going to break 4:10 for the mile and 9 minutes for 3200M. #NewYearsResolution #runnerspace #flotrack</t>
  </si>
  <si>
    <t xml:space="preserve">Idaho </t>
  </si>
  <si>
    <t>Most common #NewYearsResolution #loseweight #workout - how about new home :)</t>
  </si>
  <si>
    <t>Columbus Ohio</t>
  </si>
  <si>
    <t>RT @SoLovedByGod1: Let's all enter 2015 with a positive mind! Prayers, blessings, prosperity and hugs around for everyone! #NewYearsResolut‰Û_</t>
  </si>
  <si>
    <t>#NewYearsResolution Make this money, get these grades, &amp;amp; solidify this 6-pack</t>
  </si>
  <si>
    <t>Milwaukee, Wi</t>
  </si>
  <si>
    <t>RT @ETizghost: I dont need new goals my broke butt still trying to accomplish the ones I set 3 years ago..Hows that for a #NewYearsResoluti‰Û_</t>
  </si>
  <si>
    <t>No More Procrastinating.More Responsible.No More Smoking.Less Drinking.#NewYearsResolution‰ÏÎ 2015</t>
  </si>
  <si>
    <t>Saint Louis, MO</t>
  </si>
  <si>
    <t>#NewYearsResolution To only have to clean on Sunday.</t>
  </si>
  <si>
    <t>Clean something</t>
  </si>
  <si>
    <t xml:space="preserve">VA </t>
  </si>
  <si>
    <t>Camille Miller of #Exeter's #NewYearsResolution is to run a race in her 50th state, South Dakota @seacoastonline http://t.co/EapZ8ExgRi</t>
  </si>
  <si>
    <t>Stratham</t>
  </si>
  <si>
    <t>NH</t>
  </si>
  <si>
    <t>Starting early #NewYearsResolution</t>
  </si>
  <si>
    <t>#NewYearsResolution is to create more_ÙÕÜ #newyear #creative #mindfulliving #mindfood http://t.co/DFT0Fxlnd7</t>
  </si>
  <si>
    <t>No more thongs. #NewYearsResolution</t>
  </si>
  <si>
    <t>Iowa City, IA</t>
  </si>
  <si>
    <t>Time to start this positivity thing again.... I will defeat this negativity.... #NewYearsResolution #2015</t>
  </si>
  <si>
    <t>Tuscaloosa, AL</t>
  </si>
  <si>
    <t>I'm going to learn how to "parkour." #NewYearsResolution</t>
  </si>
  <si>
    <t>Tucson, AZ</t>
  </si>
  <si>
    <t>My #NewYearsResolution ? To be #skinny &amp;amp; have #Ana take over my life. #goals #proana #skinnydreams #binging #purging #TakeOver #NewYearNewMe</t>
  </si>
  <si>
    <t xml:space="preserve">Walker Louisiana </t>
  </si>
  <si>
    <t>Next year I'm not spending as much money on Christmas presents so I can afford a gym membership just like everyone else #NewYearsResolution</t>
  </si>
  <si>
    <t>Cedar Falls IA</t>
  </si>
  <si>
    <t>What will your #NewYearsResolution look like? My goal is to be more like this... #watch #share #resolution... http://t.co/Uw9UYrQrak</t>
  </si>
  <si>
    <t>"Be less of an asshole" has been my #NewYearsResolution for the last couple years. If I keep this pace, I should be good by 2025</t>
  </si>
  <si>
    <t>Face Fears</t>
  </si>
  <si>
    <t>America/Detroit</t>
  </si>
  <si>
    <t>I will straight up tell you, my new years resolution is 10 consecutive airflares #itsgonnahappen #NewYearsResolution</t>
  </si>
  <si>
    <t>Knoxville, TN</t>
  </si>
  <si>
    <t>#NewYearsResolution Be more responsible about my drinking. Gonna start finally buying my liquor in bulk like an adult</t>
  </si>
  <si>
    <t>RT @bullhorngirl: 2. Work toward understanding the roots of community violence: http://t.co/hbortnXlSu #NewYearsResolution</t>
  </si>
  <si>
    <t>Unintentionally left my phone at home for 12 hours. It was a sign. Let's engage in better face to face communication.  #NewYearsResolution</t>
  </si>
  <si>
    <t>san francisco</t>
  </si>
  <si>
    <t>Madrid</t>
  </si>
  <si>
    <t>too early for #NewYearsResolution ? i need to de-clutter my life.</t>
  </si>
  <si>
    <t>Iowa (sometimes)</t>
  </si>
  <si>
    <t>Idk why I'm such an old woman! I'm getting a lil sleepy and it's only 8 O'CLOCK! #NewYearsResolution Start acting my real age!</t>
  </si>
  <si>
    <t>Lithonia, GA</t>
  </si>
  <si>
    <t>2015 will be the year of "patience". Something I'm not used to exhibiting. #NewYearsResolution</t>
  </si>
  <si>
    <t>Be 2 years 3 months, haven‰Ûªt photographed #NewYorkCity, to carry my DSLR whenever am out walking in manhattan n shoot. #NewYearsResolution</t>
  </si>
  <si>
    <t>NYC | Seattle | London | Delhi</t>
  </si>
  <si>
    <t>My #NewYearsResolution is to stop procrastinating, and to show that I'm serious, I will even start early. Probably sometime tomorrow.</t>
  </si>
  <si>
    <t>Roseville, CA</t>
  </si>
  <si>
    <t>2015 #NewYearsResolution s are 7680x4320 and to not make industry in jokes.</t>
  </si>
  <si>
    <t>Swirl my cape more dramatically.  #NewYearsResolution</t>
  </si>
  <si>
    <t>Finally exercise away these glasses. #NewYearsResolution</t>
  </si>
  <si>
    <t>RT @bullhorngirl: 9. Love and protect one another. #NewYearsResolution</t>
  </si>
  <si>
    <t>Chattanooga</t>
  </si>
  <si>
    <t>Go next level with my Hunger Games training. #NewYearsResolution</t>
  </si>
  <si>
    <t>Stir until lumps disappear. #NewYearsResolution</t>
  </si>
  <si>
    <t>RT @ToddPM: Perfect my Kool-Aid microbrew. #NewYearsResolution</t>
  </si>
  <si>
    <t>Improve Grades</t>
  </si>
  <si>
    <t>Build a better relationship with God and to not be so hateful/negative #NewYearsResolution</t>
  </si>
  <si>
    <t>South Florida</t>
  </si>
  <si>
    <t>New Year's resolutions.. GO!  #NewYearsResolution</t>
  </si>
  <si>
    <t>Ellsworth, KS</t>
  </si>
  <si>
    <t>RT @JessicaDrown: #HappyNewYear:May the Joy of the birth of Christ abide with you and your Family in Jesus name. ‰_Ò•ü#newyearsresolution ‰Û_</t>
  </si>
  <si>
    <t>Cleveland (&amp; Columbus) OH, USA</t>
  </si>
  <si>
    <t>New Years is coming up, what are your goals? I hope that it's to reverse your Type 2 Diabetes! #goals #NewYearsResolution #NewYears</t>
  </si>
  <si>
    <t>#NewYearsResolution Diddy Bop atleast once a day!</t>
  </si>
  <si>
    <t>Lawrence, Kansas</t>
  </si>
  <si>
    <t>Day after Christmas = should have called out of work like everyone else did. I'm a #sucker #NewYearsResolution #LessStress #LessonsForLife</t>
  </si>
  <si>
    <t>Jackson New Jersey</t>
  </si>
  <si>
    <t>Just made a bet that if by the end of 2015 I hav a body like@JenSelter I will get $1000 _Ù÷É_Ù÷#goals #newyearsresolution http://t.co/lIgsbUYpKS</t>
  </si>
  <si>
    <t>#NewYearsResolution do it bigger and better than the last year #LessDrama more  #Camas' #KeepItMenace http://t.co/4HMZrpap5Y</t>
  </si>
  <si>
    <t>San Francisco Hunters Point</t>
  </si>
  <si>
    <t>I can't wait to just be skinny and love my body. #newyearsresolution #actuallystickingtoit</t>
  </si>
  <si>
    <t>Long Island New York</t>
  </si>
  <si>
    <t>RT @jillibean052: #NewYearsResolution learn all the words to Ew by @jimmyfallon and recreate the video w/ @Britters_Smith</t>
  </si>
  <si>
    <t xml:space="preserve">Derby, Kansas </t>
  </si>
  <si>
    <t>Here's a #NewYearsResolution you can actually keep... Watch more remake movies. #Hollywood #movies</t>
  </si>
  <si>
    <t>Sioux Falls, South Dakota</t>
  </si>
  <si>
    <t>SD</t>
  </si>
  <si>
    <t>Started one #NewYearsResolution early by going to the gym tonight #abouttime #getfit #babysteps #whatsnext</t>
  </si>
  <si>
    <t>Garland, TX</t>
  </si>
  <si>
    <t>Lol. New year's resolutions time!!!! #newyearsresolution #happynewyear #2014 http://t.co/0FiP12roFa</t>
  </si>
  <si>
    <t>Missoula, MT</t>
  </si>
  <si>
    <t>MT</t>
  </si>
  <si>
    <t>My new motto: Don't make it worse.#aimhigh #sopositive #dontmakeitworse #newyearsresolution</t>
  </si>
  <si>
    <t>Northern Kentucky University</t>
  </si>
  <si>
    <t>My #NewYearsResolution may be to produce less content. Considering finishing my graduate degree. Any program recommendations #chsocm?</t>
  </si>
  <si>
    <t>How crazy is itallowing others to dictate ur movementIf someone try and bring U downUse them as a stepping stone_Ù_ä #NewYearsResolution _Ù_ä</t>
  </si>
  <si>
    <t>My #NewYearsResolution... Get @D_Lask1515 on @Snapchat #DustinSnapchatsIn2015</t>
  </si>
  <si>
    <t xml:space="preserve">Iowa City </t>
  </si>
  <si>
    <t>I just need to stop thinking about the things I want and start worrying about what I need in life. #NewYearsResolution</t>
  </si>
  <si>
    <t>#NewYearsResolution I need to use a new emoticon</t>
  </si>
  <si>
    <t>Oakland, California</t>
  </si>
  <si>
    <t>My #NewYearsResolution is to lose weight so I can fit into the three @Mega64 t-shirts I purchased #painandgain #running #fitnessmotivation</t>
  </si>
  <si>
    <t>Cincinnati, OH</t>
  </si>
  <si>
    <t>Guilt Free New Year's Resolution, Welcoming 2015 this year with a happy memory banking. #NewYearsResolution http://t.co/hylE0wozgv</t>
  </si>
  <si>
    <t xml:space="preserve">Fresno California </t>
  </si>
  <si>
    <t>#NewYearsResolution more about #me and less about the people who don't deserve me!</t>
  </si>
  <si>
    <t>Jersey Shore</t>
  </si>
  <si>
    <t>turning tasks into habits #productivity simple step that makes a difference #NewYearsResolution</t>
  </si>
  <si>
    <t xml:space="preserve">Cupertino </t>
  </si>
  <si>
    <t>My #NewYearsResolution is to cut the minutes of phone calls w/ @byandmarge in half. #toomuch #nevertoomuch #BffProbs http://t.co/NTcZ0YGZ8s</t>
  </si>
  <si>
    <t>Learn better time management practices</t>
  </si>
  <si>
    <t>Chicago, Ill.</t>
  </si>
  <si>
    <t>#NewYearsResolution : I want to become a Squat Goddess _Ù÷__Ù÷_Ù÷</t>
  </si>
  <si>
    <t>My #NewYearsResolution is to use Twitter more often. #someoneteachme</t>
  </si>
  <si>
    <t>Madison, WI</t>
  </si>
  <si>
    <t>Put yourself together... with duct tape. #NewYearsResolution</t>
  </si>
  <si>
    <t>Miami/Ft. Lauderdale</t>
  </si>
  <si>
    <t>My 2015 #NewYearsResolution is to drive to Temecula and fight each and every one of my followers.</t>
  </si>
  <si>
    <t>‰ÛÏ@WhiteBeltBJJ: Get ready for the #NewYearsResolution crowd! #BJJ #JiuJitsu #BrazilianJiuJitsu http://t.co/9lrGpYBn5y‰Û this is me</t>
  </si>
  <si>
    <t xml:space="preserve">Lake Villa </t>
  </si>
  <si>
    <t>#NewYearsResolution I'm trying to get so buff next year I make it seem like my life all about fitness. For the 5th time in two years.</t>
  </si>
  <si>
    <t>St. Petersburg, FL</t>
  </si>
  <si>
    <t>#NewYearsResolution try to reconnect with a couple close friends that have drifted completely apart</t>
  </si>
  <si>
    <t xml:space="preserve">Corpus Christi, TX </t>
  </si>
  <si>
    <t>In 2015 I want to  become more #thotful    #jk  #NewYearsResolution #icanteven</t>
  </si>
  <si>
    <t>Before complaining, step back, look at the situation and realize it's not that bad, because it probably isn't that bad. #NewYearsResolution</t>
  </si>
  <si>
    <t>#NewYearsResolution getting an internship at Vodafone</t>
  </si>
  <si>
    <t>Utah west</t>
  </si>
  <si>
    <t>Harare</t>
  </si>
  <si>
    <t>#NewYearsResolution getting independent ...</t>
  </si>
  <si>
    <t>I have a bad habit of tweeting everything on my mind when I'm pissed. I need to stop. Lol. #NewYearsResolution</t>
  </si>
  <si>
    <t>Ewa Beach, HI</t>
  </si>
  <si>
    <t>My New Year's Resolution is to do more "STUFF" #NewYearsResolution</t>
  </si>
  <si>
    <t>1348e 62st  Los Angeles,CA</t>
  </si>
  <si>
    <t>I hope to be alot better person to my friends next year #NewYearsResolution</t>
  </si>
  <si>
    <t xml:space="preserve">Oklahoma </t>
  </si>
  <si>
    <t>2nd day after #Christmas: Annual stepping on the scale and horrified vow to never eat again. #NewYearsResolution</t>
  </si>
  <si>
    <t>RT @marilynjspeaks: #LastSaturday 2014! My chance to reset expectations of myself &amp;amp; start 2015 with refreshed ambivalence &amp;amp; more ambition. ‰Û_</t>
  </si>
  <si>
    <t>ÌÏT: 29.937594,-95.257142</t>
  </si>
  <si>
    <t>#NewYearsResolution No more 6am flights</t>
  </si>
  <si>
    <t xml:space="preserve">Altoona, PA </t>
  </si>
  <si>
    <t>#NewYearsResolution # 2 Stop running away from my problems #TheyreComingToGetYouBarbara #NightofTheLivingDead http://t.co/7ZkJx6PGXv</t>
  </si>
  <si>
    <t>#NewYearsResolution: Make time to connect with #friends OFFLINE - not just on social networking sites. @MangoSalute http://t.co/kuyZ2FUlST</t>
  </si>
  <si>
    <t>#NewYearsResolution x for me: simplify life, hit weight loss goal, no more debt, more quality  family time, more dates w hubby @mrjerryxxx</t>
  </si>
  <si>
    <t>But I do have a plan this coming up year, and I'm not going to let anyone get in my way to my hopes &amp;amp; dreams. #NewYearsResolution</t>
  </si>
  <si>
    <t xml:space="preserve">North Carolina </t>
  </si>
  <si>
    <t>No more left-handed Facebooking in 2015. #NewYearsResolution</t>
  </si>
  <si>
    <t>Minneapolis, MN</t>
  </si>
  <si>
    <t>My New Years resolution is to not drop my phone on my head when I'm using it in bed. #NewYearsResolution #2015</t>
  </si>
  <si>
    <t>New York City, Boston</t>
  </si>
  <si>
    <t>I need to start working out again... #NewYearsResolution</t>
  </si>
  <si>
    <t>Wisconsin 608.</t>
  </si>
  <si>
    <t>So time to change all our passwords and check our credit statement... can we make a collective #NewYearsResolution to not be jerks in 2015?</t>
  </si>
  <si>
    <t>Milwaukee/Chicago</t>
  </si>
  <si>
    <t>If it doesn't matter, let it go! #NewYearsResolution #BeHappy #Change</t>
  </si>
  <si>
    <t>West Hartford, CT</t>
  </si>
  <si>
    <t>Almost time for the #NewYearsResolution. First on my list is to travel more.</t>
  </si>
  <si>
    <t>Lowell, Ma$$aå¢husetts</t>
  </si>
  <si>
    <t>#NewYearsResolution I think I can keep my new one... to stop making New Years Resolutions! \m/ :P</t>
  </si>
  <si>
    <t>Somerset, Ky</t>
  </si>
  <si>
    <t>I don't have a #NewYearsResolution. Ima do what I did in 2014, and that's sit in the passenger seat‰Û_ http://t.co/HBORZ91sPR</t>
  </si>
  <si>
    <t>Ft Lauderdale Fl</t>
  </si>
  <si>
    <t>My #NewYearsResolution is to bring back the word "davenport".</t>
  </si>
  <si>
    <t>Making positive changes is tough. It's hard to change for the better. #NewYearsResolution</t>
  </si>
  <si>
    <t>how the heck do i get more followers? #NewYearsResolution</t>
  </si>
  <si>
    <t>Phoenix, AZ</t>
  </si>
  <si>
    <t>#NewYearsResolution Do more volunteer and community service work.</t>
  </si>
  <si>
    <t>TXåáCAåáFLåá Memphis,TN</t>
  </si>
  <si>
    <t>#NewYearsResolution Continue to stay out of trouble and avoid drama! _ÙÕø</t>
  </si>
  <si>
    <t>Get more sleep _Ù÷« #NewYearsResolution</t>
  </si>
  <si>
    <t>Get more sleep</t>
  </si>
  <si>
    <t>My #NewYearsResolution is to utterly fail at getting back into shape.</t>
  </si>
  <si>
    <t>Kentucky</t>
  </si>
  <si>
    <t>Continue to keep a clean record _ÙÒâ#NewYearsResolution</t>
  </si>
  <si>
    <t>One last trip to the mall before I quit for 2015. http://t.co/IIEsG0cekT #NewYearsResolution #2015</t>
  </si>
  <si>
    <t>28.466229800, -81.290659100</t>
  </si>
  <si>
    <t>First run in almost 5 months. Felt good. #running #healthy #NewYearsResolution #gethealthy #again _Ù÷©_Ù÷¤_ÙªÎ_ÙÔÙ_Ù__Ù___ÙÄ</t>
  </si>
  <si>
    <t xml:space="preserve">New York </t>
  </si>
  <si>
    <t>#NewYearsResolution Check my bank account more _Ù÷Ò</t>
  </si>
  <si>
    <t>Valdosta,Ga</t>
  </si>
  <si>
    <t>"One resolution I have made, and try always to keep, is this: To rise above the little things." - John Burroughs #NewYearsResolution</t>
  </si>
  <si>
    <t>Queens, New York</t>
  </si>
  <si>
    <t>#NewYearsResolution: be as awesome a person as my dog already thinks I am.</t>
  </si>
  <si>
    <t>My weight gain goal! #NewYearsResolution http://t.co/2g6EURukAe</t>
  </si>
  <si>
    <t>St Paul, MN</t>
  </si>
  <si>
    <t>Gonna try natural homemade masks each day this holiday #NewYearsResolution</t>
  </si>
  <si>
    <t xml:space="preserve">Virginia </t>
  </si>
  <si>
    <t>7 Easy Ways to Start Paleo in the New Year: http://t.co/IseL8oz4RQ #newyearsresolution #paleodiet #newyearsdiet</t>
  </si>
  <si>
    <t xml:space="preserve">Erie, Pa </t>
  </si>
  <si>
    <t>Pretty excited will be starting #insanitymax30 tomorrow, get this #winterweight off!! #NewYearsResolution #beachbody</t>
  </si>
  <si>
    <t>Arkansas, U.S.</t>
  </si>
  <si>
    <t>AR</t>
  </si>
  <si>
    <t>#NewYearsResolution 2015 #1: Set a limit to my #shopping expenses and do a better job at keeping track of it #personalfinance #budget</t>
  </si>
  <si>
    <t>One of my New Years resolutions is to go to the BMV less #NewYearsResolution #IComeHereTooMuch</t>
  </si>
  <si>
    <t>Copley, Oh</t>
  </si>
  <si>
    <t>#NewYearsResolution No Repeats</t>
  </si>
  <si>
    <t>BelPreRoad (MARYLAND)</t>
  </si>
  <si>
    <t>Use emo lyrics as status updates; worry distant relatives about my mental health, worry friends about my taste in music #NewYearsResolution</t>
  </si>
  <si>
    <t>Manteca, California</t>
  </si>
  <si>
    <t>#NewYearsResolution to see .@Hozier in concert even if I have to drive 5 hours. #comeon2015</t>
  </si>
  <si>
    <t xml:space="preserve">West Palm Beach </t>
  </si>
  <si>
    <t>I will start letting my love overpower my fear. #NewYearsResolution #happyheart</t>
  </si>
  <si>
    <t>Virginia Beach</t>
  </si>
  <si>
    <t>In 2015 I want to discover my personal style and overhaul my wardrobe. #NewYearsResolution _ÙÔÊ_ÙÔÑ_Ù_Û</t>
  </si>
  <si>
    <t>Ohio State '16 ‰ÏÎ</t>
  </si>
  <si>
    <t>Food game on point, about to get fit #NewYearsResolution #FarmersMarket http://t.co/VrAvfx0uyM</t>
  </si>
  <si>
    <t>#NewYearsResolution courtesy of @jamiecullum: to not miss the magic I see every day in my #ordinarylife. #photograph http://t.co/TCfMU9ujtz</t>
  </si>
  <si>
    <t>Renton, WA</t>
  </si>
  <si>
    <t>2015 is almost here. My #NewYearsResolution is getting my four written #picturebooks published! Researching #publishers #literaryagents</t>
  </si>
  <si>
    <t>Janesville, Wisconsin</t>
  </si>
  <si>
    <t>#NewYearsResolution I will not jump out of an airplane.</t>
  </si>
  <si>
    <t>West Lafayette IN</t>
  </si>
  <si>
    <t>My #NewYearsResolution ?  A reading challenge that has old and new! #R2DChallenge http://t.co/f9ABPTAZIg http://t.co/8LK4oBTx5r</t>
  </si>
  <si>
    <t>I will stop trying to fit the whole titie in ny mouth #NewYearsResolution</t>
  </si>
  <si>
    <t>Ludowici, Georgia</t>
  </si>
  <si>
    <t>My New Years resolution is to stop making promises to myself that I can't keep... Wait. #NewYearsResolution</t>
  </si>
  <si>
    <t>Austin, Texas</t>
  </si>
  <si>
    <t>A new twitter account for a new year. I may actually engage social media in 2015. I am so cutting edge! #socialmedia #NewYearsResolution</t>
  </si>
  <si>
    <t>I needa "gay" bestfriend in my life‰_•ü_ÙªÎ #AllIAskFor #NewYearsResolution #2015</t>
  </si>
  <si>
    <t>NYC.</t>
  </si>
  <si>
    <t>I hope to go to more @Mets games this year to cheer on my favorite team and watch them do well. #NewYearsResolution #LGM</t>
  </si>
  <si>
    <t>#NewYearsResolution work on handling stress</t>
  </si>
  <si>
    <t>RT @MetsFanatic86: I hope to go to more @Mets games this year to cheer on my favorite team and watch them do well. #NewYearsResolution #LGM</t>
  </si>
  <si>
    <t xml:space="preserve">Nassau Coliseum </t>
  </si>
  <si>
    <t>Just need to learn to not get my hopes up. #NewYearsResolution</t>
  </si>
  <si>
    <t>Elko</t>
  </si>
  <si>
    <t>#NewYearsResolution  get a girl for next year</t>
  </si>
  <si>
    <t xml:space="preserve">West side of LA </t>
  </si>
  <si>
    <t>I should probably tweet at somebody famous.  #twitter #NewYearsResolution</t>
  </si>
  <si>
    <t>St. Paul, Minnesota</t>
  </si>
  <si>
    <t>Beijing</t>
  </si>
  <si>
    <t>I'm on it! #NewYearsResolution  #NewYear #NewYears2015  #promisespromises http://t.co/bx8HgZRcob</t>
  </si>
  <si>
    <t>#NewYearsResolution - Water intake to exceed coffee intake.</t>
  </si>
  <si>
    <t>SLC, UT</t>
  </si>
  <si>
    <t>Stay Sugar Free on New Years Eve! https://t.co/H44xzBgdFH #NewYearsEve #NewYear #NewYearsResolution #sugarfree #dietinjanuary #NewYear2015</t>
  </si>
  <si>
    <t>My #NewYearsResolution is to rewatch all 10 seasons of #StargateSG1 by Christmas 2015.I may have started early.</t>
  </si>
  <si>
    <t>Bothell, WA</t>
  </si>
  <si>
    <t>NewYears resolution for me??  continue Balling on This Kats don't ever stop. #NewYearsResolution</t>
  </si>
  <si>
    <t>athens Ga</t>
  </si>
  <si>
    <t>Becoming closer to Christ is the only #NewYearsResolution for this girl!!</t>
  </si>
  <si>
    <t>Ardmore, Alabama</t>
  </si>
  <si>
    <t>Treadmill + Bluray/Netflix + workout mat + exercise ball + TRX = Ready for 2015! #NewYearsResolution</t>
  </si>
  <si>
    <t>RT @Miss_Shortitude: Why yes I am going to be one of those people who starts going back to the gym for my New Years resolution _Ù÷ I NEED IT!‰Û_</t>
  </si>
  <si>
    <t xml:space="preserve">Wv </t>
  </si>
  <si>
    <t>Ive been through a lot this year and im deciding to leave it all in THIS YEAR. Ill grow from it by not dwelling on it ‰Ï¬_ÙÕ_ #NewYearsResolution</t>
  </si>
  <si>
    <t>hawaii</t>
  </si>
  <si>
    <t>Senator McCarthy's #NewYearsResolution is to get back into his high school wrestling leotard.</t>
  </si>
  <si>
    <t>Wisconsin, USA</t>
  </si>
  <si>
    <t>I wanna still be getting that #laceup tattoo,going 2 @VansWarpedTour,enjoying @5sosinConcord &amp;amp; hanging out w/ my bffs #NewYearsResolution</t>
  </si>
  <si>
    <t>Oakland,CA</t>
  </si>
  <si>
    <t>Curving people I know at the mall like Y=X^2 #math #curves #school #NewYearsResolution</t>
  </si>
  <si>
    <t>Humor about not Keeping Resolutions</t>
  </si>
  <si>
    <t xml:space="preserve">AZ </t>
  </si>
  <si>
    <t>New Years Resolution No. 01: Clean your office! Seriously, it's grotesque in there. #NewYearsResolution #2015 #writing #amwriting #goals</t>
  </si>
  <si>
    <t>Virginia Beach, Virginia</t>
  </si>
  <si>
    <t>Gained 5 lbs over the holidays. Time to get back to working out! #NewYearsResolution</t>
  </si>
  <si>
    <t>San Francisco Bay Area</t>
  </si>
  <si>
    <t>He's right sadly. I do needa step up my game #NewYearsResolution ...?</t>
  </si>
  <si>
    <t>#NewYearsResolution 2015: Learn how to swallow a sword and eat bacon every single day.</t>
  </si>
  <si>
    <t>Portland, Maine</t>
  </si>
  <si>
    <t>#NewYearsResolution Become a better me.</t>
  </si>
  <si>
    <t>203 (Connecticut)</t>
  </si>
  <si>
    <t>Only a week from the New Year, time to start our New Year's Resolutions! My #NewYearsResolution No. 1:  No gambling with Kenny Rogers</t>
  </si>
  <si>
    <t>Orange County, CA</t>
  </si>
  <si>
    <t>I'm looking for stuff to add to my reading list.  What are some books that have changed your life? #happynewyear #NewYearsResolution</t>
  </si>
  <si>
    <t>Austin, Texas, USA</t>
  </si>
  <si>
    <t>Officially time to start writing #NewYearsResolution in pen!</t>
  </si>
  <si>
    <t>One of my goals for #2015 is not to shave my head again. #KenyaQuotes #NewYearsResolution #BigChopPart25</t>
  </si>
  <si>
    <t>Doing a little home decor shopping today. 2015 is coming &amp;amp; I'm ready for some change! #homedesign #NewYearsResolution is to be more fab!</t>
  </si>
  <si>
    <t>Southern California</t>
  </si>
  <si>
    <t>#newyearsresolution better #recipes from my favorite  chef marcuscooks  can't  wait to go to the‰Û_ http://t.co/rTGJxCI86G</t>
  </si>
  <si>
    <t>#NewYearsResolution out with fakes and the phonies time to start interacting with people that are about something.</t>
  </si>
  <si>
    <t>Hot Ass, Arizona</t>
  </si>
  <si>
    <t>America/Phoenix</t>
  </si>
  <si>
    <t>#NewYearsResolution Watch more sunsets and remind myself of how beautiful life can be http://t.co/etrMYZ6mRD</t>
  </si>
  <si>
    <t>Charlotte, NC</t>
  </si>
  <si>
    <t>RT @owitY: My #NewYearsResolution is to go to the Gym ... "Goes to the gym for the first week of 2015 then gives up" http://t.co/UERl1GxrR3</t>
  </si>
  <si>
    <t>Texas|Arkansas</t>
  </si>
  <si>
    <t>#newyearsresolution Eat less meat. Only the good stuff. More offal. Had same goal last year. Failed. But now I have @BelcampoMeat in #dtla</t>
  </si>
  <si>
    <t>Downtown Los Angeles</t>
  </si>
  <si>
    <t>Decided part one of my #NewYearsResolution. Gonna find some place in St Cloud that I can volunteer for a few hours each month to give back.</t>
  </si>
  <si>
    <t>St Cloud, MN</t>
  </si>
  <si>
    <t>All my friends have the same #NewYearsResolution ; not seeing me ever again!</t>
  </si>
  <si>
    <t>Phoenix, Arizona</t>
  </si>
  <si>
    <t>Get busy living or get busy dying. Hmmm. In 2015 I think I'll pick the former. Thnx #shawshankRedemption #NewYearsResolution</t>
  </si>
  <si>
    <t>‰ÛÏ@Snibla64: My #NewYearsResolution is not to make any New Years Resolutions‰Û I think you broke the resolution with your resolution</t>
  </si>
  <si>
    <t>#NewYearsResolution Gonna become more grounded in historical facts, so when Marty McFly arrives this year from 1985 I know what to ask him</t>
  </si>
  <si>
    <t>Carrying over my resolution from last 2 years: Internet-free Sundays. Good for the brain to unplug on a regular basis. #NewYearsResolution</t>
  </si>
  <si>
    <t>If you're unhappy and you know it, clap your hands...then make a #NewYearsResolution to change things in 2015.</t>
  </si>
  <si>
    <t>Carmel, Indiana</t>
  </si>
  <si>
    <t>My #NewYearsResolution is to outlive my #christmastree .</t>
  </si>
  <si>
    <t>Utica, NY - my sitting room</t>
  </si>
  <si>
    <t>new year new me #NewYearsResolution</t>
  </si>
  <si>
    <t>Coledge Stashun</t>
  </si>
  <si>
    <t>New year, new cut, new me. - Justin V. Gill #NewYearsResolution</t>
  </si>
  <si>
    <t xml:space="preserve">Atlanta, Ga </t>
  </si>
  <si>
    <t>@Crowned1D My #NewYearsResolution is to have an adventure!</t>
  </si>
  <si>
    <t>Tennessee</t>
  </si>
  <si>
    <t>Having to move reminds me of my materialism and how many things I really don't need. #purge #NewYearsResolution #goodwill</t>
  </si>
  <si>
    <t>Honolulu, HI</t>
  </si>
  <si>
    <t>I'm going to stop being honest and start telling people whatever they want to hear. So much easier. #NewYearsResolution</t>
  </si>
  <si>
    <t>gadget desire temporarily assuaged by #KindleVoyage purchase; more #reading in 2015 #NewYearsResolution</t>
  </si>
  <si>
    <t>Virginia USA</t>
  </si>
  <si>
    <t>RT @Charisse_Gibson: 2015 new me, diet starts, start to get fit and to live my life.. Jokes. Ain't nobody have time for that. #NewYearsRes‰Û_</t>
  </si>
  <si>
    <t>Durham</t>
  </si>
  <si>
    <t>Amsterdam</t>
  </si>
  <si>
    <t>‰ÛÏ@ASAPferg: What's your #NewYearsResolution ?‰Û Get everything back to the norm</t>
  </si>
  <si>
    <t>@ASAPferg #NewYearsResolution To meet you! ‰Ï_</t>
  </si>
  <si>
    <t>Willows, Ca</t>
  </si>
  <si>
    <t>‰ÛÏ@ASAPferg: What's your #NewYearsResolution ?‰Û TO BECOME TRAPLORD TAY _ÙªÎ_ÙªÎ #Fergforever</t>
  </si>
  <si>
    <t>To continue to better myself RT @ASAPferg: What's your #NewYearsResolution ?</t>
  </si>
  <si>
    <t>Texas Twitter Soon</t>
  </si>
  <si>
    <t>#NewYearsResolution: Don't set hefty goals, go to as many @astros games as possible &amp;amp; watch more movies.</t>
  </si>
  <si>
    <t>The Lone Star State</t>
  </si>
  <si>
    <t>‰ÛÏ@ASAPferg: What's your #NewYearsResolution ?‰Û to be happy</t>
  </si>
  <si>
    <t xml:space="preserve">dallas, tx </t>
  </si>
  <si>
    <t>#NewYearsResolution Graduate from @SNHU in April! http://t.co/uzrjEobzOP</t>
  </si>
  <si>
    <t>Get my degree</t>
  </si>
  <si>
    <t>Back for more punishment. #sarasotalifestyle #gettingfit #newyearsresolution @ LA Fitness Sarasota‰Û_ http://t.co/cOjJX6gByW</t>
  </si>
  <si>
    <t>Sarasota Florida</t>
  </si>
  <si>
    <t>RT @savannahshipman: Any relationships/friendships of mine that have come to an end in 2014 will NOT began again in 2015. #NewYearsResoluti‰Û_</t>
  </si>
  <si>
    <t>UNCP</t>
  </si>
  <si>
    <t>I still love #DietPepsi too much....MUST  break this addiction! #NewYearsResolution</t>
  </si>
  <si>
    <t>.@HazelL0ver and my #NewYearsResolution is to become sluts</t>
  </si>
  <si>
    <t>WVU</t>
  </si>
  <si>
    <t>I gotta go to the gym! But I shall wait till Jan 1st like everyone else! Lmfao #NewYearsResolution</t>
  </si>
  <si>
    <t>Miami, Florida</t>
  </si>
  <si>
    <t>I‰Ûªm making my #NewYearsResolution now: I‰Ûªm not making any resolutions.</t>
  </si>
  <si>
    <t>Southern CA</t>
  </si>
  <si>
    <t>.@Hanar_Marouf learn a new language #NewYearsResolution :)</t>
  </si>
  <si>
    <t>#NewYearsResolution : get rid of my #muffintop #eww</t>
  </si>
  <si>
    <t>Nothing ventured, nothing gained. #NewYearsResolution</t>
  </si>
  <si>
    <t>Raleigh, NC</t>
  </si>
  <si>
    <t>RT @SnupeExtraPro: Don't start something new for 2015...finish something u have already started. ..#NewYearsResolution</t>
  </si>
  <si>
    <t>#NewYearsResolution I'm only going to speak in the cadence of spoken word poetry</t>
  </si>
  <si>
    <t>new york, ny</t>
  </si>
  <si>
    <t>#NewYearsResolution I'm going to tell every woman that their leggings are see-through BECAUSE THEY ALL ARE</t>
  </si>
  <si>
    <t>never let anyone treat you like a yellow starburst #mantra #NewYearsResolution</t>
  </si>
  <si>
    <t>Stay awake through an episode of Downton Abbey. Proving to my wife the last 27 years of her life was a good decision.#NewYearsResolution</t>
  </si>
  <si>
    <t>Stop being so dramatic. #NewYearsResolution</t>
  </si>
  <si>
    <t>Alexandria, Virginia</t>
  </si>
  <si>
    <t>Started my #NewYearsResolution early. I wrapped yesterday and got back on my Thermofit. 10lbs are coming off!!... http://t.co/MMevAACnkY</t>
  </si>
  <si>
    <t>Madisonville, LA</t>
  </si>
  <si>
    <t>I do resolutions throughout the year but like to reiterate my goals: #1 #NewYearsResolution is not to let fear rule my reactions &amp;amp; decisions</t>
  </si>
  <si>
    <t>Paso Robles, CA</t>
  </si>
  <si>
    <t>Can't wait for #NewYear so I can start my #NewYearsResolution at least for a couple months</t>
  </si>
  <si>
    <t>Rosemead , CA hemet for now</t>
  </si>
  <si>
    <t>Keeping it boring this coming year...New year's resolution, back to the gym. #NewYearsResolution</t>
  </si>
  <si>
    <t>RT @robinthede: #NewYearsResolution I'm going to tell every woman that their leggings are see-through BECAUSE THEY ALL ARE</t>
  </si>
  <si>
    <t>north carolina</t>
  </si>
  <si>
    <t>My #NewYearsResolution is2learn how2 pack lighter #WhoAmIKidding #NeedLotsOfShoes #aGirlNeedsCosmetics #KiddingMyself #FatChance #GirlProbs</t>
  </si>
  <si>
    <t>NY/NJ/Philly area USA</t>
  </si>
  <si>
    <t>Adventures. I'm ready for more of those. #NewYearsResolution</t>
  </si>
  <si>
    <t>As good as friends as you two @marcopoulos09 @j0hn_le are. I'm glad I can count on you guys to help me succeed with my #NewYearsResolution</t>
  </si>
  <si>
    <t>San Diego, CA &amp; Ottawa, KS</t>
  </si>
  <si>
    <t>#NewYearsResolution...   Go toward the love! Leave the angry to themselves.</t>
  </si>
  <si>
    <t>My #NewYearsResolution is to hug more ppl and make more ppl happy!! #EveryoneMatters ‰_•ü‰_•ü‰_•ü http://t.co/lUOiLVRZvY</t>
  </si>
  <si>
    <t xml:space="preserve">Georgia </t>
  </si>
  <si>
    <t>#NewYearsResolution...consistency!</t>
  </si>
  <si>
    <t>Northwest, Florida</t>
  </si>
  <si>
    <t>RT @NaiElizaHarvey: I'm thinking about my #NewYearsResolution for 2015 and I think it's going to be a biggy. I'm looking to start studying ‰Û_</t>
  </si>
  <si>
    <t>#NewYearsResolution avoid every male specimen possible</t>
  </si>
  <si>
    <t>Kansas City</t>
  </si>
  <si>
    <t>#NewYearsResolution GET NOTICED BY @camerondallas and @Joe_Sugg ‰_•ü_Ù÷_‰_•ü_Ù÷©‰_•ü_Ù÷_</t>
  </si>
  <si>
    <t>Beacon Hills</t>
  </si>
  <si>
    <t>RT @khrismonegenege: #NewYearsResolution in 2015 I aim to read instructions. Maybe in 2016 I'll resolve to start following them too.</t>
  </si>
  <si>
    <t>Kansas City, MO</t>
  </si>
  <si>
    <t>You can't outrun your fork! #health #nutrition #fitness #eatclean #lift #weighttraining #weightloss #diet #cleaneating #NewYearsResolution</t>
  </si>
  <si>
    <t>Connecticut</t>
  </si>
  <si>
    <t>Address this student loan debt in 20.....something #NewYearsResolution</t>
  </si>
  <si>
    <t>Boston, MA</t>
  </si>
  <si>
    <t>#NewYearsResolution use twitter more often.</t>
  </si>
  <si>
    <t>Buffalo, NY</t>
  </si>
  <si>
    <t>I want a @twitter blue Checkmark so bad! That is one of my #NewYearsResolution s and #GoalsFor2015 _Ù÷Â_ÙªÎ @twittermedia</t>
  </si>
  <si>
    <t xml:space="preserve">Dallas, Texas </t>
  </si>
  <si>
    <t>My #NewYearsResolution is to make more money. Thanks to @l00tappp that is possible! http://t.co/6K8n3zedkG</t>
  </si>
  <si>
    <t>Baton Rouge, LA</t>
  </si>
  <si>
    <t>My #NewYearsResolution is to make more money. Thanks to @l00tappp that is possible! http://t.co/PhIo3Nf4Bw</t>
  </si>
  <si>
    <t>Pay off bill(s)</t>
  </si>
  <si>
    <t>jersey shore</t>
  </si>
  <si>
    <t>My #NewYearsResolution is to make more money. Thanks to @l00tappp that is possible! http://t.co/v4Z5AoTuyS</t>
  </si>
  <si>
    <t xml:space="preserve">new york </t>
  </si>
  <si>
    <t>My #NewYearsResolution is to make more money. Thanks to @l00tappp that is possible! http://t.co/H0uzFY7aDm</t>
  </si>
  <si>
    <t>Hendersonville, TN</t>
  </si>
  <si>
    <t>My #NewYearsResolution is to make more money. Thanks to @l00tappp that is possible! http://t.co/UCtuYB1Y6e</t>
  </si>
  <si>
    <t>Quakertown, PA</t>
  </si>
  <si>
    <t>My #NewYearsResolution is to make more money. Thanks to @l00tapp that is possible! http://t.co/T8QGMmdleb</t>
  </si>
  <si>
    <t>Orlando</t>
  </si>
  <si>
    <t>I don't have a New Years resolution.. All I'm focused on is being a better person tomorrow than I am today. #NewYearsResolution</t>
  </si>
  <si>
    <t xml:space="preserve">Texas! </t>
  </si>
  <si>
    <t>This Picture Just Does It ALL For Me!!! #LetGo #MovingOn #READY #NewYearsResolution http://t.co/GgkE1LWxkq</t>
  </si>
  <si>
    <t>Houston &amp; ATL</t>
  </si>
  <si>
    <t>#NewYearsResolution I resolve to look at #twitter less</t>
  </si>
  <si>
    <t>The Centennial State</t>
  </si>
  <si>
    <t>#NewYearsResolution I resolve to delete more tweets before I even tweet them</t>
  </si>
  <si>
    <t>Start waking up earlier</t>
  </si>
  <si>
    <t>#NewYearsResolution: be more consistent with my #Ashtanga practice</t>
  </si>
  <si>
    <t>JERSEY</t>
  </si>
  <si>
    <t>My #NewYearsResolution is to make more money. Thanks to @l00tapp that is possible! http://t.co/EWHmMVdVOB</t>
  </si>
  <si>
    <t>Still thinking of my #NewYearsResolution . I am actually going for two attainable ones this year, one helps others, and both help me. #doit</t>
  </si>
  <si>
    <t>Alabama</t>
  </si>
  <si>
    <t>My #NewYearsResolution is to make more money. Thanks to @l00tapp that is possible! http://t.co/semPxYTl48</t>
  </si>
  <si>
    <t>hillside ,new jersey</t>
  </si>
  <si>
    <t>The word bae needs to be left behind in 2014 #NewYearsResolution #notsorry #ByeFelicia</t>
  </si>
  <si>
    <t xml:space="preserve">Amarillo, Texas y'all </t>
  </si>
  <si>
    <t>Being at the gym is where I want to be in 2015 #NewYearsResolution #WorkoutMotivation _ÙÕ»_Ù÷__ÙÔ_ÙÕø</t>
  </si>
  <si>
    <t xml:space="preserve">Chicago, Illinois </t>
  </si>
  <si>
    <t>@leslieerin1 so I guess I just figured out what my #NewYearsResolution is!! #timeformyself #justforme</t>
  </si>
  <si>
    <t>Wadsworth, Oh</t>
  </si>
  <si>
    <t>RT @lifeasitcomes12: Hope everyone is enjoying their #Christmas holidays &amp;amp; looking forward to seeing in the #NewYear! #NewYearsResolution m‰Û_</t>
  </si>
  <si>
    <t>All dolled up and no wear to go _Ù÷Ù_Ù÷ã I'm going to work on that this year #2015 #NewYearsResolution http://t.co/WXBdjqDZbE</t>
  </si>
  <si>
    <t>My #NewYearsResolution is to make more money. Thanks to @l00tapp that is possible! http://t.co/Kuy2pKBUse</t>
  </si>
  <si>
    <t>zucher ohio</t>
  </si>
  <si>
    <t>My resolution @kasondra_spears how many people are with me on this! #NewYearsResolution http://t.co/uz2EapHLAj</t>
  </si>
  <si>
    <t>Austin Texas</t>
  </si>
  <si>
    <t>My #NewYearsResolution is to make more money. Thanks to @l00tapp that is possible! http://t.co/7Rm0Emc8X6</t>
  </si>
  <si>
    <t>Bronx, NY</t>
  </si>
  <si>
    <t>Second #NewYearsResolution: be more active. Either do #yoga or #ballroomdancing. #needtoreducestress</t>
  </si>
  <si>
    <t>SF Bay Area</t>
  </si>
  <si>
    <t>My #NewYearsResolution is to make more money. Thanks to @l00tapp that is possible! http://t.co/TL2fjr3XQy</t>
  </si>
  <si>
    <t>Cash in on my stock options</t>
  </si>
  <si>
    <t>Chattanooga, TN</t>
  </si>
  <si>
    <t>I'm not big on #NewYearsResolution but one of them is to just to do away with so call friends in my life.    #idontneedyou</t>
  </si>
  <si>
    <t>#NewYearsResolution  Be more like Thad Castle</t>
  </si>
  <si>
    <t>St.Louis</t>
  </si>
  <si>
    <t>#NewYearsResolution Have my morning BM BEFORE I drink my coffee.</t>
  </si>
  <si>
    <t>Debating on joining a gym as a new years resolution.... Keep weight off once and for all... #NewYearsResolution #NewYear #debatable #debate</t>
  </si>
  <si>
    <t>My #newyearsresolution : Be kinder &amp;amp; more understanding. We're all just trying to find our way in this journey of life. #loveoneanother</t>
  </si>
  <si>
    <t>Laurens,SC</t>
  </si>
  <si>
    <t>#NewYearsResolution not letting my family see me when I'm hangry.</t>
  </si>
  <si>
    <t>Propose to my girlfriend / boyfriend</t>
  </si>
  <si>
    <t>Portland, Oregon</t>
  </si>
  <si>
    <t>My #NewYearsResolution is to make more money. Thanks to @l00tapp that is possible! http://t.co/C3esQxEZTJ</t>
  </si>
  <si>
    <t>#NewYearsResolution Less complaining about my lack of a boyfriend and more time with myself, because I'm awesome and a good friend.</t>
  </si>
  <si>
    <t>I've got to set some goals for 2015.Personal goals and work goals.#NewYearsResolution</t>
  </si>
  <si>
    <t>Henderson, Kentucky</t>
  </si>
  <si>
    <t>#2015Goals #NewYearsResolutionmake it to 2016.</t>
  </si>
  <si>
    <t>‰ªÁ MA ‰ªÁ</t>
  </si>
  <si>
    <t>I have a half marathon picked out in Wyoming for mid-June! #NewYearsResolution</t>
  </si>
  <si>
    <t>south bay california</t>
  </si>
  <si>
    <t>Now's the exciting time of picking out a training plan and putting it in my calendar! #NewYearsResolution</t>
  </si>
  <si>
    <t>My #NewYearsResolution is to make more money. Thanks to @l00tapp that is possible! http://t.co/OF2oFfl4vK</t>
  </si>
  <si>
    <t>RT @TimAPrice: I've got to set some goals for 2015.Personal goals and work goals.#NewYearsResolution</t>
  </si>
  <si>
    <t>Henderson KY</t>
  </si>
  <si>
    <t>Don't forget lessons learned and good times had in 2014 and skinny dip as often as possible.  #NewYearsResolution http://t.co/BEUjHRCZkY</t>
  </si>
  <si>
    <t xml:space="preserve">Sunnyvale, CA </t>
  </si>
  <si>
    <t>Job searching Monday!! I really need a new job!! #NewYearsResolution #Newjob  #pray</t>
  </si>
  <si>
    <t>Saginaw Michigan</t>
  </si>
  <si>
    <t>#NewYearsResolution stop trusting these inconsistent people.</t>
  </si>
  <si>
    <t>Florida bby.</t>
  </si>
  <si>
    <t>#NewYearsResolution 2015 #2: Work on my high #cholesterol. Not getting any younger &amp;amp; the best time 2 start being #healthy is now. #health</t>
  </si>
  <si>
    <t>My #NewYearsResolution is to make more money. Thanks to @l00tapp that is possible! http://t.co/v2gEf6s49Q</t>
  </si>
  <si>
    <t>Imperial Beach, CA</t>
  </si>
  <si>
    <t>#NewYearsResolution: Manage my Eagle Express and Dining Dollars better. Dnt want to be out by the first two months of school #OnlyAtSouthern</t>
  </si>
  <si>
    <t>Riverdale ‰_Á•ü Georgia Southern</t>
  </si>
  <si>
    <t>#NewYearsResolution Stay The Saaaame</t>
  </si>
  <si>
    <t>San Diego, CA‰÷Û</t>
  </si>
  <si>
    <t>#NewYearsResolution - spend more time under Oregon's waterfalls.</t>
  </si>
  <si>
    <t>RT @I_DGAF_: #NewYearsResolution Stay The Saaaame</t>
  </si>
  <si>
    <t>Dodge City, Ks</t>
  </si>
  <si>
    <t>#NewYearsResolution stop eating fudge covered Oreos #JK</t>
  </si>
  <si>
    <t xml:space="preserve">Nottoway, Virginia </t>
  </si>
  <si>
    <t>#NewYearsResolution Visit the @PDXJapaneseGdn more often.</t>
  </si>
  <si>
    <t>My goal for 2015 is to continue my streak and remain undefeated in Germany. #ResolutionsFor2015 #NewYearsResolution</t>
  </si>
  <si>
    <t>Hayward, CA</t>
  </si>
  <si>
    <t>‰ÛÏ@VanOFFZanz: #NewYearsResolution Get this money _Ù÷_ÙÕ¡‰Û _ÙªÎ</t>
  </si>
  <si>
    <t>new york city.</t>
  </si>
  <si>
    <t>My #NewYearsResolution is to make more money. Thanks to @l00tapp that is possible! http://t.co/X8Qill9RRZ</t>
  </si>
  <si>
    <t>plano tx</t>
  </si>
  <si>
    <t>I wrote a book and I want you to have it! Draw close to Jesus in #2015 #godslovechats #bodylife #NewYearsResolution  #nashschristmaskit</t>
  </si>
  <si>
    <t>Crossville,TN</t>
  </si>
  <si>
    <t>I have 8 months to get wedding ready. This will be the ultimate #NewYearsResolution! #GetFit #mybestfriendswedding</t>
  </si>
  <si>
    <t>Part of my #NewYearsResolution is: I'm gonna drop some serious #science discoveries on y'all in'15 What if we were wrong about #PatientHM?</t>
  </si>
  <si>
    <t>Dallas TX</t>
  </si>
  <si>
    <t>My #NewYearsResolution to stay positive and be negative free #NewBeginnings http://t.co/PVNCg1GnQn</t>
  </si>
  <si>
    <t>I want to 'sleep' into the new year. If you don't allow, then I will 'sip' into it. Scotch is an old friend anyways. #NewYearsResolution</t>
  </si>
  <si>
    <t>NW Arkansas, US</t>
  </si>
  <si>
    <t>My twitter and my Instagram got hacked so I guess I'm going to have to make another one again!! #annoyed #NewYearsResolution</t>
  </si>
  <si>
    <t>Rancho Cucamonga, Ca</t>
  </si>
  <si>
    <t>@LuReason Hiya grrrl!,I'm sure that doin more art will be part of it #NewYearsResolution x</t>
  </si>
  <si>
    <t>RT @Paulina_S_: My goal for next year is : "Letting my awesome shine!!" #NewYearsResolution #beawesome  #Before2014Ends #happiness</t>
  </si>
  <si>
    <t>My #NewYearsResolution is to make more money. Thanks to @l00tapp that is possible! http://t.co/MTtrA8jn2i</t>
  </si>
  <si>
    <t>ferndale/detroit mi</t>
  </si>
  <si>
    <t>I'm gonna start doing squats to get a bigger booty. #NewYearsResolution</t>
  </si>
  <si>
    <t xml:space="preserve">Chicago Illinois </t>
  </si>
  <si>
    <t>2015 I'm going to be dedicated to the gym _Ùª_ÙÕ»_ÙÕ»_Ù÷ö_ÙÕø #NewYearsResolution</t>
  </si>
  <si>
    <t>Rock Hill SC</t>
  </si>
  <si>
    <t>Let the resolutions begin! #NewYearsResolution #FailedResolutions #2015 #2015resolutions #diet #weightloss</t>
  </si>
  <si>
    <t>Franklin TN</t>
  </si>
  <si>
    <t>#NewYearsResolution no pointless relationships lol</t>
  </si>
  <si>
    <t>San Antonio, Tx</t>
  </si>
  <si>
    <t>#NewYearsResolution read more books.</t>
  </si>
  <si>
    <t>DisneyWorld, Florida</t>
  </si>
  <si>
    <t>My #NewYearsResolution is to make more money. Thanks to @l00tapp that is possible! http://t.co/SIU7DavWKO</t>
  </si>
  <si>
    <t>Get a re-boot on Health.  #NewYear #NewYou #NewYearsResolution #2015 #Weightlossgoals #gethealthy #cholesterol http://t.co/q3FyagixhW</t>
  </si>
  <si>
    <t>Sauk Rapids, Minnesota</t>
  </si>
  <si>
    <t>Thinking about re-adopting my 2014 #NewYearsResolution and calling it the "If at First You Don't Succeed" plan. #2015goals #HappyNewYear</t>
  </si>
  <si>
    <t>My #NewYearsResolution is to make more money. Thanks to @l00tapp that is possible! http://t.co/CwrEpQqeXE</t>
  </si>
  <si>
    <t>Washington DC</t>
  </si>
  <si>
    <t>True golfers are athletes; physically and mentally. Doing a golf specific workout every day..New Years resolution? #golf #NewYearsResolution</t>
  </si>
  <si>
    <t>If Carrot Top can turn into beefcake, then I can manage to get fit #NewYearsResolution</t>
  </si>
  <si>
    <t>Lawrence, KS</t>
  </si>
  <si>
    <t>me and Sierra start our work outs this week with our personal trainer _ÙÕ» @_Sieerrraaaa leggoo #NewYearsResolution starts now</t>
  </si>
  <si>
    <t>dallas‰ª´•ü TX</t>
  </si>
  <si>
    <t>My #NewYearsResolution is to make more money. Thanks to @l00tapp that is possible! http://t.co/906TxWnblH</t>
  </si>
  <si>
    <t>Nor Cal</t>
  </si>
  <si>
    <t>My #NewYearsResolution is to make more money. Thanks to @l00tapp that is possible! http://t.co/5MgjTzn9Sw</t>
  </si>
  <si>
    <t>Heath, Ohio</t>
  </si>
  <si>
    <t>Going to do more of this next year, "eat like you give a f*ck" XD #newyearsresolution @ Santa Monica,‰Û_ http://t.co/sjP6NVDNVK</t>
  </si>
  <si>
    <t>Santa Monica, Los Angeles, CA</t>
  </si>
  <si>
    <t>2015 = business only. Taking a break from everything else to focus on growing my own empire. #2015 #NewYearsResolution</t>
  </si>
  <si>
    <t>Oregon</t>
  </si>
  <si>
    <t>#NewYearsResolution learn how to say no</t>
  </si>
  <si>
    <t>Learn to Say No</t>
  </si>
  <si>
    <t>New Rochelle, New York</t>
  </si>
  <si>
    <t>#NewYearsResolution Love myself more</t>
  </si>
  <si>
    <t>#NewYearsResolution Stop doubting myself</t>
  </si>
  <si>
    <t>#NewYearsResolution stop overthinking</t>
  </si>
  <si>
    <t>#NewYearsResolution Find out what I have to do to finally be happy</t>
  </si>
  <si>
    <t>My only goal in 2015 is to be happy. Genuinely, intensely, consistently, happy. #NewYearsResolution</t>
  </si>
  <si>
    <t>Places (in country) that I should visit and write about in 2015. Go! #roadtripping #NewYearsResolution #traveltips #retweet @FemaleBloggerRT</t>
  </si>
  <si>
    <t>Saint Paul, Minnesota</t>
  </si>
  <si>
    <t>My #NewYearsResolution is to make more money. Thanks to @l00tapp that is possible! http://t.co/qZuB7BlvJh</t>
  </si>
  <si>
    <t>My #NewYearsResolution is to get in shape by eating more pizza</t>
  </si>
  <si>
    <t>2014 was light years better than 2013 &amp;amp; now I must make 2015 better than 2014... Game on #NewYearsResolution</t>
  </si>
  <si>
    <t>#NewYearsResolution  Don't be afraid to make decisions and take risks</t>
  </si>
  <si>
    <t xml:space="preserve">California </t>
  </si>
  <si>
    <t>#NewYearsResolution  walking 1000 miles. Starting right after I finish school, and running to Washington.</t>
  </si>
  <si>
    <t>Tacoma,WA</t>
  </si>
  <si>
    <t>@nezzness new year new me #NewYearsResolution</t>
  </si>
  <si>
    <t>San Jose, CA</t>
  </si>
  <si>
    <t>My #NewYearsResolution is to make more money. Thanks to @l00tapp that is possible! http://t.co/hhCvMtdBDk</t>
  </si>
  <si>
    <t xml:space="preserve">hampton </t>
  </si>
  <si>
    <t>"@WWF: I will NEVER buy something that was once part of a living #tiger. #NewYearsResolution http://t.co/FSjBibOMnh" @BeastnamedTiger</t>
  </si>
  <si>
    <t>"@WWF: I will NEVER buy something that was once part of a living #tiger. #NewYearsResolution http://t.co/KKBSkMKyUj" I MIGHT</t>
  </si>
  <si>
    <t>Minneapolis</t>
  </si>
  <si>
    <t>Got my workout journal and pumped for January!!! @blogilates #2015 #NewYearsResolution http://t.co/wu0ovpsd4A</t>
  </si>
  <si>
    <t>Levittown, PA</t>
  </si>
  <si>
    <t>‰ÛÏ@WWF: I will NEVER buy something that was once part of a living #tiger. #NewYearsResolution http://t.co/JMhAZSP4hi‰Û never have, never will</t>
  </si>
  <si>
    <t>Green Mountain NC</t>
  </si>
  <si>
    <t>You know... So what if people are going to say new year, new me. At least they are being positive_Ù÷Î #NewYearsResolution</t>
  </si>
  <si>
    <t>Atlanta</t>
  </si>
  <si>
    <t>#NewYearsResolution go huntin for the first time!</t>
  </si>
  <si>
    <t>#NewYearsResolution lose weight :c</t>
  </si>
  <si>
    <t>My #NewYearsResolution is to find me a good woman &amp;amp; make her my wife!</t>
  </si>
  <si>
    <t>From Gary, Indiana</t>
  </si>
  <si>
    <t>My #NewYearsResolution is to make more money. Thanks to @l00tapp that is possible! http://t.co/22AllyJaLi</t>
  </si>
  <si>
    <t>El Segundo</t>
  </si>
  <si>
    <t>#NewYearsResolution 20151. Limited English2. Fitness (min. 4 days/week)3. Proactive about making German friends4. Less judgemental</t>
  </si>
  <si>
    <t>Bloomington, IN</t>
  </si>
  <si>
    <t>I actively set out to gain weight this holiday season, I want to get buff for my new years resolution and need a base. #NewYearsResolution</t>
  </si>
  <si>
    <t>Mississippi</t>
  </si>
  <si>
    <t>RT @1967BoldWriter: 2015 is almost here. My #NewYearsResolution is getting my four written #picturebooks published! Researching #publishers‰Û_</t>
  </si>
  <si>
    <t>West Virginia</t>
  </si>
  <si>
    <t>My #NewYearsResolution is to make more money. Thanks to @l00tapp that is possible! http://t.co/WerfWr7anr</t>
  </si>
  <si>
    <t>Frankfort, KY</t>
  </si>
  <si>
    <t>RT @sambirmingham2: I really need to start going gym properly in the new year #NewYearsResolution</t>
  </si>
  <si>
    <t>Newport</t>
  </si>
  <si>
    <t>#NewYearsResolution: Wag more, bark less!</t>
  </si>
  <si>
    <t>Is it New Year's already? Time for me to start making resolutions I'm not going to keep again.#NewYearsResolution</t>
  </si>
  <si>
    <t>Hagerstown, MD</t>
  </si>
  <si>
    <t>I need to step up my productivity level in 2015. #NewYearsResolution</t>
  </si>
  <si>
    <t>#NewYearsResolution Try &amp;amp; meet @K8JCV (Josh Cuthbert Mum) &amp;amp; just thank her for everything she has done for me.She means the _ÙÎ to me. _ÙÕ__ÙÕÏ</t>
  </si>
  <si>
    <t>New York City Wity Shannon‰_•ü</t>
  </si>
  <si>
    <t>London</t>
  </si>
  <si>
    <t>#NewYearsResolution get my band signed to @FueledByRamen :) #jointhefamily</t>
  </si>
  <si>
    <t>My #NewYearsResolution is to make more money. Thanks to @l00tapp that is possible! http://t.co/ohtZKuHPs3</t>
  </si>
  <si>
    <t>Garland,Texas</t>
  </si>
  <si>
    <t>RT @tanishalong: My biggest #NewYearsResolution is to never let myself remain in a situation where I feel like I'm not be respected or valu‰Û_</t>
  </si>
  <si>
    <t>My new year resolution: publish three of my titles. #NewYearsResolution #celebration #NewYearsEve #2015resolutions</t>
  </si>
  <si>
    <t>My new year resolution is work hard in life, my responsibility and hope da world be in peace.. #NewYearsResolution</t>
  </si>
  <si>
    <t>Memphis,TN</t>
  </si>
  <si>
    <t>@debgalant #NewYearsResolution be more relaxed</t>
  </si>
  <si>
    <t>Cary, NC</t>
  </si>
  <si>
    <t>Make today Count! you will never get this day back #youonlyliveonce #success #StriveForGreatness #NewYearsResolution</t>
  </si>
  <si>
    <t>New Milford, CT</t>
  </si>
  <si>
    <t>rhyme "difazio" with "deblasio" in all of my verses #NewYearsResolution</t>
  </si>
  <si>
    <t>My #NewYearsResolution is to make more money. Thanks to @l00tapp that is possible! http://t.co/L18oIxQ381</t>
  </si>
  <si>
    <t>In 2015, I resolve to never use the word "bae." #NewYearsResolution</t>
  </si>
  <si>
    <t>#NewYearsResolution #LoveWriteLive better and more often.</t>
  </si>
  <si>
    <t>Nashville, Tennessee</t>
  </si>
  <si>
    <t>Stress stinks......it causes so many problems! Going to focus on how to un stress and get fit! #NewYearsResolution #GetFitNaturally #stessed</t>
  </si>
  <si>
    <t>Be the best possible version of yourself and never settle. #begreat #bebettereveryday #NewYearsResolution</t>
  </si>
  <si>
    <t>columbus, ohio</t>
  </si>
  <si>
    <t>RT @tyarnold18: Be the best possible version of yourself and never settle. #begreat #bebettereveryday #NewYearsResolution</t>
  </si>
  <si>
    <t>Columbus, Ohio</t>
  </si>
  <si>
    <t>I would rather die of passion than of boredom. ~Vincent van Gogh #NewYear #GoalsFor2015 #NewYearsResolution</t>
  </si>
  <si>
    <t>Austin</t>
  </si>
  <si>
    <t>My goal for 2015 ...to be the best version of myself. If I can do that everything else will fall in place. #2015 #NewYearsResolution</t>
  </si>
  <si>
    <t>High Point NC</t>
  </si>
  <si>
    <t>#NewYearsResolution : when someone sends me a calendar invite covering the time they are on vacation, I'm going to accept then tag along.</t>
  </si>
  <si>
    <t>Richmond, VA</t>
  </si>
  <si>
    <t>#NewYearsResolution = waste of time. I set goals &amp;amp; make a plan to achieve those goals. http://t.co/aWH4JNYLr0</t>
  </si>
  <si>
    <t xml:space="preserve">New York State </t>
  </si>
  <si>
    <t>I'm gonna make the "see you next year" joke as much as possible. #NewYearsResolution</t>
  </si>
  <si>
    <t>Make a #NewYearsResolution to Keep in Touch ... like, with pen and ink! :) #Peace Sun #NoteCards @FlawnOcho... http://t.co/kreGB1GCxr</t>
  </si>
  <si>
    <t>Metropolis, IL</t>
  </si>
  <si>
    <t>Did 4.25 miles before 11am. And my @fitbit is proud of me! It keeps smiling at me :D #NewYearsResolution #DietMightNotSuckThatMuchMaybe</t>
  </si>
  <si>
    <t>#newyearsresolution Blog more</t>
  </si>
  <si>
    <t>tulsa</t>
  </si>
  <si>
    <t>As long as I'm taking my kid to pre-school 7 years from now I'm good #pinkprint #2015 #newyearsresolution</t>
  </si>
  <si>
    <t>NY,USA</t>
  </si>
  <si>
    <t>Brisbane</t>
  </si>
  <si>
    <t>"Let us strive to know The Lord" ~Hosea  6:1-6 #NewYearsResolution #lovemychurch @fbccanton #preachestruth #straightfromtheword</t>
  </si>
  <si>
    <t>Sing a new song so you don't become an old broken record. #timetochange #NewYearsResolution</t>
  </si>
  <si>
    <t>Texas, USA</t>
  </si>
  <si>
    <t>@FitterAndFaster #NewYearsResolution I resolve to increase my flexibility</t>
  </si>
  <si>
    <t>Independence, KY</t>
  </si>
  <si>
    <t>RT @Steviegeebee: My new years resolution is to become a hoarder. I'm starting as soon as I clean out my basement #2015 #NewYearsResolution</t>
  </si>
  <si>
    <t>My #NewYearsResolution is to make more money. Thanks to @l00tapp that is possible! http://t.co/Jf0geUI32Z</t>
  </si>
  <si>
    <t>Virginia Beach, VA</t>
  </si>
  <si>
    <t>@GlennaOn10 #TWISF #NorthMiamiBeach #FL:  my #NewYearsResolution is to make a #Florida #motto #YouNeedaCar.</t>
  </si>
  <si>
    <t>North Miami Beach, Florida</t>
  </si>
  <si>
    <t>#NewYearsResolution steer clear of ignorant people.</t>
  </si>
  <si>
    <t>Jersey City, New Jersey</t>
  </si>
  <si>
    <t>#NewYearsResolution is to not do over 7 mph over the speed limit.  _Ù÷â_Ù÷â_Ù÷â‰ÏÜ</t>
  </si>
  <si>
    <t>RT @CblocHD: #NewYearsResolution Spend time with my family! ‰_•ü_Ù÷Ä</t>
  </si>
  <si>
    <t>Kekaha, HI</t>
  </si>
  <si>
    <t>My #NewYearsResolution is to make more money. Thanks to @l00tapp that is possible! http://t.co/fqbsWarXou</t>
  </si>
  <si>
    <t>C A L I F O R N I A ‰÷Û•ü</t>
  </si>
  <si>
    <t>RT @JayMaxfield: #NewYearsResolution to be a little bit less of a jerk!</t>
  </si>
  <si>
    <t>Considering any #NewYearsResolution? Prerequisite for mine, get a job again.</t>
  </si>
  <si>
    <t>Lafayette, Indiana, USA</t>
  </si>
  <si>
    <t>My #NewYearsResolution is to make more money. Thanks to @l00tapp that is possible! http://t.co/Q43jvPSdPy</t>
  </si>
  <si>
    <t>York, ME</t>
  </si>
  <si>
    <t>My #NewYearsResolution is 1080p.</t>
  </si>
  <si>
    <t>Massachusetts</t>
  </si>
  <si>
    <t>#NewYearsResolution for 2015....  To be like this guy!!!  Please RT!  http://t.co/olCZhsdGAV http://t.co/Bt5yjCsFaW</t>
  </si>
  <si>
    <t>My #NewYearsResolution is to keep up with my good grades, create amazing new memories with all my friends,and continue to be happy.</t>
  </si>
  <si>
    <t>Penfield, NY</t>
  </si>
  <si>
    <t>My New Years revaluation is to keep looking forward &amp;amp; keep my head up . #NewYearsResolution</t>
  </si>
  <si>
    <t>Baltimore,MD</t>
  </si>
  <si>
    <t>Brolates...Pilates for men. #NewYearsResolution</t>
  </si>
  <si>
    <t>Chicago, Illinois</t>
  </si>
  <si>
    <t>My #NewYearsResolution is to be #JanuaryJones.#thatisall</t>
  </si>
  <si>
    <t>San Luis Obispo</t>
  </si>
  <si>
    <t>#NewYearsResolution Everyone matters! #kindness #PayItForward 2015 http://t.co/wHCHE1xjsS</t>
  </si>
  <si>
    <t>Time for A #checkup.. #NewYearsResolution</t>
  </si>
  <si>
    <t>New Orleans, LA</t>
  </si>
  <si>
    <t>I've decided to change it up a bit today and am embracing anarchy. Husband confused. Kids hungry. #NewYearsResolution #newbeginning #funny</t>
  </si>
  <si>
    <t>RT @gma_dunlap: #NewYearsResolution to spread two facts for every lie the GOP spreads, wait I'm going to need some help!</t>
  </si>
  <si>
    <t>Fairhaven Ma</t>
  </si>
  <si>
    <t>@Dayatmovies Emerge is what I keep thinking for 2015 but it will definitely involve some purging. #NewYearsResolution #wordoftheyear</t>
  </si>
  <si>
    <t>Hoping the gym doesn get busy with #NewYearsResolution people  _Ù÷Ô yall will go as fast as ya came. #outOfMyWay</t>
  </si>
  <si>
    <t xml:space="preserve">Cincy OH </t>
  </si>
  <si>
    <t>Missed church this morning :( have to go every week. #NewYearsResolution</t>
  </si>
  <si>
    <t>Fort Worth, Texas</t>
  </si>
  <si>
    <t>I'm trying to figure out a #NewYearsResolution but idk what it could be.. I've already worked pretty hard this yr to change for the better._Ù÷</t>
  </si>
  <si>
    <t>W e S t  V i R g i N i A‰_•ü</t>
  </si>
  <si>
    <t>Resolution No. 1: Tweet more often. Good start so far. #NewYearsResolution</t>
  </si>
  <si>
    <t>Taos, NM</t>
  </si>
  <si>
    <t>My goal for 2015: stop buying Starbucks coffee, and get even closer to God, and not fall in Love!!!!! #NewYearsResolution</t>
  </si>
  <si>
    <t xml:space="preserve">New Jersey </t>
  </si>
  <si>
    <t>My #NewYearsResolution is to make more money. Thanks to @l00tapp that is possible! http://t.co/pEwdFCSO3m</t>
  </si>
  <si>
    <t>East Brunswick</t>
  </si>
  <si>
    <t>Anyone else #Excited for 2015!!! I sure am!! A year of #newbeginnings, #newpromises, a #FreshStart and so much more! #NewYearsResolution</t>
  </si>
  <si>
    <t>Flagstaff</t>
  </si>
  <si>
    <t>I want to reinvent myself #NewYearsResolution</t>
  </si>
  <si>
    <t>Madras, OR</t>
  </si>
  <si>
    <t>My 2015 #NewYearsResolution is to accomplish 2014 and 20 3 goals promised in 2012 &amp;amp; planned in 2011 #motivation http://t.co/AlgVs0UZBd</t>
  </si>
  <si>
    <t>#newyearsresolution #1 live a more #innovativelife. Step 1, discover my Innovation Quotient Edge http://t.co/eV1Hn7UuJt</t>
  </si>
  <si>
    <t>everywhere and often in Denver</t>
  </si>
  <si>
    <t>My #NewYearsResolution is to make more money. Thanks to @l00tapp that is possible! http://t.co/54IDirzEoM</t>
  </si>
  <si>
    <t xml:space="preserve">Cedar Rapids, IA </t>
  </si>
  <si>
    <t>#NewYearsResolutionLove herHang w/familyHang w/friendsMake great/dope musicLive life</t>
  </si>
  <si>
    <t>Pomona, CA</t>
  </si>
  <si>
    <t>In 2015 I will defer to #Gods wisdom, depend on His power, and delight in His love.  #NewYearsResolution</t>
  </si>
  <si>
    <t>I need to get nicer when I'm blackout #NewYearsResolution</t>
  </si>
  <si>
    <t>Cincinnati</t>
  </si>
  <si>
    <t>My New Years resolution is to get back in gym by January, 4 days a week, then 3, 2, then stop going by Ground Hog Day! #NewYearsResolution</t>
  </si>
  <si>
    <t>Katy Texas</t>
  </si>
  <si>
    <t>Feeling like I have to clear the way for focus in #2015 #newyearnewme #NewYearsResolution #NYE2015</t>
  </si>
  <si>
    <t xml:space="preserve">Houston, Texas </t>
  </si>
  <si>
    <t>"@TeamBobbyEwing: My #NewYearsResolution.....to help get our beloved tv show back on tv ASAP! #SaveDallas2015"</t>
  </si>
  <si>
    <t>Saukville, WI</t>
  </si>
  <si>
    <t>My poor Twitter has been neglected hasn't it? #NewYearsResolution 1: Be more active.</t>
  </si>
  <si>
    <t>Kentucky, U.S.A.</t>
  </si>
  <si>
    <t>RT @notaaronallison: #NewYearsResolution #1: Finally meet the girl who does the video announcements #2015 #theYearOf(not)AaronAllison #Iwil‰Û_</t>
  </si>
  <si>
    <t>#NewYearsResolution : Bring food with you: Vow to never leave the house (when you will be gone for &amp;gt;2 hours) without a healthy food stash.</t>
  </si>
  <si>
    <t>Salem, OR</t>
  </si>
  <si>
    <t>The start of 2015 . My only #NewYearsResolution _ÙÔÎ http://t.co/HJy5Pix30z</t>
  </si>
  <si>
    <t>Colorado</t>
  </si>
  <si>
    <t>I think my first new year resolution to be to cut back on donut intake... #NewYearsResolution #2015</t>
  </si>
  <si>
    <t xml:space="preserve">Spokane </t>
  </si>
  <si>
    <t>My #NewYearsResolution is to make 2015 the Year of The Startups. #StartUpChallenge #GenYNot #entrepreneur</t>
  </si>
  <si>
    <t>Orlando, Florida</t>
  </si>
  <si>
    <t>#NewYearsResolution: use @SoundHound more</t>
  </si>
  <si>
    <t>It is that time again for the #NewYearsResolution mine of course needs to be #weightloss so keep watch for my #weightlosstransformation</t>
  </si>
  <si>
    <t>Southwest suburbs of Chicago</t>
  </si>
  <si>
    <t>RT @JksTinkylicious: #NewYearsResolution To Be Kissed &amp;amp; Cuddled by someone who smells so good &amp;amp; treats me so sweet. Instead of someone who ‰Û_</t>
  </si>
  <si>
    <t>Lowell Massachusetts</t>
  </si>
  <si>
    <t>RT @worstdpever: #NewYearsResolution No.7: Narrow my eyes slightly when talking to gaffer about gels. If he likes 1/4 density, pick 1/8. Sh‰Û_</t>
  </si>
  <si>
    <t>RT @TeamBobbyEwing: My #NewYearsResolution.....to help get our beloved tv show back on tv ASAP! #SaveDallas2015</t>
  </si>
  <si>
    <t>Pickerington, Ohio</t>
  </si>
  <si>
    <t>New Years Resolution: Eat More #NewYearsResolution</t>
  </si>
  <si>
    <t>Hilmar, CA</t>
  </si>
  <si>
    <t>#NewYearsResolution unfollow all the people who post their New Years resolutions.</t>
  </si>
  <si>
    <t xml:space="preserve">Arkansas </t>
  </si>
  <si>
    <t>Start each day with a smile #newyearsresolution #iknewmorethen http://t.co/CRKnB5wuNa</t>
  </si>
  <si>
    <t>nyc</t>
  </si>
  <si>
    <t>#newyearsresolution to go to the br &amp;amp; actually go to the br lol #myoffice #wastingtime #</t>
  </si>
  <si>
    <t>Chi City</t>
  </si>
  <si>
    <t>My 2015 goal is to be happy. Genuinely, intensely consistently happy. #NewYearsResolution</t>
  </si>
  <si>
    <t>I think I'll kick the New Year off with a return to the Month of Fear. It was a great experience last year. #2015 #NewYearsResolution</t>
  </si>
  <si>
    <t>I can promise that I will never let myself get this way ever again. Never ever ever. #NewYearsResolution</t>
  </si>
  <si>
    <t>KANSAS SEK</t>
  </si>
  <si>
    <t>Ya, I'm going to be one of those people on New Years...time to lose weight and tone out! _ÙÕ»_ÙÕÄ #NewYearsResolution #cliche</t>
  </si>
  <si>
    <t>Seattle, Wa</t>
  </si>
  <si>
    <t>#NewYearsResolution: Allow all things good to consume me, read more, love deeper, work hard &amp;amp; travel to Iceland (or another remote country).</t>
  </si>
  <si>
    <t xml:space="preserve">LA </t>
  </si>
  <si>
    <t>#NewYearsResolution get my #Creative #Writing resume pumped up. When I graduate in 2016 I want to be unstoppable. #screenwriting</t>
  </si>
  <si>
    <t>Jacksonville,FL</t>
  </si>
  <si>
    <t>My #NewYearsResolution is to make more money. Thanks to @l00tapp that is possible! http://t.co/0I30qCIdc0</t>
  </si>
  <si>
    <t>I‰Ûªm still in bed and I‰Ûªm completely ok with that. Just stepping up my sleeping game for 2015. #LongHairDontCare #NewYearsResolution</t>
  </si>
  <si>
    <t>I have this habit of knowing things are dumb, and doing them anyways. One of my #NewYearsResolution 's is to stop doing that.</t>
  </si>
  <si>
    <t>UTAH</t>
  </si>
  <si>
    <t>My #NewYearsResolution is to sit/stand up straight to improve my posture. What are yours? #ResolutionsFor2015 http://t.co/PZjVtpzNVb</t>
  </si>
  <si>
    <t>Detroit, MI</t>
  </si>
  <si>
    <t>@KrystelleMeth I hate that we still haven't been to Disneyland _Ù÷©wtf #NewYearsResolution lol</t>
  </si>
  <si>
    <t>That will be me out there in 2015. #newyearsresolution http://t.co/DWeVIZyUSw</t>
  </si>
  <si>
    <t>37.774953,-122.422633</t>
  </si>
  <si>
    <t>Life is short. I plan on eating more queso and less rice cakes in 2015. #NewYearsResolution</t>
  </si>
  <si>
    <t xml:space="preserve">San Marcos, Texas </t>
  </si>
  <si>
    <t>I'm just about a week out from my birthday and the start of one hell of a #NewYearsResolution. http://t.co/5DuFmVniZG</t>
  </si>
  <si>
    <t>Hollywood</t>
  </si>
  <si>
    <t>Pick up a musical instrument &amp;amp; learn to play your favorite song for 2015!#NewYearsResolution #Encouragement #YouAreWorthIt</t>
  </si>
  <si>
    <t>In service to others‰Ñ San Diego</t>
  </si>
  <si>
    <t>My #NewYearsResolution is to make more money. Thanks to @l00tapp that is possible! http://t.co/VdQheV1iGP</t>
  </si>
  <si>
    <t>RT @ItsCharles: I hope to be alot better person to my friends next year #NewYearsResolution</t>
  </si>
  <si>
    <t>ohio</t>
  </si>
  <si>
    <t>Planning to take a moment out of each day to stop and smell the roses. #NewYearsResolution #CountOurBlessingOneByOne</t>
  </si>
  <si>
    <t>Cut down on your screen time by one hour a day for 2015.(Yeah... I should too!)#NewYearsResolution #Encouragement #YouAreWorthIt</t>
  </si>
  <si>
    <t>Day #362 @TheEllenShow #NewYearsResolution #ShowTickets #12Days Tweeting daily to get noticed and this is my #NewYearsResolution again #2015</t>
  </si>
  <si>
    <t>2015 Giants a new year a healthy team! #NewYearsResolution #Giants</t>
  </si>
  <si>
    <t>Start each day with a grateful heart. #NewYearsResolution</t>
  </si>
  <si>
    <t>RT @DrBenFung: Pick a youngster to mentor for 2015.#NewYearsResolution #Encouragement #YouAreWorthIt</t>
  </si>
  <si>
    <t>Upper Marlboro, MD|| T&amp;T</t>
  </si>
  <si>
    <t>3 more days until I have successfully completed my resolution to not drink energy drinks! #NewYearsResolution</t>
  </si>
  <si>
    <t>Elk Grove California</t>
  </si>
  <si>
    <t>#NewYearsResolution Get @RickyPDillon to follow me ‰_•ü X4</t>
  </si>
  <si>
    <t xml:space="preserve">Houston Texas  </t>
  </si>
  <si>
    <t>My new years resolution is to #party harder than ever. #NewYearsResolution</t>
  </si>
  <si>
    <t>Dayton, OH</t>
  </si>
  <si>
    <t>my #NewYearsResolution is to stop drinking wine during the week (until the wedding). Hoping that will help me shed those few extra lbs!</t>
  </si>
  <si>
    <t>My #NewYearsResolution is to be more organized. What apps help you stay organized? #crowdsource</t>
  </si>
  <si>
    <t>New York Metro Region</t>
  </si>
  <si>
    <t>@DaveRamsey we just finished our January budget!  Excited to start the new year right! #NewYearsResolution</t>
  </si>
  <si>
    <t>boise idaho</t>
  </si>
  <si>
    <t>2015 is right around the corner...time to be about we say! #NewYearsResolution #CarpeDiem http://t.co/7VXC4U7VV2</t>
  </si>
  <si>
    <t>If all goes well, I will be living in Brooklyn by this time next year working from a home studio &amp;amp; soaking in the city. #NewYearsResolution</t>
  </si>
  <si>
    <t>Orlando, FL</t>
  </si>
  <si>
    <t>@themoms unplug from the phone/computer when my other half is home.#NewYearsResolution</t>
  </si>
  <si>
    <t>Temple Tx</t>
  </si>
  <si>
    <t>New years resolution is no more @Wendys    they messed up 3 orders in a row. #NewYearsResolution</t>
  </si>
  <si>
    <t>Canonsburg, Pa</t>
  </si>
  <si>
    <t>New year. New me. #NewYearsResolution</t>
  </si>
  <si>
    <t>@WickedGrounds Learning more of the history of leather culture in SF! #kinkynewyearsresolutions #NewYearsResolution</t>
  </si>
  <si>
    <t>Gonna finally make good on my #NewYearsResolution this year &amp;amp; start exclusively drinking TaB #enoughisenough #timetogetserious #justaddvodka</t>
  </si>
  <si>
    <t>#NewYearsResolution  buy a new truck _Ù÷ö or IS250 F-Sport #justwaitonit</t>
  </si>
  <si>
    <t>EastVale, Ca</t>
  </si>
  <si>
    <t>Resolution No. 2: Take a walk longer than to the copier machine every day. #NewYearsResolution</t>
  </si>
  <si>
    <t>Working on our resolution, #cleancar #moreorganized #morepatient #newyearsresolution #kiakey http://t.co/Li78rmbs6e http://t.co/nZ3Eslqyc0</t>
  </si>
  <si>
    <t>Southwest Missouri</t>
  </si>
  <si>
    <t>My #NewYearsResolution is to not spend a NYE w/o a #boyfriend again. Silly/needy, yes. But after ~ 3 years... I'm allowed to say it. (Contd)</t>
  </si>
  <si>
    <t>What is your #NewYearsResolution? I have a few: do a triathlon, get my own studio apt (hello NYC life), &amp;amp; TRAVEL to SE Asia.</t>
  </si>
  <si>
    <t>I will only indulge on food if its a new place ive never been or a new dish ive never had. No more fastfood, again! #NewYearsResolution</t>
  </si>
  <si>
    <t>My #NewYearsResolution is to make more money. Thanks to @l00tapp that is possible! http://t.co/fiYrizNrYS</t>
  </si>
  <si>
    <t xml:space="preserve">Los Angeles </t>
  </si>
  <si>
    <t>@KymKral I decided my #NewYearsResolution is to do @mouthypants in the new year. Think I'd be a good fit for it?</t>
  </si>
  <si>
    <t>Salt Lake City, UT</t>
  </si>
  <si>
    <t>Need to get back to my roots with the people who stuck by me these past few years #newyearsresolution</t>
  </si>
  <si>
    <t>Dayton ,Ohio</t>
  </si>
  <si>
    <t>My #NewYearsResolution; don't fly on any airline with the word 'asia' in the name.</t>
  </si>
  <si>
    <t xml:space="preserve">Bay area, CA </t>
  </si>
  <si>
    <t>Committing goals to paper and reviewing them regularly gives you a 95% higher chance of achieving your desired outcomes #NewYearsResolution</t>
  </si>
  <si>
    <t>Tulsa</t>
  </si>
  <si>
    <t>#NewYearsResolution  1: 12+ technical blogs2: Command of c++3: Deeper dive with Azure What about you?</t>
  </si>
  <si>
    <t xml:space="preserve">St.Louis, Missouri </t>
  </si>
  <si>
    <t>My #NewYearsResolution is to eat Chipotle more often.</t>
  </si>
  <si>
    <t>Queens, NYC</t>
  </si>
  <si>
    <t>I see this failing about one minute into 2015: RT #NewYearsResolution stay sober</t>
  </si>
  <si>
    <t>My #NewYearsResolution is to make more money. Thanks to @l00tapp that is possible! http://t.co/1tlaYg0URa</t>
  </si>
  <si>
    <t>Dickson City</t>
  </si>
  <si>
    <t>My #NewYearsResolution is to be more active......on social media.</t>
  </si>
  <si>
    <t>I'm thinking for new year I'll give up being eccentric and go full on delusional. #NewYearsResolution this one I can accomplish</t>
  </si>
  <si>
    <t>Ballard, MO</t>
  </si>
  <si>
    <t>apparently vaping is for faggots, gonna start smoking cigs #NewYearsResolution</t>
  </si>
  <si>
    <t>hills of anaheim</t>
  </si>
  <si>
    <t>#NewYearsResolution: Turn 18.Am I doing it right?</t>
  </si>
  <si>
    <t>University of New England</t>
  </si>
  <si>
    <t>#NewYearsResolution...NO Drama...Pure Happiness &amp;amp; Peace.</t>
  </si>
  <si>
    <t>RT @yungwindex: #NewYearsResolution drop 9 country tracks w @JordanGee15 on the banjo</t>
  </si>
  <si>
    <t xml:space="preserve">TEXA$! </t>
  </si>
  <si>
    <t>Become an "all around" better person is my #NewYearsResolution</t>
  </si>
  <si>
    <t>Des Moines, IA</t>
  </si>
  <si>
    <t>I just want a huge ass and a tiny waist. #NewYearsResolution</t>
  </si>
  <si>
    <t>Radford,VA</t>
  </si>
  <si>
    <t>I hope my apology shows that I know what I've done and am trying to turn a new leaf. #NewYearsResolution</t>
  </si>
  <si>
    <t>Ok I definitely need to start eating healthy again and exercising _ÙÕ» #NewYearsResolution #BeastMode</t>
  </si>
  <si>
    <t>Boston, Ma</t>
  </si>
  <si>
    <t>RT @ConnieHambley: I've decided to change it up a bit today and am embracing anarchy. Husband confused. Kids hungry. #NewYearsResolution #n‰Û_</t>
  </si>
  <si>
    <t>Connecticut, usa</t>
  </si>
  <si>
    <t>I just want to go to a Packers game already... #NewYearsResolution</t>
  </si>
  <si>
    <t xml:space="preserve">Wisconsin </t>
  </si>
  <si>
    <t>My #NewYearsResolution is to hug ZAYN MALIK bc damn that would like hehshsbsjjsjdmsjdjds I just</t>
  </si>
  <si>
    <t>‰ªÁ Chi-town ‰ªÁ</t>
  </si>
  <si>
    <t>RT @Mark_Singerman: #2015 is going to be a great year! Who's with me? #NewYearsResolution #NewYearsEve</t>
  </si>
  <si>
    <t>MI, US</t>
  </si>
  <si>
    <t>Spiritual Evaluation #NewYearsResolution http://t.co/q7jRZgY6Oz</t>
  </si>
  <si>
    <t>prattville, al</t>
  </si>
  <si>
    <t>I'm bringing shame back. #2015 #NewYearsResolution</t>
  </si>
  <si>
    <t xml:space="preserve">Orlando, Fl </t>
  </si>
  <si>
    <t>#NewYearsResolution 2015 #3: If I get the urge to gossip, I must only gossip about the good in people. #gossip #imagirl #bepositive</t>
  </si>
  <si>
    <t>@Sandyps56 @JrzyEcuaGrrl That's my #NewYearsResolution</t>
  </si>
  <si>
    <t>#NewYearsResolution 2015 ya'll RT @moscaddie aspire to have the same level of self-belief as a truly mediocre white man</t>
  </si>
  <si>
    <t>brooklyn, new york</t>
  </si>
  <si>
    <t>Are you making any #NewYearsResolution ???? I am thinking on a few - write more, read &amp;amp; review more, and stay true to myself. Sound good?</t>
  </si>
  <si>
    <t>Wisconsin</t>
  </si>
  <si>
    <t>Thought about taking up yoga for a #newyearsresolution but #planking looks fun too. #AmIDoingThisRight‰Û_ http://t.co/QnyPIXX30e</t>
  </si>
  <si>
    <t>Mobile, Alabama USA</t>
  </si>
  <si>
    <t>#NewYearsResolution I will become stronger than ever. #bodybuilding #fitfam #fitlife</t>
  </si>
  <si>
    <t>Newtown, PA</t>
  </si>
  <si>
    <t>@Kourtney_Shotz too good, right?! Going to check out joining a gym this week.... #NewYearsResolution</t>
  </si>
  <si>
    <t>Charlotte NC</t>
  </si>
  <si>
    <t>Resolution No. 3: Compliment at least one person a day. Here goes: That was a mighty nice tweet you tweeted. #NewYearsResolution</t>
  </si>
  <si>
    <t>My #NewYearsResolution is to make more money. Thanks to @l00tapp that is possible! http://t.co/vdmesA9LwC</t>
  </si>
  <si>
    <t>My New Years resolution #NewYearsResolution #NewYear http://t.co/Q7m2rrAshM</t>
  </si>
  <si>
    <t>West Hollywood, CA</t>
  </si>
  <si>
    <t>MAKE MORE MOVES &amp;amp; LESS ANNOUNCEMENTS ‰÷•ü#NewYearsResolution</t>
  </si>
  <si>
    <t>#NewYearsResolution I'm going to be Scrooge all year and have a Christmas Eve revelation. That way I'll be RICH next shopping season.</t>
  </si>
  <si>
    <t>Charlotte</t>
  </si>
  <si>
    <t>#NewYearsResolution: surround myself with genuine and kind people who love me back.</t>
  </si>
  <si>
    <t>@RidersbyLee #NewYearsResolution is to get back in shape and run a marathon</t>
  </si>
  <si>
    <t>#NewYearsResolution Clean up the house and throw away old stuff and start getting the baby's room ready.</t>
  </si>
  <si>
    <t>‰ÛÏ@fXOrever: I'm no longer settling for less than my worth. #NewYearsResolution‰Û</t>
  </si>
  <si>
    <t xml:space="preserve">|LA| |SFSU| </t>
  </si>
  <si>
    <t>RT @cmbrookins: My New Years resolution is to spend more time in stillness and silence. #NewYearsResolution #stillquiethours http://t.co/61‰Û_</t>
  </si>
  <si>
    <t>#NewYearsResolution Don't waste an opportunity, be confident, brave, smart &amp;amp; responsible in every choices that I will make. ‰÷¼•ü_ÙÔ</t>
  </si>
  <si>
    <t>PH ‰Ïö•ü Los Angeles</t>
  </si>
  <si>
    <t>Adelaide</t>
  </si>
  <si>
    <t>#NewYearsResolution Know my limitations. Give more importance with the priorities. Ignore the negativity. Be more patient &amp;amp;  understanding.</t>
  </si>
  <si>
    <t>It's almost 2015 and I still have the same taste in clothes/music/games and the same haircut that I had in 2009.. #NewYearsResolution much?</t>
  </si>
  <si>
    <t>Johnsonville</t>
  </si>
  <si>
    <t>#NewYearsResolution Need to move forward with a great idea  that's just right for the future</t>
  </si>
  <si>
    <t>Arnold Missouri/Portland Maine</t>
  </si>
  <si>
    <t>My #NewYearsResolution is to make more money. Thanks to @l00tapp that is possible! http://t.co/I55sbsR39d</t>
  </si>
  <si>
    <t>fort laudy</t>
  </si>
  <si>
    <t>#NewYearsResolution NOT to read the Bible AT ALL!!</t>
  </si>
  <si>
    <t>#NewYearsResolution To learn more about real science and more about how ignorant people have been deluded by religion!</t>
  </si>
  <si>
    <t>My #NewYearsResolution to #Marry @destanievires93, straighten out my life and continue our adventures, maybe even start my #youtube</t>
  </si>
  <si>
    <t>Time to get ridda this flap jack _Ù÷_ÙÕ» #eatclean #GetFit2015 #NewYearsResolution #workhard #playhard http://t.co/JrGfrWLD87</t>
  </si>
  <si>
    <t>Just made my To-Do list for tomorrow :/ My #NewYearsResolution is to spread my work out.. not wait until its in a massive pile :(</t>
  </si>
  <si>
    <t xml:space="preserve">Florida </t>
  </si>
  <si>
    <t>My paint boxes _Ù_¬_Ù÷ #OilPaints top bunk, #watercolors bottom bunk.... #Organized! #NewYearsResolution‰Û_ http://t.co/QLvXwGXGGQ</t>
  </si>
  <si>
    <t>I'm going to learn how to keep a phone next year. #NewYearsResolution</t>
  </si>
  <si>
    <t>My #NewYearsResolution is to meet new people!! _ÙÔ´</t>
  </si>
  <si>
    <t>#NewYearsResolution become a marine.</t>
  </si>
  <si>
    <t>Ohio, USA</t>
  </si>
  <si>
    <t>My year couldn't have ended any better. #NewYearsResolution is seeing you more‰_•ü</t>
  </si>
  <si>
    <t>Savannah, GA</t>
  </si>
  <si>
    <t>#NewYearsResolution Run a 1.5 mile in under 13 minutes</t>
  </si>
  <si>
    <t>#NewYearsResolution finish my novel</t>
  </si>
  <si>
    <t>#NewYearsResolution to stop making stupid resolutions I break by January 3rd every year anyways #pointless #noresolutions _Ù÷Ï</t>
  </si>
  <si>
    <t xml:space="preserve">Pittsburgh, PA </t>
  </si>
  <si>
    <t>Diet Coke, I wish I knew how to quit you #NewYearsResolution</t>
  </si>
  <si>
    <t>Started the "30 Day Fitness Challenge: Abs, Squats, and Arms." Let's see how this goes. #dayone #NewYearsResolution #earlystart</t>
  </si>
  <si>
    <t>My #NewYearsResolution is to get Amazon Prime.</t>
  </si>
  <si>
    <t>Gotta make sure I stuff my face until New Years when I'm forced to pretend that I'm making an effort to diet. #NewYearsResolution</t>
  </si>
  <si>
    <t>Try to take things as they come  #NewYearsResolution</t>
  </si>
  <si>
    <t>My #NewYearsResolution is for my cat to lose weight. This might be more likely than ME losing weight. #hesfat #catproblems</t>
  </si>
  <si>
    <t>RT @FreshKutzJIGG: My only New Years resolution is to enjoy my life more! #NewYearsResolution</t>
  </si>
  <si>
    <t xml:space="preserve">L.A. </t>
  </si>
  <si>
    <t>Working on a super exciting project for 2015. Can't wait to roll it out in the next few days! #NewYearsResolution #BeBrave</t>
  </si>
  <si>
    <t>RT @AlexxxxNicole23: ‰ÛÏ@ImAlwaysDwight: #NewYearsResolution: Eat more Taco Bell || #SendMeGiftCards‰Û that's a resolution I want to keep</t>
  </si>
  <si>
    <t xml:space="preserve">college auditions - nyc </t>
  </si>
  <si>
    <t>#NewYearsResolution To tweet and blog more often. #writing #stayconnected</t>
  </si>
  <si>
    <t>Chelmsford, MA</t>
  </si>
  <si>
    <t>You'd think that for the amount of workout clothing I have, I'd have a better bod _ÙÔø #NewYearsResolution _Ù÷Ô</t>
  </si>
  <si>
    <t>Sioux Falls</t>
  </si>
  <si>
    <t>My only goal in 2015 is to be happy. Genuinely, Intensely, Consistently, HAPPY. #NewYearsResolution</t>
  </si>
  <si>
    <t>GEORGIA</t>
  </si>
  <si>
    <t>#NewYearsResolution 2 hand driving @ all times, proper spelling &amp;amp; punctuation in texting, no use of LOL, swear less, be active, sleep early.</t>
  </si>
  <si>
    <t>I made a vow to myself to only wear my @ConnorFranta #FrantasticMonday sweater only on Mondays. #NewYearsResolution</t>
  </si>
  <si>
    <t>Poop here. #NewYearsResolution http://t.co/pWz0Dwjate</t>
  </si>
  <si>
    <t xml:space="preserve">5280/Van/LA </t>
  </si>
  <si>
    <t>My 2015 #NewYearsResolution: no purchases or trips over $400 total, instead zero out all debt: car and college loans. Bears tickets excluded</t>
  </si>
  <si>
    <t>RT @dma0064: My #NewYearsResolution Being more simple w texting. One sentence texts/replies _Ù÷Ï GONNA b hard for me _Ù÷_Ù÷</t>
  </si>
  <si>
    <t>Columbus,Ohio</t>
  </si>
  <si>
    <t>Brainstorming my 2015 #NewYearsResolution..this time I will make it work!</t>
  </si>
  <si>
    <t>Washington, D.C.</t>
  </si>
  <si>
    <t>Get some new bishes #NewYearsResolution</t>
  </si>
  <si>
    <t>Bay Area,California</t>
  </si>
  <si>
    <t>I need to start working out again like I was last year. #NewYearsResolution</t>
  </si>
  <si>
    <t>Minnesota Roots</t>
  </si>
  <si>
    <t>If I have a regret this holiday season it's not following through with my plan to wish everyone Happy Hondadays. #NewYearsResolution</t>
  </si>
  <si>
    <t>Los Feliz, CA</t>
  </si>
  <si>
    <t>I was so proud when I was going to the gym &amp;amp; loosing weight, then BOOM Ava came about. _Ù÷I will accomplish this! #NewYearsResolution</t>
  </si>
  <si>
    <t>RT @SweetCodeine: #NewYearsResolution to change my name to Ariel</t>
  </si>
  <si>
    <t>BIRMINGHAM‰ÏöHUNTSVILLE</t>
  </si>
  <si>
    <t>#NewYearsResolution ... Be more confident in myself.Less clothes. More selfies.More dates.More love.Less introversion.</t>
  </si>
  <si>
    <t xml:space="preserve">Kansas </t>
  </si>
  <si>
    <t>My #NewYearsResolution is to make more money. Thanks to @l00tapp that is possible! http://t.co/34qQmDsji4</t>
  </si>
  <si>
    <t>RT @steph_whiteman: @itsDoreen_ I really gotta listen to you girl.. everytime its becoming more clear #NewYearsResolution</t>
  </si>
  <si>
    <t>Definition of success in 2015: Having twice as many followers on Twitter than you follow #NewYearsResolution #NYE2015 #SuccessStory #NYE</t>
  </si>
  <si>
    <t>Champaign, IL</t>
  </si>
  <si>
    <t>RT @isaacBIOvega: RT _Ù ÷ I will NEVER buy an #ivory product #Elephants are not trinkets! #NewYearsResolution @WWF http://t.co/fXTiTYvJtk</t>
  </si>
  <si>
    <t>Salem, Oreon</t>
  </si>
  <si>
    <t>#NewYearsResolution Get @owlcity to notice me..</t>
  </si>
  <si>
    <t>Ohio</t>
  </si>
  <si>
    <t>RT @KFIRE92: 2015 is the year of FOCUS let go of any distractions that's keeping you from your purpose #focus #NewYearsResolution</t>
  </si>
  <si>
    <t>Farmington hills michigan</t>
  </si>
  <si>
    <t>My #NewYearsResolution :Make apps for #iOS8 and #iPhone6 #MakeMoneybe #Successful #getbig</t>
  </si>
  <si>
    <t>RT @werunwild: My First 5k/10k training kicks off tonight at 5:30! #NewYearsResolution http://t.co/tPkW2lhSzE</t>
  </si>
  <si>
    <t>My #NewYearsResolution is to make more money. Thanks to @l00tapp that is possible! http://t.co/y8PtRXa2eV</t>
  </si>
  <si>
    <t>RT @isuperAltamash: Seriously !? People for this #NewYearsResolution ! _Ùª _Ù÷ http://t.co/IvT3RFp1pC</t>
  </si>
  <si>
    <t>Louisville</t>
  </si>
  <si>
    <t>@IntThings #NewYearsResolution for good health</t>
  </si>
  <si>
    <t>Chicagoland</t>
  </si>
  <si>
    <t>One of my New Year's resolutions will be to find someone to hang out with! #NewYearsResolution  #2015</t>
  </si>
  <si>
    <t>My #NewYearsResolution: complete my transformation into a fire-breathing dragon. _ÙÓ´</t>
  </si>
  <si>
    <t>new york city</t>
  </si>
  <si>
    <t>#NewYearsResolution Cosplay as James Kidd/Mary Read. She's the only character, I think, I can do convincingly.</t>
  </si>
  <si>
    <t>Denver, Colorado</t>
  </si>
  <si>
    <t>Hi @98Rock  My #NewYearsResolution in 2015 making another dream come true dancing with @madonna chorgrapher @nicolewinhoffer in New York ‰ªÁ</t>
  </si>
  <si>
    <t>Maryland</t>
  </si>
  <si>
    <t>Hi @Kaneshow my #NewYearsResolution in 2015 be dancing with @madonna chorgrapher @nicolewinhoffer she is ready for me in New York baby hugs</t>
  </si>
  <si>
    <t>Hi @AGT_Auditions my #NewYearsResolution be dancing with @madonna chorgrapher @nicolewinhoffer she is ready  for me Americans  Got Talent.</t>
  </si>
  <si>
    <t>Getting an early jump on my #NewYearsResolution by starting a #lowcarb #lowcal #mealplan &amp;amp; #T25 tomorrow! I'm #excited to get back in shape!</t>
  </si>
  <si>
    <t>#NewYearsResolution #1 no meat. No burgers hot dogs sausage sandwiches chicken tacos bacon ground beef hamburger helper fish eggs tamales</t>
  </si>
  <si>
    <t xml:space="preserve">Houston, Tx </t>
  </si>
  <si>
    <t>What did I learn this year? If a loved one gets on a boat or a plane, remind them you #love them. #newyearsresolution</t>
  </si>
  <si>
    <t>Astoria, Ore.</t>
  </si>
  <si>
    <t>For the next four months it's going to be. Diet. Fitness. Work. Guitar. #life #weightloss #music #NewYearsResolution</t>
  </si>
  <si>
    <t>Northport</t>
  </si>
  <si>
    <t>Avoid my reflection. #NewYearsResolution</t>
  </si>
  <si>
    <t>Arlington, VA</t>
  </si>
  <si>
    <t>#NewYearsResolution lose my virginity. _ÙÕø"</t>
  </si>
  <si>
    <t xml:space="preserve">Cleveland </t>
  </si>
  <si>
    <t>#NewYearsResolution to binge watch as many shows on Netflix as I can.</t>
  </si>
  <si>
    <t>Hershey, Pennsylvania</t>
  </si>
  <si>
    <t>#NewYearsResolution recycling last years list.</t>
  </si>
  <si>
    <t>Humor about Finance Resolutions</t>
  </si>
  <si>
    <t>No stress, No worries. ‰Ï_ #NewYearsResolution @Nancy_Evaaan</t>
  </si>
  <si>
    <t>#NewYearsResolution 1.Keep up my weight loss &amp;amp; bulk up to be a hot #gaydaddy 2. get my dog a sibling 3. Date to find future #husband #gay</t>
  </si>
  <si>
    <t>My #NewYearsResolution is to make more money. Thanks to @l00tapp that is possible! http://t.co/7sbkZCr0X3</t>
  </si>
  <si>
    <t>Corpus Christi, Texas</t>
  </si>
  <si>
    <t>RT @MadonnaRule2015: Hi @KaitlinObscura my #NewYearsResolution making my dream come true dancing with @madonna chorgrapher @nicolewinhoffer‰Û_</t>
  </si>
  <si>
    <t>Santa Rosa   C.A..</t>
  </si>
  <si>
    <t>RT @MadonnaRule2015: Hi @AGT_Auditions my #NewYearsResolution be dancing with @madonna chorgrapher @nicolewinhoffer she is ready  for me Am‰Û_</t>
  </si>
  <si>
    <t>RT @MadonnaRule2015: Hi @Kaneshow my #NewYearsResolution in 2015 be dancing with @madonna chorgrapher @nicolewinhoffer she is ready for me ‰Û_</t>
  </si>
  <si>
    <t>2015 #NewYearsResolution #1: End the year with &amp;gt;250 subscribers #subscribe #GamersUnite @YouTube @YTCreators #youtube</t>
  </si>
  <si>
    <t>Waco, TX</t>
  </si>
  <si>
    <t>#NewYearsResolution 2015 - No resolution No excuses just a Vision</t>
  </si>
  <si>
    <t>new york, NY</t>
  </si>
  <si>
    <t>Yes, I am aware that I need more bacon in my diet. #NewYearsResolution</t>
  </si>
  <si>
    <t>Tempe, AZ</t>
  </si>
  <si>
    <t>My #NewYearsResolution is to make more money. Thanks to @l00tapp that is possible! http://t.co/vbzyu4bEDJ</t>
  </si>
  <si>
    <t>Buckeye Lake,Ohio</t>
  </si>
  <si>
    <t>#NewYearsResolution tweet like no one is watching</t>
  </si>
  <si>
    <t>Plymouth</t>
  </si>
  <si>
    <t>My #NewYearsResolution, Is to be a better person from all angles! And don't let anything change me, no matter what!</t>
  </si>
  <si>
    <t>Murfreesboro, TN</t>
  </si>
  <si>
    <t>If wife had her way my #NewYearsResolution would be to go to the gym less. Not more, less.</t>
  </si>
  <si>
    <t>Miami, FL via Devon, UK</t>
  </si>
  <si>
    <t>More water, less fast food #NewYearsResolution</t>
  </si>
  <si>
    <t>Amazed with myself to have an actual New Year's resolution for 2015. Yet I hate it. Lose 20lbs by February 2015 _Ù÷¡ #NewYearsResolution</t>
  </si>
  <si>
    <t>Liverpool,NY</t>
  </si>
  <si>
    <t>#NewYearsResolution is to travel a lot, alone. That's more fun.</t>
  </si>
  <si>
    <t>My #NewYearsResolution? Not to make any resolutions! Oops!!</t>
  </si>
  <si>
    <t>#NewYearsResolution loose some weight.</t>
  </si>
  <si>
    <t>Seattle , Washington</t>
  </si>
  <si>
    <t>To be better than yesterday is an everyday resolution for progress #Life #HappyNewYear #NewYearsResolution</t>
  </si>
  <si>
    <t>im gonna try to talk online more #NewYearsResolution</t>
  </si>
  <si>
    <t>Be Kind &amp;amp; Smile More in 2015 http://t.co/3vgG6dUJWS #BeKind #SmileMore #NewYearsResolution #MotherTeresa #Goals #MakeaDifference in 2015</t>
  </si>
  <si>
    <t>Long Island, New York</t>
  </si>
  <si>
    <t>Up at 4:30 this morning to practice becoming a morning gym goer again! #NewYearsResolution</t>
  </si>
  <si>
    <t>Crushing #YOGA this morning!#healthy #workoutathome #newyearsresolution http://t.co/8Pf0zokeEB</t>
  </si>
  <si>
    <t>Lisle, NY</t>
  </si>
  <si>
    <t>@vmfa Coming to see you is on my 2015 to-do list, esp before giving birth to my summer baby! #NewYearsResolution</t>
  </si>
  <si>
    <t>Newport News, VA</t>
  </si>
  <si>
    <t>My No. 3 #SocialMedia #NewYearsResolution: Be More Interesting! http://t.co/r2dfZ90Wtw</t>
  </si>
  <si>
    <t>Framingham, MA</t>
  </si>
  <si>
    <t>Come 2015 im making some changes...some big changes #NewYearsResolution</t>
  </si>
  <si>
    <t>My #NewYearsResolution will be 2560x1440. #RWD #webdesign</t>
  </si>
  <si>
    <t>God Help us All. #fitfam #gym #NewYearsResolution http://t.co/3aNnKdVYDr</t>
  </si>
  <si>
    <t>Worcester, MA</t>
  </si>
  <si>
    <t>A 4-hour drive back home is a good time to load up on new #paleo cookbooks in preparation for 2015. Let's do this. #NewYearsResolution</t>
  </si>
  <si>
    <t>New rule: no food in the bedroom, but chocolate Starts right after I finish this sugar cookie.  #NewYearsResolution #weightloss</t>
  </si>
  <si>
    <t>Gorham &amp; Hays, Kansas</t>
  </si>
  <si>
    <t>I read in the newspaper that drinking too much coffee is bad for ya, so my #NewYearsResolution is to stop reading the newspaper! #mycoffee</t>
  </si>
  <si>
    <t>Arlington, Virginia</t>
  </si>
  <si>
    <t>@VisitBritain Dreaming of the Cotswolds, Lake District and Wales. Already planning the #escape. #NewYearsResolution</t>
  </si>
  <si>
    <t>I'm not looking to change myself, but to better myself in the year(s) ahead. There's always room for self improvement. #NewYearsResolution</t>
  </si>
  <si>
    <t>Plus I have a deep need to make perfect skirt steak this year #HappyNewYear #NewYearsResolution</t>
  </si>
  <si>
    <t>@VisitBritain I want to take my children  Bournemouth to see where I spent my childhood.My grandmother's house #NewYearsResolution #escape</t>
  </si>
  <si>
    <t>Somewhere in Ohio</t>
  </si>
  <si>
    <t>#NewYearsResolution write more. Work out more. Love more.</t>
  </si>
  <si>
    <t>Howland, OH</t>
  </si>
  <si>
    <t>RT @misssLavigne: #NewYearsResolution to meet Grace next year aka @ASwiftieLovatic</t>
  </si>
  <si>
    <t>Getting ahead of that #NewYearsResolution at #planetfittness</t>
  </si>
  <si>
    <t>Rochester, NY</t>
  </si>
  <si>
    <t>#NewYearsResolution be myself and don't feel guilty for it.</t>
  </si>
  <si>
    <t>RT @tyler_e3: I have to definitely make it a priority to pay my tithes every week.. #NewYearsResolution</t>
  </si>
  <si>
    <t>kannapolis. huntsville. miami.</t>
  </si>
  <si>
    <t>#NewYearsResolution take @skyewrita for drinks</t>
  </si>
  <si>
    <t>Have another baby</t>
  </si>
  <si>
    <t>@RadioNOW1009 play some new songs. Sick of hearing the same songs! #NewYearsResolution</t>
  </si>
  <si>
    <t>Plainfield, Indiana</t>
  </si>
  <si>
    <t>3. Challenge more people to duel. #NewYearsResolution</t>
  </si>
  <si>
    <t>Yesterday I did yoga for the first time at the beach and loved it! Can't wait to do more!  http://t.co/s1WZ4cKegt #yoga #NewYearsResolution</t>
  </si>
  <si>
    <t>Set up a home gym</t>
  </si>
  <si>
    <t>Miami &amp; Atlanta</t>
  </si>
  <si>
    <t>Lose weight. get in shape. eat healthier... subjective goals that change like the wind. Aim for a measurable #newyearsresolution instead</t>
  </si>
  <si>
    <t>#lovethissong I think this will be my 2015 #NewYearsResolution  Carolina Liar - Show Me What I'm Looking For (Vid‰Û_: http://t.co/UjV5FFL12g</t>
  </si>
  <si>
    <t>abingdon, md</t>
  </si>
  <si>
    <t>To a new year &amp;amp; new beginnings! #NewYearsResolution #realestate #mortgage #finance #SuccessfulDay #GOBIG http://t.co/DaislBnu4N</t>
  </si>
  <si>
    <t xml:space="preserve">Garden City, NY </t>
  </si>
  <si>
    <t>My #NewYearsResolution is to lower my standards so you people don't disappoint me so much this year.</t>
  </si>
  <si>
    <t>@PantherShane yeah me too, I gotta streamline that offlane Bristle #NewYearsResolution #GrowtheMMR</t>
  </si>
  <si>
    <t>#NewYearsResolution run everyday.</t>
  </si>
  <si>
    <t>Oklahoma City</t>
  </si>
  <si>
    <t>#NewYearsResolution get to work before 11am</t>
  </si>
  <si>
    <t>Cape May, NJ</t>
  </si>
  <si>
    <t>RT @downhomethought: To resolve or not to resolove? http://t.co/bgBhlqmWrW #blog #blogging #MondayBlogs @MondayBlogs #NewYearsResolution #N‰Û_</t>
  </si>
  <si>
    <t>Smoky Mountains, NC</t>
  </si>
  <si>
    <t>My #NewYearsResolution is to not read the comments section. Food blogs excluded because people who comment on recipes are always polite.</t>
  </si>
  <si>
    <t>Tijuana</t>
  </si>
  <si>
    <t>This week I will do better at work/life balance!   #NewYearsResolution</t>
  </si>
  <si>
    <t>Easy #NewYearsResolution - clean chimney of wood-burning fireplace annually!  Not every five years or so like me... #ChimneySweep</t>
  </si>
  <si>
    <t>Newark, Delaware</t>
  </si>
  <si>
    <t>DE</t>
  </si>
  <si>
    <t>The last half of this year, I've slowly removed all unnecessary drama and the people involved with it.  #NewYearsResolution</t>
  </si>
  <si>
    <t>Touch somebody‰Ûªs life with goodness, love, &amp;amp; understanding.  Get involved in helping somebody else. #newyearsresolution</t>
  </si>
  <si>
    <t>Chandler, AZ</t>
  </si>
  <si>
    <t>RT @JustDuncIt: #NewYearsResolution eat more Chipotle</t>
  </si>
  <si>
    <t xml:space="preserve">Brookhaven/Chester Heights </t>
  </si>
  <si>
    <t>My new years resolutions are mostly a list of cheeses I want to eat#NewYearsResolution #NewYear #NewYear2015 http://t.co/y7R6FC5jpA</t>
  </si>
  <si>
    <t>Astoria, NY</t>
  </si>
  <si>
    <t>What are your #NewYearsResolution? Mine? Spend more time w/family, get down to 210lbs, &amp;amp; start the business I've been thinking about #goals</t>
  </si>
  <si>
    <t>I am not flying over any large bodies of water until planes stop disappearing #NewYearsResolution</t>
  </si>
  <si>
    <t>Northern Virginia &amp; Blacksburg</t>
  </si>
  <si>
    <t>Take up a recreational sport for 2015.#NewYearsResolution #Encouragement #YouAreWorthIt</t>
  </si>
  <si>
    <t>#NewYearsResolution find a job that respects their employees time away from work _Ù÷Á</t>
  </si>
  <si>
    <t>Challenging myself to read @TIME ALL TIME 100 books in a year. #NewYearsResolution #wellread2015 http://t.co/CvFuq6R72V</t>
  </si>
  <si>
    <t>Read a proverb when you wake up each day for 2015. Mediate. Apply. #NewYearsResolution #Encouragement #YouAreWorthIt</t>
  </si>
  <si>
    <t>Last one for now with more later:Choose to become more constructive for 2015.#NewYearsResolution #Encouragement #YouAreWorthIt</t>
  </si>
  <si>
    <t>My New Years resolution: have more patients- let things I can't control go- build my confidence‰Ï¬_Ù_Û_ÙÕã#NewYearsResolution</t>
  </si>
  <si>
    <t>Buffalo, NY‰ã•ü</t>
  </si>
  <si>
    <t>I Need Wifey Material For 2015 #NewYearsResolution</t>
  </si>
  <si>
    <t>ATLANTA</t>
  </si>
  <si>
    <t>Can I make a #NewYearsResolution for the world? Stop being so mean and judge mental and just be happy and love each other! #sickofallthehate</t>
  </si>
  <si>
    <t>Two of the saddest words ever uttered...tight underwear. #NewYearsResolution #Pleasesayitsnotso #ouch</t>
  </si>
  <si>
    <t>The moment you stop investing in yourself is the moment you have written off future dividends in life. #NewYearsResolution</t>
  </si>
  <si>
    <t>Greenville Sc</t>
  </si>
  <si>
    <t>Don't go out of your way for people who won't go out of their way for you. #NewYearsResolution</t>
  </si>
  <si>
    <t>Foxboro, MA</t>
  </si>
  <si>
    <t>@CaryCitizen: #NewYearsResolution is to exercise by playing tennis at Cary Tennis Park and join leagues at http://t.co/9ZTUc2Si9h!</t>
  </si>
  <si>
    <t>I resolve to destress, uncomplicate, love more, hate less in 2015. #NewYearsResolution</t>
  </si>
  <si>
    <t>My New Years Resolution is 1080p... is this thing on (pats the mic)? #NewYearsResolution #NewYear #Joke</t>
  </si>
  <si>
    <t>Atlanta, Georgia</t>
  </si>
  <si>
    <t>2015 NY Resolution: remove all things in my life that make me unhappy.  One checkmark already down a few days early! #NewYearsResolution</t>
  </si>
  <si>
    <t>Savannah</t>
  </si>
  <si>
    <t>got to cut out my sugar and sodium salt addictions for 2015..all my other addictions i am happy with ;o)  #newyearsresolution</t>
  </si>
  <si>
    <t>Orlando,Florida-Sunshine State</t>
  </si>
  <si>
    <t>2015 is almost here! My #NewYearsResolution is to work to ensure more educational opportunities for the people of my district. What's yours?</t>
  </si>
  <si>
    <t>I was gonna make my #NewYearsResolution about losing 20 lbs. but then I went to @tacobell and I lost control.....I'll try again next week!</t>
  </si>
  <si>
    <t>Vineland, NJ</t>
  </si>
  <si>
    <t>RT @pinkiepi301: #NewYearsResolution 1: smile more, maybe I'll collect friends</t>
  </si>
  <si>
    <t>‰Û¢detroit‰Û¢</t>
  </si>
  <si>
    <t>Trying to be more positive in my life &amp;amp; be more motivated to do things._ÙªÎ_Ù÷ü_ÙÕÐ#NewYearsResolution</t>
  </si>
  <si>
    <t>‰ÛÏ@ImpossibleUSA: Lazy last days of the year. Time to pen a #NewYearsResolution or two http://t.co/IhhTaYQIk4‰Û take more pictures _ÙÒá</t>
  </si>
  <si>
    <t>mn</t>
  </si>
  <si>
    <t>Waiting on #literaryagencies to respond make me so excited and nervous. #publishing #editing #newauthor #NewYearsResolution #hope</t>
  </si>
  <si>
    <t>Get dream job</t>
  </si>
  <si>
    <t>Listen to Johnny Flexx-ONLY Remix by Benny Hughe$ #np on #SoundCloudhttps://t.co/pWtfyVvaZs #NewYears #NewYearsResolution</t>
  </si>
  <si>
    <t>Tampa, FL</t>
  </si>
  <si>
    <t>I need to read Station Eleven. And so many more things. #NewYearsResolution</t>
  </si>
  <si>
    <t>#NewYearsResolution All I really want... http://t.co/4W1plbhoZQ</t>
  </si>
  <si>
    <t>@BaseballLife126 yeah that's true. Especially the fitness goals. Lol #NewYearsResolution</t>
  </si>
  <si>
    <t>Deltona/Orlando/Lakeland FL</t>
  </si>
  <si>
    <t>Resolve to give your #home some TLC in #2015. #HomeImprovement #NewYearsResolution #SonomaCounty #RealEstate http://t.co/fuKrjGJdWb</t>
  </si>
  <si>
    <t>Sonoma County</t>
  </si>
  <si>
    <t>My #NewYearsResolution will be to read articles completely and close tabs and not let them linger throughout the day.</t>
  </si>
  <si>
    <t>Plano, TX</t>
  </si>
  <si>
    <t>In 2015 imma be a wigger. #NewYearsResolution #NawImSayin #NoRagrets</t>
  </si>
  <si>
    <t>Canton,.TX</t>
  </si>
  <si>
    <t>@Cariloha To be more positive in 2015 and I hope to get healthy by exercising &amp;amp; drinking more water! #HashtagOfTheWeek  #NewYearsResolution</t>
  </si>
  <si>
    <t>Own more plants. _ÙÎµ_ÙÎÈ_ÙÎ¼#NewYearsResolution</t>
  </si>
  <si>
    <t>Kalamazoo, MI</t>
  </si>
  <si>
    <t>Fierce it is! #NewYearsResolution #gymmotivation #fierce #fitfam #girlswholift http://t.co/HFOXVG7Nz3</t>
  </si>
  <si>
    <t>My #NewYearsResolution ?  Not die. Oh and list or sell a million dollar home. That too.</t>
  </si>
  <si>
    <t>Newburgh, Indiana</t>
  </si>
  <si>
    <t>2015 will be the year I figure out where the gym I've belonged to for five years is located. #NewYearsResolution</t>
  </si>
  <si>
    <t>Day 2 off of artificial sweeteners.  My #NewYearsResolution is to ween myself of it Going from 4 sodas a day to no #aspartame in 2015.</t>
  </si>
  <si>
    <t>Use construction paper once or twice for something. The smooth kind. Not the fibrous kind, which is terrible. #NewYearsResolution</t>
  </si>
  <si>
    <t>Port Chester/New York</t>
  </si>
  <si>
    <t>My #NewYearsResolution is to stop using so many Emojis. _Ù÷_ÙÔÎ_ÙÔ__ÙÕÄ_ÙÕ¥_Ù÷Ï_Ù÷â_Ù÷â_Ù÷â_Ù÷â_Ù÷â_Ù÷â_Ù÷â #justkidding _Ù÷÷</t>
  </si>
  <si>
    <t>"@iGrowBeard: #NewYearsResolution Offend more people"Hahaha yes !! _Ù÷â‰ÏÎ‰ÏÎ‰ÏÎ</t>
  </si>
  <si>
    <t>Thomasville,  NC</t>
  </si>
  <si>
    <t>new years resolution: learning to wear less makeup #makeuptransformation #NewYearsResolution</t>
  </si>
  <si>
    <t>california</t>
  </si>
  <si>
    <t>#NewYearsResolution-only real music will spill from my veins from here on out,I apologize to the world for not shining like the star I am.!</t>
  </si>
  <si>
    <t>Northern California</t>
  </si>
  <si>
    <t>#NewYearsResolution: have a bikini car wash to pay for new titties like in Bad Teacher.</t>
  </si>
  <si>
    <t>Long Island</t>
  </si>
  <si>
    <t>RT @VinVasan: My #NewYearsResolution will be to read articles completely and close tabs and not let them linger throughout the day.</t>
  </si>
  <si>
    <t>Still tweaking my fitness and healthy lifestyle plan. Goals are the same. #NewYearsResolution #WeightLossJourney</t>
  </si>
  <si>
    <t>@CorePowerYoga getting a jumpstart on my #NewYearsResolution #fit #strong #healthy #happy</t>
  </si>
  <si>
    <t>Honolulu Hawaii</t>
  </si>
  <si>
    <t>Following up with people is half the battle in driving new business. #NewYearsResolution</t>
  </si>
  <si>
    <t>Ask for a raise</t>
  </si>
  <si>
    <t xml:space="preserve">San Jose, CA </t>
  </si>
  <si>
    <t>Trying to Live in the now: my #Newyearsresolution for #2015 http://t.co/JLb0vnZ5i7</t>
  </si>
  <si>
    <t>Loveland, Colorado</t>
  </si>
  <si>
    <t>‰ÛÏ@ayeee_lilk: #NewYearsResolution don't settle for less than you deserve‰Û</t>
  </si>
  <si>
    <t>columbus</t>
  </si>
  <si>
    <t>Trying to Live in the now: my #Newyearsresolution for #2015 http://t.co/0FpxXKIERY</t>
  </si>
  <si>
    <t>My New Year's resolution is to get these frigging Christmas songs to stop playing over and over in my head. #NewYearsResolution</t>
  </si>
  <si>
    <t>Instead of making a #NewYearsResolution,I'm taking control and things differently now. Why wait until January 1st to be amazing? #ItsMyLife</t>
  </si>
  <si>
    <t>Scottsdale, Az</t>
  </si>
  <si>
    <t>#NewYearsResolution  to learn how to play @MUSES #knightsofCydonia on drums or something that resembles Knights of Cydonia. @Dominic_Howard</t>
  </si>
  <si>
    <t>Thinking of resolutions for the New Year makes me realize how much I need to improve... Correct? #NewYearsResolution http://t.co/keVFawxz7K</t>
  </si>
  <si>
    <t>Maryland, United States</t>
  </si>
  <si>
    <t>#NewYearsResolution stop burying trash</t>
  </si>
  <si>
    <t>SRQ FLA</t>
  </si>
  <si>
    <t>#NewYearsResolution 9) tickle the ivories10) poach a rhino11) strange bedfellows12) support my congressman13) condescend a janitor14)</t>
  </si>
  <si>
    <t>London, Warsaw, or New York</t>
  </si>
  <si>
    <t>#NewYearsResolution waiting for FB videos to load before I get pissed off at their existence.</t>
  </si>
  <si>
    <t>#NewYearsResolution stop bringing pot brownies to work</t>
  </si>
  <si>
    <t>New years #resolutions ..$pend le$$ , get more rest , work out more often...#NewYearsResolution</t>
  </si>
  <si>
    <t>new jersey</t>
  </si>
  <si>
    <t>RT @GisforGift: Our #NewYearsResolution is to eat less like this &amp;amp; fit back into our pants. http://t.co/vSsfCTyoIH http://t.co/Sl4lFz4Ysb</t>
  </si>
  <si>
    <t>SF, CA</t>
  </si>
  <si>
    <t>#NewYearsResolution throwing toast off the overpass</t>
  </si>
  <si>
    <t>This year my new years resolution is too get the tattoo I have always wanted! #NewYearsResolution #tattoo</t>
  </si>
  <si>
    <t>Nashville,TN</t>
  </si>
  <si>
    <t>Whatever you find your hands to do; do it. Do what makes you angry &amp;amp; make it better. Avoid WIIFM. #NewYearsResolution</t>
  </si>
  <si>
    <t>Batman's #NewYearsResolution keep on being awesome. http://t.co/rzVP1vPBpT</t>
  </si>
  <si>
    <t>Bennett NC</t>
  </si>
  <si>
    <t>#NewYearsResolution selfie sticks</t>
  </si>
  <si>
    <t>#NewYearsResolution crepe slapping with @shoutabyss</t>
  </si>
  <si>
    <t>‰ÛÏ@cebsilver: #NewYearsResolution selfie sticks‰Û Hahaha!</t>
  </si>
  <si>
    <t>Thinking of starting #marathontraining   Would be my 3d. I have no choice, my fave food group is dessert! #NewYearsResolution #running</t>
  </si>
  <si>
    <t>Stop using finger gun snaps to get out of awkward situations. #NewYearsResolution</t>
  </si>
  <si>
    <t>No more subtweeting #NewYearsResolution</t>
  </si>
  <si>
    <t>San Antonio</t>
  </si>
  <si>
    <t>#NewYearsResolution wearable tech underpants</t>
  </si>
  <si>
    <t>Hoping @HISTORY #NewYearsResolution is to renew #LostHistory for another season! So many artifacts need this chance to be found @bradmeltzer</t>
  </si>
  <si>
    <t>New Years resolution... Do what makes me happy _Ù÷_ #NewYearsResolution</t>
  </si>
  <si>
    <t>My #NewYearsResolution is to buy a #Ps4 as soon as possible.</t>
  </si>
  <si>
    <t xml:space="preserve">Saint Petersburg, FL </t>
  </si>
  <si>
    <t>I don't even remember 2014. #NewYearsResolution</t>
  </si>
  <si>
    <t>Kingsport, TN</t>
  </si>
  <si>
    <t>Get laid for the first time in like, forever  #NewYearsResolution</t>
  </si>
  <si>
    <t>My New Years resolution with @Rachelx2x is to use the _Ù_ emoji enough to keep it in our recently used #NewYearsResolution</t>
  </si>
  <si>
    <t xml:space="preserve">Pittsburgh </t>
  </si>
  <si>
    <t>Stop giving so much love to people that don't deserve it #overmycapacity #NewYearsResolution</t>
  </si>
  <si>
    <t>My #NewYearsResolution is to make more money. Thanks to @l00tapp that is possible! http://t.co/D0efgp7sXq</t>
  </si>
  <si>
    <t>Let's be honest -- the only real #NewYearsResolution we need to make is seeing #Taken3 as soon as possible.</t>
  </si>
  <si>
    <t>stop being around negative people, go and reach for your goal. #NewYearsResolution</t>
  </si>
  <si>
    <t>#NewYearsResolution 1)To get an Auto Insurance.</t>
  </si>
  <si>
    <t>Campbell, CA</t>
  </si>
  <si>
    <t>I have #NewYearsResolution ideas &amp;amp; really should just pick one. #1 Eat Better. Ok, maybe I'll just give up Coke</t>
  </si>
  <si>
    <t>I have #NewYearsResolution ideas &amp;amp; really should just pick one. #3 Read 52 books. Ok a book a week. Or start w/a book a month #amreading</t>
  </si>
  <si>
    <t>#NewYearsResolution - Fix the other 99 problems.</t>
  </si>
  <si>
    <t>I have #NewYearsResolution ideas &amp;amp; really should just pick one. #4 Write two novels &amp;amp; edit the four sitting on my computer. #amwriting</t>
  </si>
  <si>
    <t>#NewYearsResolution LIVE LIFE EVERYDAYWITH A SMILE!</t>
  </si>
  <si>
    <t>I have #NewYearsResolution ideas &amp;amp; really should just pick one. #5 Learn to bake bread. Surely I can do that in the next 365 days #bakewell</t>
  </si>
  <si>
    <t>I have #NewYearsResolution ideas &amp;amp; really should just pick one. #6 Learn to Play the Piano.... need to BUY a piano first</t>
  </si>
  <si>
    <t>@Cariloha: My resolution is to get my certification in medical billing and coding! #HashtagOfTheWeek  #NewYearsResolution</t>
  </si>
  <si>
    <t>Race City, NC, USA</t>
  </si>
  <si>
    <t>RT @TaylorYMeadows: I want to weave my life with others who think differently than me because together we will make a gorgeous tapestry. #N‰Û_</t>
  </si>
  <si>
    <t>I always invest so much time into the wrong people.. whennnn will I learn?! #NewYearsResolution ?!?! #IThinkYes</t>
  </si>
  <si>
    <t xml:space="preserve">BEANTOWN </t>
  </si>
  <si>
    <t>I also need to cut back on the fries and the potatoes chip too. #NewYearsResolution</t>
  </si>
  <si>
    <t>#newyearsresolution Quit #writng and find a job where I only care about dollar signs and not stars.</t>
  </si>
  <si>
    <t>Better enjoy the gym while I can, because after Wednesday there won't be a treadmill open.  #NewYearsResolution #GymWillBeNormalByFebruary</t>
  </si>
  <si>
    <t>Pasco, WA</t>
  </si>
  <si>
    <t>I have #NewYearsResolution ideas &amp;amp; really should pick one. #9 Turn off the TV. I LOVE @NCIS_CBS so that might be a prob</t>
  </si>
  <si>
    <t>I have #NewYearsResolution ideas &amp;amp; really should pick one. #11 Meditate Often. Or do some yoga or something. #meditation</t>
  </si>
  <si>
    <t>I have #NewYearsResolution ideas &amp;amp; really should pick one. #10 Work Out Every Day. It's such a stress reliever I need to!</t>
  </si>
  <si>
    <t>I resolve to practice a full day of no work and full of contemplation or play, once a week. #CIALDINI2015 #NewYearsResolution</t>
  </si>
  <si>
    <t>Bellingham, WA</t>
  </si>
  <si>
    <t>@Cariloha I'd Like to get Organized,Take better care of myself, eat healthier &amp;amp; exercise regularly  #HashtagOfTheWeek  #NewYearsResolution</t>
  </si>
  <si>
    <t>MA, Boston Strong</t>
  </si>
  <si>
    <t>Worry a little less.#NewYearsResolution</t>
  </si>
  <si>
    <t>My #NewYearsResolution is to get along better with Starbucks lovers.</t>
  </si>
  <si>
    <t>Cincinnati | Washington, DC</t>
  </si>
  <si>
    <t>I have #newyearsresolution ideas &amp;amp; really should pick one.  #14 Clean Out the Desk,  cause yuck clutter http://t.co/LcBZzhZOSb</t>
  </si>
  <si>
    <t>My #TalentPool #NewYearsResolution is to take better care of my health in 2015. @GetTalentedly cc @tcc4348 @scotthbrown</t>
  </si>
  <si>
    <t>A #NewYearsResolution for @FrankieJGrande: #FollowMeBackFrankie! Oh! @ArianaGrande can join the fun too, if she wants! ;D</t>
  </si>
  <si>
    <t>Knoxville, Tennessee</t>
  </si>
  <si>
    <t>2015 I will start my blogging again #NewYearsResolution</t>
  </si>
  <si>
    <t>Chicago, IL, USA</t>
  </si>
  <si>
    <t>#NewYearsResolution I'm gonna swing from the chandelier</t>
  </si>
  <si>
    <t>Help ring in the #newyear #2015 by being a most #postive #confident and #motivated self.  #feelsgood #smile #NewYearsResolution</t>
  </si>
  <si>
    <t>Little Silver,New Jersey</t>
  </si>
  <si>
    <t>I have #NewYearsResolution ideas &amp;amp; have let the office weigh in: lose weight, get organized, learn Spanish or Tagalog or something, &amp;amp; travel</t>
  </si>
  <si>
    <t>RT @YPFANS_USA: Let me turn you straight ‰ÛÏ@DannysHaus: My #NewYearsResolution is to come out the closet _ÙÕÛ_ÙÕÛ‰Û</t>
  </si>
  <si>
    <t>Long Beach Ca</t>
  </si>
  <si>
    <t>RT @ABeeeeez: #NewYearsResolution Get Amanda's Bod http://t.co/2joissY1kw</t>
  </si>
  <si>
    <t>midland, texas</t>
  </si>
  <si>
    <t>This coming year, I promise to make more of an effort to shave my back more thoroughly. #NewYearsResolution</t>
  </si>
  <si>
    <t>Columbia, MD</t>
  </si>
  <si>
    <t>I'm getting organized in 2015, y'all: http://t.co/Mwl1pwtgUL What are your resolutions for the new year? #bulletjournal #NewYearsResolution</t>
  </si>
  <si>
    <t>Winter Park, FL</t>
  </si>
  <si>
    <t>My #NewYearsResolution is to make more money. Thanks to @l00tapp that is possible! http://t.co/t35bGJLlUS</t>
  </si>
  <si>
    <t>‰ÛÏ@DannysHaus: My #NewYearsResolution is to come out the closet _ÙÕÛ_ÙÕÛ‰Û GOOOOODLUCK_ÙÎ¼</t>
  </si>
  <si>
    <t>Excited to kick off my 2015 reading list w/ The Self Made Billionaire Effect #BillionaireEffect #NewYearsResolution http://t.co/5qRPrLwH9Y</t>
  </si>
  <si>
    <t>Resolution No. 5: Write every day. Oops cheating there. #NewYearsResolution</t>
  </si>
  <si>
    <t>My NY resolutions for 2015. To have an even bigger mouth than 2014. #NewYearsResolution</t>
  </si>
  <si>
    <t>Since I'm giving up coke cold turkey in 2015, I plan to drink cases of it until Thursday. #NewYearsResolution</t>
  </si>
  <si>
    <t>New Year's Resolution #1: Be More Awesome than last year #NewYearsResolution http://t.co/qpP1aAKoxg</t>
  </si>
  <si>
    <t>Lakeland, FL</t>
  </si>
  <si>
    <t>Prepping for a complete detox! #NewYearsResolution #NewMe</t>
  </si>
  <si>
    <t>Wayne, NE</t>
  </si>
  <si>
    <t>Inching my way into making a #NewYearsResolution for the very first time in writing. Giving much importance into #PersonalDevelopment</t>
  </si>
  <si>
    <t>SoCal</t>
  </si>
  <si>
    <t>I had a dream that I was blonde and hot with a rockin' body. Uh. #NewYearsResolution</t>
  </si>
  <si>
    <t>IL.</t>
  </si>
  <si>
    <t>‰ÛÏ@Roy_elRey: Every decision I make in 2015 will be to set myself up for success in all aspects of my life. #NewYearsResolution‰Û</t>
  </si>
  <si>
    <t>nj‰Ïö•übaltimore</t>
  </si>
  <si>
    <t>My #NewYearsResolution is to be a #trending #topic on #twitter #haha</t>
  </si>
  <si>
    <t>Tough times can be an opportunity to reinvent yourself.  #newyearsresolution #newyearnewyou #reinventyourself #2015</t>
  </si>
  <si>
    <t>At least I'm getting back into school this year! #NewYearsResolution #actuallyhappening #noreally</t>
  </si>
  <si>
    <t>DFW</t>
  </si>
  <si>
    <t>My #NewYearsResolution is to not make any new year resolut--DAMMIT!</t>
  </si>
  <si>
    <t>So I'm officially staying out of the gym until Feb. At home workouts only... #resolutions #NewYearsResolution #NewYearNewYou #boo</t>
  </si>
  <si>
    <t xml:space="preserve">Connecticut </t>
  </si>
  <si>
    <t>I think my #NewYearsResolution will be 2880 x 1800. #retina</t>
  </si>
  <si>
    <t>[405] Oklahoma</t>
  </si>
  <si>
    <t>@Cariloha I am going to learn how to crochet just like my grandma did, so I can make blankets for the needy.  #NewYearsResolution</t>
  </si>
  <si>
    <t>#NewYearsResolution Wake up 1 hour earlier every day. Start a podcast. Yes this is totally sincere.</t>
  </si>
  <si>
    <t>Savannah, Georgia</t>
  </si>
  <si>
    <t>Boy I'm dead _Ù÷â_Ù÷â_Ù÷â_Ù÷âRT @ochocinco: _Ù÷â_Ù÷â_Ù÷â RT @VoiceofDaReal: #NewYearsResolution #NewYearNewMeSteps http://t.co/GRdxscdXBN</t>
  </si>
  <si>
    <t>Birmingham, Alabama</t>
  </si>
  <si>
    <t>Not only am I into weather, but also #fitness. How about trying this exercise in 2015? #NewYearsResolution #workout http://t.co/9CKvig5AlV</t>
  </si>
  <si>
    <t>I want to start #Yoga as a #NewYearsResolution so I can get a #yogabutt</t>
  </si>
  <si>
    <t>Orlando FL</t>
  </si>
  <si>
    <t>‰ÛÏ@ochocinco: _Ù÷â_Ù÷â_Ù÷â RT @VoiceofDaReal: #NewYearsResolution #NewYearNewMeSteps http://t.co/p7lfgM1OdY‰Û these pictures need to be stopped _Ù÷â_Ù÷â_Ù÷â_Ù÷©</t>
  </si>
  <si>
    <t>215 PA</t>
  </si>
  <si>
    <t>RT @mattmarton: This coming year, I promise to make more of an effort to shave my back more thoroughly. #NewYearsResolution</t>
  </si>
  <si>
    <t>This the #NewYearsResolution ..We gotta be the winners cuz the rest is losing&amp;lt;&amp;lt;~*</t>
  </si>
  <si>
    <t>Be greeted as Liberace. #NewYearsResolution #achievable</t>
  </si>
  <si>
    <t>The Abyss, Portland, Oregon</t>
  </si>
  <si>
    <t>Read a classical literary masterpiece for 2015.#NewYearsResolution #Encouragement #YouAreWorthIt</t>
  </si>
  <si>
    <t>@Cariloha Happy Monday :) My #NewYearsResolution is to quit smoking while not gaining wait! #HashtagOfTheWeek</t>
  </si>
  <si>
    <t>Iowa</t>
  </si>
  <si>
    <t>This #NewYear I'm making a resolution to quit drinking and smoking. Maybe next year I'll quit lying #NewYearsResolution  @LaughsTVShow</t>
  </si>
  <si>
    <t>Do you have any #career resolutions? Today I started mine early.. being more organized! Desk is now clean &amp;amp; organized! #NewYearsResolution</t>
  </si>
  <si>
    <t>Gonna be giving up blunts for 2015. #cannabis #health #NewYearsResolution</t>
  </si>
  <si>
    <t xml:space="preserve">South Central Los Angeles </t>
  </si>
  <si>
    <t>Worry less about what people think. #NewYearsResolution</t>
  </si>
  <si>
    <t>How. About. We. Stop. Writing. Single. Word. Sentences. For. Emphasis. In. 2015? #NewYearsResolution</t>
  </si>
  <si>
    <t>Metro Detroit</t>
  </si>
  <si>
    <t>Major #NewYearsResolution that has to happen: Seeing my friends more! #friends #NewYear2015</t>
  </si>
  <si>
    <t xml:space="preserve">New York City </t>
  </si>
  <si>
    <t>Determined to fit in my size 4 shorts this summer #NewYearsResolution</t>
  </si>
  <si>
    <t>Toledo, Ohio</t>
  </si>
  <si>
    <t>I will only see the new Entourage movie if @conner_omalley wrote the script #NewYearsResolution</t>
  </si>
  <si>
    <t xml:space="preserve">iowa </t>
  </si>
  <si>
    <t>Day #363 of me tweeting @TheEllenShow daily to fulfill my #2014 #NewYearsResolution for #ShowTickets and/or #12Days tickets. #2015 #Anyway</t>
  </si>
  <si>
    <t>I think I may actually have a New Year 's resolution.. Usually I'm like idgaf #NewYearsResolution #NewYear #IDGAF</t>
  </si>
  <si>
    <t>San Marcos and Austin</t>
  </si>
  <si>
    <t>Do you have any goals for 2015? Here are some of mine: http://t.co/bZ4Y2EiZhD  #wwchat #weightwatchers #NewYearsResolution</t>
  </si>
  <si>
    <t>Long Beach, CA</t>
  </si>
  <si>
    <t>NEW YEARS RESOLUTION: To catch up on my resolutions for 2O12, 2O13, and 2O14..!!#NewYearsResolution</t>
  </si>
  <si>
    <t>Madison, Wi,</t>
  </si>
  <si>
    <t>Potential #NewYearsResolution: reject even more Candy Crush Saga invitations than last year.</t>
  </si>
  <si>
    <t>Get less fat and take more selfies.  #NewYearsResolution</t>
  </si>
  <si>
    <t>#NewYearsResolution is to stop eating #BigMac - thanks @McDonalds ! #FatGuyProblems</t>
  </si>
  <si>
    <t>Anaconda, Montana</t>
  </si>
  <si>
    <t>#NewYearsResolution 2: stop getting #disappointed. Not everyone will do the same for u as u them. Not everyone has the same #heart as you</t>
  </si>
  <si>
    <t>NorCal</t>
  </si>
  <si>
    <t>Fuk your #NewYearsResolution mine is for more piercings and tattoos</t>
  </si>
  <si>
    <t xml:space="preserve">Colton___San Diego </t>
  </si>
  <si>
    <t>@Cariloha  #Hashtag #NewYearsResolution  is to build a greenhouse from windows Im recycling.</t>
  </si>
  <si>
    <t>Arkansas</t>
  </si>
  <si>
    <t>Hibernating in bed for the entire month of January #NewYearsResolution</t>
  </si>
  <si>
    <t>Behind on my steps today! Better hit a lap around the block! #fitbit #NewYearsResolution</t>
  </si>
  <si>
    <t>#NewYearsResolution :  lose weight via adding integers; twinkies + diet coke = zero</t>
  </si>
  <si>
    <t>Elk City</t>
  </si>
  <si>
    <t>#NewYearsResolution Fight everyone in the world</t>
  </si>
  <si>
    <t>Pa</t>
  </si>
  <si>
    <t>Focusing on my true friends in 2015! No time for fakeness or drama... if you're coming my way, just don't. #thankful #NewYearsResolution</t>
  </si>
  <si>
    <t>My #NewYearsResolution is to make more money. Thanks to @l00tapp that is possible! http://t.co/nM8C4qiAAF</t>
  </si>
  <si>
    <t>Interlochen, Michigan</t>
  </si>
  <si>
    <t>thought process: maybe if I buy cute workout clothes then I'll be motivated to workout #NewYearsResolution</t>
  </si>
  <si>
    <t>I'm kinda diggin' this new "Me 1st" attitude.  Possible #NewYearsResolution?  Yup, I think so!</t>
  </si>
  <si>
    <t>PA, USA</t>
  </si>
  <si>
    <t>resolution #9: no more super sugary coffee drinks #frappucino #iceblended #NewYearsResolution #CountdownTo2015</t>
  </si>
  <si>
    <t>This should be a #NewYearsResolution for us all http://t.co/8z80dVXWEF</t>
  </si>
  <si>
    <t>Western PA</t>
  </si>
  <si>
    <t>RT @TheBrianMo: This should be a #NewYearsResolution for us all http://t.co/8z80dVXWEF</t>
  </si>
  <si>
    <t>Pennsylvania, USA</t>
  </si>
  <si>
    <t>I'm definitely going to be more careful about who I associate myself with. #NewYearsResolution</t>
  </si>
  <si>
    <t>San Antonio,Texas</t>
  </si>
  <si>
    <t>My #NewYearsResolution is to finish a #ToughMudder2015 . What's yours?</t>
  </si>
  <si>
    <t>Muskogee, Oklahoma</t>
  </si>
  <si>
    <t>Looking to have my novel out to agents in 2015. What's your #NewYearsResolution ?</t>
  </si>
  <si>
    <t>Easing into @JillianMichaels so I can start #ripped in 30 on Jan 1 for the #NewYear. Still getting better everyday #NewYearsResolution</t>
  </si>
  <si>
    <t>#NewYearsResolution Stop eating dairy #lactoseintoleranceproblems</t>
  </si>
  <si>
    <t>#NewYearsResolution  Get Signed and take care of the squad @MeekMill @rickyrozay @YoungJeezy @kanyewest</t>
  </si>
  <si>
    <t>Chicago,Illinois</t>
  </si>
  <si>
    <t>@Cariloha To quit smoking!  #HashtagOfTheWeek  #NewYearsResolution</t>
  </si>
  <si>
    <t>Dearborn Heights Michigan</t>
  </si>
  <si>
    <t>My #NewYearsResolution is to make more money. Thanks to @l00tapp that is possible! http://t.co/7bl40kCubd</t>
  </si>
  <si>
    <t>Naples, FL</t>
  </si>
  <si>
    <t>Hope everyone has a great #newyears. My #NewYearsResolution is to have fun!</t>
  </si>
  <si>
    <t>Sportsmanship? #NewYearsResolution</t>
  </si>
  <si>
    <t>@Cariloha To get even more fit! #Hashtagoftheweek #NewYearsResolution</t>
  </si>
  <si>
    <t>@Cariloha I'm going to redecorate my house!!  #NewYearsResolution.</t>
  </si>
  <si>
    <t>@Cariloha to be more active #NewYearsResolution #HashtagOfTheWeek</t>
  </si>
  <si>
    <t>new @VQR just arrived; my "read one litmag per week" #NewYearsResolution is going to be a challenge</t>
  </si>
  <si>
    <t>RT @tip_SLOWW: #NewYearsResolution get to the money more than I did last year _ÙÕ¡_ÙÕµ</t>
  </si>
  <si>
    <t xml:space="preserve">somewhere in the houston </t>
  </si>
  <si>
    <t>This is sooo me &amp;amp; my friend before we start our "#NewYearsResolution" http://t.co/j7ebSk3gm2</t>
  </si>
  <si>
    <t>Struthers, Ohio</t>
  </si>
  <si>
    <t>RT @rachaellehr: This year...  #NewYearsResolution http://t.co/9WfFognfRs</t>
  </si>
  <si>
    <t>Dover, DE</t>
  </si>
  <si>
    <t>My #NewYearsResolution is to stop caring so much.Done. #thatwaseasy</t>
  </si>
  <si>
    <t>Pawnee, IN</t>
  </si>
  <si>
    <t>Going through boxes of photos, especially from my Warner Bros years. I will definitely be prepared for #tbt in 2015. #NewYearsResolution</t>
  </si>
  <si>
    <t>Nashville</t>
  </si>
  <si>
    <t>RT @kellystilwell: Make a #NewYearsResolution to teach your kids about money with #CASHFLOW! http://t.co/mwAxuMkPHS #sp http://t.co/MTWN4YV‰Û_</t>
  </si>
  <si>
    <t>RT @WhitmanRachel: Couldn't decide on just one #NewYearsResolution so I picked about 15 and color coded them into categories with deadlines‰Û_</t>
  </si>
  <si>
    <t>Columbus, OH</t>
  </si>
  <si>
    <t>@Cariloha  quit smoking  #HashtagOfTheWeek #NewYearsResolution</t>
  </si>
  <si>
    <t>MUSKEGON MI</t>
  </si>
  <si>
    <t>My #NewYearsResolution is to be taller.</t>
  </si>
  <si>
    <t>RT @AmyVernon: My #TalentPool #NewYearsResolution is to take better care of my health in 2015. @GetTalentedly cc @tcc4348 @scotthbrown</t>
  </si>
  <si>
    <t>Make a #NewYearsResolution to Keep in Touch ... like, with pen and ink! :) #Peace Sun #NoteCards @FlawnOcho... http://t.co/ZW4tARu8u4</t>
  </si>
  <si>
    <t>@delsolcolor #NewYearsResolution  Take at least one relaxing vacation in 2015</t>
  </si>
  <si>
    <t>Florida Beach Bum</t>
  </si>
  <si>
    <t>RT @BrendaPerrott: #NewYearsResolution We can start them early -- get a head start!!!  Make kill pounds stop killing sweet #cats #pets!</t>
  </si>
  <si>
    <t>Brusly, LA</t>
  </si>
  <si>
    <t>@delsolcolor budget better #hashtagoftheweek #NewYearsResolution</t>
  </si>
  <si>
    <t>Washington</t>
  </si>
  <si>
    <t>@delsolcolor To exercise everyday!! #NewYearsResolution #hashtagoftheweek</t>
  </si>
  <si>
    <t>Illinois</t>
  </si>
  <si>
    <t>My #NewYearsResolution for 2015 is for me to love myself more. _ÙÕÏ‰ÏÎ•ü</t>
  </si>
  <si>
    <t xml:space="preserve">Fresno, California </t>
  </si>
  <si>
    <t>Doing a lil' ZIP-LINING TWINKLE TOUR tthru the Santa Cruz mountains and TREES  #Redwoodcanaopytours  #Newyearsresolution   #Bucketlist</t>
  </si>
  <si>
    <t>Santa Clara,  California</t>
  </si>
  <si>
    <t>Here's my new years resolution #2015 #NewYearsResolution http://t.co/RaJBNEBnxb</t>
  </si>
  <si>
    <t>#NewYearsResolution Rave twice as hard as this year. @edm</t>
  </si>
  <si>
    <t>Miami, FL”_”ä‰ÝÉ</t>
  </si>
  <si>
    <t>Saw @BertShowBert on cbs news tonight talking about New Years Weight loss Resolutions #fitnessmotivation #diet #NewYearsResolution</t>
  </si>
  <si>
    <t>invent a chariot pulled by manatees #NewYearsResolution</t>
  </si>
  <si>
    <t>Blanket City</t>
  </si>
  <si>
    <t>accept myself for the big, beautiful black woman I really am. #NewYearsResolution</t>
  </si>
  <si>
    <t>Resolution No. 6: Attract more twitter followers. Need your help there, people. #NewYearsResolution</t>
  </si>
  <si>
    <t>Dn't judge me, found pic frm 4yr ago. Lol. Total motivation to get bk in shape! #NewYearsResolution #motivatedmonday http://t.co/XgWTNzjbld</t>
  </si>
  <si>
    <t>#NewYear2015 is going to be amazing! For one I'm going to #Paris! (Image from @GirlsGuideParis) #NewYearsResolution http://t.co/ZrQH9sLMEo</t>
  </si>
  <si>
    <t>Project Stonecutter begins on the first Sunday of 2015. This weigh-in will show how far I have to go #fitbit #NewYearsResolution #weightloss</t>
  </si>
  <si>
    <t>@Cariloha be more active #NewYearsResolution</t>
  </si>
  <si>
    <t>Madison,WV</t>
  </si>
  <si>
    <t>@SandyHiltonPT let's change the perspective this year #NewYearsResolution</t>
  </si>
  <si>
    <t>stop simply resorting to mindlessly punching people the throat when they disappoint me. #NewYearsResolution</t>
  </si>
  <si>
    <t>Day 1 without coffee, and I survived. #NewYearsResolution</t>
  </si>
  <si>
    <t>#NewYearsResolution for 2015: avoid singing auld lang syne all year.  yup, setting the bar really high.</t>
  </si>
  <si>
    <t>#NewYearsResolution to have a man bun by 2016</t>
  </si>
  <si>
    <t>Castle Rock</t>
  </si>
  <si>
    <t>rhyme swag with Agamemnon #NewYearsResolution</t>
  </si>
  <si>
    <t>Rochester</t>
  </si>
  <si>
    <t>fart inwards #NewYearsResolution</t>
  </si>
  <si>
    <t>name all my children "Children" #NewYearsResolution</t>
  </si>
  <si>
    <t>get married in gouda #NewYearsResolution</t>
  </si>
  <si>
    <t>recite a Marxist critique of Little Caesar's pizza to a crowd of lovely ducks #NewYearsResolution</t>
  </si>
  <si>
    <t>@Cariloha  to celebrate my birthday on jan 2 and try to exercise more #HashtagOfTheWeek #NewYearsResolution</t>
  </si>
  <si>
    <t>Do not go where the path may lead. Go instead where there is no path and leave a trail. Ralph Waldo Emerson  #NewYearsResolution</t>
  </si>
  <si>
    <t>deepthroat a Siberian idea #NewYearsResolution</t>
  </si>
  <si>
    <t>@Cariloha To resolve family issues in the New year its not worth taking it any further life is short #NewYearsResolution</t>
  </si>
  <si>
    <t xml:space="preserve">Green Bay WI </t>
  </si>
  <si>
    <t>not to get drunk, but to become drunk #NewYearsResolution</t>
  </si>
  <si>
    <t>relive the years 10-21 again but as a cool person #NewYearsResolution</t>
  </si>
  <si>
    <t>lose someone else's weight #NewYearsResolution</t>
  </si>
  <si>
    <t>eat less risotto, but more risotta naked #NewYearsResolution</t>
  </si>
  <si>
    <t>dance music for muscles #NewYearsResolution</t>
  </si>
  <si>
    <t>not correct any spelling mistakes on these tweets #NewYearsResolution</t>
  </si>
  <si>
    <t>kickstarter for a kickstarter knockoff website #NewYearsResolution</t>
  </si>
  <si>
    <t>tell my boss, that she is the boss of me #NewYearsResolution</t>
  </si>
  <si>
    <t>How many of you are heading back to the gym for the #NewYearsResolution ? I know I am #workouthard.!</t>
  </si>
  <si>
    <t>Vallejo,  CA.</t>
  </si>
  <si>
    <t>show the world what I'm made of (chemically) #NewYearsResolution</t>
  </si>
  <si>
    <t>@Cariloha My #NewYearsResolution is to get organized, get rid of the negatives in my life, &amp;amp; get whiter teeth #HashtagOfTheWeek</t>
  </si>
  <si>
    <t>CT, USA</t>
  </si>
  <si>
    <t>#NewYearsResolution be healthy, happy, and positive.</t>
  </si>
  <si>
    <t>@Cariloha #NewYearsResolution I'm going to run daily</t>
  </si>
  <si>
    <t>Washington State</t>
  </si>
  <si>
    <t>I resolve to eat more Indian food next year.  #NewYearsResolution</t>
  </si>
  <si>
    <t>RT @PelliGolf: Big thank you to @SeeMorePutters for allowing me to use there studio to film #NewYearsResolution 15 days to better putting s‰Û_</t>
  </si>
  <si>
    <t>West Michigan</t>
  </si>
  <si>
    <t>+1! ‰ÛÏ@hudsonette: I resolve to eat more Indian food next year.  #NewYearsResolution‰Û</t>
  </si>
  <si>
    <t>CT, Boston, NYC</t>
  </si>
  <si>
    <t>@RunChattanooga #NewYearsResolution run 500 miles in 2015. Easy right?</t>
  </si>
  <si>
    <t>@Cariloha be more productive,spend more quality time with the family,eat healthier &amp;amp; do more exercise #HashtagOfTheWeek #NewYearsResolution</t>
  </si>
  <si>
    <t>I will stop jacking off in 2015 #NewYearsResolution _Ù÷â</t>
  </si>
  <si>
    <t>@lancearmstrong At 77 I was trying to keep the elliptical from crushing me. Yay for exercise! Getting a head start on my #NewYearsResolution</t>
  </si>
  <si>
    <t>#NewYearsResolution will be moving to @ExploreGeorgia #Altanta going to school and becoming a hair dresser or a actor!</t>
  </si>
  <si>
    <t>Miami Lakes</t>
  </si>
  <si>
    <t>Can't wait to start that January gym membership... #vibes #workout #happynewyear #NewYearsResolution http://t.co/CR3QhKTLlu</t>
  </si>
  <si>
    <t>Finally asked my pizza delivery guy's name: 2015 is going to be all about acknowledging the people that matter most #NewYearsResolution #BFF</t>
  </si>
  <si>
    <t xml:space="preserve">Los Angeles, CA </t>
  </si>
  <si>
    <t>#NewYearsResolution: #1. Forgive myself for making a list of too many things I will probably never do.</t>
  </si>
  <si>
    <t>To gain more height _Ù÷#NewYearsResolution</t>
  </si>
  <si>
    <t>Los Alamitos, CA</t>
  </si>
  <si>
    <t>get two beers and call them the Molson twins #NewYearsResolution</t>
  </si>
  <si>
    <t>Campbells Shark Fin Soup #NewYearsResolution</t>
  </si>
  <si>
    <t>My #NewYearsResolution is #drinkmoreh20. What's yours @CoreyBmorFit @MandyMitch @EileenABC7 @cuevabar #TrainLikeAPro</t>
  </si>
  <si>
    <t>washington dc</t>
  </si>
  <si>
    <t>finally call 911 about that shawty fire thats been burning on the dance floor #NewYearsResolution</t>
  </si>
  <si>
    <t>Pass the MTELs and dominate the GREs. #NewYearsResolution</t>
  </si>
  <si>
    <t>Salem, MA</t>
  </si>
  <si>
    <t>Start a blog - and be committed to it. #NewYearsResolution</t>
  </si>
  <si>
    <t>My mom got my #NewYearsResolution right when she said, "I hope this is the year that you find a charming British man to have children with."</t>
  </si>
  <si>
    <t>get followed by no fewer than 3 #famouspeople #NewYearsResolution</t>
  </si>
  <si>
    <t>This coming year, I promise to atone for my sins by admitting I used to laugh at Family Guy. #NewYearsResolution</t>
  </si>
  <si>
    <t>RT @tom9d: For every unnecessary reply-all, I'll sign you up for five random mailing lists. #NewYearsResolution</t>
  </si>
  <si>
    <t>boston!</t>
  </si>
  <si>
    <t>RT @bk_urway: I'm gonna help out homeless people more for my #NewYearsResolution</t>
  </si>
  <si>
    <t>Fresno CA</t>
  </si>
  <si>
    <t>replace my arm with Inspector Gadget's body #NewYearsResolution</t>
  </si>
  <si>
    <t>First day back in the gym. 2015 is about to be a big year #LAfitness #newyearsresolution #earlystart‰Û_ http://t.co/JaePAgdxQr</t>
  </si>
  <si>
    <t>Rochester NY</t>
  </si>
  <si>
    <t>Almost that time for my #NewYearsResolution . One would have to be work on spending less money. Dear god i love to go out and get stuff. lol</t>
  </si>
  <si>
    <t>RT @StopHaydenIsBad: @SSKIRTSS will write and perform the soundtrack to every new #Bollywood movie #NewYearsResolution</t>
  </si>
  <si>
    <t>In 2015 I will support Michigan Football. I will follow Coach wherever he goes. #NewYearsResolution</t>
  </si>
  <si>
    <t xml:space="preserve">Spencerport, NY </t>
  </si>
  <si>
    <t>#NewYearsResolution Release a mixtape</t>
  </si>
  <si>
    <t>Ardsley</t>
  </si>
  <si>
    <t>Change always for the better #NewYearsResolution #2015 #change</t>
  </si>
  <si>
    <t>TEXAS</t>
  </si>
  <si>
    <t>@Cariloha I would love to drink more water and make sure to exercise at least 30 mins per day Mon-Fri #HashtagOfTheWeek #NewYearsResolution.</t>
  </si>
  <si>
    <t>#NewYearsResolution Fart in the bathtub more.</t>
  </si>
  <si>
    <t>329 Main St. Half Moon Bay, CA</t>
  </si>
  <si>
    <t>get money,dress well,take trips,post pics, &amp;amp;stay out of the mix. #NewYearsResolution</t>
  </si>
  <si>
    <t>#NewYearsResolution - I will only drink (diet) soda pop and (decaffeinated) coffee on special occasions, no longer as primary liquid intake.</t>
  </si>
  <si>
    <t>Springfield</t>
  </si>
  <si>
    <t>I still wanna be gettin a #LaceUp tattoo #NewYearsResolution</t>
  </si>
  <si>
    <t>Living in the now: my #Newyearsresolution for #2015  http://t.co/cTGYjVIOn9</t>
  </si>
  <si>
    <t>~New Year....AND onto BIGGER &amp;amp; BETTER HAPPENINGS, DREAMS, &amp;amp; GOALS! #2015 #NewYearsResolution #NewYear #NewYear2015 #betteryourself</t>
  </si>
  <si>
    <t>@VisitBritain #NewYearsResolution The Cotswolds! It'd be my first trip there. I need to do some research!</t>
  </si>
  <si>
    <t>Have you thought about your #NewYearsResolution yet? Next year going to try to be taller. http://t.co/aGgIj1zy8x</t>
  </si>
  <si>
    <t>Hollywood, Ca</t>
  </si>
  <si>
    <t>I want everyone I know personally to say nothing but #positive things about family and friends. #NewYearsResolution</t>
  </si>
  <si>
    <t>My #NewYearsResolution? To be more #awesome! Oh wait... That's not possible.</t>
  </si>
  <si>
    <t xml:space="preserve">Ashland, KY / Huntington, WV </t>
  </si>
  <si>
    <t>@Cariloha  #HashtagOfTheWeek  #NewYearsResolution.  Meet New People expand the network</t>
  </si>
  <si>
    <t xml:space="preserve">  Pennsylvania</t>
  </si>
  <si>
    <t>@bizdistricts thankfully a new deli/fresh food market has opened a block away from home to help with #NewYearsResolution of keeping fit</t>
  </si>
  <si>
    <t>Metro Atlanta</t>
  </si>
  <si>
    <t>Try chewing my food. At least once. #NewYearsResolution #achievable</t>
  </si>
  <si>
    <t>Try doggie style. That's something I should be able to get behind. Maybe. #NewYearsResolution #TheoreticallyPossible</t>
  </si>
  <si>
    <t>#NewYearsResolution  To watch more than 120 hours of TV a week.</t>
  </si>
  <si>
    <t>Illinois, USA</t>
  </si>
  <si>
    <t>#NewYearsResolution To shoplift higher end merchandise.</t>
  </si>
  <si>
    <t>I want to find another workout routine to start in 2015. Anyone have any suggestions? #fitness #NewYearsResolution #getfit2015</t>
  </si>
  <si>
    <t>South Dakota</t>
  </si>
  <si>
    <t>@delsolcolor Save money for a new car #NewYearsResolution</t>
  </si>
  <si>
    <t>#NewYearsResolution To shank anybody who says Black Veil Brides is #Metal</t>
  </si>
  <si>
    <t>Your opportunity to tell it, share that advice! #newYearsResolution #selfimprovement #BrandNew you! Come on #Greensboro - I am listening :)</t>
  </si>
  <si>
    <t>Greensboro, NC</t>
  </si>
  <si>
    <t>Open to new possibilities! Celebrate the miracle of being alive! Expand the circles of justice and inclusion! #NewYearsResolution #NewYear</t>
  </si>
  <si>
    <t>#NewYearsResolution To mortally wound anyone who says, "It is what it is."</t>
  </si>
  <si>
    <t>My #NewYearsResolution will be to document my children's lives more!! _ÙÒá_Ù_´_ÙÕ_ÙÕ_ÙÕ</t>
  </si>
  <si>
    <t>Utah</t>
  </si>
  <si>
    <t>#NewYearsResolution To wink and make that mouth click noise at anyone who looks at me in public.</t>
  </si>
  <si>
    <t>#NewYearsResolution To learn to wipe with my left hand.</t>
  </si>
  <si>
    <t>"You know how I always dread the whole year? Well, this time I'm only going to dread one day at a time" #NewYearsResolution</t>
  </si>
  <si>
    <t>What are your #NewYearsResolution? Mine is to walk 1,200 miles in a year.</t>
  </si>
  <si>
    <t>#NewYearsResolution To make certain before boarding any plane that it's not being piloted by anyone of Asian descent</t>
  </si>
  <si>
    <t>No but really. #NewYearsResolution "Life is a lot more fun if you just learn to let go of things." #LetItGoLetItGo</t>
  </si>
  <si>
    <t>My goal for 2015 is to save money....oh yeah and to lose weight #Cliche #NewYearsResolution</t>
  </si>
  <si>
    <t>#NewYearsResolution time. In 2015, maybe try and set some more achievable goals: https://t.co/vvH57gjcQn #HappyNewYear</t>
  </si>
  <si>
    <t>Macon,GA</t>
  </si>
  <si>
    <t>#NewYearsResolution To refer to Ernest Borgnine's Law to prove all of my debate remarks</t>
  </si>
  <si>
    <t>#NewYearsResolution To convince as many people as possible that I'm related by blood to Peter Griffin.</t>
  </si>
  <si>
    <t>idk if my #NewYearsResolution should be to stop skipping leg day or to continue _Ù÷â</t>
  </si>
  <si>
    <t>connecticut‰Ïö•üarizona state</t>
  </si>
  <si>
    <t>My #NewYearsResolution this year is to stay calm &amp;amp; healthy! No worrying about things I cannot change, no stress. @Cariloha #HashtagOfTheWeek</t>
  </si>
  <si>
    <t>#Itsthattimeofyear #newyearsresolution Why not do it together:) I'm looking for friends to do a 30 day‰Û_ http://t.co/B2trxSsIaN</t>
  </si>
  <si>
    <t>Novi,MI</t>
  </si>
  <si>
    <t>Post work, workout. 4 miles down. 5 to go #iwillwalk500miles #health #fitness #newyearsresolution‰Û_ http://t.co/tZlNNhjJWl</t>
  </si>
  <si>
    <t>RT @swankymorm: #NewYearsResolution make my friends my family and make my family my friends</t>
  </si>
  <si>
    <t>Gilbert, AZ</t>
  </si>
  <si>
    <t>My #NewYearsResolution is to make more money. Thanks to @l00tapp that is possible! http://t.co/Bc5UHJdwOS</t>
  </si>
  <si>
    <t>Heathrow,FL</t>
  </si>
  <si>
    <t>@Cariloha weight strength and better diet! tone #HashtagoftheWeek #NewYearsResolution</t>
  </si>
  <si>
    <t>RT @nxne3: idk if my #NewYearsResolution should be to stop skipping leg day or to continue _Ù÷â</t>
  </si>
  <si>
    <t>ASU/Fresno Cali</t>
  </si>
  <si>
    <t>#NewYearsResolution Try stay sober _ÙªÎ</t>
  </si>
  <si>
    <t>Texas, San antonio</t>
  </si>
  <si>
    <t>I'd like to be able to walk through walls. Doors are so obnoxious. I'M THROUGH TURNING YOUR KNOBS, DOORS.    #NewYearsResolution</t>
  </si>
  <si>
    <t>@Cariloha #HashtagOfTheWeek #NewYearsResolution Lose weight before knee replacement surgery</t>
  </si>
  <si>
    <t>Harford County, Maryland</t>
  </si>
  <si>
    <t>#NewYearsResolution To stop laughing and pointing at your Dad's junk.</t>
  </si>
  <si>
    <t>RT @JessicaDebss: #NewYearsResolution to work on liking myself more as a whole and to stop focusing on the negatives.</t>
  </si>
  <si>
    <t>Last night I had a nightmare, I was lying in bed, unproductive on Facebook "#badforyourbrain" @MileyCyrus #NewYearsResolution #LESSFACEBOOK</t>
  </si>
  <si>
    <t>I've flown over 100,000 miles in not even 2 years and I've yet to have a cute girl sit next to me on a flight. #NewYearsResolution</t>
  </si>
  <si>
    <t>Billings, MT</t>
  </si>
  <si>
    <t>"@LifeLimits: Accept no one's definition of your life; define yourself."#NewYearsResolution</t>
  </si>
  <si>
    <t>Tacoma, Washington USA</t>
  </si>
  <si>
    <t>Grateful the gym hasn't seen the #NewYearsResolution crowd yet. I want ppl to be healthy and achieve their goals... Just not at my gym ;)</t>
  </si>
  <si>
    <t>Milwaukee</t>
  </si>
  <si>
    <t>@delsolcolor to lose 10 pounds  #NewYearsResolution</t>
  </si>
  <si>
    <t>RT @CastelliReports: Get smart on #cybersecurity policy, regs &amp;amp; legislation in 2015: http://t.co/236dmbWcxE #NewYearsResolution #CorpGov</t>
  </si>
  <si>
    <t>Future apology for 2015: I'm only tipping 20%. #sorrynotsorry #ResolutionsFor2015 #resolutions #NewYearsResolution #NewYearsEve #NewYear</t>
  </si>
  <si>
    <t>Annapolis</t>
  </si>
  <si>
    <t>In 2015 I will co-write with @PHDSamford @aubrielynnmusic @DocWestMusic and maybe more! #TexasMusic #NewYearsResolution</t>
  </si>
  <si>
    <t>College Station, TX</t>
  </si>
  <si>
    <t>RT @dennohmless: New years resolutions To avoid those who keep asking me abt my new years resolutions... #DopeAmbition  #NewYearsResolution</t>
  </si>
  <si>
    <t>@Cariloha My goal is to quit smoking! #Hashtagoftheweek #NewYearsResolution</t>
  </si>
  <si>
    <t>South Solon, OH</t>
  </si>
  <si>
    <t>Not all Facebook is bad!! I will use #LessFacebook, be smarter about it. Still #doiteveryday #NewYearsResolution http://t.co/KNbw4P1Fvc</t>
  </si>
  <si>
    <t>RT @t_mosh_baby: #NewYearsResolution become more flexible in my hips.</t>
  </si>
  <si>
    <t xml:space="preserve">Ringfield, MA </t>
  </si>
  <si>
    <t>RT @suzana33074: #NewYearsResolution LIVE LIFE EVERYDAYWITH A SMILE!</t>
  </si>
  <si>
    <t>Oak Forest, IL</t>
  </si>
  <si>
    <t>Bring it on 2015 #stretchitout #NewYearsResolution #workitout http://t.co/1z48gUMJpH</t>
  </si>
  <si>
    <t>Ann Arbor, MI</t>
  </si>
  <si>
    <t>My #NewYearsResolution is to get my CPDT certification and start my dog training business. #dogs</t>
  </si>
  <si>
    <t>Westbrook, ME</t>
  </si>
  <si>
    <t>#NewYearsResolution Find a home #Church</t>
  </si>
  <si>
    <t>This year I decided to make a realistic #NewYearsResolution. 2015 will be the year I win the Powerball.</t>
  </si>
  <si>
    <t>The new year is coming. #2015 _Ù_ä I have ALOT to think about. New year New beginnings. #NewYearsResolution To stay positive &amp;amp; get in the gym.</t>
  </si>
  <si>
    <t>I wana be one of the newest R&amp;amp;B artist fresh on the scene in 2015  #BET #DRIVEN #MTV #MUSICMATTERS #NewYearsResolution</t>
  </si>
  <si>
    <t>Tampa, Fl</t>
  </si>
  <si>
    <t>My #NewYearsResolution is to be open to new things. Things I never thought about trying. Beyond the Ordinary. ‰Ï¬</t>
  </si>
  <si>
    <t>Charleston ‰_Ò</t>
  </si>
  <si>
    <t>#NewYearsResolution To work side-by-side with @Nati2de in making "squatting on the flapjack" a key phrase in 2015 corporate-speak.</t>
  </si>
  <si>
    <t>Quit job</t>
  </si>
  <si>
    <t>Time to get motivated for 2015. #NewYearsResolution #PositiveThoughts http://t.co/Am6VZ86kxo</t>
  </si>
  <si>
    <t xml:space="preserve">Limington ME </t>
  </si>
  <si>
    <t>#Newyearsresolution 1. Catching up on sleep 2. Read more books 3. #NewYearsEve #meditation @LAShambhala http://t.co/i70bIthdKI</t>
  </si>
  <si>
    <t>#NewYearsResolution   To tweet more</t>
  </si>
  <si>
    <t>#NewYearsResolution #NewYearsEve Same resolution as last year....do better than last and continue making good decisions.</t>
  </si>
  <si>
    <t>@Cariloha Giving Back! #NewYearsResolution</t>
  </si>
  <si>
    <t>@Cariloha My goals are to be more organized &amp;amp; save more money! #HashtagOfTheWeek #NewYearsResolution</t>
  </si>
  <si>
    <t>What did we do today?!! Order 10 new books to continue our growth and learning in the new year! #NewYearsResolution #BringIt2015</t>
  </si>
  <si>
    <t>Boise, ID</t>
  </si>
  <si>
    <t>@RidersbyLee to get up and move throughout my work day! #NewYearsResolution</t>
  </si>
  <si>
    <t>#NewYearsResolution to eat alone less.  not sure if that means i plan on eating less or being alone less</t>
  </si>
  <si>
    <t>My #NewYearsResolution is to not waste time on people, generally.</t>
  </si>
  <si>
    <t>Everyones going out for New Years &amp;amp; I'll just finish getting all my stuff together so I can move into my new apartment. #NewYearsResolution</t>
  </si>
  <si>
    <t>Michigan ‰ã•ü</t>
  </si>
  <si>
    <t>@Cariloha To cook healthy food for my family #HashtagOfTheWeek #NewYearsResolution.</t>
  </si>
  <si>
    <t>I'm not giving anything up for 2015 ; I'm determined to learn something : how to cook. One quality I lack _ÙÔ_ #NewYearsResolution</t>
  </si>
  <si>
    <t>Learn to Cook</t>
  </si>
  <si>
    <t>I'm going to start being interesting again in 2015. #newyearsresolution</t>
  </si>
  <si>
    <t>#NewYearsResolution is to 1. Lose weight. _ÙÕ»2.speak out more_Ù÷Û3. Become a better person. ‰Ï¬4.love more. _ÙÕ÷5.make new friends_Ù÷</t>
  </si>
  <si>
    <t xml:space="preserve">hamilton,ohio </t>
  </si>
  <si>
    <t>@Cariloha #NewYearsResolution loose the baby weight</t>
  </si>
  <si>
    <t>@Cariloha My goal is to keep myself and my family healthy and happy in 2015. :-) #HashtagOfTheWeek #NewYearsResolution</t>
  </si>
  <si>
    <t>#NewYearsResolution stop nail biting_Ù÷Ç &amp;amp; get a firmer butt _ÙªÎ_Ù÷</t>
  </si>
  <si>
    <t>RR, NC</t>
  </si>
  <si>
    <t>#NewYearsResolution : get back to having excellent skin. I got LAZY. Not to mention the chocolate for xmas made me break out a lil. #oops</t>
  </si>
  <si>
    <t>Tampa, Florida</t>
  </si>
  <si>
    <t>Oh! And quit scratching myself all of the time. New nervous habit, fun right? #TMI #Personal #NewYearsResolution #LotsOSkinProblemsSuddenly</t>
  </si>
  <si>
    <t>I only have one wish for 2015 and that is to get closer to my truth #NewYearsResolution #discover #identity</t>
  </si>
  <si>
    <t>Lexington, KY</t>
  </si>
  <si>
    <t>maybe one day I'll get out of bed and not look like I've been hit by a truck #NewYearsResolution</t>
  </si>
  <si>
    <t>Tuscaloosa, Alabama</t>
  </si>
  <si>
    <t>New Year's Resolution? To start a band and start writing new material. Unrealistic goal? Get noticed by a record label. #NewYearsResolution</t>
  </si>
  <si>
    <t>@Cariloha #NewYearsResolution #HashtagOfTheWeek Mine is to try 10 new things this year</t>
  </si>
  <si>
    <t>I'm going to take riding lessons. #NewYearsResolution is to start a new hobby!</t>
  </si>
  <si>
    <t>"@LifeCheating: http://t.co/VQ1Mx3XLVM" I am going to try doing this! :) #NewYearsResolution</t>
  </si>
  <si>
    <t>Williamsfield, IL</t>
  </si>
  <si>
    <t>In 2015, I plan on upping my social media game. More engagement. More design. Let's hope I stick with it! :) #NewYearsResolution</t>
  </si>
  <si>
    <t>East Bay, California</t>
  </si>
  <si>
    <t>RT @camilleguaty: This year I will attempt a near impossible task ... #NewYearsResolution #2015 to not always be right!! _Ù÷Ï</t>
  </si>
  <si>
    <t>I'm not asking for much, darling. #newyearsresolution http://t.co/IV76z1MhDf</t>
  </si>
  <si>
    <t>Wichita, KS</t>
  </si>
  <si>
    <t>Glad to have my folks with us. 2014 was good overall. I hope next year will be blessed for us and our families #prayer #NewYearsResolution</t>
  </si>
  <si>
    <t>Erie, Pennsylvania USA</t>
  </si>
  <si>
    <t>Putting together a resolution list for 2015. "Getting to Cuba before the cruise ships" is on the top right now. #travel #NewYearsResolution</t>
  </si>
  <si>
    <t>@Cariloha My goal is to focus more on my study calendar and complete daily tasks take small steps to reach my target #NewYearsResolution</t>
  </si>
  <si>
    <t>DE USA</t>
  </si>
  <si>
    <t>New Delhi</t>
  </si>
  <si>
    <t>I promise that 2015 will be 365 days of healthy living #NewYearsResolution #Fit</t>
  </si>
  <si>
    <t>Hong Kong</t>
  </si>
  <si>
    <t>RT @NewAgeRampage: 2014 almost up, #NewYearsResolution , continue to grow, mur hungr an stronger then ever! 2015 will be the year russ jone‰Û_</t>
  </si>
  <si>
    <t>Ransome MI</t>
  </si>
  <si>
    <t>#NewYearsResolution drink #vodka with @chelseahandler #bucketlist ;)</t>
  </si>
  <si>
    <t xml:space="preserve">  @AMTWmusic Nashville,TN</t>
  </si>
  <si>
    <t>RT @stephencredible: I'm over you and your #NewYearsResolution to get fit: http://t.co/WJClPdxWKK  #NewYear #NewYearsEve #NewYear2015 http:‰Û_</t>
  </si>
  <si>
    <t xml:space="preserve">Baltimore, MD </t>
  </si>
  <si>
    <t>New Years Resolution this year is to get rid of the emotional trash in my life.... #NewYearsResolution #NewYearNewMe</t>
  </si>
  <si>
    <t>#NewYearsResolution Produce More _____________, Consume Less __________.</t>
  </si>
  <si>
    <t>Park City, UT</t>
  </si>
  <si>
    <t>#NewYearsResolution #1: Learn a Second Language. This has been one goal that continues to get away from me and in 2015 I aim to change that</t>
  </si>
  <si>
    <t>Honolulu, Hawai'i</t>
  </si>
  <si>
    <t>#NewYearsResolution #2: Travel More! I had a whirlwind of travel in years past; 2014 w/ my new job put travel to a halt. 2015 will #travel</t>
  </si>
  <si>
    <t>Eat healthier and travel more! @Cariloha #HashTagofTheWeek #NewYearsResolution</t>
  </si>
  <si>
    <t>The next thing is to get a boyfriend #NewYearsResolution</t>
  </si>
  <si>
    <t>Kansas City, Missouri</t>
  </si>
  <si>
    <t>My #NewYearsResolution " MONEY, MONEY, MONEY " _ÙÕ¡_ÙÕµ_ÙÕü_ÙÕ_</t>
  </si>
  <si>
    <t>Green Cove Spring, Fl.</t>
  </si>
  <si>
    <t>Living in the now: my #Newyearsresolution for #2015 #mondayblogs  http://t.co/76uUw1Ny5H</t>
  </si>
  <si>
    <t>Living in the now: my #Newyearsresolution for #2015 #mondayblogs  http://t.co/RDXtaV6QQi</t>
  </si>
  <si>
    <t>#newyearsresolution maybe stop destroying myself and my relationships.</t>
  </si>
  <si>
    <t>#NewYearsResolution be angrier and drink more wine</t>
  </si>
  <si>
    <t>new york, new york</t>
  </si>
  <si>
    <t>Three years ago I made a #NewYearsResolution to lose weight and live healthier. I lost 95 lbs. This year I resolve to lose the last 30.</t>
  </si>
  <si>
    <t>I'm going to sleep, and maybe, just maybe, I will wake up and be faithful. #NewYearsResolution</t>
  </si>
  <si>
    <t>Time for resolutions. This year I wanna be more awesome. #NewYearsResolution</t>
  </si>
  <si>
    <t>Scottsdale | Arizona</t>
  </si>
  <si>
    <t>RT @LesLeMonAuthor: #NewYearsResolution #11 = Read more books in 2015! Who's with me? #amreading</t>
  </si>
  <si>
    <t>RT @pattmlatimes: My #NewYearsResolution for everyone: stop using the cliche "back in the day." Of the 187,000-plus days since 1500, which ‰Û_</t>
  </si>
  <si>
    <t>Lake Forest, CA</t>
  </si>
  <si>
    <t>Somebody please tell me what I'm doing with my life.#GoalsFor2015  #NewYearsResolution http://t.co/gRwVEbkISs</t>
  </si>
  <si>
    <t>Vienna, VA</t>
  </si>
  <si>
    <t>#NewYearsResolution stop judging people so damn much</t>
  </si>
  <si>
    <t>miami but hialeah actually</t>
  </si>
  <si>
    <t>#NewYearsResolution #GoalsFor2015 Approach each and every problem as if I'm Captain Jack Sparrow.</t>
  </si>
  <si>
    <t>If I'm gonna keep my 2014 #NewYearsResolution @twhiddleston needs to get on a plane asap #MarryMe #NeverSeenaHiddlestonMovie #ltthimanyways</t>
  </si>
  <si>
    <t>In 2015 become #healthier. Free post:  http://t.co/Bqo4JGnDBm#LiveLife#NewYearsResolution#stressfree</t>
  </si>
  <si>
    <t>It takes an average of 66 days to form a new habit. #NewYearsResolution #lifestyle changes</t>
  </si>
  <si>
    <t>Beverly Hills</t>
  </si>
  <si>
    <t>One of my #NewYearsResolution 's is to tweet more. I semi-forget about this app most of the time. #illdobetter</t>
  </si>
  <si>
    <t>#NewYearsResolution legitimately make Youtube vids like in middle school again w/ @ArturKavaliov @koheisasian</t>
  </si>
  <si>
    <t>Palmer Alaska</t>
  </si>
  <si>
    <t>#NewYearsResolution #1 Be a pro at whatever I do. Be it #kinky or vanilla life. #prodomme #dominatrix #femdom</t>
  </si>
  <si>
    <t>Want to take the moment to say that after 2015 I will stop stalking people ‰ÏÜ_Ù÷â #NewYearsResolution</t>
  </si>
  <si>
    <t>#NewYearsResolution smoke more bud than I did this year</t>
  </si>
  <si>
    <t>Killeen</t>
  </si>
  <si>
    <t>"Don't go looking for love" _Ù_¦ #NewYearsResolution</t>
  </si>
  <si>
    <t>Miramar, Florida</t>
  </si>
  <si>
    <t>#NewYearsResolution : I will NOT do extreme Kayaking at Victoria Falls with @DerickPauls @rainrain919 @mesfe http://t.co/ewVcgv5QqE</t>
  </si>
  <si>
    <t>Opelousas, LA</t>
  </si>
  <si>
    <t>#NewYearsResolution : I will NOT do extreme Kayaking at Victoria Falls with @DerickPauls @rainrain919  @mesfer17 http://t.co/XPLpo0rFPZ</t>
  </si>
  <si>
    <t>#NewYearsResolution Go to #NewYorkCity #2015 #NewYear</t>
  </si>
  <si>
    <t>Corona, Ca</t>
  </si>
  <si>
    <t>#NewYearsResolution Don't Read The Comments</t>
  </si>
  <si>
    <t>Magictown, WA</t>
  </si>
  <si>
    <t>RT @NewYrsResolutiN: To live this year as if it could be my last #NewYearsResolution</t>
  </si>
  <si>
    <t>Grandview</t>
  </si>
  <si>
    <t>RT @NewYrsResolutiN: Spend more time with friends and family #NewYearsResolution</t>
  </si>
  <si>
    <t>imma try but idk if I can give up chocolate #NewYearsResolution http://t.co/sCwjirdt1Y</t>
  </si>
  <si>
    <t>My #NewYearsResolution is to only post positive things on #FaceBook and #Twitter.</t>
  </si>
  <si>
    <t>#newyearsresolution block out people who send still send candy crush requests in 2015</t>
  </si>
  <si>
    <t>Well, here is to another year! Let's hope the next one is even better than this one! Time for some more changes! #NewYearsResolution</t>
  </si>
  <si>
    <t>Racine, Wi</t>
  </si>
  <si>
    <t>This years New Years resolution, gonna stop date raping. #NewYearsResolution #NewYearsEve #BillCosby</t>
  </si>
  <si>
    <t>Kennewick Washington</t>
  </si>
  <si>
    <t>I would love to give up control of my #orgasms in 2015! #NewYearsResolution #orgasmdenial #chastity</t>
  </si>
  <si>
    <t>I really don't want to go to work today I think my #NewYearsResolution is going to be to find a new job that I at least don't hate going to</t>
  </si>
  <si>
    <t>Birdland Lancaster Pa</t>
  </si>
  <si>
    <t>#NewYearsResolution ? Tone down my crazy and chill out. Relax. Take care of myself more. Laugh at people who... http://t.co/mtyn0bkUar</t>
  </si>
  <si>
    <t>Carlisle, PA</t>
  </si>
  <si>
    <t>RT @HiVoltDisciple: #NewYearsResolution I want to become spiritually fit and ready for battle to intentionally proclaim His great name!#‰Û_</t>
  </si>
  <si>
    <t>{ #NewYearsResolution } #Draw more, #write more, &amp;amp; submit it to more places &amp;amp; people. #writestuff #draw365 #drawsomething #writerlife</t>
  </si>
  <si>
    <t>My #NewYearsResolution is to #crack and be completely #undone. #NewBeginnings &amp;amp; #Growth =what I want #2015 full of. http://t.co/yojO4KysBc</t>
  </si>
  <si>
    <t>When I let go of what I am, I become what I might be. - Lao Tzu #success #selfimprovement #NewYearsResolution</t>
  </si>
  <si>
    <t>#NewYearsResolution  Well its time for me to grow up!!!! no more Kids stuff! time to get real!!</t>
  </si>
  <si>
    <t xml:space="preserve">Los Angeles California </t>
  </si>
  <si>
    <t>#NewYearsResolution Mine is to go to bed at a decent hour at least once a week. I'm setting the bar low,it'll increase my chances of success</t>
  </si>
  <si>
    <t>#NewYearsResolution is to be the best super star in the world"</t>
  </si>
  <si>
    <t>‰´ NEW JERSEY USA ‰´</t>
  </si>
  <si>
    <t>#NewYearsResolution I think I have some good achievable ones this year. http://t.co/Y58i0925ia</t>
  </si>
  <si>
    <t>#NewYearsResolution #543:I won't eat the entire quart of cookies'n'cream ice-cream**drizzled with Hershey's syrup****by myself</t>
  </si>
  <si>
    <t>Fredericksburg, Virginia</t>
  </si>
  <si>
    <t>in #2015 can all the fake mfers get exposed? its ALOT of yall. #NewYearsResolution</t>
  </si>
  <si>
    <t>tn</t>
  </si>
  <si>
    <t>Great advice. #NewYearsResolution http://t.co/GY3jX5dbxp</t>
  </si>
  <si>
    <t>@Xaviersworld @biggie_paul supdeed, supbro GM locos! #NewYearsResolution is to volunteer more of my time w humans/animals #DizzyCares</t>
  </si>
  <si>
    <t>san antonio,tx</t>
  </si>
  <si>
    <t>Spend more time washing my elbows.#NewYearsResolution</t>
  </si>
  <si>
    <t>My goal is to build a life I don't need a vacation from.#NewYearsResolution #amwriting</t>
  </si>
  <si>
    <t>Heaven On Earth, MASSACHUSETTS</t>
  </si>
  <si>
    <t>#NewYearsResolution for the mindful reading team: Have the best interests of our students at  _ÙÕÝ and keep moving forward. Bring it on 2015!</t>
  </si>
  <si>
    <t>Westport, CT</t>
  </si>
  <si>
    <t>RT @sgro97: Caution: It's all about me in 2015! _ÙÕÄ_Ù_Û_ÙÒ± #NewYearsResolution http://t.co/gA30eDgFIF</t>
  </si>
  <si>
    <t>Vegas</t>
  </si>
  <si>
    <t>Just got paid for the last time in 2014. Throwing it all in savings for my trip back home in June #NewYearsResolution</t>
  </si>
  <si>
    <t>RT @leemosencasa: #NewYearsResolution Stop #overthinking http://t.co/Ca9LPd36t9</t>
  </si>
  <si>
    <t>Ohio, United States</t>
  </si>
  <si>
    <t>Hmmm, my #NewYearsResolution is to be even more focused in my efforts, share MORE #love and be More #Graceful That's a start</t>
  </si>
  <si>
    <t>I should probably stop eating crackers in bed #NewYearsResolution</t>
  </si>
  <si>
    <t>Excited to see so many messages from friends saying their #NewYearsResolution is to BE MORE SOCIAL.. I think we all should do this!</t>
  </si>
  <si>
    <t>Phoenix, Az</t>
  </si>
  <si>
    <t>@jenbkings Rockin the Battle Ropes! Way to go! #fitness #battleropes #theGameChanger #NewYearsResolution http://t.co/UbH3g8I3AA</t>
  </si>
  <si>
    <t>Tampa Florida</t>
  </si>
  <si>
    <t>#NewYearsResolution  leave Twitter  and enjoy RL</t>
  </si>
  <si>
    <t>ct</t>
  </si>
  <si>
    <t>Practice Bushido, write a children's book, bring the windbreaker back. #NewYearsResolution</t>
  </si>
  <si>
    <t>#NewYearsResolution : To meet @jonbellion  ... or at the very least attend one of his concerts. I'm not joking, Jon!! #beautifulmind</t>
  </si>
  <si>
    <t>My new years resolution is to eat more fresh fruit, but only in the form of Sangria's. #NewYearsResolution</t>
  </si>
  <si>
    <t>My New Years resolutions was to be more punctual.  So I made it two months ago.  #NewYearsResolution #Thedrunkening</t>
  </si>
  <si>
    <t>RT @77ninobrown: @Xaviersworld @biggie_paul #TweetThisTuesday #NewYearsResolution Become a better father, a better friend, OVERALL a better‰Û_</t>
  </si>
  <si>
    <t>#NewYearsResolution LESS TWERKING</t>
  </si>
  <si>
    <t>My New Year's Resolution is to keep being awesome. #NewYearsResolution</t>
  </si>
  <si>
    <t>St. Augustine, Florida</t>
  </si>
  <si>
    <t>I would like to upgrade my Galaxy S phone that I've had for several years for my #NewYearsResolution</t>
  </si>
  <si>
    <t>MISSION, TEXAS</t>
  </si>
  <si>
    <t>My #NewYearsResolution  is to be more proficient in my use of #emojis .  _Ù¼ cheers! #sarcasm #rebel #livelarge @funnyordie</t>
  </si>
  <si>
    <t>Georgetown County, SC</t>
  </si>
  <si>
    <t>My #NewYearsResolution  is to clean up my email subscriptions.</t>
  </si>
  <si>
    <t>Long Island, NY</t>
  </si>
  <si>
    <t>Knowing My Faults and what to Change Myself is the best way to start 2015 #NewYearsResolution</t>
  </si>
  <si>
    <t>Louisville 502 TRILL STATION</t>
  </si>
  <si>
    <t>I think my #NewYearsResolution is to do the George Constanza opposite for every decision in 2015 https://t.co/MrMys2LOKN</t>
  </si>
  <si>
    <t>Burlington, Vermont</t>
  </si>
  <si>
    <t>VT</t>
  </si>
  <si>
    <t>http://t.co/y1xobpZb8Q. ICYMI: my story on the #NewYearsResolution 2 b more #healthy. #StJamesPlaindealer #stjamesnews #local #health</t>
  </si>
  <si>
    <t>St. James, Minnesota</t>
  </si>
  <si>
    <t>I am going to make this #steampunk pumpkin pie! #NewYearsResolution</t>
  </si>
  <si>
    <t>Lowell's Great City</t>
  </si>
  <si>
    <t>In 2015, I vow to plunge more toilets because I just don't plunge the freaking toilet enough around my house! #NewYearsResolution #dads</t>
  </si>
  <si>
    <t>@MegaBloks Get organized! #NewYear #NewYearsResolution</t>
  </si>
  <si>
    <t>Dallas, TX</t>
  </si>
  <si>
    <t>Be always at war w/your vices, at peace w/your neighbors, &amp;amp; let each New Year find you a better man. - Benjamin Franklin #NewYearsResolution</t>
  </si>
  <si>
    <t>Be committed to being who you are 100% of the time! #NewYearsResolution</t>
  </si>
  <si>
    <t xml:space="preserve">Orange City, IA </t>
  </si>
  <si>
    <t>Eat more Mozzarella sticks.#NewYearsResolution</t>
  </si>
  <si>
    <t>2014 took me to Chicago twice. Hopefully 2015 will do the same. #Chicago #FEELSLIKEHEAVEN #NewYearsResolution</t>
  </si>
  <si>
    <t>Asheville, NC</t>
  </si>
  <si>
    <t>@BlakesNatural I am going to learn how to crochet so I can donate blankets to the needy. #NewYearsResolution</t>
  </si>
  <si>
    <t>@BlakesNatural I'm going to stop visiting the fast food drive through for a "snack" on my way home from work. #NewYearsResolution</t>
  </si>
  <si>
    <t>#NewYearsResolution Become less addicted with checking my phone. I don't need to look at my Instagram feed every 5 minutes.</t>
  </si>
  <si>
    <t>detroit, ‰ÏÜ</t>
  </si>
  <si>
    <t>RT @TeenuhDiane: #NewYearsResolution #GodWilling Read the whole Bible get on board with @TheAndrewSchwab @TheTinSoldiers &amp;amp; continue my pray‰Û_</t>
  </si>
  <si>
    <t>Orange County, California</t>
  </si>
  <si>
    <t>#NewYearsResolution 1: Be smart with my finances by adhering to a strict budget for Powerball.</t>
  </si>
  <si>
    <t>My #NewYearsResolution motto for 2015 is "F-it" basically I'll try things when I have nothing to lose. Maybe I'll even win #NoRegrets</t>
  </si>
  <si>
    <t>Fort Walton Beach, FL</t>
  </si>
  <si>
    <t>#MillionDollars #NewYearsResolution #WishfulThinking #Dreamer #Entrepreneur  Lol! #BeBackSoon Busy‰Û_ http://t.co/jrsWmGizTu</t>
  </si>
  <si>
    <t>To finish the projects I start! RT‰ÛÏ@yarndevu: What's your crafting New Year's Resolution? #newyearsresolution http://t.co/mzT4jcF1WN‰Û</t>
  </si>
  <si>
    <t>RT @FountainWriter: Any New Year Resolutions on your plate?Mine, to dedicate more hours to writing...just let go and write.  #NewYearsReso‰Û_</t>
  </si>
  <si>
    <t>Rhode Island</t>
  </si>
  <si>
    <t>#NewYearsResolution - Worry less, be happier.</t>
  </si>
  <si>
    <t>@Cariloha my #NewYearsResolution  is to get a business of my own going and for my family and I to eat healthier as well as excercise more !</t>
  </si>
  <si>
    <t>1 more #NewYearsResolution 1x a month at Fireside and that's IT! IT CAN BE DONE! I Just gotta make sure all of my favorties are there @ once</t>
  </si>
  <si>
    <t>Portland,OR</t>
  </si>
  <si>
    <t>My #NewYearsResolution is to stay healthy... I've legit been to the doc twice a month this year.</t>
  </si>
  <si>
    <t>Wise, Va</t>
  </si>
  <si>
    <t>#NewYearsResolution 2: to work with those in Congress that believe in a worker's unencumbered right to bargain for fair wages #1u</t>
  </si>
  <si>
    <t>My #NewYearsResolution is to travel coast to coast along &amp;amp; some international travel, while staying at @Hampton along the way. #hamptonality</t>
  </si>
  <si>
    <t>RT @EdWytkind: #NewYearsResolution 2: to work with those in Congress that believe in a worker's unencumbered right to bargain for fair wage‰Û_</t>
  </si>
  <si>
    <t>Bay Area</t>
  </si>
  <si>
    <t>My #NewYearsResolution is to use a name other than "Banksy" ... whoops, um never mind, ignore this tweet.  [starts dancing to distract you]</t>
  </si>
  <si>
    <t>"I believe in mind over matter, and that you can do anything you set your mind to." What will your #NewYearsResolution be for 2015??</t>
  </si>
  <si>
    <t>#NewYearsResolution Get blocked by Jed York so I have something in common with Jim Harbaugh.</t>
  </si>
  <si>
    <t>I get excited when my neighbors asks me to help them train for their first #5K! #newbierunners #running #NewYearsResolution</t>
  </si>
  <si>
    <t>San Diego, Ca</t>
  </si>
  <si>
    <t>To be kind, always. #NewYearsResolution</t>
  </si>
  <si>
    <t xml:space="preserve">Detroit </t>
  </si>
  <si>
    <t>Get 7 hrs of sleep a night, and meditate 30 minutes a week. #NewYearsResolution</t>
  </si>
  <si>
    <t>If your #NewYearsResolution involves less drinking or cursing, it involves less of me.</t>
  </si>
  <si>
    <t>St. Louis - West County</t>
  </si>
  <si>
    <t>#NewYearsResolution eat more donuts when I go to dunkins. also, run more</t>
  </si>
  <si>
    <t>I vow to be more multiorgasmic this year. #NewYearsResolution</t>
  </si>
  <si>
    <t>Glens Falls, NY</t>
  </si>
  <si>
    <t>May I never be perfect.May I never be complete.May I never be content.#NewYearsResolution</t>
  </si>
  <si>
    <t>Miami, FL</t>
  </si>
  <si>
    <t>Started eating more oatmeal. It appears my 2015 resolutions are beginning a few days early! #NewYearsResolution</t>
  </si>
  <si>
    <t>Pawleys Island, SC</t>
  </si>
  <si>
    <t>RT @realbrianhardin: #NewYearsResolution Take the adventure of a lifetime and journey through the whole Bible in a year among friends! http‰Û_</t>
  </si>
  <si>
    <t>Jonestown, TX</t>
  </si>
  <si>
    <t>I want to be a @VictoriasSecret angel _ÙÔÎ #NewYearsResolution</t>
  </si>
  <si>
    <t>New York City, NY</t>
  </si>
  <si>
    <t>Please teach me how to ride @missyoliv. This is my #NewYearsResolution after watching #LordsOfDogtown again_Ù÷Ï http://t.co/MDMyjDfbrF</t>
  </si>
  <si>
    <t>Pasadena,CA</t>
  </si>
  <si>
    <t>I Want To Make GOOD FRIENDS in 2015 #newyearsresolution</t>
  </si>
  <si>
    <t>#NewYearsResolution Beard</t>
  </si>
  <si>
    <t xml:space="preserve">Memphis </t>
  </si>
  <si>
    <t>Working on healthy smoothies using our #Hurom #slowjuicer. #newyearsresolution #healthy http://t.co/q9o818L3ef</t>
  </si>
  <si>
    <t>Lafayette, LA</t>
  </si>
  <si>
    <t>Working on healthy smoothies using our #Hurom #slowjuicer. #newyearsresolution #healthy http://t.co/S20phrfgyc</t>
  </si>
  <si>
    <t>#NewYearsResolution: get a buzzfeed to honor my uncle Scott's wishes</t>
  </si>
  <si>
    <t>SUNY Oswego</t>
  </si>
  <si>
    <t>#NewYearsResolution 10: Make 2015 the year that finally sees a reversal of growing wage gap and high jobless rate among #veterans</t>
  </si>
  <si>
    <t>My #NewYearsResolution is to proof read all my stuff before I hit send. I confused the heck out of some people in 2014.</t>
  </si>
  <si>
    <t>Waco, Texas</t>
  </si>
  <si>
    <t>#NewYearsResolution I will be as good a friend to @philsabadass @JimmyGoebel</t>
  </si>
  <si>
    <t>My #NewYearsResolution is stop making #FAILED new years resolutions</t>
  </si>
  <si>
    <t xml:space="preserve">Detroit, MI </t>
  </si>
  <si>
    <t>#NewYearsResolution I most importantly pledge to be as kind caring and good to @Steph_Stine, because she is a beautiful kind and great girl</t>
  </si>
  <si>
    <t>#NewYearsResolution not to feel nauseous after only a few minutes of exercising.</t>
  </si>
  <si>
    <t>Lancaster, Ohio</t>
  </si>
  <si>
    <t>2015: Is the year I figure out what I wanna do with the rest of my life #NewYearsResolution</t>
  </si>
  <si>
    <t>Work less</t>
  </si>
  <si>
    <t>Shepherdsville</t>
  </si>
  <si>
    <t>Number 1: stop complaining #NewYearsResolution</t>
  </si>
  <si>
    <t>Bolivar, TN</t>
  </si>
  <si>
    <t>#NewYearsResolution - delete people who still send you Candy Crush invites</t>
  </si>
  <si>
    <t>@JournalistsLike Produce more blogs, podcasts and video features for @TheFlatHat  #MediaLife #NewYearsResolution #PartyLikeAJournalist</t>
  </si>
  <si>
    <t>RT @tracedeaton: My New Years resolution is 1080 just like this year #NewYearsResolution</t>
  </si>
  <si>
    <t>Stress eating #newyearsresolution and, as always, to watch more TV.</t>
  </si>
  <si>
    <t>nyc/east hampton</t>
  </si>
  <si>
    <t>#NewYearsResolution ... Stop Smoking _Ù_Â_Ù÷#yucky</t>
  </si>
  <si>
    <t>KC!</t>
  </si>
  <si>
    <t>Looking forward to the new year! And the new #plexus challenge! Who wants to get healthy with us? #NewYearNewYou #NewYearsResolution</t>
  </si>
  <si>
    <t>Greenbrier, Arkansas</t>
  </si>
  <si>
    <t>Find a way to create 48-hour day, but still manage just 6 hours of sleep @JournalistsLike. #PartyLikeAJournalist #Journo #NewYearsResolution</t>
  </si>
  <si>
    <t>Find out what is your shallow desire and instead find an environment that nourish the deep inner desire for god #findgod #NewYearsResolution</t>
  </si>
  <si>
    <t>Fresno, CA</t>
  </si>
  <si>
    <t>#NewYearsResolution Eat healthier _Ù__Ù__ÙÜ_Ùà_Ùä_ÙÒGet in shape _ÙÕ»Be happy _Ù÷ã_Ù÷_‰÷¼•ü_Ù÷_Ù÷Ï</t>
  </si>
  <si>
    <t xml:space="preserve">USA, West Virginia </t>
  </si>
  <si>
    <t>#NewYearsresolution: I am no longer going to yell at the kids on my lawn, and will just let the landmines do their thing.</t>
  </si>
  <si>
    <t>South Jersey</t>
  </si>
  <si>
    <t>RT @TheFoursBar: #NewYearsResolution: always ask for X-tra #bacon. http://t.co/fCqegcZkpa http://t.co/4g4KORgJJe</t>
  </si>
  <si>
    <t>@BarackObama I'm ready to fight for ME!  No more taking time for others before myself!  #2015 #NewYearsResolution #AllAboutMe #GettingOn</t>
  </si>
  <si>
    <t>Hayward, Ca</t>
  </si>
  <si>
    <t>America/Los_Angeles</t>
  </si>
  <si>
    <t>P90X bought and ordered. #NewYearsResolution</t>
  </si>
  <si>
    <t>2015 #NewYearsResolution to become more entrepreneurial?  1/15 @ 2pm tweetup on #entrepreneurship Tweet w us: http://t.co/bFZm7wF1R7</t>
  </si>
  <si>
    <t>Same #NewYearsResolution as every year. Quit smoking</t>
  </si>
  <si>
    <t>Long Beach, New York</t>
  </si>
  <si>
    <t>I'm cleaning up the clutter in my life as well as my closets this #NewYear by unfollowing negativity. #NewYearsResolution #NewYearNewYou</t>
  </si>
  <si>
    <t>#JerseyCity</t>
  </si>
  <si>
    <t>Choose Your Own Adventure: New Testament Edition #NewYearsResolution</t>
  </si>
  <si>
    <t>@Cariloha #NewYearsResolution to travel more, worry less and smile all the time</t>
  </si>
  <si>
    <t>Cincinnati,  OH</t>
  </si>
  <si>
    <t>The purpose of life is to contribute in some way to making things better.Robert F. Kennedy. #newyearsresolution</t>
  </si>
  <si>
    <t>Maybe my #NewYearsResolution should involve trying the #Buffy workout. It can't hurt. :) http://t.co/PEmCxPyjlD #buffythevampireslayer</t>
  </si>
  <si>
    <t>RT @standtall___: #NewYearsResolution to speak my mind more</t>
  </si>
  <si>
    <t>RT @standtall___: #NewYearsResolution is to work even harder</t>
  </si>
  <si>
    <t>#NewYearsResolution don't buy any more books till I finish the ones on my shelves... #seehowlongthislasts #BookNerdProbs #bookaddiction</t>
  </si>
  <si>
    <t>Living in the now: my #Newyearsresolution for #2015 #mondayblogs  http://t.co/26E8hMSTSU</t>
  </si>
  <si>
    <t>I think I will try to do yoga more often. Maybe buy less shoes. #NewYearsResolution</t>
  </si>
  <si>
    <t>#NewYearsResolution Don't add too many more people to my list of folks I'd like to punch in the throat this year.</t>
  </si>
  <si>
    <t>We make a #NewYearsResolution to stop procrastinating but then we make #NewYearsEve plans at the last second</t>
  </si>
  <si>
    <t>#NewYearsResolution 1. Stop using latest technology to listen to 40 year old music.</t>
  </si>
  <si>
    <t>Twin Cities, MN</t>
  </si>
  <si>
    <t>In 2015 I'm taking my two weeks vacation and taking a solo trip to one of these. #NewYearsResolution http://t.co/79T4zJ7qOX</t>
  </si>
  <si>
    <t>Lubbock, TX</t>
  </si>
  <si>
    <t>I've been gone too long and missing out it seems. New handle. New Photo. #NewYearsResolution - Tweet twice a day. Here we go 2015.</t>
  </si>
  <si>
    <t>I spent the entire morning at work coming up with the perfect #NewYearsResolution : "Stop wasting time at work." #NewYear #NewYear2015</t>
  </si>
  <si>
    <t>RT @CarrinoAnthony: I'm cleaning up the clutter in my life as well as my closets this #NewYear by unfollowing negativity. #NewYearsResoluti‰Û_</t>
  </si>
  <si>
    <t>I think I don't tweet enough. New Years resolution? Naw... I won't keep it. #NewYearsResolution</t>
  </si>
  <si>
    <t>North Salt Lake, Utah</t>
  </si>
  <si>
    <t>#DDNewYearSweeps My bold move for 2015 is to finally graduate and get MBA! #NewYearsResolution @DunkinDonuts</t>
  </si>
  <si>
    <t>I'm thinking my #NewYearsResolution will be to run 2,015 miles in 2015. Anybody with me?</t>
  </si>
  <si>
    <t>Town of Lakeside, WI</t>
  </si>
  <si>
    <t>@UpgradedApe didn't forget about you. OK, maybe I kinda did just for a bit. But, I'll make time this year I promise! :) #NewYearsResolution</t>
  </si>
  <si>
    <t>For 2015, I want to tackle anything and everything in a Leslie Knope kind of way #ParksandRec #NewYearsResolution</t>
  </si>
  <si>
    <t>To successfully complete three screenplays and get at least one made into a movie. #NewYearsResolution  @NetworkISA @screencrafting</t>
  </si>
  <si>
    <t>@LuckyJadeJules thank you Jules! _ÙÕ__ÙÔHopefully get to see you more this summer. #NewYearsResolution _Ù÷</t>
  </si>
  <si>
    <t xml:space="preserve">Minnesota </t>
  </si>
  <si>
    <t>Time to dust off that old Beachbody fitness program &amp;amp; join the Online Fit Challenge! #Fitness #NewYearsResolution http://t.co/QE9fg9dqCf</t>
  </si>
  <si>
    <t>Dramatically swig whiskey from the bottle whenever I'm upset  #NewYearsResolution</t>
  </si>
  <si>
    <t>I would like to leave behind guilt and self doubt. I would like to bring with me love confidence and self discovery. #NewYearsResolution</t>
  </si>
  <si>
    <t>RT @holisox: Dramatically swig whiskey from the bottle whenever I'm upset  #NewYearsResolution</t>
  </si>
  <si>
    <t>Central Valley Calif.</t>
  </si>
  <si>
    <t>‰ÛÏ@fryeme: I think I don't tweet enough. New Years resolution? Naw... I won't keep it. #NewYearsResolution‰Û You have a voice‰Û_ so tweet it!_ÙÔ_ÙÔ!</t>
  </si>
  <si>
    <t>Anchorage, Alaska</t>
  </si>
  <si>
    <t>Must stop eating M&amp;amp;M's. #NewYearsResolution</t>
  </si>
  <si>
    <t>#NewYearsResolution stop the liberals.</t>
  </si>
  <si>
    <t>My #NewYearsResolution is to apply this to my life. http://t.co/oxAsrjvtgA</t>
  </si>
  <si>
    <t>#NewYearsResolution: solidify my morning and evening routines. Thanks @joelgascoigne! This helped. http://t.co/EDGHfnkzKB via @TIMEBusiness</t>
  </si>
  <si>
    <t>Manhattan</t>
  </si>
  <si>
    <t>Seoul</t>
  </si>
  <si>
    <t>@AuntieAnnes to lose weight and buy more pretzel dogs haha! Addicted to auntie anne's. #NewYearsResolution</t>
  </si>
  <si>
    <t>San Francisco,CA</t>
  </si>
  <si>
    <t>My #NewYearsResolution: no gel manicures, all guitar lessons! #thenewtriplethreat what's yours????</t>
  </si>
  <si>
    <t>@AuntieAnnes Buy a new car #NewYearsResolution</t>
  </si>
  <si>
    <t>Hagerstown, MD for now</t>
  </si>
  <si>
    <t>#NewYearsResolution to be followed by @Nashgrier .</t>
  </si>
  <si>
    <t>#newyearsresolution don't act like yall know your 7 times tables https://t.co/YR6ZnHmKjf</t>
  </si>
  <si>
    <t xml:space="preserve">P.A, WVU, </t>
  </si>
  <si>
    <t>#NewYearsResolution to be followed by @Nashgrier .2</t>
  </si>
  <si>
    <t>#NewYearsResolution to be followed by @Nashgrier .3</t>
  </si>
  <si>
    <t>#NewYearsResolution to be followed by @Nashgrier .5</t>
  </si>
  <si>
    <t>#NewYearsResolution to be followed by @Nashgrier .9</t>
  </si>
  <si>
    <t>#NewYearsResolution to be followed by @Nashgrier .10</t>
  </si>
  <si>
    <t>#NewYearsResolution to be followed by @Nashgrier .17</t>
  </si>
  <si>
    <t>Mine Will Be Quiting Cigarettes. #NewYear #NewYearsResolution #newyears2015 #smokefree  #RETWEEET  ##TrendingNow http://t.co/eL1EptgRdh</t>
  </si>
  <si>
    <t>Wildwood, NJ</t>
  </si>
  <si>
    <t>What are your new year plans/resolutions? I intend to go back to listening and doing. There's been enough talk. #NewYearsResolution</t>
  </si>
  <si>
    <t>Raleigh NC</t>
  </si>
  <si>
    <t>My New Years resolution is to take more naps #NewYearsResolution #naps #allnapsallthetime</t>
  </si>
  <si>
    <t>Debating on @WeightWatchers again. Lost 11 pounds last time. #NewYearsResolution</t>
  </si>
  <si>
    <t>Boyne City, MI</t>
  </si>
  <si>
    <t>@AuntieAnnes to get rid of the negatives in my life #NewYearsResolution</t>
  </si>
  <si>
    <t>My #NewYearsResolution is to make more money. Thanks to @l00tapp that is possible! http://t.co/yUXGajtrna</t>
  </si>
  <si>
    <t>ORLANDO-FLORIDA</t>
  </si>
  <si>
    <t>All I own is high heel pumps, slinky sandals and ballet flats. In 2015, I need some Chucks in my life.#NewYearsResolution</t>
  </si>
  <si>
    <t>Leave the inevitable and change what you have the power to #Changes #NewYearsResolution</t>
  </si>
  <si>
    <t>My plan does not match society's plan for me...and that's okay#NewYearsResolution</t>
  </si>
  <si>
    <t>Grand Rapids</t>
  </si>
  <si>
    <t>For 2015, I resolve to stop clicking on any link that claims I won't believe what happens next. #NewYearsResolution</t>
  </si>
  <si>
    <t>RT @aaron_bearden3: Resolving to use more koozies in 2015. #NewYearsResolution</t>
  </si>
  <si>
    <t>a lot of people been wasting my time this year..... this will all change within two days #2015 #NewYearsResolution</t>
  </si>
  <si>
    <t>RT @NonScaryMelB: My #NewYearsResolution is to watch even more tv than I already do. #Fangirl #4life</t>
  </si>
  <si>
    <t>Briarcliff</t>
  </si>
  <si>
    <t>Be faster at thinking #NewYearsResolution</t>
  </si>
  <si>
    <t>EC, Maryland</t>
  </si>
  <si>
    <t>Love with my physicality and emotion simultaneously #NewYearsResolution</t>
  </si>
  <si>
    <t>Eat better than others #NewYearsResolution</t>
  </si>
  <si>
    <t>Say what I feel in the morning #NewYearsResolution</t>
  </si>
  <si>
    <t>Be nicer to bums every other day #NewYearsResolution</t>
  </si>
  <si>
    <t>Tell my roommate I'll do more chores around the apartment #NewYearsResolution</t>
  </si>
  <si>
    <t>RT @TruthChirper: In 2015 I will surround myself with supportive, positive &amp;amp; truthful people, that only add joy to my life #NewYearsResolut‰Û_</t>
  </si>
  <si>
    <t>Chester County, PA</t>
  </si>
  <si>
    <t>In 2015 I will eat more tacos with all my friends.#NewYearsResolution</t>
  </si>
  <si>
    <t>I wanna be a stay at home dad tbh #NewYearsResolution</t>
  </si>
  <si>
    <t xml:space="preserve">SOUTH BAY LOS ANGELES </t>
  </si>
  <si>
    <t>My #NewYearsResolution is don't care about people and their petty problems</t>
  </si>
  <si>
    <t>Less Twitter, More living Real Life!!!!!!   #NewYearsResolution</t>
  </si>
  <si>
    <t>Brooklyn NY</t>
  </si>
  <si>
    <t>#NewYearsResolution My New Years Eve resolution is to get healthier, meditate more, have fun more,&amp;amp; #support more causes _ÙÕÏ_ÙÔ</t>
  </si>
  <si>
    <t>So Cali</t>
  </si>
  <si>
    <t>RT @MzWellsh40: #NewYearsResolution get a tune up everyday lol _Ù÷ö#Blendedroyalty</t>
  </si>
  <si>
    <t>707 California</t>
  </si>
  <si>
    <t>New Years Resolution #newyears #newyearsresolution https://t.co/xP6gAG73cf</t>
  </si>
  <si>
    <t>Springfield Ohio</t>
  </si>
  <si>
    <t>#NewYearsResolution for everybody to stop thinking/making one. Just do it!!</t>
  </si>
  <si>
    <t>Gah I can't wait to lay around in my new workout clothes. #NewYearsResolution #getlazy2k15</t>
  </si>
  <si>
    <t>C L E M S O N</t>
  </si>
  <si>
    <t>@AuntieAnnes To lose weight &amp;amp; pretzels are a great snack! #NewYearsResolution</t>
  </si>
  <si>
    <t>Yardville, NJ</t>
  </si>
  <si>
    <t>Imma make a #NewYearsResolution now and jus say this is the year I get good at Twitter HOLLAAAA</t>
  </si>
  <si>
    <t>T‰âÂNN‰âÂ$$å£å£</t>
  </si>
  <si>
    <t>#NewYearsResolution - pretend exercise is a waste of time, then be proud of myself for not doing it.</t>
  </si>
  <si>
    <t>To find someone who can explain to me why in the world Instagram doesn't have an iPad app yet. #NewYearsResolution</t>
  </si>
  <si>
    <t>Almost here .. 2014 is outta here #NewYearsResolution . Mine is ... stay on the road I'm on now ...no side tracking . http://t.co/DwJC1AjSVb</t>
  </si>
  <si>
    <t xml:space="preserve">South Daytona Florida </t>
  </si>
  <si>
    <t>This is how I‰Ûªm living a connected life in 2015. #NewYearsResolution http://t.co/vxmIBdKuVd #ATTCrowd #ad</t>
  </si>
  <si>
    <t>Lakeland Florida</t>
  </si>
  <si>
    <t>#NewYearsResolution to stop caring so much for people who walk all over me</t>
  </si>
  <si>
    <t>My #newyearsresolution is to #cook more #seafood, make more #smiles, share more #love  and possibly‰Û_ http://t.co/Oo1dVFUFAc</t>
  </si>
  <si>
    <t>Downtown Houston</t>
  </si>
  <si>
    <t>Me, on reading goals for 2015 (after failing to meet 50 book goal again): Maybe I'll up my goal to 60. #NewYearsResolution</t>
  </si>
  <si>
    <t>Paris</t>
  </si>
  <si>
    <t>The checker at my local store asked for my #NewYearsResolution - Mine: "To outrun those @runDisney balloon ladies!" _ÙÄ_Ù_ö_Ù_ö#bibchat #runchat</t>
  </si>
  <si>
    <t>#NewYearsResolution marry @AnnaKendrick47</t>
  </si>
  <si>
    <t>Skyline town</t>
  </si>
  <si>
    <t>New #NewYearsResolution : Be a better sister to my little sister. I need to change my attitude towards her. I can't loose my best friend. ‰_•ü</t>
  </si>
  <si>
    <t>Falmouth, MA</t>
  </si>
  <si>
    <t>Stop living your life for everyone else and start worrying about you #NewYear #NewYearsResolution</t>
  </si>
  <si>
    <t>Inwood West Virginia</t>
  </si>
  <si>
    <t>‰ÛÏ@gomez__: I wanna have as many girls as Luis for 2k15 #NewYearsResolution‰Û 0 ?</t>
  </si>
  <si>
    <t>King City</t>
  </si>
  <si>
    <t>My #NewYearsResolution is to make more money. Thanks to @l00tapp that is possible! http://t.co/CZPVjqxQct</t>
  </si>
  <si>
    <t>Orlando, FL and Pittsburgh, PA</t>
  </si>
  <si>
    <t>#NewYearsResolution I really want to drop some weight this year. So I think I'll start by dumping my girlfriend.</t>
  </si>
  <si>
    <t>lawrenceburg Tn</t>
  </si>
  <si>
    <t>RT @jeski66: .@StopSmokingCIOS My #newyearsresolution is to keep supporting #vaping because it works: http://t.co/gIBBnykkTX  #vape #ecigs ‰Û_</t>
  </si>
  <si>
    <t>Central MN</t>
  </si>
  <si>
    <t>‰ÛÏ@durtysmallz: "@Thehomiepineapl: ‰ÛÏ@gomez__: I wanna have as many girls as Luis for 2k15 #NewYearsResolution‰ÛRT"rt‰Û ?? _Ù÷â</t>
  </si>
  <si>
    <t>#NewYearsResolution Eat at new restaurants as much as possible</t>
  </si>
  <si>
    <t xml:space="preserve">California! </t>
  </si>
  <si>
    <t>Finally gonna have a gf in 2k15 #NewYearsResolution</t>
  </si>
  <si>
    <t xml:space="preserve">king city </t>
  </si>
  <si>
    <t>Starting the gym next week _ÙÕ #NewYearsResolution</t>
  </si>
  <si>
    <t>Keller Texas</t>
  </si>
  <si>
    <t>Finally, 4) I will learn to take a compliment but will also remind myself that these are not a measure of my self worth. #NewYearsResolution</t>
  </si>
  <si>
    <t>Treasure Coast (Florida)</t>
  </si>
  <si>
    <t>Santiago</t>
  </si>
  <si>
    <t>I only one #NewYearsResolution .  Read all of @PeterRollins books and then apply them to my life.</t>
  </si>
  <si>
    <t>St. George, UT</t>
  </si>
  <si>
    <t>#NewYearsResolution leave the friendzone</t>
  </si>
  <si>
    <t>I think my #newyearsresolution should involve deleting emails more frequently. http://t.co/03goVIDP0M</t>
  </si>
  <si>
    <t>Fort Collins, Colorado</t>
  </si>
  <si>
    <t>Love this song! Just wish I could speak Finnish.... New #NewYearsResolution?! http://t.co/K5r6AuqGur</t>
  </si>
  <si>
    <t>Silicon Valley</t>
  </si>
  <si>
    <t>I refuse to be single in 2015 #NewYearsResolution</t>
  </si>
  <si>
    <t>#newyears #thelist The ever changing #NewYearsResolution list. hahaha http://t.co/M3iyz7dQWm</t>
  </si>
  <si>
    <t>In 2015 I'm going to masterbate 7 times a week instead of 6. #NewYearsResolution</t>
  </si>
  <si>
    <t>university of maryland #UMD</t>
  </si>
  <si>
    <t>"@Alex_Thomas91: In 2015 I'm going to masterbate 7 times a week instead of 6. #NewYearsResolution"only 7?</t>
  </si>
  <si>
    <t>maryland</t>
  </si>
  <si>
    <t>RT @ThatsGoldChinaa: #NewYearsResolution  . say I love you &amp;amp;' mean it .</t>
  </si>
  <si>
    <t>Jurassic Park, GA</t>
  </si>
  <si>
    <t>Well gunna try to quit my disgusting habit #nomorechew #NewYearsResolution</t>
  </si>
  <si>
    <t>#NewYearsResolution pay off my debt _Ù÷©</t>
  </si>
  <si>
    <t>To never go to the movies w/ that 1 person whose "Read The Book" &amp;amp; has a strong opinion about every scene in the movie. #NewYearsResolution</t>
  </si>
  <si>
    <t>#NewYearsResolution: Find a way to get a ticket to next year's #KennedyCenterHonors. http://t.co/s1IeG8CeAp</t>
  </si>
  <si>
    <t>New Years plans #NewYearsEve #NewYearsResolution http://t.co/EN3whRw3Ii</t>
  </si>
  <si>
    <t xml:space="preserve">Ferris, TX </t>
  </si>
  <si>
    <t>My #NewYearsResolution is to make more money. Thanks to @l00tapp that is possible! http://t.co/YEL2WEsK1Q</t>
  </si>
  <si>
    <t>La Mesa, CA</t>
  </si>
  <si>
    <t>RT @techlationships: Make a #NewYearsResolution to clean up friends and followers, be positive with posts &amp;amp; spend less time looking at a sc‰Û_</t>
  </si>
  <si>
    <t>Cambria, CA</t>
  </si>
  <si>
    <t>Next year I will wear more clothes besides just hoodies and sweats #NewYearsResolution</t>
  </si>
  <si>
    <t>Okay, #NewYearsResolution Number One: Stay positive whenever possible, even when you want to just be negative. #lifelessons #StayPositive</t>
  </si>
  <si>
    <t>#NewYearsResolution SHAVE EVANS MUSTACHE</t>
  </si>
  <si>
    <t>SA, TX</t>
  </si>
  <si>
    <t>Someday, I'm gonna find out what @jenmorrisonlive's favorite cheese is #NewYearsResolution</t>
  </si>
  <si>
    <t xml:space="preserve"> Phoenix, Arizona</t>
  </si>
  <si>
    <t>@tjlavin my #NewYearsResolution is... To wear more flannel! #TheChallenge #BattleOfTheExes2 http://t.co/oQu4BQU3A8</t>
  </si>
  <si>
    <t>Liberty, WV</t>
  </si>
  <si>
    <t>Keep saving myself for marriage #NewYearsResolution</t>
  </si>
  <si>
    <t>Wilmington, NC</t>
  </si>
  <si>
    <t>In true Ellen fashion: "Be kind to one another" simple as that for 2015. #NewYearsResolution</t>
  </si>
  <si>
    <t>New Years Resolution #newyears #newyearsresolution https://t.co/oviyDwQDCh</t>
  </si>
  <si>
    <t>Donna, Tx</t>
  </si>
  <si>
    <t>My #NewYearsResolution is to return my RedBox rentals on time...at least once</t>
  </si>
  <si>
    <t>Lemont, IL</t>
  </si>
  <si>
    <t>#NewYearsResolution ...to take care of myself before worrying about others that do not have my best interest</t>
  </si>
  <si>
    <t>Pittsburgh ‰ª´•ü</t>
  </si>
  <si>
    <t>#NewYearsResolution is to catch up on episodes of #Homeland - how about you?</t>
  </si>
  <si>
    <t>RT @jay_bird25: #NewYearsResolution to only go out on special occasions. Good thing I consider Thursday - Sunday special occasions _Ù÷_Ù÷_ÙÈ_ÙÈ</t>
  </si>
  <si>
    <t>Oakdale, MN</t>
  </si>
  <si>
    <t>#NewYearsResolution meet @5SOS ‰ª´</t>
  </si>
  <si>
    <t>Kennewick, Washington</t>
  </si>
  <si>
    <t>A #NewYearsResolution FOR HUMANITY ,  http://t.co/0r4jRBgbMP  #nonprofit #wypf #donation #MakingADifference http://t.co/U3T4NerVST</t>
  </si>
  <si>
    <t>#NewYearsResolution ...be kind to all, stop talking badly about others, and be open to new and exciting things</t>
  </si>
  <si>
    <t>"@nonprophetess: #NewYearsResolution Forget past mistakes and move on to greater mistakes." true</t>
  </si>
  <si>
    <t>jamaica,ny</t>
  </si>
  <si>
    <t>#Resolution #2014 complete. no more, &amp;amp; my thighs don't look like they were beaten with a bag of nickels #NewYearsResolution #gymrat</t>
  </si>
  <si>
    <t>Louisiana</t>
  </si>
  <si>
    <t>Working on #health #fitness and #motivation 2015 is the kick of a great year #NewYearsResolution http://t.co/MJjEXFpCbH</t>
  </si>
  <si>
    <t xml:space="preserve">Massachusetts USA </t>
  </si>
  <si>
    <t>"Live for the moments you can't put into words." #NewYearsResolution #LincolnCity #Oregon http://t.co/c8egkN4MLi</t>
  </si>
  <si>
    <t>My #NewYearsResolution is to stop singing Cheetah Girls' songs at inappropriate times.</t>
  </si>
  <si>
    <t>Finally find out which way tightens/loosens bolts. #NewYearsResolution</t>
  </si>
  <si>
    <t>Parowan, Utah</t>
  </si>
  <si>
    <t>get the dead skin off my feet. #newyearsresolution</t>
  </si>
  <si>
    <t>I'm so close at being 6ft tall, like can this happen 2015, please?! #NewYearsResolution _ÙÔ_</t>
  </si>
  <si>
    <t xml:space="preserve">C A L I F O R N I A </t>
  </si>
  <si>
    <t>You don't need anybody that doesn't need you. Focus on those who truly appreciate you; get rid of those who don't. #NewYearsResolution</t>
  </si>
  <si>
    <t>Thomasville, NC</t>
  </si>
  <si>
    <t>#NewYearsResolution ‰ÛÏ@sim23simma: I just want to have fun and see strippers.  _Ù÷¢‰Û</t>
  </si>
  <si>
    <t>#NewYearsResolution to get luna to stan 5sos</t>
  </si>
  <si>
    <t>wa</t>
  </si>
  <si>
    <t>Plearn pthe prules pof pthe "psilent p". #NewYearsResolution</t>
  </si>
  <si>
    <t>I need to play less #leagueoflegends and draw more tbh #NewYearsResolution</t>
  </si>
  <si>
    <t>Columbus</t>
  </si>
  <si>
    <t>RT @madamradams: no more ramen shops, Chicago. #NewYearsResolution</t>
  </si>
  <si>
    <t>I need to get better at #leagueoflegends #NewYearsResolution  lmfao</t>
  </si>
  <si>
    <t>One last note... #NewYearsResolution to forgive and forget. Forgive myself for being stupid and forget you ever existed _ÙÕÏ</t>
  </si>
  <si>
    <t>This is how I‰Ûªm living a connected life in 2015. #NewYearsResolution http://t.co/0DzLRttKc8 #ATTCrowd #ad</t>
  </si>
  <si>
    <t>cincinnati</t>
  </si>
  <si>
    <t>2015: step up my hat game. _ÙÔÕ #NewYearsResolution</t>
  </si>
  <si>
    <t>San Marcos, TX</t>
  </si>
  <si>
    <t>I am resolving to step out of the boat in 2015. #NewYearsResolution #NewSeason</t>
  </si>
  <si>
    <t xml:space="preserve">Tampa, FL </t>
  </si>
  <si>
    <t>My New Years resolution is to repair my relationship with pizza. I've been cheating on him with burritos. #NewYearsResolution</t>
  </si>
  <si>
    <t>Lexington, Ky</t>
  </si>
  <si>
    <t>My #NewYearsResolution: No #chickenlegs! #DontSkipLegDay http://t.co/lPMSVQuEh4</t>
  </si>
  <si>
    <t>Thinking my #NewYearsResolution s/b 2 just throw it all out the window, let my hair down &amp;amp; be crazy. At least once-just do whatever I want!</t>
  </si>
  <si>
    <t>Saint Louis, Missouri</t>
  </si>
  <si>
    <t>#NewYearsResolution since everyone makes bizarre ones, here's mine... no more eating Taco Bell</t>
  </si>
  <si>
    <t>garden city, mi</t>
  </si>
  <si>
    <t>#NewYearsResolution Take down this Christmas tree.</t>
  </si>
  <si>
    <t>My #NewYearsResolution is to teach all those poor white girls how to even.</t>
  </si>
  <si>
    <t>St Louis</t>
  </si>
  <si>
    <t>#NewYearsResolution get better nudes lol</t>
  </si>
  <si>
    <t xml:space="preserve">nyc </t>
  </si>
  <si>
    <t>Try some different shoe sizes. #NewYearsResolution</t>
  </si>
  <si>
    <t>RT @LeiannElliott: Planning to take a moment out of each day to stop and smell the roses. #NewYearsResolution #CountOurBlessingOneByOne</t>
  </si>
  <si>
    <t>Fort Lupton, CO</t>
  </si>
  <si>
    <t>@BlakesNatural More yoga, more fruits and veggies, more organic foods, living in the present moment :) #NewYearsResolution</t>
  </si>
  <si>
    <t>@AuntieAnnes to donate my time organizing a fundraiser for my favorite charity #NewYearsResolution</t>
  </si>
  <si>
    <t>RT @DylanMetzinger: #NewYearsResolution start eating pears</t>
  </si>
  <si>
    <t>Sinking Spring, PA</t>
  </si>
  <si>
    <t>My wife says her #NewYearsResolution is to be more responsive to our dogs...mine is to let her! #2014Memories #NewYearsEve</t>
  </si>
  <si>
    <t>Fresno, California</t>
  </si>
  <si>
    <t>" finally tell that dog next door about the good word of Jesus"-son of Sam #NewYearsResolution</t>
  </si>
  <si>
    <t>USA's  #NewYearsResolution: Bring more understanding and compassion. Love your kids, neighbors, and friends better. Let's #FixSociety!</t>
  </si>
  <si>
    <t>RT @ClaudeAnnOh: @grahamelliot To Be a Good Cook like you _ÙÕÐ @GordonRamsay  _ÙÕÐ @Jbastianich _ÙÕÐ and @LoganJrChef  _ÙÕÐ_ÙÕÐ_ÙÕÐ  #NewYear #NewYearsResolu‰Û_</t>
  </si>
  <si>
    <t>So can my #NewYearsResolution be getting my level 7 access? #AgentsofSHIELD @clarkgregg @MingNa @iambjbritt @ChloeBennet4</t>
  </si>
  <si>
    <t>RT @BDMYC: My #NewYearsResolution is to grow and continue to make you guys smile. ‰÷¼•ü_ÙÕ¥</t>
  </si>
  <si>
    <t>New Years resolution for me = to pray, play, &amp;amp; love more. Simple #NewYearsResolution #love @newyearsredolution</t>
  </si>
  <si>
    <t>Paducah</t>
  </si>
  <si>
    <t>A problem I have with relationships is I try to find all the problems rather than appreciating all the good #NewYearsResolution</t>
  </si>
  <si>
    <t>Idaho(mo)</t>
  </si>
  <si>
    <t>#NewYearsResolution I wanna lose three pounds</t>
  </si>
  <si>
    <t>bentonville||conway</t>
  </si>
  <si>
    <t>I really need to stop using so many dang exclamation marks all the time!! #newyearsresolution‰Û_ http://t.co/W9A8VC8mVV</t>
  </si>
  <si>
    <t>San Francisco Bay Area, CA</t>
  </si>
  <si>
    <t>#NewYearsResolution go from goth to cyber goth</t>
  </si>
  <si>
    <t>2015 will B my year. Focus on my well being ONLY. Will reach &amp;amp; accomplish my goals to become a HAPPIER &amp;amp; HEALTHIER ME. #NewYearsResolution</t>
  </si>
  <si>
    <t>Menasha, WI</t>
  </si>
  <si>
    <t>@roastedbeanz Can't my #NewYearsResolution BE to keep calm and eat cookies? haha, I wish!</t>
  </si>
  <si>
    <t>#NewYearsResolution listen to more @JODYHiGHROLLER</t>
  </si>
  <si>
    <t>Columbus ‰Û¢ Cincinnati</t>
  </si>
  <si>
    <t>I am making a resolution, not to make resolutions. Mainly because I've had the same journal for 10 years. #NewYearsEve #NewYearsResolution</t>
  </si>
  <si>
    <t>RT @D_hemp18: "@Itz_Ahmed7: #NewYearsResolution Ima be a savage"</t>
  </si>
  <si>
    <t>Erie, PA</t>
  </si>
  <si>
    <t>Tomorrow is the last day of #2015, Do I have a #NewYearsResolution?? Yes I do. To #SucceedandProceed!! _Ù÷÷_ÙÕ»_ÙÕø</t>
  </si>
  <si>
    <t>Phoenix, az</t>
  </si>
  <si>
    <t>less emojis, more emotion #NewYearsResolution #2015 #getreal</t>
  </si>
  <si>
    <t>1 day and 17 minutes until I can drink soda again.... #NewYearsResolution #almostdone</t>
  </si>
  <si>
    <t>@TheCarlMyers I'm enlisting you to help me film a trailer for my youtube channel. This is my #NewYearsResolution ... getting it all spiffy</t>
  </si>
  <si>
    <t>I want to be myself,to tell everyone this secret that I've been hiding for awhile now.#NewYearsResolution #NewYearsEve</t>
  </si>
  <si>
    <t>South Bend, Indiana</t>
  </si>
  <si>
    <t>Gonna knuckle down &amp;amp; reuse all the same jokes in #2015 #HappyNewYear #honesty #NewYearsResolution</t>
  </si>
  <si>
    <t>Long Island,NY</t>
  </si>
  <si>
    <t>RT @donovankh21: #NewYearsResolution is to drink more h2o #weightXozÌá2</t>
  </si>
  <si>
    <t xml:space="preserve"> OHIO</t>
  </si>
  <si>
    <t>@AuntieAnnes to be more organized in 2015  #NewYearsResolution</t>
  </si>
  <si>
    <t>Texas U.S.A.</t>
  </si>
  <si>
    <t>RT @wiltejkiel: #NewYearsResolution Continue not being Anthony Burch</t>
  </si>
  <si>
    <t>Syracuse, utah</t>
  </si>
  <si>
    <t>Sounds about right #NewYearsResolution http://t.co/6u9jMugUuk</t>
  </si>
  <si>
    <t>Hesperia CA</t>
  </si>
  <si>
    <t>Going into 2015 with the goal of action in mind #NewYearsResolution http://t.co/g07WAOy7mi</t>
  </si>
  <si>
    <t xml:space="preserve">Takoradi Gh to Washington DC. </t>
  </si>
  <si>
    <t>Living in the now: my #Newyearsresolution for #2015 #mondayblogs  http://t.co/jocNb2zDva</t>
  </si>
  <si>
    <t>#NewYearsResolution I'd love to see "Get a cork out of my butt and let people have fun" on @wolvereness list.</t>
  </si>
  <si>
    <t>‰ÛÏ@Columbie1: #newyearsresolution become a man _Ù÷Ó_Ù_ä‰Û Lmfaoo</t>
  </si>
  <si>
    <t xml:space="preserve">North Bergen </t>
  </si>
  <si>
    <t>Let's spice things up a bit: in 2015 I plan to eat more red meat, exercise less, and become a recluse.#NewYearsResolution</t>
  </si>
  <si>
    <t>La Jolla, CA</t>
  </si>
  <si>
    <t>I need to stop complaining like a little puss, actually. #NewYearsResolution</t>
  </si>
  <si>
    <t>Colorado Springs, CO</t>
  </si>
  <si>
    <t>@DavidaMarion @lizuselton We're going to spend plenty of 2015 drinking TOGETHER. At least that's my plan! #NewYearsResolution</t>
  </si>
  <si>
    <t>RT @nonprophetess: #NewYearsResolution Start a regular napping routine. http://t.co/m1OgihJpYS</t>
  </si>
  <si>
    <t>Imma Do It For The Vine in 2015 #2015 #NewYearsEve #NewYearsResolution</t>
  </si>
  <si>
    <t>#NewYearsResolution ‰_Á•ü to be more open minded about trying new foods in Europe...except seafood. Always going to hate it</t>
  </si>
  <si>
    <t>Long Island, NY/Washington, DC</t>
  </si>
  <si>
    <t>My #NewYearsResolution is to eat @ChipotleTweets every day!</t>
  </si>
  <si>
    <t>@LZZYHALE ~ #NewYearsResolution ~ to lose a lot of weight. (Pre-baby weight) I finally got a gym membership for Xmas &amp;amp; I'm gonna use it.</t>
  </si>
  <si>
    <t>Buffalo,NY.</t>
  </si>
  <si>
    <t>I have to stop caring about others opinion and looking for their approval... Staright up. #NewYearsResolution</t>
  </si>
  <si>
    <t>New Jersey, USA</t>
  </si>
  <si>
    <t>My #NewYearsResolution is to be the best science communicator I can, tell interesting and important stories &amp;amp; meet great PIOs and reporters.</t>
  </si>
  <si>
    <t>Arlington, MA</t>
  </si>
  <si>
    <t>@samirella8 @GGFables getting on this and the March Sisters series #NewYearsResolution</t>
  </si>
  <si>
    <t>Missouri</t>
  </si>
  <si>
    <t>#newyearsresolution more instagram selfies #selfie #kingdomhearts #mickey #exo http://t.co/8bjiO9MK7g</t>
  </si>
  <si>
    <t>arizona</t>
  </si>
  <si>
    <t>My New Year's resolution? Still 1920x1080. 4K will probably have to wait until 2016. #NewYearsResolution</t>
  </si>
  <si>
    <t>Indianapolis</t>
  </si>
  <si>
    <t>Just finished week 1 day 1 of #C25K on @c25kfree! #run restarting and getting a jump on my #NewYearsResolution ... It's 1:33am</t>
  </si>
  <si>
    <t>Cape Coral, FL</t>
  </si>
  <si>
    <t>I feel like I need to socialize more #NewYearsResolution</t>
  </si>
  <si>
    <t>St.Louis Missouri</t>
  </si>
  <si>
    <t>My #NewYearsResolution will be dieting better SAVE SAVE SAVE MONEY get back into school #2015 #2015Goals</t>
  </si>
  <si>
    <t>My New Years Resolution:Make a better effort to invest In personal development mentally, physically and professionally.#NewYearsResolution _ÙÕª</t>
  </si>
  <si>
    <t>Orem utah</t>
  </si>
  <si>
    <t>#NewYearsResolution NO CUSS WORDS.  #letsseehowthisends</t>
  </si>
  <si>
    <t>Fayette, AL</t>
  </si>
  <si>
    <t>Stay fit ,love more ,study better ,avoid laziness and make new friends are my #NewYearsResolution</t>
  </si>
  <si>
    <t>Kansas city</t>
  </si>
  <si>
    <t>Chennai</t>
  </si>
  <si>
    <t>I'm gonna save up all my money and get the heck outta stafford. #NewYearsResolution</t>
  </si>
  <si>
    <t xml:space="preserve">good ol' stafford county </t>
  </si>
  <si>
    <t>I srsly have the worst sleeping habits..#newyearsresolution??</t>
  </si>
  <si>
    <t>RT @munkty: #NewYearsResolutionAsk Twitter to sponsor my eye-bags.</t>
  </si>
  <si>
    <t>Seattle,WA</t>
  </si>
  <si>
    <t>#NewYearsResolution To NOT believe fascist lies and propaganda spewed by corporate media, govenment and false promises from @BarackObama</t>
  </si>
  <si>
    <t>Sacramento, Califas, AztlÌÁn</t>
  </si>
  <si>
    <t>WAHHH British hubbs wake uppp_Ù÷©_ÙªÎ_ÙàÂ_Ùà¤ so boreddd! well my #newyearsresolution is to learn how to be my own best friend._ÙÕ</t>
  </si>
  <si>
    <t>in the cornfields, Iowa</t>
  </si>
  <si>
    <t>In the gym everyday after new years!!! #NewYearsResolution #fitness #fitnessmotivation #dedication #weightlossjourney #followme</t>
  </si>
  <si>
    <t>From now on, when I dress/act as strange as I want to, I will refer to it as "Bjorking it out" #NewYearsResolution #BjorkItOut #Bjork #DoYou</t>
  </si>
  <si>
    <t>#NewYearsResolution improve not only self esteem, but everyone's around me as well</t>
  </si>
  <si>
    <t>@997now to refer to all my eccentric behavior as "Bjorking out" #NewYearsResolution</t>
  </si>
  <si>
    <t>I've decided this is my last New Year single. In 2015, I'm going steady with my Moscato! _Ùá #NewYearsResolution http://t.co/4M65161X4S</t>
  </si>
  <si>
    <t>Use my canon dslr more. #NewYearsResolution</t>
  </si>
  <si>
    <t>Reno, NV</t>
  </si>
  <si>
    <t>#NewYearsResolution Eat more @GODIVA, especially life-size #chocolate. Have a sweet #NewYearsEve and a #HappyNewYear http://t.co/9dgzLK5jhk</t>
  </si>
  <si>
    <t>#NewYearsResolution to accept the things I can't change, and accept that I don't always have to have it all together.</t>
  </si>
  <si>
    <t>#NewYearsResolution          #1 more people time, less phone time</t>
  </si>
  <si>
    <t>poland - lowellville</t>
  </si>
  <si>
    <t>‰ÛÏ@jeffbernat: Use my canon dslr more. #NewYearsResolution‰Û</t>
  </si>
  <si>
    <t>NEVADA</t>
  </si>
  <si>
    <t>RT @LivefoHim: This year... scratch that... For the rest of my life im gonna strive to be what God wants me to be #NewYearsResolution #Jere‰Û_</t>
  </si>
  <si>
    <t>#NewYearsResolution Become the guy who yells out the DJ's name on mix tapes.</t>
  </si>
  <si>
    <t>Somewhere in Los Angeles</t>
  </si>
  <si>
    <t>PRIORITIES #NewYearsResolution http://t.co/GU4q623HPX</t>
  </si>
  <si>
    <t>california.</t>
  </si>
  <si>
    <t>I need to chew more gum. #RandomThoughts (#NewYearsResolution?) _Ù_ä</t>
  </si>
  <si>
    <t>#NewYearsResolution  #1 Live healthier and  be happier!</t>
  </si>
  <si>
    <t>Findlay,Ohio</t>
  </si>
  <si>
    <t>#noshade but ima keep my relationship ish to myself from now on #newyearsresolution #nobodiesbusiness</t>
  </si>
  <si>
    <t>LONG ISLAND</t>
  </si>
  <si>
    <t>I just realized how much I miss playing drums. My New Years Resolution: Reacquire a set. #Remo #Drumkits #NewYearsResolution</t>
  </si>
  <si>
    <t>Berea, Kentucky</t>
  </si>
  <si>
    <t>No more excuses. #changeswillbemade #NewYearsResolution</t>
  </si>
  <si>
    <t>Small town Kentucky</t>
  </si>
  <si>
    <t>figure out who i am #NewYearsResolution</t>
  </si>
  <si>
    <t>iowa</t>
  </si>
  <si>
    <t>be comfortable with my own body #NewYearsResolution</t>
  </si>
  <si>
    <t>be happy #NewYearsResolution</t>
  </si>
  <si>
    <t>#NewYearsResolution Breaking this addiction for 1 month.</t>
  </si>
  <si>
    <t>Texas, y'all</t>
  </si>
  <si>
    <t>#NewYearsResolution try to meet one direction</t>
  </si>
  <si>
    <t>RT @hi_dar: wear more black #NewYearsResolution</t>
  </si>
  <si>
    <t>Planning on taking the Colorado cannabis cup next year tbh #NewYearsResolution #newyearnewme #lmfao</t>
  </si>
  <si>
    <t>Tucson, Az</t>
  </si>
  <si>
    <t>#NewYearsResolution add more to life than just lifting.</t>
  </si>
  <si>
    <t>Need to order a new fkn mix deck so I can run the trap again #NewYearsResolution</t>
  </si>
  <si>
    <t>Wyoming</t>
  </si>
  <si>
    <t>WY</t>
  </si>
  <si>
    <t>I'm really thinking about deleting all of my social media accounts, it just makes sense... #deepthoughts #notabadidea #NewYearsResolution</t>
  </si>
  <si>
    <t>It's my #bday today! WOOT! I made it through 2014! 2015 #hereicome! #NewYearsResolution - #domoreart; A LOT MORE!</t>
  </si>
  <si>
    <t>some things are just meant to be let go of... #newyearsresolution http://t.co/eGsUd4aHCz</t>
  </si>
  <si>
    <t>chi-town‰ÏÎ•ü</t>
  </si>
  <si>
    <t>#NewYearsResolution start my master's degree</t>
  </si>
  <si>
    <t>Start Master‰Ûªs program</t>
  </si>
  <si>
    <t>Reedley</t>
  </si>
  <si>
    <t>#NewYearsResolution Be myself and not some poorly-constructed portrait of myself I have always done.</t>
  </si>
  <si>
    <t>Shiprock, New Mexico</t>
  </si>
  <si>
    <t>My #NewYearsResolution is to stay alive. That way if I fail, there's no way for me to be disappointed in myself.</t>
  </si>
  <si>
    <t>Terre Haute, Indiana, USA</t>
  </si>
  <si>
    <t>Berlin</t>
  </si>
  <si>
    <t>#NewYearsResolution: the next time a guy says "you deserve better than me" I'm gonna believe him, cause he's probably right.</t>
  </si>
  <si>
    <t>#NewYearsResolution is to stop dating scumbag faraaxs</t>
  </si>
  <si>
    <t>Minnesota for now</t>
  </si>
  <si>
    <t>RT @kismetue: #NewYearsResolution find a new girlfriend because this ain't workin</t>
  </si>
  <si>
    <t>My #NewYearsResolution is to have my "best moments of 2015" #blog post ready to publish on #NewYearsEve. #noprocastination</t>
  </si>
  <si>
    <t>Santa Monica, CA</t>
  </si>
  <si>
    <t>My #NewYearsResolution is to get in shape but I am tempted to just wait for the nanobot treatments to come to market  #gayproblems #future</t>
  </si>
  <si>
    <t>Think I may try this. #NewYearsResolution http://t.co/wlnmzycFDO</t>
  </si>
  <si>
    <t>norfolk</t>
  </si>
  <si>
    <t>"Celebrate what you want to see more of."Tom Peters#NewYearsResolution</t>
  </si>
  <si>
    <t xml:space="preserve">Coronado CA </t>
  </si>
  <si>
    <t>My #NewYearsResolution is to #travel, have more #fun &amp;amp; serve #God more by helping others. What's your resolution? http://t.co/XfaS5SEIBi</t>
  </si>
  <si>
    <t>My New Year's resolution will be to renew my passport before it expires. #NewYearsEve #NewYearsResolution #keepingitsimple</t>
  </si>
  <si>
    <t>#NewYearsResolution   NEVER TAKE BACK A EX</t>
  </si>
  <si>
    <t>Saint Louis , Missouri</t>
  </si>
  <si>
    <t>#OOC: I've lost a lot of people this year, my mom.. Even some guys in RP. But what change can make any difference? My #NewYearsResolution +</t>
  </si>
  <si>
    <t>Dhaka</t>
  </si>
  <si>
    <t>_ÙÈ I promise to be your favorite bartender, 2014 til infinity... _ÙÈ #NewYearsResolution ‰__Ù÷ã</t>
  </si>
  <si>
    <t>Clarion, PA</t>
  </si>
  <si>
    <t>@OpticWhite try to be a better me #newyearsresolution</t>
  </si>
  <si>
    <t>My #NewYearsResolution is to get @camerondallas and @Nashgrier to follow me, even if it's just one of them but both would be nice!! _Ù÷±_Ù÷__Ù÷__Ù÷ä_Ù÷±</t>
  </si>
  <si>
    <t>albuquerque</t>
  </si>
  <si>
    <t>#NewYearsResolution Get oil changed</t>
  </si>
  <si>
    <t>Rockford,  IL</t>
  </si>
  <si>
    <t>#NewYearsResolution find new job</t>
  </si>
  <si>
    <t>#NewYearsResolution eat as much as possible</t>
  </si>
  <si>
    <t>1st resolution, get abs. 2nd resolution, stop lying to myself. (This'll end up like last year when I was a fat liar). #NewYearsResolution</t>
  </si>
  <si>
    <t>Queens, NY</t>
  </si>
  <si>
    <t>I'm gonna make a 2015 memory jar _Ù÷ã hopefully I don't forget about #NewYearsResolution</t>
  </si>
  <si>
    <t>RT @williamjardell: #NewYearsResolution #1 become @Beyonce</t>
  </si>
  <si>
    <t>Yuma, Az</t>
  </si>
  <si>
    <t>RT @ReidRiseling: @lexxi_007 I know!_Ù÷Ó I'll try harder!!! #NewYearsResolution</t>
  </si>
  <si>
    <t>@lexxi_007 I know!_Ù÷Ó I'll try harder!!! #NewYearsResolution</t>
  </si>
  <si>
    <t>Dumas, TX</t>
  </si>
  <si>
    <t>#NewYearsResolution Do more drugs.</t>
  </si>
  <si>
    <t>arkansas</t>
  </si>
  <si>
    <t>#NewYearsResolution don't backspace, all it takes is 10 seconds of courage</t>
  </si>
  <si>
    <t>San Tan Valley, AZ</t>
  </si>
  <si>
    <t>My #NewYearsResolution is to learn Armenian_Ù÷âreally!no joking! #NewYear2015 #HappyNewYear #HappyNewYearEverybody http://t.co/LeFWCb0hrC</t>
  </si>
  <si>
    <t>Los Angeles  USA</t>
  </si>
  <si>
    <t>My New Year‰Ûªs Resolutions:1)      Get qualified Engineering Officer of the Watch. Been putting this off for too long. #NewYearsResolution</t>
  </si>
  <si>
    <t>5)      Convince the command to finally sign off on my new DCPO program. It would fix so many of its problems. #NewYearsResolution</t>
  </si>
  <si>
    <t>3)      Step up quality of my writing on @AwardsCircuit when I return. Publish article that kick-starts wider dialogue. #NewYearsResolution</t>
  </si>
  <si>
    <t>425am and I forgot to go to bed. I think I know what my #NewYearsResolution will be...</t>
  </si>
  <si>
    <t>My New Year's resolution is to be more decisive ..i'm not sure though ..maybe not ..wait ..ohhhhhh.. #NewYearsResolution</t>
  </si>
  <si>
    <t>Moonachie, New Jersey</t>
  </si>
  <si>
    <t>My New Years resolution is to get my grades up, be fit and healthy, be myself ‰ÏÎ•ü #NewYearsResolution</t>
  </si>
  <si>
    <t xml:space="preserve">P D X ‰ÏÎ•ü R i p C i t y </t>
  </si>
  <si>
    <t>My goal in 2015 is to run more miles than I did this year. What's your #NewYearsResolution? Happy #NewYearsEve!</t>
  </si>
  <si>
    <t>Peoria, IL</t>
  </si>
  <si>
    <t>It's #NewYearsEve so my #NewYearsResolution is to be nice to my little brother!!! #mightnothappen #checkoutmyvine #bc #i #sing #hailee</t>
  </si>
  <si>
    <t>Been told I'm #fat by 2 "friends" this week. I guess I know how my New Years is gonna turn out! #NewYearsResolution #NewYearsEve #fml</t>
  </si>
  <si>
    <t>Have had two early nights, fallen asleep fairly quick, woken up early, hope this continues into 2015! #NewYearsResolution</t>
  </si>
  <si>
    <t>Walla Walla, Washington</t>
  </si>
  <si>
    <t>Happy #NewYearsEve Guys_Ù_à_Ù_à_Ù_  My #NewYearsResolution is to get more followers on Twitter And To Get to Know More Of You Guys..</t>
  </si>
  <si>
    <t>Bronx,New York</t>
  </si>
  <si>
    <t>#NewYearsResolution 1 - give up chocolate for Jan</t>
  </si>
  <si>
    <t xml:space="preserve">Mystic Falls </t>
  </si>
  <si>
    <t>Casablanca</t>
  </si>
  <si>
    <t>#NewYearsResolution - Find a girl that can perform Michael Jackson's "Dirty Diana" at karaoke &amp;amp; marry her ASAP.</t>
  </si>
  <si>
    <t>Get a cat. #NewYearsResolution</t>
  </si>
  <si>
    <t>Syracuse, NY</t>
  </si>
  <si>
    <t>#NewYearsResolution 2 make time for things I enjoy... My babies, my family, me time &amp;amp; time with my mum :-)</t>
  </si>
  <si>
    <t>#NewYearsResolution: #HelpOthers. Start with Lou!</t>
  </si>
  <si>
    <t>#NewYearsResolution 3 - keep all negative people out of my life - keep loved ones close</t>
  </si>
  <si>
    <t>#NewYearsResolution 4 - keep working hard &amp;amp; pay off debts. Be MoneyWise and stay positive and strong!</t>
  </si>
  <si>
    <t>#NewYearsResolution? Yeah, the same one from last year. But im going to try and actually do it this year. #FatManProblems</t>
  </si>
  <si>
    <t>#NewYearsResolution 5 - keep my faith strong and pray - be grateful...</t>
  </si>
  <si>
    <t>#NewYearsResolution 6 - keep smiling and be happy - stay strong &amp;amp; keep burning #GirlOnFire</t>
  </si>
  <si>
    <t>My #NewYearsResolution is to be more of a lighthouse and less of a lifeboat.</t>
  </si>
  <si>
    <t>Hudson Valley, NY</t>
  </si>
  <si>
    <t>#NewYearsResolution help http://t.co/F3yO6Je6EG</t>
  </si>
  <si>
    <t>Hamilton Ohio</t>
  </si>
  <si>
    <t>@OhMyGOFF #HappyNewYearEve #HappyHumpDay Good morning Angie,my #NewYearsResolution is to live and eat healthier!</t>
  </si>
  <si>
    <t>Woodbridge,Va</t>
  </si>
  <si>
    <t>Try and lose weight? Or keep telling myself a rhino is just a fat unicorn? Hmmm... #NewYearsResolution http://t.co/qsVaHm1Jzi</t>
  </si>
  <si>
    <t>Richmond, Va.</t>
  </si>
  <si>
    <t>Farewell #2014! My #NewYearsResolution is to #quitsmoking and have a brighter #smile. #mynewbackground http://t.co/xsezqyedT7</t>
  </si>
  <si>
    <t>Juneau Alaska</t>
  </si>
  <si>
    <t>Less alcohol. _ÙÈ_Ù_Ç #NewYearsResolution</t>
  </si>
  <si>
    <t>MNL | LA</t>
  </si>
  <si>
    <t>I will try to change.. #NewYearsResolution</t>
  </si>
  <si>
    <t xml:space="preserve">LA, California </t>
  </si>
  <si>
    <t>Baghdad</t>
  </si>
  <si>
    <t>You can't please everyone, remember that.  #NewYearsResolution</t>
  </si>
  <si>
    <t>Real Goals: I will not be pressured by that gay MAC makeup-artist to buythat lipstick he said makes melook like BeyoncÌ©.#NewYearsResolution</t>
  </si>
  <si>
    <t xml:space="preserve">London /Phoenix,AZ / Trinidad </t>
  </si>
  <si>
    <t>And while I'm all for self improvement, I don't need YOUR Yoga, crossfit, sobriety and kale shoved down my throat #NewYearsResolution</t>
  </si>
  <si>
    <t>Westchester County, NY</t>
  </si>
  <si>
    <t>Don't just let life exist, live it #NewYearsResolution</t>
  </si>
  <si>
    <t>I'm done with cup noodles #NewYearsResolution</t>
  </si>
  <si>
    <t>#newyearsresolution  "appreciate my own. Worth"  since others dont._ÙÕø</t>
  </si>
  <si>
    <t>#NewYearsResolution 1. exercise 2. smile more3. I hate cats4. ???5. sacrifice a virgin to the dark lord to ensure a bountiful harvest</t>
  </si>
  <si>
    <t>Just realized I made my 2014 #NewYearsResolution -- sent book to publisher in December. Pressure's on to find a 2015 goal.</t>
  </si>
  <si>
    <t>University of South Florida</t>
  </si>
  <si>
    <t>For my New Years resolution i want to become the best dancer i can be #NewYearsResolution #dancerprobs #dancertweets</t>
  </si>
  <si>
    <t xml:space="preserve">Vero beach </t>
  </si>
  <si>
    <t>‰ÛÏ@sally07: #NewYearsResolution I will not be manipulated by random acts of rubbish thinking #auspol http://t.co/tLC6VaGBP3‰Û</t>
  </si>
  <si>
    <t>Green Mountain State</t>
  </si>
  <si>
    <t>This year I will take inspired action towards my dreams daily.  #HappyNewYear  #NewYearsResolution #NYE2015 #startnow</t>
  </si>
  <si>
    <t>Charlreston, SC and Worldwide</t>
  </si>
  <si>
    <t>#NewYearsResolution Prolly be getting my family together _ÙÔÇ_ÙÔ»</t>
  </si>
  <si>
    <t>GState</t>
  </si>
  <si>
    <t>A work related #resolution for the New Year http://t.co/kUG2eu3r0Z #worklife #havingitall #newyearsresolution #workingmoms #sticktoit</t>
  </si>
  <si>
    <t>My #NewYearsResolution is not to make a New Years Resolution - should be easy to keep, right?</t>
  </si>
  <si>
    <t>New year's resolution #3: write more #writerslife #NewYearsResolution</t>
  </si>
  <si>
    <t>it's about time don't you think? lol. #NewYearsResolution http://t.co/ffIgkuCsrA</t>
  </si>
  <si>
    <t>CHICAGO, IL</t>
  </si>
  <si>
    <t>In case it wasn't clear before: parents love your children unconditionally. Period. #NewYearsResolution #2015</t>
  </si>
  <si>
    <t>Highspire, PA</t>
  </si>
  <si>
    <t>This year I'm on it I promise u #newyearsresolution http://t.co/Um2fe8TKZj</t>
  </si>
  <si>
    <t xml:space="preserve">greenwood sc </t>
  </si>
  <si>
    <t>Slowly rolling out of bed and feeling sore from yesterday's workout. Who else is trying to get back on track for 2015? #newyearsresolution</t>
  </si>
  <si>
    <t>My #NewYearsResolution is..... Giving.....other shoe brands a look instead of strictly #AirJordan &amp;amp;‰Û_ http://t.co/2rWKzObNfX</t>
  </si>
  <si>
    <t>My #NewYearsResolution  is to not make any resolutions</t>
  </si>
  <si>
    <t xml:space="preserve">Washington </t>
  </si>
  <si>
    <t>#NewYearsResolution I will try &amp;amp; fit in better in Los Angeles, so for the #NewYear I will be wearing scarves &amp;amp; listening to terrible music.</t>
  </si>
  <si>
    <t xml:space="preserve">Hollywood Ca </t>
  </si>
  <si>
    <t>What's everyone's #NewYearsResolution ? Mine is to be more motivated. Esp when it comes to things I don't want to do.</t>
  </si>
  <si>
    <t>My #NewYearsResolution is to make more money. Thanks to @l00tapp that is possible! http://t.co/HIBghRYcvj</t>
  </si>
  <si>
    <t>Crescent City, CA</t>
  </si>
  <si>
    <t>@nicoleCBS5 Keeping things simple, I promise to begin searching for all of my missing socks.#NewYearsResolution #REWARD4MissingSocks</t>
  </si>
  <si>
    <t>Indiana (East)</t>
  </si>
  <si>
    <t>#NewYearsResolution, NOT to make any damn NewYearsResolutions!!  _ÙªÛ</t>
  </si>
  <si>
    <t>buffalo ny</t>
  </si>
  <si>
    <t>#humblebrag official 2014 weight loss count: 73.8 pounds and the one #NewYearsResolution that has stuck in my 26 years</t>
  </si>
  <si>
    <t>I kept my 2014 #NewYearsResolution &amp;amp; will be officially retiring from the NYR game. Thank you all for the memories.  #1for1 #1and0 #BITW</t>
  </si>
  <si>
    <t>#NewYearsResolution Never give someone a chance to break my heart again</t>
  </si>
  <si>
    <t xml:space="preserve">Vonore </t>
  </si>
  <si>
    <t>Happy New Year!! #wednesdaywisdom #NewYearsEve #NewYearsResolution http://t.co/ILvFVpP1Lx</t>
  </si>
  <si>
    <t>#NewYearsResolution to think about more people than just myself</t>
  </si>
  <si>
    <t>#NewYearsResolution #1: Blog more. Stay tuned for new content on Imponderabilia! http://t.co/MfcetphORQ #History #Marketing #MaterialCulture</t>
  </si>
  <si>
    <t xml:space="preserve">Long Lake, NY </t>
  </si>
  <si>
    <t>I have to stop cussing. My kid already repeats sounds he hears. It's just a matter of time before he's cussing me! #newyearsresolution</t>
  </si>
  <si>
    <t>RT @LAKingsIceCrew: End of the 1st &amp;amp; the Kings need a goal. Speaking of goals...Taylor's #NewYearsResolution #KICresolutions #PunIntended h‰Û_</t>
  </si>
  <si>
    <t>One #NewYearsResolution is better time management with all things books.</t>
  </si>
  <si>
    <t>RT @jjanise90: "@chaddybwoy: When your friend finally tells u the truth #newyearsresolution (tag a friend) http://t.co/mweeU40QuH" dwl..beh‰Û_</t>
  </si>
  <si>
    <t>Everyone needs to make a collective resolution to not walk &amp;amp; text since my resolution is to not move out of the way. #NewYearsResolution</t>
  </si>
  <si>
    <t>#NewYearsResolution Stop guesstimating carbs #dsma #ourd #diabetes http://t.co/ojZIZZpfIt</t>
  </si>
  <si>
    <t>Da UP</t>
  </si>
  <si>
    <t>#NewYearsResolution 1: Stand firm on principle; but do it with a listening ear &amp;amp; respect, understanding that it will not always be returned.</t>
  </si>
  <si>
    <t>Pittsburgh</t>
  </si>
  <si>
    <t>#NewYearsResolution: travel more. Not from couch to fridge... something just a bit more exciting.</t>
  </si>
  <si>
    <t xml:space="preserve">NewYork/New Jersey </t>
  </si>
  <si>
    <t>My only #NewYearsResolution is the last step that I have to take to finally chase my real goals.</t>
  </si>
  <si>
    <t>Richmond/New Haven</t>
  </si>
  <si>
    <t>#NewYearsResolution I'd trade 99% of my fat for fluffeh tails (and a pizza)</t>
  </si>
  <si>
    <t>Vancouver, WA, USA</t>
  </si>
  <si>
    <t>New Years Resolution:  Cook more, hate on less.#NYR #2k15goals #NewYearsResolution http://t.co/SZIuS88mnC</t>
  </si>
  <si>
    <t>Austin, Tx</t>
  </si>
  <si>
    <t>Also, start and sustain one of my podcast ideas! It'll be a fun one :)  #NewYearsResolution</t>
  </si>
  <si>
    <t>In a good mood. Will have to take care of that later. Ruins my rep.#NewYearsResolution #GrumpKing</t>
  </si>
  <si>
    <t>Can I pig out today to be healthy all next year? Lol #NewYearsResolution</t>
  </si>
  <si>
    <t>kentucky</t>
  </si>
  <si>
    <t>My New Year's Resolution is to correct my auto correct so my text don't read so cupid... #NewYearsResolution</t>
  </si>
  <si>
    <t>The only resolution worth making? Resolve to submit to Christ, HIS will for your life. #follow #Christ #NewYearsResolution #submissive</t>
  </si>
  <si>
    <t>#LeanAndMean2015 Who's with me? #NewYearsResolution http://t.co/ijK4xILKKO</t>
  </si>
  <si>
    <t>#LeanAndMean2015 I'm starting this off!! GO! @Alpha_Athletics #NewYearsResolution http://t.co/eRbst7S70n</t>
  </si>
  <si>
    <t>@Seasons_Market @RIIL_sports #FuelUpFridays #NewYearsResolution Get off my butt and hit the gym / slopes more. Thx for gift card got it mon</t>
  </si>
  <si>
    <t>Rhode Island, USA</t>
  </si>
  <si>
    <t>#NewYearsResolution learn the difference between 'effect' and 'affect'. Learn how to clone Nutella. Buy a boat. Preferably inflatable.</t>
  </si>
  <si>
    <t xml:space="preserve">Phila. </t>
  </si>
  <si>
    <t>I am eternally optimistic that my #NewYearsResolution goals can be achieved each year.</t>
  </si>
  <si>
    <t>Resolutions I may *actually* achieve: Gain at least five pounds, exercise no more than once a week, deepen debt. #NewYearsResolution</t>
  </si>
  <si>
    <t>North Gorham, Maine</t>
  </si>
  <si>
    <t>@StarTrek I'd make a #NewYearsResolution with Mr. Scott that we both lose a few pounds, drink better scotch, and steal a starship.</t>
  </si>
  <si>
    <t>42.978162, -78.808103</t>
  </si>
  <si>
    <t>In resolving to practice yoga and French daily, journal daily, and spend responsibly in the new year. #NewYearsResolution</t>
  </si>
  <si>
    <t>Glenside, PA</t>
  </si>
  <si>
    <t>RT @TruFresh_2timez: Never will I settle for anything less than what I deserve _ÙÔ #NewYearsResolution</t>
  </si>
  <si>
    <t xml:space="preserve">Painesville </t>
  </si>
  <si>
    <t>With the #NewYear right around the corner I've got my #NewYearsResolution. Whats yours! #2015 http://t.co/SmnoM7kPPr</t>
  </si>
  <si>
    <t>Let's make a #NewYearsResolution as a society: Learn to accept and respect transgender people for who they are. #LeelahAlcorn</t>
  </si>
  <si>
    <t>Pennsylvania | Long Island</t>
  </si>
  <si>
    <t>‰÷•üFirst resolution for #newyears will be somehow get #CarrieUnderwoodsLegs on my body #HappyNewYear #NewYearsResolution _Ù÷â</t>
  </si>
  <si>
    <t>#NewYearsResolution Pack extra underwear.  #youneverknow</t>
  </si>
  <si>
    <t>#NewYearsResolution to not watch Frozen.</t>
  </si>
  <si>
    <t>#NewYearsResolution this year I'll finally finish my degree and become a teacher...very excited about that.</t>
  </si>
  <si>
    <t>Palm Desert, CA</t>
  </si>
  <si>
    <t>My #NewYearsResolution is to go to a @Suns game. #FuelTheFire</t>
  </si>
  <si>
    <t>Keep moving to get healthy! #NewYearsResolution #WomensHealth http://t.co/pYfVYhAR9v</t>
  </si>
  <si>
    <t>Akron, Ohio</t>
  </si>
  <si>
    <t>In 2015 I‰Ûªm just going to do what I want. There‰Ûªs no reason to be unhappy #2015 #newyearsresolution</t>
  </si>
  <si>
    <t>#NewYearsResolution To end 2015 with 100+ Twitter followers.</t>
  </si>
  <si>
    <t>To quote the great Huey Lewis: All I want from tomorrow is to get it better than today. (Climbing Jacob's Ladder)#NewYearsResolution for me</t>
  </si>
  <si>
    <t>New Hampshire</t>
  </si>
  <si>
    <t>#NewYearsResolution:1) Eat healthier*2) Exercise more*3) Spend less money**Only applies when I feel like it.</t>
  </si>
  <si>
    <t>Jingletown, USA</t>
  </si>
  <si>
    <t>@RebelWilson my #NewYearsResolution - spend next #NYE with you!  Finally a realistic goal! #MyFavoriteFunnyGirl</t>
  </si>
  <si>
    <t>Green Bay, WI</t>
  </si>
  <si>
    <t>My #NewYearsResolution is to be more like Lloyd Braun.</t>
  </si>
  <si>
    <t>#NewYearsResolution Go to a couple hockey games! #Preds</t>
  </si>
  <si>
    <t xml:space="preserve"> Memphis</t>
  </si>
  <si>
    <t>I'm doing a little better this year #newyorkcityrooftop #newyearsresolution http://t.co/4SzorPwBcT</t>
  </si>
  <si>
    <t>#NewYearsResolution No 1.- Invest more time in my hobbies</t>
  </si>
  <si>
    <t>Parents: love and accept your children for exactly who they are, 100% unconditional love. #20ThingsIWantFor2015 #NewYearsResolution #2015</t>
  </si>
  <si>
    <t>I have decided in 2015. I will NOT allow people to walk my walk, simply because they can! I am stronger now have to be.#NewYearsResolution</t>
  </si>
  <si>
    <t>Take more Tylenol. Complain less. #NewYearsResolution</t>
  </si>
  <si>
    <t>My New Year's resolution is to be more positive &amp;amp; less sarcastic... Like I won't screw that up right away. #NewYearsResolution #Change</t>
  </si>
  <si>
    <t>Des Moines, Iowa</t>
  </si>
  <si>
    <t>2015 goals: 1) to change my habits           2) to mature and become a Christian adult. #NewYearsResolution</t>
  </si>
  <si>
    <t>I just plan to be a better and more successful me in 2015! #NewYearsResolution</t>
  </si>
  <si>
    <t>WHAT'S BETTER THAN A NEW YEAR? THE FACT THAT ALL 10 SEASONS OF FRIENDS WILL BE ON NETFIX TOMORROW #NewYearsResolution</t>
  </si>
  <si>
    <t>My #NewYearsResolution is to continue in school to finish my bachelor's degree in business! #BRTrend Education is the key!_Ù_Ò_ÙÒ_</t>
  </si>
  <si>
    <t>Jackson,MS</t>
  </si>
  <si>
    <t>New Year's Eve! May God be with us wherever we are! #NewYearsResolution #NewYou</t>
  </si>
  <si>
    <t>Boeing.Co, Washington, Everett</t>
  </si>
  <si>
    <t>My #NewYearsResolution for 2015 is to become blonde again without all my hair falling out. =)</t>
  </si>
  <si>
    <t>#NewYearsResolution - Live your life the way you WANT to, not the way others EXPECT you to! _Ù÷Ä</t>
  </si>
  <si>
    <t>Boston, USA via Windsor, UK</t>
  </si>
  <si>
    <t>#NewYearsResolution be #1 sports boy 2015</t>
  </si>
  <si>
    <t>My #NewYearsResolution is to stop letting things upset me so easily! I have a very short tolerance for stupidity. #BRTrend</t>
  </si>
  <si>
    <t>Not smoking weed in 2015. Working out heavy in 2015. Keeping my distance from Mfs in 2015. My #NewYearsResolution</t>
  </si>
  <si>
    <t>Jugg'n in Chiraq,USA</t>
  </si>
  <si>
    <t>#NewYearsResolution: take concrete steps to improve your life. If you fail, jump into a river while wearing those concrete shoes.</t>
  </si>
  <si>
    <t>Thinking about my #NewYearsResolution to fully embrace my vision for the next phase of my life #HILOVERS</t>
  </si>
  <si>
    <t>#NewYearsResolution - make sure 2015 is just as awesome as 2014. None of this eating healthy rubbish.</t>
  </si>
  <si>
    <t>Lincoln</t>
  </si>
  <si>
    <t>So I think my #NewYearsResolution will be to learn to play that guitar @jcbmar1 bought me nearly a decade ago. Hey @dbbyrkit, lessons?</t>
  </si>
  <si>
    <t>St. Charles, MO</t>
  </si>
  <si>
    <t>Last workout of the year #NewYearsResolution more gym time</t>
  </si>
  <si>
    <t>If I'm not wearing sweatpants, something has gone horribly wrong. #NewYearsResolution @AlexTursh @darkema</t>
  </si>
  <si>
    <t>#NewYearsResolution Save money on health insurance! http://t.co/H7a9i7DxVp</t>
  </si>
  <si>
    <t>Look homeless more often. #NewYearsResolution #newyearnewme</t>
  </si>
  <si>
    <t>Memphis</t>
  </si>
  <si>
    <t>#Math #NewYearsResolution Get STs to talk &amp;amp; write mathematically http://t.co/gE7idZFstC http://t.co/QJ8KEsXggS #maths #mathchat #iaedchat</t>
  </si>
  <si>
    <t>Make the #NewYear about the promises God has made to you, not about promises you will make!  #NewYearsResolution #Resolutions</t>
  </si>
  <si>
    <t>Ponte Vedra Beach, Florida</t>
  </si>
  <si>
    <t>My #NewYearsResolution is to plan for next year New Year's resolution.</t>
  </si>
  <si>
    <t>Middletown, PA</t>
  </si>
  <si>
    <t>#NewYearsResolution stay focused.</t>
  </si>
  <si>
    <t>Albany,NY</t>
  </si>
  <si>
    <t>#NewYearsResolution don't let other people distract me from my goals.</t>
  </si>
  <si>
    <t>"@damico2414: My #NewYearsResolution is to impregnate my girlfriend @hip_spanic #LittleGarcia" ummm no...</t>
  </si>
  <si>
    <t>Elwood, Il</t>
  </si>
  <si>
    <t>@FOX29philly my #NewYearsResolution, I challenge @BrianPHickey to a race around the world. Winner gets a DVD copy of Mighty Ducks 1</t>
  </si>
  <si>
    <t>Philadelphia</t>
  </si>
  <si>
    <t>Respect yourself enough to walk away from anything that no longer serves you, grows you, or makes you happy #2015 #NewYearsResolution #amen</t>
  </si>
  <si>
    <t>Convince everyone matching pajamas are work appropriate. #NewYearsResolution #newyearnewme</t>
  </si>
  <si>
    <t>my #NewYearsResolution , finish my new book in time for the next holiday season, and get back in shape for a better author photo.</t>
  </si>
  <si>
    <t>Ada, Oklahoma</t>
  </si>
  <si>
    <t>To spend more quality time at home with my Netflix. #NewYearsResolution</t>
  </si>
  <si>
    <t>RT @BillyRayKDKA: #NewYearsResolution 1: Stand firm on principle; but do it with a listening ear &amp;amp; respect, understanding that it will not ‰Û_</t>
  </si>
  <si>
    <t>Pittsburgh PA</t>
  </si>
  <si>
    <t>Today starts a new day a new year, I have no idea what will the plans be but I'm praying that life gets better for all #NewYearsResolution</t>
  </si>
  <si>
    <t>Cleveland OH</t>
  </si>
  <si>
    <t>RT @Buehlmeister: This is officially my last day to drink too much, skip the gym and eat bad food. In 2014. #NewYearsResolution</t>
  </si>
  <si>
    <t>denver, colorado</t>
  </si>
  <si>
    <t>My #NewYearsResolution is not to spend the next one recovering from surgery #partypooper #pityparty</t>
  </si>
  <si>
    <t>Learned a lot in 2014, going to use what I've learned to be better in 2015. #NewYearsResolution</t>
  </si>
  <si>
    <t>#NewYearsResolution stop being washed</t>
  </si>
  <si>
    <t>#NewYearsResolution to be a Catholic bishop ...</t>
  </si>
  <si>
    <t>RT @edgyjunecleaver: Living in the now: my #Newyearsresolution for #2015 #mondayblogs  http://t.co/LeNPH97RzS</t>
  </si>
  <si>
    <t>So many new things I want to try in 2015, new places, cosplays, new fun! #NewYearsEve #NewYearsResolution #NewYear #cosplay #gamers #nerds</t>
  </si>
  <si>
    <t>I want to change this, just in time to be a resolution. I want to start giving my skin some attention, just my face #NewYearsResolution</t>
  </si>
  <si>
    <t>New York I love you but uh....</t>
  </si>
  <si>
    <t>#NewYearsResolution #workhard ever min, hour, sec, until I give everything I have to make it. #dreamer http://t.co/Yr7JVsCGdq</t>
  </si>
  <si>
    <t>Maimi FL</t>
  </si>
  <si>
    <t>RT @stonebryson: #NewYearsResolution Go forth, and be epic.</t>
  </si>
  <si>
    <t>#NewYearsResolution Next year I'm gonna do the best and be the best that I can possibly be ‰÷¼•ü</t>
  </si>
  <si>
    <t>Columbia, Alabama</t>
  </si>
  <si>
    <t>#NewYearsResolution To reimagine the idea of limitations</t>
  </si>
  <si>
    <t>So incredibly ready to be Healthy, Happy, $uccessful + Free in 2015 #NewYearsResolution #HILOVERS</t>
  </si>
  <si>
    <t>#NewYearsResolution 2: Cut back on social me...</t>
  </si>
  <si>
    <t>OH....an make MORE MUSIC #music #2015 #newyearsresolution</t>
  </si>
  <si>
    <t>#StayAwwsome Thats my not my #NewYearsResolution. Thats my #ErrrdayResolution</t>
  </si>
  <si>
    <t>Akron</t>
  </si>
  <si>
    <t>New Years Resolution #2:  I will always wear a helmet and I will not crack any ribs snowboarding this year! #NewYearsResolution</t>
  </si>
  <si>
    <t>Endicott, New York</t>
  </si>
  <si>
    <t>Start going back to the gym. Eat more hummus. Laugh more. Crack more witty comments. #NewYearsResolution</t>
  </si>
  <si>
    <t>LaLaLand, MA</t>
  </si>
  <si>
    <t>#NewYearsResolution  making @Madonna &amp;amp; @britneyspears  Fan's Happy and Proud Of Me And @nicolewinhoffer  #livingforlove  #RebelHeart</t>
  </si>
  <si>
    <t>#NewYearsResolution Stay away from social media. I've been getting better at it this year. No Need to always be looking at your phone.</t>
  </si>
  <si>
    <t>San Marvelous, TX</t>
  </si>
  <si>
    <t>#NewYearsResolution: I resolve to never again consume pizza, nachos and margaritas on the same day. But damn, it was worth it!</t>
  </si>
  <si>
    <t>#NewYearsResolution no. 1- watch and finish the whole @BreakingBad_AMC series. I know, where have I been?</t>
  </si>
  <si>
    <t>nj</t>
  </si>
  <si>
    <t>Write for 20 minutes a day. #NewYearsResolution</t>
  </si>
  <si>
    <t>Resolution #3: I (we) will finally catch that elusive 45" long river Musky #NewYearsResolution @basspro24chevy</t>
  </si>
  <si>
    <t>@roccodispirito Drink more water and enjoy more healthier choices. #NewYearsResolution</t>
  </si>
  <si>
    <t>ladies be focused for new years."@StephBMore: I'm going to learn to make it clap in 2015. #NewYearsResolution"</t>
  </si>
  <si>
    <t>Nyc/atl</t>
  </si>
  <si>
    <t>Ending 2014 with a good workout! #NewYearsResolution #2015 #NewBeginnings #stayinghealthy</t>
  </si>
  <si>
    <t>Less than 24 hours before millions of people join the gym for a week. #NewYearsEve #NewYearsResolution #2015</t>
  </si>
  <si>
    <t>Everyday waiting for your dreams to come true is a day lost. Be the happiest you can be in 2015! So live your dreams. #NewYearsResolution</t>
  </si>
  <si>
    <t>Fort Lauderdale Florida</t>
  </si>
  <si>
    <t>I won't be making a #NewYearsResolution. Instead I'll do the same thing I do every day: Be a better human than the one I was yesterday.</t>
  </si>
  <si>
    <t>Always give a little more than you promise! #quote #quoteoftheday #nofilter #NYE #newyearsresolution http://t.co/tkTYYqpMKM</t>
  </si>
  <si>
    <t>Letting in positive action, dynamic people, improving upon constructive criticism &amp;amp; doing it better #NewYearsResolution #HILOVERS #HILOVERS</t>
  </si>
  <si>
    <t>My #NewYearsResolution : be vegan 4 life!</t>
  </si>
  <si>
    <t>My #NewYearsResolution is to praise people who are following their passions and bold enough to overcome their fears and try something new.</t>
  </si>
  <si>
    <t>Duluth, Mn</t>
  </si>
  <si>
    <t>RT @AprilMonterrosa: Do more for yourself this new year &amp;amp; stop doing so much for those that don't appreciate it. That's the goal. #NewYears‰Û_</t>
  </si>
  <si>
    <t>east tx</t>
  </si>
  <si>
    <t>RT @krovere5: ' But one thing I do: forgetting what lies behind &amp;amp; straining forward to what lies ahead..' ~ Paul.  #NewYearsResolution</t>
  </si>
  <si>
    <t>My last #NewYearsResolution is to spend less time connected to my phone.</t>
  </si>
  <si>
    <t>South Bend, IN</t>
  </si>
  <si>
    <t>Goal for 2015: 365 days of Meditation. At least 10 minutes a day. #mindfulness #NewYearsResolution</t>
  </si>
  <si>
    <t>1. Learn how to speak Spanish 2. Lose more weight3. Start a new hobby4. Be a better person#NewYearsResolution</t>
  </si>
  <si>
    <t>A blessed #NewYearsResolution is deciding to begin each morning with prayer &amp;amp; remain centered in #Christ each day.</t>
  </si>
  <si>
    <t>@delsolcolor My #NewYearsResolution is a fairly broad one: To look my best every day. #hashtagoftheweek</t>
  </si>
  <si>
    <t xml:space="preserve">Naperville, IL  USA </t>
  </si>
  <si>
    <t>My mess of pandora stations gives me anxiety. It needs to be fixed. #NewYearsResolution @pandora_radio</t>
  </si>
  <si>
    <t>NYC area</t>
  </si>
  <si>
    <t>RT @HumanIntonation: Remembering that no [wo]man is an island, team building &amp;amp; beginning w/ the vision that was gifted 2 you #emyth #NewYea‰Û_</t>
  </si>
  <si>
    <t>Write more, love harder, eat less. #NewYearsResolution</t>
  </si>
  <si>
    <t>I have no #NewYearsResolution because I'm content with who I am.</t>
  </si>
  <si>
    <t>Bellefontaine Ohio</t>
  </si>
  <si>
    <t>Just used the last coffee filter. My #NewYearsResolution is to get more. I guarantee you I won't fall of the wagon on this one. #startuplife</t>
  </si>
  <si>
    <t>#NewyearsResolutionNo selfies, no business, no worthy opponents. #milliondollarbabyTrans-X - Living On... http://t.co/WaXhmnd9M4</t>
  </si>
  <si>
    <t>Invite @Ky1eLong fishing in North Mississippi.#NewYearsResolution</t>
  </si>
  <si>
    <t>Instead of losing weight my NY resolution is to get taller. I figure 5" should do it #loseweight #NewYearsResolution</t>
  </si>
  <si>
    <t>My #NewYearsResolution? Run the @GSVCommunities Marathon!! I just signed up today! #marathontraining #runsolution</t>
  </si>
  <si>
    <t>I have never, ever been able to finish what I have started in my life. That will all change in 2015. #NewYearsResolution #2015</t>
  </si>
  <si>
    <t>working on blog post:  I resolve to build healthy soil ... and other things I will do in 2015. #NewYearsResolution http://t.co/MUVhd4Zzyd</t>
  </si>
  <si>
    <t>Who has a #NewYearsResolution? I'm signed up to run the @CUCB 10 miler in April, so I want to stay dedicated to my training &amp;amp; eating right!</t>
  </si>
  <si>
    <t>My New Years Resolution is to no longer make New Years resolutions #NewYearsResolution</t>
  </si>
  <si>
    <t>Be my best selfie. #NewYearsResolution</t>
  </si>
  <si>
    <t>My #NewYearsResolution is to stop making excuses. To go out and get my dream. To make more of this life than being a consumer then dying.</t>
  </si>
  <si>
    <t>Ocean County NJ</t>
  </si>
  <si>
    <t>#NewYearsResolution: Use my phone less :) This is gonna take loads of will power people</t>
  </si>
  <si>
    <t>York, the New One</t>
  </si>
  <si>
    <t>#WordOfTheDay for me is #Significance. #NewYearsResolution is to live with Significance and #purpose. #Leadership #legacy @duffy66</t>
  </si>
  <si>
    <t>Thompsons Station, TN</t>
  </si>
  <si>
    <t>RT @AMERICANbeerMAN: Off to the #Gym to enjoy the last day before everyone's #NewYearsResolution kicks in....</t>
  </si>
  <si>
    <t>Spokane, WA</t>
  </si>
  <si>
    <t>Last New Years, I made a resolution to stop procrastinating. Is it too late to accomplish that? #NewYearsResolution</t>
  </si>
  <si>
    <t>South Central PA</t>
  </si>
  <si>
    <t>#NewYearsResolution   drive #german, wear italian, drink scotch, kiss french  :)</t>
  </si>
  <si>
    <t>Shenandoah Valley, VA</t>
  </si>
  <si>
    <t>Order one of everything from the @tacobell menu, eat it all during a Lord of the Rings marathon, and have zero regrets. #NewYearsResolution</t>
  </si>
  <si>
    <t>If u smell like 10 year old McDonalds left overs when u sweat, YOU WEAR DEODORANT. #judgmental #NewYearsResolution http://t.co/rg8wYahrj4</t>
  </si>
  <si>
    <t>This year im going to do everything about the same as always have. #NewYearsResolution</t>
  </si>
  <si>
    <t>Portland</t>
  </si>
  <si>
    <t>No more pop and not cutting my hair for certain reasons I can't reflect upon yet #NewYearsResolution</t>
  </si>
  <si>
    <t xml:space="preserve">Collins, New York </t>
  </si>
  <si>
    <t>I can think of 19376316819 people whose #newyearsresolution should be to humble themselves on social media. _ÙªÎ #canigetaamen</t>
  </si>
  <si>
    <t>#NewYearsResolution 4 business days ea month, I will go to work w/out my SOV (car). #Transit #Bicycles #ColoradoSprings #BabySteps</t>
  </si>
  <si>
    <t>Colorado Springs</t>
  </si>
  <si>
    <t>Up beaming cause this my last winter holiday in retailAnd that's a #NewYearsResolution</t>
  </si>
  <si>
    <t>Chicago,IL</t>
  </si>
  <si>
    <t>My #NewYearsResolution is to stop procrastinating. I'll start it either next week or maybe the week after.</t>
  </si>
  <si>
    <t>#NewYearsResolution Learn! to: use; punctuation,, properly"</t>
  </si>
  <si>
    <t>West Jordan, Utah</t>
  </si>
  <si>
    <t>RT @humansandnature: #RobinKimmerer talks about scientists &amp;amp; storytellers. What #stories will you tell this year? http://t.co/DxudFdRwYP #N‰Û_</t>
  </si>
  <si>
    <t>ˆ´ | Queens | NYC  |  Earth</t>
  </si>
  <si>
    <t>my #NewYearsResolution this year is to actually start taking an initiative</t>
  </si>
  <si>
    <t xml:space="preserve">The University of Virginia </t>
  </si>
  <si>
    <t>#NewYearsResolution positivity :)</t>
  </si>
  <si>
    <t>#NewYearsResolution quit my job</t>
  </si>
  <si>
    <t>DC BABY!!!!</t>
  </si>
  <si>
    <t>RT @novlrtweets: 2015 is the year @lynneholness will write her novel. Hands up if it'll be yours too! *raises hand* #amwriting #NewYearsRes‰Û_</t>
  </si>
  <si>
    <t>From someone's @Pinterest - ‰ªÁ #2015 #NewYearsResolution #livelifehappy http://t.co/WzgTaGmPpr</t>
  </si>
  <si>
    <t>Gilbert, AZ  U.S.A.</t>
  </si>
  <si>
    <t>#NewYearsResolution give unlimited chances :)</t>
  </si>
  <si>
    <t>Cry Forgive Learn Move on. Let ur _Ù÷À water the seeds of ur future _Ù÷Ü. #NewYearsResolution #BerlinWall #travel #Peace http://t.co/I20FYR2Fw1</t>
  </si>
  <si>
    <t xml:space="preserve">Las Vegas, NV </t>
  </si>
  <si>
    <t>Can't believe another #year is gone. #NewYearsResolution be more #grateful</t>
  </si>
  <si>
    <t>RT @cavinla: [And now let us believe in a long year that is given to us, new, untouched, full of things that have never been.]  #NewYearsRe‰Û_</t>
  </si>
  <si>
    <t>RT @SardinePundit: I resolve to Love,Honor &amp;amp; Obay Obama without reserve or criticism #NewYearsResolution (pt 1) http://t.co/LYhGMkbwY9</t>
  </si>
  <si>
    <t xml:space="preserve">  Barrio Hollywood Arizona </t>
  </si>
  <si>
    <t>My word for 2015: WELLth. #NewYearsResolution</t>
  </si>
  <si>
    <t>Denver(ish)</t>
  </si>
  <si>
    <t>#NewYearsResolution not about eating any less Reese cups, or about walking into 2015 as a completely new person. http://t.co/asUibX6hTY</t>
  </si>
  <si>
    <t>akron,ohio</t>
  </si>
  <si>
    <t>#NewYearsResolution exercise more and read more. Considering I do neither of them, they should be easy to keep.</t>
  </si>
  <si>
    <t>#NewYearsResolution One: Engage with the #ywnhnetwork followers more to solve their #smallbiz health plan challenges in #2015. What's yours?</t>
  </si>
  <si>
    <t>Martha's Vineyard</t>
  </si>
  <si>
    <t>Colleen's #NewYearsResolution shared in tweets. Goal 3: start saving to buy a home. #money #becomingresponsible</t>
  </si>
  <si>
    <t>Colleen's #NewYearsResolution as tweets. Goal 5: Try #yoga. I did receive a mat for Christmas, after all.</t>
  </si>
  <si>
    <t>Only 1 more day to go until millions of people join the gym for a week. #NewYearsResolution #HappyNewYear #Happy2015</t>
  </si>
  <si>
    <t>Worcester County</t>
  </si>
  <si>
    <t>@Envelopes_com My #NewYearsResolution is to look my best, lose weight and eat right. Happy New Year!</t>
  </si>
  <si>
    <t>By the time I'm ready too wear shorts ill be in the best shape of my life. #NewYearsResolution</t>
  </si>
  <si>
    <t>Sutton,wv</t>
  </si>
  <si>
    <t>I'd like to do more heckling in 2015 #NewYearsResolution</t>
  </si>
  <si>
    <t>My resolution for 2015 is to find a cure for stupidity #NewYearsResolution #StupidPeople #curestupidity</t>
  </si>
  <si>
    <t xml:space="preserve">Asbury Park, NJ </t>
  </si>
  <si>
    <t>New year. New friends. New job. #NewYearsResolution</t>
  </si>
  <si>
    <t>Edinboro, PA</t>
  </si>
  <si>
    <t>RT @SufiNinja: Why not make a #NewYearsResolution that you will improve your relationship with your Creator? http://t.co/RhmzRwZBvN</t>
  </si>
  <si>
    <t>In order for you to have it all you gotta be willing to risk it all!#NewYearsResolution #Lifestyle #Health #Fitness http://t.co/rBxRs2cFw1</t>
  </si>
  <si>
    <t>I've come up with a few of these #NewYearsResolution things... Most of which I think are actually attainable goals for myself.</t>
  </si>
  <si>
    <t>Somerset, Ohio</t>
  </si>
  <si>
    <t>Resolving to make my #NewYearsResolution about doing more not less.</t>
  </si>
  <si>
    <t>First #NewYearsResolution I want to better myself professionally, even if it means stepping outside of my comfort zone.</t>
  </si>
  <si>
    <t>I'm going to make the rest of my life the best of my life.  #NewYearsResolution</t>
  </si>
  <si>
    <t>Chocolate chip pancakes #dieting #NewYearNewMe  #fitness #NewYearsResolution #health</t>
  </si>
  <si>
    <t>rhode island</t>
  </si>
  <si>
    <t>RT @MattNewsHerald: A #NewYearsResolution of mine for 2015 is to learn how to code. Any self taught coders with advice? I've heard good thi‰Û_</t>
  </si>
  <si>
    <t>Cleveland</t>
  </si>
  <si>
    <t>#NewYearsResolution: more cowbell</t>
  </si>
  <si>
    <t>SLC</t>
  </si>
  <si>
    <t>If I don't graduate from college in 2015, I'm legally changing my name to Van Wilder. #NewYearsResolution</t>
  </si>
  <si>
    <t>My #NewYearsResolution is to gain wisdom, all the wisdom I can.... And the knowledge to use it!</t>
  </si>
  <si>
    <t>The sewers of Dayton, Ohio</t>
  </si>
  <si>
    <t>I'm gonna finally follow through with a #NewYearsResolution in 2015 and make it a point to finish what I sta</t>
  </si>
  <si>
    <t>LA / NYC</t>
  </si>
  <si>
    <t>Well it's #NewYearsEve and my #NewYearsResolution is to complete the 7th grade and tomorrow i'm ready for #2015</t>
  </si>
  <si>
    <t>Roanoke,VA</t>
  </si>
  <si>
    <t>Step out of the background noise and make 2015 a year to remember!  #passion #NewYearsResolution #athlete #motivation #influence #strategy</t>
  </si>
  <si>
    <t>This year I'm going to focus more on school, work and my weight. #NewYearsResolution #2015</t>
  </si>
  <si>
    <t>Newark, New Jersey</t>
  </si>
  <si>
    <t>#NewYearsResolution wear heels more often, get a bod like @KimKardashian and launch my business #20ThingsIWantFor2015 #NYE2015</t>
  </si>
  <si>
    <t>My next #NewYearsResolution is to take a summer vacation to Hilton Head.  It's been 4 years since I've been able to go to my fam's own condo</t>
  </si>
  <si>
    <t>My #NewYearsResolution is to actually be funny on Reddit and gain more karma than last year.</t>
  </si>
  <si>
    <t>Sioux City Iowa</t>
  </si>
  <si>
    <t>A 2014 #NewYearsResolution of mine was to engage more on this Twitter thing. Didn't expect to learn so much, genuinely expand my perspective</t>
  </si>
  <si>
    <t>I've already started working out months ago and doing well. So my #NewYearsResolution is to better my prayer life and other stuff...lol</t>
  </si>
  <si>
    <t>San Angelo, TX</t>
  </si>
  <si>
    <t>#NewYearsResolutionPack more heat</t>
  </si>
  <si>
    <t>Garden Grove</t>
  </si>
  <si>
    <t>Get Health Insurance!  #NewYearsResolution</t>
  </si>
  <si>
    <t>Denver, MN</t>
  </si>
  <si>
    <t>2014 was so horrible for me #NewYearsResolution is to not make the same mistake and don't look back!</t>
  </si>
  <si>
    <t>#NewYearsResolution get a bad rap. Starting fresh in a new year is awesome! I can do all things through Christ who gives me strength!</t>
  </si>
  <si>
    <t>@Cariloha My #NewYearsResolution is to do more good, give back more &amp;amp; pay it forward daily #HashtagOfTheWeek Happy New Year to all!</t>
  </si>
  <si>
    <t xml:space="preserve">Florida, US </t>
  </si>
  <si>
    <t>#NewYearsResolution Lose 20 lbs. (20 lbs is the name I gave the block of cheese in my fridge)</t>
  </si>
  <si>
    <t>#NewYearsResolution sacrifice more boys to the goddess Artemis</t>
  </si>
  <si>
    <t>A great #NewYearsResolution for #2015 "Live with no excuses &amp;amp; love with no regrets"</t>
  </si>
  <si>
    <t xml:space="preserve">Philadelphia, PA. </t>
  </si>
  <si>
    <t>Get the players to start hating, and the haters to start playing. #NewYearsResolution</t>
  </si>
  <si>
    <t>New Years Resolution 2015: I will not take more than one selfie a day. #NewYearsResolution #NewYearNewMe  _Ù÷â_Ù÷_</t>
  </si>
  <si>
    <t>RT @joelmgarland: #NewYearsResolution I will wear the same bikini in all my selfies</t>
  </si>
  <si>
    <t>#NewYearsResolution meet @jimmyfallon</t>
  </si>
  <si>
    <t xml:space="preserve">Atlanta/Americus Georgia </t>
  </si>
  <si>
    <t>My only #NewYearsResolution is to leave 2014 in 2014. New relationships, business and personal. Cheers to the last day of 2014</t>
  </si>
  <si>
    <t>hollywood, ca and NYC</t>
  </si>
  <si>
    <t>@dylanjoseph we must do a duet to this song at karaoke soon ok #NewYearsResolution http://t.co/D9V2xClVl6</t>
  </si>
  <si>
    <t>South Shore Mass</t>
  </si>
  <si>
    <t>#NewYearsResolution worry less. Whatever happens, happens for a reason.</t>
  </si>
  <si>
    <t>USC</t>
  </si>
  <si>
    <t>I've resolved to be a kinder, more generous person in #2015. And not a moment before. @instapundit @brianhund #NewYearsResolution</t>
  </si>
  <si>
    <t>My #newyearsresolution is to plan meals way in advance instead of stressing about it every week. #adult http://t.co/SxfdmaNFP4</t>
  </si>
  <si>
    <t>#NewYearsResolution My usual suspect aka lose ten pounds. I've lost the same pounds each year, don't understand why it keeps coming back.</t>
  </si>
  <si>
    <t>Seabrook, TX</t>
  </si>
  <si>
    <t>A very happy &amp;amp; prosperous New Year 2015 to all. May God Bless us all. #2015 #NewYear #NewYearsResolution #godbless #loseweight #BeHappy</t>
  </si>
  <si>
    <t>#newyearsresolution I can hopefully achieve -- make less typos on Twitter.</t>
  </si>
  <si>
    <t>Boston, Massachusetts</t>
  </si>
  <si>
    <t>#NewYearsResolution Live in TheNow (a district in an alternate dimension).  Just gotta figure out where I left that vortex...</t>
  </si>
  <si>
    <t>Well there goes another year w/o doing something productive #NYE2015 #NewYearsResolution do something productive_ÙÔ_ÙªÎ</t>
  </si>
  <si>
    <t>san Antonio</t>
  </si>
  <si>
    <t>I want to go back to america#NewYearsResolution</t>
  </si>
  <si>
    <t xml:space="preserve">BOSTON </t>
  </si>
  <si>
    <t>#NewYearsResolution Finish my three ms and find an agent to sell them. Promote my current book "End of Normal" more.</t>
  </si>
  <si>
    <t>My #NewYearsResolution is 1080i.</t>
  </si>
  <si>
    <t>Berkeley, CA</t>
  </si>
  <si>
    <t>Be a Boss and buckle up tonight. Happy New Year's y'all! #NewYearsEve #NewYearsResolution #yougotthatright http://t.co/Qpvoiiy4W7</t>
  </si>
  <si>
    <t>Make a #NewYearsResolution to NOT drink and drive on #NewYearsEve: take a cab, walk, public trans, designated driver. http://t.co/LLvCjvuwRN</t>
  </si>
  <si>
    <t>Philadelphia, PA, USA</t>
  </si>
  <si>
    <t>It's #NewYearsResolution time. Don't know exactly what to "resolute" but I do know I wish for great health and personal growth in 2015 _Ù÷__Ù÷Ü</t>
  </si>
  <si>
    <t>ATL/NYC/LA</t>
  </si>
  <si>
    <t>New Year's Goal: teach my cat how to make coffee.  #NewYearsResolution</t>
  </si>
  <si>
    <t>Cincinnati, Ohio</t>
  </si>
  <si>
    <t>Bangkok</t>
  </si>
  <si>
    <t>I'm tryna stop drinking sodas D: #newyearsresolution</t>
  </si>
  <si>
    <t>My #NewYearsResolution is to be less depressed. Which, in itself, is very depressing. Oh geeze, here we go again... #2015</t>
  </si>
  <si>
    <t>Fort Worth, TX</t>
  </si>
  <si>
    <t>@Envelopes_com I'm going to learn to crochet so I can donate blankets to needy families. #NewYearsResolution #morehandwrittennotes</t>
  </si>
  <si>
    <t>At last a resolution I can stick to! ‰ÛÏ@Seamless: #NewYearsResolution - Order more Seamless‰Û</t>
  </si>
  <si>
    <t>#NewYearsResolution thanks to @imgur http://t.co/Y2rtMwzAwO</t>
  </si>
  <si>
    <t>I need to meet @tylerfarr &amp;amp; @leebrice &amp;amp; @FrankieBallard  : ) #NewYearsResolution</t>
  </si>
  <si>
    <t>Fort Wayne, Indiana</t>
  </si>
  <si>
    <t>What's your plan for 2015?  Mine is the triple our @easyeMerge subscribers and I have a plan!  #NewYearsResolution http://t.co/L04JMUhV6W</t>
  </si>
  <si>
    <t>RT @baconsportsbeer: Our #NewYearsResolution's: eat more bacon, watch more sports, drink more beer. Boomshakalaka! http://t.co/4hE7L9fPWt</t>
  </si>
  <si>
    <t>Spanaway, WA</t>
  </si>
  <si>
    <t>Take some time away from my professional work to interview my own parents. RT @oralhistreview: What's your #oralhistory #NewYearsResolution?</t>
  </si>
  <si>
    <t>Reno, Nevada</t>
  </si>
  <si>
    <t>My one and only #NewYearsResolution: #Run a #marathon #running</t>
  </si>
  <si>
    <t>Sch'dy, N.Y.</t>
  </si>
  <si>
    <t>This is how I‰Ûªm living a connected life in 2015. #NewYearsResolution http://t.co/cWNAny3Voz #ATTCrowd #ad</t>
  </si>
  <si>
    <t>#NewYearsResolution To put as much passion into my life as my son puts into farting &amp;amp; staring at the invisible man behind me.  #2015</t>
  </si>
  <si>
    <t>don't do it gradually. don't say, nah, I know myself, I won't follow through.  jump in with both feet and get after it. #NewYearsResolution</t>
  </si>
  <si>
    <t>Expect a lot more #tweets from me this year. #NewYearsResolution included deleting #facebook app from #iphone #virtualcleanup</t>
  </si>
  <si>
    <t>Harford County, MD</t>
  </si>
  <si>
    <t>I will be posting a pic of #JimHarbaugh on my cousin's FB page everyday for the next year. #NewYearsResolution #JustBecause</t>
  </si>
  <si>
    <t>#newyearsresolution: Don't pass out on the train ride home tonight.</t>
  </si>
  <si>
    <t>Excellent weight loss tip.. just get the flu #NewYearsResolution #20ThingsIWantFor2015</t>
  </si>
  <si>
    <t>Conway, SC</t>
  </si>
  <si>
    <t>#NewYearsResolution : continue to date hilariously out of my league so when it inevitably fails it doesn't hurt so bad.</t>
  </si>
  <si>
    <t>Buffalo, New York</t>
  </si>
  <si>
    <t>#NewYearsResolution... Last Years Me, with this years #Money!_ÙÕ¡_ÙÕü Im not changing shyt but my ways to get'n more money. #NamTlknBout #2015</t>
  </si>
  <si>
    <t xml:space="preserve">Huntingdon Valley, Pa. </t>
  </si>
  <si>
    <t>Team Rigell's #NewYearsResolution: continuously improve our service to you &amp;amp; your family! What's yours?</t>
  </si>
  <si>
    <t>Take the Photo-a-Day challenge! http://t.co/JKNkDAADRw #NewYearsResolution</t>
  </si>
  <si>
    <t>Stop eating over your laptop. #NewYearsResolution</t>
  </si>
  <si>
    <t>My #NewYearsResolution; Start smoking and stop going to the gym</t>
  </si>
  <si>
    <t>Gardner, KS, Merica</t>
  </si>
  <si>
    <t>I ask for forgiveness from those I have hurt in the past. And patience as I pursue happiness for myself. #focusisme  #NewYearsResolution</t>
  </si>
  <si>
    <t>Cleveland ohio</t>
  </si>
  <si>
    <t>#NewYearsResolution  shooting for the stars #2015 will be the year</t>
  </si>
  <si>
    <t>Atlanta Ga.International Pass</t>
  </si>
  <si>
    <t>Give my instruments more attention. #NewYearsResolution</t>
  </si>
  <si>
    <t>Setting the bar high for 2015 but I think I can do it #NewYearsResolution http://t.co/GIsjvqRBHV</t>
  </si>
  <si>
    <t>Fart in the elevator whenever riding with IT dudes. #NewYearsResolution #newyearnewme</t>
  </si>
  <si>
    <t>Plan for 2015: say "No" more where I'd normally say "Yes", and vice-versa. #NewYearsResolution</t>
  </si>
  <si>
    <t>My #NewYearsResolution is to stay ahead of the endless grading and lesson planning. #teacherproblems</t>
  </si>
  <si>
    <t>#NewYearsResolution To Live and be successful. . #FamilyFirst #IndieMusic http://t.co/RMSxUrv4W7</t>
  </si>
  <si>
    <t>My #NewYearsResolution is to stick the budget we come up with and get rid of majority of our debt.</t>
  </si>
  <si>
    <t>Getting ready to shoot our goal setting strategy segment for 2015 to air tomorrow @azfamily morning. #NewYearsResolution</t>
  </si>
  <si>
    <t>Scottsdale, AZ</t>
  </si>
  <si>
    <t>My #NewYearsResolution is to quit drinking. #Milk</t>
  </si>
  <si>
    <t>Charleston, SC</t>
  </si>
  <si>
    <t>"I am titanium." #NewYearsResolution</t>
  </si>
  <si>
    <t>My #NewYearsResolution is to make this cold go away ...</t>
  </si>
  <si>
    <t>Completed my last workout of 2014 at the gym. Ready for all the newbies of 2015 to come! #gymlife #NewYearsResolution</t>
  </si>
  <si>
    <t>Manhattan, KS - Shawnee, KS</t>
  </si>
  <si>
    <t>RT @kiralies: #NewYearsResolution stop eating so much &amp;amp; actually try to lose weight &amp;amp; focus on school &amp;amp; save up money</t>
  </si>
  <si>
    <t>Shelton</t>
  </si>
  <si>
    <t>@USSportsmen to drop 200 lbs.. Of deciduous meat with a single shot!!! #hunting #NewYearsResolution  nothin better than deer jerky!!‰_•ü‰_•ü‰_•ü‰_•ü</t>
  </si>
  <si>
    <t>I find Calliou and beat him mercilessly. #NewYearsResolution</t>
  </si>
  <si>
    <t>My #NewYearsResolution: to love beyond opinion, orientation and comfort. To love in Christ's likeness.</t>
  </si>
  <si>
    <t>Resolution: Learn 20+ bluegrass tunes and get out to some jams #NewYearsResolution #dobro http://t.co/VpfQT1jNfx</t>
  </si>
  <si>
    <t>RT @Chief_Squantto: #NewYearsResolution hate everyone oh look at a great start _Ù÷_</t>
  </si>
  <si>
    <t>Woodbridge</t>
  </si>
  <si>
    <t>saw Unbroken last night so my new #NewYearsResolution is to marry Jack O'Connell</t>
  </si>
  <si>
    <t>#NewYearsResolution Get Rich or Cry Trying.</t>
  </si>
  <si>
    <t>#NewYearsResolution 2015: 1) Be as swift as the coursing river, 2) With all the force of a great typhoon,</t>
  </si>
  <si>
    <t>State College, PA</t>
  </si>
  <si>
    <t>#NewYearsResolution Must tone down self-pity level.</t>
  </si>
  <si>
    <t>Hilliard, OH</t>
  </si>
  <si>
    <t>Learn how to play the guitar. #NewYearsResolution _Ù_ü_Ù_¦</t>
  </si>
  <si>
    <t>Sunnyside, NY</t>
  </si>
  <si>
    <t>For my #NewYearsResolution I will get more sneakers!!_Ù÷_Ù÷_Ù÷_ÙÔ_ÙÔ_ÙÔ_ÙÔ #sneakers are important to #figfit‰Û_ http://t.co/3eDlxuQIdF</t>
  </si>
  <si>
    <t>New Year's Resolution: Mentor Justin Bieber #letmehelpyou #NewYearsResolution</t>
  </si>
  <si>
    <t>#NewYearsResolution Let's see how fat I can get. #NYE2015 This @tacobell app is really gonna come in handy.</t>
  </si>
  <si>
    <t>declared 2015 the year of challenges! I will challenge my faith, mind, and body. #NewYearsResolution</t>
  </si>
  <si>
    <t>Temperance, MI</t>
  </si>
  <si>
    <t>My #NewYearsResolution: continue to live by my "ix Values", develop #LiveitTeachit, and successfully achieve ABD/diss'n approval. #lovelife</t>
  </si>
  <si>
    <t>#NewYearsResolution Leave the past in the past. This should be done on #NewYearsEve</t>
  </si>
  <si>
    <t>BallerNation, GA</t>
  </si>
  <si>
    <t>"Promise next year I won't eat any more sweets." *12:03* "Oh look, fruit salad." #NewYearsEve #NewYearsResolution</t>
  </si>
  <si>
    <t>Kuala Lumpur</t>
  </si>
  <si>
    <t>RT @theaceleste: 2015, Im ready for 'ya! #NewYearsResolution http://t.co/ytnIlBSuiD</t>
  </si>
  <si>
    <t>Kenner, Louisiana</t>
  </si>
  <si>
    <t>I need to tweet more in 2015 to get my followers up lol #NewYearsResolution</t>
  </si>
  <si>
    <t xml:space="preserve">Stamford </t>
  </si>
  <si>
    <t>We only hurt the ones we love. By human nature were in a constant cycle of love, hurt, forgiveness, and trying again. #NewYearsResolution</t>
  </si>
  <si>
    <t>Quick #KenMasters doodle.  Can't wait for 2015, hoping to do some big things!#NewYearsResolution #grinding #art http://t.co/qEinbxz5Q1</t>
  </si>
  <si>
    <t>2015 is the year all my credit cards expire.  my #NewYearsResolution is to trick all my banks into renewing them.  #badcreditscore</t>
  </si>
  <si>
    <t>#NewYearsResolution is to not let my #CrohnsDisease control my life anymore. Im sick of giving myself shots in the stomach and being in pain</t>
  </si>
  <si>
    <t>For 2015 I will use less #socialmedia. hahahaha #NewYearsResolution</t>
  </si>
  <si>
    <t>Stop treating yourself as a victim of your past. Just be a confident survivor and you will be able to handle anything. #NewYearsResolution</t>
  </si>
  <si>
    <t>Boston, MA/Durham, NC</t>
  </si>
  <si>
    <t>my new year's #resolution is #1080p.  at present time anything more would be cost prohibitive. #NewYearsResolution</t>
  </si>
  <si>
    <t>bucks county PA</t>
  </si>
  <si>
    <t>What is your financial or money saving #NewYearsResolution for 2015?</t>
  </si>
  <si>
    <t>I normally don't make a #NewYearsResolution but this year I vow to read #agameofthrones. Bought the book a few months ago. Determined!</t>
  </si>
  <si>
    <t>Lawrenceville, GA</t>
  </si>
  <si>
    <t>Can't wait to release some new music in 2015! #NewYearsResolution</t>
  </si>
  <si>
    <t>Nashville TN./Chicago, IL.</t>
  </si>
  <si>
    <t>I thought everyone goes to the gym AFTER #NewYear #NewYearsResolution it's my daily ritual that enables me to be healthy mind body &amp;amp; soul!</t>
  </si>
  <si>
    <t>my #NewYearsResolution is to wake up every day and try not to hate my life lol</t>
  </si>
  <si>
    <t xml:space="preserve">Northwest Missouri State Uni. </t>
  </si>
  <si>
    <t>Oh, my #NewYearsResolution was to get more attention. ‰ÛÓKelly Kapoor #TheOffice</t>
  </si>
  <si>
    <t>Can my #NewYearsResolution be to read more books and play with a cat? It's what I do every year anyway. http://t.co/tlTNtdydTb</t>
  </si>
  <si>
    <t>#NewYearsResolution obtaining an Xbox one</t>
  </si>
  <si>
    <t>Campbellsville, Kentucky</t>
  </si>
  <si>
    <t>Yes I'm clicking #unfollow on those that don't #folloback  Starting #2015 with a fresh start! #NewYearsResolution #follobackforfolloback</t>
  </si>
  <si>
    <t>I'd like to be a less grumpy commuter, but I work in Times Square. #NewYearsResolution</t>
  </si>
  <si>
    <t>Which language should I learn? http://t.co/nJIT18ByfN #NewYearsResolution #languagelearning</t>
  </si>
  <si>
    <t>Washington DC :)</t>
  </si>
  <si>
    <t>Brussels</t>
  </si>
  <si>
    <t>A #NewYearsResolution of less Facebook, more Twitter. Don't tell my FB friends.</t>
  </si>
  <si>
    <t>@TangaRae12 I don't stay on top of my Twitter like I should.   #NewYearsresolution</t>
  </si>
  <si>
    <t>topeka, kansas</t>
  </si>
  <si>
    <t>New Year's resolution: Make pregnancy discrimination in the #workplace a thing of the past. http://t.co/jtQYmRoJnC #NewYearsResolution #moms</t>
  </si>
  <si>
    <t>Arlington, VA.</t>
  </si>
  <si>
    <t>@tnoconnor @SarahRamler UGH! We need to find a better trivia location. One with a dec time and rockin' food. #NewYearsResolution</t>
  </si>
  <si>
    <t>#newyearsresolution #vegan #wellness #juice #detox! My 1st wkshp @ @thespringsla! Revamp your diet and discover inner bliss!...</t>
  </si>
  <si>
    <t>RT @ChelsaeWagner: "Be good to people. Popularity fades, kindness does not." #NewYearsResolution</t>
  </si>
  <si>
    <t>Rainsville, AL</t>
  </si>
  <si>
    <t>I think my #NewYearsResolution is gunna be to be using social media more. Ppl think I've fallen off the face off the earth _ÙÎ__ÙÎ</t>
  </si>
  <si>
    <t>"Resolution One: I will live for God. Resolution Two: If no one else does, I still will." -Johnathan Edwards #NewYearsResolution</t>
  </si>
  <si>
    <t xml:space="preserve"> Illinois</t>
  </si>
  <si>
    <t>#newyearsresolution - This fortune cookie. http://t.co/vUnzo51WVq</t>
  </si>
  <si>
    <t>RT @CassanoAnthony: ‰ÛÏ@Itz_Ahmed7: #NewYearsResolution Ima be a savage‰Û_Ù÷â</t>
  </si>
  <si>
    <t>#newyearsresolution: less tv ...but way more netflix once "friends" becomes available tomorrow. #seeya</t>
  </si>
  <si>
    <t>i ‰ª´ ny.</t>
  </si>
  <si>
    <t>Stop drunk tweeting. #NewYearsResolution</t>
  </si>
  <si>
    <t>Everyone's #NewYearsResolution seems to be to work out more. I already do a lot of that, mine is to get more rest &amp;amp; relaxation.</t>
  </si>
  <si>
    <t>My #NewYearsResolution: figure out how to get my daughter to stop recording the @Uverse Attention Channel http://t.co/5p62ambIbR</t>
  </si>
  <si>
    <t>Kokomo / Indianapolis</t>
  </si>
  <si>
    <t>Talk to people at the bar your own age. #NewYearsResolution</t>
  </si>
  <si>
    <t>2015: - Stop keeping quiet when something upsets me. I'm allowed to be upset and I'm allowed to make that known.#NewYearsResolution</t>
  </si>
  <si>
    <t>Huntersville, North Carolina</t>
  </si>
  <si>
    <t>LESS RUB MORE TUG #NewYearsResolution</t>
  </si>
  <si>
    <t>New York/London/Coeur d'Alene</t>
  </si>
  <si>
    <t>I just want to win. Win at everything I do. #NewYearsResolution ( quote from @khloekardashian )</t>
  </si>
  <si>
    <t xml:space="preserve">New York &amp; Atlanta </t>
  </si>
  <si>
    <t>#NewYearsResolution No more #NikkiManaj in her underpants in #2015</t>
  </si>
  <si>
    <t>2015: - Accept that I can't be the same parent that my mom was. I will make mistakes and that's okay. #NewYearsResolution</t>
  </si>
  <si>
    <t>#NewYearsResolution Consume more organic calories. #HappyNewYear #2015</t>
  </si>
  <si>
    <t>Clarendon Hills, IL</t>
  </si>
  <si>
    <t>@Mearlonfox13 @nashvillescoop Just flush it out with an extra liter of water. #NewYearsResolution</t>
  </si>
  <si>
    <t>Pretty much! #storyofmylife #truestory #lifestyle #newyearsresolution #newyearseve #2015‰Û_ http://t.co/uYo606tOFW</t>
  </si>
  <si>
    <t>Houston, TX / Puerto Rico</t>
  </si>
  <si>
    <t>#NewYearsResolution: move to Colombia</t>
  </si>
  <si>
    <t xml:space="preserve">MIA | NYC </t>
  </si>
  <si>
    <t>Be kind, for everyone you meet are fighting a hard battle. - Plato #quote #thoughtsfor2015 #NewYearsResolution</t>
  </si>
  <si>
    <t>It looks like I'll be keeping my #YearsEndResolution. ^_^ My #NewYearsResolution will be the REAL test. But I think I can do it.</t>
  </si>
  <si>
    <t>Portland, OR, USA</t>
  </si>
  <si>
    <t>2015 - Let's all take personal responsibility.   #NewYearsResolution</t>
  </si>
  <si>
    <t>Tampa</t>
  </si>
  <si>
    <t>RT @LikleBludKlart: #NewYearsResolution take more pictures _ÙÕø</t>
  </si>
  <si>
    <t>Suffolk</t>
  </si>
  <si>
    <t>#NewYearsResolution less stress, smile more, ride like there is no tomorrow and never give up.</t>
  </si>
  <si>
    <t>My #NewYearsResolution is to finally watch #Frozen</t>
  </si>
  <si>
    <t>Southwest Kansas</t>
  </si>
  <si>
    <t>Everybody wants a kiss tonite ... Everyone wants herpes for 2015!!!! #soexcited #partytime #newyearsresolution</t>
  </si>
  <si>
    <t>OneBlueLenz.io: Another #startup #NewYearsResolution: Document my #JavaScript code//This code is how OneBlueLenz does #socialmediaDone!</t>
  </si>
  <si>
    <t>MIT</t>
  </si>
  <si>
    <t>My #NewYearsResolution is to not have a resolution</t>
  </si>
  <si>
    <t>Find new editing programs for those Foley selfies. #NewYearsResolution</t>
  </si>
  <si>
    <t>South Carolina ‰÷Û</t>
  </si>
  <si>
    <t>I get to start reading my Chronological Bible tomorrow so that's what 2015 holds. #stoked #Bible #NewYear #NewYearsResolution #NewYearsEve</t>
  </si>
  <si>
    <t>Just wanna be a better me in 2015 #NewYearsResolution</t>
  </si>
  <si>
    <t xml:space="preserve">jonesville </t>
  </si>
  <si>
    <t>My #NewYearsResolution is to get my career ready and focus on school _ÙÒÐ</t>
  </si>
  <si>
    <t xml:space="preserve">Chicago | Florida </t>
  </si>
  <si>
    <t>My new year's resolution is to improve my focus and the rest will carry itself #NYE2015 #NewYearsResolution</t>
  </si>
  <si>
    <t>Celebrate life each day and chose positive resolutions , not just just on #NewYearsEve #NewYearsResolution hello 2015 live out loud</t>
  </si>
  <si>
    <t>Grow out my eyebrows #NewYearsResolution</t>
  </si>
  <si>
    <t>My #NewYearsResolution: [Read photo first] &amp;amp; check out #AgeOfUltron &amp;amp; #terminatorgenisys #NewYearsEve http://t.co/J3CMxsMBrK</t>
  </si>
  <si>
    <t>Islip, Long Island NY</t>
  </si>
  <si>
    <t>#NewYearsResolution I only speak the truth _ÙªÎ http://t.co/PTQB1035mI</t>
  </si>
  <si>
    <t>Columbus OH</t>
  </si>
  <si>
    <t>Can Blake Griffin be my baby daddy? K cool. #NewYearsResolution</t>
  </si>
  <si>
    <t>BOISE</t>
  </si>
  <si>
    <t>My New Year's resolution: replace the sweatpants with a hole in the butt with a new pair. #goals #newyearsresolution @IamEnidColeslaw</t>
  </si>
  <si>
    <t>WESTSIDE G RAP MICHIGAN</t>
  </si>
  <si>
    <t>After this pack of cigs I'm done #NewYearsResolution</t>
  </si>
  <si>
    <t>East Lansing</t>
  </si>
  <si>
    <t>Seriously My #NewYearsResolution is to make my Wife happier !</t>
  </si>
  <si>
    <t>7097 Amboy Rd SI,NY</t>
  </si>
  <si>
    <t>OneBlueLenz.io: My #startup #NewYearsResolution: Learn #CSS*Gets stuck 8 hours positioning a div*Okay back to #twitterbootstrap defaults</t>
  </si>
  <si>
    <t>#NewYearsResolution Be Awesome #HowIMetYourMother #Hello2015 http://t.co/otG2geeJta</t>
  </si>
  <si>
    <t>RT @Wallshark84: #NewYearsResolution More Cardio: https://t.co/xZ17hUf2VK</t>
  </si>
  <si>
    <t>AR, God's Country</t>
  </si>
  <si>
    <t>I'm really good at kissing people I don't have feelings for. Stop doing that. #NewYearsResolution</t>
  </si>
  <si>
    <t>RT @velsburylegg: @hpapolo love it! My #NewYearsResolution is ... Bring on the #ponies #polo &amp;amp; time with #friends #Happy2015 http://t.co/4L‰Û_</t>
  </si>
  <si>
    <t>Wellington, FL  USA</t>
  </si>
  <si>
    <t>RT @AndrewBasstard: The only realistic thing to accomplish your goals is to gain weight, lose money and become more distant to your friends‰Û_</t>
  </si>
  <si>
    <t>63rd And Walnut</t>
  </si>
  <si>
    <t>Attend the Temple A LOT #NewYearsResolution</t>
  </si>
  <si>
    <t>I going to try to reduce my caffeine and sugar intake in 2015. Drink coffee like a fiend. #NewYearsResolution</t>
  </si>
  <si>
    <t>Green Bay,Wisconsin</t>
  </si>
  <si>
    <t>Maybe start dating _Ù÷Õ #NewYearsResolution #maybe</t>
  </si>
  <si>
    <t>Friend: I'm finished with white women, that's my #NewYearsResolution Me: You said that last year. Friend: I mean it this year. Me: I hear ya</t>
  </si>
  <si>
    <t>My #NewYearsResolution is to gain weight. RT if you agree</t>
  </si>
  <si>
    <t>Melrose, Massachusetts</t>
  </si>
  <si>
    <t>Crush more boy's hearts #NewYearsResolution</t>
  </si>
  <si>
    <t xml:space="preserve">UW-Milwaukee </t>
  </si>
  <si>
    <t>#NewYearsResolution drink more Mountain Dew and eat more Five Guys</t>
  </si>
  <si>
    <t>Madison</t>
  </si>
  <si>
    <t>My #NewYearsResolution is to treat people the way they treat me! #NYE2015</t>
  </si>
  <si>
    <t>My #NewYearsResolution ? Watching every season of Friends ! #Netflix #GoalsFor2015</t>
  </si>
  <si>
    <t>tempe,az</t>
  </si>
  <si>
    <t>HAPPY NEW YEAR !!! From our waves to yours! #NYE2015 #NewYearsEve #NewYearsResolution</t>
  </si>
  <si>
    <t>San Diego, CA, USA</t>
  </si>
  <si>
    <t>My #NewYearsResolution: Including, checking out #AgeOfUltron and #TerminatorGenisys. #NewYearsEve http://t.co/CJwyPfCkAl</t>
  </si>
  <si>
    <t>My #NewYearsResolution is working on #Spanish and #French with help from @duolingo</t>
  </si>
  <si>
    <t>My #NewYearsResolution  is #HD</t>
  </si>
  <si>
    <t>Rhode Island (not Long Island)</t>
  </si>
  <si>
    <t>Goal for 2015? Sleep. Sleep and never wake up. #NewYearsResolution</t>
  </si>
  <si>
    <t>Ohio... I think.</t>
  </si>
  <si>
    <t>RT @superb_pat: #NewYearsResolution new year new _Ù÷¼_Ù÷ä http://t.co/Q9n9GTlqw7</t>
  </si>
  <si>
    <t>Reidsville, NC</t>
  </si>
  <si>
    <t>2015 will be spent replacing all of the bad memories with good ones. #NewYearsResolution</t>
  </si>
  <si>
    <t>#NewYearsResolution - Become more of an #empath, live in #novelty, start doing some #cardio, and #keepitsilly. #liveit #loveit</t>
  </si>
  <si>
    <t>My #NewYearsResolution is to appreciate my friends more. Also to get friends.</t>
  </si>
  <si>
    <t>Eat better, exercise more, spend less.....you know, the usual sh*t #NewYearsResolution #HappyNewYear</t>
  </si>
  <si>
    <t>Monterey, CA</t>
  </si>
  <si>
    <t>‰ÛÏ@parksandrecnbc: Avoid getting Jammed in 2015. #NewYearsResolution‰Û @AP_West @rach5060</t>
  </si>
  <si>
    <t>#NewYearsResolution I wanna defeat the giant monkey man and save the 9th dimension</t>
  </si>
  <si>
    <t>West PA</t>
  </si>
  <si>
    <t>#NewYearsResolution expand my large lipstick collection even moreeeeee _Ù÷_ÙÕã</t>
  </si>
  <si>
    <t>RT @GoldDustCowgirl: #NewYearsResolution less stress, smile more, ride like there is no tomorrow and never give up.</t>
  </si>
  <si>
    <t>Heart of the North, Wisconsin</t>
  </si>
  <si>
    <t>#NewYearsResolution Promulgate the idea that whats wrong with the #GOP is the GOP Establishment #tcot #RINOs #mcconnelling #boehnermustgo</t>
  </si>
  <si>
    <t>Davenport, IA</t>
  </si>
  <si>
    <t>My #NewYearsResolution is never to play another clicker game, or any game with heavy timer mechanics. Join me at #Midnight!</t>
  </si>
  <si>
    <t>#NewYearsResolution To be less accident prone.... So @CallMeVanish doesn't end up hurt because of me.</t>
  </si>
  <si>
    <t>#NewYearsResolution To help others achieve the same happiness that I've found.</t>
  </si>
  <si>
    <t>Fairfield Ohio</t>
  </si>
  <si>
    <t>#NewYearsResolution to get a boyfriend and to get more attractive. ;;;))))</t>
  </si>
  <si>
    <t>‰ÛÏ@parksandrecnbc: Avoid getting Jammed in 2015. #NewYearsResolution‰Û @krneely @JAMoore224</t>
  </si>
  <si>
    <t>Chapel Hill, NC</t>
  </si>
  <si>
    <t>My #NewYearsResolution is to stop trying to open doors by pressing the unlock button on my car remote</t>
  </si>
  <si>
    <t>RT @heymadihayes: #NewYearsResolution start living in the moment instead of always worrying about the future.</t>
  </si>
  <si>
    <t>Parowan</t>
  </si>
  <si>
    <t>#NewYearsResolution learn guitar and start a YouTube channel or vine account. Then work towards being a performer _ÙÕÐ_Ù÷Ü</t>
  </si>
  <si>
    <t>nc</t>
  </si>
  <si>
    <t>I'm not doing new year new me ima do new year better me I'm going to stay the same but with some enhancements #NewYearsResolution</t>
  </si>
  <si>
    <t>Atlanta,GA</t>
  </si>
  <si>
    <t>#NewYearsResolution To save my money and not blowing it on food</t>
  </si>
  <si>
    <t>Throw back to when I had meat on my bones. I'll get it back. #NewYearsResolution http://t.co/wxIaQvZTIn</t>
  </si>
  <si>
    <t>#NewYearsResolution Embrace God 100%,</t>
  </si>
  <si>
    <t>Smile more. #newyearsresolution #2015 http://t.co/VvcoOGskdM</t>
  </si>
  <si>
    <t>West Texas</t>
  </si>
  <si>
    <t>RT @DavidAndSharp: 2015 #NewYearsResolution: No new enemies.I'm already spending too much time plotting revenge as is.</t>
  </si>
  <si>
    <t>[Ventura County, CA]</t>
  </si>
  <si>
    <t>#NewYearsResolution more social support, visit #SoCal</t>
  </si>
  <si>
    <t>Bel-Air</t>
  </si>
  <si>
    <t>Kyiv</t>
  </si>
  <si>
    <t>Enjoy more things. Be less pessimistic. Remove unnecessary BS from life. Be better. #NewYearsResolution</t>
  </si>
  <si>
    <t>‰ÛÏ@OnlyInBOS: #NewYearsResolution pretty much... http://t.co/XcYz2aGBIA‰Û @_Kristiannaxo @Thaila_xo @_jrichardd</t>
  </si>
  <si>
    <t>BOSTON</t>
  </si>
  <si>
    <t>"Making any New Years resolutions?""Yes, I won't let the number of my vices increase." #NewYearsEve #NewYear #NewYearsResolution</t>
  </si>
  <si>
    <t>RT @TheRealGT4: Shave @PilsburyJoeBoy legs #NewYearsResolution</t>
  </si>
  <si>
    <t>Sayville, New York</t>
  </si>
  <si>
    <t>#NewYearsResolution to not finish all seasons of Friends on Netflix before the end of January:</t>
  </si>
  <si>
    <t>RT @WillowLove1: My New Years resolution is to stop shopping at Walmart like an a-hole. #NewYearsResolution #2015</t>
  </si>
  <si>
    <t>dayton, nv</t>
  </si>
  <si>
    <t>Tomorrow I start @JustifiedFX because @nataliezea, and it comes highly recommended. #NewYearsResolution</t>
  </si>
  <si>
    <t xml:space="preserve">NC/TN </t>
  </si>
  <si>
    <t>#NewYearsResolution starts today!  Just joined Charter Fitness and I will go at least twice a week!</t>
  </si>
  <si>
    <t>Kenosha, WI</t>
  </si>
  <si>
    <t>holy crap, people. EYES OPEN WHEN DRIVING. #NewYearsResolution #yourewelcome</t>
  </si>
  <si>
    <t>charleston, nyc</t>
  </si>
  <si>
    <t>RT @TVMcGee: I find Calliou and beat him mercilessly. #NewYearsResolution</t>
  </si>
  <si>
    <t>My #NewYearsResolution ...consider every tweet to be as profound as the person who tweeted it, thinks it is. #ThisOneIncluded #HappyNewYear</t>
  </si>
  <si>
    <t>#NewYearsResolution Number 2- Get a DSLR camera to start new projects. I need advice. Which is best?</t>
  </si>
  <si>
    <t>#NewYearsResolution Change the world.</t>
  </si>
  <si>
    <t>I can only hope that in life I'll make someone feel as special as a Godiva truffle makes me feel #NewYearsResolution</t>
  </si>
  <si>
    <t>#NewYearsResolution to not have to listen to one more second of any Hozier song.</t>
  </si>
  <si>
    <t>RT @kscmaghirang: To have an excellent job before or after graduation #NewYearsResolution</t>
  </si>
  <si>
    <t xml:space="preserve">Paris  USA </t>
  </si>
  <si>
    <t>My New Year's resolution is to have a New Year's resolution #NewYearsEve #NewYearsResolution #resolutions #ResolutionsFor2015 #NYE2015</t>
  </si>
  <si>
    <t>Follow more foodies. Less stress. More yum. #NewYearsResolution</t>
  </si>
  <si>
    <t>My hands r itching me to send u New Years wishes, but i promised my self I won't go there. #NewYearsResolution</t>
  </si>
  <si>
    <t>Jeddah-New York</t>
  </si>
  <si>
    <t>#NewYearsResolution on Jan1: "I'm really going to get in shape this year!"on Jan3: "I'm learning to love my body the way it is this year!"</t>
  </si>
  <si>
    <t>Shenandoah</t>
  </si>
  <si>
    <t>Officially done with Trivia Crack as of today. #NewYearsResolution #CrackRehab</t>
  </si>
  <si>
    <t>Bowling Green, OH</t>
  </si>
  <si>
    <t>#NewYearsResolution(s): 1) Secure the apartment I'm getting w/ 1 or 2 ladyfriends. 2) Be less of a fatty. 3) Form a new rock n roll band.</t>
  </si>
  <si>
    <t>More tweeting less paying attention to the road #NewYearsResolution</t>
  </si>
  <si>
    <t>RT @tompycan: #NewYearsResolution on Jan1: "I'm really going to get in shape this year!"on Jan3: "I'm learning to love my body the way it‰Û_</t>
  </si>
  <si>
    <t>shenandoah conservatory</t>
  </si>
  <si>
    <t>My #NewYearsResolution to be #backstage for ONE of @AdventureDub 's performances! _Ù÷±_Ù÷ #Music #LoveThisMoment http://t.co/n4nL5mpy04</t>
  </si>
  <si>
    <t>&amp;gt;@MarkPavelich my #NewYearsResolution &amp;amp; wish is to be more like you in 2015, work hard, live life &amp;amp; have lot's of fun. Happy New Years #NYE</t>
  </si>
  <si>
    <t>Manhattan New York USA via Edm</t>
  </si>
  <si>
    <t>"@parksandrecnbc: Avoid getting Jammed in 2015. #NewYearsResolution" @calmedoctorhuey</t>
  </si>
  <si>
    <t>Snow City, PA</t>
  </si>
  <si>
    <t>Get Money, Grind Harder, Stay Focused, Work on a better attitude. _Ù÷ö‰Ï__ÙÕ»_ÙÕ¡_ÙÒ__Ù_÷‰Ïö #NewYearsResolution</t>
  </si>
  <si>
    <t xml:space="preserve">Saginaw </t>
  </si>
  <si>
    <t>When midnight hits, I'll still be reading The Fellowship of the Ring. #NewYearsResolution : Gonna finish all three + Hobbit before Jan ends.</t>
  </si>
  <si>
    <t>Peru, IN</t>
  </si>
  <si>
    <t>Just updated my fighter profile. Hopefully returning to training full time and getting back into it in the new year. #NewYearsResolution</t>
  </si>
  <si>
    <t>#NewYearsResolution: Be positive about every situation I step into.</t>
  </si>
  <si>
    <t>Belton South Carolina</t>
  </si>
  <si>
    <t>Out with the old and in with the new #NewYearsResolution</t>
  </si>
  <si>
    <t>new york</t>
  </si>
  <si>
    <t>#NewYearsResolution To learn how to play a completely new instrument, probably the Cello.</t>
  </si>
  <si>
    <t>Happy New Year Eve my resolution will be taking more pictures of me and drink no soda #NewYearsResolution</t>
  </si>
  <si>
    <t xml:space="preserve">L.A </t>
  </si>
  <si>
    <t>My #NewYearsResolution is to watch what I eat. My belly sitting on swole _Ù÷_</t>
  </si>
  <si>
    <t xml:space="preserve">601 - Mississippi - Ju City </t>
  </si>
  <si>
    <t>For 2015, I resolve to continue my tradition of not losing any duels I have with former Vice President Aaron Burr. #NewYearsResolution</t>
  </si>
  <si>
    <t>#NewYearsResolution do everything it takes to meet taylor</t>
  </si>
  <si>
    <t>miami</t>
  </si>
  <si>
    <t>@KennedyNation my #NewYearsResolution is Job, Boyfriend, Preparing for 2016 POTUS elections, and gaining responsibilities. #FoxNews2015</t>
  </si>
  <si>
    <t>Las Vegas NV</t>
  </si>
  <si>
    <t>My #NewYearsResolution is to drink more!!!</t>
  </si>
  <si>
    <t>For 2015, I resolve to not get sucked out into the vacuum of space. #NewYearsResolution</t>
  </si>
  <si>
    <t>I'll care a little less next year! #NewYearsResolution  #2015</t>
  </si>
  <si>
    <t>Pacifica, CA</t>
  </si>
  <si>
    <t>I'm finally gonna write that fan fiction on Los Del Rio and capitalize on that Macarena craze. #NewYearsResolution</t>
  </si>
  <si>
    <t>My resolution is to treat 2015 as 365 opportunities rather than a year! #newyearsresolution #newyears‰Û_ http://t.co/fkx051xrNh</t>
  </si>
  <si>
    <t>El Sobrante, CA</t>
  </si>
  <si>
    <t>If having "eat more chipotle" as a new years resolution is wrong...then I don't want to be right. #NewYearsResolution</t>
  </si>
  <si>
    <t>Drink more #wine in 2015. #NewYearsResolution</t>
  </si>
  <si>
    <t>Deep in the Heart of Texas</t>
  </si>
  <si>
    <t>#NewYearsResolution: To not make a new years resolution. That is all.</t>
  </si>
  <si>
    <t>#NewYearsResolution 1. Be more competitive</t>
  </si>
  <si>
    <t>RT @MrMarkFairhurst: #NewYearsResolution "I must try harder....." http://t.co/E1WG6meCHO</t>
  </si>
  <si>
    <t>tampa, fl</t>
  </si>
  <si>
    <t>#NewYearsResolution 3. Love better</t>
  </si>
  <si>
    <t>no more starbucks starting tomorrow... too much money spent on vanilla lattes and lots of jiggly parts to burn off :/ #NewYearsResolution</t>
  </si>
  <si>
    <t>Washington D.C.</t>
  </si>
  <si>
    <t>Having to poop after a shower &amp;lt;&amp;lt;&amp;lt;&amp;lt;.  I refuse to let this happen in 2015!! _Ù÷__Ù÷â #NewYearsResolution</t>
  </si>
  <si>
    <t>RT @TSAgov: Talk less. Touch more. #TSA #NewYearsResolution</t>
  </si>
  <si>
    <t>Eastern NC</t>
  </si>
  <si>
    <t>Tehran</t>
  </si>
  <si>
    <t>#NewYearsResolution: tweet more about the @Indians because I know all of my Chicago and MPLS-based followers crave it. You're welcome guys</t>
  </si>
  <si>
    <t>Minneapolis via South Bend/CL</t>
  </si>
  <si>
    <t>In this new year I promise not to let it be like the last #newyearsresolution</t>
  </si>
  <si>
    <t>Aurora (The City Of Lights)</t>
  </si>
  <si>
    <t>#NewYearsResolution - Go to the gym more. And burn it to the ground.</t>
  </si>
  <si>
    <t>This is my #NewYearsResolution http://t.co/3uvUfZJWCh</t>
  </si>
  <si>
    <t>Minneapolis, Minnesota</t>
  </si>
  <si>
    <t>Drink beer besides Yuengling #NewYearsResolution</t>
  </si>
  <si>
    <t>Bang a stripper #NewYearsResolution</t>
  </si>
  <si>
    <t>#NewYearsResolution is to start #writing again. I need to get my ass back into gear! #thestruggle</t>
  </si>
  <si>
    <t>Lets leave the words bae, bruh, thot, and fleek in 2014. #NewYearsResolution #stupidwordsof2014</t>
  </si>
  <si>
    <t>Wichita Falls, TX</t>
  </si>
  <si>
    <t>Burn as many bridges as possible (literally and figuratively) #NewYearsResolution</t>
  </si>
  <si>
    <t>#NewYearsResolution: Keep a blog of all the amazing #tacos I have.</t>
  </si>
  <si>
    <t>I hope to meet more of my internet friends in 2015 #NewYearsResolution</t>
  </si>
  <si>
    <t>Jefferson City, MO</t>
  </si>
  <si>
    <t>My #NewYearsResolution is to call people back within 24 hours and make more effort with friends. Have to stop falling off the grid.</t>
  </si>
  <si>
    <t xml:space="preserve">Florida b/c I love weirdos. </t>
  </si>
  <si>
    <t>#NewYearsResolution - This year I want to really find myself. My psychic says I'm probably buried underwater or in someone else's grave.</t>
  </si>
  <si>
    <t>Gonna do this in 2015! #newyearsresolution http://t.co/t62lTpkKyL</t>
  </si>
  <si>
    <t>Eat French fries for breakfast every day in 2015 #NewYearsResolution</t>
  </si>
  <si>
    <t>@ochocinco I will tweet you everyday until you notice me!!!!! #NewYearsResolution</t>
  </si>
  <si>
    <t>change people's lives with Necco Wafers #NewYearsResolution</t>
  </si>
  <si>
    <t>#NewYearsResolution no.more.drunk.texting.</t>
  </si>
  <si>
    <t xml:space="preserve">Ohio, unfortunately. </t>
  </si>
  <si>
    <t>This will be MY year. #NewYearsResolution #2015 http://t.co/2w3YK3cty5</t>
  </si>
  <si>
    <t>#NewYearsResolution get closer to the man above _ÙªÎ_Ùª</t>
  </si>
  <si>
    <t>houston, tx</t>
  </si>
  <si>
    <t>#NewYearsResolution is to go to the gym regularly but I'm gonna wait a week or two for the other billion or so with the same one to give up.</t>
  </si>
  <si>
    <t>This is how I‰Ûªm living a connected life in 2015. #NewYearsResolution http://t.co/WnUFDBB7gy #ATTCrowd #ad</t>
  </si>
  <si>
    <t>Barton, VT</t>
  </si>
  <si>
    <t>MMT @neilwatkins05 @elledodd: "I'm setting myself 10, or at most 12, goals for 2015." Yes but with 159 #indicators! #NewYearsResolution #SDG</t>
  </si>
  <si>
    <t>MoCo, MD &amp; SW DC</t>
  </si>
  <si>
    <t>Happy #NewYearsEve . what's your guys #NewYearsResolution ? Mine is to prove you can do good #cosplay #cheep and start getting more "social"</t>
  </si>
  <si>
    <t>Spokane Washington. USA</t>
  </si>
  <si>
    <t>I want 2015 2 lack entropy, become pregnant w/empathy, &amp;amp; put me on the super highway 2 fulfillment! #NewYearsResolution #StopTalkinStartDoin</t>
  </si>
  <si>
    <t>Marquette, Mi</t>
  </si>
  <si>
    <t>My #NewYearsResolution is twofold: eat more #chipotle and be at Wrigley when the @Cubs win the #worldseries this year!</t>
  </si>
  <si>
    <t>#NewYearsResolution Get more stuff off craigslist.</t>
  </si>
  <si>
    <t>Clarksville, TN</t>
  </si>
  <si>
    <t>My #NewYearsResolution Is To Stay Positive_ÙÔÎ_ÙÔÎ_ÙÔÎ</t>
  </si>
  <si>
    <t>RT @RuStretch: #NewYearsResolution stop smoking _ÙªÉ‰Ý_•ü</t>
  </si>
  <si>
    <t>19|Tennessee State University</t>
  </si>
  <si>
    <t>RT @Tquadah: Some of yall  waiting for a new year for change when I been working on change. #NewYearsEve #NewYearsResolution</t>
  </si>
  <si>
    <t>SNB‰Ïö Lamar University</t>
  </si>
  <si>
    <t>#NewYearsResolution be happy</t>
  </si>
  <si>
    <t>Pennsylvania/ Massachusetts</t>
  </si>
  <si>
    <t>#NewYearsResolution Transfer to another College</t>
  </si>
  <si>
    <t>Houston, Tx</t>
  </si>
  <si>
    <t>#Newyearsresolution get a #classic #americanmusclecar #pontiacfirebird #400v8 numbers matching 1969‰Û_ http://t.co/tI4ELI7xrT</t>
  </si>
  <si>
    <t>Chester Springs,PA</t>
  </si>
  <si>
    <t>In 2015 I hope my years &amp;amp; my New Years resolution. Make it the best memorable moment to be amazing #NewYearsResolution #NewYear</t>
  </si>
  <si>
    <t>North Las Vegas, Nevada</t>
  </si>
  <si>
    <t>Also, date women my own age. Not to say it's their fault, only a seasoned woman can put up with my idiocy. #NewYearsResolution</t>
  </si>
  <si>
    <t>Kutztown</t>
  </si>
  <si>
    <t>#NewYearsResolution 2:Avoid Game of Thrones spoilers.Which will be really hard cause I'm on book 2 and seriously spoilers are EVERYWHERE</t>
  </si>
  <si>
    <t>Moscow, Idaho</t>
  </si>
  <si>
    <t>#NewYearsResolution Stop being so nice to people</t>
  </si>
  <si>
    <t>#NewYearsResolution Stop watching morning national news</t>
  </si>
  <si>
    <t>Long Beach</t>
  </si>
  <si>
    <t>#NewYearsResolution Go to more shows where "you will get wet" is warned before hand.</t>
  </si>
  <si>
    <t>I was going to resolve to procrastinate less, but honestly what's the rush? #NewYearsResolution</t>
  </si>
  <si>
    <t>Chico, CA</t>
  </si>
  <si>
    <t>RT @JessicaDrown: My #NewYearsResolution is to grow and continue to make you guys smile. ‰÷¼•ü_ÙÕ¥</t>
  </si>
  <si>
    <t>San Antonio Tx</t>
  </si>
  <si>
    <t>RT @kymeshawhite: #NewYearsResolution To grow in christ and increase spiritually next year.</t>
  </si>
  <si>
    <t>Time to give up tobacco! #NewYearsResolution</t>
  </si>
  <si>
    <t>Theme 2015 is about trusting justice, peace and love. Bonding with everything from all directions, all forces. #karma #NewYearsResolution</t>
  </si>
  <si>
    <t>Rock Creek Oregon</t>
  </si>
  <si>
    <t>#NewYearsResolution to start a hobby, do it once, and never do it again.</t>
  </si>
  <si>
    <t>louisville, ky</t>
  </si>
  <si>
    <t>#NewYearsResolution Watch Die Hard twice a day, instead of just once.</t>
  </si>
  <si>
    <t>@Inc @MarlaTabaka YES - let's all take calculated risks and reduce self criticism as part of our #NewYearsResolution</t>
  </si>
  <si>
    <t>I always torture myself by looking at old pictures where I was 30 lbs thinner. #NewYearsResolution</t>
  </si>
  <si>
    <t>treat people the way they treat me! _ÙÕø‰ÏÎ•ü#NewYearsResolution</t>
  </si>
  <si>
    <t>Muck City, Florida</t>
  </si>
  <si>
    <t>#NewYearsResolution Stop worrying about irrelevant things</t>
  </si>
  <si>
    <t>RT @colonsuzan: Easy #NewYearsResolution: Stand up for your health with the @takeayogabreak app! http://t.co/WwL9JDvAhZ http://t.co/vpcfSqm‰Û_</t>
  </si>
  <si>
    <t>lost a lot this year...no more tears for the next. #NewYearsResolution</t>
  </si>
  <si>
    <t>San Antonio, Texas</t>
  </si>
  <si>
    <t>#ToDoList ‰ÛÏ@blogbooktours: This is you all over the place,  #actors #acting #NewYearsResolution #success @theiflist http://t.co/CIaz7FB0fq‰Û</t>
  </si>
  <si>
    <t>RT @_Dear_Leader_: #NewYearsResolution - I will get a decent haircut.</t>
  </si>
  <si>
    <t>Portland, Oregon USA</t>
  </si>
  <si>
    <t>‰ÛÏ@Becca3129 #NewYearsResolution #ForReal #TheStruggle http://t.co/y1kABoWMbV‰Ûdamn..this is so true.</t>
  </si>
  <si>
    <t>Save a pit bulls life #NewYearsResolution</t>
  </si>
  <si>
    <t>My #NewYearsResolution -Learn how to drive.-Apologize less.-Read and write more.-Get a 4.0 this upcoming quarter-Drop my mixtape</t>
  </si>
  <si>
    <t>Santa Cruz, CA</t>
  </si>
  <si>
    <t>#NewYearsResolution 1. Eat less.2.quit lying.</t>
  </si>
  <si>
    <t xml:space="preserve">Odessa Texas. </t>
  </si>
  <si>
    <t>#NewYearsResolution #2015Goals #2015bucketlist continued‰_•ü http://t.co/h4P9B7tWjG</t>
  </si>
  <si>
    <t xml:space="preserve">Pittsburgh, Pennsylvania </t>
  </si>
  <si>
    <t>My #NewYearsResolution is to help my disabled patients discover the emotional and physical therapy from loving a pet. #adoptarescue</t>
  </si>
  <si>
    <t>Metro NYC</t>
  </si>
  <si>
    <t>#NewYearsResolution to stop being so damn perf _ÙÕÐ_ÙÕÉ</t>
  </si>
  <si>
    <t>#NewYearsResolution Finally master @ZJ10 's part of Kitchen Sink</t>
  </si>
  <si>
    <t>#NewYearsResolution :: Read more books, No scrolling FB/checking email b4 breakfast, stay dedicated to PT/yoga to squash my achin' back!</t>
  </si>
  <si>
    <t>Happy New Year! How about a #NewYearsResolution for the planet? I support @WWF with a daily tweet.‰_¥http://t.co/1HCNJhmO7l</t>
  </si>
  <si>
    <t>Wytheville VA</t>
  </si>
  <si>
    <t>Finish book two by March, work on book three, not jump off a bridge #NewYearsResolution #amwritingfantasy #steampunk</t>
  </si>
  <si>
    <t>Old Bridge, NJ</t>
  </si>
  <si>
    <t>Happy New Year! How about a #NewYearsResolution for the planet? I support @WWF with a daily tweet.‰_¥http://t.co/vPMJPDDDkf</t>
  </si>
  <si>
    <t>My #NewYearsResolution is to eat more nachos. I've been neglecting them</t>
  </si>
  <si>
    <t>Milwaukee, Wisconsin</t>
  </si>
  <si>
    <t>My #NewYearsResolution. To continue being awesome.</t>
  </si>
  <si>
    <t>Boerne, TX (San Antonio area)</t>
  </si>
  <si>
    <t>My only #NewYearsResolution for 2015 is not to fall for the same crap I did in 2014 or 2013.  #liveandlearn #NewYearsEve</t>
  </si>
  <si>
    <t>Happy New Year! How about a #NewYearsResolution for the planet? I support @WWF with a daily tweet.‰_¥http://t.co/sRVu6ivz7i</t>
  </si>
  <si>
    <t>Set ambitious realistic goals and don't be afraid of failure. If you fail, learn the lesson and keep moving forward #NewYearsResolution</t>
  </si>
  <si>
    <t>North Platte, Nebraska</t>
  </si>
  <si>
    <t>#NewYearsResolution Going to lose 30lb and get toned with @Siothehunter32 along with #crocheting doilies so the beautiful art won't die out.</t>
  </si>
  <si>
    <t>Anaheim, California</t>
  </si>
  <si>
    <t>RT @jaymichaels13: #NewYearsResolution @Leighannadam more youthful experiments LOL! No seriously!</t>
  </si>
  <si>
    <t>#NewYearsResolution make the same mistakes and learn the same lessons I did in 2014, 2013....2009.</t>
  </si>
  <si>
    <t>lafayette, in</t>
  </si>
  <si>
    <t>Happy New Year! How about a #NewYearsResolution for the planet? I support @WWF with a daily tweet.‰_¥http://t.co/SLAgSaVnGP</t>
  </si>
  <si>
    <t>Mount Venron, WA</t>
  </si>
  <si>
    <t>his New Year I want to be closer to God and take other people with me. #NewYearsResolution</t>
  </si>
  <si>
    <t>Vegas!</t>
  </si>
  <si>
    <t>#NewYearsResolution #6: stop making numbered lists.</t>
  </si>
  <si>
    <t>Ithaca, NY</t>
  </si>
  <si>
    <t>My #NewYearsResolution - to sharpen my mind.</t>
  </si>
  <si>
    <t>New London, Connecticut</t>
  </si>
  <si>
    <t>Or.. #NewYearsResolution to practice #yoga every dang day. #champagneyogi</t>
  </si>
  <si>
    <t>act like i've been there before#NewYearsResolution</t>
  </si>
  <si>
    <t>Goal #3: I will spend more time with my friends and family. #NewYearsResolution #NewYearsEve</t>
  </si>
  <si>
    <t>Happy New Year! How about a #NewYearsResolution for the planet? I support @WWF with a daily tweet.‰_¥http://t.co/rHyEP86iVL</t>
  </si>
  <si>
    <t>sikeston MO</t>
  </si>
  <si>
    <t>My 2015 #NewYearsResolution is whatever it was last year but this time I REALLY MEAN IT.</t>
  </si>
  <si>
    <t>Happy New Year! How about a #NewYearsResolution for the planet? I support @WWF with a daily tweet.‰_¥http://t.co/GN7aDrcN9X</t>
  </si>
  <si>
    <t>Mountains of Western PA</t>
  </si>
  <si>
    <t>#NewYearsResolution Be less gullible _Ùªö</t>
  </si>
  <si>
    <t>Cherry Hill, NJ</t>
  </si>
  <si>
    <t>Happy New Year! How about a #NewYearsResolution for the planet? I support @WWF with a daily tweet.‰_¥http://t.co/Kuw74VFcWZ</t>
  </si>
  <si>
    <t>Happy New Year! How about a #NewYearsResolution for the planet? I support @WWF with a daily tweet.‰_¥http://t.co/lNArMlgnfn</t>
  </si>
  <si>
    <t>#NewYearsResolution I'm going to gain 150 pounds.</t>
  </si>
  <si>
    <t>Siouxage Falls, South Dakota</t>
  </si>
  <si>
    <t>#NewYearsResolution, post more bathroom selfies.</t>
  </si>
  <si>
    <t>Happy New Year! How about a #NewYearsResolution for the planet? I support @WWF with a daily tweet.‰_¥http://t.co/nemVp9N7Py</t>
  </si>
  <si>
    <t>Happy New Year! How about a #NewYearsResolution for the planet? I support @WWF with a daily tweet.‰_¥http://t.co/LAEUM5EWJ5</t>
  </si>
  <si>
    <t xml:space="preserve">Jackson, TN </t>
  </si>
  <si>
    <t>I have one #NewYearsResolution for 2015. I resolve to win the lottery. Not just a dollar or two either. Big jackpot. #dreamofphilanthropy</t>
  </si>
  <si>
    <t>Atlanta Metro, Georgia, USA</t>
  </si>
  <si>
    <t>Never wear sunglasses in the gym! #NewYearsResolution http://t.co/1ZDERlt0ZL</t>
  </si>
  <si>
    <t>Surprise, AZ</t>
  </si>
  <si>
    <t>my #NewYearsResolution is eat my bananas before they go brown.</t>
  </si>
  <si>
    <t>City of Champions, Pittsburgh</t>
  </si>
  <si>
    <t>Which is why my New Years resolution is to become a better athlete all around, for both me and my horse. #lt #NewYearsResolution</t>
  </si>
  <si>
    <t>Zone 6</t>
  </si>
  <si>
    <t>#NewYearsResolution hit the #gym harder than I did last year #StriveForGreatness</t>
  </si>
  <si>
    <t>cc,tx</t>
  </si>
  <si>
    <t>What is your New Year's resolution? Mine is to read at least one new book per month! #NewYearsResolution #NewYearsEve #NYE2015</t>
  </si>
  <si>
    <t xml:space="preserve">Green Bay, Wisconsin </t>
  </si>
  <si>
    <t>Learn how to friggin park cuz after 4 months of driving I still stink at it #NewYearsResolution</t>
  </si>
  <si>
    <t>Stay high. Love life. #NewYearsResolution</t>
  </si>
  <si>
    <t xml:space="preserve">East Haven, Connecticut </t>
  </si>
  <si>
    <t>#NewYearsResolution get a follow from these dudes @Michael5SOS @Luke5SOS @Ashton5SOS @Calum5SOS bc idk it would be nice and cool thx</t>
  </si>
  <si>
    <t>#NewYearsResolution Get phat</t>
  </si>
  <si>
    <t>my #NewYearsResolution is 1080p.</t>
  </si>
  <si>
    <t>#NewYearsResolution to meet One Direction and to get in shape!!!</t>
  </si>
  <si>
    <t>#NewYearsResolution get my blue belt, drink lots of beer, and paint lots of sneakers</t>
  </si>
  <si>
    <t>Yonkers, NY</t>
  </si>
  <si>
    <t>#NewYearsResolutionTo regain confidence in myself.</t>
  </si>
  <si>
    <t>My goal #newyearsresolution http://t.co/Awz7GwPjJk</t>
  </si>
  <si>
    <t>Barstow, California</t>
  </si>
  <si>
    <t>‰ÛÏ@itsmarshallw: #NewYearsResolution: start wearing pants to check mail.‰Û Oh</t>
  </si>
  <si>
    <t>My #NewYearsResolution is the same every year- to NOT make any New Years resolutions! And I always keep it!</t>
  </si>
  <si>
    <t>I want to create more memories in 2015 than the year before #NewYearsResolution</t>
  </si>
  <si>
    <t>OH-IO</t>
  </si>
  <si>
    <t>Have a safe and happy #NewYearsEve!  #NewYearsResolution http://t.co/5QRhgQxMpy</t>
  </si>
  <si>
    <t>Michigan, USA</t>
  </si>
  <si>
    <t>RT @IWYarnFest: #NewYearsResolution for fiber fanatics like us! Think they'll mind at work too? LOL -- Happy New Year! http://t.co/F74PVJjV‰Û_</t>
  </si>
  <si>
    <t>Ridgfield Park Nj</t>
  </si>
  <si>
    <t>I just want summer and more tattoos. _Ùª #NewYearsResolution</t>
  </si>
  <si>
    <t xml:space="preserve">Indiana </t>
  </si>
  <si>
    <t>That's a resolution I can get behind. RT @DrRubidium: 3. Drink more milkhttp://t.co/80DpjC20zr#NewYearsResolution</t>
  </si>
  <si>
    <t>Cleveland, Ohio</t>
  </si>
  <si>
    <t>For my #NewYearsResolution, I've decided to try to be nicer to @AlmostShawn.  And I'm going to stalk @imcorinnemec a little less.  #Maybe?</t>
  </si>
  <si>
    <t>#NewYearsResolution is to keep trying to make positive impressions on people and be the best person I can be! _Ùª</t>
  </si>
  <si>
    <t>Lancaster, Pa ‰ÏÎ</t>
  </si>
  <si>
    <t>I swore in not to eat ANY more deep fried food for 2015! #NewYearsResolution</t>
  </si>
  <si>
    <t>Oakland, CA</t>
  </si>
  <si>
    <t>2015 will be the year I bite off more than I can chew and then chew it! #HappyNewYear #NewYearsResolution #Unstoppable #BringOn2015</t>
  </si>
  <si>
    <t>#NewYearsResolution burn through a whole candle for Pete's sake http://t.co/ODUt7rqndK</t>
  </si>
  <si>
    <t>Cleveland, Ohio, USA</t>
  </si>
  <si>
    <t>Your "want to" should never be bigger than your "will to." #newyearsresolution #newyears #2015</t>
  </si>
  <si>
    <t>San Diego. CA</t>
  </si>
  <si>
    <t>#NewYearsResolution finish my community service</t>
  </si>
  <si>
    <t>#NewYearsResolution for 2015. http://t.co/g7nuqMqzj2 @LumeneUS My resolution spending less tie on tech &amp;amp; more people time face to face</t>
  </si>
  <si>
    <t>Unrealistic #NewYearsResolution is to run every day</t>
  </si>
  <si>
    <t>Gainesville/Tampa</t>
  </si>
  <si>
    <t>My #NewYearsResolution is to get #starbswiththegirls with @JessiTomlinson &amp;amp; @itsashleymorgan._Ù÷÷‰÷¥•ü</t>
  </si>
  <si>
    <t>No more false resolutions that will be broken by February.  #NewYearsResolution #WordsToLiveBy</t>
  </si>
  <si>
    <t>Denver,CO</t>
  </si>
  <si>
    <t>More red meat in 2015 #NewYearsResolution</t>
  </si>
  <si>
    <t>RT @DrRubidium: 1. Kick more ass2. Take more names#NewYearsResolution</t>
  </si>
  <si>
    <t>Edwardsville, IL</t>
  </si>
  <si>
    <t>Marry rich  #NewYearsResolution</t>
  </si>
  <si>
    <t>San Antonio, Tejas</t>
  </si>
  <si>
    <t>@tvtag I need to catch up on episodes 3-6 of #JaneTheVirgin before it comes back next month. #NewYearsResolution</t>
  </si>
  <si>
    <t>Baltimore, Maryland</t>
  </si>
  <si>
    <t>I'm a little early but,I plan to not give a flying fvck about what other people say and just be ME!! That would be #1. #NewYearsResolution</t>
  </si>
  <si>
    <t>Greenwood,Mississippi</t>
  </si>
  <si>
    <t>Enter a glitz pageant and WIN #NewYearsResolution  #2015 #mississippi</t>
  </si>
  <si>
    <t>@YouTube my goal for the year was 400 subscribers! I'm at 349...lets make this goal a reality! #NewYearsResolution http://t.co/YrxVf5eWBs</t>
  </si>
  <si>
    <t>@Dolphinsglow yes u can. Have faith. I quit a year 1/2 ago. You can do this. Good luck #NewYearsResolution need a little advice let me know</t>
  </si>
  <si>
    <t>RT @InvincibleDuece: Everything I do this year will have purpose if it don't benefit me I ain't wit it #2015 is my turn to be selfish #NewY‰Û_</t>
  </si>
  <si>
    <t>baltimore md.</t>
  </si>
  <si>
    <t>#NewYearsResolution #1: block all those on social media that post articles about how to or not to parent.</t>
  </si>
  <si>
    <t>#NewYearsResolution - i'm not eating a single fortune cookie until 2016</t>
  </si>
  <si>
    <t>#indiana #palebluedot</t>
  </si>
  <si>
    <t>Doing dishes, listening to #LOTR http://t.co/gL7Vp1d0E5 #NewYearsResolution</t>
  </si>
  <si>
    <t>Stop allowing lukewarm showers to anger me into oblivion #NewYearsResolution</t>
  </si>
  <si>
    <t xml:space="preserve">San Francisco </t>
  </si>
  <si>
    <t>New Years Resolution #1 : To not be able to remember anything from tonight. #NewYearsEve #NewYearsResolution #smashed</t>
  </si>
  <si>
    <t>Starting tomorrow the "do nothing" part of break is over and I start hardcore studying for the LSAT. #FeelingTerrified #NewYearsResolution</t>
  </si>
  <si>
    <t>3. Wear more eyeliner. RT @DrRubidium: 1. Kick more ass2. Take more names#NewYearsResolution</t>
  </si>
  <si>
    <t>#NewYearsResolution: continue to avoid watching the @BigBang_CBS and anything having to do with @CuocoSweeting</t>
  </si>
  <si>
    <t>#NewYearsResolution bop Luke Hemmings's nose</t>
  </si>
  <si>
    <t>‰Û¢ LA ‰Û¢</t>
  </si>
  <si>
    <t>#NewYearsResolution hold hands with Michael Clifford</t>
  </si>
  <si>
    <t>#NewYearsResolution kiss Calum Hood's cheek</t>
  </si>
  <si>
    <t>@FCgoodnews To be smarter about finances and lose 40 pounds. CAN IT BE DONE?! #NewYearsResolution</t>
  </si>
  <si>
    <t>Hatton, Alabama</t>
  </si>
  <si>
    <t>My #NewYearsResolution is to actually use all of the deals on my @ChickfilA calendar card this year. #realisticresolutions</t>
  </si>
  <si>
    <t>ATL</t>
  </si>
  <si>
    <t>I'm using 2015 to focus on doing things outside my comfort zone. #NewYearsResolution</t>
  </si>
  <si>
    <t>Indianapolis, IN</t>
  </si>
  <si>
    <t>I never want to stop creating. That's a lifelong goal #NewYearsResolution #lifelongresolution</t>
  </si>
  <si>
    <t>Richfield, Minnesota</t>
  </si>
  <si>
    <t>No more _Ù for this bad boy _Ù÷ #NewYearsResolution</t>
  </si>
  <si>
    <t xml:space="preserve">Edinburg,Tx.   </t>
  </si>
  <si>
    <t>I will continue to give peace &amp;amp; be open to love. #NewYearsResolution</t>
  </si>
  <si>
    <t>#NewYearsResolution: More wine, less beer. More books, less Pinterest. More outdoors, less of my apartment. #keepingitsimple #cantfail</t>
  </si>
  <si>
    <t>I will continue to seek knowledge &amp;amp; share wisdom. #NewYearsResolution</t>
  </si>
  <si>
    <t>Spend less time wearing pants #NewYearsResolution #2015ready</t>
  </si>
  <si>
    <t>FGCU</t>
  </si>
  <si>
    <t>RT @sjonez204: #NewYearsResolution not to do what I did in 2014</t>
  </si>
  <si>
    <t>Greenville, NC</t>
  </si>
  <si>
    <t>New Years Resolution: be absolutely perfect. All the time. And maybe acquire another cat. #NYE #NewYearsResolution #MoreCats #CatLyfe</t>
  </si>
  <si>
    <t>#NewYearsResolution To further myself into making music, and to meet my love @LanaDelRey _ÙÕª_Ù_ä_Ù__</t>
  </si>
  <si>
    <t>Pittsburgh - LDR/DMB</t>
  </si>
  <si>
    <t>Add more fun, inspiration, glamour, mystery, &amp;amp; strength to my life's playlist. #NewYearsResolution</t>
  </si>
  <si>
    <t>#newyearsresolution 1920x1080 same as last year http://t.co/JxOrhjeVcS</t>
  </si>
  <si>
    <t>Sunderland, MA</t>
  </si>
  <si>
    <t>#NewYearsResolution : take down my Christmas tree before March.</t>
  </si>
  <si>
    <t>#NewYearsResolution number three would be to travel more, starting with return trips to New Orleans and Florida.</t>
  </si>
  <si>
    <t>Gladewater, Texas</t>
  </si>
  <si>
    <t>Continue to tell people I'm wearing no makeup. #nomakeup #NewYearsResolution #foolsomeofthepeoplesomeofthetime #lotsofmakeup #donteven</t>
  </si>
  <si>
    <t>Finish a Chapstick before losing it #NewYearsResolution #2015</t>
  </si>
  <si>
    <t>My New Year's Resolutions re: teaching, running, &amp;amp; dancing like a badass. #NYE2015 #NewYearsResolution #2015Goals http://t.co/zlilrRvyzb</t>
  </si>
  <si>
    <t>A healthful #NewYearsResolution: committing to sleeping well!  And, you may want to rethink what that means - http://t.co/9cePZeRzGb</t>
  </si>
  <si>
    <t>Tucson Arizona</t>
  </si>
  <si>
    <t>#NewYearsResolution be a better me and show everyone what I love to do.... #2015</t>
  </si>
  <si>
    <t>Las Vegas, Nevada</t>
  </si>
  <si>
    <t>Mazatlan</t>
  </si>
  <si>
    <t>Don't spend too much time wearing pants. #NewYearsResolution</t>
  </si>
  <si>
    <t>My #NewYearsResolution is to change my attitude towards everything. No more complaints or quitting just step up, shut up and work hard!</t>
  </si>
  <si>
    <t>New York,Ny</t>
  </si>
  <si>
    <t>Remember to write '2015' instead of '2014' #NewYearsResolution</t>
  </si>
  <si>
    <t>Take a walk everyday or at least briefly consider it #NewYearsResolution</t>
  </si>
  <si>
    <t>Get more than 1.5 gb of free space on my iPhone #NewYearsResolution</t>
  </si>
  <si>
    <t>My New Year's resolution is that in twelve months I'll be one day into a workout routine.  #dedicated #NYE2015  #NewYearsResolution</t>
  </si>
  <si>
    <t>Richmond, Virginia</t>
  </si>
  <si>
    <t>This New Year's my resolution is to stop letting the German unicorn who lives behind my eyeballs act so crazy! #NewYearsResolution</t>
  </si>
  <si>
    <t>When I have time, I love to paint. This new year, I want to paint more. #newyearsresolution http://t.co/NgteqIgsqj http://t.co/JQserYOOTp</t>
  </si>
  <si>
    <t>Winston Salem NC</t>
  </si>
  <si>
    <t>@SandalsResorts #NewYearsResolution to book more Sandals trips. Love Sandals!!</t>
  </si>
  <si>
    <t>RT @itsmehonayy: Going into 2015 single and broke. That's gotta change lol #NewYearsResolution</t>
  </si>
  <si>
    <t>Pearland, Texas</t>
  </si>
  <si>
    <t>My #NewYearsResolution is to stop working out as much</t>
  </si>
  <si>
    <t>My #NewYearsResolution is to not make a #NewYearsResolution</t>
  </si>
  <si>
    <t>@dinalohan my #NewYearsResolution is to meet @lindsaylohan ! #help</t>
  </si>
  <si>
    <t>Here is a #NewYearsResolution for everyone: learn how to spell my name correctly. #grumpyhuman</t>
  </si>
  <si>
    <t>RT @Bentleyreal: #NewYearsResolution: More wine, less beer. More books, less Pinterest. More outdoors, less of my apartment. #keepingitsimp‰Û_</t>
  </si>
  <si>
    <t>RT @Swoleuniversity: #NewYearsResolution "I just wana do hood rat stuff with my friends."</t>
  </si>
  <si>
    <t>Lafayette, Indiana</t>
  </si>
  <si>
    <t>I‰Ûªm not tryin to have the BEST NIGHT EVER. If I‰Ûªm conscious &amp;amp; not crying by 12 I consider it a win #newyearseve #newyearsresolution #nye2015</t>
  </si>
  <si>
    <t>#NewYearsResolution #1: Make fewer cheesy jokes to restaurant staff.</t>
  </si>
  <si>
    <t>RT @coreyxstone: Gain 20 pounds #NewYearsResolution</t>
  </si>
  <si>
    <t>#NewYearsResolution #1 find a guy that embodies these 4 all in one sweet, caring, RESPECTFUL man! #ALittleHelpGod http://t.co/SbjO9lrFoy</t>
  </si>
  <si>
    <t>Northern Wisconsin</t>
  </si>
  <si>
    <t>RT @koopiepoopie: Spend more time in the now #NewYearsResolution</t>
  </si>
  <si>
    <t xml:space="preserve">Mayville, ND </t>
  </si>
  <si>
    <t>ND</t>
  </si>
  <si>
    <t>2015 I plan to treat the people who treated me like sh*t like they've never existed #NewYearsResolution #NewYearsEve</t>
  </si>
  <si>
    <t>LUMBERTON, NC</t>
  </si>
  <si>
    <t>RT @AaronMcIntosh_0: #NewYearsResolution stay in school</t>
  </si>
  <si>
    <t>Cali</t>
  </si>
  <si>
    <t>2015 I'm going to be on top of every situation #NewYearsResolution</t>
  </si>
  <si>
    <t>Here's a #NewYearsResolution I can confidently endorse: stop dieting! #dropthediet http://t.co/L1giJN3jl3 #starttheyearright</t>
  </si>
  <si>
    <t>Sharon,MA</t>
  </si>
  <si>
    <t>#NewYearsResolution Use GymTimidation to get rid of those 3 weekers in 1 week.</t>
  </si>
  <si>
    <t>#NewYearsResolution allow no distractions_ÙªÉ</t>
  </si>
  <si>
    <t xml:space="preserve">Orlando‰ÏöHarlem </t>
  </si>
  <si>
    <t>#NewYearsResolution nap more</t>
  </si>
  <si>
    <t>Move far away from this place _ÙÔÎ#NewYearsResolution</t>
  </si>
  <si>
    <t>"You don't have friends; you have competitors." -Ms. Dragomir #NewYearsResolution</t>
  </si>
  <si>
    <t>#NewYearsResolution: make it to @ThePinkPistolOK and treat myself to a root beer float.</t>
  </si>
  <si>
    <t>#NewYearsResolution watch more Simpsons#EverySimpsonsEver</t>
  </si>
  <si>
    <t>#NewYearsResolution Stop global warming</t>
  </si>
  <si>
    <t>L.A. California</t>
  </si>
  <si>
    <t>Hanging out at @dfwairport and wishing @ReelVixen best for #news8at4 with the books 4 #NewYearsResolution http://t.co/Mk69Dc8vZI</t>
  </si>
  <si>
    <t>Plano, Texas</t>
  </si>
  <si>
    <t>#NewYearsResolution fart in a giraffe's face</t>
  </si>
  <si>
    <t>#NYE2015 Resolution #21 - Only one semester of college at @PlymouthState left. Better make the most of it. #NewYearsResolution</t>
  </si>
  <si>
    <t>Plymouth, New Hampshire</t>
  </si>
  <si>
    <t>Today I went to a beauty store for the first time AND decided to never go to a beauty store again! #NewYearsResolution</t>
  </si>
  <si>
    <t>#NewYearsResolution Buy a Porsche</t>
  </si>
  <si>
    <t>#NewYearsEve #NewYear #NewYearsResolution  #NotarizedBET stay in shape, more progress, graduate, lose weight, car, Deanslist,money #success</t>
  </si>
  <si>
    <t>Opelousas</t>
  </si>
  <si>
    <t>My #NewYearsResolution? To read more. #2015</t>
  </si>
  <si>
    <t>#NewYearsResolution Emotionally destroy McDonalds workers</t>
  </si>
  <si>
    <t>I resolve to be the best father that I can this year. #NewYearsResolution #DaddyToBe</t>
  </si>
  <si>
    <t>Lititz, PA</t>
  </si>
  <si>
    <t>#NewYearsResolution : Continue watching every episode of #MagnumPI that I started in 2014. #netflix #MyThirties</t>
  </si>
  <si>
    <t>My #NewYearsResolution is for Kevin Hart to never, ever speak again.</t>
  </si>
  <si>
    <t>#newyearsresolution Learn yoga from my cat...how did he get his foot in his ear? http://t.co/D75HeJ62KJ</t>
  </si>
  <si>
    <t>8 hours &amp;amp; 45 min left til the #NewYear  what's your #NewYearsResolution Mines to get rid of all the negative crap  &amp;amp; make room to grow _Ù÷__Ù_ä_Ù__</t>
  </si>
  <si>
    <t>RT @ksmith_007: everyone's #NewYearsResolution should be to stop making stupid people famous</t>
  </si>
  <si>
    <t>michigan‰Ï¬</t>
  </si>
  <si>
    <t>RT @MzWellsh40: #NewYearsResolution have a glass of wine a day #Blendedroyalty</t>
  </si>
  <si>
    <t>#NewYearsResolution Capture and raise a eagle</t>
  </si>
  <si>
    <t>#NewYearsResolution drink no water #SaveWater</t>
  </si>
  <si>
    <t>Just got my workout in. Think I'm gonna take the rest of the year off #lol #NewYearsEve #NewYearsResolution #NYE2015 #fitness #fitspo</t>
  </si>
  <si>
    <t>Merrillville, IN</t>
  </si>
  <si>
    <t>I was going to resolve to eat less ice cream in 2015, but maybe I should strive to eat more? #NewYearsResolution #icecream</t>
  </si>
  <si>
    <t>Columbia, SC</t>
  </si>
  <si>
    <t>#NewYearsResolution 2015: More money. Same as 2014.</t>
  </si>
  <si>
    <t>Had my last in n out burger yesterday and omy for my last @Starbucks #NewYearsResolution _Ù÷Ä</t>
  </si>
  <si>
    <t>Linden CA</t>
  </si>
  <si>
    <t>Be more Blair be less Dan #NewYearsResolution</t>
  </si>
  <si>
    <t>Nevada</t>
  </si>
  <si>
    <t>#NewYearsResolution, using @mcuban #SharkTank method of giving ultimatum to stakeholders to ensure quick decisions rather than hesitations</t>
  </si>
  <si>
    <t>In 2015 I'm starting a jam band called Fluid Druids. Ask yourself: what's chiller than wearing robes?#NewYearsResolution</t>
  </si>
  <si>
    <t>Hollywood, California</t>
  </si>
  <si>
    <t>Live my life like I'm Leslie Knope #NewYearsResolution</t>
  </si>
  <si>
    <t>Pawnee</t>
  </si>
  <si>
    <t>Yoga New Year‰Ûªs Resolution - http://t.co/DGnd7Bh7uR #yoga #DDPYoga #NewYearsResolution #NewYear #NewYearsHealth #Livehealthy</t>
  </si>
  <si>
    <t>Hawley PA</t>
  </si>
  <si>
    <t>#NewYearsResolution ...what's yours? #keepitreal http://t.co/mH6mFTs3C6</t>
  </si>
  <si>
    <t>LI NY</t>
  </si>
  <si>
    <t>My New Years resolutions so far are to 1) Stop losing all my socks 2) Learn to swing dance. #NewYearsResolution #HappyNewYear</t>
  </si>
  <si>
    <t>#NewYearsResolution To get a next gen gaming system, damn it.</t>
  </si>
  <si>
    <t>Dover, Delaware, USA</t>
  </si>
  <si>
    <t>#NewYearsResolution to use the word "crotch" more.</t>
  </si>
  <si>
    <t>Spend less tweet more #NewYearsResolution</t>
  </si>
  <si>
    <t>#NewYearsResolution is a goal and I plan to stick to it!</t>
  </si>
  <si>
    <t>South of the Mason-Dixon</t>
  </si>
  <si>
    <t>RT @emilylhauser: Suggested #NewYearsResolution The First:I will treat the fantastic machine that is my body with tenderness and respect.‰Û_</t>
  </si>
  <si>
    <t>@pewdiepie my #newyearsresolution is to become more perfect</t>
  </si>
  <si>
    <t>Tulsa, Oklahoma</t>
  </si>
  <si>
    <t>"@pewdiepie: #newyearsresolution become less perfect" HECK YEAH! _Ù÷â</t>
  </si>
  <si>
    <t>Disneyland</t>
  </si>
  <si>
    <t>Lame I know but my #NewYearsResolution is my #Streak32 - Run at least one mile for the first 32 days of my 32nd year. #fatnesstofitness</t>
  </si>
  <si>
    <t>thecitybythebay</t>
  </si>
  <si>
    <t>"@pewdiepie: #newyearsresolution become less perfect" same thoughh</t>
  </si>
  <si>
    <t>My last night to get reckless_Ù÷Â_Ù÷ #NewYearsResolution</t>
  </si>
  <si>
    <t>Wenatcheee, WA</t>
  </si>
  <si>
    <t>#NewYearsResolution  find real friends....</t>
  </si>
  <si>
    <t>USA, NY</t>
  </si>
  <si>
    <t>#newyearsresolution stop burning barbies</t>
  </si>
  <si>
    <t>Troutdale,OR</t>
  </si>
  <si>
    <t>Less horrible screaming matches of inadequacy in my head. And stop reading half a book before I lem it. Waste of life. #NewYearsResolution</t>
  </si>
  <si>
    <t>My New Years resolution is to stop getting irrationally upset over Cara Delevingne‰Ûªs  eyebrows. #NewYearsResolution #2015 #eyebrows</t>
  </si>
  <si>
    <t>But it‰Ûªs soooo gooood ..  RT @parksandrecnbc: Fewer trips to Paunch Burger. #NewYearsResolution http://t.co/qdRYhYAqsb</t>
  </si>
  <si>
    <t>$4000 away from my goal. I'll get there, slowly but surely. #Toronto i will be in you again. #NewYearsResolution</t>
  </si>
  <si>
    <t>#newyearsresolution become a youtuber _ÙÔÎ</t>
  </si>
  <si>
    <t>Haille|| 18 Y.O|| Boston Mass</t>
  </si>
  <si>
    <t>#NewYearsResolution Finally put the lotion in the basket</t>
  </si>
  <si>
    <t>RT @ETrickett815: #NewYearsResolution stay fat</t>
  </si>
  <si>
    <t>My #NewYearsResolution is twofold: to start wearing a monocle and to quit misplacing my yoga mat. #Goals</t>
  </si>
  <si>
    <t>#NewYearsResolution Bring more smiles than frowns or tears to faces around me. Be happy! _Ù÷_</t>
  </si>
  <si>
    <t>RT @parksandrecnbc: Fewer trips to Paunch Burger. #NewYearsResolution http://t.co/gNJmFES2Qi --- Lol</t>
  </si>
  <si>
    <t>Republic of Brooklyn, New York</t>
  </si>
  <si>
    <t>#NewYearsResolution Check myself befoooo I wreck myself.</t>
  </si>
  <si>
    <t xml:space="preserve">Bay Area, California, Earth </t>
  </si>
  <si>
    <t>My #NewYearsResolution is to never stop loving with everything I've got, even though it sometimes ends up hurting me. #heartonmysleeve</t>
  </si>
  <si>
    <t>Woolton, PA</t>
  </si>
  <si>
    <t>Just said on @NewsChannel8 w/@MikeConneen my #NewYearsResolution to be more patient/loving in 2015, what about you? http://t.co/6IyKk0zzYz</t>
  </si>
  <si>
    <t>#NewYearsResolution Bring the cartel and the mafia together for one big pizza party.</t>
  </si>
  <si>
    <t>My #NewYearsResolution is to eat it every Mexican restaurant in Chattanooga.</t>
  </si>
  <si>
    <t>Auburn, Alabama</t>
  </si>
  <si>
    <t>Oh.. This is ironic. #NewYearsResolution http://t.co/UMAAUwg7a5</t>
  </si>
  <si>
    <t>Atlanta Ga</t>
  </si>
  <si>
    <t>Is it a bad thing that my big #NewYearsResolution is to finish sending out my 2014 Christmas cards? #catchingup</t>
  </si>
  <si>
    <t>RT @serenashortcake: Be more Blair be less Dan #NewYearsResolution</t>
  </si>
  <si>
    <t>vegas</t>
  </si>
  <si>
    <t>#NewYearsResolution ---&amp;gt; listen to more @radiohead and @thomyorke each day. Might as well stick to what I know I can accomplish!</t>
  </si>
  <si>
    <t>#NewYearsResolution Never give up</t>
  </si>
  <si>
    <t>Get high happy New Years #newyearsresolution http://t.co/X0S3zlhWdM</t>
  </si>
  <si>
    <t>Encino, CA</t>
  </si>
  <si>
    <t>Resolution 11Use less salt on your wounds#NewYearsResolution</t>
  </si>
  <si>
    <t>@JazEalexander my 2015 #NewYearsResolution is to come up with resolutions for 2016.</t>
  </si>
  <si>
    <t>Bucks County, PA</t>
  </si>
  <si>
    <t>Thought of a #resolution after all. No fast food in 2015. #NewYearsResolution</t>
  </si>
  <si>
    <t>@WDBJ7 complain less, be more thankful and relax more with family &amp;amp;friends #NewYearsResolution #2015</t>
  </si>
  <si>
    <t>Lynchburg VA</t>
  </si>
  <si>
    <t>Being the best and over coming obstacles without stressing . #NewYearsResolution</t>
  </si>
  <si>
    <t>Greenville</t>
  </si>
  <si>
    <t>"@parksandrecnbc: Fewer trips to Paunch Burger. #NewYearsResolution http://t.co/RBaLc5726S"</t>
  </si>
  <si>
    <t xml:space="preserve"> pennslvania</t>
  </si>
  <si>
    <t>@The_Deeter You're a true inspiration to the kids! #NewYearsResolution is to be more like Mr. Deeter! #GoBeavs #GoBooze</t>
  </si>
  <si>
    <t>PDX</t>
  </si>
  <si>
    <t>Loving me more and doing the best for me. #NewYearsResolution</t>
  </si>
  <si>
    <t>#NewYearsResolution Taste the inside of your moms mouth.</t>
  </si>
  <si>
    <t>#newyearsresolution to lose weight _ÙÔÎ</t>
  </si>
  <si>
    <t xml:space="preserve">new york city </t>
  </si>
  <si>
    <t>RT @AlanSanchez: In 2015 I want to be a awesome as @DonovanTroi #NewYearsResolution #truth</t>
  </si>
  <si>
    <t>Antioch, California</t>
  </si>
  <si>
    <t>Don't let your dreams languish. Wake up and walk in your purpose! ~ #LifeUntapped #NewYearsResolution</t>
  </si>
  <si>
    <t>Richmond, Virginia ~ #RVA</t>
  </si>
  <si>
    <t>Doctors appointment on Tuesday......yaaaayyyy #NewYearsResolution</t>
  </si>
  <si>
    <t>#newyearsresolution find a resolution</t>
  </si>
  <si>
    <t>Res #127243 play more video games #NewYearsResolution</t>
  </si>
  <si>
    <t>Santa Clara, California</t>
  </si>
  <si>
    <t>#NewYearsResolution is to stop looking at salads and vegetables as if they carry Ebola and finally break in Jordan's I got for Xmas in 2009</t>
  </si>
  <si>
    <t>The urge for me to drink tequila is real #NewYearsResolution #exit109</t>
  </si>
  <si>
    <t>Radford</t>
  </si>
  <si>
    <t>RT @APadeken: Starting yesterday, I don't put up with disrespect. #NewYearsResolution</t>
  </si>
  <si>
    <t>o'ahu</t>
  </si>
  <si>
    <t>#NewYearsResolution from the 1999. Go to college and play baseball.</t>
  </si>
  <si>
    <t>"@pewdiepie: #newyearsresolution become less perfect" @phoebesmusic  Same.</t>
  </si>
  <si>
    <t>Lexington, Tennessee</t>
  </si>
  <si>
    <t>New Years resolution: get what I want this year, follow my heart and dreams, become better then u... #NewYearsResolution</t>
  </si>
  <si>
    <t>#NewYearsResolution 3:Be less addicted to social media.Hahaha just kidding.</t>
  </si>
  <si>
    <t>@jamesmaslow my #NewYearsResolution is for you to follow me one day I hope u do. #boyrusher.</t>
  </si>
  <si>
    <t>Rocky Mount, North Carolina</t>
  </si>
  <si>
    <t>My #NewYearsResolution is to become closer with god.</t>
  </si>
  <si>
    <t xml:space="preserve"> hillsville</t>
  </si>
  <si>
    <t>A little motivation for writing more in 2015: http://t.co/BMNP4lipVz via @sarahkpeck #NewYearsResolution</t>
  </si>
  <si>
    <t>#NewYearsResolution 6. Don't steal your best friends girl.</t>
  </si>
  <si>
    <t>#NewYearsResolution is to have less allergic reactions to corn #ThisStopsToday</t>
  </si>
  <si>
    <t>#NewYearsResolution Take a penny, leave a penny.</t>
  </si>
  <si>
    <t>‰ÛÏ@princesss_bb: Gotta set the bar high #NewYearsResolution _ÙªÎ http://t.co/LC1DoMApBc‰ÛActually doing this</t>
  </si>
  <si>
    <t>MINNESNOTA  ‰ã”ö</t>
  </si>
  <si>
    <t>In my 26 years of life, I've lost enough time to cowardice. This year I will be fearless enough to push my limits. #2015 #NewYearsResolution</t>
  </si>
  <si>
    <t>Magnolia, TX</t>
  </si>
  <si>
    <t>Next year I will spend my New Years Eve in DUBAI #ForSure #20ThingsIWantFor2015 #NewYearsResolution</t>
  </si>
  <si>
    <t xml:space="preserve">Oklahoma city USA </t>
  </si>
  <si>
    <t>#NewYearsResolution Increase my debt.</t>
  </si>
  <si>
    <t>#NewYearsResolution learn to say, "Me too, guys!" In as many languages as possible.</t>
  </si>
  <si>
    <t>The Space Coast</t>
  </si>
  <si>
    <t>I swear I can't end #2015 without visiting #London.... #NewYearsResolution</t>
  </si>
  <si>
    <t xml:space="preserve">Los Angeles. </t>
  </si>
  <si>
    <t>#NewYearsResolution Go back to using my motorola startac flip phone. No trace.</t>
  </si>
  <si>
    <t>#NYE2015 Resolution #20 - Get a job after college that I will enjoy and make a difference in people‰Ûªs lives with. #NewYearsResolution</t>
  </si>
  <si>
    <t>RT @terra_nicole: To finish a shampoo and conditioner bottle at the same time #NewYearsResolution</t>
  </si>
  <si>
    <t xml:space="preserve">Denton, TX </t>
  </si>
  <si>
    <t>This year, I resolve to chew Grizzly Mint and drink Diet Coke frequently. #NewYearsResolution</t>
  </si>
  <si>
    <t>Become the kind of person who buys all their clothes off the clearance section of the Settlers of Catan online store. #NewYearsResolution</t>
  </si>
  <si>
    <t>@getoneword LOVE 1 Corinthians 13:4 #NewYearsEve #NewYearsResolution _ÙªÎ_ÙÕÏ</t>
  </si>
  <si>
    <t xml:space="preserve">Detroit,Michigan </t>
  </si>
  <si>
    <t>I'll take down my Jeff Foxworthy shrine #NewYearsResolution</t>
  </si>
  <si>
    <t>Brandon, Fl</t>
  </si>
  <si>
    <t>#NewYearsResolution Buy 2 Russian mail order brides. Gotta love groupon.</t>
  </si>
  <si>
    <t>Win several lotteries. #NewYearsResolution</t>
  </si>
  <si>
    <t>When you dream your best friends with @MileyCyrus #lifegoals #NewYearsResolution #MileyCyrus</t>
  </si>
  <si>
    <t>Vermont</t>
  </si>
  <si>
    <t>RT @HaylaKartman: cite more academic journals in casual everyday arguments:  #NewYearsResolution</t>
  </si>
  <si>
    <t>My #NewYearsResolution to give up #onlinedating #datingadvice #singlelife #amwriting http://t.co/l8xE23oNpG</t>
  </si>
  <si>
    <t>My #NewYearsResolution is to begin, and grow my empire. #success #conquer</t>
  </si>
  <si>
    <t>Quantico</t>
  </si>
  <si>
    <t>My #NewYearsresolution is to forgive those who hurt me in the past and embrace with open arms what ever comes my way in the near future.</t>
  </si>
  <si>
    <t>Signal Hill California</t>
  </si>
  <si>
    <t>#NewYearsResolution ::: Start listening to more 3 6 Mafia @therealjuicyj</t>
  </si>
  <si>
    <t>#GoalsFor2015 make a conscience effort to stop criticizing others and hold myself to a higher standard. I deserve it. #NewYearsResolution</t>
  </si>
  <si>
    <t>Emeryville</t>
  </si>
  <si>
    <t>#NewYearsResolution : to rid the world of you're/your mix ups</t>
  </si>
  <si>
    <t xml:space="preserve">             Longmont, Co. LHS</t>
  </si>
  <si>
    <t>Big bucks, big bucks!! No whammies, no whammies!! #NewYearsResolution</t>
  </si>
  <si>
    <t>#NewYearsResolution #1 - Grow a deeper relationship with #ChristJesus  l #MyOasisLA #Hillsong #HillsongLA</t>
  </si>
  <si>
    <t>#newyearsresolution Eat More Peanut Butter. Peanut Butter Pie Crust http://t.co/ySZl3BnMus via @MyRecipeMagic</t>
  </si>
  <si>
    <t>Imma make sure I be the best I can EACH AND EVERYDAY. Only positive thoughts and positive ppl. #NewYearsResolution</t>
  </si>
  <si>
    <t>I'm so busy my New Year's resolution is to come up with a New Year's resolution for next New Year's Eve. #NewYearsResolution</t>
  </si>
  <si>
    <t>Southern California, USA</t>
  </si>
  <si>
    <t>I'm gonna stop procrastinating, tomorrow. #NewYearsResolution</t>
  </si>
  <si>
    <t>My #NewYearsResolution is to tweet more for my fans. So be looking for my first tweet of 2015 in early September. #ResolutionsFor2015</t>
  </si>
  <si>
    <t>Jacksonville, FL</t>
  </si>
  <si>
    <t>#NewYearsResolution To fight socialism until hell freezes over and then to fight on ice.  #tcot @marklevinshow</t>
  </si>
  <si>
    <t>‰ÛÏ@pewdiepie: #newyearsresolution become less perfect‰Û _Ù÷â_Ù÷â</t>
  </si>
  <si>
    <t>Cochran, Ga</t>
  </si>
  <si>
    <t>My #NewYearsResolution is to find help for @meghugs. http://t.co/V9Xbbh2k3l</t>
  </si>
  <si>
    <t>#NewYearsResolution saying goodbye to the old and welcoming the new.</t>
  </si>
  <si>
    <t>#NewYearsResolution 3- Say no more often to the 'add bacon?' button at wawa #NYE2015</t>
  </si>
  <si>
    <t>So my #NewYearsResolution for 2015 is to become more ambidextrous,I hate feeling like my left hand is just there hahaha _Ù÷â</t>
  </si>
  <si>
    <t>Island Lake, IL</t>
  </si>
  <si>
    <t>Res #157143 workout 7 days a week vs 5 #gains moar #NewYearsResolution</t>
  </si>
  <si>
    <t>RT @rockii96: #NewYearsResolution Go to the gym once this year.</t>
  </si>
  <si>
    <t>Tanana, Alaska</t>
  </si>
  <si>
    <t>RT @MaryPapas2: My #NewYearsResolution as a reader is to finish all the eBooks on my Kindle by midnight tonight.</t>
  </si>
  <si>
    <t>RT @vacuumkiller: Well the 12 Days of Dizzmas are coming to a close. My #NewYearsResolution is to have 365 Days of Dizzmas in 2015. #Booyah</t>
  </si>
  <si>
    <t>If I chose one word to keep me on track for 2015, it would be #mindful. And let's make that a bit more quantifiable.. #NewYearsResolution</t>
  </si>
  <si>
    <t>Brooklyn, CT</t>
  </si>
  <si>
    <t>My #NewYearsResolution is to hopefully find love that can fill the empty whole in my heart.</t>
  </si>
  <si>
    <t>Westfield, Massachusetts</t>
  </si>
  <si>
    <t>#NewYearsResolution Get 4 girls pregnant and go on the Maury show.</t>
  </si>
  <si>
    <t>#newyears2015 #newyearsresolution SOCIAL ENTREPRENEURISM MEETS SUSTAINABLE PHILANTHROPY - Make a difference in 2015! http://t.co/kFzkoTH2zP</t>
  </si>
  <si>
    <t xml:space="preserve"> Seattle, WA</t>
  </si>
  <si>
    <t>RT @OCFlowPromo: #NewYearsResolution Keep living life P3 and making _ÙÕ© happen while continuing to follow our own Flow &amp;amp; grow as individual‰Û_</t>
  </si>
  <si>
    <t>Orange County ‰ÏÎ•ü Los Angeles</t>
  </si>
  <si>
    <t>my #NewYearsResolution is to call my grandmother more often</t>
  </si>
  <si>
    <t>I will dedicate more time to be creative in 2015 #NewYearsResolution</t>
  </si>
  <si>
    <t>#newyearsresolution Get Everything that God has for me. Faith+ Works.</t>
  </si>
  <si>
    <t>#NewYearsEve YEAAAAH! #NewYearsResolution Perfect self flipping pancake, and invent non-breakable eggs.</t>
  </si>
  <si>
    <t xml:space="preserve">Southern California </t>
  </si>
  <si>
    <t>RT @TYB_Jarvey: #NewYearsResolution make every cent count.</t>
  </si>
  <si>
    <t xml:space="preserve">East ATL, Alabama </t>
  </si>
  <si>
    <t>RT @JNotha: #NewYearsResolution quit Planet Fitness</t>
  </si>
  <si>
    <t>albany GA</t>
  </si>
  <si>
    <t>RT @Niki_J_Blige: My #NewYearsResolution is to find and destroy all selfie sticks.</t>
  </si>
  <si>
    <t>Kansas City #Target</t>
  </si>
  <si>
    <t>Here you go people. #newyearsresolution http://t.co/MQj6TpZoku</t>
  </si>
  <si>
    <t>Dallas,Texas</t>
  </si>
  <si>
    <t>@Cariloha #hashtagoftheweek My #NewYearsResolution is to give up drinking diet soda! I LOVE it so much so it's going to be tough :(</t>
  </si>
  <si>
    <t>Manasquan, NJ</t>
  </si>
  <si>
    <t>RT @cgutierrezz101: #NewYearsResolution hit a growth spurt. Didn't happen in 2014. Let's hope 2015 is my year.</t>
  </si>
  <si>
    <t>Sherman, Texas‰÷Û•ü</t>
  </si>
  <si>
    <t>Get More RetweetsGrow a beardBulk upDevelop killer wit and self confidenceHope things look up this coming year! #NewYearsResolution</t>
  </si>
  <si>
    <t xml:space="preserve">Boston </t>
  </si>
  <si>
    <t>My #NewYearsResolution is to be happy and inspire happiness and goodness in others</t>
  </si>
  <si>
    <t>Buffalo, N.Y</t>
  </si>
  <si>
    <t>My New Years Resolution is to stop bumping into things. Wish I was kidding #foreverclumsy #nye #newyearseve #NewYearsResolution #resolution</t>
  </si>
  <si>
    <t>@delsolcolor #hashtagoftheweek #NewYearsResolution My resolution is to give up diet soda and learn to sew! :)</t>
  </si>
  <si>
    <t>#NewYearsResolution : buy a new toothbrush.</t>
  </si>
  <si>
    <t xml:space="preserve">Houston, TX </t>
  </si>
  <si>
    <t>In 2015 I'm gonna go skydiving at least 3 times, and finally achieve a level of fitness I can be satisfied with. #NewYearsResolution</t>
  </si>
  <si>
    <t>Cardio day: run until your nipples start to chafe. #lifetime #workout #run #NewYearsResolution #weightloss</t>
  </si>
  <si>
    <t>#NewYearsResolution : Stop Trusting So Many People. &amp;amp; Make More Music.</t>
  </si>
  <si>
    <t>Covington, TN</t>
  </si>
  <si>
    <t>Try to be more creative. #NewYearsResolution</t>
  </si>
  <si>
    <t>The Resolution I Failed, lessons learned and why I'm still proud of that failure. http://t.co/4zBTG7dPxl #NewYearsResolution #amwriting</t>
  </si>
  <si>
    <t>South Williamsport, PA</t>
  </si>
  <si>
    <t>2014: Marathoning Shows and Book Series 2015: Marathoning Shows and Book Series while eating a carrot. #NewYearsResolution #NewYear2015</t>
  </si>
  <si>
    <t>Join a cool gang and start "rolling deep." #NewYearsResolution</t>
  </si>
  <si>
    <t>#NewYearsResolution: breathe more deeply; be more present; seize more opportunities; be more playful; be the ball Danny.  #startup</t>
  </si>
  <si>
    <t>RT @AZRogerNaylor: #Arizona #NewYearsResolution Drink in a real saloon. For 10 minutes do nothing but study a cactus flower. http://t.co/P8‰Û_</t>
  </si>
  <si>
    <t>2014: fat2015: fit &amp;amp; amazing naked_Ù÷ #NewYearsResolution</t>
  </si>
  <si>
    <t>Fredericksburg</t>
  </si>
  <si>
    <t>I'm gonna see if I can chug an entire beer while everybody else is kissing somebody at midnight. #NewYearsResolution</t>
  </si>
  <si>
    <t>Hollywood, Maryland</t>
  </si>
  <si>
    <t>#NewYearsResolution #2015 1.) Read 12 books = 1 book/mo</t>
  </si>
  <si>
    <t>#NewYearsResolution get more #chickens and #ducks get a #miniaturecow and a #miniaturedonkey 2015 sounds awesome already!</t>
  </si>
  <si>
    <t>Elizabethtown, PA</t>
  </si>
  <si>
    <t>#NewYearsResolution continue to be a better human than @BMNYC53</t>
  </si>
  <si>
    <t>#NewYearsResolution get famous duh</t>
  </si>
  <si>
    <t xml:space="preserve">prosper, tx usa </t>
  </si>
  <si>
    <t>#NewYearsResolution Start actually doing all the stuff I'm pinning on #Pinterest xD #yeahright</t>
  </si>
  <si>
    <t>To start the year in the best way possible, tomorrow I'm gonna do a super workout !! _ÙÕ»_ÙÔÎ #fitandhealthy @blogilates #newyearsresolution</t>
  </si>
  <si>
    <t>Lisbon</t>
  </si>
  <si>
    <t>RT @hannahvns: #newyearsresolution be less perfect</t>
  </si>
  <si>
    <t>Battery City</t>
  </si>
  <si>
    <t>#NewYearsResolution  : read the #BiOY http://t.co/JF0NEJad6M</t>
  </si>
  <si>
    <t>Norman, Oklahoma</t>
  </si>
  <si>
    <t>RT @OriginalCindy_: #NewYearsResolution to try out new things that life has to offer</t>
  </si>
  <si>
    <t>New york</t>
  </si>
  <si>
    <t>Can't wait for 2015, this #NewYearsResolution : Acquire more experiences than things. Anyone care to share?</t>
  </si>
  <si>
    <t>be a better me: not having such a _Ù__ mouth_Ùª_, trying not to be so lazy_Ù÷«, be more possitive‰_¥ |  #2015Goals #NewYearsResolution #NewYear</t>
  </si>
  <si>
    <t>My #NewYearsResolution for 2015: to send out thank you cards from my wedding... the one that occurred in 2013. #weddingetiquette</t>
  </si>
  <si>
    <t>Temecula, CA</t>
  </si>
  <si>
    <t>#NewYearsResolution To stay out of everyone's way until they need someone to blame.</t>
  </si>
  <si>
    <t>Spring Lake, Indiana</t>
  </si>
  <si>
    <t>To tolerate fools more gladly, provided this does not encourage them to take up more of my time.#NewYearsResolution #LOL</t>
  </si>
  <si>
    <t>#NewYearsResolution   Resolve to keep your remarks to people, especially strangers, kind and civil.  #EndBullying</t>
  </si>
  <si>
    <t>The British Isles/Pennsylvania</t>
  </si>
  <si>
    <t>#NewYearsResolution To never speak until someone wants me to accept blame for whatever went wrong.</t>
  </si>
  <si>
    <t>2015 resolutions: Write more music, play more gigs and defriend everyone that sends me an invitation to play candy crush #NewYearsResolution</t>
  </si>
  <si>
    <t>Nashville TN</t>
  </si>
  <si>
    <t>RT @jbones77: #NewYearsResolution continue to be a better human than @BMNYC53</t>
  </si>
  <si>
    <t>#newyearsresolution gain at least 20 lbs.</t>
  </si>
  <si>
    <t>Nebraska</t>
  </si>
  <si>
    <t>Never say no to an adventure. ‰Ýµ•ü#NewYearsResolution</t>
  </si>
  <si>
    <t>Decided my #NewYearsResolution will be to refill my tank whenever it's still 3/4 full as long as the price is under $2/gal. #gaspump</t>
  </si>
  <si>
    <t>@_Argento  my #NewYearsResolution : treat myself more kindly, and take time to relax and de-stress. :)</t>
  </si>
  <si>
    <t>1. Focus on me2. Sell my t-shirts3. Graduate 4. Being financially stable #NewYearsResolution #NewYear #NewYearsEve</t>
  </si>
  <si>
    <t>#NewYearsResolution Fitness: @LesMills #SHBAM/#BodyPump certification, #BodyVive AIM 1 &amp;amp; attend a #LesMills quarterly. Thanks, @GetLesMills!</t>
  </si>
  <si>
    <t>Car looking and job applications! #productive #NewYearsResolution</t>
  </si>
  <si>
    <t>winter park, fl</t>
  </si>
  <si>
    <t>#NewYearsResolution number 1: figure out #twitter _Ù÷Ï</t>
  </si>
  <si>
    <t>I WILL get hair like this in 2015. You watch me. #NewYearsResolution http://t.co/ypltHQIWmo</t>
  </si>
  <si>
    <t xml:space="preserve"> Fort Towson, OK</t>
  </si>
  <si>
    <t>My #NewYearsResolution is to get as far away as possible from anyone who TELLS me my NYR should be to "be more positive/mindful."</t>
  </si>
  <si>
    <t>#NewYearsResolution Watch everything in my @netflix  queue.</t>
  </si>
  <si>
    <t>RT @ReillyAround: Goal for 2015: Let "Let It Go" go. #NewYearsResolution</t>
  </si>
  <si>
    <t>Rochelle, Illinois</t>
  </si>
  <si>
    <t>For #NewYearsResolution I'm including getting a new job that is closer to my desired #careerpath #nurselife #nurse #career #workhard</t>
  </si>
  <si>
    <t>#NewYearsResolution... healthier lifestyle, better relationships w/ friends &amp;amp; continued blog &amp;amp; writing success! Bring on 2015!!! #newyear</t>
  </si>
  <si>
    <t>start a blog and keep it #NewYearsResolution</t>
  </si>
  <si>
    <t>#NewYearsResolution follow in the footsteps of my idol teddy roosevelt and bust the monopolies</t>
  </si>
  <si>
    <t>Nastyville, Ohio</t>
  </si>
  <si>
    <t>This new year I will focus on less instead of more. Weigh less, spend less, work less, miss less, forget less. #NewYearsResolution</t>
  </si>
  <si>
    <t>RT @Not_Typical: Never say no to an adventure. ‰Ýµ•ü#NewYearsResolution</t>
  </si>
  <si>
    <t xml:space="preserve">Salisbury, NC </t>
  </si>
  <si>
    <t>There are no words to explain #cheating. Either you care or you don't, anything else makes you a liar. ‰_•ü #NewYearsResolution</t>
  </si>
  <si>
    <t>RT @JesusOfNaz316: Listen to more praise music. jk LOL #NewYearsResolution</t>
  </si>
  <si>
    <t>Troutdale, OR</t>
  </si>
  <si>
    <t>Finish everything I start. Including that bag of chips, jar of salsa and box of chocolates #NewYearsResolution</t>
  </si>
  <si>
    <t>#NewYearsResolution Work Hard. Sleep Harder. Never be afraid to be fabulous.</t>
  </si>
  <si>
    <t>Vienna/Williamsburg, VA</t>
  </si>
  <si>
    <t>#NewYearsResolution: Travel more (out of state/country)</t>
  </si>
  <si>
    <t>Portland, Oregon, USA</t>
  </si>
  <si>
    <t>#NewYearsResolution : to learn #php like its my sister instead of my second cousin_ÙªÎ‰ÏÎ•ü_Ù_ä #webdesign #webdevelopment</t>
  </si>
  <si>
    <t>Seattle Area</t>
  </si>
  <si>
    <t>After tonight, I'm not drinking until next year!#NewYearsResolution</t>
  </si>
  <si>
    <t>I'm so ready for this a new start. It's time to stay focused. #NewYearsResolution</t>
  </si>
  <si>
    <t xml:space="preserve">Marietta, Ga </t>
  </si>
  <si>
    <t>RT @meaganjacobsonn: I miss volunteering at shelters &amp;amp; fostering homeless animals...what's your #NewYearsResolution? _Ù¦_Ù±‰_•ü‰Û_ http://t.co/pd62‰Û_</t>
  </si>
  <si>
    <t>Agoura Hills, CA</t>
  </si>
  <si>
    <t>My new year's resolution is to be more creative and take more pictures with a real camera #NewYearsResolution</t>
  </si>
  <si>
    <t>St. Rose</t>
  </si>
  <si>
    <t>#NewYearsResolution start fresh.</t>
  </si>
  <si>
    <t>Miami,FL</t>
  </si>
  <si>
    <t>Getting my last taste of fast food in 2014, then not having it again until 2016. #NewYearsResolution #eathealthier</t>
  </si>
  <si>
    <t>Harrisburg, Pa</t>
  </si>
  <si>
    <t>New year's resolution? Forcing words into becoming actions and dreams into realities. #2015 #NewYearsResolution</t>
  </si>
  <si>
    <t>#NewYearsResolution 1: Don't just post on @Pinterest. Actually do it!</t>
  </si>
  <si>
    <t xml:space="preserve">Pensacola, FL </t>
  </si>
  <si>
    <t>Wear more turtlenecks #NewYearsResolution</t>
  </si>
  <si>
    <t>Damn I'm working the last day of 2014 and I'm working the first day of 2015 ! Hope it's like that all year #NewYearsResolution</t>
  </si>
  <si>
    <t xml:space="preserve">Phx. By way of Bylas, AZ </t>
  </si>
  <si>
    <t>RT @ShaneNash94: #NewYearsResolution Eat more Pizza as well! Almost forgot about that! _Ù¥_Ù¥_Ù¥_Ù¥</t>
  </si>
  <si>
    <t>RT @LauraECPaul: My #NewYearsResolution: To Be #Happy. Join me! http://t.co/u8Ie8G9YED  http://t.co/35NMTTGmfY</t>
  </si>
  <si>
    <t>Vermont, USA</t>
  </si>
  <si>
    <t>My #NewYearsResolution is to keep being awesome, which is nothing new. #andwhat</t>
  </si>
  <si>
    <t>Dallas / Fort Worth, TX</t>
  </si>
  <si>
    <t>RT @PeterMorlow: @boowup  My #NewYearsResolution me too  http://t.co/oLGyN16v8N</t>
  </si>
  <si>
    <t>Orange County, CA, USA</t>
  </si>
  <si>
    <t>RT @tkamking: "@tylerleejones4: #NewYearsResolution Be better than everyone else." Oh wait I already am _ÙÕ</t>
  </si>
  <si>
    <t xml:space="preserve">West Jefferson </t>
  </si>
  <si>
    <t>RT @worsteditorever: #newyearsresolution Stop using the desktop. Instead, create folder on Desktop called ‰ÛÏstuff‰Û for media / projects and ‰Û_</t>
  </si>
  <si>
    <t>#NewYearsResolution 320 x 200, enough to play some DOS classics. 1080p and 4K are overrated anyway.</t>
  </si>
  <si>
    <t>My #NewYearsResolution is to read more fiction. Especially all the books I faked reading in high school English. #2k15</t>
  </si>
  <si>
    <t>St. Paul, MN, USA</t>
  </si>
  <si>
    <t>RT @Realadamkaufman: #NewYearsResolution find the #mountain lion that left these tracks http://t.co/nJzI5WNpJv</t>
  </si>
  <si>
    <t>Mystic Falls &amp; New Orleans</t>
  </si>
  <si>
    <t>My #NewYearsResolution....don't die and stay as equally fat. #keepitsimple</t>
  </si>
  <si>
    <t>Hammond, LA</t>
  </si>
  <si>
    <t>Tonight is the Black Friday for fried foods #NewYearsResolution</t>
  </si>
  <si>
    <t>Dallas</t>
  </si>
  <si>
    <t>Successfully secured a buggy full of vegetarian foods! _ÙÄ_Ù___Ù_à #NewYearsResolution #vegetarian #nomeat #vegetarianism http://t.co/bP1rcG4XXd</t>
  </si>
  <si>
    <t>Gate City, VA</t>
  </si>
  <si>
    <t>RT @HumpdayHairNet: #Hairstylist #NewYearsResolution- To deal with frustrating clients happier, providing it doesnt encourage them to take ‰Û_</t>
  </si>
  <si>
    <t>My only #NewYearsResolution is: I continue on being a Better Happier Me! 2014 has been #Amazing &amp;amp; I know 2015 will be even Better!</t>
  </si>
  <si>
    <t>#WestLA &amp; #WestLBC, CALI</t>
  </si>
  <si>
    <t>I want @THEYOUNGKB to follow me #NewYearsResolution _Ù÷÷</t>
  </si>
  <si>
    <t>Tbh another rough year gone,ready for new beginnings in 2015 &amp;amp; meeting new people_Ù÷ and let go of the past_ÙÔÜ_ÙÕÐ #2015 #newyearsresolution</t>
  </si>
  <si>
    <t>.... My #NewYearsResolution .......  Simple. I will do the best I can at any attempt at doing whatever it is that I'm doing at that time.</t>
  </si>
  <si>
    <t xml:space="preserve">Delray Beach, Florida. </t>
  </si>
  <si>
    <t>New Year's Resolution: Don't make fake new year's resolutions. Not even being ironic. #NewYearsResolution</t>
  </si>
  <si>
    <t>RT @Don_Marcell: #NewYearsResolution Be Happy #2015</t>
  </si>
  <si>
    <t>Galesburg, Il</t>
  </si>
  <si>
    <t>My #NewYearsResolution to meet @JessicaVaugn then marry @JessicaVaugn #SeemsRealistic</t>
  </si>
  <si>
    <t>#NewYearsResolution is to somehow get an invite to co-host @TheFive someday! #FoxNews2015 Call me!</t>
  </si>
  <si>
    <t>Oklahoma,  radio or airplane.</t>
  </si>
  <si>
    <t>I just made a #NewYearsResolution with @ScottRude120 say goodbye carbs and sugars... yes.. its the NEW #YOTC @120Sports</t>
  </si>
  <si>
    <t>chicago, IL</t>
  </si>
  <si>
    <t>#NewYearsResolution: punch anybody in the temple who says Bae.</t>
  </si>
  <si>
    <t xml:space="preserve">The Granite State </t>
  </si>
  <si>
    <t>My #NewYearsResolution is to stop hating everyone and hate 1 less person than everyone.</t>
  </si>
  <si>
    <t>Evansville, IN</t>
  </si>
  <si>
    <t>RT @HershelGreene1: #NewYearsResolution Gonna Replace My Neckties With Head Scarves. #TheWalkingDeadMarathon</t>
  </si>
  <si>
    <t>‰Ï¬SOUTH CAROLINA COAST‰Ï¬</t>
  </si>
  <si>
    <t>In the new year, I pledge to never take a selfie with a selfie stick (or on the toilet). #NewYearsResolution http://t.co/eVP7l19SuJ</t>
  </si>
  <si>
    <t>OK guys 2015 is gonna finally be the year I lose my virginity. #NewYearsResolution</t>
  </si>
  <si>
    <t>#NewYearsResolution stop doing meth</t>
  </si>
  <si>
    <t>Northville Michigan</t>
  </si>
  <si>
    <t>My New years resolution is to stop buying fake jewelry. #NewYearsResolution</t>
  </si>
  <si>
    <t>Memphis TN</t>
  </si>
  <si>
    <t>#NewYearsResolution wear more color- haha who am I kidding</t>
  </si>
  <si>
    <t>columbia college chicago</t>
  </si>
  <si>
    <t>#newyearsresolution with Becky #2015 https://t.co/u3mUzftzYx</t>
  </si>
  <si>
    <t>Wynantskill, NY</t>
  </si>
  <si>
    <t>My #NewYearsResolution is to run/bike #500in2015 and to become an Apple Distinguished Educator #ADE http://t.co/cZhuStU1B3</t>
  </si>
  <si>
    <t>I pray to walk closer to God!! #NewYearsResolution</t>
  </si>
  <si>
    <t>Section, AL</t>
  </si>
  <si>
    <t>#NewYearsResolution In 2015 I will take more chances _Ù_ä</t>
  </si>
  <si>
    <t>@MLBPAClubhouse #NewYearsResolution #HappyNewYear go to more Bucco games</t>
  </si>
  <si>
    <t>pittsburgh</t>
  </si>
  <si>
    <t>#NewYearsResolution Don't drop out of # college</t>
  </si>
  <si>
    <t>@MLBPAClubhouse Being a better father and husband by spending more time with family then work #NewYearsResolution</t>
  </si>
  <si>
    <t xml:space="preserve"> Westside Long Beach</t>
  </si>
  <si>
    <t>@MLBPAClubhouse Sleep earlier and eat healthier!! #NewYearsResolution #HappyNewYear</t>
  </si>
  <si>
    <t>@MLBPAClubhouse #NewYearsResolution to visit five stadiums I have never seen before</t>
  </si>
  <si>
    <t>Wyoming, MI</t>
  </si>
  <si>
    <t>...Develop my own signature fragrance #NewYearsResolution</t>
  </si>
  <si>
    <t>@MLBPAClubhouse my New Years Resolution is to be healthier and go to a lot of baseball games! #NewYearsResolution #HappyNewYear</t>
  </si>
  <si>
    <t>Stockton, CA</t>
  </si>
  <si>
    <t>@MLBPAClubhouse I want to spend more time w/ my family especially niece and nephews #NewYearsResolution #HappyNewYear #DoYouWantIn #IwantIN</t>
  </si>
  <si>
    <t>#NewYearsResolution I will not leave the toilet paper roll empty</t>
  </si>
  <si>
    <t>Annapolis, MD</t>
  </si>
  <si>
    <t>Go hard or go home#NewYearsResolution</t>
  </si>
  <si>
    <t>Merced, Ca</t>
  </si>
  <si>
    <t>#NewYearsResolution enjoy life‰ÏÎ•ü</t>
  </si>
  <si>
    <t>Skowhegan, Maine</t>
  </si>
  <si>
    <t>@MLBPAClubhouse my #NewYearsResolution is to forget about the small things</t>
  </si>
  <si>
    <t>Bowling Green, KY</t>
  </si>
  <si>
    <t>My New Year's resolution is 1280x1600 #NewYearsResolution</t>
  </si>
  <si>
    <t>The only, ONLY resolution I will make is to sleep more. #NewYearsResolution</t>
  </si>
  <si>
    <t>Burien, WA</t>
  </si>
  <si>
    <t>@MLBPAClubhouse #NewYearsResolution to quit smoking. (again)</t>
  </si>
  <si>
    <t>Tioga</t>
  </si>
  <si>
    <t>@MLBPAClubhouse #NewYearsResolution #HappyNewYear Mine is quitting smoking.</t>
  </si>
  <si>
    <t>@MLBPAClubhouse my #NewYearsResolution is to be more positive and focus on my loved ones.</t>
  </si>
  <si>
    <t>My #NewYearsResolution is to be like this guy... http://t.co/CzyuP0mG2O</t>
  </si>
  <si>
    <t>Carlsbad, NM</t>
  </si>
  <si>
    <t>#NewYearsResolution 5- Stop blaming Eddie Murphy everytime I stub my toeåÊ#NYE2015</t>
  </si>
  <si>
    <t>#NewYearsResolution I'm finally going to unpack everything I own out of that box to the left.</t>
  </si>
  <si>
    <t>@MLBPAClubhouse #NewYearsResolution is to go to games at three ballparks i've never been to before.</t>
  </si>
  <si>
    <t>My #NewYearsResolution: Continue to believe that miracles can happen if you fight for them. #NYE2015 #2014Memories http://t.co/XWehx6u88W</t>
  </si>
  <si>
    <t>Union, NJ</t>
  </si>
  <si>
    <t>fart less burp more #NewYearsResolution</t>
  </si>
  <si>
    <t>#NewYearsResolution #3:more help, less desk</t>
  </si>
  <si>
    <t>That just hang out either, but simply talk and stay connected w/ people I used to talk too..hopefully they'll be nicee#NewYearsResolution</t>
  </si>
  <si>
    <t>#NewYearsResolution Make everyone gain about 40-50lbs, so I don't have to workout or diet. "Happy Birthday! Have some lard!"</t>
  </si>
  <si>
    <t>I'm really hoping that I finally get to meet @IamStevenT in 2015 :) #NewYearsResolution</t>
  </si>
  <si>
    <t>#NewYearsResolution unfollow everyone tonight who puts up a stupid instagram</t>
  </si>
  <si>
    <t>.@zorm Yes. Because if I ate them all myself that would go against #newyearsresolution number 5: Don't gain 100 lbs.</t>
  </si>
  <si>
    <t>Norman, OK</t>
  </si>
  <si>
    <t>RT @AaronJNS: #NewYearsResolution Play one game at a time. I have a habit of juggling multiple games at once then never finishing them.‰Û_</t>
  </si>
  <si>
    <t xml:space="preserve">Baton Rouge, Louisiana </t>
  </si>
  <si>
    <t>@MLBPAClubhouse #NewYearsResolution go to more baseball games</t>
  </si>
  <si>
    <t>Arvada, CO</t>
  </si>
  <si>
    <t>#NewYearsResolution #2015 2.) Reflect on each day in a journal = successes, struggles, goals (no length requirement)</t>
  </si>
  <si>
    <t>@MLBPAClubhouse get healthier, and stop basing my mood off of what the Pirates do #NewYearsResolution</t>
  </si>
  <si>
    <t>Pittsburgh, Pa</t>
  </si>
  <si>
    <t>@MLBPAClubhouse My #NewYearsResolution is to bring my 6yo to her first Mets game in '15.</t>
  </si>
  <si>
    <t>Stony Brook, NY</t>
  </si>
  <si>
    <t>#NewYearsResolution Accomplish a dream .</t>
  </si>
  <si>
    <t>My #NewYearsResolution, is to see more #art &amp;amp; 2015 marks my first full year in one of the best cities on on earth to do that #nycarts</t>
  </si>
  <si>
    <t>@MLBPAClubhouse #NewYearsResolution  #HappyNewYear to go to more @MLB Games this year</t>
  </si>
  <si>
    <t>collinsville, il</t>
  </si>
  <si>
    <t>RT @OnlyOneSilletti: #NewYearsResolution is to not lose 1 game of beer pong in 2015 with @DWall_21</t>
  </si>
  <si>
    <t>#NewYearsResolution Be a better wife, clean my house, take care of myself better, take less work home, enjoy life more #FoxNews2015</t>
  </si>
  <si>
    <t>@MLBPAClubhouse #NewYearsResolution to go to more twins games!</t>
  </si>
  <si>
    <t>minneapolis</t>
  </si>
  <si>
    <t>RT @billnofi: #NewYearsResolution Make everyone gain about 40-50lbs, so I don't have to workout or diet. "Happy Birthday! Have some lard!"</t>
  </si>
  <si>
    <t>East Moriches, NY</t>
  </si>
  <si>
    <t>My first New Years resolution is to try to remember to write 2015 as the date.#NewYearsResolution</t>
  </si>
  <si>
    <t>#NewYearsResolution _Ù÷ö_Ù÷_be less perfect</t>
  </si>
  <si>
    <t>Laramie, Wyoming</t>
  </si>
  <si>
    <t>#NewYearsResolution #2 - Build more friendships through #JesusChrist #MyOasisLA #Hillsong #HillsongLA</t>
  </si>
  <si>
    <t>I think my #NewYearsResolution is just to try to be a better me.</t>
  </si>
  <si>
    <t>@MLBPAClubhouse my #NewYearsResolution is to go to as many @Padres games as possible. #HappyNewYear</t>
  </si>
  <si>
    <t>Oceanside, CA</t>
  </si>
  <si>
    <t>I'd like to teach the world to sing in perfect harmony. #NewYearsResolution</t>
  </si>
  <si>
    <t>RT @KalynHarris1: My #newyearsresolution is to pet more cats</t>
  </si>
  <si>
    <t>Johnson City, TN</t>
  </si>
  <si>
    <t>Be more like Kanye #NewYearsResolution</t>
  </si>
  <si>
    <t>St.Paul, Minnesota</t>
  </si>
  <si>
    <t>I'm gonna wear Skinny jeans every time I hang with my White friends even if I have to take Blood pressure Meds.#NewYearsResolution</t>
  </si>
  <si>
    <t>I pray that I attract beautiful loving souls in 2015. &amp;lt;3 #HappyNewYear #NewYearsResolution</t>
  </si>
  <si>
    <t xml:space="preserve">Grand Rapids </t>
  </si>
  <si>
    <t>RT @NiGGiEMiNAJ: I want my #NewYearsResolution to be drinking more</t>
  </si>
  <si>
    <t>@MLBPAClubhouse The basic one.  Get in shape #NewYearsResolution #HappyNewYear</t>
  </si>
  <si>
    <t>2015 #NewYearsResolution to seek quiet time, quiet space &amp;amp; quiet people! #quiet</t>
  </si>
  <si>
    <t>Brooklyn, NY USA</t>
  </si>
  <si>
    <t>@MLBPAClubhouse quit smoking and get a steady job #NewYearsResolution</t>
  </si>
  <si>
    <t>Massachusetts!</t>
  </si>
  <si>
    <t>My New Years resolution is to start working out and get fit #NewYearsResolution #workout #getfit</t>
  </si>
  <si>
    <t xml:space="preserve">Huntington, Indiana </t>
  </si>
  <si>
    <t>#NewYearsResolution have a good school year _ÙÒ</t>
  </si>
  <si>
    <t>California, USA</t>
  </si>
  <si>
    <t>#NewYearsResolution I will finally get off the griddle. That is, I will no longer begin every day by eating 14 Belgian waffles.</t>
  </si>
  <si>
    <t>@MLBPAClubhouse My #NewYearsResolution is going to be to go to more baseball games next year#</t>
  </si>
  <si>
    <t>#NewYearsResolution hit 1,000 followers? _ÙÎÙ</t>
  </si>
  <si>
    <t>@CVS_Extra Being a better communicator and taking care of my blood pressure! #NewYearsResolution</t>
  </si>
  <si>
    <t>My #NewYearsResolution in 2015 is to not give up anything for #Lent</t>
  </si>
  <si>
    <t>RT @CoilaHodges: My New Years Resolution is to keep paying attention to rape culture, b/c knowledge is power #NewYearsResolution #FeministN‰Û_</t>
  </si>
  <si>
    <t>colorado springs</t>
  </si>
  <si>
    <t>#newyearseve workout! #nodaysoff we stay working hard. So there's no #newyearsresolution for me‰Û_ http://t.co/Uwbzn9CQcz</t>
  </si>
  <si>
    <t>#NewYearsResolution For 2015 I'm revamping my wardrobe. No one needs three closets worth of fast fashion. #breakingupwithH&amp;amp;M</t>
  </si>
  <si>
    <t>#NewYearsResolution the worlds ending this year fr this time I promise (September 13)</t>
  </si>
  <si>
    <t>North Ridgeville, Ohio</t>
  </si>
  <si>
    <t>#NewYearsResolution : quit taking myself so seriously, save more money &amp;amp; get organized. These r listed frm most to least likely to succeed.</t>
  </si>
  <si>
    <t>Athens, Georgia</t>
  </si>
  <si>
    <t>#NewYearsResolution #1 to be kinder to myself.</t>
  </si>
  <si>
    <t>Palo Alto, Ca</t>
  </si>
  <si>
    <t>My #NewYearsResolution is to stop procrastinating. Eh, screw it, maybe I'll do it next year instead... #lol</t>
  </si>
  <si>
    <t>Northwest Connecticut, USA</t>
  </si>
  <si>
    <t>My only #NewYearsResolution is pulled from @owenpallett: I Am Not Afraid. To #2015</t>
  </si>
  <si>
    <t>While everyone is watching the ball drop tonight, I will be in the gym lifting heavy ass weights #NewYearsResolution</t>
  </si>
  <si>
    <t>FLORIDA!!!!!!!</t>
  </si>
  <si>
    <t>Un friending the white folk #NewYearsResolution</t>
  </si>
  <si>
    <t>#NewYearsResolution 2: Complete the 2015 Reading Challenge! http://t.co/XpdGInZbpQ</t>
  </si>
  <si>
    <t>‰ÛÏ@Haaileeyy7: #NewYearsResolution no sheeshing, smoking weed, or drinking.‰Û That's what we all say_Ù÷Õ</t>
  </si>
  <si>
    <t>#NewYearsResolution: Break the mental block that makes me hate writing the number 5</t>
  </si>
  <si>
    <t>@MLBPAClubhouse My #NewYearsResolution is to watch more baseball. If that's possible.</t>
  </si>
  <si>
    <t>York, PA</t>
  </si>
  <si>
    <t>@AuntieAnnes #1 New year's resolution is to be a healthier me. #NewYearsResolution</t>
  </si>
  <si>
    <t>San Antonio, Texas, USA</t>
  </si>
  <si>
    <t>‰ÛÏ@BobsBurgersFOX: #NewYearsResolution: Eat more tacos on the toilet. #bobsburgers http://t.co/hDnetntjMh‰Û @ehhhhmily</t>
  </si>
  <si>
    <t>NYE 2015...My resolution for next year is: To Be The Best Version Of Myself!! #NewYearsResolution #thankful2014 http://t.co/aP01w140fR</t>
  </si>
  <si>
    <t>#NewYearsResolution 6- Think up a catch phrase. Make it popular. Over use it until it's hated. Bring it back in 2016 as retro  #NYE2015</t>
  </si>
  <si>
    <t>Here's my New Year's resolution: to be fabulous!!!!! And this. #NewYearsResolution #HappyNewYear #2015 #StephTurns40 http://t.co/TxUXXJApSU</t>
  </si>
  <si>
    <t>If you can't think of a New Year's resolution, how about flossing every day! #healthyteeth #NewYearsResolution</t>
  </si>
  <si>
    <t>#NewYearsResolution get as many girls as @AaronHerman2 gets</t>
  </si>
  <si>
    <t>Wyandotte/East Lansing</t>
  </si>
  <si>
    <t>My #NewYearsResolution is to keep up with the trimming of my toe nails.</t>
  </si>
  <si>
    <t>@StubHub I want to go to a lot of Detroit Tigers games in 2015! #TixWish #NewYearsResolution</t>
  </si>
  <si>
    <t>East Grand Rapids (Nice Area)</t>
  </si>
  <si>
    <t>‰ÛÏ@RealSimple: Our #NewYearsResolution? Drink more red wine: http://t.co/xLgrxpZHH9‰Û good idea</t>
  </si>
  <si>
    <t>RT @tor_casale: The new year means nothing if your still in love with your comfort zone. #NewYearsResolution #2015 #LetsMakeItAGoodOne</t>
  </si>
  <si>
    <t xml:space="preserve">Cranston, Rhode Island </t>
  </si>
  <si>
    <t>@MLBPAClubhouse My #NewYearsResolution  is to watch more baseball. #HappyNewYear</t>
  </si>
  <si>
    <t>#NewYearsResolution I'm buying oven mitts without holes</t>
  </si>
  <si>
    <t>Marshall, MN</t>
  </si>
  <si>
    <t>#NewYearsResolution RT @Katrin_Albert Don't mistake obscurity for art.</t>
  </si>
  <si>
    <t>NYC/Brooklyn/LI</t>
  </si>
  <si>
    <t>My #NewYearsResolution is to avoid the gym for the first 2 weeks of the year until the crowds die down _Ù÷â_Ù÷â_Ù÷â.</t>
  </si>
  <si>
    <t>East Moline, IL</t>
  </si>
  <si>
    <t>#NewYearsResolution: Lose some damn weight lol</t>
  </si>
  <si>
    <t xml:space="preserve">Detroit, Michigan </t>
  </si>
  <si>
    <t>#NewYearsResolution: To truly get closer with God</t>
  </si>
  <si>
    <t>My #NewYearsResolution? To do my best to always see the world like this chick... #BrightSide http://t.co/ICtrCaJwfV</t>
  </si>
  <si>
    <t>Durham, NC</t>
  </si>
  <si>
    <t>Keep my head on straight and not let anyone tear me down! #NewYearsResolution</t>
  </si>
  <si>
    <t xml:space="preserve">St. Louis, Missouri </t>
  </si>
  <si>
    <t>RT @_BritneeGunz: #NewYearsResolution no more pork</t>
  </si>
  <si>
    <t>Murphysboro</t>
  </si>
  <si>
    <t>My #NewYearsResolution is to open a line of corduroy evening-wear for middle age women #2015</t>
  </si>
  <si>
    <t>My #NewYearsResolution is to shell my own peanuts, I really need the cardio. http://t.co/80AeY9i4Y5</t>
  </si>
  <si>
    <t>BellingHAM, WA</t>
  </si>
  <si>
    <t>@StubHub I really want/NEED to see maroon5 in 2015! #TixWish #NewYearsResolution</t>
  </si>
  <si>
    <t>Get a life #NewYearsResolution</t>
  </si>
  <si>
    <t xml:space="preserve">chicago :P </t>
  </si>
  <si>
    <t>@MLBPAClubhouse My #NewYearsResolution is to stop procrastinatingAlsoGet more MLBP gearYou can never have too much swag #HappyNewYear</t>
  </si>
  <si>
    <t>Saginaw - Michigan</t>
  </si>
  <si>
    <t>"@_TalyahAlesia: My #NewYearsResolution  is to get my education and get money." You got this!</t>
  </si>
  <si>
    <t>@FoxNews New Years resolution is to leave the past in the past and focus on the future _Ù÷__Ù÷_‰ÏÎ•ü‰Ï__ÙÔ ‰ÏÜ #DadMadeMeDoThis #NewYearsResolution</t>
  </si>
  <si>
    <t>hyndman ,pa</t>
  </si>
  <si>
    <t>My #NewYearsResolution for #2015 is to share the love #ShareTheLove</t>
  </si>
  <si>
    <t xml:space="preserve">NY: Pomona, White Plains </t>
  </si>
  <si>
    <t>#NYE2015 Resolution #18 - Position is not action, and action is not position. Keep your constituency in mind. #NewYearsResolution</t>
  </si>
  <si>
    <t>I almost got to 215lbs before 20 15. New goal: be 215 before 2/15/15. #NewYearsResolution</t>
  </si>
  <si>
    <t>st. louis</t>
  </si>
  <si>
    <t>Moving to Canada because we so strongly dislike Obama #NewYearsResolution @CoryVogelsberg @DerekHigdon1</t>
  </si>
  <si>
    <t xml:space="preserve">Louisville/Bowling Green </t>
  </si>
  <si>
    <t>#my #newyearsresolution #more #hiphop #vinyl #records#beats #lootpack #madlib #2015 #wildchild‰Û_ http://t.co/lWMBZhfO8E</t>
  </si>
  <si>
    <t>"@rachel_koshy: I need to be more productive #NewYearsResolution we'll see how long that one lasts.. :3" Just one day at a time!</t>
  </si>
  <si>
    <t>#NewYearsResolution Go to sleep before midnight... Starting on 1/2. _Ù÷ã</t>
  </si>
  <si>
    <t>Las Cruces, NM - USA</t>
  </si>
  <si>
    <t>#NewYearsResolution... Win state_ÙÛ_ÙÕ_Ù ‰Û</t>
  </si>
  <si>
    <t>Parker, Colorado</t>
  </si>
  <si>
    <t>#NewYearsResolution strike these words from my vocabulary http://t.co/ABg3xEUtf9.  My takeaway, bae is cra-cra #polarvortex-nation</t>
  </si>
  <si>
    <t>Drop my feelings its all business *kanye shrug * oh well ‰ÏÎ #NewYear #NewYearsResolution</t>
  </si>
  <si>
    <t>My real #NewYearsResolution is to become #MoreActionMike and be greater than my potential.</t>
  </si>
  <si>
    <t>#NewYearsResolution to get back in the air starts Sat with a transition to the SR20, G1000, and IPC at @JATOAviation http://t.co/o6y0suNgXJ</t>
  </si>
  <si>
    <t>My #NewYearsResolution is to have no more because they won't get true anyway.</t>
  </si>
  <si>
    <t>Stark/Avengers Tower - NY</t>
  </si>
  <si>
    <t>#NewYearsResolution: don't catch feelings under any circumstance _Ù÷« #nope</t>
  </si>
  <si>
    <t>Bozeman, MT</t>
  </si>
  <si>
    <t>#NewYearsResolution finally help greg with a meal plan lol</t>
  </si>
  <si>
    <t>Wasco, Ca</t>
  </si>
  <si>
    <t>#NewYearsResolution figure out how to tear #saranwrap without getting it all stuck on itself</t>
  </si>
  <si>
    <t>RT @jcoleman328: #NewYearsResolution Launching #200DaysWithoutRayBan. 200 ways to spend $200 on something other than @ray_ban. Response to ‰Û_</t>
  </si>
  <si>
    <t>#NewYearsResolution Don't lose weight this year, move somewhere fatter.</t>
  </si>
  <si>
    <t>Boulder, CO</t>
  </si>
  <si>
    <t>Haven't worked out many #NewYearsResolution this year, just 1.STOP WATCHING SO MUCH D*MN LAW &amp;amp; ORDER SVU!!!!Took up most of THIS year</t>
  </si>
  <si>
    <t>King, North Carolina</t>
  </si>
  <si>
    <t>My #NewYearsResolution is to make friends that have good New Years resolutions. #NewYearsEve</t>
  </si>
  <si>
    <t>NEW YEARS RESOLUTION: To catch up on my resolutions for 2O12, 2O13, and 2O14..!! #NewYearsResolution _Ù÷â</t>
  </si>
  <si>
    <t>#NewYearsResolution I choose the miraculous over the mundane.#Jesus</t>
  </si>
  <si>
    <t>Athens, GA USA</t>
  </si>
  <si>
    <t>#NewYearsResolution Instead of losing weight, lose the bad attitude. #Christianity -cp</t>
  </si>
  <si>
    <t>My last purchase of #2014 no more #shopping till #birthday wknd #newyearsresolution #noshopping #save$‰Û_ http://t.co/wvapIT05Q2</t>
  </si>
  <si>
    <t>My #NewYearsResolution is to either 'favorite' a tweet or reTweet it; but not both. I mean if you "RT" it, it implies that you LIKE it.</t>
  </si>
  <si>
    <t>Wheaton, IL, USA</t>
  </si>
  <si>
    <t>Goles for 2015: learn how to spell goles correctly #NewYearsResolution #newyearseve</t>
  </si>
  <si>
    <t xml:space="preserve">Austin, Texas </t>
  </si>
  <si>
    <t>My #NewYearsResolution is to not have a resolution.Oh... dang it!</t>
  </si>
  <si>
    <t>#NewYearsResolution stop cursing and be nicer and not respect people more!</t>
  </si>
  <si>
    <t>La</t>
  </si>
  <si>
    <t>My #NewYearsResolution is to not post my Facebook Year-In-Review video. You‰Ûªre welcome.</t>
  </si>
  <si>
    <t>Simpsonville ‰Û¢ South Carolina</t>
  </si>
  <si>
    <t>#NewYearsResolution Instead of being the tale, work hard to be the head.#Christianity -cp</t>
  </si>
  <si>
    <t>resolution #8: focus on being healthy. avoid unnatural ingredients #cleaneating #newyearsresolution #CountdownTo2015</t>
  </si>
  <si>
    <t>I still haven't seen Magic Mike... There's my first #NewYearsResolution. @channingtatum #magicmike</t>
  </si>
  <si>
    <t>Panama City, Florida</t>
  </si>
  <si>
    <t>#NewYearsResolution 3: Lose my holiday weight!</t>
  </si>
  <si>
    <t>The term "turn up" should officially stop being used starting tomorrow. #NewYearsResolution</t>
  </si>
  <si>
    <t>Inland Empire, Ca.</t>
  </si>
  <si>
    <t>#NewYearsResolution tweet nicer, tweet smarter, tweet less often. except on gameday.</t>
  </si>
  <si>
    <t>RT @lzoatkinson: Get rid of all the negative energy in my life. #NewYearsResolution</t>
  </si>
  <si>
    <t>from the bronx--tampa--tally</t>
  </si>
  <si>
    <t>My #NewYearsResolution: I Resolve to be or do more, not less. #NYE2015 @hypeORL @wannabebeckham @orlandosentinel h</t>
  </si>
  <si>
    <t xml:space="preserve">Orlando Florida </t>
  </si>
  <si>
    <t>@theycallmejanay You are right, I have neglected my pop princess. I will DEFINITELY give you more attention in 2015. #NewYearsResolution</t>
  </si>
  <si>
    <t>#NewYearsResolution - collaborate with YouTubers, get in shape &amp;amp; get the ball rolling on Apt3 Channel</t>
  </si>
  <si>
    <t>RT @ThorsSecret: Submissive #NewYearsResolution #1 - Buy more crotchless panties.</t>
  </si>
  <si>
    <t>@MLBPAClubhouse #NewYearsResolution  to die tad get off the coach and play outside with my son more</t>
  </si>
  <si>
    <t xml:space="preserve">michigan </t>
  </si>
  <si>
    <t>#NewYearsResolution 7- Go fishing once, so while talking to my coworkers around the water cooler I can say "I'd rather be fishing"åÊ#NYE2015</t>
  </si>
  <si>
    <t>#NewYearsResolution Only make love to BoyzIIMen in 2015.</t>
  </si>
  <si>
    <t>#NewYearsResolution Try harder to get one of my ideals to follow me! @onedirection @Ashton5SOS @Luke5SOS @NiallOfficial @Harry_Styles @5SOS</t>
  </si>
  <si>
    <t>Bronx, New York</t>
  </si>
  <si>
    <t>#NewYearsResolution: Be more involved within the #comics medium. Community, events, discipline, determination; perhaps a published work(?).</t>
  </si>
  <si>
    <t>My only #NewYearsResolution for 2015 is to not dip my pizza in ranch anymore.</t>
  </si>
  <si>
    <t>Again, while sober, I actually have a #NewYearsResolution Not to dwell, no matter what, keep pushing forward, don't look back carpe diem!</t>
  </si>
  <si>
    <t>Philadelphia, Pennsylvania</t>
  </si>
  <si>
    <t>#NewYearsResolution:Never go to gym/gain weightMake less moneyBe meaner to peopleTry nothing new@AngeloLPerez @rochae_04 @tperez_3434</t>
  </si>
  <si>
    <t>2014 was the best year of my life cause I met @ddlovato so in 2015 my only goal is to meet @ddlovato again #NewYearsResolution</t>
  </si>
  <si>
    <t>Let's do it guys! Happy new year_Ù_ä #NewYearsResolution #NewYearsEve #NewYear #ColorfulCountdown #2015Goals http://t.co/uIuorFCVw5</t>
  </si>
  <si>
    <t>Southern Illinois</t>
  </si>
  <si>
    <t>resolution #6: spend more time showing friends and family how important they are #NewYearsResolution #CountdownTo2015</t>
  </si>
  <si>
    <t>"More submissive and less fertile"#NewYearsResolution</t>
  </si>
  <si>
    <t>Fort Collins, CO</t>
  </si>
  <si>
    <t>My #newyearsresolution is to take a break from producing edm and get back to my musical roots.‰Û_ http://t.co/J1yNpbFvYH</t>
  </si>
  <si>
    <t>My #NewYearsResolution is to get on that workout grind_ÙÕ»_ÙÔÎ‰Ï__Ù÷©_ÙÕø</t>
  </si>
  <si>
    <t xml:space="preserve">flower mound </t>
  </si>
  <si>
    <t>Trying to be a worse person in 2015 #NewYearsResolution</t>
  </si>
  <si>
    <t>My other #NewYearsResolution is to not lose any Chapstick</t>
  </si>
  <si>
    <t>New Years resolution 2015 = Step foot in yoga Studio + carry over 2014 New Years resolutions. #NewYearsResolution #motivation</t>
  </si>
  <si>
    <t>#NewYearsResolution 2015 ~ Be grateful, forgiving, humbled, #Empire successful, &amp;amp; meet @adamlambert ‰ªÁ @samsmithworld http://t.co/4B0umkNjFH</t>
  </si>
  <si>
    <t>N San Diego/ LA, CA</t>
  </si>
  <si>
    <t>This year I don't have a #NewYearsResolution. 2015 is going to be all about me making myself a better, happier, and healthier person.</t>
  </si>
  <si>
    <t>Eldersburg, Maryland</t>
  </si>
  <si>
    <t>RT @lightmalum: #NewYearsResolution stop being so cool!åÁ</t>
  </si>
  <si>
    <t xml:space="preserve"> Texas</t>
  </si>
  <si>
    <t>Stop wanting more for people than they want for themselves in 2015. #NewYearsResolution</t>
  </si>
  <si>
    <t>Jacksonville, Florida</t>
  </si>
  <si>
    <t>I'd like to poison your mind with wrong ideas that appeal to you, though I am not unkind. #NewYearsResolution</t>
  </si>
  <si>
    <t>#NewYearsResolution to have this same gear for 2015 #LetsGoRoyals #KansasCityRoyals http://t.co/RNKsFRAi7Z</t>
  </si>
  <si>
    <t>kansas</t>
  </si>
  <si>
    <t>To make split ends a style  #newyearsresolution http://t.co/V06tRwmxJp</t>
  </si>
  <si>
    <t>#NewYearsResolution: I will save energy and look for renewable sources of energy. ‰_Ò•ü</t>
  </si>
  <si>
    <t>I resolve to buy more Adventure Time clothing and wear it at inappropriate times, like funerals. #NewYearsResolution</t>
  </si>
  <si>
    <t>Taking time to take care for self is rewarding. Dying my hair with henna! No chemical dyes in 2015. #organic #hair #NewYearsResolution</t>
  </si>
  <si>
    <t>My #NewYearsResolution is to go by the philosophy "Why Not Me?"</t>
  </si>
  <si>
    <t>ellaville, ga</t>
  </si>
  <si>
    <t>One resolution I have made, and try always to keep, is this: To rise above the little things. John Burroughs #NewYearsResolution</t>
  </si>
  <si>
    <t>Athens, GA</t>
  </si>
  <si>
    <t>My #NewYearsResolution is to stop spending so much time chatting online.eeer wait; I think that was my NY's Resolution 15 years ago?</t>
  </si>
  <si>
    <t>My #NewYearsResolution? To use more George Lopez quotes in my daily conversations.</t>
  </si>
  <si>
    <t>RT @TomAdelsbach: My #NewYearsResolution is to stop spending so much time chatting online.eeer wait; I think that was my NY's Resolution 1‰Û_</t>
  </si>
  <si>
    <t>Hudson Valley/Catskills, NY</t>
  </si>
  <si>
    <t>#NewYearsResolution go for a run every day in 2015!!!!!</t>
  </si>
  <si>
    <t>I'm gunna have a good time next year. More YouTube videos. #NewYearsResolution</t>
  </si>
  <si>
    <t>Day #365 @TheEllenShow Well I did it, daily tweeting for #ShowTickets and/or #12Days tickets for my #NewYearsResolution #2015 continues it!</t>
  </si>
  <si>
    <t>After his 6th cookie, Cayden said, "I wanna have a fat belly like Santa!" #NewYearsResolution</t>
  </si>
  <si>
    <t>Lawrenceburg, Ky</t>
  </si>
  <si>
    <t>My #NewYearsResolution is to write more song lyrics and watch less #twilight _Ù÷_</t>
  </si>
  <si>
    <t>#NewYearsResolution To dress my dogs up like idiots, because hairy children need to have their parents humiliate them in public, too</t>
  </si>
  <si>
    <t>Lexington, KY, USA</t>
  </si>
  <si>
    <t>#NewYearsResolution #1: I would like to cut back on playing videogames and focus on spending more time with my family and friends.</t>
  </si>
  <si>
    <t>Cuba, Illinois</t>
  </si>
  <si>
    <t>Make seeking God and growing in your prevenient grace your 2015 resolution. Claim 2015 in the name if God! #God #2015 #NewYearsResolution</t>
  </si>
  <si>
    <t>Denton TX</t>
  </si>
  <si>
    <t>RT @SerinsSphere: #NewYearsResolution Love yourself http://t.co/wFDgF8OnOl the only one worth making.... #insperation</t>
  </si>
  <si>
    <t xml:space="preserve">Dayton TX  77535 </t>
  </si>
  <si>
    <t>Take care of my family and get us to a point where we can live comfortable #NewYearsResolution</t>
  </si>
  <si>
    <t>Brooklyn,NY</t>
  </si>
  <si>
    <t>My #NewYearsResolution is for my Facebook friends to lead more interesting lives.</t>
  </si>
  <si>
    <t>Near Spokane, WA - USA</t>
  </si>
  <si>
    <t>My #NewYearsResolution is to be more patient and not blow up so easily _Ù÷Õ</t>
  </si>
  <si>
    <t>Fully plan on going to 3 different warped tour dates this year #NewYearsResolution</t>
  </si>
  <si>
    <t>Statesboro</t>
  </si>
  <si>
    <t>File taxes on time. #NewYearsResolution</t>
  </si>
  <si>
    <t>Glendale, AZ</t>
  </si>
  <si>
    <t>RT @RyanCapouch: Avoid death by scorpion bite. #NewYearsResolution</t>
  </si>
  <si>
    <t xml:space="preserve">Glendale, AZ </t>
  </si>
  <si>
    <t>So going under 4:20 for the mile this year #NewYearsResolution</t>
  </si>
  <si>
    <t>Stamford, CT</t>
  </si>
  <si>
    <t>My #NewYearsResolution is to be rich. Filthy rich. #2015ismyyear #HappyNewYear</t>
  </si>
  <si>
    <t>I resolve to quit fixing my hair in the reflections of bald people's skulls. It just seems cruel. #NewYearsResolution</t>
  </si>
  <si>
    <t>My #NewYearsResolution is to learn every dance routine of #theinlivingcolor #flygirls #HappyNewYear</t>
  </si>
  <si>
    <t>Richmond,Va.</t>
  </si>
  <si>
    <t>Drink more water.Wear more sunscreen.Give my foot time to heal.Set limits until my foot is healed.#NewYearsResolution</t>
  </si>
  <si>
    <t>I am not resolving to lose weight, eat better or exercise more#NewYearsResolution</t>
  </si>
  <si>
    <t>My #NewYearsResolution is to stop forgiving folks who speak to me in a way I would never speak to them.</t>
  </si>
  <si>
    <t>Marshfield, Wisconsin</t>
  </si>
  <si>
    <t>Acquire taste for fine whiskey. #NewYearsResolution</t>
  </si>
  <si>
    <t>#NewYearsResolution sleep until 2016</t>
  </si>
  <si>
    <t>If everyone's #NewYearsResolution was to simply be kind to others the world would be a better place in 2015.</t>
  </si>
  <si>
    <t>Bremerton, WA</t>
  </si>
  <si>
    <t>I am going to talk to more White people about our racism.#NewYearsResolution</t>
  </si>
  <si>
    <t>I have 4 #NewYearsResolution categories for 2015Resolutions to:1. God 2. Husband 3. Children 4. Myself Bring on the #HappyNewYear!</t>
  </si>
  <si>
    <t xml:space="preserve">Long Island, NY </t>
  </si>
  <si>
    <t>You know what? I'm seriously going to release a country song in 2015. Change things up a bit. #2015 #NewYearsResolution #musiclife</t>
  </si>
  <si>
    <t>Cartersville, Ga</t>
  </si>
  <si>
    <t>I really hope I am going to start grad school#NewYearsResolution</t>
  </si>
  <si>
    <t>My #NewYearsResolution is to release artistic me. I've confined her long enough. Time to set her free.</t>
  </si>
  <si>
    <t>I'm going to go to New York and see @UnusedPotential #NewYearsResolution</t>
  </si>
  <si>
    <t>I resolve to quit resolving to do things and just let things slap me in the face without prior planning. #NewYearsResolution</t>
  </si>
  <si>
    <t>And I am going to keep speaking when it is needed. Amplifying when it is not. I'm going to love myself more.#NewYearsResolution</t>
  </si>
  <si>
    <t>"Standing out" is the new "fitting in," so step out of the shadows and embrace the light! #NewYearsResolution #letsdothis</t>
  </si>
  <si>
    <t>To have an awesome wedding and first year of marriage #NewYearsResolution @cavs c125r24seat7 http://t.co/cfZzDjTjIE</t>
  </si>
  <si>
    <t>Cleveland Ohio</t>
  </si>
  <si>
    <t>RT @UnusedPotential: I'm gonna have @grimalkinrn visit. "@grimalkinrn: I'm going to go to New York and see @UnusedPotential #NewYearsReso‰Û_</t>
  </si>
  <si>
    <t>I'm gonna have @grimalkinrn visit. "@grimalkinrn: I'm going to go to New York and see @UnusedPotential #NewYearsResolution"</t>
  </si>
  <si>
    <t>RT @chrisbrockman: as always, my #NewYearsResolution is to be more like Tom Brady. http://t.co/3ylxiaNRQX</t>
  </si>
  <si>
    <t>Othello, WA</t>
  </si>
  <si>
    <t>Actually, I resolve to quit laughing in people's faces. Period. I always get the meanest looks. #NewYearsResolution</t>
  </si>
  <si>
    <t>#NewYearsResolution I wanna know God as well as I know my significant other, what makes him happy, know what makes him upset.. #believe _Ùª_ÙÕø</t>
  </si>
  <si>
    <t>Waterloo, IA</t>
  </si>
  <si>
    <t>#1 goal for 2015: win the lottery, invest it, go back to school, &amp;amp; never have to work again if I don't want to _Ù_ä_ÙÔÎ_Ù__ #NewYearsResolution</t>
  </si>
  <si>
    <t>Last selfie of the year #NYE #NewYear #NewYearsEve #NewYearsResolution to stay awesome http://t.co/XuN08ZpyD5</t>
  </si>
  <si>
    <t>@MLBPAClubhouse My #NewYearsResolution is to begin reading more often at night!!  A chapter a night a sports book, most likely!  Need it</t>
  </si>
  <si>
    <t>#NewYearsResolution Own a robot, eat more cheeseburgers, eat more pizza and meet my idols.</t>
  </si>
  <si>
    <t>I'll make it this year. 2015 will be my year to conquer my dreams. #HappyNewYear #NewYearsResolution</t>
  </si>
  <si>
    <t>St.Louis, MO</t>
  </si>
  <si>
    <t>I wanna shine some pennies! I wanna mend some leather! I wanna Krazy-Glue my head to the bottom of a big steel girder! #NewYearsResolution</t>
  </si>
  <si>
    <t>My #NewYearsResolution is to stop making #NewYearsResolution. The calendar is cyclical. What makes 1/1 so special?</t>
  </si>
  <si>
    <t>Start listening to more Nelly. #NewYearsResolution</t>
  </si>
  <si>
    <t>RT @delta_dc: My #NewYearsResolution is to stop making #NewYearsResolution. The calendar is cyclical. What makes 1/1 so special?</t>
  </si>
  <si>
    <t>Stillwater, OK</t>
  </si>
  <si>
    <t>My #NewYearsResolution is to clean my house.</t>
  </si>
  <si>
    <t>Stuart, FL</t>
  </si>
  <si>
    <t>RT @grimalkinrn: Also..I'm going to masturbate more. #NewYearsResolution</t>
  </si>
  <si>
    <t>Miami Beach, FL</t>
  </si>
  <si>
    <t>RT @TheCatchFence: #NewYearsResolution: attend more races in 2015.</t>
  </si>
  <si>
    <t>#NewYearsResolution ...? To use social media more 0.0</t>
  </si>
  <si>
    <t>@AC360 Going to climb Mount Rainier. #NewYearsResolution</t>
  </si>
  <si>
    <t>Atlanta, GA-USA</t>
  </si>
  <si>
    <t>My #newyearsresolution is to wake up looking like Blake Lively #wcw http://t.co/6iE9kG1Sx8</t>
  </si>
  <si>
    <t>RT @iReekofSuccess: #NewYearsResolution Get on postbadbeards lol http://t.co/FIZ6tR9RlH</t>
  </si>
  <si>
    <t>RT @juliwithoutane: Hate cats more #NewYearsResolution</t>
  </si>
  <si>
    <t>And I'm locking up everyone who ever laid a finger on me. #NewYearsResolution</t>
  </si>
  <si>
    <t>Really gonna ramp up the misogyny this year #NewYearsResolution</t>
  </si>
  <si>
    <t>Anyone want to suggest a survival skill I should learn this year? Or teach me? #NewYearsResolution</t>
  </si>
  <si>
    <t>RT @arman_dela: #NewYearsResolution have some things go my way</t>
  </si>
  <si>
    <t>Bartlett TN</t>
  </si>
  <si>
    <t>Resolution 12Sock, Sock, Shoe, Shoe instead of Sock, Shoe, Sock, Shoe. #NewYearsResolution</t>
  </si>
  <si>
    <t>#NewYearsResolution NO MORE MR. NICE GUY!!I've worked, contributed / volunteered too much of my life to people and organizations. "No More"</t>
  </si>
  <si>
    <t>@MLBPAClubhouse #NewYearsResolution #HappyNewYear  My Resolution is to go to more Baseball games in 2015!</t>
  </si>
  <si>
    <t>#NewYearsResolution talk more about the things that makes you happy than things that make you sad! #BeHappy</t>
  </si>
  <si>
    <t>New York City - PT</t>
  </si>
  <si>
    <t>Another 2015 #NewYearsResolution of mine is to really put the crotch in crotchety.</t>
  </si>
  <si>
    <t>Baton Rouge</t>
  </si>
  <si>
    <t>#NewYearsResolution quit or at least minimize sharing my sh*tty opinions on twitter.</t>
  </si>
  <si>
    <t>Clemson, SC</t>
  </si>
  <si>
    <t>I want 2015 to be the year that changes everything in my life!! I want to stop being afraid and start living MY LIFE!! #NewYearsResolution</t>
  </si>
  <si>
    <t>Independence, MO</t>
  </si>
  <si>
    <t>Complain less, appreciate more. #NewYearsResolution</t>
  </si>
  <si>
    <t>#NewYearsResolution  to curse more</t>
  </si>
  <si>
    <t>Media, PA</t>
  </si>
  <si>
    <t>RT @UptownAmbition: #NewYearsResolution to finally stop putting everyone before myself.</t>
  </si>
  <si>
    <t>Lynchburg,VA</t>
  </si>
  <si>
    <t>@MLBPAClubhouse #NewYearsResolution #HappyNewYear go to more baseball games and visit Fenway for the first time</t>
  </si>
  <si>
    <t>indianpolis, in</t>
  </si>
  <si>
    <t>#NewYearsResolution Attend as many cons as possible (this is a resolution I'm DETERMINED to keep) #NewYearsEve #NewYearsResolution</t>
  </si>
  <si>
    <t>T-minus 6 hours. Better grab a couple 2-liters #sodafree2015 #NewYearsResolution</t>
  </si>
  <si>
    <t>Never believed in #NewYearsResolution I do the same every year try harder at being a better women of God  and,  increasing my hustle _ÙÔÎ</t>
  </si>
  <si>
    <t>RT @aalomelii: Do not carry or abandon your cross, Hug the cross with faith and Love. #NewYearsResolution #Catholic</t>
  </si>
  <si>
    <t>RT @amaditalks: My #NewYearsResolution is the same as it is every year. Be more awesome. I always keep it.</t>
  </si>
  <si>
    <t xml:space="preserve">Upstate , South Carolina </t>
  </si>
  <si>
    <t>In 2015, I'll expect less from others and more from myself. I'll be my own advocate and let nothing hinder my goals. #NewYearsResolution</t>
  </si>
  <si>
    <t>Greensburg, PA</t>
  </si>
  <si>
    <t>‰ÛÏ@sydney_1515: #NewYearsResolution to not break any boners_Ù÷â_Ù÷É‰Û</t>
  </si>
  <si>
    <t>Photo: #Bye2014 I have nothing but blessings awaiting me in #2015 #NewYearsEve #NewYearsResolution #Goals http://t.co/uLOnx0tFzk</t>
  </si>
  <si>
    <t>DFW, Texas</t>
  </si>
  <si>
    <t>Resolve to evolve #ResolutionsFor2015 #NewYearsResolution</t>
  </si>
  <si>
    <t>RT @RyanCapouch: Pass all my classes. #NewYearsResolution</t>
  </si>
  <si>
    <t>I don't want to keep making the same mistakes!! But if I do make a mistake, I want it to be a NEW mistake! #NewYearsResolution #NewYearsWish</t>
  </si>
  <si>
    <t>@MLBPAClubhouse To be more patient and to help others more. #NewYearsResolution #NewYear2015</t>
  </si>
  <si>
    <t>Custer, MI</t>
  </si>
  <si>
    <t>#NewYearsResolution leave the fake people behind.</t>
  </si>
  <si>
    <t>OK, I have another #NewYearsResolution : to not read the comments anymore.</t>
  </si>
  <si>
    <t>I resolve to take more naps throughout the day. Power naps, twenty-minute naps, naps standing, naps sleeping, anything. #NewYearsResolution</t>
  </si>
  <si>
    <t>#NewYearsResolution - rebuild at least 5 burned bridges.</t>
  </si>
  <si>
    <t>California.</t>
  </si>
  <si>
    <t>#NewYearsResolution - learn to take criticism.</t>
  </si>
  <si>
    <t>#NewYearsResolution to be pretty.</t>
  </si>
  <si>
    <t>Florida‰÷Û•ü</t>
  </si>
  <si>
    <t>Wife up a Cook twin. #NewYearsResolution</t>
  </si>
  <si>
    <t>Tallahassee, Fl</t>
  </si>
  <si>
    <t>RT @elisalamia: #NewYearsResolution get to school on time</t>
  </si>
  <si>
    <t>#NewYearsResolution Recruit more people to @AnookDotCom.</t>
  </si>
  <si>
    <t>Southeastern PA</t>
  </si>
  <si>
    <t>#NewYearsResolution design and a produce a really absurd but awesome kigurumi (onesie)</t>
  </si>
  <si>
    <t>RT @MansonBriana: #NewYearsResolution 2015 ~ Be grateful, forgiving, humbled, #Empire successful, &amp;amp; meet @adamlambert ‰ªÁ @samsmithworld http‰Û_</t>
  </si>
  <si>
    <t xml:space="preserve">dallas Oregon </t>
  </si>
  <si>
    <t>#NewYearsResolution To stop being so built bang-bang</t>
  </si>
  <si>
    <t>Less 40's #NewYearsResolution</t>
  </si>
  <si>
    <t>#NewYearsResolution - have 10 affirmations per every 1 criticism I have to give.</t>
  </si>
  <si>
    <t>I resolve to quit giving fake high-fives because, well, that's also cruel. #NewYearsResolution</t>
  </si>
  <si>
    <t>My #newyearsresolution is to take a break from producing edm and get back to my musical roots. _Ù÷__ÙÔ_Ù___Ù__ #FredericChopin #Etudes</t>
  </si>
  <si>
    <t>Lancaster, Tx</t>
  </si>
  <si>
    <t>Join a gym! Write more!Act more!Land an agent!Be the bigger person!(Maybe) settle down!Find a hobby!Make friends!#NewYearsResolution</t>
  </si>
  <si>
    <t>My #NewYearsResolution is to make more money. Thanks to @l00tapp that is possible! http://t.co/9tY5A4GSFh</t>
  </si>
  <si>
    <t>RT @leevonperry69: #NewYearsResolution : Don't get shot/stay out of jail/ don't have any oops babies. #SimpleEnough</t>
  </si>
  <si>
    <t>North Dakota</t>
  </si>
  <si>
    <t>RT @gilmar_barrios: So going under 4:20 for the mile this year #NewYearsResolution</t>
  </si>
  <si>
    <t>Stamford CT</t>
  </si>
  <si>
    <t>One of my #NewYearsResolution is to make more time for the people who mean the most in my life...</t>
  </si>
  <si>
    <t>#NewYearsResolution 1) YouTube twice a week, 2) find non-profit career position, 3) finish dissertation proposal.</t>
  </si>
  <si>
    <t>If at first you don't succeed, drink a lot of wine until you don't care anymore. #NewYearsResolution #MovingOn #breakup #regrets</t>
  </si>
  <si>
    <t>#NewYearsResolution Learn how to Twitter better</t>
  </si>
  <si>
    <t>Tucson, Ariz.</t>
  </si>
  <si>
    <t>For 2015, my #NewYearsResolution is #DSED #DoSomethingEveryDay ... athletic, sporty... doesn't have to be big... Just Something! Join me!</t>
  </si>
  <si>
    <t>Boston!</t>
  </si>
  <si>
    <t>I resolve to have a baby this year #NewYearsResolution #40weeks #thatsapromise take it to the _Ù_</t>
  </si>
  <si>
    <t>try to keep the best music in my playlist?!:-) #NewYearsResolution</t>
  </si>
  <si>
    <t>My #NewYearsResolution is to de-friend anyone on Facebook who invites me to play Candy Crush.</t>
  </si>
  <si>
    <t>Fair Lawn,NJ</t>
  </si>
  <si>
    <t>#NewYearsResolution not getting mad easily..</t>
  </si>
  <si>
    <t>Upper East Side</t>
  </si>
  <si>
    <t>#PitbullNYE being the greatest (FATHER) and becoming the next (MR) worldwide #NewYearsResolution #God1St</t>
  </si>
  <si>
    <t>NYC - MIA  (HEAR MY MUSIC) AT</t>
  </si>
  <si>
    <t>#NewYearsResolution saving my money_Ù÷©_Ù÷_</t>
  </si>
  <si>
    <t>My #NewYearsResolution is to become a British pop singer. One Direction made me realize that would make my life about 150 times easier.</t>
  </si>
  <si>
    <t xml:space="preserve">Bloomington IN </t>
  </si>
  <si>
    <t>#NewYearsResolution to enact more with my #Wilson fandom family. But sometimes easier said then done.  But we'll see in 2015</t>
  </si>
  <si>
    <t>San Francisco,California</t>
  </si>
  <si>
    <t>RT @MaryJsDiary: My #NewYearsResolution is to stop pocketing lighters. Well, at least pocket less lighters. #stonerproblems</t>
  </si>
  <si>
    <t>Bought my wife a tablet yesterday. Now I want one. One goal for 2015: Buy a new tablet. #NewYearsResolution</t>
  </si>
  <si>
    <t>Baltimore, MD, USA</t>
  </si>
  <si>
    <t>#NewYearsResolution To rid myself of all chill that I have.</t>
  </si>
  <si>
    <t xml:space="preserve">Superior, WI </t>
  </si>
  <si>
    <t>One of my #NewYearsResolution is to make more friends at other schools (specifically LBJ _ÙÔÛ)</t>
  </si>
  <si>
    <t>Austin,Tx</t>
  </si>
  <si>
    <t>RT @TommyMilagro: @KymKral I decided my #NewYearsResolution is to do @mouthypants in the new year. Think I'd be a good fit for it?</t>
  </si>
  <si>
    <t>Amen! RT @coreywoodstempe: #NewYearsResolution I need to go suit shopping with @AnthonyHotels That guy's suit game is no joke. #realtalk</t>
  </si>
  <si>
    <t>Maryville, TN</t>
  </si>
  <si>
    <t>My 2nd #NewYearsResolution is to dig deeper and focus on pursuing my dream of being a music artist. #NewYearsResolutions #PitbullNYE</t>
  </si>
  <si>
    <t>Newport, RI</t>
  </si>
  <si>
    <t>My goal for the next year. Become a power ranger and save the world. _ÙÔ__ÙÔ__ÙÔ_ #NewYearsResolution</t>
  </si>
  <si>
    <t xml:space="preserve"> Califrionia / Michigan</t>
  </si>
  <si>
    <t>I start fresh every morning. Never needed a year. #NewYearsResolution</t>
  </si>
  <si>
    <t>New Year's Eve is the perfect time to block those pesky relatives on Facebook that you've shown restraint to in 2014. #NewYearsResolution</t>
  </si>
  <si>
    <t>My #NewYearsResolution is to get back to writing every day.Thanks for the inspiration @kellysue @BRIANMBENDIS @samhumphries @mattfraction.</t>
  </si>
  <si>
    <t>Lakewood, CA</t>
  </si>
  <si>
    <t>RT @ChuckWendig: @sblackmoore Fewer semen oaths. #NewYearsResolution</t>
  </si>
  <si>
    <t>@ChuckWendig @sblackmoore About the same amount of mucus oaths. #NewYearsResolution</t>
  </si>
  <si>
    <t>#NewYearsResolution  To not poop on the floor until at least April 2015#ChuckCJohnson#CharlesCJohnson #ChuckCJohnsonPoopedOnTheFloor</t>
  </si>
  <si>
    <t>Clovis, CA</t>
  </si>
  <si>
    <t>#NewYearsResolution have a friggin baby by this time next year. this childless adult thing is boring</t>
  </si>
  <si>
    <t>I resolve to avoid making fun of the sloppy New Year's kisses between drunk people who just met. #NewYearsResolution</t>
  </si>
  <si>
    <t>I will not pay any #taxes until #AlSharpton pays his #tax debt plus interest and penalties. #NewYearsResolution</t>
  </si>
  <si>
    <t>Las Vegas, Nevada, USA</t>
  </si>
  <si>
    <t>#NewYearsResolution since 2012: get fit.</t>
  </si>
  <si>
    <t>I would like to be more straightforward this year, please. ‰Ï_ #NewYearsResolution</t>
  </si>
  <si>
    <t>Tonganoxie, KS</t>
  </si>
  <si>
    <t>@MarkPacker My New Year's Resolution starts early.....use the mute button anytime Jesse Palmer is doing a game. #NewYearsResolution</t>
  </si>
  <si>
    <t>Belmont, NC</t>
  </si>
  <si>
    <t>be nicer to americans who say "mum"#NewYearsResolution</t>
  </si>
  <si>
    <t>@Jaclynhill were opposites this year! My #NewYearsResolution is to wear more warm tones! All I do is silver, it's time for me to warm it up</t>
  </si>
  <si>
    <t>This year I will date more, kiss more, be smarter and choose wiser.  #NewYearsResolution</t>
  </si>
  <si>
    <t>#NewYearsResolution stop eating so much!</t>
  </si>
  <si>
    <t>Today is a sad day today is the last day I will be smoking weed #NewYearsResolution</t>
  </si>
  <si>
    <t xml:space="preserve">Santa Clara </t>
  </si>
  <si>
    <t>try not to blame everything bad in the world on yoko ono#NewYearsResolution</t>
  </si>
  <si>
    <t>RT @alan_lonewolf: More tattoos #NewYearsResolution</t>
  </si>
  <si>
    <t>Healy, AK</t>
  </si>
  <si>
    <t>New Years Resolution: make it happen. Oh, and try to get in the next Star Wars... somehow. #NewYearsResolution #StarWars @bad_robot</t>
  </si>
  <si>
    <t>If my life #music could just be the #soundtrack  from the "Ocean's" #movies, that would be #awesome. #NewYearsResolution #2015</t>
  </si>
  <si>
    <t>#NewYearsResolution eat more jelly beans.</t>
  </si>
  <si>
    <t>tallahassee, fl</t>
  </si>
  <si>
    <t>I just dealt with &amp;gt;500 emails. Only 1100 more to go. Sigh. #NewYearsResolution #InboxZero #YeahRight</t>
  </si>
  <si>
    <t>#NewYearsResolution is to maintain my friendships with my wonderful friends, @osnapitzlyndsey, @Johnnyboyyy904, @AmandaDymek, @mymomsagingr</t>
  </si>
  <si>
    <t>Memphis, Michigan</t>
  </si>
  <si>
    <t>New year, new me _Ù÷_ imma start putting on more makeup...weird resolution #NewYearsResolution http://t.co/myUxPAs6Pz</t>
  </si>
  <si>
    <t>Fairbanks, AK</t>
  </si>
  <si>
    <t>#NewYearsResolution to eat more, to eat all that I can. Also to draw more. Maybe make that comic. Oh also do good in school.</t>
  </si>
  <si>
    <t>Stop stalking Val Kilmer. #NewYearsResolution</t>
  </si>
  <si>
    <t>Glen Mills, PA</t>
  </si>
  <si>
    <t>Also this year I'm determined to try sushi for the first time. I hear it's made of raw fish! #yuck #NewYearsResolution</t>
  </si>
  <si>
    <t>Sydney</t>
  </si>
  <si>
    <t>#NewYearsResolution refer to Canada as beyond the wall.</t>
  </si>
  <si>
    <t>‰ÛÏ@Cinemax: #NewYearsResolution? Be more badass. http://t.co/R4BBOecfSF @ivanamilicevic‰Û best show on TV</t>
  </si>
  <si>
    <t>Wheeling, WV</t>
  </si>
  <si>
    <t>Learned of the bad news tonight @Cara__Miller. #NewYearsResolution is that you heal quickly! ‰÷•ü</t>
  </si>
  <si>
    <t>Okemos, MI</t>
  </si>
  <si>
    <t>#NewYearsResolution Accept all chances to grow and evolve as an individual while also finding peace and acceptance when faced with change _Ù_ä</t>
  </si>
  <si>
    <t>RT @grimalkinrn: I am going to talk to more White people about our racism.#NewYearsResolution</t>
  </si>
  <si>
    <t>No more single use disposable plastics for me! #ZeroWaste2015 #NewYearsEve #NewYearsResolution Image @PostLandfill http://t.co/nGdwcZGsJR</t>
  </si>
  <si>
    <t>Boston-New Hampshire</t>
  </si>
  <si>
    <t>I'll resolve what I always resolve: To be less of an idiot. #ResolutionsFor2015 #NewYearsResolution</t>
  </si>
  <si>
    <t>Holland Point, Maryland</t>
  </si>
  <si>
    <t>I would like to eat 1 #pound of #redmeat per #day. #NewYearsResolution #2015 #bestolutions #manolutions</t>
  </si>
  <si>
    <t>I was challenged to read a book a week by @PastorCLW at the start of 2014.  Finished #57 yesterday! #NewYearsResolution</t>
  </si>
  <si>
    <t>KC</t>
  </si>
  <si>
    <t>#NewYearsResolution Is to loosen up, laugh more, and enjoy the path that is my life.</t>
  </si>
  <si>
    <t>Corpus Christi</t>
  </si>
  <si>
    <t>I resolve to learn how to Twitter. #NewYearsEve #NewYearsResolution #Twitter</t>
  </si>
  <si>
    <t>RT @chels_corder: #NewYearsResolution watch as much Netflix as possible and only leave my room when necessary‰ÏÎ•ü</t>
  </si>
  <si>
    <t>For all who asked what my #NewYearsResolution was. Well, here it is... http://t.co/ZFBfQF6td2</t>
  </si>
  <si>
    <t>#NewYearsResolution 1) BE UNDER 300LBS2) FIND A BETTER JOB3) BE MORE RESPONSIBLE4) READ 2 BOOK5) PAY OFF CREDIT CARD6) BE FEARLESS#JG</t>
  </si>
  <si>
    <t>Roselle,IL 60172</t>
  </si>
  <si>
    <t>#NewYearsResolution 1.. Be more positive..</t>
  </si>
  <si>
    <t>Killeen, Tx</t>
  </si>
  <si>
    <t>#NewYearsResolution .. Get a solid / loyal Girl ‰Ï__Ù÷Î</t>
  </si>
  <si>
    <t>Inglewood Ca</t>
  </si>
  <si>
    <t>#NewYearsResolution keep my lips in-chapped @ChapStick you're my new best friend for #2015</t>
  </si>
  <si>
    <t>Staying single #NewYearsResolution</t>
  </si>
  <si>
    <t>Camp Pendleton, CA</t>
  </si>
  <si>
    <t>#NewYearsResolution 2... 5/27/2015 change the way i look at life completely... Change life as i know it... #OneMoreBirthday #23</t>
  </si>
  <si>
    <t>Don't let bs in my life #NewYearsResolution</t>
  </si>
  <si>
    <t xml:space="preserve">Seattle </t>
  </si>
  <si>
    <t>My #NewYearsResolution is simply remembering to write 2015 instead of 2014</t>
  </si>
  <si>
    <t>Grayling, Michigan</t>
  </si>
  <si>
    <t>#NewYearsResolution is to eat healthier!!! Fruits and veggies everyday</t>
  </si>
  <si>
    <t>#NewYearsResolution 3.. Become legendary....</t>
  </si>
  <si>
    <t>#NewYearsResolution meet new people, and make more friends</t>
  </si>
  <si>
    <t>This year I vowed to be less judgmental. I already failed. Twice. #oops #NewYearsResolution</t>
  </si>
  <si>
    <t>Manhattan, KS</t>
  </si>
  <si>
    <t>My #NewYearsResolution is #mealprep _ÙÔÎ</t>
  </si>
  <si>
    <t>brewster ny</t>
  </si>
  <si>
    <t>#NewYearsResolution stay healthy for sports and to become a better man.</t>
  </si>
  <si>
    <t>Tahlequah, Ok</t>
  </si>
  <si>
    <t>#NewYearsResolution to be happy at all times and appreciate and value any times</t>
  </si>
  <si>
    <t>Williamstown, NJ</t>
  </si>
  <si>
    <t>#NewYearsResolution Watch more Netflix</t>
  </si>
  <si>
    <t xml:space="preserve">Brooklyn, NY </t>
  </si>
  <si>
    <t>But my one #NewYearsResolution for this year: pet a penguin.</t>
  </si>
  <si>
    <t>indianapolis</t>
  </si>
  <si>
    <t>#NewyearsResolution Resolved, Never to give over, nor in the least to slacken, my fight with my corruptions, however unsuccessful I may be</t>
  </si>
  <si>
    <t>#NewYearsResolution to try to stop s.h _Ù÷_</t>
  </si>
  <si>
    <t>Laredo</t>
  </si>
  <si>
    <t>"In 2015, my #NewYearsResolution is to NOT give you iced tea after 8 PM." -@SumanRavuri, to a boisterous me.</t>
  </si>
  <si>
    <t>#NewYearsResolution: to never limit the boundaries of any genuine love I'm capable of bestowing on the earth &amp;amp; mankind.</t>
  </si>
  <si>
    <t>Warrenton Virginia</t>
  </si>
  <si>
    <t>I'm not sure if I'm scared of seeing my blood, the pain or the needle. I need to get over my fears. I'm a grown as mf #NewYearsResolution</t>
  </si>
  <si>
    <t>My New Years Resolution is 1080p just like last year #NewYearsResolution</t>
  </si>
  <si>
    <t>Osage Beach/Cincinnati Ohio</t>
  </si>
  <si>
    <t>RT @kingLorenzo911: Buy more shoes #NewYearsResolution #nike2015</t>
  </si>
  <si>
    <t>Abilene, TX</t>
  </si>
  <si>
    <t>My word for the year. Because I seriously need some #patience in my life #newyearsresolution http://t.co/p1eIshng0I</t>
  </si>
  <si>
    <t>My #NewYearsResolution is to spend more time at @GulfstreamPark #HorseRacing http://t.co/FoYcfG2me0</t>
  </si>
  <si>
    <t>Key West</t>
  </si>
  <si>
    <t>To take time to stop and smell the roses (and the wildflowers) _ÙÎÈ#NewYearsResolution</t>
  </si>
  <si>
    <t>RT @BryceMan80: My #2015 #NewYearsResolution is to hate every thing! #GrumpyCat @RealGrumpyCat http://t.co/x3FJeptops</t>
  </si>
  <si>
    <t xml:space="preserve">Seattle,  WA </t>
  </si>
  <si>
    <t>315 ass to grass #NewYearsResolution</t>
  </si>
  <si>
    <t>Bartlett, TN</t>
  </si>
  <si>
    <t>Be positive no matter what, go to the gym 2-3 times a week, and never stop standing up for myself, my fam &amp;amp; friends  #NewYearsResolution</t>
  </si>
  <si>
    <t>My #NewYearsResolution: 1. Quit drinking soda. 2. Reduce carb intake. 3. Lose weight &amp;amp; belly fat. 4. Get BMI to 24.9 or lower.</t>
  </si>
  <si>
    <t>Blackfoot, ID</t>
  </si>
  <si>
    <t>#NewYearsResolution for 2015: create my first illustrated story and buy #byuvocalpoint new CD</t>
  </si>
  <si>
    <t>Globe, AZ</t>
  </si>
  <si>
    <t>#NewYearsResolution get ready to leave fl</t>
  </si>
  <si>
    <t>ridgecrest, CA</t>
  </si>
  <si>
    <t>#NewYearsResolution to be the best father to my family that I can be.</t>
  </si>
  <si>
    <t>Corona, CA</t>
  </si>
  <si>
    <t>#NewYearsResolution  the engage more in the word for the girls. _Ù÷Ò_Ù÷à_Ùª</t>
  </si>
  <si>
    <t>No more mediocre women #NewYearsResolution</t>
  </si>
  <si>
    <t>RT @DHenry52: Get at least 3 girls pregnant, quit school, and mooch off taxpayers... #NewYearsResolution</t>
  </si>
  <si>
    <t>sioux city ia</t>
  </si>
  <si>
    <t>#NewYearsResolution : lite sum illegal fireworks</t>
  </si>
  <si>
    <t>United States of Cali4nia</t>
  </si>
  <si>
    <t>Gonna make bank from stocks. #newyearsresolution</t>
  </si>
  <si>
    <t>1) Make fewer Taylor Swift jokes2) Make more Bastille jokes If you close yo oys#NewYearsResolution</t>
  </si>
  <si>
    <t>RT @Jessiceratsix: @alexxssiss I am legit wearing my pjs.  #notopants #NewYearsResolution</t>
  </si>
  <si>
    <t>#NewYearsResolution  to continue working hard with modeling and promoting and not using the kids as a crutch to hold me back.</t>
  </si>
  <si>
    <t>#NewYearsResolution to eat a little better &amp;amp; try to keep my skin as clear as possible</t>
  </si>
  <si>
    <t>#NewYearsResolution figure out my acting as well, that's the career move #yeslawd</t>
  </si>
  <si>
    <t>#NewYearsResolution... Get some PT _Ù÷â_Ù÷â</t>
  </si>
  <si>
    <t>‰ÛÏ@ChaldeanCutie: My #NewYearsResolution is too stop letting @TheUncurvable nut in me‰Û http://t.co/Pt1pxlbweg</t>
  </si>
  <si>
    <t xml:space="preserve">compton, Ca </t>
  </si>
  <si>
    <t>"@KingAshari: #NewYearsResolution finish my mixtape _Ù÷â_Ù÷â"</t>
  </si>
  <si>
    <t>Lufkin</t>
  </si>
  <si>
    <t>Rather than despair, I want to repair. #NewYearsResolution</t>
  </si>
  <si>
    <t>Sunny California</t>
  </si>
  <si>
    <t>Nairobi</t>
  </si>
  <si>
    <t>#NewYearsResolution finish what I start lol. Can't stay with a job for more than 6 months anymore because of all these  opportunities.</t>
  </si>
  <si>
    <t>Covington</t>
  </si>
  <si>
    <t>Okay it's been more than an hour...can I give up on my resolutions yet?#NewYearsResolution</t>
  </si>
  <si>
    <t>Live life to its fullest! Love like there's no tomorrow! Pay it forward! What's yours? #ResolutionsFor2015 #NewYearsResolution #resolutions</t>
  </si>
  <si>
    <t>PST</t>
  </si>
  <si>
    <t>#NewYearsResolution give 'em a chase</t>
  </si>
  <si>
    <t>RT @Trenton_jones: FAITH that God is workingHOPE that the future is good LOVE no matter what#TheGreatestOfThese #NewYearsResolution #2015</t>
  </si>
  <si>
    <t>Dare to be great #NewYearsResolution</t>
  </si>
  <si>
    <t>Be a wolf. #NewYearsResolution</t>
  </si>
  <si>
    <t>RT @The_Real_Kolby_: #NewYearsResolution marry @Lfm_xo .</t>
  </si>
  <si>
    <t xml:space="preserve">KY </t>
  </si>
  <si>
    <t>"This is the year I will be stronger, braver, kinder, &amp;amp; unstoppable. " ~unknown#NewYearsResolution</t>
  </si>
  <si>
    <t>louisiana</t>
  </si>
  <si>
    <t>_Ù÷__Ù÷¨_ÙÔ_ÙÔ_ÙÔ_ÙÔ You go Glen Coco! ‰ÛÏ@chrisbrown: Supper club right now!!!! #NewYearsResolution stop smoking cigarettes‰Û</t>
  </si>
  <si>
    <t>Brooklyn, Nueva York</t>
  </si>
  <si>
    <t>‰ÛÏ@chrisbrown: Supper club right now!!!! #NewYearsResolution stop smoking cigarettes‰Ûyasss leave them cancer sticks alone _ÙªÎ</t>
  </si>
  <si>
    <t>#2015Goals: The year I publish my book, catalyze transformational thought, and serve as a channel for success.#NewYearsResolution</t>
  </si>
  <si>
    <t>#NewYearsResolution be more honest</t>
  </si>
  <si>
    <t>Eastvale/Riverside</t>
  </si>
  <si>
    <t>‰ÛÏ@chrisbrown: Supper club right now!!!! #NewYearsResolution stop smoking cigarettes‰Û _ÙÔ_ÙÔ</t>
  </si>
  <si>
    <t>Birmingham &amp; Huntsville, AL</t>
  </si>
  <si>
    <t>Uh huh ‰ÛÏ@chrisbrown: Supper club right now!!!! #NewYearsResolution stop smoking cigarettes‰Û</t>
  </si>
  <si>
    <t>troy, AL ‰Ïö•ü madison, MS</t>
  </si>
  <si>
    <t>‰ÛÏ@chrisbrown: Supper club right now!!!! #NewYearsResolution stop smoking cigarettes‰Û _ÙªÎ_ÙªÎ_ÙªÎ</t>
  </si>
  <si>
    <t>Bellflower, Ca</t>
  </si>
  <si>
    <t>RT @BTebo5: #NewYearsResolution Get hammered at least once a week</t>
  </si>
  <si>
    <t>Marquette, Michigan</t>
  </si>
  <si>
    <t>‰ÛÏ@chrisbrown: Supper club right now!!!! #NewYearsResolution stop smoking cigarettes‰Û http://t.co/NJMQhSPJgp</t>
  </si>
  <si>
    <t>#NewYearsResolution wake@up every morning with a story to tell _Ù÷ #partypartyparty</t>
  </si>
  <si>
    <t>Newport Beach, CA</t>
  </si>
  <si>
    <t>‰ÛÏ@chrisbrown: Supper club right now!!!! #NewYearsResolution stop smoking cigarettes‰Û forreal</t>
  </si>
  <si>
    <t>YUS I'm so proud of you already RT @chrisbrown: Supper club right now!!!! #NewYearsResolution stop smoking cigarettes</t>
  </si>
  <si>
    <t>TEXAS!!!</t>
  </si>
  <si>
    <t>‰ÛÏ@chrisbrown: Supper club right now!!!! #NewYearsResolution stop smoking cigarettes‰Ûand go to church</t>
  </si>
  <si>
    <t>‰ÛÏ@chrisbrown: Supper club right now!!!! #NewYearsResolution stop smoking cigarettes‰Ûyeah right</t>
  </si>
  <si>
    <t>My New Years Resolution is simplistic. I am going to spend 2015 being happy. Be Happy no matter what life throws my way #NewYearsResolution</t>
  </si>
  <si>
    <t xml:space="preserve">Alabama </t>
  </si>
  <si>
    <t>Yesss bae!! "@chrisbrown: Supper club right now!!!! #NewYearsResolution stop smoking cigarettes"</t>
  </si>
  <si>
    <t>Philly</t>
  </si>
  <si>
    <t>‰ÛÏ@chrisbrown: Supper club right now!!!! #NewYearsResolution stop smoking cigarettes‰Ûsame babe</t>
  </si>
  <si>
    <t>#NewYearsResolution #1: Be a more proactive member of social media (so far, so good!)</t>
  </si>
  <si>
    <t>How about reading 10 pages of a book? RT @chrisbrown: Supper club right now!!!! #NewYearsResolution stop smoking cigarettes</t>
  </si>
  <si>
    <t>Georgia/New York</t>
  </si>
  <si>
    <t>Do better, dance more, remember to write 2015. #NewYearsResolution</t>
  </si>
  <si>
    <t>Indianapolis, Indiana</t>
  </si>
  <si>
    <t>‰ÛÏ@chrisbrown: Supper club right now!!!! #NewYearsResolution stop smoking cigarettes‰Û _ÙÒ_ÙÒ</t>
  </si>
  <si>
    <t xml:space="preserve">nc </t>
  </si>
  <si>
    <t>#NewYearsResolution -- Laugh more worry less</t>
  </si>
  <si>
    <t>Miami Florida ..</t>
  </si>
  <si>
    <t>#NewYearsResolution Stay positive.</t>
  </si>
  <si>
    <t>Rockland County</t>
  </si>
  <si>
    <t>"@chrisbrown: Supper club right now!!!! #NewYearsResolution stop smoking cigarettes" _ÙÔ_ÙÔ_ÙÔ_Ù÷©</t>
  </si>
  <si>
    <t>#NewYearsResolution Mine is to workout more. #GetRiped _ÙÕ»</t>
  </si>
  <si>
    <t>Chicago IL.</t>
  </si>
  <si>
    <t>Terrible resolution LONG LIVE CEREAL RT @ScottWarner18: My #NewYearsResolution is to stop eating cereal...Never mind. Can't do it.</t>
  </si>
  <si>
    <t>Sacramento, California</t>
  </si>
  <si>
    <t>pleeaaasseeeeee _Ù÷_ÙªÎ_ÙªRT @chrisbrown: Supper club right now!!!! #NewYearsResolution stop smoking cigarettes</t>
  </si>
  <si>
    <t>Longview/Kilgore Tx ‰_•ü</t>
  </si>
  <si>
    <t>Not gonna let emotions take control of me this year. Choosing happiness! Easier said than done... But I'm gonna do it. #NewYearsResolution</t>
  </si>
  <si>
    <t>Cazenovia College '17</t>
  </si>
  <si>
    <t>‰ÛÏ@chrisbrown: Supper club right now!!!! #NewYearsResolution stop smoking cigarettes‰Û GOOD.</t>
  </si>
  <si>
    <t>Memphis åÈ Knoxville</t>
  </si>
  <si>
    <t>My #NewYearsResolution is to publish a couple of books finally! #NewYear #NewYear2015</t>
  </si>
  <si>
    <t>Olympia, WA</t>
  </si>
  <si>
    <t>#amwriting In this intermediary zone of sleepy mind, prepping for completing the Rice Uni application. #NewYearsResolution</t>
  </si>
  <si>
    <t>#NewYearsResolution to have @chrisbrown tell me he loves me _Ù÷Ç_ÙÕÐ_ÙÕÐ_ÙÕÐ_ÙÕÐ</t>
  </si>
  <si>
    <t>#NewYearsResolution To live more thoughtfully, see things from different perspectives, &amp;amp; offer only encouragement and constructive criticism</t>
  </si>
  <si>
    <t>Blessings RT @chrisbrown: Supper club right now!!!! #NewYearsResolution stop smoking cigarettes</t>
  </si>
  <si>
    <t xml:space="preserve">Never Never Land (NYC) </t>
  </si>
  <si>
    <t>Scouty's #NewYearsResolution..."Sleep more, worry less." #dogslife #NewYears2015 http://t.co/5gSt0VaYhc</t>
  </si>
  <si>
    <t>@chrisbrown: Supper club right now!!!! #NewYearsResolution stop smoking cigaretteshttp://t.co/UV8hwIpB0e</t>
  </si>
  <si>
    <t xml:space="preserve">Macon, GA &amp; Nairobi. </t>
  </si>
  <si>
    <t>_ÙÔ_ÙÔ ‰ÛÏ@chrisbrown: Supper club right now!!!! #NewYearsResolution stop smoking cigarettes‰Û</t>
  </si>
  <si>
    <t>My #NewYearsResolution is to drink more water _Ù÷â #8glassesaday #slurpslurp</t>
  </si>
  <si>
    <t>#NewYearsResolution read before I tweet so I have no more typos #DoingGreatThings _ÙÔÎ</t>
  </si>
  <si>
    <t xml:space="preserve">*Vegas* ‰_ÒOn A Flawless Boat‰_Ò </t>
  </si>
  <si>
    <t>2015 is going to be the year of flushing negative out of my life and eliminating unnecessary stress and upset. _Ùª_ÙÔÎ‰Ï¬ #NewYearsResolution</t>
  </si>
  <si>
    <t>#GoalsFor2015 to tweet more!!! #NewYearsResolution</t>
  </si>
  <si>
    <t xml:space="preserve"> Indiana!</t>
  </si>
  <si>
    <t>Go 4broke or keep wondering think its time I face the truth &amp;amp; stop living in my fantasy land Let the heartache begin #NewYearsResolution</t>
  </si>
  <si>
    <t>#NewYearsResolution stop using my famous duck face _Ù÷â_Ù÷ (not in all my pictures but some) ... okay bye now</t>
  </si>
  <si>
    <t>rochester ny 585</t>
  </si>
  <si>
    <t>Can't wait for the gym to be super packed. Just kidding..  I don't go to the gym. #NewYearsResolution</t>
  </si>
  <si>
    <t>tennessee</t>
  </si>
  <si>
    <t>#NewYearsResolution I'm going to try to tweet about something everyday until 2016. 1st</t>
  </si>
  <si>
    <t>Broward</t>
  </si>
  <si>
    <t>You can do it RT @chrisbrown: Supper club right now!!!! #NewYearsResolution stop smoking cigarettes"</t>
  </si>
  <si>
    <t>Atlanta Ga.</t>
  </si>
  <si>
    <t>#NewYearsResolution No visits to the hospital _Ù÷â_Ù÷â</t>
  </si>
  <si>
    <t>My cliche #NewYearsResolution is to definitely love Dillon better and to read more books. and the always eat better amd exercise more.</t>
  </si>
  <si>
    <t>Titletown, USA.</t>
  </si>
  <si>
    <t>Drink more gin. #NewYearsResolution</t>
  </si>
  <si>
    <t>lol MAN RT @chrisbrown: Supper club right now!!!! #NewYearsResolution stop smoking cigarettes</t>
  </si>
  <si>
    <t>LA.</t>
  </si>
  <si>
    <t>RT @Adorn_Ambreezzy: #NewYearsResolution to have @chrisbrown tell me he loves me _Ù÷Ç_ÙÕÐ_ÙÕÐ_ÙÕÐ_ÙÕÐ</t>
  </si>
  <si>
    <t>Los Angeles !‰ªÁ</t>
  </si>
  <si>
    <t>Good for you Chris _Ù÷_ "@chrisbrown: Supper club right now!!!! #NewYearsResolution stop smoking cigarettes"</t>
  </si>
  <si>
    <t>Palmdale, California</t>
  </si>
  <si>
    <t>*changes plans* RT @chrisbrown: Supper club right now!!!! #NewYearsResolution stop smoking cigarettes</t>
  </si>
  <si>
    <t>To Live &amp; Die In LA</t>
  </si>
  <si>
    <t>my #NewYearsResolution is #8bit cuz im #lofi</t>
  </si>
  <si>
    <t>Wild Horse Desert, Sexas</t>
  </si>
  <si>
    <t>Awesome! Write it down! Attitude is everything! @gnix20 @bronix86 @LyndsNix @NZMoney88 @winnie4ed #NewYearsResolution http://t.co/pbSS92ZRqj</t>
  </si>
  <si>
    <t>Idaho, USA</t>
  </si>
  <si>
    <t>Give/Receive more love #NewYearsResolution</t>
  </si>
  <si>
    <t>Likewise RT @chrisbrown: Supper club right now!!!! #NewYearsResolution stop smoking cigarettes</t>
  </si>
  <si>
    <t>South FL</t>
  </si>
  <si>
    <t>My New Years resolution is to be happy cuz thats what life is all about thats the pursuit! #NewYearsResolution #happiness #life</t>
  </si>
  <si>
    <t>"@chrisbrown: Supper club right now!!!! #NewYearsResolution stop smoking cigarettes" factz ... dope avi</t>
  </si>
  <si>
    <t>BROOKLYN</t>
  </si>
  <si>
    <t>New Years resolution: see @TriviumOfficial @TriviumPaolo @coreytrivium @matthewkheafy @MatMadiro live. #NewYearsResolution</t>
  </si>
  <si>
    <t>Joplin, MO</t>
  </si>
  <si>
    <t>My #NewYearsResolution is to be less afraid of pooping in public. Samsies @emilieeharris??</t>
  </si>
  <si>
    <t xml:space="preserve">Huntsville, TX </t>
  </si>
  <si>
    <t>RT @ShanaBo_O: Good for you _ÙÔ_ÙÔ RT @chrisbrown: Supper club right now!!!! #NewYearsResolution stop smoking cigarettes</t>
  </si>
  <si>
    <t>upper west side, ny</t>
  </si>
  <si>
    <t>One of my #NewYearsResolution is literally to work on my flirt and flirt more this year lmao</t>
  </si>
  <si>
    <t>Room 93, TX</t>
  </si>
  <si>
    <t>RT @McKynnaLorraine: #NewYearsResolution Meet my main man @GabeLandeskog92 from the @Avalanche</t>
  </si>
  <si>
    <t>beautiful state of colorado</t>
  </si>
  <si>
    <t>‰ÛÏ@chrisbrown: Supper club right now!!!! #NewYearsResolution stop smoking cigarettes‰Û I hope you stick to this. I really do</t>
  </si>
  <si>
    <t>houston</t>
  </si>
  <si>
    <t>Ugh who wants to go to bed lonely AF on New years???? #NewYearsResolution don't go to bed lonely next new years_Ù÷© lol</t>
  </si>
  <si>
    <t>‰ÛÏ@chrisbrown: Supper club right now!!!! #NewYearsResolution stop smoking cigarettes‰Û Straight up _Ù÷Ð</t>
  </si>
  <si>
    <t>My #NewYearsResolution is to be responsible for someone breaking theirs.</t>
  </si>
  <si>
    <t>El Paso, Texas</t>
  </si>
  <si>
    <t>#NewYearsResolution //To raise muse for Mayday and @AmazonGoneBad.</t>
  </si>
  <si>
    <t>New York, NY #AU</t>
  </si>
  <si>
    <t>#2015 please bring me something or someone Special in my life 2015 really need to be my year!! #wish #BringOn2015 #NewYearsResolution</t>
  </si>
  <si>
    <t xml:space="preserve">California ‰÷•ü </t>
  </si>
  <si>
    <t>I don't have any #NewYearsResolution until after my 21st birthday on the 10th lol</t>
  </si>
  <si>
    <t>Bay Area, Californa</t>
  </si>
  <si>
    <t>Yes pls stop. RT @chrisbrown: Supper club right now!!!! #NewYearsResolution stop smoking cigarettes</t>
  </si>
  <si>
    <t>New York.</t>
  </si>
  <si>
    <t>#NewYearsResolution: go to bed every night at a descent hour. CRAP!!! Already broke that #resolution! #NewYear #2015 #2am #NYE2015 #NYE</t>
  </si>
  <si>
    <t>Jackson, MS</t>
  </si>
  <si>
    <t>#NewYearsResolution be happy and stack my money and be with my baby</t>
  </si>
  <si>
    <t>berkeley</t>
  </si>
  <si>
    <t>Make this January a #Veganuary ! http://t.co/7Q6Um7VR4M #GoVegan #NewYearsResolution @peta @peta2 @MercyForAnimals @TryVeg</t>
  </si>
  <si>
    <t>Always stay positive, no matter what I go through #NewYearsResolution</t>
  </si>
  <si>
    <t>‰ÛÏ@ScottWarner18: My #NewYearsResolution is to stop eating cereal...Never mind. Can't do it.‰Û You can't ever give up cereal!</t>
  </si>
  <si>
    <t>#NewYearsResolution to actually make my pee inside the toilet and not on the seat..</t>
  </si>
  <si>
    <t>Seattle, WA 206</t>
  </si>
  <si>
    <t>My #NewYearsResolution is to change my Twitter bio. Might get around to it might not. Don't wanna set myself up for disappointment.</t>
  </si>
  <si>
    <t>#NewYearsResolution to better myself, continue to have faith, love more, stay ambitious, and not to worry about others opinion about me_ÙÕ</t>
  </si>
  <si>
    <t>CALIFORNIA”ãÉ”Ê”Û”Û_</t>
  </si>
  <si>
    <t>My resolution though, like everyone else is to lose weight! Which probably won't happen, but a girl can dream. _Ù÷_ #NewYearsResolution</t>
  </si>
  <si>
    <t>RT @dsmy: Let's make 2015 amazing! #NewYearsResolution #NewYear #NewYear2015 http://t.co/nGr42wymTs</t>
  </si>
  <si>
    <t>Res #1  LOVE fully &amp;amp; always.  #untilithurts #thenforevermore #NewYearsResolution</t>
  </si>
  <si>
    <t>#newyearsresolution be the Same ornery dancehall daredevil as always...2015 break laws, rules &amp;amp; HEARTS! #YEEYEE CARRY ON PARTY PEOPLE!!!</t>
  </si>
  <si>
    <t>#Newyearsresolution I'm going to leave my data usage on all year #ornah lol</t>
  </si>
  <si>
    <t>Appreciate what I have, instead of worrying about what I don't. #NewYearsResolution</t>
  </si>
  <si>
    <t>Opening up my arms for 2015 ˆ_¤(•_Õ•üÊ‡«Ñ•_Õ•üÁ)ˆ_¬Instead of a "new me," this year will be the time to embrace the "real me."#NewYearsResolution #‹â‹Ô‹_‹â</t>
  </si>
  <si>
    <t>Happy New Years from the #WestCoast #Portland #Oregon #2015 #NewYearsResolution to Party more!#EatSleepPartyRepeat</t>
  </si>
  <si>
    <t>#HappyNewYear Happy New Year 2015 West Coast Cali! #NYE2015 Remind me to keep my #NewYearsResolution to not work as Hard (already broke) :P</t>
  </si>
  <si>
    <t>LOS ANGELES, CA, USA</t>
  </si>
  <si>
    <t>Learn to play Guitar.Get Abs in shape.Travel at least twice to a far location.Maintain IDGAF attitude.#NewYearsResolution</t>
  </si>
  <si>
    <t>#NewYearsResolution Get Money</t>
  </si>
  <si>
    <t>College Park</t>
  </si>
  <si>
    <t>Gonna try not to spend all my money on food this year._Ù÷â #NewYearsResolution</t>
  </si>
  <si>
    <t>‰Ï¬Nebraska‰Ï¬</t>
  </si>
  <si>
    <t>#NewYearsResolution  i want to find someone who loves me for reals. So I don't have to get hurt</t>
  </si>
  <si>
    <t>RT @garrett_h94: No matter who you are, one of your resolutions should be to think of others before you think of yourself! I'm gonna try #N‰Û_</t>
  </si>
  <si>
    <t>#NewYearsResolution to pay attention to when pics are being taken so I don't look like this in pics 24/7 http://t.co/myMy0huEia</t>
  </si>
  <si>
    <t>This year I'm going to actual complete my #NewYearsResolution</t>
  </si>
  <si>
    <t>#NewYearsResolution FIND A BIG BOOTY B*TCH</t>
  </si>
  <si>
    <t xml:space="preserve"> Baltimore</t>
  </si>
  <si>
    <t>Gonna try to achieve SSJ4 this year#NewYearsResolution</t>
  </si>
  <si>
    <t>Pacoima, CA</t>
  </si>
  <si>
    <t>"@chrisbrown: Supper club right now!!!! #NewYearsResolution stop smoking cigarettes" that's a good one!  Good luck!</t>
  </si>
  <si>
    <t>Ft. Worth, TX</t>
  </si>
  <si>
    <t>I'm proud to say that I'm quitting basketball to join the men's chess squad #NewYearsResolution</t>
  </si>
  <si>
    <t>#NewYearsResolution This year I'm gonna make $10,000,000 and donate $10,000,050 to charity cuz I'm a sweetie :)</t>
  </si>
  <si>
    <t>2 hours late. #HappyNewYear #NewYearsResolution Going to #read and write more! #BringItOn2015</t>
  </si>
  <si>
    <t>I do not have enough years left to read all that I should read, so,instead I read everything by Joseph Epstein #NewYearsResolution</t>
  </si>
  <si>
    <t>#NewYearsResolution to stop saying "Like" so much, but I know I'm not gonna. I follow nobody's rules, not even my own.</t>
  </si>
  <si>
    <t>Denton, Texas</t>
  </si>
  <si>
    <t>#NewYearsResolution to eat buy and eat environmentally responsible. buy for local businesses and eat a plant based diet. #eatclean2015</t>
  </si>
  <si>
    <t>Sioux Falls, Sd</t>
  </si>
  <si>
    <t>Please stop RT @chrisbrown: Supper club right now!!!! #NewYearsResolution stop smoking cigarettes</t>
  </si>
  <si>
    <t>#NewYearsResolution BEEEE MORRRE OPTIMISTIC</t>
  </si>
  <si>
    <t>El Paso, TX</t>
  </si>
  <si>
    <t>#NewYearsResolution Find a time machine, go back in time, and kick my own ass.</t>
  </si>
  <si>
    <t>Monrovia, California</t>
  </si>
  <si>
    <t>#NewYearsResolution More Focused!_Ù÷Ê</t>
  </si>
  <si>
    <t>Englewood, United States</t>
  </si>
  <si>
    <t>#NewYearsResolution cut down on cigarettes/ quit</t>
  </si>
  <si>
    <t>#NewYearsResolution are for bums</t>
  </si>
  <si>
    <t>I will be working at a film studio #NewYearsResolution</t>
  </si>
  <si>
    <t xml:space="preserve">LA/Atlanta </t>
  </si>
  <si>
    <t>Happy 2015! _Ù_ä Here's to taking more risks and working harder. _ÙÕÐ_ÙÕ»_Ù_ä #NewYearsResolution</t>
  </si>
  <si>
    <t>#NewYearsResolution to read 50 books. Already started my first one! _ÙÒ__ÙÒÐ‰_•ü</t>
  </si>
  <si>
    <t>#NewYearsResolution Don't get fat</t>
  </si>
  <si>
    <t>West Jordan, Ut</t>
  </si>
  <si>
    <t>Happy new years had a great time with @Skyys_The_Way #mikehardlemonade #pinklemonade #newyearskiss #NewYearsResolution is to stop smoking ‰ÏÎ•ü</t>
  </si>
  <si>
    <t>dothan alabama</t>
  </si>
  <si>
    <t>My #NewYearsResolution is to use less toilet paper. Even if it means washing my hands for longer.</t>
  </si>
  <si>
    <t>#NewYearsResolution everyday wake up and think of one thing your are thankful for. ‰_•ü‰_•ü‰_•ü</t>
  </si>
  <si>
    <t>#NewYearsResolution (something I'll make the effort to stick with) Git gud, get as many new friends as possible, maybe find... the one.</t>
  </si>
  <si>
    <t>#NewYearsResolution let go of all the anger that I have towards people who have hurt me. Focus on the positive.</t>
  </si>
  <si>
    <t>You got this hun RT @chrisbrown Supper club right now!!!! #NewYearsResolution stop smoking cigarettes</t>
  </si>
  <si>
    <t>My #2015 #NewYearsResolution is the same as it is every year: continue to live life like a Notorious B.IG. video directed by Werner Herzog.</t>
  </si>
  <si>
    <t>Pico Rivera, California</t>
  </si>
  <si>
    <t>#NewYearsResolution  is to get my future boyfriend  @HayesGrier to notice me.</t>
  </si>
  <si>
    <t>And of course the generic #NewYearsResolution that everyone uses. Go to the gym every day!</t>
  </si>
  <si>
    <t>#NewYearsResolution Bigger Better Butt</t>
  </si>
  <si>
    <t>#newyearsresolution? Sleep as much as I can _Ù÷â_ÙÕ__ÙÕ__ÙÔÔ #happynewyear bed time for me _ÙÕ_ http://t.co/ZP0GQ3fmEP</t>
  </si>
  <si>
    <t>My #NewYearsResolution is to not stress and learn to accept things that happen, move on, and leave it in the past. #HappyNewYear #2015</t>
  </si>
  <si>
    <t>Indianapolis, In</t>
  </si>
  <si>
    <t>#NewYearsResolution Convince @taylorswift13 that a fat bald out shape guy is really what she's been waiting for</t>
  </si>
  <si>
    <t>Sioux Falls, SD</t>
  </si>
  <si>
    <t>Got a lot of new years resolutions but I wanna start by going back to the gym... #NewYearsResolution</t>
  </si>
  <si>
    <t>Paterson, New Jersey</t>
  </si>
  <si>
    <t>@StubHub my #NewYearsResolution is to go to a concert for the second time in my life and to go to a playoff game!! #TixWish</t>
  </si>
  <si>
    <t>@StubHub #NewYearsResolution Make my dream come true. #TixWish</t>
  </si>
  <si>
    <t>‰ãÒìÄs ë±ng„Ó‰ãÒ„Ós</t>
  </si>
  <si>
    <t>#NewYearsResolution 1) to stop dipping 2) to get HVAC certified 3) cut out soda and drink more water</t>
  </si>
  <si>
    <t>forest va</t>
  </si>
  <si>
    <t>#NewYearsResolution to look like @aletamale_</t>
  </si>
  <si>
    <t xml:space="preserve">Texas, USA </t>
  </si>
  <si>
    <t>@StubHub Going to more concerts is my #NewYearsResolution every year. :-)</t>
  </si>
  <si>
    <t>Twin Lake, Michigan</t>
  </si>
  <si>
    <t>#NewYearsResolution figure out what on fleek means</t>
  </si>
  <si>
    <t>South Central Irvine, CA</t>
  </si>
  <si>
    <t>"@StubHub: #NewYearsResolution = Go to more concerts!" I'm broke though _Ù÷â</t>
  </si>
  <si>
    <t>ca</t>
  </si>
  <si>
    <t>RT @ShiksaYisrael: This is my #newyearsresolution http://t.co/xnpbsS133r</t>
  </si>
  <si>
    <t>Parkland, WA</t>
  </si>
  <si>
    <t>Don't worry, be happy. _Ù÷_ #NewYearsResolution</t>
  </si>
  <si>
    <t>Kennewick, WA</t>
  </si>
  <si>
    <t>#NewYearsResolution number two: tweet more. I love this platform; I wanna use it more.</t>
  </si>
  <si>
    <t>Knoxville, Tennessee.</t>
  </si>
  <si>
    <t>‰ÛÏ@StubHub: #NewYearsResolution = Go to more concerts!‰Û You know me so well bud</t>
  </si>
  <si>
    <t>@Cariloha To learn web designing and do at least one half marathon. #NewYearsResolution #hashtagoftheweek</t>
  </si>
  <si>
    <t>‰ÛÏ@StubHub: #NewYearsResolution = Go to more concerts!‰Û #FifthHarmony #IggyAzalea #TaylorSwift #MeghanTrainor</t>
  </si>
  <si>
    <t>Santa Rosa, CA</t>
  </si>
  <si>
    <t>#NewYearsResolutionTo show more compassion. ‰_Ò•ü</t>
  </si>
  <si>
    <t>Starting 2015 with #nocreditcarddebt #nodebtdiet lets keep it that way #2015WillBeTheYear #NewYearsResolution @WellsFargo @JeanChatzky</t>
  </si>
  <si>
    <t>portland oregon</t>
  </si>
  <si>
    <t>Get laid #NewYearsResolution</t>
  </si>
  <si>
    <t>RT @DvG_Profit: My #NewYearsResolution this year is to get everything set up to move into the #DivineHouse .. Hopefully October is the late‰Û_</t>
  </si>
  <si>
    <t>Grand Rapids, Michigan</t>
  </si>
  <si>
    <t>Figure my life out #NewYearsResolution</t>
  </si>
  <si>
    <t>@StubHub #NewYearsResolution is to win #TixWish then go to more concerts and games.</t>
  </si>
  <si>
    <t>‰ÛÏ@StubHub: #NewYearsResolution = Go to more concerts!‰Û Well tbh</t>
  </si>
  <si>
    <t>#FriendsOnNetflix finally! And with that being said my #NewYearsResolution is to have a group of friends like #Friends #NewYears</t>
  </si>
  <si>
    <t>#NewYearsResolution ; lose weight. stop self harming. and learn to love myself a little more.I'm ready for you 2015 _ÙÕ÷</t>
  </si>
  <si>
    <t>san diego</t>
  </si>
  <si>
    <t>@StubHub #NewYearsResolution watch the lakers at the staples center #TixWish</t>
  </si>
  <si>
    <t>#NewYearsResolution BE AS NEON AS POSSiBLE LiKE @JODYHiGHROLLER</t>
  </si>
  <si>
    <t>@StubHub #NewYearsResolution Hoping for wrestlemania...can you help?</t>
  </si>
  <si>
    <t>San Jose CA</t>
  </si>
  <si>
    <t>@StubHub I really really want to go to Indy and see the Bengals play the Colts! #TixWish #NewYearsResolution</t>
  </si>
  <si>
    <t>My #NewYearsResolution , 1. Eat more fast food less healthy food 2.be a couch potato 3. Watch more Netflix 4.do less exercise,</t>
  </si>
  <si>
    <t>las vegas</t>
  </si>
  <si>
    <t>@StubHub #NewYearsResolution I wish to see Maroon 5 please #TixWish</t>
  </si>
  <si>
    <t>Happy new year!!!! #2015 #NewYear #NewYearsResolution  try something new every week</t>
  </si>
  <si>
    <t>San marcos,CA</t>
  </si>
  <si>
    <t>#NewYearsResolution listen to more dmx</t>
  </si>
  <si>
    <t>rialto, ca</t>
  </si>
  <si>
    <t>My New year's resolution for 2015 is to only worry on getting to my future more. Only thing on my mind _ÙÔ #NewYearsResolution</t>
  </si>
  <si>
    <t>Anoka</t>
  </si>
  <si>
    <t>#NewYearsResolution #2 is to get my #SharksHeadline on http://t.co/5C8ke9oZg0</t>
  </si>
  <si>
    <t>#NewYearsResolution #2 is to get my #SharksHeadline on http://t.co/Z4tZ4zLM6F</t>
  </si>
  <si>
    <t>Stockton, Ca</t>
  </si>
  <si>
    <t>My #NewYearsResolution is to go all organic! It will be hard but like this baby tree it will help me grow stronger! http://t.co/7hT9h6xiqf</t>
  </si>
  <si>
    <t>sacramento</t>
  </si>
  <si>
    <t>#NewYearsResolution get over my panic attacks and stop being claustrophobic.</t>
  </si>
  <si>
    <t>‰ªÁ PHILADELPHIA ‰ªÁ</t>
  </si>
  <si>
    <t>For my #NewYearsResolution I should probably be a little ashamed that I've passed level 800 in #candycrush w/out spending a dime on the game</t>
  </si>
  <si>
    <t>@StubHub #NewYearsResolution = Go to a Laker game this year #TixWish</t>
  </si>
  <si>
    <t>My #NewYearsResolution will be 1920x1080</t>
  </si>
  <si>
    <t>#NewYearsResolution for #2015 is post one video per week, posting this here so I can't back out</t>
  </si>
  <si>
    <t>My goal for 2015 is to put out more creative content. #NewYearsResolution</t>
  </si>
  <si>
    <t>#NewYearsResolution show my parents that I'm not a little kid anymore and receive a little more trust and respect</t>
  </si>
  <si>
    <t>SoCal | Orange County</t>
  </si>
  <si>
    <t>New Years Resolutions:1) Write letters much more often2) Read more books3) Learn to fly#letsdothis #NewYearsResolution</t>
  </si>
  <si>
    <t>My New Years resolution is to consistently write the correct year when I date my papers... #NewYearsResolution</t>
  </si>
  <si>
    <t>Corvallis, MT</t>
  </si>
  <si>
    <t>So... all I want is chicken and Cha Hakyeon. #NewYearsResolution</t>
  </si>
  <si>
    <t>Always break my #NewYearsResolution not this year, learned my lesson this year my NYR is "Not to eat a baby" got this, not even sweating it</t>
  </si>
  <si>
    <t>#NewYearsResolution Have someone to kiss for next New Years.</t>
  </si>
  <si>
    <t>Hayward, California, U.S.A</t>
  </si>
  <si>
    <t>My #NewYearsResolution is to have better grades... #BOOMCorps #HopeThisOneComesTrue!</t>
  </si>
  <si>
    <t>Arvada, Colorado</t>
  </si>
  <si>
    <t>Resolution for 2015, Find a Wife. #NewYearsResolution</t>
  </si>
  <si>
    <t>#NewYearsResolution find the six fingered man that murdered my father.</t>
  </si>
  <si>
    <t>Photo: Aww man first selfie of the new year!! #NewYearsResolution take more selfies than evar before~!... http://t.co/NL89gMDMOY</t>
  </si>
  <si>
    <t>VEGAS!</t>
  </si>
  <si>
    <t>Aww man first selfie of the new year!! #NewYearsResolution take more selfies than evar before~!‰Û_ http://t.co/5rMKjohJt4</t>
  </si>
  <si>
    <t>My New Years Resolution is 4k....Get it??? No? Okay...Happy New Years Everyone!!!! #newyearsresolution</t>
  </si>
  <si>
    <t>#NewYearsResolution use twitter more. #socialmedia #Twitter #tweet</t>
  </si>
  <si>
    <t>humbodlt, california</t>
  </si>
  <si>
    <t>RT @AyJayJay3: New Years Resolution: to be less ratchet  #NewYearsResolution</t>
  </si>
  <si>
    <t>@kalanisim55 be a badass, as usual #NewYearsResolution</t>
  </si>
  <si>
    <t>New Years Resolution for 2015! #bebrave #2015 #newyearsresolution #bringiton2015 @ Ketchikan Home http://t.co/R9uikuIiwL</t>
  </si>
  <si>
    <t>Ketchikan</t>
  </si>
  <si>
    <t>My resolutions this year are to practice guitar more, improve my drawing skills, and above all, try to be more social. #NewYearsResolution</t>
  </si>
  <si>
    <t>San Antonio, TX</t>
  </si>
  <si>
    <t>#NewYearsResolution  is to cut people I don't need and are bringing me down out of my life #HappyNewYear #HAPPY2015AMERICA</t>
  </si>
  <si>
    <t>#NewYearsResolution keep staying up till the sunrise ‰Ï¬‰÷Û•ü_Ù_ä_Ùá_ÙÕÝ</t>
  </si>
  <si>
    <t>@Selenaa_suzette lets hit the gym #NewYearsResolution</t>
  </si>
  <si>
    <t>San Jose</t>
  </si>
  <si>
    <t>That Should Be Most Of you baby Mother's #NewYearsResolution, BE RESPONSIBLE #Its2015</t>
  </si>
  <si>
    <t>RT @jennylee2003: Resolution=whatever each day brings me. #NewYearsResolution</t>
  </si>
  <si>
    <t>NE Ohio</t>
  </si>
  <si>
    <t>@BPootah *weather...HATE typos #NewYearsResolution #11: Stop obsessing over grammar lol</t>
  </si>
  <si>
    <t>My #NewYearsResolution, to not die before #StarWarsTheForceAwakens is released.</t>
  </si>
  <si>
    <t>Tigard, OR</t>
  </si>
  <si>
    <t>#Lockup, training criminal jail ediquet one episode at a time!  #asseenontv #NewYearsResolution</t>
  </si>
  <si>
    <t>Clearwater Florida</t>
  </si>
  <si>
    <t>First #workout in 2015! Worked outed about every day last year! So the same for #NewYearsResolution !</t>
  </si>
  <si>
    <t>st.clairsville ohio</t>
  </si>
  <si>
    <t>This year I resolve not to step on my cat's tail. #NewYearsResolution  #NewYearsEve #NewYear</t>
  </si>
  <si>
    <t>2015 #NewYearsResolution: Be @Beyonce. This will work out. I know it.</t>
  </si>
  <si>
    <t>#newyearsresolution 1. improve posture 2. get a life</t>
  </si>
  <si>
    <t>#NewYearsResolution Let go of the past.</t>
  </si>
  <si>
    <t>| Gervais, Oregon |</t>
  </si>
  <si>
    <t>#NewYearsResolution? ...happiness. Happiness and immortality.</t>
  </si>
  <si>
    <t>19, Junior, Florida State U</t>
  </si>
  <si>
    <t>#NewYearsResolution 2 follow my dreams</t>
  </si>
  <si>
    <t>Mesa, AZ</t>
  </si>
  <si>
    <t>Happy New Years! May we all finally get skinny and healthy! #NewYearsResolution</t>
  </si>
  <si>
    <t>Albuqueque</t>
  </si>
  <si>
    <t>Final #NewYearsResolution 4 find out who I am and what I like</t>
  </si>
  <si>
    <t>#NewYearsResolution 3 don't fall on love</t>
  </si>
  <si>
    <t>#NewYearsResolution take better care of myself...</t>
  </si>
  <si>
    <t>California LA</t>
  </si>
  <si>
    <t>@Charmeleon_RR let's hike every mountain in Arizona ? #NewYearsResolution</t>
  </si>
  <si>
    <t>Avondale, Arizona</t>
  </si>
  <si>
    <t>Time to start skateboarding again_ÙÄ #skateboarding #NewYearsResolution</t>
  </si>
  <si>
    <t>San Marcos, CA</t>
  </si>
  <si>
    <t>RT @OnionAdCzar: My #NewYearsResolution is to be healthier. I'll start by drinking a @Bacardi #RealCocktail from a glass made of kale. http‰Û_</t>
  </si>
  <si>
    <t>Norwalk, CT</t>
  </si>
  <si>
    <t>This year: to be even softer, kinder, more vulnerable, more human, more hopeful. #HappyNewYear #NewYearsResolution</t>
  </si>
  <si>
    <t>RT @agalcw: 315 ass to grass #NewYearsResolution</t>
  </si>
  <si>
    <t>MEMPHIS, TN strictly TRAPS</t>
  </si>
  <si>
    <t>Eat more Comber Corn #NewYearsResolution</t>
  </si>
  <si>
    <t>‰ÛÏ@nimmy_turner: #NewYearsResolution get a driver's license‰Û</t>
  </si>
  <si>
    <t>Cow Town, CA</t>
  </si>
  <si>
    <t>#NewYearsResolution slay the booty with my meat sword</t>
  </si>
  <si>
    <t>Coronado, CA</t>
  </si>
  <si>
    <t>#NewYearsResolution get over my crush for @ArianaGrande</t>
  </si>
  <si>
    <t>#NewYearsResolution lick a stranger</t>
  </si>
  <si>
    <t>#NewYearsResolution go to the gym and have a healthy lifestyle!!! Oh wait....I've been doing that for years now.  #WontLast</t>
  </si>
  <si>
    <t>NewYork, The 'Fane</t>
  </si>
  <si>
    <t>@yoursweetrani True I have a bad habit of doing that. Imma change that this year #NewYearNewMe #NewYearsResolution #JkNotReally</t>
  </si>
  <si>
    <t>My #NewYearsResolution is simple: Stop Trying! Ima stop trying to please. Ima stop caring about those who no longer matter. #NewYears #2015</t>
  </si>
  <si>
    <t>#NewYearsResolution : hibernate to make up for lost sleep.</t>
  </si>
  <si>
    <t>New Braunfels, TX</t>
  </si>
  <si>
    <t>Make everyday like the first of the New Year. #NewYearsResolution</t>
  </si>
  <si>
    <t>Berlin, NH</t>
  </si>
  <si>
    <t>#NewYearsResolution #2  to meet @Harry_Styles @NiallOfficial @Louis_Tomlinson @Real_Liam_Payne  @zaynmalik @ZozeeBo and @Joe_Sugg</t>
  </si>
  <si>
    <t>wisconsin</t>
  </si>
  <si>
    <t>RT @HNFrayre: #NewYearsResolution get a San Diego body with @charlalalenee and @hiemmabaron _Ù÷â_Ù÷_</t>
  </si>
  <si>
    <t>Kent, WA and San Diego, CA</t>
  </si>
  <si>
    <t>Happy New Years folks!!! #NewYearsResolution more coffee!! Hahaha ‰÷¥•ü</t>
  </si>
  <si>
    <t>the great state of California</t>
  </si>
  <si>
    <t>HAPPY NEW YEAR!! #2015 #NEWYEARSRESOLUTION My New Year's Resolution is to try to be nicer to people‰Û_ http://t.co/OAdJaoXpyx</t>
  </si>
  <si>
    <t>USA California</t>
  </si>
  <si>
    <t>RT @nickdougherty_: #NewYearsResolution to find somebody that will never get tired of you ..</t>
  </si>
  <si>
    <t>sicklerville</t>
  </si>
  <si>
    <t>RT @Pr3zKiD: #NewYearsResolution stop being racist</t>
  </si>
  <si>
    <t>Fairborn, OH</t>
  </si>
  <si>
    <t>RT @UncleSebastian: #NewYearsResolution be as cool as Johnny Kennedy the third</t>
  </si>
  <si>
    <t>RT @UncleSebastian: #NewYearsResolution stop being so lazy.</t>
  </si>
  <si>
    <t>RT @Pr3zKiD: #NewYearsResolution finally graduate high school</t>
  </si>
  <si>
    <t>I have an easy New Year Resolution just let go of the people that don't want to be involved in my life #NewYearsResolution</t>
  </si>
  <si>
    <t>Santa Fe Springs Ca.</t>
  </si>
  <si>
    <t>Other than the week of my 21st I'm not gonna drink. #NewYearsResolution</t>
  </si>
  <si>
    <t>michigan</t>
  </si>
  <si>
    <t>#NewYearsResolutionTo forgive all those that hurt me. _ÙÕ</t>
  </si>
  <si>
    <t>‰ÛÏ@AveryHoover: #NewYearsResolution survive Diabetes another year _Ù÷â_ÙÔ_ÙÔ_‰Û</t>
  </si>
  <si>
    <t>Gooooood morninggggggg. This is me with my last cup of coffee until September #whyamidoingthis #NewYearsResolution http://t.co/lYiURh39Zv</t>
  </si>
  <si>
    <t>Make money, dress well, eat good, drink good, party hard, make new friends, and become a better man #NewYearsResolution</t>
  </si>
  <si>
    <t>My New Years Resolution, survive the reptilian uprising by joining forces with the Insectoids. #NewYearsResolution</t>
  </si>
  <si>
    <t>Sykesville, Md</t>
  </si>
  <si>
    <t>#NewYearsResolution - Sleep in my boots more often, both literally &amp;amp; metaphorically. O_oStarting tonight.</t>
  </si>
  <si>
    <t>#NewYearsResolution  To love and laugh more in 2015!</t>
  </si>
  <si>
    <t>My #NewYearsResolution is to be a better man for my lovely fiancÌ© &amp;amp; #FAM Love you guys with all my ‰_•ü!! @isaacsmarie1983 #REALROSSTALK #FMR</t>
  </si>
  <si>
    <t xml:space="preserve">Indianapolis, IN </t>
  </si>
  <si>
    <t>#NewYearsResolution  Laugh more! Live life more! Accomplish something new! http://t.co/0WdVTmx7u2</t>
  </si>
  <si>
    <t>More #NewYearsResolution #Eathealthy #drinkmorewater #selfcontrol over my #Temper No yelling no cussing #church å¡get closer to #God</t>
  </si>
  <si>
    <t>FortWorth,TX</t>
  </si>
  <si>
    <t>"@StubHub: #NewYearsResolution Go to more concerts!" DAMN RIGHT - 21 in '14, lowest one-year total since I started keeping track, in '04! _Ù÷¨_Ù÷¥</t>
  </si>
  <si>
    <t>Get More Haters #NewYearsResolution</t>
  </si>
  <si>
    <t xml:space="preserve">Mechanicsville,  Va. </t>
  </si>
  <si>
    <t>Resolution: Finish the books, with daily writing schedule!! #NewYearsResolution</t>
  </si>
  <si>
    <t>#NewYearsResolution More beer, more school, and party. #ThePowerOfPositivePartying.</t>
  </si>
  <si>
    <t xml:space="preserve">Ohio. </t>
  </si>
  <si>
    <t>Day 1: Yoda says it best. #NewYearsResolution #31days http://t.co/AZyrYbu3HI</t>
  </si>
  <si>
    <t>Centreville, VA</t>
  </si>
  <si>
    <t>#NewYearsResolution is to think "What would @KimKardashian do? (WWKKD?)" as often as possible</t>
  </si>
  <si>
    <t>washington</t>
  </si>
  <si>
    <t>Operation Get Passport starts NOW #passport #bucketlist #NewYearsResolution #NewYear</t>
  </si>
  <si>
    <t>Philadelphia, PA (USA)</t>
  </si>
  <si>
    <t>My #NewYearsResolution  to try not to be such a black sheep of the family. To find my place in this world. To not be lost within myself</t>
  </si>
  <si>
    <t>Watertown, CT</t>
  </si>
  <si>
    <t>I already achieved my two New Years resolutions which were to STAY SAFE and MAKE SAFETY THE PRIORITY #NewYearsResolution</t>
  </si>
  <si>
    <t>2014 was my toughest year ever. I hope 2015's fortunes are better. My #NewYearsResolution is to be nice everyday.</t>
  </si>
  <si>
    <t>U-, Massachusetts</t>
  </si>
  <si>
    <t>#NewYearsResolution; In 2015, I Resolve To Stop Giving Out Fake Phone Numbers.</t>
  </si>
  <si>
    <t>Wild&amp; Wonderful, West Virginia</t>
  </si>
  <si>
    <t>#NewYearsResolution; In 2015, I Resolve To Stop Hate-Following People On Twitter, Facebook, &amp;amp; Instagram.</t>
  </si>
  <si>
    <t>Day one, time to turn my life around. Not easy, life is never easy. #NewYearsResolution</t>
  </si>
  <si>
    <t>Recently bought a flatscreen television. One could speculate that my New Year's resolution is in 1080p. #pun #NewYearsResolution</t>
  </si>
  <si>
    <t>Republic, MO</t>
  </si>
  <si>
    <t>My #NewYearsResolution is to make it on #AreYouTheOne and go to the GYM more</t>
  </si>
  <si>
    <t>My #NewYearsResolution is to finally make an effort and completely let myself go.</t>
  </si>
  <si>
    <t>Royal Oak, MI</t>
  </si>
  <si>
    <t>RT @TanteWillemijn: That's easy last year was a drag wth only 4. RT @ConcertWeirdos: #NewYearsResolution go to more concerts than I did las‰Û_</t>
  </si>
  <si>
    <t>Marco Island, FL</t>
  </si>
  <si>
    <t>#NewYearsResolutionRead minimum of one chapter per day of the Bible. _ÙÒÐ</t>
  </si>
  <si>
    <t>#NewYearsResolutionMake amends through love with those hardest to communicate with. _ÙÕ</t>
  </si>
  <si>
    <t>My #NewYearsResolution is the same as the commitments I make to myself every other day...Do BetterLook Out for Others#TrainHard#BeHappy</t>
  </si>
  <si>
    <t>Welp. January 1st. Time for my yearly morning jog. #NewYearsResolution #TwoDetroits</t>
  </si>
  <si>
    <t>Detroit</t>
  </si>
  <si>
    <t>Off to the gym in a few minutes. I consider myself a regular. I guess many others joining me #NewYearsResolution #2015</t>
  </si>
  <si>
    <t>Newton, MA</t>
  </si>
  <si>
    <t>This is my #NewYearsResolution http://t.co/2ck3qZInDR</t>
  </si>
  <si>
    <t>Rhinelander, WI</t>
  </si>
  <si>
    <t>#NewYearsResolution Raise enough $$ 4 My #Holistic #Cancer treatment. #KickCancersButt . Make sure Everyone knows I'm Grateful 4 them :)</t>
  </si>
  <si>
    <t>Western Michigan</t>
  </si>
  <si>
    <t>So other than extending my #streamchallenge to a 2nd year (730 days) I am also going to #exercise every day this year #NewYearsResolution</t>
  </si>
  <si>
    <t xml:space="preserve">Pennsylvania </t>
  </si>
  <si>
    <t>#NewYearsResolution 2. Be even more like Archer</t>
  </si>
  <si>
    <t>Bakersfield, CA</t>
  </si>
  <si>
    <t>To stay lowkey and happy #NewYearsResolution</t>
  </si>
  <si>
    <t>Psalms 19:14May the words of my mouth &amp;amp; the meditation of my heart be pleasing to You, O  Lord, my rock &amp;amp; my redeemer.#NewYearsResolution</t>
  </si>
  <si>
    <t>New year, new goals! Time to #getafterit #fitfam #fitnessmotivation #NewYearsResolution #livfit #MakeItHappen #FitFluential #eatclean #Goals</t>
  </si>
  <si>
    <t>#NewYearsResolution 3. Start a new life in a new city with a new career and flip bakersfield off as it shrinks in your rear view mirror</t>
  </si>
  <si>
    <t>#NewYearsResolution is to be a better person than I was last year.</t>
  </si>
  <si>
    <t>Gig harbor Wa</t>
  </si>
  <si>
    <t>RT @jasonfpereira: My #NewYearsResolution: "Disconnecting From Work After Hours" http://t.co/Le0MVoIUoB by @RonFriedman @FastCompany #HR #m‰Û_</t>
  </si>
  <si>
    <t>Rochester, New York</t>
  </si>
  <si>
    <t>Another #NewYearsResolution: Keep my phone in my pocket more. Observe more of what's around me. Tweet &amp;amp; share more purposefully.</t>
  </si>
  <si>
    <t>Langhorne, PA</t>
  </si>
  <si>
    <t>My ongoing #NewYearsResolution is to have no less than one massage per month. #TreatingMyselfRight #HappyNewYear</t>
  </si>
  <si>
    <t>While on the plane today, I think my first task of the #NewYear shall be...practice writing the date wrong. #yolo #NewYearsResolution</t>
  </si>
  <si>
    <t>grinnell, ia</t>
  </si>
  <si>
    <t>#NewYearsResolutionBEDScroll Cotton traps &amp;amp; holds1)sock bottom U-C dirt2)Bedsheets U-dont1)ugly2)infectsShare w/sick?No Way!Why?</t>
  </si>
  <si>
    <t>North California</t>
  </si>
  <si>
    <t>My #NewYearsResolution is to be more friendly and also to get in shape what is yours?</t>
  </si>
  <si>
    <t>My #NewYearsResolution? Watch a lot more @espn! Here's why http://t.co/coWjgxdrCs #NewYear #2015 #healthy</t>
  </si>
  <si>
    <t>Chapel Hill, North Carolina</t>
  </si>
  <si>
    <t>#NewYearsResolution No. 1: Get "Chol's Animation Analysis" started. (Aiming to have "love according to Summer Wars" by February</t>
  </si>
  <si>
    <t>Florence, AL</t>
  </si>
  <si>
    <t>@TODAYshow My #NewYearsResolution to  Unrush, Unplug &amp;amp; be #stronger2015 spiritually, mentally, and physically! #startTODAY</t>
  </si>
  <si>
    <t>@MarshallRamsey Unrush and Unplug! #NewYearsResolution #stronger2015</t>
  </si>
  <si>
    <t>RT @RebeccaTurnerRD: @MarshallRamsey Unrush and Unplug! #NewYearsResolution #stronger2015</t>
  </si>
  <si>
    <t xml:space="preserve">Mississippi. </t>
  </si>
  <si>
    <t>2015...I want to be the best son, husband, father, and friend I can be! #NewYearsResolution</t>
  </si>
  <si>
    <t>East Peoria, IL</t>
  </si>
  <si>
    <t>"@chrisbrown: Supper club right now!!!! #NewYearsResolution stop smoking cigarettes" you can do it _ÙÔ_ÙÔ_ÙÔ_ÙÔ</t>
  </si>
  <si>
    <t>Salmen High</t>
  </si>
  <si>
    <t>#NewYearsResolution: always be prepared, have patience, and find joy</t>
  </si>
  <si>
    <t>I think if I add 15lbs of muscle it will help me get a boyfriend. Those are my #NewYearsResolution 's. Sorta kill two birds with two stones.</t>
  </si>
  <si>
    <t>San Francisco, Milky Way</t>
  </si>
  <si>
    <t>Im gonna be more slutty. #NewYearsResolution</t>
  </si>
  <si>
    <t>Wicker Park-Chicago</t>
  </si>
  <si>
    <t>My #NewYearsResolution is to live in the reality that Jesus is not ashamed to call me brother. http://t.co/QdqV3e5f2m http://t.co/mcW3WBDDqD</t>
  </si>
  <si>
    <t>The Bluegrass State</t>
  </si>
  <si>
    <t>#NewYearsResolution #1 take PERFECT care of my diabetes. Spread the word so others can know what they may be up against. It can kill you</t>
  </si>
  <si>
    <t>Lubeck, WV</t>
  </si>
  <si>
    <t>My #NewYearsResolution list: Continue to explore yoga, learn a new language, buy &amp;amp; learn to play an acoustic guitar, save more money.</t>
  </si>
  <si>
    <t>RT @protagonist52: 2014 was my toughest year ever. I hope 2015's fortunes are better. My #NewYearsResolution is to be nice everyday.</t>
  </si>
  <si>
    <t>One thing I missed out in the last 3 years- conversations on twitter.Lot of people to connect with and talk to in 2015 #NewYearsResolution</t>
  </si>
  <si>
    <t>Southborough, MA, USA</t>
  </si>
  <si>
    <t>#NewYearsResolution: Make time devoted to thoughtless distractions and busy work smaller, and make a positive difference in 2015.</t>
  </si>
  <si>
    <t>USA, Nevada</t>
  </si>
  <si>
    <t>#NewYearsResolution #2 stop thinking my age has anything to do with what can be wrong with me. Open heart surgery 4 days after 47th.</t>
  </si>
  <si>
    <t>#NewYearsResolution #3 make sure my family, friends and those around me know how much I care about them. Almost left them behind not knowing</t>
  </si>
  <si>
    <t>My #NewYearsResolution is to focus on my #Family more. So much to be thankful for. Less time on the #SocialMedia probably would be a start.</t>
  </si>
  <si>
    <t>Murfreesboro Tn.</t>
  </si>
  <si>
    <t>New Years resolution, stop taking selfies in exchange for portraits. #NewYearsResolution #2015</t>
  </si>
  <si>
    <t>#NewYearsResolution Remember that it's about the journey, not the destination. http://t.co/F5AuKyGl1b</t>
  </si>
  <si>
    <t>Philly Area</t>
  </si>
  <si>
    <t>RT @richardbranson: I‰Ûªm a list maker...helps me to not only organise my life, but get things done http://t.co/91DNqIxVNB #NewYearsResolution</t>
  </si>
  <si>
    <t>Why is my mind of liquor today?! #NewYearsResolution #failed geez</t>
  </si>
  <si>
    <t>Kalamazoo/Grand Rapids</t>
  </si>
  <si>
    <t>Going to start 2015 off right... By canceling my gym membership! Oh yea... To join one closer to home. #NewYearsResolution</t>
  </si>
  <si>
    <t>My #NewYearsResolution was to write a haiku. My work here is done.</t>
  </si>
  <si>
    <t>A new year, a new me!! Just kidding.  Hahaha..#BlahBlahBlah #NewYearsResolution</t>
  </si>
  <si>
    <t>To fly, to serve. #NewYearsResolution</t>
  </si>
  <si>
    <t>I need to drink more coffee #keepingconsistent #NewYearsResolution</t>
  </si>
  <si>
    <t>#NewYearsResolution To start driving out to the country more and see all the small town DQs around here...</t>
  </si>
  <si>
    <t>Schertz, Texas</t>
  </si>
  <si>
    <t>Need help with #NewYearsResolution: Fav if I should care less what others think. RT if I should not use social media to make decisions.</t>
  </si>
  <si>
    <t>Lenexa, KS</t>
  </si>
  <si>
    <t>It's a new year and a new day, let's rejoice in the Lord and be transformed by His Spirit. #God #Jesus #NewYear #NewYearsResolution #2k15</t>
  </si>
  <si>
    <t>New year same ol me! Happy New year!! #NewYearsResolution</t>
  </si>
  <si>
    <t xml:space="preserve">Miami </t>
  </si>
  <si>
    <t>RT @Austinflyskites: My #NewYearsResolution is to stop judging people on social media so hard.</t>
  </si>
  <si>
    <t>What a great way to bring in the #newyear - healthy dehydrated snacks! #healthyliving #NewYearsResolution http://t.co/DebFkWCWvQ</t>
  </si>
  <si>
    <t>RT @bRitBluhm: One thing that should be left in 2014: the word "Bae" #thankyou #NewYearsResolution #forTheWorld</t>
  </si>
  <si>
    <t>Kansas City, Kansas</t>
  </si>
  <si>
    <t>My resolutions For the New Year go in oneYear, out the other.#punku #haiku #senryu #RockinEve #NewYear #NewYearsResolution #NewYearsDay</t>
  </si>
  <si>
    <t>New Years Resolution? Making sure I write 2015 instead of 2014 when writing the year in the date #NewYearsResolution #NewYear2015</t>
  </si>
  <si>
    <t>My #NewYearsResolution is to get more closer with #God, you know..build a stronger relationship</t>
  </si>
  <si>
    <t>Hartford(Hartfud), CT.</t>
  </si>
  <si>
    <t>What a great way to start #NewYear2015 than with 30 minutes of #weightraining and #cardio. #NewYearsResolution #RiseandGrind #BeastMode #fit</t>
  </si>
  <si>
    <t xml:space="preserve"> Gibsonville</t>
  </si>
  <si>
    <t>@JHor247 #NewYearsResolution Take more snaps, drink more Fireball</t>
  </si>
  <si>
    <t>Put less creamer in my coffee. #NewYearsResolution</t>
  </si>
  <si>
    <t>King, NC</t>
  </si>
  <si>
    <t>My New Years resolution is to drink champagne everyday. #2015 #NYE2015 #NewYearsResolution</t>
  </si>
  <si>
    <t>#NewYearsResolution ... Find my inner heaven ... http://t.co/dJoBzRiMOG</t>
  </si>
  <si>
    <t xml:space="preserve">Chicago </t>
  </si>
  <si>
    <t>I'm going to try and not screw it up... that bad. #NewYearsResolution</t>
  </si>
  <si>
    <t>RT @mplatco: Hitting the gym hard tomorrow... #NewYear #NewYearsResolution #2015 #nomnom https://t.co/IF0q7QtybK</t>
  </si>
  <si>
    <t>springfield, ma</t>
  </si>
  <si>
    <t>#newyearsresolution? Sleep as much as  I can _Ù÷â_ÙÕ__ÙÕ_ #happynewyear started off sleeping _ÙÕ__ÙªÎ http://t.co/xPgIs0RVZ5</t>
  </si>
  <si>
    <t>Make a few people think I'm completely normal before blindsiding them with my actual personality. #NewYearsResolution</t>
  </si>
  <si>
    <t>Should have stopped while I was ahead on my Twitter game. Get funnier on Twitter. #NewYearsResolution</t>
  </si>
  <si>
    <t>RT @4twentyluck: My #NewYearsResolution is to get more closer with #God, you know..build a stronger relationship</t>
  </si>
  <si>
    <t>Hartford,CT</t>
  </si>
  <si>
    <t>#NewYearsResolutionStop &amp;amp; pray with the homeless, especially when in a time crunch to get somewhere. _Ùª</t>
  </si>
  <si>
    <t>#NewYearsResolution Have stronger takes</t>
  </si>
  <si>
    <t>RT @Warchyld_ENT: #2014 taught me alot and showed me the ways of many people! #2015 I ask god to keep me sucka free and save #HipHop #NewY‰Û_</t>
  </si>
  <si>
    <t>My #NewYearsResolution is to lose 300 pounds. I haven't been -120 since grade school!</t>
  </si>
  <si>
    <t>I just want to improve myself not change #NewYearsResolution</t>
  </si>
  <si>
    <t>GA, TX, MS</t>
  </si>
  <si>
    <t>Also, my last minute #NewYearsResolution was to read one book per month. I've exceeded that goal since maybe 1996? Keeping the bar low...</t>
  </si>
  <si>
    <t>2015 #NewYearsResolution ‰Û¢ sketch more,  finish more illustrations‰Û¢ less procrastination‰Û¢ more sleep‰Û¢ get better at league lmfao</t>
  </si>
  <si>
    <t>My #NewYearsResolution is to wear more fake eyelashes. Mostly cus I don't think these will come off #HappyNewYear #NYE2015 #2015 #celenrate</t>
  </si>
  <si>
    <t>#NewYorkCity</t>
  </si>
  <si>
    <t>New years resolutions. Stop drinking orange juice after brushing my teeth.  Oh and eat more bacon. #NewYearsResolution</t>
  </si>
  <si>
    <t>Lafayette</t>
  </si>
  <si>
    <t>‰ÛÏ@chrisbrown: Supper club right now!!!! #NewYearsResolution stop smoking cigarettes‰Û PRAISE THE LORD _ÙªÎ_ÙÕÄ_ÙÔ</t>
  </si>
  <si>
    <t>My #NewYearsResolution is to try new things and not let anything hold me back.</t>
  </si>
  <si>
    <t>Albany NY</t>
  </si>
  <si>
    <t>2015 #NewYearsResolution: become a principal #aspiringadmin. Build #edpolicy connections. Move back home #iowa. #run 600 miles.</t>
  </si>
  <si>
    <t>Katy, TX</t>
  </si>
  <si>
    <t>My #NewYearsResolution get a better job, be happy all the time, be next to my fam,back to college http://t.co/jlLWwzy0dY</t>
  </si>
  <si>
    <t>Join me in supporting the protection of undiscovered areas in 2015.  We are almost certain they are out there. #NewYearsResolution</t>
  </si>
  <si>
    <t>Boise</t>
  </si>
  <si>
    <t>#newyearsresolution #memphis Treat all living things with the same respect.Agree? http://t.co/c4kZiiQFGA</t>
  </si>
  <si>
    <t>Memphs, TN</t>
  </si>
  <si>
    <t>2015 will be a year of sharing (and getting active on Twitter) #NewYearsResolution</t>
  </si>
  <si>
    <t>Sunny southern California</t>
  </si>
  <si>
    <t>#NewYearsResolution Stop leaving my stuff in hotel rooms post checkout!!  #vagabondprobs</t>
  </si>
  <si>
    <t>#NewYearsResolution I just want to be Happy‰ÏÓ•ü</t>
  </si>
  <si>
    <t xml:space="preserve">Houston Tx </t>
  </si>
  <si>
    <t>#NewYearsResolution No. 44 - Be a Twitter leader and not just a Twitter follower.</t>
  </si>
  <si>
    <t>Share the box of Oreos. #NewYearsResolution</t>
  </si>
  <si>
    <t>#NewYearsResolution tweet more often!</t>
  </si>
  <si>
    <t xml:space="preserve">Philadelphia, Pennsylvania </t>
  </si>
  <si>
    <t>To find the positives in every day #NewYearsResolution</t>
  </si>
  <si>
    <t>Ormond Beach, FL</t>
  </si>
  <si>
    <t>#NewYearsResolution No.82 - Inspire someone with a Tweet, then follow it with 1,326 jokes about farts.</t>
  </si>
  <si>
    <t>Ya'll can workout but I'm gonna eat a whole lot of cinnamon rolls. #rucklesluts #newyearsresolution</t>
  </si>
  <si>
    <t>Already broke my #NewYearsResolution of going to bed with makeup on. But I also went to bed in tights &amp;amp; full jewelry... so there's that.</t>
  </si>
  <si>
    <t>Nantucket, MA</t>
  </si>
  <si>
    <t>Happy New Year! Pray more, read God's Word daily, listen, obey, and show Christ's love to others.  #NewYearsResolution</t>
  </si>
  <si>
    <t>Mustang, Oklahoma</t>
  </si>
  <si>
    <t>It always seems like a good idea, I'll start in February! #NewYearsResolution #HNY2015 #2k15 #Goodbye2014 http://t.co/xU6tP6puy3</t>
  </si>
  <si>
    <t>‰ÛÏ@preppy_nc: #NewYearsResolution stop wearing big tshirts and spirit jerseys everyday to school _Ù÷â_Ù÷â‰Û amen _Ù÷â Probably won't happen though LBR</t>
  </si>
  <si>
    <t xml:space="preserve">Nashville,TN </t>
  </si>
  <si>
    <t>RT @s3lentz: I think my #NewYearsResolution is to be more like @taylorswift13  http://t.co/HOIEQXn2W6</t>
  </si>
  <si>
    <t>‰ÛÏ@preppy_nc: #NewYearsResolution stop wearing big tshirts and spirit jerseys everyday to school _Ù÷â_Ù÷â‰Û yea that ain't happening _Ù÷â</t>
  </si>
  <si>
    <t>swansboro, nc ‰÷Û•ü</t>
  </si>
  <si>
    <t>RT @thisoneisnot: #HappyNewYear2015 #NewYearsResolution eat less veal. http://t.co/PXOc3KzfTW</t>
  </si>
  <si>
    <t>Think I'll improve the way I write the number "4" down on paper. #NewYearsResolution</t>
  </si>
  <si>
    <t>My #NewYearsResolution is making  more memories w/ @johnny_cobra @LLMStallings @StallingsTX &amp;amp; to remember to write #2015! #doh</t>
  </si>
  <si>
    <t>RT @JoJoMedhurst: 9. Be healthier #NewYearsResolution</t>
  </si>
  <si>
    <t>Happy New Year! My #NewYearsResolution is to continue to share in the love and laughter with my family, and with y‰Ûªall!</t>
  </si>
  <si>
    <t>‰ÛÏ@chrisbrown: Supper club right now!!!! #NewYearsResolution stop smoking cigarettes‰Û same</t>
  </si>
  <si>
    <t>My third New Years Resolution 1. Stop making lists.B. Be more consistent.7. Learn to count.#NewYearsResolution</t>
  </si>
  <si>
    <t>My fourth New Years Resolution 1. Stop getting distracted by the Intern#NewYearsResolution</t>
  </si>
  <si>
    <t>@jimjefferies #NewYearsResolution  to watch all of your stand up shows :) Best one so far, about guns :)</t>
  </si>
  <si>
    <t>Townshend, Vermont</t>
  </si>
  <si>
    <t>The best thing about #CES is I never think about diet being a part of my #NewYearsResolution.</t>
  </si>
  <si>
    <t>#NewYearsResolution, 18 libraries to visit around the world. http://t.co/fHAOZOQXi6 http://t.co/Ct68CyArTz‰Û</t>
  </si>
  <si>
    <t>Starting the New Year off with a marathon writing session &amp;amp; pretending I live in 1485 Ireland. #NewYearsResolution #amwriting #GETITDONE2015</t>
  </si>
  <si>
    <t>My #NewYearsResolution is to stop making New Year's Resolutions.</t>
  </si>
  <si>
    <t>Working toward my goal of stepping into the ring this year! #NewYearsResolution 2015 is the year #MuayThai</t>
  </si>
  <si>
    <t>Katy, TX USA</t>
  </si>
  <si>
    <t>@TiburonNaples play more golf! #NewYearsResolution</t>
  </si>
  <si>
    <t>My #NewYearsResolution is to not let anyone define me "for" me.</t>
  </si>
  <si>
    <t>ventura county</t>
  </si>
  <si>
    <t>#NewYearsResolution use #MyFitnessPal religiously</t>
  </si>
  <si>
    <t>My #NewYearsResolution is to see as few horrible movies as possible in 2015.</t>
  </si>
  <si>
    <t>Forest Hills, NY</t>
  </si>
  <si>
    <t>My #NewYearsResolution is to never move during the #holidays again.</t>
  </si>
  <si>
    <t xml:space="preserve">Mooresville, North Carolina </t>
  </si>
  <si>
    <t>My #NewYearsResolution is to avoid the gym until everyone else gives up on their resolution.  My sheet cake reserves are bottomless.</t>
  </si>
  <si>
    <t>Roxbury, MA</t>
  </si>
  <si>
    <t>This year I'm going to focus on working on my butt. Literally. A beautifully #booty is a sad thing to waste. #NewYearsResolution</t>
  </si>
  <si>
    <t>@piedmontpark : This is my first public admission of #NewYearsResolution procrastination... The revised official start date is now 1/2/15</t>
  </si>
  <si>
    <t>Maybe our new years resolution should be to [keep] our new years resolutions. #newyear #newyearsresolution</t>
  </si>
  <si>
    <t>Southern California  / Houston</t>
  </si>
  <si>
    <t>My #NewYearsResolution to drink less #coffee is failing miserably. #java #scratchthatone</t>
  </si>
  <si>
    <t>Eating mozzarella sticks that have been out for 12 hours and drinking coffee. New year, new you. #NewYearsResolution #NewYear #NewYearNewMe</t>
  </si>
  <si>
    <t>ny, ny</t>
  </si>
  <si>
    <t>That #NewYearsResolution to have more patience? Not happenin' http://t.co/TokpwrVdhq</t>
  </si>
  <si>
    <t>#NewYearsResolution ... Eat more #Bacon.</t>
  </si>
  <si>
    <t>Happy New Year#NewYearsResolution Finish Putting the book together</t>
  </si>
  <si>
    <t>Prayer for 2015 from @TTC_Thoughts: http://t.co/tMuluwCuZ4 "Ignite in others and me a fiery compassion..." #NewYearsResolution</t>
  </si>
  <si>
    <t>Roanoke, VA</t>
  </si>
  <si>
    <t>@chrisbrown: Supper club right now!!!! #NewYearsResolution stop smoking cigarettes"</t>
  </si>
  <si>
    <t>#NewYearsResolution to try this Gluten-free thing.Guess what has zero Gluten?#NYResolutions http://t.co/klfPHjYFYL</t>
  </si>
  <si>
    <t>Now that's it's 2015 the start to my #NewYearsResolution is to get more sleep... _ÙÕ_</t>
  </si>
  <si>
    <t>#NewYearsResolution : no more drinking.!</t>
  </si>
  <si>
    <t>Detroit‰Ï_</t>
  </si>
  <si>
    <t>RT @petersarsgaard: Let's change the world already. #NewYearsResolution Collective resolution time.</t>
  </si>
  <si>
    <t>#NewYearsResolution to stop trying to give the world to people who don't deserve even a smile from my mouth.</t>
  </si>
  <si>
    <t>Billerica, Massachusetts</t>
  </si>
  <si>
    <t>Coffee, green smoothie, treadmill workout. We got this 2015! Have a healthy New Year everyone :) #NewYearsResolution</t>
  </si>
  <si>
    <t>Allentown, PA</t>
  </si>
  <si>
    <t>Don't think outside the box. Think like there is no box. #NewYearsResolution</t>
  </si>
  <si>
    <t>Abbeville Alabama</t>
  </si>
  <si>
    <t>@Prettypixiecat Maybe my #NewYearsResolution should be to be better about taking pictures...</t>
  </si>
  <si>
    <t>Albuquerque, NM</t>
  </si>
  <si>
    <t>I would work on not being a douche tidal wave 24/7 first "@chrisbrown: #NewYearsResolution stop smoking cigarettes"</t>
  </si>
  <si>
    <t>My #NewYearsResolution - saying yes to happiness and learning to say no more often http://t.co/CfBDfkktAd</t>
  </si>
  <si>
    <t>#NewYearsResolution I will return those overdue videos to the empty lot where the Blockbuster used to be.</t>
  </si>
  <si>
    <t>#HappyNewYear#2015!My #NewYearsResolution is to promise #share more #pics #foryourenjoyment #TwitterFans #photography http://t.co/pv7R3DcOfp</t>
  </si>
  <si>
    <t>My New Years resolution is to be more creative &amp;amp; active. #NewYearsResolution</t>
  </si>
  <si>
    <t xml:space="preserve">chicago </t>
  </si>
  <si>
    <t>Word #NewYearsResolution http://t.co/ush6RhIHW4</t>
  </si>
  <si>
    <t>Getting 2015 started with a good workout. #NewYearsResolution</t>
  </si>
  <si>
    <t>Humble Tx</t>
  </si>
  <si>
    <t>Wait, #CastleHunters is a real thing (i.e. show on HGTV of people buying castles)? I found my new goal in life ... #NewYearsResolution</t>
  </si>
  <si>
    <t>#NewYearsResolution This year I will watch all 3 extended #lordoftherings movies back to back. And it starts now!! #lotr #TheHobbit</t>
  </si>
  <si>
    <t>"He must increase, I must decrease" John 3:30 #NewYearsResolution #JesusFirst #2015</t>
  </si>
  <si>
    <t>Central Minnesota</t>
  </si>
  <si>
    <t>RT @NoNameInIndy: Do better, dance more, remember to write 2015. #NewYearsResolution</t>
  </si>
  <si>
    <t>All I want this year is to continue to get gains, graduate and join the Corps #NewYearsResolution</t>
  </si>
  <si>
    <t>"@StubHub: #NewYearsResolution = Go to more concerts!"haha sounds like us @GraceNoel27 @DibartAPA2011</t>
  </si>
  <si>
    <t>MICHIGAN!</t>
  </si>
  <si>
    <t>@amahnke Done! #NewYearsResolution: Buy More Books. _Ù÷ã</t>
  </si>
  <si>
    <t>My #NewYearsResolution for 2015 is to moon the #GoogleCar http://t.co/cIbNlvlIDo</t>
  </si>
  <si>
    <t>This year I want to be more accepting of people. I spent way to much time in 2014 being judgmental. _Ù_ä #NewYearsResolution</t>
  </si>
  <si>
    <t>South of the Mason Dixon</t>
  </si>
  <si>
    <t>My #NewYearsResolution is #Gratitude</t>
  </si>
  <si>
    <t>SLC, Utah</t>
  </si>
  <si>
    <t>Live long and prosper. http://t.co/Q96NrsTb1S #2015 #NewYearsResolution #NYE2015</t>
  </si>
  <si>
    <t>The people that keep me positive will follow me into 2015. I will leave everyone else in 2014. #NewYearsResolution</t>
  </si>
  <si>
    <t>Saint Clair, Michigan</t>
  </si>
  <si>
    <t>Not sure what #NewYearsResolution to partake in? Decrease # of #takeout by ONE day/week! Make these dishes instead! http://t.co/gu4mz7DY7s</t>
  </si>
  <si>
    <t xml:space="preserve">Greater Chicago Area </t>
  </si>
  <si>
    <t>#NewYearsResolution eliminate obscurity through connection</t>
  </si>
  <si>
    <t>North Carolina or Oregon</t>
  </si>
  <si>
    <t>RT @Chandlerjr1984: #NewYearsResolution was to quit smokin cigarettes NOT WEED lol, havent had a cigarette in 12 hours!Go Me! #WakeandBake ‰Û_</t>
  </si>
  <si>
    <t>Webster Groves,Mo</t>
  </si>
  <si>
    <t>RT @dewey800s: #NewYearsResolution: To somehow get John Rabe @KPCCofframp to RT me.</t>
  </si>
  <si>
    <t>Hoping I can only surround myself with people who make an effort to be in my life this year and deserve my attention. #NewYearsResolution</t>
  </si>
  <si>
    <t>My #NewYearsResolution is to get fat and become a dad.</t>
  </si>
  <si>
    <t>#NewYearsResolution : be a better daughter &amp;amp; girlfriend _ÙÕ_ÙÕ¥</t>
  </si>
  <si>
    <t>Atlanta‰_•ü</t>
  </si>
  <si>
    <t>#NewYearsResolution  not to be took advantage of.._ÙÔ</t>
  </si>
  <si>
    <t>My #NewYearsResolution was to get belligerently drunk. #missionaccomplished Look at me go.</t>
  </si>
  <si>
    <t>Essex Junction, VT</t>
  </si>
  <si>
    <t>RT @Hall_Bruce: What better day than today to spend time in prayer &amp;amp; the Word in order to hear His plans for your #2015.#NewBeginnings#Ne‰Û_</t>
  </si>
  <si>
    <t>#NewYearsResolution: order more pizza to my bed</t>
  </si>
  <si>
    <t>Happy New Year Everyone! I'm doing great...it's 10AM here and I haven't broken one resolution yet! #NewYearsResolution</t>
  </si>
  <si>
    <t>So if I wanna lose more weight this year, can I start the year with McDonald's breakfast... #NewYearsResolution _Ù÷</t>
  </si>
  <si>
    <t>RT @Reile_Talk: #NewYearsResolution Be like Ray Irish</t>
  </si>
  <si>
    <t xml:space="preserve">Salem, NY/ SUNY Canton </t>
  </si>
  <si>
    <t>Smile more, spend less. #NewYearsResolution</t>
  </si>
  <si>
    <t>Start smoking cigs #NewYearsResolution</t>
  </si>
  <si>
    <t>my #newyearsresolution is to start building from the ground up a career/brand that means more to others then it does to myself. #2015</t>
  </si>
  <si>
    <t>"I plan to not get that fat." - #NewYearsResolution</t>
  </si>
  <si>
    <t>Make better bad decisions. #NewYearsResolution</t>
  </si>
  <si>
    <t>My #NewYearsResolution is to massively INCREASE my carbon footprint. Environmentalist's ...well you're gonna have to do more. #tcot #p2</t>
  </si>
  <si>
    <t xml:space="preserve"> Tarheel State</t>
  </si>
  <si>
    <t>My #NewYearsResolution is to always remember: if it doesn't get me closer to Orvieto #Italy it doesn't matter. #HeathagensTakeOnRoma</t>
  </si>
  <si>
    <t>My New Year's resolution is that I will let the @Yankees win the 2015 World serious !!! #NewYearsResolution #NewYorkYankees #Yankees</t>
  </si>
  <si>
    <t>Monsey, NY</t>
  </si>
  <si>
    <t>Resolve to be more like this guy in 2015 #NewYearsResolution #GoPats http://t.co/Wb67Hv4GkS</t>
  </si>
  <si>
    <t>Ok so my #NewYearsResolution is simply Surround myself w positive energy, actions and friends. _ÙÔ__ÙÔÇ_ÙÔÂ_ÙÕÇ What's yours?</t>
  </si>
  <si>
    <t>@MikeSadorf *1 year later* "Get help for my gun addiction #NewYearsResolution"</t>
  </si>
  <si>
    <t>F/24/Atlanta, GA</t>
  </si>
  <si>
    <t>RT @LynessaJames: i think #cat #fighting is probably a fun enough reason to get into shape. who wants the typical #NewYearsResolution (inse‰Û_</t>
  </si>
  <si>
    <t>My only #NewYearsResolution : cleanup and organize my #onedrive folders</t>
  </si>
  <si>
    <t>Fix up my home office</t>
  </si>
  <si>
    <t>Norwood, MA.</t>
  </si>
  <si>
    <t>No 1 #NewYearsResolution actually make recipe I've pinned on #Pinterest</t>
  </si>
  <si>
    <t>Become a father #NewYearsResolution</t>
  </si>
  <si>
    <t>Baraboo, Wisconsin</t>
  </si>
  <si>
    <t>New Year's Resolution: Read more good books! http://t.co/p1mfKF1213 I can help with that! #NewYearsResolution #NewYearNewMe #NewYear</t>
  </si>
  <si>
    <t>Salt Lake City, Utah</t>
  </si>
  <si>
    <t>RT @PSpowerup: #NewYearsResolution: to be a better account, get to know more fellow gamers and to get to 15k followers.</t>
  </si>
  <si>
    <t>#NewYearsResolution #1: Stop putting so much pressure on myself to be perfect.</t>
  </si>
  <si>
    <t>To shrug things off more often. #2015 will be the year of  åø\_(‹Äã)_/åø #NewYearsResolution</t>
  </si>
  <si>
    <t>#LoseWeight#ExerciseLess TVNo CursingFloss MoreFind "The One"Focus on 1 challenge at a time...#ChooseWisely #NewYearsResolution</t>
  </si>
  <si>
    <t>Pursuing sustainable human sacrifice alternatives. #NewYearsResolution</t>
  </si>
  <si>
    <t>St. Louis, MO</t>
  </si>
  <si>
    <t>RT @SethDaigle1: #NewYearsResolution try meth #NewYearNewMe #Meth</t>
  </si>
  <si>
    <t>Cannot wait for the winter classic hawks vs capitals !!! Hockey tradition on New Year's Day !!!! #2015 #NewYearsResolution #HappyNewYear</t>
  </si>
  <si>
    <t xml:space="preserve">Coral Springs, Florida </t>
  </si>
  <si>
    <t>First hungover meal of 2015, McDonald's breakfast. This is going to be an eating year @SydneyKinman #NewYearsResolution #closetfatties</t>
  </si>
  <si>
    <t>#NewYearsResolution Meet @ItsMidnightRed @ericsecharia @ColtonRudloff @anthonyladao @thomasaugusto @JoeyDiggsJr @carlyfornia18 @Niny_Li ‰_•ü‰_•ü</t>
  </si>
  <si>
    <t>My #NewYearsResolution is to remember to write 2015 and not 2014.</t>
  </si>
  <si>
    <t>Big Hair Don't Care!!! #newyearsresolution http://t.co/SqeFqTghhD</t>
  </si>
  <si>
    <t>RT @KateNasser: Happy New Year commitment: Create peace on earth. It doesn't just happen. #worldpeace #NewYearsResolution http://t.co/evpp8‰Û_</t>
  </si>
  <si>
    <t>Providence, Rhode Island (USA)</t>
  </si>
  <si>
    <t>#NewYearsResolution : eat all the chicken fingers in the world</t>
  </si>
  <si>
    <t>Jersey City, NJ</t>
  </si>
  <si>
    <t>#NewYearsResolution  read more, write more, eat healthier and force myself to exercise :(</t>
  </si>
  <si>
    <t>Clarksville,TN</t>
  </si>
  <si>
    <t>#NewYearsResolution save even more money and continue growing with @blf2014 with our relationship</t>
  </si>
  <si>
    <t>Sidney, Ohio</t>
  </si>
  <si>
    <t>RT @call_me_TsC: #NewYearsResolution I resolve to drop the hottest mixtape of 2015</t>
  </si>
  <si>
    <t>Pittsburgh | PSU</t>
  </si>
  <si>
    <t>"No need for #NewYearsResolution.  Just be awesome." - You Know Who You Are  #QuoteOfTheYear</t>
  </si>
  <si>
    <t>#NewYearsResolution Be less judgemental.</t>
  </si>
  <si>
    <t>Mt. Vernon, Baltimore</t>
  </si>
  <si>
    <t>My resolution is to quit wasting bananas and actually do something with the brown ones I stick in the freezer _ÙÎ #NewYearsResolution</t>
  </si>
  <si>
    <t>In 2015 I will love harder, forgive quicker, live without regret, and find some good in everything. #NewYearsResolution</t>
  </si>
  <si>
    <t xml:space="preserve">Massachusetts </t>
  </si>
  <si>
    <t>Buy a house and live like Hugh Hefner #NewYearsResolution #stillinbed</t>
  </si>
  <si>
    <t xml:space="preserve">pardeeville, WI  </t>
  </si>
  <si>
    <t>My #NewYearsResolution for 2015: patience. What will your resolution for the new year be?</t>
  </si>
  <si>
    <t>Manhattan KS</t>
  </si>
  <si>
    <t>#NewYearsResolution Workout at gym instead of masturbating.Exercised so much this wk I can't lift my arms.Couldn't rub one out if I tried.</t>
  </si>
  <si>
    <t>Baltimore - DC</t>
  </si>
  <si>
    <t>#NewYearsResolution to finish these AP English assignments before Sunday night.</t>
  </si>
  <si>
    <t>Paw Paw, MI</t>
  </si>
  <si>
    <t>Need more nature #NewYearsResolution http://t.co/HpTQZougCZ</t>
  </si>
  <si>
    <t>Ugh getting back to this #newyearsresolution  http://t.co/5uwZKDnLZj http://t.co/MhgB0Q3Y9h</t>
  </si>
  <si>
    <t>greenfield, ma.</t>
  </si>
  <si>
    <t>Live life without a care for anyone else#NewYearsResolution</t>
  </si>
  <si>
    <t xml:space="preserve">Dallas </t>
  </si>
  <si>
    <t>Travel to new places #NewYearsResolution</t>
  </si>
  <si>
    <t>And the annual New Years Resolution lives on: don't die. Dedication at its finest, folks. #NewYearsResolution #NewYear</t>
  </si>
  <si>
    <t>Iowa City, Iowa</t>
  </si>
  <si>
    <t>#NewYearsResolution #2: Trust more. I have a hard time trusting people who say they like me.  Because I don't even like me.</t>
  </si>
  <si>
    <t>My #NewYearsResolution is to grow my social media presence to 1k, so get ready for more opinion and hopefully some insight. #sportsbiz</t>
  </si>
  <si>
    <t>@sixfootfiveguy One of my #NewYearsResolution is to power bottom more often...?</t>
  </si>
  <si>
    <t>My #NewYearsResolution is to be a game changer, not a game player. Lets do this together. Happy New Year!!!!! http://t.co/xtILtQO8fD</t>
  </si>
  <si>
    <t>Fit Wanderlust Runner: Happy New Year! #NewYearsResolution #runchat #fitness #2015   http://t.co/ykIp7PeRww</t>
  </si>
  <si>
    <t>For me 2014 is going to be all about moving forward. #seewhatididthere #NewYearsResolution #NewYear</t>
  </si>
  <si>
    <t>3 goals for 2015 , don't die , get good grades and no more over eating #NewYearsResolution</t>
  </si>
  <si>
    <t xml:space="preserve">Iowa , United States , Earth </t>
  </si>
  <si>
    <t>RT @SavvyElise__: #NewYearsResolution : be a better daughter &amp;amp; girlfriend _ÙÕ_ÙÕ¥</t>
  </si>
  <si>
    <t xml:space="preserve">Little Rock Arkansas </t>
  </si>
  <si>
    <t>Haven't broke a #NewYearsResolution yet. Diet game going strong still</t>
  </si>
  <si>
    <t>Woke up to 223lbs. My #NewYearsResolution is to be down to 190-195lbs. I refuse to get passed 200lbs ever again.</t>
  </si>
  <si>
    <t>RT @Tamar_kali: #NewYearsResolution #1 Taking everything that is mine 1 day at a time.</t>
  </si>
  <si>
    <t>1/1/2015 = another opportunity to work harder ... #EverydayCounts #NewYearsResolution - Work Harder‰Û_ http://t.co/CKFaIA94zR</t>
  </si>
  <si>
    <t>This year, to allow/accept/embrace the unstructured. And time to nourish my mind/ body/spirit. #NewYearsResolution</t>
  </si>
  <si>
    <t>Columbia SC</t>
  </si>
  <si>
    <t>One of my #NewYearsResolution is to go on dates more, and my first victim... @anthelonious</t>
  </si>
  <si>
    <t>I want my #NewYearsResolution to be that I will learn to cook. But really it's that I will make more money so I can go out to eat more.</t>
  </si>
  <si>
    <t>charlotte, nc</t>
  </si>
  <si>
    <t>#NewYearsResolution 1. Get my drivers license 2. Get a beach house 3. Start taking voice lessons again4. Get on the voice</t>
  </si>
  <si>
    <t xml:space="preserve">Johns Creek, GA </t>
  </si>
  <si>
    <t>The lord is testing me. #NewYearsResolution http://t.co/JvRKNbdpBP</t>
  </si>
  <si>
    <t>On the downside I'm #starving but per the #NewYearsResolution I'm on a #diet ;-)</t>
  </si>
  <si>
    <t>Bay City,MI</t>
  </si>
  <si>
    <t>#NewYearsResolutionShutting down gossip when it creeps, covering those persecuted. _ÙÔ_</t>
  </si>
  <si>
    <t>Last year I set out to clear my ‰_ and mind after my divorce; now my goal is to know it is ok to have fun &amp;amp; love again #NewYearsResolution</t>
  </si>
  <si>
    <t>Peru, In</t>
  </si>
  <si>
    <t>I am enjoying the lack of commercials during the parade. Let's agree to always be commercial-free. #newyearsresolution #HGTVNewYear</t>
  </si>
  <si>
    <t>My #NewYearsResolution Is To Start &amp;amp; End This Yr W/ My Gurllll @lexxmoe By My Side</t>
  </si>
  <si>
    <t xml:space="preserve">The Hood ( silverton ) </t>
  </si>
  <si>
    <t>My 2015 #NewYearsResolution is to finally stop killing chickens at Lon Lon Ranch and actually beat Zelda: Ocarina of Time</t>
  </si>
  <si>
    <t>RT @DemiNewell: My resolutions For the New Year go in oneYear, out the other.#punku #haiku #senryu #RockinEve #NewYear #NewYearsResolut‰Û_</t>
  </si>
  <si>
    <t>SF Bay Area CA</t>
  </si>
  <si>
    <t>This year my 1st #NewYearsResolution will be to lose 40lbs. I've lost 20 already, thanks to the #21DayFix and #piyo and I'm not going back!</t>
  </si>
  <si>
    <t>#NewYearsResolution for 2015.... To finish the cabin this year.</t>
  </si>
  <si>
    <t>Anchorage</t>
  </si>
  <si>
    <t>#NewYearsResolution ; - Start Career.- Set Weekly Goals.- Less Junk Food/Soda- Smile more- Meet New People</t>
  </si>
  <si>
    <t>M i n n e a p o l i s . ‰ã•ü‰Ýã•ü</t>
  </si>
  <si>
    <t>My 2nd #NewYearsResolution will be to become healthier and more in shape. I've paid for these programs and I'm gonna use them &amp;amp; work hard</t>
  </si>
  <si>
    <t>‰ÛÏ@CrumlinFuels: #NewYearsResolution number 2 http://t.co/BjFORse63Y‰Û</t>
  </si>
  <si>
    <t>Central Ohio, USA</t>
  </si>
  <si>
    <t>My Big Why for the 1st day of #NASPAshares. What's yours? http://t.co/zC80nAS47M #studentaffairs #sagrad #sachat #NewYearsResolution</t>
  </si>
  <si>
    <t>RT @RachGraph: #NewYearsResolution: Discover who actually let the dogs out.</t>
  </si>
  <si>
    <t xml:space="preserve">Minneapolis </t>
  </si>
  <si>
    <t>Get outside 30 minutes a day #NewYearsResolution</t>
  </si>
  <si>
    <t>no more smoking #NewYearsResolution</t>
  </si>
  <si>
    <t>louisville KY</t>
  </si>
  <si>
    <t>Happy 2015! My resolution this year is to make laughing a priority. Laughter keeps people together #NewYearsResolution #laugh #joy</t>
  </si>
  <si>
    <t>In 2015, I will be fitter, happier and more productive: http://t.co/S56VPxRWhq.  #NewYearsResolution</t>
  </si>
  <si>
    <t>Auburn, AL</t>
  </si>
  <si>
    <t>First #NewYearsResolution : Waffles. Someone help make this happen.</t>
  </si>
  <si>
    <t>2015 already...so why can't I seem to get back to #writing? #procrastination  #NewYearsResolution</t>
  </si>
  <si>
    <t>#NewYearsResolution number 1: Find my slippers</t>
  </si>
  <si>
    <t>San Mateo, CA</t>
  </si>
  <si>
    <t>Weeding out drama and bad vibes! #NewYearsResolution #NYE2015 #HappyNewYear</t>
  </si>
  <si>
    <t>A little bit of lifestyle is on the blog with my #NewYearsResolution list. _ÙÔähttp://t.co/Ap9ZySRzuH #fblogger #NYE2015</t>
  </si>
  <si>
    <t>My #NewYearsResolution is to start a vlog for the first time in 2015. Sub my channel to know when they post. _ÙÒ__ÙÓ__Ù÷_http://t.co/vcdK3idI8F</t>
  </si>
  <si>
    <t>Oklahoma City, OK USA</t>
  </si>
  <si>
    <t>Starting a cleanse today! Eating nothing but juiced kale for 3 days. #detox #newyearsresolution #justkidding #coffeeandchocolateforbreakfast</t>
  </si>
  <si>
    <t>Los Angeles area, CA</t>
  </si>
  <si>
    <t>#NewYearsResolution  To be forgiven by my sweet brother Numpsey@Brindleboxers @mccoyderek @urban_teacher @sarahdateechur @iamDrWill</t>
  </si>
  <si>
    <t>First #NewYearsResolution in the bag. Bye bye #onlinedating. Don't let the door hit you in the ass on the way out.</t>
  </si>
  <si>
    <t>Eradicate all friendships of people who post pics of their booze and brag #NewYearsResolution</t>
  </si>
  <si>
    <t>15 years ago, on a snowy morning in NJ, I resolved to write an opera. The best #NewYearsResolution I ever made. Today I'm at work on my 7th.</t>
  </si>
  <si>
    <t>Making a year by year bucket list and checking it off as much as possible  #NewYearsResolution</t>
  </si>
  <si>
    <t xml:space="preserve">NY </t>
  </si>
  <si>
    <t>#NewYearsResolution are more about focus and growth for me in 2015</t>
  </si>
  <si>
    <t xml:space="preserve">Raleigh, NC </t>
  </si>
  <si>
    <t>#NewYearsResolution check my phone 2015 times this year</t>
  </si>
  <si>
    <t>My #NewYearsResolution is to mercilessly and repeatedly beat @LukeFurmanOU in chess.</t>
  </si>
  <si>
    <t>Athens, OH</t>
  </si>
  <si>
    <t>Pray w/o ceasing (Col. 1:9) #NewYearsResolution</t>
  </si>
  <si>
    <t>Reading, Michigan</t>
  </si>
  <si>
    <t>For the 117th consecutive year, I'm going to lose weight. #NewYearsResolution</t>
  </si>
  <si>
    <t>Stop biting people. Unless they really deserve it. #NewYearsResolution</t>
  </si>
  <si>
    <t xml:space="preserve">Blacksburg, VA </t>
  </si>
  <si>
    <t>#javascript #NewYearsResolution:1. write more/better tests2. dont cry when #angularjs 2.0 renders all my code obsolete</t>
  </si>
  <si>
    <t xml:space="preserve">Pasadena Ca. </t>
  </si>
  <si>
    <t>#NewYearsResolution #2015 make better food choices this year with #SimpleTruthOrganic available @Kroger.#GotItFree @SimpleTruth4U Eat Better</t>
  </si>
  <si>
    <t>Midwest, IN</t>
  </si>
  <si>
    <t>#NewYearsResolution to quit #Copenhagen falls to the wayside as my resolution to not kill anyway seems a bit more important.</t>
  </si>
  <si>
    <t>THE REPUBLIC OF TEXAS</t>
  </si>
  <si>
    <t>Answer w/o arguing (Prov. 17:1)#NewYearsResolution</t>
  </si>
  <si>
    <t>My #NewYearsResolution is to start smoking. On my way to get a carton now.  #Blessed2015 #newyearnewme #BringItOn2015</t>
  </si>
  <si>
    <t>Ban people for words used like hubby, bae, wifey, anything related #NewYearsResolution</t>
  </si>
  <si>
    <t>‰ÛÏ@chrisbrown: Supper club right now!!!! #NewYearsResolution stop smoking cigarettes‰Û yay!!! Thank God!</t>
  </si>
  <si>
    <t>#NewYearsResolution Learn from yesterday, Live for today, Hope for tomorrow. ~Albert Einstein</t>
  </si>
  <si>
    <t>Enjoy w/o complaint (Phil 2:14) #NewYearsResolution</t>
  </si>
  <si>
    <t>RT @JefCaine: #NewYearsResolution check my phone 2015 times this year</t>
  </si>
  <si>
    <t>Will be on a new level this year å_) #motivation #NewYearsResolution #NewYear</t>
  </si>
  <si>
    <t>Learn something new everyday. #NewYearsResolution</t>
  </si>
  <si>
    <t>#NewYearsResolution  for 2015 is get a new years resolution for 2016.</t>
  </si>
  <si>
    <t>Become dedicated to the usage of proper grammar #NewYearsResolution #they'renottheirorthere</t>
  </si>
  <si>
    <t>It's 2015!! Time to be more productive #NewYearsResolution http://t.co/80bkygrr30</t>
  </si>
  <si>
    <t>Pontotoc/Oxford</t>
  </si>
  <si>
    <t>Talk less Listen more!!! #NewYearsResolution http://t.co/8g12eiw24n</t>
  </si>
  <si>
    <t>Out with the old.....New Year, New growth #NewYear #NewYearsResolution http://t.co/kgUh0c4Tka</t>
  </si>
  <si>
    <t>My #NewYearsResolution? Be still. Settle in. And listen. How about you? http://t.co/m44SURhsM9</t>
  </si>
  <si>
    <t>#NewYearsResolution Design outside the lines #Gamedev</t>
  </si>
  <si>
    <t>My New Year's Resolution is to make a bowl game. #NewYearsResolution #MyHeadHurts #Xort</t>
  </si>
  <si>
    <t>Kent by way of Detroit</t>
  </si>
  <si>
    <t>RT @rickyfields: Talk less Listen more!!! #NewYearsResolution http://t.co/8g12eiw24n</t>
  </si>
  <si>
    <t>Floridaaaaa</t>
  </si>
  <si>
    <t>my resolution is to make it painfully aware when people excessively use their phones in social situations #NewYearsResolution</t>
  </si>
  <si>
    <t>co</t>
  </si>
  <si>
    <t>#NewYearsResolution - To get out of bed before noon. I have failed.</t>
  </si>
  <si>
    <t>Mount Vernon, OH</t>
  </si>
  <si>
    <t>Here's to a more productive New Year in 2015, living in Washington D.C. this summer and giving back more. #NewYearsResolution</t>
  </si>
  <si>
    <t xml:space="preserve">Iowa City, IA </t>
  </si>
  <si>
    <t>My new years resolutions that i dont mind sharing #HappyNewYear #NewYearsResolution http://t.co/WznlktgYy2</t>
  </si>
  <si>
    <t>4th: I will devote less time to 1D. While I enjoy my imaginary relationship with @NiallOfficial _Ù÷â it just can't go on. #NewYearsResolution</t>
  </si>
  <si>
    <t>Fort Bragg, NC</t>
  </si>
  <si>
    <t>And let the gym memberships pour in #2015 #NewYearsResolution</t>
  </si>
  <si>
    <t>#NewYearsResolution: stop trying. ---&amp;gt;&amp;gt; http://t.co/LMb41Lx7LK</t>
  </si>
  <si>
    <t>brooklyn</t>
  </si>
  <si>
    <t>RT @jgomez1446: #NewYearsResolution keep my problems off of Twitter</t>
  </si>
  <si>
    <t>Lawrence kansas</t>
  </si>
  <si>
    <t>My other resolution is to break my neighbors guitar #NewYearsResolution</t>
  </si>
  <si>
    <t>RT @Meowshawn_Lynch: GOOD MORNING 2015! Our first Resolution? We resolve to go back to sleep after breakfast. #YAWN #NewYearsResolution ht‰Û_</t>
  </si>
  <si>
    <t>Where does ice cream fit into my resolution to be healthy #NewYearsResolution #newyearsprobs #gimme</t>
  </si>
  <si>
    <t>massachusetts</t>
  </si>
  <si>
    <t>I'm going to get sysop privileges and hack the mainframe in 2015 #NewYearsResolution</t>
  </si>
  <si>
    <t>RT @cbetham: @merylnyc @Leslieks @TheWallStBull Hey girls next year we all meet at Bull's place for group hug! #NewYearsResolution</t>
  </si>
  <si>
    <t>#NewYearsResolution: keep at least one promise I make to myself. Off to a bad start, as I promised me I wouldn't make a resolution in 2015.</t>
  </si>
  <si>
    <t>Indiana USA</t>
  </si>
  <si>
    <t>My #NewYearsResolution   To pray more, to lift people up who need the Lord.</t>
  </si>
  <si>
    <t>Once again, my #NewYearsResolution is to not stab anyone. I've been successful at this for 10 years in a row.</t>
  </si>
  <si>
    <t>Quitting weed for good. I will never smoke again #NewYearsResolution</t>
  </si>
  <si>
    <t>Castleton,Vermont</t>
  </si>
  <si>
    <t>uh oh! 743 steps.. gotta get #moving http://t.co/umlOL4k5jE #exercisestatus #NewYearsResolution #NewYearNewMe #workout #exercise #motivation</t>
  </si>
  <si>
    <t>Half way through my stack of pancakes I remembered my New Years resolution. #fail #fatkid #newyearsresolution</t>
  </si>
  <si>
    <t xml:space="preserve">Palm Beach County, FL </t>
  </si>
  <si>
    <t>@RayneHall @mayfairromance or starting the book I've been wanting to write for years. How do I begin? #motivational #NewYearsResolution</t>
  </si>
  <si>
    <t>Beverly Hills,Ca.</t>
  </si>
  <si>
    <t>Catch up with the last three weeks of December 2014 tweets from @ThunderBahl. #NewYearsResolution #done</t>
  </si>
  <si>
    <t>One of many new years resolutions..  No alcohol for one year.  I like challenging myself.  #NewYearsResolution</t>
  </si>
  <si>
    <t>New year for me = New music, new eating habits, new body. Just wait ;). #Jaysperations #inspiration #newyear #healthy #newyearsresolution</t>
  </si>
  <si>
    <t>Build #Relationships you'd hang out on a limb for #NewYearsResolution @goodhealth http://t.co/9jlg5hpWeS</t>
  </si>
  <si>
    <t>Find out what "get it wet" means and then depending on the definition get it wet? #NewYearsResolution</t>
  </si>
  <si>
    <t>My new #NewYearsResolution is to use more #emojis when texting haha _Ù_ä_Ù__</t>
  </si>
  <si>
    <t xml:space="preserve">Chesapeake VA </t>
  </si>
  <si>
    <t>@Kdodo1741 _ÙÔÎ "@dominos: Show those lemmings you‰Ûªre not a clichÌ©. This year, resolve to eat more pizza. #NewYearsResolution"</t>
  </si>
  <si>
    <t>My #NewYearsResolution is 3840 x 1080.</t>
  </si>
  <si>
    <t>Fayetteville, TN</t>
  </si>
  <si>
    <t>Get this butt rash under control #NewYearsResolution</t>
  </si>
  <si>
    <t>RT @BitterBlueBetty: #NewYearsResolution To not make fun of the youth pastor anymore. . . Or any less.</t>
  </si>
  <si>
    <t>Savannah, TN</t>
  </si>
  <si>
    <t>#NewYearsResolution I will become a better swimmer. _Ù_</t>
  </si>
  <si>
    <t>Lake Elsinore, CA</t>
  </si>
  <si>
    <t>My New Year's resolution is to be a mistake free in 2105. #NewYearsResolution #HappyNewYear</t>
  </si>
  <si>
    <t>Dallas / Fort Worth</t>
  </si>
  <si>
    <t>2015 is the year I stop complaining, except when it's the worst day ever or I totally can't even #NewYearsResolution</t>
  </si>
  <si>
    <t>2015: Be intensely excited to be myself. Write a novel. Start a vegetable garden. Finish undergrad and start grad.  #NewYearsResolution</t>
  </si>
  <si>
    <t>NO POP #NewYearsResolution</t>
  </si>
  <si>
    <t>Amherst, Ohio</t>
  </si>
  <si>
    <t>My #NewYearsResolution No.0: Less hangovers‰Û_</t>
  </si>
  <si>
    <t>boston USA</t>
  </si>
  <si>
    <t>RT @stephanbugaj: "Create More, Consume Less": my recommended #NewYearsResolution not just for myself, but for anyone who wants to do more ‰Û_</t>
  </si>
  <si>
    <t>OKLND//CA</t>
  </si>
  <si>
    <t>A #2015 #NewYearsResolution - take more #beautiful baths &amp;amp; me time! @charcoalalley http://t.co/xF8XNSSXf0</t>
  </si>
  <si>
    <t>I also started listening to the @DailyAudioBible today. #NewYearsResolution</t>
  </si>
  <si>
    <t>One of my #NewYearsResolution is to learn Italian. Already started. Io sono una donna.</t>
  </si>
  <si>
    <t>Greenville, SC</t>
  </si>
  <si>
    <t>#NewYearsResolution Be the kindof Christian that doesn't have to tell what they believe. Actions speak louder than words. _Ù÷_</t>
  </si>
  <si>
    <t xml:space="preserve">Soperton, GA </t>
  </si>
  <si>
    <t>My 2015 New Years Resolution: Win The Lottery. #NewYearNewMe #2015 #NewYearsResolution #HappyNewYear</t>
  </si>
  <si>
    <t>Happy New Year all! My resolution? Focus on my eventual move to Seattle. #GoalsFor2015 #NewYearsResolution</t>
  </si>
  <si>
    <t>Norway, MI</t>
  </si>
  <si>
    <t>Overheard "Don't blame the holidays, you were fat in August." #NewYearsResolution</t>
  </si>
  <si>
    <t>Miami Beach, Florida</t>
  </si>
  <si>
    <t>RT @Jawdann_: #NewYearsResolution Get Bigger And Better MySelf Mentally</t>
  </si>
  <si>
    <t>| Atlanta |</t>
  </si>
  <si>
    <t>My #NewYearsResolution is to register 2,015 new voters, get 2,015 followers on Twitter, and raise $2,015 for Republican candidates this Nov.</t>
  </si>
  <si>
    <t>#NewYearsResolution Get more sleep #toys #play @pleasetouch http://t.co/rANBhm36ve</t>
  </si>
  <si>
    <t>RT @ndh2014: #NewYearsResolution - To get out of bed before noon. I have failed.</t>
  </si>
  <si>
    <t>piqua ohio</t>
  </si>
  <si>
    <t>You can give the ultimate gift of life when you die: my sister is alive today with a new heart: #gift  #NewYearsResolution @DonateLifeToday</t>
  </si>
  <si>
    <t xml:space="preserve">Oregon &amp; Hawaii </t>
  </si>
  <si>
    <t>#NewYearsResolution contact #McConnell #Boehner http://t.co/Yd76z66LlY TELL THEM #ImpeachObama PRIORITY #1. WE VOTED REPUBLICANS TO DO THIS.</t>
  </si>
  <si>
    <t>Louisville, Kentucky</t>
  </si>
  <si>
    <t>Got trapped at a party last night by a glutenfree mom of 10 years.  My #NewYearsResolution is to not talk about my diet in 2015.</t>
  </si>
  <si>
    <t>granger in</t>
  </si>
  <si>
    <t>RT @BitterBlueBetty: #NewYearsResolution To love others as much as the music minister loves himself.</t>
  </si>
  <si>
    <t>Lake Stevens</t>
  </si>
  <si>
    <t>New Year, new habits. I moved from the couch to the recliner. Whew! I hope I can keep it up! #NewYearsResolution #NewYear</t>
  </si>
  <si>
    <t>Swarthmore, Pa USA</t>
  </si>
  <si>
    <t>#NewYearsResolution I resolve to eat butter, I mean better, whatever</t>
  </si>
  <si>
    <t>Argyle TX</t>
  </si>
  <si>
    <t>RT @BradleyEichar: My #NewYearsResolution is to start the Pcross90fitx workout program</t>
  </si>
  <si>
    <t>Here's to avoiding working out at the gym for the next 2-3weeks. Cold garage it is!! #fitfam #gymstruggles #gymlife #NewYearsResolution</t>
  </si>
  <si>
    <t>Dayton, Ohio</t>
  </si>
  <si>
    <t>#HappyNewYear now to get started on my #NewYearsResolution shoot more #film #filmisnotdead</t>
  </si>
  <si>
    <t>Washington state</t>
  </si>
  <si>
    <t>Sitting here creating my goals for the year. I decided to break them down month by month. Both personal and business  #NewYearsResolution</t>
  </si>
  <si>
    <t>@BossRockets Gettin closer to God, be a better person, &amp;amp; find a good lookin' woman #NewYearsResolution</t>
  </si>
  <si>
    <t>RT @HeroMysterion: #NewYearsResolution To not get high</t>
  </si>
  <si>
    <t>New York,NY</t>
  </si>
  <si>
    <t>I have one #NewYearsResolution: there's no such thing as too much Queen. Happy New Year.</t>
  </si>
  <si>
    <t>#NewYearsResolution ‰Û¢ Speak more Spanish</t>
  </si>
  <si>
    <t>RT @ClydeDonovan410: #NewYearsResolution Not having people starting their rps with "hi".</t>
  </si>
  <si>
    <t>The Valley (Silicon)</t>
  </si>
  <si>
    <t>Cannot wait to start my new job on Monday #NewYearsResolution #crossitoffmylist #feedmemore</t>
  </si>
  <si>
    <t>Acushnet, MA</t>
  </si>
  <si>
    <t>My new year's resolution is 1440 x 900. I am going to try my best to keep it all year. #NewYearsResolution #Blessed2015 #inspired</t>
  </si>
  <si>
    <t xml:space="preserve">Visalia, CA </t>
  </si>
  <si>
    <t>My #NewYearsResolution was to spend less money. @TFAW @cullenbunn @niK_IT made sure that didn't last long.</t>
  </si>
  <si>
    <t>Sparta, WI</t>
  </si>
  <si>
    <t>#NewYearsResolution no Meth/Crack rock for 2 days at a time</t>
  </si>
  <si>
    <t>VA‰Ïö•üNY</t>
  </si>
  <si>
    <t>@LeeannWright4 #NewYearsResolution  Take the opportunity to thank a cop  for keeping you safe. #BlueLivesMatter</t>
  </si>
  <si>
    <t>Cocoa Beach, FL</t>
  </si>
  <si>
    <t>#NewYearsResolution - I WILL make an anonymous difference in the lives of two families this year in an effort to #PayItForward.</t>
  </si>
  <si>
    <t>Just folded a fitted sheet like a flat sheet! #NewYearsResolution COMPLETE on #firstdayof2015 #WINNER http://t.co/ZiQBCRoep7</t>
  </si>
  <si>
    <t>My #NewYearsResolution is to be rich enough to add guacamole.</t>
  </si>
  <si>
    <t>#NewYearsResolution 4. Be better with my finances</t>
  </si>
  <si>
    <t>My #NewYearsResolution is just to be a better person.</t>
  </si>
  <si>
    <t>Fort Cambell, KY</t>
  </si>
  <si>
    <t>No soda and more workouts #NewYearsResolution</t>
  </si>
  <si>
    <t>this year I resolve to be awesomer. #NewYearsResolution http://t.co/IeyRYdeeSR</t>
  </si>
  <si>
    <t>My #NewYearsResolution is to make more money. Thanks to @l00tapp that is possible! http://t.co/nZy1PVaX3C</t>
  </si>
  <si>
    <t>#NewYearsResolution 2. Get an internship</t>
  </si>
  <si>
    <t>#NewYearsResolution 6. Volunteer more in my community</t>
  </si>
  <si>
    <t>#NewYearsResolution 5. Make sure I have time for friends</t>
  </si>
  <si>
    <t>My #NewYearsResolution is to never bowl a house shot tournament for the rest of my life. #NotRealBowling</t>
  </si>
  <si>
    <t>Yell loud enough about soccer that it annoys the neighbors #NewYearsResolution</t>
  </si>
  <si>
    <t>My #NewYearsResolution - live long enough to see #HailState beat #GaTech in football.  Harder than one might think! #HappyNewYear</t>
  </si>
  <si>
    <t>Gulfport, MS</t>
  </si>
  <si>
    <t>#NewYearsResolution 7. Read a book once a month</t>
  </si>
  <si>
    <t>I will lose 100lbs in 2015  #HappyNewYear #NewYearsResolution</t>
  </si>
  <si>
    <t>Write more books RT @GRRM: Kill more Starks. #NewYearsResolution</t>
  </si>
  <si>
    <t>RT @HacksIsTeenEyed: #NewYearsResolution:#1 Get @jennakimjones on @AFVofficial #2 Make less lists#4 Fix the Three button on my keyboard‰Û_</t>
  </si>
  <si>
    <t>LA NYC</t>
  </si>
  <si>
    <t>365 days 100 lbs #NewYearsResolution</t>
  </si>
  <si>
    <t>Baltimore Maryland</t>
  </si>
  <si>
    <t>New Years Resolution: OBEY SPEED LIMIT AT ALL TIME #AsaPa #SanaTumagal #Cruise #NewYearsResolution #MeantToBeBroken http://t.co/PyJqPAvPnl</t>
  </si>
  <si>
    <t>Tayug - Manila - Chicago</t>
  </si>
  <si>
    <t>I think my #NewYearsResolution will be to remove irrelevant people from my life.</t>
  </si>
  <si>
    <t>Seattle area</t>
  </si>
  <si>
    <t>Ehh... I'll start working out tomorrow. Football is on today! #CottonBowl #NewYearsResolution #NewYearsSix #GoBucks</t>
  </si>
  <si>
    <t>Tipp City, OH</t>
  </si>
  <si>
    <t>#NewYearsResolution Watch even MORE college football</t>
  </si>
  <si>
    <t>Chicago | Notre Dame</t>
  </si>
  <si>
    <t>Gonzo shall be my spirit guide for 2015. #2015 #NewYearsResolution #Muppets http://t.co/7ZfcSfDoif</t>
  </si>
  <si>
    <t>@ckogreenville my #NewYearsResolution is to run a 13.1 #MyMotivation #CKOKickboxing http://t.co/EAp1wE8a26</t>
  </si>
  <si>
    <t xml:space="preserve">Buffalo, NY &amp; Greenville, SC </t>
  </si>
  <si>
    <t>I resolve to eat more crappy airport food this year. #NewYearsResolution</t>
  </si>
  <si>
    <t>Plainview, TX</t>
  </si>
  <si>
    <t>My #NewYearsResolution is 2D15. Only going to paint and draw at home. Really want to focus on handling color and light better.</t>
  </si>
  <si>
    <t>RT @SistaaaaaaSoul: #NewYearsResolution 8. Stop girl hate when I see it</t>
  </si>
  <si>
    <t xml:space="preserve">Metro Detroit </t>
  </si>
  <si>
    <t>Howdy 2015! Guess I'll spend 2-3 weeks in the gym now. #NewYearsResolution</t>
  </si>
  <si>
    <t>Stillwater, Oklahoma</t>
  </si>
  <si>
    <t>#NewYearsResolution to continue just to be ME _ÙÔö _ÙÔ_ÙÕø</t>
  </si>
  <si>
    <t>Atlanta, Ga..</t>
  </si>
  <si>
    <t>#NewYearsResolution Give up fast food for a whole year.... I only made it 4 hours.  Well I guess there's always next year _ÙÓ_ÙÙ</t>
  </si>
  <si>
    <t>Happy New Year! For my New Year's resolution, i resolve to find my wedding dress and continue to be my awesome self :) #NewYearsResolution</t>
  </si>
  <si>
    <t>RT @I_Cant_Fish: #NewYearsResolution Don't buy crack for a year. For the 21st time.</t>
  </si>
  <si>
    <t>RT @BluegrassBelle_: #NewYearsResolution Actually use the gym I have access to at school</t>
  </si>
  <si>
    <t>The ....O - Town Ky.</t>
  </si>
  <si>
    <t>#NewYearsResolution Stop Blaming everyone for my problems</t>
  </si>
  <si>
    <t>Thanks, @HGTV. #hgtvroseparade sunk to a new low. Make your 2015 #NewYearsResolution to put the Garden back in HGTV. These hosts are AWFUL.</t>
  </si>
  <si>
    <t>RT @sammymewy: My #NewYearsResolution is to watch every episode in #TheWalkingDeadMarathon without getting off the couch. #2015</t>
  </si>
  <si>
    <t>#NewYearsResolution # 2: Make it a priority to see lots of live music shows with friends in #2015. Any suggestions would be appreciated.:)</t>
  </si>
  <si>
    <t>Augusta</t>
  </si>
  <si>
    <t>#NewYearsResolution nap everyday</t>
  </si>
  <si>
    <t>Blacksburg, VA</t>
  </si>
  <si>
    <t>My #NewYearsResolution to avoid carbs and sugar went flawlessly right up until we had cinnamon rolls for breakfast.</t>
  </si>
  <si>
    <t>Manage my time and money a lot wiser. #NewYearsResolution</t>
  </si>
  <si>
    <t>West Saint Paul, Minnesota</t>
  </si>
  <si>
    <t>Told my grandma my New Years resolution is to eat healthier &amp;amp; she makes homemade fried chicken, chicken gravy, potatoes &amp;amp; apple pie _Ù÷É</t>
  </si>
  <si>
    <t xml:space="preserve">knoxville, tn </t>
  </si>
  <si>
    <t>My New Years resolution is that I am going to stop replying to my own tweets</t>
  </si>
  <si>
    <t>beaumont</t>
  </si>
  <si>
    <t>@justinbieber Happy New Year, Justin! My New Years resolution is to meet you this year in Chicago some how! Love you. _Ù÷_ x11</t>
  </si>
  <si>
    <t>sterling/illinois</t>
  </si>
  <si>
    <t>@justinbieber Happy New Year, Justin! My New Years resolution is to meet you this year in Chicago some how! Love you. _Ù÷_ x10</t>
  </si>
  <si>
    <t>New Years resolution is to tweet more</t>
  </si>
  <si>
    <t>Strong Island, NY</t>
  </si>
  <si>
    <t>My New Years resolution.... REMEMBER TO SMILE! #yearofthesmile</t>
  </si>
  <si>
    <t>New Years resolution: make better bad decisions</t>
  </si>
  <si>
    <t>@sfphotogirl @FranieFrouFrou I LOVE Gregory Peck. He'll be in my New Years resolution too.</t>
  </si>
  <si>
    <t>My New Years resolution is to drink my weight in Dr. Pepper daily</t>
  </si>
  <si>
    <t>DeWitt MI</t>
  </si>
  <si>
    <t>New years resolution  to tweet and travel more</t>
  </si>
  <si>
    <t>New York city</t>
  </si>
  <si>
    <t>RT @__Mufasa32: New Years Resolution : Get Big, Get Fit, &amp;amp; Get That Dream Body _ÙÕø_Ùä_ÙÕ» @IDGOSF</t>
  </si>
  <si>
    <t>DoomzTown, Utah</t>
  </si>
  <si>
    <t>RT @Marym19: My New Years resolution is to take a cue from gilmore girls and use the word "trollop" more</t>
  </si>
  <si>
    <t>I think my New Years resolution should be to stop drinking so much coffee &amp;amp; soda bc I want white teeth</t>
  </si>
  <si>
    <t>gilroy, CA</t>
  </si>
  <si>
    <t>New Years Resolution: Be about it. No distractions and keep the mind on the goal. Nothing but greatness ahead. #herewecome #championshipmind</t>
  </si>
  <si>
    <t>Laramie, WY</t>
  </si>
  <si>
    <t>RT @scotty_cat: My type of new years resolution http://t.co/wX7Ms264qU</t>
  </si>
  <si>
    <t>Dover NH</t>
  </si>
  <si>
    <t>New Years resolution is to drink less pop and alcohol</t>
  </si>
  <si>
    <t>My New Years resolution is to become Blair Waldorf and find my Chuck Bass _Ù÷</t>
  </si>
  <si>
    <t>C O L O R A D O</t>
  </si>
  <si>
    <t>New Years Resolution-To take better care of myself and to find joy in everyday. Work hard so I can play hard. #dreambig #NewYearsResolution</t>
  </si>
  <si>
    <t>Weird, but small New Years resolution: to have nicer skin and use sunblock more! Don't want to age poorly.</t>
  </si>
  <si>
    <t>New Years resolution is to stop thinking and getting over you.</t>
  </si>
  <si>
    <t>my new years resolution is to stop calling my complex for them to go into my apartment to see if I've unplugged my straightener or not.</t>
  </si>
  <si>
    <t>‰Û¢florida‰Û¢</t>
  </si>
  <si>
    <t>New Years resolution: switch out the man tears for almond milk in my morning coffee.</t>
  </si>
  <si>
    <t>lawrence kansas</t>
  </si>
  <si>
    <t>My New Years resolution is to stay fit, eat healthy, and uh... What else?... Yeah I got nothing, looks like another lazy year.</t>
  </si>
  <si>
    <t>Mill Creek, WA</t>
  </si>
  <si>
    <t>my New Years resolution is to be more confident and happy and not to think negative ‰÷¼•ü</t>
  </si>
  <si>
    <t xml:space="preserve">los angeles, california </t>
  </si>
  <si>
    <t>New Years resolution: be funnier. OH, WAIT. IMPOSSIBLE.</t>
  </si>
  <si>
    <t>My New Years resolution is to get out of bed</t>
  </si>
  <si>
    <t>NC, USA</t>
  </si>
  <si>
    <t>My New Years resolution is to be less awkward _Ù÷â</t>
  </si>
  <si>
    <t>SCS, Michigan</t>
  </si>
  <si>
    <t>My New Years resolution: devote all my love to Carrie Underwood _ÙÕ__Ù÷÷</t>
  </si>
  <si>
    <t>‰ÛÏ@cindycantdance: My 2015 new years resolution is exactly the same as last years; only do things that make you happy _Ù÷_‰Û the BEST resolution</t>
  </si>
  <si>
    <t>Hawaii // Los Angeles</t>
  </si>
  <si>
    <t>RT @StephHollomon: One of my New Years resolution is to take better pictures when I'm drunk.</t>
  </si>
  <si>
    <t>Fayetteville, AR</t>
  </si>
  <si>
    <t>New Years Resolution I just made: Never again shop at Dillard's on New Years Day.</t>
  </si>
  <si>
    <t>Northwest Arkansas</t>
  </si>
  <si>
    <t>RT @emjstumpy: Starting my New Years Resolution of getting fit right with a walk with mom and the puppy! #GettingWorkDone #GetFit</t>
  </si>
  <si>
    <t>RT @GingaNinjaa8: New Years Resolution: grow spiritually. (Hebrews 6:1)</t>
  </si>
  <si>
    <t>Blanchard, OK</t>
  </si>
  <si>
    <t>My New Years resolution was to trim my beard.  Mission Accomplished. http://t.co/NQJSGrhzVc</t>
  </si>
  <si>
    <t>Lincoln NE</t>
  </si>
  <si>
    <t>My New Years resolution is to catch Drake going to the same Starbucks twice in one day and then call him out on it</t>
  </si>
  <si>
    <t>Lookout Mountain, GA</t>
  </si>
  <si>
    <t>Didn't drink last night but I still threw up &amp;amp; am still in bed. So I guess my New Years resolution is to throw up more &amp;amp; never leave my bed.</t>
  </si>
  <si>
    <t>‰ÛÏ@Daisy_Fayy: Coffee and cigarettes. That's my New Years resolution. A lot of them.‰Û amen</t>
  </si>
  <si>
    <t>Vista ~ San Diego</t>
  </si>
  <si>
    <t>New Years Resolution #2-Accept every Candy Crush Facebook invite I get.</t>
  </si>
  <si>
    <t>RT @emanicholejack: New Years Resolution: date someone on american ninja warrior</t>
  </si>
  <si>
    <t>TWP / Philly</t>
  </si>
  <si>
    <t>RT @PrezBlackhurst: "@TheRealSteveMin My New Years Resolution is to have an opportunity to talk with @PrezBlackhurst bout life be4 I gradua‰Û_</t>
  </si>
  <si>
    <t>MSUM</t>
  </si>
  <si>
    <t>RT @AlexandriaS_x0x: My New Years resolution is to be super mature cuz that's hot</t>
  </si>
  <si>
    <t>RT @Danidarlinn: New years resolution‰Û_‰Û_‰Û_dont drink ever again.</t>
  </si>
  <si>
    <t>Riverside/Pasadena, CA</t>
  </si>
  <si>
    <t>RT @Paul_Dolce: New Years resolution: continue getting poon</t>
  </si>
  <si>
    <t>bayport/charleston</t>
  </si>
  <si>
    <t>New years resolution : coilovers, wheels, bigger turbo _ÙÔÎ</t>
  </si>
  <si>
    <t>Salt Lake City</t>
  </si>
  <si>
    <t>‰ÛÏ@T_savagge: Lmfao new years resolution is to get this butt FAT!!!‰Û   _ÙÕÛ</t>
  </si>
  <si>
    <t>(DFW) Texas</t>
  </si>
  <si>
    <t>One more New Years resolution is win the super bowl on madden I keep changing teams</t>
  </si>
  <si>
    <t>washington oly</t>
  </si>
  <si>
    <t>I have New Years resolution for some of y'all: learn the difference between your and you're. Thanks.</t>
  </si>
  <si>
    <t xml:space="preserve">Emporia/Wichita, KS </t>
  </si>
  <si>
    <t>My New Years Resolution is to forgive but never forget. Im living my life the Yolo way. I'm gonna live like everyday is my last day.</t>
  </si>
  <si>
    <t>Cookeville,TN</t>
  </si>
  <si>
    <t>New Years resolution: Touch more butts</t>
  </si>
  <si>
    <t>My New Years resolution is to actually practice every day cause I'm a working musician. Also to get less shrimpy by eating and working out.</t>
  </si>
  <si>
    <t>My New Years resolution is to still be the same person</t>
  </si>
  <si>
    <t xml:space="preserve">F hills </t>
  </si>
  <si>
    <t>Made any New Years resolutions?Me: To not say "sorry" after I express how I feel. Like how your resolution is so pretentious..... Sorry.</t>
  </si>
  <si>
    <t>Modesto, California</t>
  </si>
  <si>
    <t>RT @CoreyTFerguson: New Years resolution- Make it big time in underwater basket weaving. #letsgo</t>
  </si>
  <si>
    <t>Wayne, WV</t>
  </si>
  <si>
    <t>New Years resolution: introduce myself as Celestino not Tino ‰÷•ü_Ù÷</t>
  </si>
  <si>
    <t>Pharr, Texas</t>
  </si>
  <si>
    <t>RT @levi_ordway: My new years resolution is to stop saying I'm never drinking again. And learn how to drunk text better.</t>
  </si>
  <si>
    <t>My New Years resolution is to stop being scared of the worst and just go for it.</t>
  </si>
  <si>
    <t xml:space="preserve">Illinois </t>
  </si>
  <si>
    <t>After seeing my total earnings from last year and only being able to account for a few grand into the jeep...new years resolution: BUDGET.</t>
  </si>
  <si>
    <t>The Burg, OH</t>
  </si>
  <si>
    <t>RT@Zedd: LONG STORY SHORT. My new years resolution for 2015 is gonna be the exact same as 2014; share love and cut off attention for haters!</t>
  </si>
  <si>
    <t>my new years resolution is to be better than everyone bc I hate everyone</t>
  </si>
  <si>
    <t xml:space="preserve">florida </t>
  </si>
  <si>
    <t>My new years resolution is more @netflix and less human interaction.</t>
  </si>
  <si>
    <t>New Years Resolution: Play even more #TriviaCrack than I already am. #wickedsmaht</t>
  </si>
  <si>
    <t>Dublin, NH</t>
  </si>
  <si>
    <t>RT @Smiley_Virusss: My New Years resolution is to be so popular that I have to state 'No DMs' in my bio.</t>
  </si>
  <si>
    <t>portsmouth,va</t>
  </si>
  <si>
    <t>RT @LGerhardt10: My New Years resolution is to really get serious about starting my dad body</t>
  </si>
  <si>
    <t>#H-Town</t>
  </si>
  <si>
    <t>RT @kats_channel: new years resolution: be more cute (like its possible)</t>
  </si>
  <si>
    <t xml:space="preserve">california </t>
  </si>
  <si>
    <t>My New Years resolution is to go to Cali</t>
  </si>
  <si>
    <t>Cartersville, GA.</t>
  </si>
  <si>
    <t>My new years resolution is to get to know #oomf</t>
  </si>
  <si>
    <t>Victoria, Tx</t>
  </si>
  <si>
    <t>I already broke my New Years Resolution. ;-;But Zebra Cakes smothered in syrup is such a good breakfast...</t>
  </si>
  <si>
    <t>I'm so excited to start my New Years resolution to workout and be healthier. I'm also excited for the feast I'm gonna have when I fail.</t>
  </si>
  <si>
    <t>New Years resolution should probably be to go shopping less, but that's not gonna happen so I'm not gonna bother :,)</t>
  </si>
  <si>
    <t xml:space="preserve">Fort Worth, Texas. </t>
  </si>
  <si>
    <t>My new years resolution would be to quit smoking but my mom didn't raise a quitter</t>
  </si>
  <si>
    <t xml:space="preserve"> SC</t>
  </si>
  <si>
    <t>My New Years resolution is to be a better and happier person _ÙªÎ</t>
  </si>
  <si>
    <t>RT @Austin_HOiT: My New Years resolution is to go to Cali</t>
  </si>
  <si>
    <t xml:space="preserve">disney world </t>
  </si>
  <si>
    <t>My only New Years resolution is to eat more cheese balls http://t.co/z3cV4kMYMc</t>
  </si>
  <si>
    <t>my New Years resolution is to be less condescending (that means talking down to people in a patronizing way)</t>
  </si>
  <si>
    <t>Bloomington, Indiana</t>
  </si>
  <si>
    <t>My New Years Resolution theory: If you want to follow through with your resolution be realistic and know your limitations #Happy2015</t>
  </si>
  <si>
    <t>Lawrence, MA</t>
  </si>
  <si>
    <t>My New Years resolution is to get a 3.0 in all my classes and to get in shape, not too hard to achieve right?</t>
  </si>
  <si>
    <t>Las Vegas, MA</t>
  </si>
  <si>
    <t>New Years resolution...erbody get six packs. Who's with me? http://t.co/skxTeY9J35</t>
  </si>
  <si>
    <t>dallas</t>
  </si>
  <si>
    <t>Taking my life back is my new years resolution..</t>
  </si>
  <si>
    <t xml:space="preserve"> central illinois </t>
  </si>
  <si>
    <t>My New Years resolution is to eat healthier so I guess instead of getting rice and chicken from Kim's I'll just get the rice(:</t>
  </si>
  <si>
    <t>New Years resolution: figure out why everyone leaves</t>
  </si>
  <si>
    <t>Allen Park</t>
  </si>
  <si>
    <t>My New Years Resolution for 2015... Pay off my student loans and begin taking all the necessary steps to join the CFRs in 2016. #GODWILLING</t>
  </si>
  <si>
    <t>New Years resolution: not going to let the little things get to me.</t>
  </si>
  <si>
    <t>I said last night Im going to be healthy this year.     And I just ate left over Chinese Again and m&amp;amp;ms.  New Years resolution.. Gone.</t>
  </si>
  <si>
    <t>New Years Resolution: to stop yelling "Oh my god, spray it all over my windshield!" when I hit the washer fluid button in my car.</t>
  </si>
  <si>
    <t>Saratoga Springs, NY</t>
  </si>
  <si>
    <t>RT @Mr_TQuinones: ‰ÛÏ@c_bright52: My New Years resolution is 1080p‰Û That's CASH _ÙÕ¡_ÙÕ¡</t>
  </si>
  <si>
    <t>RT @ladymacdeath32: New Years Resolution: tweet others how you would want to be tweeted.</t>
  </si>
  <si>
    <t>"My New Years resolution is to not be ugly"</t>
  </si>
  <si>
    <t>Oxnard, California</t>
  </si>
  <si>
    <t>My New Years resolution will start tomorrow. I'm too hungover today.</t>
  </si>
  <si>
    <t>Lowell, Ma</t>
  </si>
  <si>
    <t>‰ÛÏ@twaimz: new years resolution:jack gilinsky‰Û</t>
  </si>
  <si>
    <t>RT @Stitchdolll: My new years resolution is to become 6'5</t>
  </si>
  <si>
    <t>RT @shelbieyoung: New Years resolution: lose 15 lbs and get fit</t>
  </si>
  <si>
    <t>newton, ks</t>
  </si>
  <si>
    <t>RT @ImGeraldBurns: My new years resolution is simple.. Remember to write 2015 instead of 2014. _Ù÷</t>
  </si>
  <si>
    <t>I'm such a prick.. Maybe I should try to be nicer for my New Years resolution. _Ùªà</t>
  </si>
  <si>
    <t>I was asked on New Years Eve what's my new years resolution. I have only one and that's to continue to walk in... http://t.co/Zd1F1xe6mG</t>
  </si>
  <si>
    <t>Clinton Township, MI</t>
  </si>
  <si>
    <t>my new years resolution is to pet more dogs and love more tiny animals</t>
  </si>
  <si>
    <t>RT @LilblakePretty: ‰ÛÏ@VerniMerni: New Years resolution...erbody get six packs. Who's with me? http://t.co/q6OzjC3PZb‰Ûme less get it_Ù÷__ÙªÜ</t>
  </si>
  <si>
    <t>Not even 24 hours into 2015 I broke my New Years resolution</t>
  </si>
  <si>
    <t>My New Years resolution is to get one thing off my chest.  I never liked Danza Kuduro...there I said it.  Big weight off my shoulders.</t>
  </si>
  <si>
    <t>Delaware County, PA</t>
  </si>
  <si>
    <t>New Years Resolution: Don't change. I'm gonna be me. Gonna do what I wanna do.</t>
  </si>
  <si>
    <t xml:space="preserve">Tyler, TX </t>
  </si>
  <si>
    <t>New years resolution complete. Its the new year people time for new and exciting things :)</t>
  </si>
  <si>
    <t>New Years resolution #1: stop drunk texting my entire contact list</t>
  </si>
  <si>
    <t>Work "with enthusiasm, humility, skill, passion, and with a soul that knows how to thank the Lord.‰Û http://t.co/eV4BokG7ne</t>
  </si>
  <si>
    <t>RT @briannanoel24: New Years resolution: meet zalfie</t>
  </si>
  <si>
    <t>kentucKy</t>
  </si>
  <si>
    <t>My new years resolution should probably be to stop being such a jerk but nah maybe next year</t>
  </si>
  <si>
    <t>RT @evmendozaa: New Years resolution be like #InNOut I don't even fvck wit meat doe. #DietStartsTomorrow #dietneverstarted http://t.co/4FAo‰Û_</t>
  </si>
  <si>
    <t>SD, Cali ‰Ïö•ü KC, Missouri</t>
  </si>
  <si>
    <t>I've achieved my New Years resolution to get blocked _Ù÷â</t>
  </si>
  <si>
    <t>RT @_alysonbanks: In case anyone was wondering what my New Years resolution was this year. @TrendyProblems http://t.co/yZHJZ91lFS</t>
  </si>
  <si>
    <t>serious New Years resolution: stop bored eating</t>
  </si>
  <si>
    <t>southgate, mi</t>
  </si>
  <si>
    <t>My New Years resolution is to play more gigs! ‰_•ü_ÙÕ»</t>
  </si>
  <si>
    <t>Bogota</t>
  </si>
  <si>
    <t>RT @RitchieSanchezz: Why did I pick my New Years resolution to not eat fast food and drink soda. Especially the day after New Year's Eve</t>
  </si>
  <si>
    <t xml:space="preserve">St.Helens, Oregon </t>
  </si>
  <si>
    <t>RT @LenGoesIn: New Years resolution is to stop being a savage</t>
  </si>
  <si>
    <t>NJ ‰ West Virginia University</t>
  </si>
  <si>
    <t>My new years resolution is to continue improving as a person and make people I care about happy, while making sure I can be too.</t>
  </si>
  <si>
    <t>I pray that my New Years resolution is to become a famous viner...that's all I ask for _ÙÎÊ _Ùª</t>
  </si>
  <si>
    <t>Hartford, CT</t>
  </si>
  <si>
    <t>RT @savannahkraus: I think my New Years resolution should be to stop drinking so much coffee &amp;amp; soda bc I want white teeth</t>
  </si>
  <si>
    <t>‰Û¢c a l i f‰__•ür n i a‰Û¢</t>
  </si>
  <si>
    <t>New Years resolution I'm quitting Fireball</t>
  </si>
  <si>
    <t>pasig + new york</t>
  </si>
  <si>
    <t>My new years resolution is to become 100% independent. No help from my mama or my brother.</t>
  </si>
  <si>
    <t>New Years resolution AGAIN: to be an even more delicious strawberry in 2015! @marahuber3 _Ù÷÷</t>
  </si>
  <si>
    <t>RT @melissashoop_: New Years resolution: be more cynical than ever (I'm already off to a good start)</t>
  </si>
  <si>
    <t>Washington, US</t>
  </si>
  <si>
    <t>My new years resolution is to do exactly the same things I did last year. Minute by minute. No deviation.</t>
  </si>
  <si>
    <t>New Years resolution is to look a little more like Blake Lively _Ù÷</t>
  </si>
  <si>
    <t>New years resolution is dot dot Keep getting better #simple #I #can #do #it</t>
  </si>
  <si>
    <t>Wantagh</t>
  </si>
  <si>
    <t>Our New Years resolution was not to eat out and here we are going to get pizza.. @stephaniedeus14</t>
  </si>
  <si>
    <t>hilmar</t>
  </si>
  <si>
    <t>New Years Resolution: get an A in Kamp's class</t>
  </si>
  <si>
    <t>RT @J_Nafash: New Years Resolution: Get in shape for bikini season 2015 _ÙÔª</t>
  </si>
  <si>
    <t>My new years resolution is to make more money then I did last year.</t>
  </si>
  <si>
    <t>New Years resolution: Tweet more.Done.</t>
  </si>
  <si>
    <t>RT @PhillipsDerrik: New years resolution  is to see my bengals win this first playoff game and turn that into momentum!  #whodey</t>
  </si>
  <si>
    <t>RT @CelebrityChez: My new years resolution is to try to stop making out with puppets in public.</t>
  </si>
  <si>
    <t>Texas Guy in Denver, CO</t>
  </si>
  <si>
    <t>New Years resolution: less social media, stop over thinking, have fun, wear more sweat pants, love myself, always smile, and be happy #what</t>
  </si>
  <si>
    <t>Vienna, MO</t>
  </si>
  <si>
    <t>New Years Resolution: stop fostering half ass friendships.</t>
  </si>
  <si>
    <t>My New Years resolution is just to enjoy life ! #Real</t>
  </si>
  <si>
    <t>Jacksonville NC.</t>
  </si>
  <si>
    <t>‰ÛÏ@danny0bri3n: 2014: angry drunk2015: still drunk, but not as angry‰Û My New Years resolution</t>
  </si>
  <si>
    <t>New Years resolution: smile like a normal person for pictures</t>
  </si>
  <si>
    <t>UConn</t>
  </si>
  <si>
    <t>First and probably the most exciting New Years Resolution of 2015: Travel abroad! Now time to make it happen!</t>
  </si>
  <si>
    <t>‰ÛÏ@NAIABaseballPro: Your New Years resolution should be to hit over .225‰Û lolz</t>
  </si>
  <si>
    <t xml:space="preserve">san diego </t>
  </si>
  <si>
    <t>New Years resolution: Stay happy. My happiness..my internal happiness is MINE only. I won't ever let anyone take it away.</t>
  </si>
  <si>
    <t>Sherman Oaks, CA</t>
  </si>
  <si>
    <t>In 2014, I made a New Years resolution to get to 200 pounds. I wanted to work on my body and gain, I‰Û_ http://t.co/vojMACCevc</t>
  </si>
  <si>
    <t>The Ville/Stillwater</t>
  </si>
  <si>
    <t>New Years resolution: be more like Kanye West.</t>
  </si>
  <si>
    <t>Boulder Colorado</t>
  </si>
  <si>
    <t>RT @AngelJOlvera: New Years resolution #1: be nicer to boys</t>
  </si>
  <si>
    <t xml:space="preserve">los angeles </t>
  </si>
  <si>
    <t>"@ItsGavin_bruhh: New Years resolution : stop masterbating when I'm bored ." REALIST TWEET OF 2015 SO FAR.</t>
  </si>
  <si>
    <t>New Years resolution not drink for a long long time</t>
  </si>
  <si>
    <t xml:space="preserve">Outskirts of Detroit City </t>
  </si>
  <si>
    <t>@envydatropic my new years resolution is to make people break theirs</t>
  </si>
  <si>
    <t>Elkhart, IN.</t>
  </si>
  <si>
    <t>@jimmyjohns New Years resolution. Try JJ's for the first time.</t>
  </si>
  <si>
    <t>My New Years resolution is to master economic praxeology and buy a second boat. Happy 2015! #goodbusiness</t>
  </si>
  <si>
    <t>@TheEllenShow New Years resolution - don't miss Ellen. She is the best and most loved_Ù÷</t>
  </si>
  <si>
    <t>Port Orchard, Wa</t>
  </si>
  <si>
    <t>New Years Resolution: Use "ruh-roh" in an adult conversation</t>
  </si>
  <si>
    <t>LA, CA</t>
  </si>
  <si>
    <t>RT @ZekeTurner3: "My New Years resolution is to find a beautiful, sweet girl to fall in love with." - @KyleElrodd</t>
  </si>
  <si>
    <t xml:space="preserve">Memphis,TN </t>
  </si>
  <si>
    <t>RT @daniellaa77: happy 2015 my new years resolution is to watch every episode of jimmy neutron ever this isnt a joke</t>
  </si>
  <si>
    <t>New years resolution: to gain 15 pounds</t>
  </si>
  <si>
    <t>Granite Falls, WA</t>
  </si>
  <si>
    <t>New Years resolution: get rich or cry trying</t>
  </si>
  <si>
    <t xml:space="preserve">Texas Tech University </t>
  </si>
  <si>
    <t>my new years resolution is to not eat pizza ! yea ! healthy !</t>
  </si>
  <si>
    <t>maine</t>
  </si>
  <si>
    <t>My New Years resolution is to lose all the baby weight I gained back in college</t>
  </si>
  <si>
    <t>New Years Resolution: wear more leggings and yoga pants</t>
  </si>
  <si>
    <t>My New Years resolution is to eat more Mexican food</t>
  </si>
  <si>
    <t>New Years Resolution: more One Direction</t>
  </si>
  <si>
    <t>RT @matthewd_: no new years resolution bc i dont need to change #iwokeuplikethis</t>
  </si>
  <si>
    <t xml:space="preserve">Maryland </t>
  </si>
  <si>
    <t>RT @muhbahnigg: New Years resolution: to just be freaking nice to everybody and anybody.</t>
  </si>
  <si>
    <t>Bay Area ||3/4||</t>
  </si>
  <si>
    <t>my New Years resolution is clearly not to eat healthier _Ù¥_Ù¥_Ù¥ http://t.co/j9adRl6GNK</t>
  </si>
  <si>
    <t>my New Years resolution is to eat healthier</t>
  </si>
  <si>
    <t xml:space="preserve">omaha </t>
  </si>
  <si>
    <t>@AdriannaKnauer and I ' s new years resolution is to finish all of friends and gossip girl before we graduate #bringiton</t>
  </si>
  <si>
    <t xml:space="preserve">pennsylvanie </t>
  </si>
  <si>
    <t>My New Years resolution every year is no cursing and to look hot as FVCK but Lauren had to play IDFWU right on midnight -_-</t>
  </si>
  <si>
    <t>Honolulu, Hawaii</t>
  </si>
  <si>
    <t>Rainy days call for lazy reading days and burning candles. New Years resolution to keep reading and‰Û_ http://t.co/SuhPWhjZrA</t>
  </si>
  <si>
    <t>RT @GNCordova: New Years Resolution: try not to have a black hair tie on my wrist in every picture, this year.</t>
  </si>
  <si>
    <t>Bellingham</t>
  </si>
  <si>
    <t>RT @MEANGIRL_Dara: My New Years resolution is to dress like a girl again everyday.</t>
  </si>
  <si>
    <t>brooklyn|‰_•ü</t>
  </si>
  <si>
    <t>Okay. My New Years resolution? Get partnered on Twitch. That's attainable right? :)</t>
  </si>
  <si>
    <t>RT @dirtyhipsjacob: Well one of my New Years resolution was to loose weight but all I've done today is lay on the couch with my phone and e‰Û_</t>
  </si>
  <si>
    <t>philly</t>
  </si>
  <si>
    <t>My New Years resolution is to be more financially responsible. And to stop biting my fingernails...</t>
  </si>
  <si>
    <t>My New Years resolution was to no longer watch reality TV shows, BUT Im now currently watching my favorite reality show #NYResolutionsBroken</t>
  </si>
  <si>
    <t>Stillwater Oklahoma</t>
  </si>
  <si>
    <t>My New Years resolution: never drink again</t>
  </si>
  <si>
    <t>My New Years resolution is 1080p _Ù÷É</t>
  </si>
  <si>
    <t>Portales, NM</t>
  </si>
  <si>
    <t>My new years resolution was to not eat meat again for good, but my mom made tacos so I lasted a day</t>
  </si>
  <si>
    <t>My New Years resolution is to be more tricky.</t>
  </si>
  <si>
    <t>International Date Line West</t>
  </si>
  <si>
    <t>My new years resolution is to be the protagonist of a PSA. #goodchoices #NewYearNewYou #blessed</t>
  </si>
  <si>
    <t>Minneapolis, MN - Madison, WI</t>
  </si>
  <si>
    <t>New Years Resolution Save Money don't Spend Money</t>
  </si>
  <si>
    <t>@CHP_GoldenGate So I think my New Years resolution is to wake up this morning. Which I've already done, so I'm good for the year :p</t>
  </si>
  <si>
    <t>Bay Area, CA, USA</t>
  </si>
  <si>
    <t>My New Years resolution is to continue to avoid listening to Heathers at all costs</t>
  </si>
  <si>
    <t>New York | Wagner College 2017</t>
  </si>
  <si>
    <t>My New Years resolution is to start wearing pants more often. #aiminghigh http://t.co/hEwGYFMOea</t>
  </si>
  <si>
    <t>New years resolution is to leave 2014 terms behind and make my own anyone with me?åÀ</t>
  </si>
  <si>
    <t>Calabasas</t>
  </si>
  <si>
    <t>My New Years Resolution is to put myself out there &amp;amp; meet new genuine people. Build a better physique &amp;amp; to be a better man</t>
  </si>
  <si>
    <t>My New Years Resolution! Buy more Jordan's!_ÙÔÙ_ÙÔÙGet this money everyday!_ÙÕ¡_ÙÕ¡                      Sounds about right!</t>
  </si>
  <si>
    <t>Ross, Ohio</t>
  </si>
  <si>
    <t>New Years Resolution number 2, tweet more #MaybeLater</t>
  </si>
  <si>
    <t>New Years Resolution: Contentedness.</t>
  </si>
  <si>
    <t>RT @FreakingTrue: My New Years resolution is simply going to be remembering to write 2015 instead of 2014</t>
  </si>
  <si>
    <t>Milwaukee,WI</t>
  </si>
  <si>
    <t>New years resolution: get cuter</t>
  </si>
  <si>
    <t>RT @mattpodwysocki: New Years Resolution, Use Tabs Instead of Spaces because Ken Thompson from @golang said so https://t.co/HuIgNaKmoP</t>
  </si>
  <si>
    <t>New Years Resolution... Writing the Date correctly on my school papers the first time. Ha xD.</t>
  </si>
  <si>
    <t>Ok, I keep getting asked about a New Years Resolution... Here is mine for everyone that is asking... I have an... http://t.co/0FWWWGfvBp</t>
  </si>
  <si>
    <t>New Years resolution get more gainz</t>
  </si>
  <si>
    <t>Eugene Oregon</t>
  </si>
  <si>
    <t>My New Years Resolution is to gain between 5 and 8 hundred pounds until i have to be removed from my house by a crane</t>
  </si>
  <si>
    <t xml:space="preserve">Cincinnati </t>
  </si>
  <si>
    <t>New years resolution: gain 20lbs</t>
  </si>
  <si>
    <t>New Years resolution is to date someone rich</t>
  </si>
  <si>
    <t>First New Years resolution. http://t.co/9d2pj4dyQw</t>
  </si>
  <si>
    <t>Shreveport, LA</t>
  </si>
  <si>
    <t>My only New Years resolution is to stop thinking negative and speak my success &amp;amp; over flowing happiness into existence _ÙÕÄ_Ù÷Î_ÙÕø</t>
  </si>
  <si>
    <t>St. Croix, USVI/ Miami, Fl</t>
  </si>
  <si>
    <t>RT @alexisg928: I have one New Years resolution and that is to be happy</t>
  </si>
  <si>
    <t>Pierre, SD</t>
  </si>
  <si>
    <t>RT @SidneyRossee: New Years resolution: to not let people who aren't worth it affect my happiness</t>
  </si>
  <si>
    <t>hughson‰Ð»•ü</t>
  </si>
  <si>
    <t>‰Ï¬Only one thing on my New Years Resolution: Have a strong mindset like @Jada5Starz _ÙÔ_ÙªÎ #TaughtMeWell</t>
  </si>
  <si>
    <t>San Bernardino</t>
  </si>
  <si>
    <t>New Years resolution: never drink again</t>
  </si>
  <si>
    <t>georgia southern</t>
  </si>
  <si>
    <t>New Years Resolution? Make my boots grow.</t>
  </si>
  <si>
    <t>Albuquerque</t>
  </si>
  <si>
    <t>My new years resolution! http://t.co/sNYxeOrl9F</t>
  </si>
  <si>
    <t>New years resolution: buy more fedoras, rock some sick ass camo cargoes, and start blogging on tumblr</t>
  </si>
  <si>
    <t>New Years resolution: be BeyoncÌ©</t>
  </si>
  <si>
    <t>New Years resolution: I give up on u</t>
  </si>
  <si>
    <t>It's 2015! New years resolution? Let go, and let God. _ÙÕª Happy New Year! _Ù÷_</t>
  </si>
  <si>
    <t>Lebanon, Tennessee</t>
  </si>
  <si>
    <t>@nflnetwork my new years resolution is to find a team, been teamless since "The Catch" #Cowboys let me down losing 3 NFC championship in row</t>
  </si>
  <si>
    <t>Tyler Texas</t>
  </si>
  <si>
    <t>New Years Resolution: Drink more Baja Blast _ÙÎ_ http://t.co/vyHYyxtjgt</t>
  </si>
  <si>
    <t>Get Dis, CA</t>
  </si>
  <si>
    <t>RT @AMightyWolf: Made any New Years resolutions?Me: To not say "sorry" after I express how I feel. Like how your resolution is so pretent‰Û_</t>
  </si>
  <si>
    <t>RT @ItzYaBoyKevin: My New Years' resolution in one word: Progress</t>
  </si>
  <si>
    <t>Manchester, KY</t>
  </si>
  <si>
    <t>New Years resolution: more brunch.</t>
  </si>
  <si>
    <t>My new years resolution is to work on being a better friend</t>
  </si>
  <si>
    <t>Welp, I've completed my first New Years Resolution, I cleaned house. Hahaha</t>
  </si>
  <si>
    <t>Montana</t>
  </si>
  <si>
    <t>fun new years resolution: stop wearing socks with adidas sandals</t>
  </si>
  <si>
    <t>RT @brittannyyy17: ‰ÛÏ@vwalk24: New Years Resolution: visit Brittany in Austin‰Û</t>
  </si>
  <si>
    <t>My New Years resolution is to stop being mean and sarcastic... We all know it's not happening</t>
  </si>
  <si>
    <t>RT @TannerTorbenson: My new years resolution is to get to first hour atleast twice a week.. _ÙÔÎ</t>
  </si>
  <si>
    <t>Burnsville, Mn</t>
  </si>
  <si>
    <t>Back in the gym tomorrow. My only New Years resolution.</t>
  </si>
  <si>
    <t>City by the bay, Texas</t>
  </si>
  <si>
    <t>New Years Resolution: Be taken backstage at #CheekToCheekTour at Radio City and meet Tony Bennett and Lady Gaga. These are my life goals.</t>
  </si>
  <si>
    <t>NJ/NYC</t>
  </si>
  <si>
    <t>My new years resolution: kickin' it twice as hard.</t>
  </si>
  <si>
    <t>Fabius, NY</t>
  </si>
  <si>
    <t>New Years Resolution: eat more @jimmyjohns . This Christmas gift should help! #Yummy2015 http://t.co/mztbtIJPLv</t>
  </si>
  <si>
    <t>New Years Resolution: walk my cat on a leash.</t>
  </si>
  <si>
    <t>New Years Resolution. Haha #fatyear #cuban #tampa http://t.co/NGoHp5xkWf</t>
  </si>
  <si>
    <t>My New Years Resolution is to become batman. Sorry Mom and Dad.</t>
  </si>
  <si>
    <t>RT @andrew_d_22: New Years Resolution is to set my expectations lower that way I will be disappointed less, and pleasantly surprised more o‰Û_</t>
  </si>
  <si>
    <t>NC‰÷Û</t>
  </si>
  <si>
    <t>RT @HulkHogan: New Years Resolution ,only people with love and joy will be in my life,I refuse to engage with confrontational or negative p‰Û_</t>
  </si>
  <si>
    <t>My new years resolution is to be referred to by my first and last name by all, like I'm some kind of famous or somethin.</t>
  </si>
  <si>
    <t>Allendale, MI</t>
  </si>
  <si>
    <t>New Years resolution - to be in the gym everyday, time to get back at it</t>
  </si>
  <si>
    <t>Murfreesboro , Tennessee</t>
  </si>
  <si>
    <t>My New Years resolution: Live life to the fullest because life is a gift &amp;amp; it's so precious. Don't take it for granted #newyearnewjoy #2015</t>
  </si>
  <si>
    <t xml:space="preserve">Madison, MS </t>
  </si>
  <si>
    <t>new years resolution: to have more patience &amp;amp; not overreact as much</t>
  </si>
  <si>
    <t xml:space="preserve">oahu, hi </t>
  </si>
  <si>
    <t>What's your New Year's resolution? New Year's Resolution: Become a Wine God http://t.co/O2oV0H8Ts8 via @SilverSporkNews</t>
  </si>
  <si>
    <t>My New Years Resolution! #2015 #getinshape  #summerbodies #aremadeinthewinter _Ù¡_Ù¡_Ù¡ https://t.co/iCJQjNmYGP</t>
  </si>
  <si>
    <t>I've decided that my New Years resolution is to have more sandwiches and bagpipes #HIMYM</t>
  </si>
  <si>
    <t>Clemson, South Carolina</t>
  </si>
  <si>
    <t>New Years Resolution: be this cool again. #tbt http://t.co/7vt5zy765o</t>
  </si>
  <si>
    <t>RT @OMGchronicles: New Year‰Ûªs resolution No. 1: Remove "should" from vocabulary: http://t.co/QdSzd39swT</t>
  </si>
  <si>
    <t>Really hoping I actually stay with this New Years resolution...</t>
  </si>
  <si>
    <t>highland, il</t>
  </si>
  <si>
    <t>RT @stevie_hergert: New Years resolution: be happy.</t>
  </si>
  <si>
    <t>vidor</t>
  </si>
  <si>
    <t>My New Years resolution was to take more pictures. I didn't get a single picture last night.</t>
  </si>
  <si>
    <t>Isla Vista, CA</t>
  </si>
  <si>
    <t>My new years resolution? To be a better person _Ù÷_ to give and make more people happy. To help and be myself _ÙÕª</t>
  </si>
  <si>
    <t>HOUSTON, TX</t>
  </si>
  <si>
    <t>my only New Years resolution is to have a just as successful year in 2015 as I did in 2014.</t>
  </si>
  <si>
    <t>RT @KClarke022: New years resolution: no more drinking</t>
  </si>
  <si>
    <t>Tallahassee, FL</t>
  </si>
  <si>
    <t>New Years resolution: try not to worry so much.</t>
  </si>
  <si>
    <t xml:space="preserve">mi </t>
  </si>
  <si>
    <t>2015 my New Years resolution is to gain 20 pounds of pure fat and sleep 14 hours a day</t>
  </si>
  <si>
    <t>My new years resolution is to work on last years resolutions.</t>
  </si>
  <si>
    <t>Honolulu</t>
  </si>
  <si>
    <t>New Years Resolution is to find a better job</t>
  </si>
  <si>
    <t>My New Years resolution: to leave the past in the past and not think about anything but the future _ÙÕ</t>
  </si>
  <si>
    <t>sweet carolina / tennessee</t>
  </si>
  <si>
    <t>RT @jessicamey14: my new years resolution is to stop being an idiot</t>
  </si>
  <si>
    <t>York County, Virginia</t>
  </si>
  <si>
    <t>RT @_julllliet: New Years resolution: stop being clumsy</t>
  </si>
  <si>
    <t>My New Years resolution is to not go out for New Years next year. Hello pajamas and Netflix!</t>
  </si>
  <si>
    <t>Muskego, Wisconsin</t>
  </si>
  <si>
    <t>RT @Jenniferg12_: New Years resolution:: stop messing with F boys!!!</t>
  </si>
  <si>
    <t>Dallas, Tx</t>
  </si>
  <si>
    <t>RT @katelynnnricee: New Years resolution: make myself happy; screw everyone else</t>
  </si>
  <si>
    <t>RT @YungCheun: 2015 new years resolution: Find @taylorrching a boyfriend ^_^</t>
  </si>
  <si>
    <t>RT @littleschultz37: New Years Resolution: Drink stronger coffee.</t>
  </si>
  <si>
    <t>RT @LaurennTaylorr: New Years resolution: drink more coffee. always.</t>
  </si>
  <si>
    <t>New Years resolution is to find this sweater. http://t.co/HBD56BJRfr</t>
  </si>
  <si>
    <t xml:space="preserve">Sunnyvale, Texas </t>
  </si>
  <si>
    <t>My New Years resolution: pick me over others! Thanks to @nicholeonnen for helping me figure this one out #herestome #2015GonnaBeMyYear</t>
  </si>
  <si>
    <t>New Years resolution don't accidentally drink a PBR this year</t>
  </si>
  <si>
    <t>Afternoon run to break in that New Years resolution I promised _ÙÕ»_ÙÔÙ_ÙÔÙ</t>
  </si>
  <si>
    <t xml:space="preserve">Colorado </t>
  </si>
  <si>
    <t>‰ÛÏ@angilovesdodgrs: 2015 my New Years resolution is to gain 20 pounds of pure fat and sleep 14 hours a day‰Û I did that last year #overrated</t>
  </si>
  <si>
    <t>RT @zoe_vanesssa: New Years resolution: trust no one, everyone's fake lol</t>
  </si>
  <si>
    <t>My New Years resolution is to be more productive</t>
  </si>
  <si>
    <t>Tulare CA</t>
  </si>
  <si>
    <t>My new years resolution is to get into @EAMaddenNFL top 100 in online ranked</t>
  </si>
  <si>
    <t>saint petersburg,florida</t>
  </si>
  <si>
    <t>St. Petersburg</t>
  </si>
  <si>
    <t>My New Years resolution is to not write "14" in the date of my papers. Not even onvr</t>
  </si>
  <si>
    <t>Wyandotte, Michigan</t>
  </si>
  <si>
    <t>My New Years resolution is to do everything I can to make sure my son can do this. @CUDenver http://t.co/7tCLyvPpBc</t>
  </si>
  <si>
    <t>Lakewood, CO</t>
  </si>
  <si>
    <t>@Rissake New Years resolution: get drunk at your house. I did my resolution, get on my level.</t>
  </si>
  <si>
    <t>My New Years resolution: eat unhealthy and gain 10 pounds, that way by next year I can say I actually kept up with my resolution_Ù÷â_Ù÷â_Ù_ä</t>
  </si>
  <si>
    <t>My New Years resolution is to not let people walk all over me ‰÷•ü</t>
  </si>
  <si>
    <t>Western Mass</t>
  </si>
  <si>
    <t>My New Years resolution is to be more like Larry Culpepper.</t>
  </si>
  <si>
    <t>Monmouth, Illinois</t>
  </si>
  <si>
    <t>My new years resolution: Stop Aging....all these damn white hairs poppin up.</t>
  </si>
  <si>
    <t>RT @JbGhumanJr: ...New Years Resolution: to only expose my soft shell to those who find this a gift and in turn give me that much... http:/‰Û_</t>
  </si>
  <si>
    <t>My new years resolution is to find the holy grail, dream big</t>
  </si>
  <si>
    <t>big bear/elsinore</t>
  </si>
  <si>
    <t>RT @BlondeWIBowhntr: My New Years resolution is to not go out for New Years next year. Hello pajamas and Netflix!</t>
  </si>
  <si>
    <t>Muskego/Milwaukee</t>
  </si>
  <si>
    <t>New Years resolution: never give up on something I really want.</t>
  </si>
  <si>
    <t>San Diego is home :)</t>
  </si>
  <si>
    <t>RT @Case_Wallin: I have no New Years resolution that after a week of 2015 I planned on forgetting about _Ù÷É_Ù÷â</t>
  </si>
  <si>
    <t>Down in Alabama</t>
  </si>
  <si>
    <t>RT @NurseKimaaa: My New Years Resolution is just a long list of people who won't follow me back.</t>
  </si>
  <si>
    <t>My New Years Resolution is to watch more Netflix because I know I can do that.</t>
  </si>
  <si>
    <t>New Years resolution: to watch every episode of Friends #thankyounetflix #realisticgoals</t>
  </si>
  <si>
    <t>I haven't cursed all day. My New Years resolution is working out pretty well now.</t>
  </si>
  <si>
    <t>For my New Years resolution I want to be more decisive. I think. #babysteps</t>
  </si>
  <si>
    <t>Prunedale, CA</t>
  </si>
  <si>
    <t>My New Years Resolution is maybe insane: I want to track everything I eat. I figure the guilt of seeing it will push me to a healthier life.</t>
  </si>
  <si>
    <t>Same. I love food I love money no! JUST KEEP DOING IT. We all perfect???? New Years resolution : eat more? ‰ÛÓ http://t.co/ZKDcPv2JW0</t>
  </si>
  <si>
    <t>new years resolution: stop listening to 5sos.</t>
  </si>
  <si>
    <t>‰ÏÐ•üSan Diego‰ÏÐ•ü</t>
  </si>
  <si>
    <t>Let's make that happen!RT @Imanqm: @natashawatley29 New Years resolution slap like Natasha Watley and meet you too ask for advice_Ù÷Û</t>
  </si>
  <si>
    <t>Los Angeles, Ca</t>
  </si>
  <si>
    <t>My New Years resolution is: to stay on track staying motivated keeping my standards making better decisions and continue to grow</t>
  </si>
  <si>
    <t>Buffalo, Ny</t>
  </si>
  <si>
    <t>New Years resolution: have as much fun as possible this year</t>
  </si>
  <si>
    <t>NEW YEARS RESOLUTION: JUST KEEPING GOING HARD AND LET EVERYONE JUST BE LIKE WOOOOOOOOOAH</t>
  </si>
  <si>
    <t>madison, wi</t>
  </si>
  <si>
    <t>My New Years Resolution. #Hope #HopeForTheCity #ChangeTheCulture #2015 http://t.co/6VHDZehNjC</t>
  </si>
  <si>
    <t>Madison, IL</t>
  </si>
  <si>
    <t>New Years resolution: don't post so many selfies _Ù÷â</t>
  </si>
  <si>
    <t>hudsonville, mi</t>
  </si>
  <si>
    <t>New Years resolution :: eat less Oreos</t>
  </si>
  <si>
    <t>New Years resolution: stop getting so easily annoyed by people</t>
  </si>
  <si>
    <t>What a coincidence it's my New Years resolution to eat more pizza _Ù¥_Ù÷È_Ù¥_Ù÷È http://t.co/EEaT33Uxyr</t>
  </si>
  <si>
    <t>Calhoun and Athens, Georgia</t>
  </si>
  <si>
    <t>RT @mvnandez: My New Years resolution is to stop using my damn phone when I'm around important people and to actually be present #itsaprobl‰Û_</t>
  </si>
  <si>
    <t>My New Years resolution is to never drink alcohol again #strugglestreet</t>
  </si>
  <si>
    <t>Alvord , Texas</t>
  </si>
  <si>
    <t>New years resolution is to look 10x better than I did, for when my boyfriend gets back from college</t>
  </si>
  <si>
    <t>Monroe, mi</t>
  </si>
  <si>
    <t>My New Years resolution is to stop talking to the perks</t>
  </si>
  <si>
    <t>Royal Oak Michigan</t>
  </si>
  <si>
    <t>My New Years resolution is the same as last years. Work out. It probably won't happen. Again.</t>
  </si>
  <si>
    <t>@Divergent As my new years resolution I am hoping to get followed by you!! So please make this happen!! #InsurgentYear</t>
  </si>
  <si>
    <t>RT @JBombdroppa12: My New Years Resolution includes beating @angelesdlr in tennis. Going on a date with @angelesdlr. &amp;amp; making good grades. ‰Û_</t>
  </si>
  <si>
    <t>Arlington, Tx</t>
  </si>
  <si>
    <t>Family New Years resolution: No bein mean in 2015</t>
  </si>
  <si>
    <t>My New Years resolution is to have a better resolution by 2016</t>
  </si>
  <si>
    <t xml:space="preserve">Zionsville,Indiana </t>
  </si>
  <si>
    <t>So I already broke my New Years resolution _Ù÷É</t>
  </si>
  <si>
    <t>Texas y'all</t>
  </si>
  <si>
    <t>my New Years resolution is to not eat chocolate until the day after Valentine's Day when everything goes on sale</t>
  </si>
  <si>
    <t>I've decided on a new years resolution. It's to leave the country at least once on vacation. Whether it be with family, alone, or with frnds</t>
  </si>
  <si>
    <t>California Coast</t>
  </si>
  <si>
    <t>@jeffreymarshnow My New Years Resolution: Be brave and speak up about issues that matter! #NewYearsResolution</t>
  </si>
  <si>
    <t>New Years Resolution: watch out for the fu heads.</t>
  </si>
  <si>
    <t>Brentwood ‰Ïö•ü Top</t>
  </si>
  <si>
    <t>RT @beautyscene_: New Years Resolution: Make More Money_ÙÕü_ÙÕü_Ù÷à</t>
  </si>
  <si>
    <t>Denver co</t>
  </si>
  <si>
    <t>RT @CSmoker705: New years resolution: go to more concerts</t>
  </si>
  <si>
    <t>keystone state</t>
  </si>
  <si>
    <t>New years resolution is more gains</t>
  </si>
  <si>
    <t>Fairport, NY</t>
  </si>
  <si>
    <t>New Years resolution to be open minded  and enjoy the outdoors more _ÙÎ_ÙÎ_ÙÎ</t>
  </si>
  <si>
    <t>My New Years resolution is to get really hot</t>
  </si>
  <si>
    <t>Medina County, Ohio</t>
  </si>
  <si>
    <t>What's my new years resolution? 1920 x 1080 lol!</t>
  </si>
  <si>
    <t>Spokane WA</t>
  </si>
  <si>
    <t>@Shindelbower13 my New Years resolution this year is to be more like a white girl.</t>
  </si>
  <si>
    <t xml:space="preserve">Georgetown, Kentucky </t>
  </si>
  <si>
    <t>My new years resolution is to be a slutty boy.</t>
  </si>
  <si>
    <t xml:space="preserve">Pasadena,  MD </t>
  </si>
  <si>
    <t>RT @Shar_Shebeck: New Years resolution: graduate basic training and AIT, and make it through 2015, so we can travel in 2016 _Ù÷_Ù÷ @bonekovic02</t>
  </si>
  <si>
    <t>330 brookfield ohio‰ª´</t>
  </si>
  <si>
    <t>My New Years resolution is to be less hung over today.</t>
  </si>
  <si>
    <t>RT @brkmrn: my new years resolution? to apologize for my behavior across all social media platforms in the past two days. i was on some dum‰Û_</t>
  </si>
  <si>
    <t>My New Years resolution http://t.co/ntSiGxATaL</t>
  </si>
  <si>
    <t>clearwater, fl</t>
  </si>
  <si>
    <t>my new years resolution was to not complain so much, but this super sized hangover is making that really hard</t>
  </si>
  <si>
    <t>New years resolution part one:Get over fear of dogs this yearGain self confidenceStudy some moreBe more socialBe more funny</t>
  </si>
  <si>
    <t>Hinckley, Ohio</t>
  </si>
  <si>
    <t>RT @morganotis: My only New Years resolution is to not cheat on as many tests as I did in 2014</t>
  </si>
  <si>
    <t>Tempe, Arizona</t>
  </si>
  <si>
    <t>New Years resolution is to improve in school and baseball and as a person. There's always something to learn and improve on.</t>
  </si>
  <si>
    <t>Germantown, Wisconsin</t>
  </si>
  <si>
    <t>New years resolution part twoGain tolerance for annoying peoplePut more effort into speechesMake some more friends</t>
  </si>
  <si>
    <t>New Years resolution: no smoking, drinking, partying, nothin. _Ùª_ÙÔ__Ù÷à</t>
  </si>
  <si>
    <t>somerville</t>
  </si>
  <si>
    <t>New Years Resolution: Drink less....Bad start.</t>
  </si>
  <si>
    <t>My New Years resolution is to not die</t>
  </si>
  <si>
    <t>Tewksbury, Ma</t>
  </si>
  <si>
    <t>New Years resolution: be more generous. Sharing is caring. http://t.co/LjF4e2gRxc</t>
  </si>
  <si>
    <t>Follett, TX-Manhattan, KS</t>
  </si>
  <si>
    <t>My New Years resolution isn't going as planned lol http://t.co/gz50YoRBCK</t>
  </si>
  <si>
    <t xml:space="preserve">YONKERS,NEW YORK </t>
  </si>
  <si>
    <t>New Years Resolution: CAN WE GET EVEN HALF OF THE PENALTIES WE'VE GOTTEN THIS YEAR. THAT WOULD BE GREAT PROGRESS.</t>
  </si>
  <si>
    <t>New years resolution... buy more car parts</t>
  </si>
  <si>
    <t>Romeo, MI</t>
  </si>
  <si>
    <t>My new years resolution to see Cassandra Cain in print with Batwoman, Helena Bertinelli and hopefully others ongoing. @DCComics @GailSimone</t>
  </si>
  <si>
    <t>RT @pinningnut: My New Years resolution is not to make any. It's the same every year. I'm perfect the way I am. ‰÷¼</t>
  </si>
  <si>
    <t>RT @chasedillas: My New Years resolution is definitely to practice positivity. To be as optimistic as possible and to appreciate the little‰Û_</t>
  </si>
  <si>
    <t>My New Years resolution is to prove that my disorders don't define me</t>
  </si>
  <si>
    <t>New Years Resolution Get up before Noon.  —_Î¡—_¨Ñ—_ÓÑ</t>
  </si>
  <si>
    <t>Anaheim, Ca.</t>
  </si>
  <si>
    <t>Why when I'm drinking do I think it's okay to sing loudly? That's my New Years resolution; stop singing out loud cause I know I can't sing.</t>
  </si>
  <si>
    <t>New Years Resolution : download 10 random fitness apps.  #resolutioncomplete</t>
  </si>
  <si>
    <t>Roanoke, VA, USA</t>
  </si>
  <si>
    <t>GOT ASKED WHAT MY NEW YEARS RESOLUTION WAS LAST NIGHT AND I SAID IT WAS TO TYPE IN ALL CAPS. #STILLSTICKINTOIT</t>
  </si>
  <si>
    <t>New Years resolution: see 21p in concert</t>
  </si>
  <si>
    <t>White Plains, New York</t>
  </si>
  <si>
    <t>New Years resolution (s): don't go to the gym, become less organized, and gain 25 pounds for beach season. #NewYearsResolution</t>
  </si>
  <si>
    <t>RT @Andreeeeee_3000: New Years resolution ; quit smoking _ÙÔÎ</t>
  </si>
  <si>
    <t>Rehoboth, Massachusetts</t>
  </si>
  <si>
    <t>RT @kate_gurcik: As a New Years Resolution everyone should try to be nicer to each other... We're all human and all trying to get through l‰Û_</t>
  </si>
  <si>
    <t>My New Years resolution is to color-coordinate my boxers with my outfit everyday. I've always been lazy about doing this.</t>
  </si>
  <si>
    <t>New Years Resolution: Make a Name for Myself. (better get started)</t>
  </si>
  <si>
    <t>RT @SoosIsLoose: New Years Resolution: more One Direction</t>
  </si>
  <si>
    <t>RT @andresgda: My new years resolution is to remember this quote more often: "Be kind, for everyone you meet is fighting a battle you know ‰Û_</t>
  </si>
  <si>
    <t>‰ÛÏ@Bakxr_: my New Years resolution is to get jacked off‰Û</t>
  </si>
  <si>
    <t>RT @NickJChaney: New Years Resolution: Hug more cats.</t>
  </si>
  <si>
    <t>aurora, illinois</t>
  </si>
  <si>
    <t>My New Years resolution is for all of you to stop posting straight f*kn mamadas on social media.  Thanks,2015 Jimmy</t>
  </si>
  <si>
    <t>@RichOnOWN @SuperSoulSunday @Oprah @OWNTV New Years resolution - continue working out, and making a difference in others lives !</t>
  </si>
  <si>
    <t>My New Years resolution is to break other people's New Years resolutions</t>
  </si>
  <si>
    <t>My New Years resolution of never getting out of bed in 2015 is off to a great start</t>
  </si>
  <si>
    <t>New Years resolution is to not die</t>
  </si>
  <si>
    <t>High Desert</t>
  </si>
  <si>
    <t>My New Years resolution is to listen to popular music when it comes out, not two months after _Ù÷Ï #reversehipster _Ù÷ø_Ù_µ_ÙÔ</t>
  </si>
  <si>
    <t>Fairfield</t>
  </si>
  <si>
    <t>My new years resolution is to use Twitter more</t>
  </si>
  <si>
    <t>new years resolution is to never cry in front of anyone again</t>
  </si>
  <si>
    <t>greater atlanta area</t>
  </si>
  <si>
    <t>New Years resolution is to get in shape idgaf if it's cliche</t>
  </si>
  <si>
    <t>Fort Atkinson</t>
  </si>
  <si>
    <t>RT @elisamlo: Considering joining @VinylMePlease as a treat to myself and a new years resolution to expand my record collection... #worthit?</t>
  </si>
  <si>
    <t>RT @GraysonDaley: Finally figured it out my New Years resolution is to finally grow _Ù÷â_ÙªÎ</t>
  </si>
  <si>
    <t>I don't have a New Years resolution I'm happy with everything that's been going on really. Just have to work harder than anyone else</t>
  </si>
  <si>
    <t>indiana</t>
  </si>
  <si>
    <t>New Years resolution: be positive, have fun, make mistakes, be yourself, don't judge everyone you meet so quickly.</t>
  </si>
  <si>
    <t>Sheboygan, WI</t>
  </si>
  <si>
    <t>My new years resolution is to make more money than I did last year</t>
  </si>
  <si>
    <t>COLORADO</t>
  </si>
  <si>
    <t>Already completed my New Years resolution of replacing all my wallplates.#AimHigh #2015Rocks</t>
  </si>
  <si>
    <t>New Canaan, CT</t>
  </si>
  <si>
    <t>one my new years resolution is to be more active on this account.</t>
  </si>
  <si>
    <t>New Years resolution: grow my hair out like my dad did http://t.co/FScQa0Yus9</t>
  </si>
  <si>
    <t>2015 New Years resolution: Perfect score Bowser's castle on expert mode in DDR Mario Mix! http://t.co/usDnJcxh3U</t>
  </si>
  <si>
    <t>Torrance, California</t>
  </si>
  <si>
    <t>New Years Resolution #5 - more blogging. I'll try to keep it relevant to #technology #scrum #web #business http://t.co/9cs71HVF19</t>
  </si>
  <si>
    <t>RT @corinne_woods: New Years resolution #cleaneating #getfit #eatgoodlookgood http://t.co/05jY6dR0m7</t>
  </si>
  <si>
    <t>42å¡34‰Û_30‰Û_ N 70å¡55‰Û_48‰Û_ W</t>
  </si>
  <si>
    <t>RT @NicolasGarraud2: @tornawalynnski New years resolution: cuddle with a cutie</t>
  </si>
  <si>
    <t>Yardley, Pennsylvania</t>
  </si>
  <si>
    <t>RT @erb_hannah: My New Years resolution was to eat healthier and I had a chocolate chip muffin and bacon for breakfast lol.</t>
  </si>
  <si>
    <t>austin tx</t>
  </si>
  <si>
    <t>RT @Vikkstar123: My New Years Resolution is 1080p :')</t>
  </si>
  <si>
    <t>USA Maryland Greenbelt</t>
  </si>
  <si>
    <t>2015 New Years Resolution To Focus On Myself</t>
  </si>
  <si>
    <t>Bronx Ny</t>
  </si>
  <si>
    <t>RT @PeeplesCarly: My only New Years resolution is to grow.</t>
  </si>
  <si>
    <t>canby, oregon</t>
  </si>
  <si>
    <t>2015 New Years resolution: Win megamillions jackpot, buy a tiger, drive it around in my lambo.</t>
  </si>
  <si>
    <t>Kennesaw|Atlanta</t>
  </si>
  <si>
    <t>New Years resolution? || stay sweeeeet || I think this is the perfect way to fulfill it! Starting out‰Û_ http://t.co/gOM1Dl3ia5</t>
  </si>
  <si>
    <t>Calhoun, Ga</t>
  </si>
  <si>
    <t>New Years Resolution: don‰Ûªt click on anything involving a Kardashian.  Another easy one from last year.</t>
  </si>
  <si>
    <t>RT @JohnnyGulick: My new years resolution is to humble myself</t>
  </si>
  <si>
    <t>Palm Harbor FL</t>
  </si>
  <si>
    <t>RT @a_desiree09: New Years resolution: get a job.</t>
  </si>
  <si>
    <t>Los Angeles, New Haven</t>
  </si>
  <si>
    <t>RT @cranecase: New Years resolution: have swiggity swag</t>
  </si>
  <si>
    <t>frisco, texas</t>
  </si>
  <si>
    <t>RT @MichaelMonroy3: My new years resolution is to get to know #oomf</t>
  </si>
  <si>
    <t>Victoria, Texas</t>
  </si>
  <si>
    <t>RT @NancysPizza: New Years Resolution:  more pizza #2015HereWeCome</t>
  </si>
  <si>
    <t>Sharpsburg, GA</t>
  </si>
  <si>
    <t>RT @JulieCrimaldi: New Years resolution: get a boyfriend and last till next New Years</t>
  </si>
  <si>
    <t xml:space="preserve">Michigan </t>
  </si>
  <si>
    <t>My New Years resolution lasted 12 hours ... I Ganna order a pizza ...</t>
  </si>
  <si>
    <t>Hollywood,CA</t>
  </si>
  <si>
    <t>New years resolution: use the phrase "2000 and late" a lot more often</t>
  </si>
  <si>
    <t>New Years resolution: get down to 180 lbs _ÙÔ</t>
  </si>
  <si>
    <t>New York #607</t>
  </si>
  <si>
    <t>RT @MontannaKnight: New years resolution. No more snooze button lol</t>
  </si>
  <si>
    <t>Terre Haute</t>
  </si>
  <si>
    <t>RT @palestyria: my New Years resolution is to stop cursing</t>
  </si>
  <si>
    <t>My new years resolution is to fangirl more and meet @juliancamarena and yeah.. that pretty much sums up my goals for 2015#FangirlProblems</t>
  </si>
  <si>
    <t>New Years resolution: get my sh!t together</t>
  </si>
  <si>
    <t>Wichita</t>
  </si>
  <si>
    <t>RT @sassycassie92: "New Years resolution: be healthy" **wakes up hungover****eats pizza**....I'll be better in 2016</t>
  </si>
  <si>
    <t>‰ÛÏ@_kidnameren: New Years Resolution: Find myself a girl that's a keeper _ÙÔÛ_Ù÷‰Ûyou know I'm one_Ù÷</t>
  </si>
  <si>
    <t>6‰Ä£Dwntown, New Orleans</t>
  </si>
  <si>
    <t>"New years resolution? Work on stage performance"</t>
  </si>
  <si>
    <t>Marietta, Ga</t>
  </si>
  <si>
    <t>new new years resolution: buy more pants</t>
  </si>
  <si>
    <t>New Years resolution: I'm not spending money this year.</t>
  </si>
  <si>
    <t>Circle Pines</t>
  </si>
  <si>
    <t>New Years Resolution. http://t.co/izkdawxXcw</t>
  </si>
  <si>
    <t>RT @bendubie: New Years Resolution: talk even more about my Natty Merit status</t>
  </si>
  <si>
    <t>RT @TheChristyLopez: New Years Resolution: learn how to successfully curl my own hair.</t>
  </si>
  <si>
    <t>My New Years resolution is to not have a New Years resolution.</t>
  </si>
  <si>
    <t xml:space="preserve">atlanta </t>
  </si>
  <si>
    <t>My New Years resolution is to not drink 50 different kinds of alcohol in one night ever again so I never have to feel like this again omg _Ù÷Ô_ÙÓÇ</t>
  </si>
  <si>
    <t>New years resolution,  more pool.  Getting started with son @ochem_g... (Traditional Lager) http://t.co/KKdcJoqjko #photo</t>
  </si>
  <si>
    <t>Hawthorn Woods, IL</t>
  </si>
  <si>
    <t>New Years Resolution:1. Buy a 2014 Lexus IS 250 In April or so. 2. Get a tan _Ù÷â_Ù÷â3. Don't waste money on a girl._Ù÷Â</t>
  </si>
  <si>
    <t>Florida, MI</t>
  </si>
  <si>
    <t>My New Years resolution is to not eat any sweets...ooohh a donut! Damnit!#NewYearsResolution #tryagainnextyear</t>
  </si>
  <si>
    <t>My New Years resolution was to smoke less pot. So far today stinks. Lol I'm only partially kidding..</t>
  </si>
  <si>
    <t>My new years resolution is to get a follow from @TristamOfficial lol _Ù÷_</t>
  </si>
  <si>
    <t>My New Years resolution was to eat healthier. So far I've had McDonald's, Reese's pieces and gummies. Oops!</t>
  </si>
  <si>
    <t>New years resolution:Get out of HEB</t>
  </si>
  <si>
    <t>Hurst, TX</t>
  </si>
  <si>
    <t>1 person will be my 2015 New Years resolution.</t>
  </si>
  <si>
    <t>San Diego, California</t>
  </si>
  <si>
    <t>My only new years resolution is to not have typos on my tweets</t>
  </si>
  <si>
    <t>RT @feeserface: New Years resolution:  no more wearing sweatpants to strip clubs.</t>
  </si>
  <si>
    <t>Fair Haven, NJ</t>
  </si>
  <si>
    <t>my new years resolution is 1080p</t>
  </si>
  <si>
    <t>Las Vegas.</t>
  </si>
  <si>
    <t>My 2015 New Years resolution is to watch the 2016 winter classic through the glass floor of my chartered dirigible</t>
  </si>
  <si>
    <t>New Years resolution to be a better person.</t>
  </si>
  <si>
    <t>I'm hungry.  I just are but I'm hungry. I don't even care. My New Years Resolution wasn't to be skinny so I mean idk *shrugs*</t>
  </si>
  <si>
    <t>#2015 My new years resolution is to not only put myself and family in a comfortable position but to‰Û_ http://t.co/bBUPwtvIRY</t>
  </si>
  <si>
    <t>RT @bertieisme: New years resolution: hit 5'3</t>
  </si>
  <si>
    <t>Potomac, MD</t>
  </si>
  <si>
    <t>Finally done with my new years resolution list! So ready for 2015. http://t.co/Y70d7OlhOS</t>
  </si>
  <si>
    <t>hawaii,</t>
  </si>
  <si>
    <t>I have finally came up with my New Years resolution: Learn to be able to say no to people,and not feel guilty. I have real issues with that.</t>
  </si>
  <si>
    <t>New Years resolution...cut off the backstabbers. _ÙÓ»</t>
  </si>
  <si>
    <t>Wayzata, MN</t>
  </si>
  <si>
    <t>New Years resolution: remember to take cute pics when I go out oh and get a hot bod</t>
  </si>
  <si>
    <t>Spruce Creek</t>
  </si>
  <si>
    <t>My only New Years resolution is to do better than I did last year _Ù÷Î</t>
  </si>
  <si>
    <t>My New Years resolution: get bigger, faster, and stronger. #onthatgymgrind</t>
  </si>
  <si>
    <t>Buxton, Maine</t>
  </si>
  <si>
    <t>New Years resolution: have the best year ever. And no more impulse buys. _Ù÷</t>
  </si>
  <si>
    <t>RT @Puddinstrip: barely noon and I've already broken New Years resolution not to use the Lords name in vain while rummaging thru my ex girl‰Û_</t>
  </si>
  <si>
    <t>El Paso</t>
  </si>
  <si>
    <t>RT @AJGallicchio: New Years Resolution is to only worry about the things that will effect my future</t>
  </si>
  <si>
    <t>palm beach</t>
  </si>
  <si>
    <t>RT @ouijameme: new years resolution is: continue being a cool bro</t>
  </si>
  <si>
    <t>RT @teennickoficial: New Years resolution: be more successful than at least one person I went to high school with</t>
  </si>
  <si>
    <t>DESSERT, AZ</t>
  </si>
  <si>
    <t>New Years Resolution: be on time</t>
  </si>
  <si>
    <t>New Years resolution- To say sorry to everyone I ever hurt or was mean to and make things right with them all ‰ÏÎ•ü_Ùª</t>
  </si>
  <si>
    <t>My New Years resolution is to be less self conscious about the way my hair looks.</t>
  </si>
  <si>
    <t>@WeeklyChris my New Years resolution is to be noticed by you! I doubt it will happen but I am gonna try!</t>
  </si>
  <si>
    <t>Robbinsville, NC</t>
  </si>
  <si>
    <t>New Years Resolution: To Let go of the past &amp;amp; look forward to the future. No more holding on to hurt and anger.</t>
  </si>
  <si>
    <t>Burbank, California</t>
  </si>
  <si>
    <t>New Years resolution: stop lying to myself about lifestyle changes</t>
  </si>
  <si>
    <t>Tx</t>
  </si>
  <si>
    <t>I wanna make a POSitive life changing New Years Resolution. I might quit smoking lol..</t>
  </si>
  <si>
    <t>Myrtle Beach, SC</t>
  </si>
  <si>
    <t>RT @AbbieJudson: New years resolution: Drink less coffee LOL JK I've already had 3 cups</t>
  </si>
  <si>
    <t>Mansfield, Ohio</t>
  </si>
  <si>
    <t>New Years resolution is to always have money in my wallet</t>
  </si>
  <si>
    <t>Edinburg, Texas</t>
  </si>
  <si>
    <t>My New Years resolution is to have one chin</t>
  </si>
  <si>
    <t>New Years resolution: don't catch feelings, or a cold.</t>
  </si>
  <si>
    <t>Orem, UT</t>
  </si>
  <si>
    <t>RT @Hass_Dinerroo: 2015 New Years Resolution To Focus On Myself</t>
  </si>
  <si>
    <t>upstate Ny</t>
  </si>
  <si>
    <t>My New Years resolution was to not wear pants for the whole year. That didn't last long…man stink at this.</t>
  </si>
  <si>
    <t xml:space="preserve">El Paso </t>
  </si>
  <si>
    <t>my only new years resolution is to stop eating potato chips in bed and i can promise you i will break it</t>
  </si>
  <si>
    <t>New Years resolution: eat healthier                    First meal of 2015: Taco Bell #doingresolutionsright</t>
  </si>
  <si>
    <t>SUNY Brockport</t>
  </si>
  <si>
    <t>New Years resolution is to not have a New Years resolution._Ù_à http://t.co/viac8y5xeE</t>
  </si>
  <si>
    <t>I would just like to say that for the first time ever I completed a New Years resolution &amp;amp; I can finally touch my toes. _ÙªÎ</t>
  </si>
  <si>
    <t>Humboldt County</t>
  </si>
  <si>
    <t>RT @13_roach: New Years resolution: no McDonald's. _Ù÷â</t>
  </si>
  <si>
    <t>St.Peter Minnesota</t>
  </si>
  <si>
    <t>New Years resolution: don't talk to you</t>
  </si>
  <si>
    <t>West Palm Beach, Florida</t>
  </si>
  <si>
    <t>RT @TweetLikeAGirI: my only New Years resolution is to not spend money on food I honestly might be rich by 2016</t>
  </si>
  <si>
    <t xml:space="preserve">Buda, Texas </t>
  </si>
  <si>
    <t>RT @asad_ladhani: New Years resolution: become @ryanjchang</t>
  </si>
  <si>
    <t xml:space="preserve">johns creek </t>
  </si>
  <si>
    <t>#rachelclarkgiveaway @rachelbeauty4 love your videos! Hope i can win because its a new years resolution to try to win a giveaway! 2</t>
  </si>
  <si>
    <t>RT @yadig99: my new years resolution is to be perfect</t>
  </si>
  <si>
    <t>Los Angeles-ish</t>
  </si>
  <si>
    <t>RT @CallMeMichelle: My New Years resolution is to shave past my knee more</t>
  </si>
  <si>
    <t>my only New Years resolution is to not spend money on food I honestly might be rich by 2016</t>
  </si>
  <si>
    <t>RT @Juicy_Des: New years resolution: S TT OP CUSSING</t>
  </si>
  <si>
    <t xml:space="preserve">sandiego California </t>
  </si>
  <si>
    <t>RT @timraycraft57: New years resolution is more gains</t>
  </si>
  <si>
    <t>Ithaca NY</t>
  </si>
  <si>
    <t>#rachelclarkgiveaway @rachelbeauty4 love your videos! Hope i can win because its a new years resolution to try to win a giveaway! 10</t>
  </si>
  <si>
    <t>my New Years resolution was to drink less starbucks and more water and it didn't last 12 hours http://t.co/H5utpPWSdV</t>
  </si>
  <si>
    <t>wi</t>
  </si>
  <si>
    <t>My New Years resolution is to less judgmental. 5 seconds later: "omg what the hell is she wearing and why?" Better luck next year.</t>
  </si>
  <si>
    <t>My new years resolution stinks this year..I'm going to stop eating yummy foods that hurt my tummy. No more Chipotle or In-n-out. :'( #ugh</t>
  </si>
  <si>
    <t>Alta Loma, CA</t>
  </si>
  <si>
    <t>New Years resolution? Just be a good person, have fun, and have more adventures :)</t>
  </si>
  <si>
    <t>Bay Area, Ca</t>
  </si>
  <si>
    <t>New Years resolution time- using the pic here, I am going to help the kids in my ward to find their‰Û_ http://t.co/prXpXHyfTP</t>
  </si>
  <si>
    <t>My New Years resolution? Cool it on the shots. #NoMoreRumps</t>
  </si>
  <si>
    <t>University Park, PA</t>
  </si>
  <si>
    <t>My only new years resolution is to wear more hot pink</t>
  </si>
  <si>
    <t>RT @aliyasassyass: MY ONLY IMPORTANT NEW YEARS RESOLUTION IS TO LOVE MYSELF AND BE HELLA CONFIDENT</t>
  </si>
  <si>
    <t xml:space="preserve">las vegas </t>
  </si>
  <si>
    <t>on my momma, I'm gonna make a big impact in the coming years. And no this isn't some corny new year resolution. I was born to do this</t>
  </si>
  <si>
    <t>New Years Resolution: Make a mil</t>
  </si>
  <si>
    <t>New Years resolution = lip blind 2 @Newschoolers</t>
  </si>
  <si>
    <t>Poland, Ny</t>
  </si>
  <si>
    <t>RT @Jamonteverdi: New Years resolution: destroy the FRIENDZONE for mankind.</t>
  </si>
  <si>
    <t>Melbourne, FL</t>
  </si>
  <si>
    <t>New Years Resolution: Lose some weight... in my back pocket! #skinnyjeansbestfriend @infinitywallets #kickstarter2015 http://t.co/xm3pwuphP7</t>
  </si>
  <si>
    <t>‰ÛÏ@christiand: my only New Years resolution is to not spend money on food I honestly might be rich by 2016‰Û</t>
  </si>
  <si>
    <t>Philadelphia‰ÏÎ</t>
  </si>
  <si>
    <t>@TODAYshow My New Years Resolution is to keep trying to meet Niall Horan from the band One Direction #starttoday</t>
  </si>
  <si>
    <t>#rachelclarkgiveaway @rachelbeauty4 love your videos! Hope i can win because its a new years resolution to try to win a giveaway! 14</t>
  </si>
  <si>
    <t>My new years resolution is to get front porch step to stop making music</t>
  </si>
  <si>
    <t>My New Years Resolution as a Personal Trainer for 2015 is to continue changing lives and creating more‰Û_ http://t.co/bkyTxlakVx</t>
  </si>
  <si>
    <t>North Hollywood, CA</t>
  </si>
  <si>
    <t>New Years resolution, limiting myself to only 3 hours of Netflix a day_Ù÷¦</t>
  </si>
  <si>
    <t>newport news virginia</t>
  </si>
  <si>
    <t>My New Years resolution is to love myself like Kayne loves himself and to believe in myself like Kayne believes in himself. _Ù_ö</t>
  </si>
  <si>
    <t>RT @BTSFblog: In 2015, let's pursue racial justice &amp;amp; reconciliation for the sake of the cross &amp;amp; the unified body of Christ http://t.co/Q87w‰Û_</t>
  </si>
  <si>
    <t>What's your New Years Resolution? Mine is to plant some herbs for cooking.</t>
  </si>
  <si>
    <t>New Years Resolution - Don't drink any pop.... unless it's mixed with alcohol _Ù÷_</t>
  </si>
  <si>
    <t>Waverly, Iowa</t>
  </si>
  <si>
    <t>New Years Resolution‰Û_ go somewhere cool again. http://t.co/7qsLPXSD3r</t>
  </si>
  <si>
    <t>Elk Grove Village, Illinois</t>
  </si>
  <si>
    <t>My New Years resolution is to not get into as many feuds this year, and not be so opinionated.</t>
  </si>
  <si>
    <t>Literally my New Years resolution: learn happier, upbeat songs on guitar</t>
  </si>
  <si>
    <t>Los Banos, CA</t>
  </si>
  <si>
    <t>RT @BryFone: My brother and I just made a New Years resolution together ... We're not being nice to anyone in 2015.</t>
  </si>
  <si>
    <t>RT @lyssa_faiith: New Years resolution: don't want my mom getting in trouble for my actions bc it's never her fault</t>
  </si>
  <si>
    <t>santa ana, ca</t>
  </si>
  <si>
    <t>RT @nick__armenta: My New Years resolution is to stop procrastinating and I'm starting tomorrow</t>
  </si>
  <si>
    <t>Dad: "you going to tell us your new years resolution?"Me: "Nope" Dad: "Why?"Me: "Cause I dont have one" lol</t>
  </si>
  <si>
    <t>Wapato, WA</t>
  </si>
  <si>
    <t>My New Years resolution is to do exactly what I did in 2014 just better _Ù÷â_Ù÷â</t>
  </si>
  <si>
    <t>My new years resolution: To learn how to use a damn comma correctly.</t>
  </si>
  <si>
    <t>Concord, GA</t>
  </si>
  <si>
    <t>I think I told someone my New Years resolution was to be 21, let the countdown begin _Ù÷â</t>
  </si>
  <si>
    <t>Blacklick, Ohio</t>
  </si>
  <si>
    <t>New Years Resolution, love more and forgive more leave the past n the past, look for tomorrow not yesterday!!!! #newplans</t>
  </si>
  <si>
    <t xml:space="preserve">Mount Sterling Kentucky </t>
  </si>
  <si>
    <t>New Years Resolution: stop swearing in front of kids.</t>
  </si>
  <si>
    <t>New Years resolution is to hit legs 2 times a week</t>
  </si>
  <si>
    <t>Oklahoma City, Oklahoma.</t>
  </si>
  <si>
    <t>2015 New Years resolution pt 1: get an internship</t>
  </si>
  <si>
    <t xml:space="preserve">Savannah, GA </t>
  </si>
  <si>
    <t>RT @_hersch: New Years resolution: be nicer to people</t>
  </si>
  <si>
    <t>scottsdale az</t>
  </si>
  <si>
    <t>My New Years Resolution is to be the person my dog thinks I am.</t>
  </si>
  <si>
    <t>New Years Resolution: good time management, good grades, and good lifts</t>
  </si>
  <si>
    <t xml:space="preserve">Brockport/Oswego </t>
  </si>
  <si>
    <t>RT @kietyn: My New Years resolution is to spend some more time with my lovely Demetri_ÙÕÐ_Ù÷‰Ï¬ (aka my iPad)</t>
  </si>
  <si>
    <t>My new years resolution is to eat more burritos</t>
  </si>
  <si>
    <t>RT @megangia28: New Years resolution: Marry Chuck Bass_Ù÷_ÙÔ¡_ÙÕ_Ù÷â</t>
  </si>
  <si>
    <t>RT @ltsChuckBass: New Years resolution: find a love like Chuck &amp;amp; Blair's http://t.co/58f1D3t2aJ</t>
  </si>
  <si>
    <t>RT @Cozy_MrB: New years resolution: Still chillin</t>
  </si>
  <si>
    <t>Sa|Tx</t>
  </si>
  <si>
    <t>RT @curtislbean: New Years Resolution: Lose some weight... in my back pocket! #skinnyjeansbestfriend @infinitywallets #kickstarter2015 http‰Û_</t>
  </si>
  <si>
    <t>I feel like my only New Years resolution for 2015 should be to get my septum pierced..</t>
  </si>
  <si>
    <t>New Years resolution: fish more _ÙÙ_ÙÊ_Ù_£</t>
  </si>
  <si>
    <t>Unity, ME</t>
  </si>
  <si>
    <t>*basic New Years resolution tweet about changing myself this year*</t>
  </si>
  <si>
    <t>my New Years resolution should probably be stop stealing everyone's girl</t>
  </si>
  <si>
    <t>Alpharetta, GA</t>
  </si>
  <si>
    <t>My New Years resolution is to figure out what the word 'resolution' means</t>
  </si>
  <si>
    <t>Oak Creek, WI</t>
  </si>
  <si>
    <t>‰ÛÏ@CEY_7: my new years resolution is to find someone worth caring about again.‰Û</t>
  </si>
  <si>
    <t xml:space="preserve">t e n n e s s e e </t>
  </si>
  <si>
    <t>RT @wattsdantzler: My New Years resolution: don't lose a single drop of cheese dip to the table at Mexican restaurants</t>
  </si>
  <si>
    <t>RT @iamthejayc: My New Years resolution is to not have a resolution and to just focus on living life and loving EVERY moment. Here's to an ‰Û_</t>
  </si>
  <si>
    <t>RT @cwinkkk: My New Years resolution http://t.co/ntSiGxATaL</t>
  </si>
  <si>
    <t>New Years resolution: Hate way more, love even less.</t>
  </si>
  <si>
    <t>Los Angeles,California</t>
  </si>
  <si>
    <t>so my New Years resolution is to not drink soda. I'm gonna die</t>
  </si>
  <si>
    <t>My New Years resolution is to stop being so hyper and finally try to start acting mature for once</t>
  </si>
  <si>
    <t>Amherst, NH</t>
  </si>
  <si>
    <t>My New Years resolution for 2015 is to eat more potato salad #setthebarhigh</t>
  </si>
  <si>
    <t>New Years Resolution: stick to my New Years resolution</t>
  </si>
  <si>
    <t>#Yangland-Oakland, CA</t>
  </si>
  <si>
    <t>I think my New Years resolution is to stop wasting my time on people who are only pretending to care.</t>
  </si>
  <si>
    <t>Northville | instagram: bmac97</t>
  </si>
  <si>
    <t>New Years resolution: get yolked, and get tan</t>
  </si>
  <si>
    <t>Keller, TX</t>
  </si>
  <si>
    <t>My New Years Resolution! #2015 #getinshape  #summerbodies #aremadeinthewinter _Ù¡_Ù¡_Ù¡ _Ù÷â_Ù÷â https://t.co/mR0Mk1HpLE</t>
  </si>
  <si>
    <t>My New Years resolution is to stop lying to myself about having a New Years resolution and keep living life the way I want cuz yolo</t>
  </si>
  <si>
    <t>Panama City, FL</t>
  </si>
  <si>
    <t>RT @Karoline_Marie_: My New Years resolution: eat unhealthy and gain 10 pounds, that way by next year I can say I actually kept up with my ‰Û_</t>
  </si>
  <si>
    <t>Galveston, Tx</t>
  </si>
  <si>
    <t>RT @RickiKillinen: New Years resolution: don't spend all my money on food</t>
  </si>
  <si>
    <t>New Years Resolution 20151.Get a Six Pack 2.Save $10k3.Move Out</t>
  </si>
  <si>
    <t>HuntingtonBeach</t>
  </si>
  <si>
    <t>‰ÛÏ@NoChillPosts: NEW YEARS RESOLUTION http://t.co/A3eM4JExKX‰Û yeah same</t>
  </si>
  <si>
    <t>kansas city ‰Û¢ 2.23.11</t>
  </si>
  <si>
    <t>New Year Resolution: Spend the year reading the most innovative/important Comp/Rhet books over the past 5 years.  Suggestions welcomed.</t>
  </si>
  <si>
    <t>Syracuse University</t>
  </si>
  <si>
    <t>New years resolution #1 excersise for an hour EVERYDAY between 8&amp;amp;9 .</t>
  </si>
  <si>
    <t>Me New Years resolution is to not give a f*** what people think and just be me.I feel like I let people shape me too much to where Im not me</t>
  </si>
  <si>
    <t>C A L I F O R N I A</t>
  </si>
  <si>
    <t>New Years resolution: Gotta get an up to date vehicle _Ù÷â_Ù÷â</t>
  </si>
  <si>
    <t xml:space="preserve">Auburn, Al </t>
  </si>
  <si>
    <t>New Years resolution: become Gary Busey</t>
  </si>
  <si>
    <t>Port Orchard, WA</t>
  </si>
  <si>
    <t>My New Years resolution in a nutshell. http://t.co/9E9LiZv3do</t>
  </si>
  <si>
    <t>my New Years resolution http://t.co/z0kHF3u81I</t>
  </si>
  <si>
    <t>BAY AREA ‰ÝÉ</t>
  </si>
  <si>
    <t>New Years resolution: meet @Harry_Styles</t>
  </si>
  <si>
    <t>New Years Resolution: refer to all friends as "my best friend"</t>
  </si>
  <si>
    <t>RT @AmandaMoccaldi: ‰ÛÏ@roroashee: New Years resolution is to do more of what makes me happy and care less about what other people think‰Û</t>
  </si>
  <si>
    <t>Ubly, MI.</t>
  </si>
  <si>
    <t>New Years Resolution : No Mediocre.</t>
  </si>
  <si>
    <t>so far i've spent 2015 vacuuming and listening to the les mis soundtrack cuz my new years resolution is to turn into my mom</t>
  </si>
  <si>
    <t>portland</t>
  </si>
  <si>
    <t>New years resolution #3 no really Caitlin, keep your room clean.</t>
  </si>
  <si>
    <t>New years resolution #2 watch ever Disney movie</t>
  </si>
  <si>
    <t>My New Years resolution is to get @camerondallas to follow me</t>
  </si>
  <si>
    <t>‰ÛÏ@justinstaggs: New Years resolution: find someone worth my time‰Û best tweet of the day</t>
  </si>
  <si>
    <t>RT @destinyjimison: My New Years resolution is to have one chin</t>
  </si>
  <si>
    <t>My only New Years resolution is to start treating people the way that they treat me ‰÷•ü</t>
  </si>
  <si>
    <t>RT @tha_indian: My New Years resolution is to stop lying to myself about having a New Years resolution and keep living life the way I want ‰Û_</t>
  </si>
  <si>
    <t>My new years resolution is to clean up my house and my life bruhh</t>
  </si>
  <si>
    <t>geneva ny</t>
  </si>
  <si>
    <t>RT @tristinanncott1: "My New Years resolution is to not be ugly"</t>
  </si>
  <si>
    <t>mesa, arizona</t>
  </si>
  <si>
    <t>RT @206GK: New Years Resolution: Make a mil</t>
  </si>
  <si>
    <t>RT @Billionaire_B: New Years Resolution...Take My Time! _Ù </t>
  </si>
  <si>
    <t>BROOKLYN, NYC</t>
  </si>
  <si>
    <t>RT @melanielynnnnn: New Years resolution: find bae</t>
  </si>
  <si>
    <t xml:space="preserve">New Jersey! </t>
  </si>
  <si>
    <t>RT @reaganjay: My New Years resolution is to eat more hot Cheetos</t>
  </si>
  <si>
    <t>Durant, OK</t>
  </si>
  <si>
    <t>New years resolution #4 never pee with the bathroom door open again.^a serious lazy problem I have</t>
  </si>
  <si>
    <t>My New Years resolution is to try to spend less money on alcohol.</t>
  </si>
  <si>
    <t>RT @babylexx_3: I don't really have a New Years resolution, I just want to continue to better myself in whatever ways possible</t>
  </si>
  <si>
    <t>Berkeley, California</t>
  </si>
  <si>
    <t>My New Years resolution this year is to go to the gym _Ùªö</t>
  </si>
  <si>
    <t>RT @SpikeFriedman: New Years Resolution: refer to all friends as "my best friend"</t>
  </si>
  <si>
    <t>Orlando, Fl.</t>
  </si>
  <si>
    <t>New Years resolution: meet some people that prefer beer over booze. Or maybe just stop buying beer for parties. http://t.co/B7JtVz7bZm</t>
  </si>
  <si>
    <t>Los Angeles &amp; Austin</t>
  </si>
  <si>
    <t>RT @lindzlindz16: New Years resolution: be happy.</t>
  </si>
  <si>
    <t>New Years resolution: not be stupid lmao</t>
  </si>
  <si>
    <t>18/Santa Cruz/CA</t>
  </si>
  <si>
    <t>My New Years resolution is to stop eating gluten.</t>
  </si>
  <si>
    <t>My only New Years resolution is to be @LeeKholafai AF...</t>
  </si>
  <si>
    <t>Hollywood, dummy.</t>
  </si>
  <si>
    <t>Play Better ‰ÛÒ Our New Year‰ÛªsåÊResolution http://t.co/0Hgb0l1FFK</t>
  </si>
  <si>
    <t>Essex County - Garden State</t>
  </si>
  <si>
    <t>new years resolution: get out of bed</t>
  </si>
  <si>
    <t>HookEm, TX</t>
  </si>
  <si>
    <t>RT @SankawR: New Years Resolution: I'm gonna drive the 240 @FudgeMathew</t>
  </si>
  <si>
    <t>Orlando, Florida.</t>
  </si>
  <si>
    <t>RT @MassholeSports: My New Years Resolution: be even more massholey in 2015 than I was in 2014.</t>
  </si>
  <si>
    <t>Lincoln, Nebraska</t>
  </si>
  <si>
    <t>RT @pablohernandez7: My New Years resolution is... https://t.co/rVlWTGqh7q</t>
  </si>
  <si>
    <t>New Years resolution is to not get grounded on New Years again</t>
  </si>
  <si>
    <t>colorado</t>
  </si>
  <si>
    <t>my New Years resolution is to bring a smoking hot broad to next years winter classic.....or play in it</t>
  </si>
  <si>
    <t>New Years Resolution #music</t>
  </si>
  <si>
    <t xml:space="preserve">Hollywood,Ca </t>
  </si>
  <si>
    <t>my New Years resolution is to be as cool as Baylor's #80... Art is just giving us a show now.</t>
  </si>
  <si>
    <t>Oklahoma State ë_ëÓ | Argyle, TX</t>
  </si>
  <si>
    <t>My New Years resolution? To start doing my laundry BEFORE I run out of clean underwear. _Ù÷ #2k15</t>
  </si>
  <si>
    <t>RT @brit_311: "@NoChillPosts: NEW YEARS RESOLUTION http://t.co/M3BPHnkUEw"</t>
  </si>
  <si>
    <t>RT @StevenOnTwatter: My only new years resolution is to add another inch onto my arms so uhh yeah. Happy 2015.</t>
  </si>
  <si>
    <t>RT @samvolmaar: My New Years resolution is too not spend so much money on food Haha jk</t>
  </si>
  <si>
    <t>RT @AssaultTriffle: I've finally decided on my New Years resolution: eat more cookies and worry less about eating more cookies.</t>
  </si>
  <si>
    <t>Just found my New Years resolution. ‰ÛÏ@KansasUpdate: Kansas City records fewest homicides in decades‰Û</t>
  </si>
  <si>
    <t>New Years resolution is to keep my room clean for more than 3 days</t>
  </si>
  <si>
    <t>az</t>
  </si>
  <si>
    <t>This is really clichÌ©, but my New Years resolution is to be healthy. Not loose a lot weight, not cut certain foods out. Just be healthy._ÙÎ_Ùä_ÙÒ_Ù÷_</t>
  </si>
  <si>
    <t>‰ÛÏ@ImGirlCode: New Years Resolution _ÙªÎ http://t.co/1zHfih0xWd‰Û me monday_Ù÷â_Ù÷_</t>
  </si>
  <si>
    <t>RT @Zack_Rozay: New Years Resolution to have a body like the Kicker from Wisconsin. #OutbackBowl</t>
  </si>
  <si>
    <t>Mayflower, Ar</t>
  </si>
  <si>
    <t>RT @NexgenRapper: My New Years Resolution is to have more people buy my mixtape.</t>
  </si>
  <si>
    <t>RT @EKM94: New Years resolution: fall out of love with the coco</t>
  </si>
  <si>
    <t>LOS ANGELES</t>
  </si>
  <si>
    <t>@AnishESPN my New Years resolution of having the body of an athlete is just instantly achieved</t>
  </si>
  <si>
    <t>New Years resolution - portion control and diet.... Day one-fail</t>
  </si>
  <si>
    <t>Tampa Bay, FL ‰÷Û•ü</t>
  </si>
  <si>
    <t>New Years resolution: start taking selfies! So I can stop being so damn awkward in photos _Ù÷_ #awkwardandiknowit http://t.co/DygGHDAlmh</t>
  </si>
  <si>
    <t>La Quinta, Ca.</t>
  </si>
  <si>
    <t>New Years resolution: MAKE MORE MONEY</t>
  </si>
  <si>
    <t>Phoenix AZ</t>
  </si>
  <si>
    <t>My New Years resolution? Don't get as drunk as I did on New Years of course....</t>
  </si>
  <si>
    <t>My New Years resolution is to stop not doing things out of fear</t>
  </si>
  <si>
    <t>seattle grace hospital</t>
  </si>
  <si>
    <t>My New Years resolution is to be just as or more (if that's possible) #flawless in 2015 !! #SHB</t>
  </si>
  <si>
    <t>My new years resolution is to win the lottery</t>
  </si>
  <si>
    <t>noblesville</t>
  </si>
  <si>
    <t>Aka start your New Years resolution of working out on Saturday when I'm not working thx</t>
  </si>
  <si>
    <t xml:space="preserve">Valdosta, GA </t>
  </si>
  <si>
    <t>RT @ericazendano: My only New Years resolution is to start treating people the way that they treat me ‰÷•ü</t>
  </si>
  <si>
    <t>Niagara Falls, NY</t>
  </si>
  <si>
    <t>RT @lauradeeks: My New Years resolution is to have no regrets. So from now on I will leave no dog unpetted</t>
  </si>
  <si>
    <t>Aggieland, TX</t>
  </si>
  <si>
    <t>RT @julieannxoxo: New Years Resolution: don't give up</t>
  </si>
  <si>
    <t xml:space="preserve">Bay Area </t>
  </si>
  <si>
    <t>RT @mapytmn: New Years resolution was to love myself and I'm starting off the year by hating myself</t>
  </si>
  <si>
    <t>University of Colorado Boulder</t>
  </si>
  <si>
    <t>my New Years resolution is to get to know someone before I judge them, I've become so close to people I would have never imagined</t>
  </si>
  <si>
    <t>RT @maddi_rowley: My New Years Resolution is to watch more Netflix because I know I can do that.</t>
  </si>
  <si>
    <t>My new years resolution: live every week like it's Shark Week.</t>
  </si>
  <si>
    <t>University of Kentucky</t>
  </si>
  <si>
    <t>New Years resolution? 4000 miles on the bike.</t>
  </si>
  <si>
    <t>Tarleton State University</t>
  </si>
  <si>
    <t>My New Years resolution is to teach a gamification MOOC. Oh look! There's one starting 1/26! #SettingTheBarLow  https://t.co/mdXoKpGrlS</t>
  </si>
  <si>
    <t>Philly, USA</t>
  </si>
  <si>
    <t>#Repost @emergingthoughts ‹ÄÈ‹ÄÈ‹ÄÈ‰¡My 2015 New Years resolution. Share yours below ‰Âà•ü‰Âà•ü‰Âà•ü http://t.co/MwncNYYxJo http://t.co/2XqVSrWB9y</t>
  </si>
  <si>
    <t>New Years Resolution 3: stop over thinking everything</t>
  </si>
  <si>
    <t>Pittsburgh Pa</t>
  </si>
  <si>
    <t>new years resolution: eat chicken nuggets everyday</t>
  </si>
  <si>
    <t>frisco tx</t>
  </si>
  <si>
    <t>RT @LovelyDawnx: New Years resolution: workout, eat healthy, and be hot Tbh</t>
  </si>
  <si>
    <t>RT @shnanananon: My New Years resolution is to pet more dogs</t>
  </si>
  <si>
    <t>RT @MadsTheCreator: my New Years resolution is to get to know someone before I judge them, I've become so close to people I would have neve‰Û_</t>
  </si>
  <si>
    <t>Colleyville Texas</t>
  </si>
  <si>
    <t>My New Years resolution is to stop being a perfectionist and write the stories I've always wanted to, but I ne... http://t.co/UX5TOS1BxY</t>
  </si>
  <si>
    <t>My New Years resolution is to be in better shape than Wisconsin's field goal kicker!!</t>
  </si>
  <si>
    <t>Lexington, Kentucky</t>
  </si>
  <si>
    <t>New Years resolution is to marry @jemelehill... _Ù÷÷ happy New Years bae</t>
  </si>
  <si>
    <t>Miami/Tallahassee,FL</t>
  </si>
  <si>
    <t>@TommyAtwell #dontfumble _ÙÔ #new years resolution</t>
  </si>
  <si>
    <t>my new years resolution is to make my momma proud of me. I will</t>
  </si>
  <si>
    <t>RT @PrincessKenaa: My New Years resolution is to be happy through all of 2015.</t>
  </si>
  <si>
    <t xml:space="preserve">Dickinson, Texas. </t>
  </si>
  <si>
    <t>Everyone is talking about a " new years resolution " the only thing I'm trying to do, is rush my due date &amp;amp; have this baby! —_ ©—_Î¡—_Î¤—_</t>
  </si>
  <si>
    <t>My New Years Resolution! #2015 #getinshape  #summerbodies #aremadeinthewinter _Ù¡_Ù¡_Ù¡ _Ù÷â_Ù÷â_Ù÷â dead ! https://t.co/Jx5Dih8q61</t>
  </si>
  <si>
    <t>This is my New Years resolution. http://t.co/rh5FkntaPx</t>
  </si>
  <si>
    <t>Cottonwood MN</t>
  </si>
  <si>
    <t>Actually my New Years resolution. more tacos in 2015 _ÙªÎ_ÙªÎ</t>
  </si>
  <si>
    <t>Escondido</t>
  </si>
  <si>
    <t>New Years resolution: start being happy with what I have and work on on my anxiety. I have so much to be happy about and I'm so blessed._ÙÕ¥</t>
  </si>
  <si>
    <t xml:space="preserve">Arizona </t>
  </si>
  <si>
    <t>RT @caitlinedmund: New Years resolution: block your number</t>
  </si>
  <si>
    <t>Keller, Texas</t>
  </si>
  <si>
    <t>Finally figured out how to not break my resolution this year - Solution: "Break New Years Resolution"...crap #ResolutionsFor2015</t>
  </si>
  <si>
    <t>My New Years Resolution is to stop making insincere, frivolous promises to myself.</t>
  </si>
  <si>
    <t>West Virginia, USA</t>
  </si>
  <si>
    <t>My mom told me I should make my New Years resolution to stop drinking so much. HA! Good one Donna</t>
  </si>
  <si>
    <t>Lock Haven</t>
  </si>
  <si>
    <t>New Years resolution: tag @zcrom in every @Intelligentsia photo taken this year!</t>
  </si>
  <si>
    <t>RT @PulpPictionary: My New Years Resolution is 1024 x 768.</t>
  </si>
  <si>
    <t>My new years resolution is to think before I speak and practice patience.</t>
  </si>
  <si>
    <t>Hagerstown</t>
  </si>
  <si>
    <t>RT @Kirsty_Hulse: My new years resolution: 1024 ÌÑ 768p</t>
  </si>
  <si>
    <t>Late New Years resolution. I wanna do calisthenics this year _ÙÕ»</t>
  </si>
  <si>
    <t>Shaker Hts</t>
  </si>
  <si>
    <t>My New Years resolution is to focus on leaving a legacy for my family based on faith, values, hard work and giving. It is a precious gift!</t>
  </si>
  <si>
    <t>Wheaton, IL</t>
  </si>
  <si>
    <t>I definitely need to take more naps in 2015. Sounds like the most awesome New Years resolution to me #ijustneedsleep</t>
  </si>
  <si>
    <t>Jesup Georgia</t>
  </si>
  <si>
    <t>RT @AapkaApnaHappy: My New Years Resolution ? I'll probably keep it at 1280 x 1024 like always.Thank's for asking .</t>
  </si>
  <si>
    <t>RT @MikeHamad: New Years resolution: åø\_(‹Äã)_/åø</t>
  </si>
  <si>
    <t>RT @oliverstewarT5: My new years resolution is 1024 ÌÑ 768</t>
  </si>
  <si>
    <t>RT @PandaWhoRaves: My new years resolution is 1024 x 768</t>
  </si>
  <si>
    <t>Coffee turns me into a better person. Soy new years resolution is drink more coffee.</t>
  </si>
  <si>
    <t>A New Year's resolution worth holding onto: Be fearless to be creative - CultureMap Houston - http://t.co/OqIV1SH29Q</t>
  </si>
  <si>
    <t>Houston, TX USA</t>
  </si>
  <si>
    <t>RT @beckyluuuwhooo: My New Years resolution is to meet @Chuck_is_Handy Not today, not tomorrow, just sometime this year‰÷¼•ü</t>
  </si>
  <si>
    <t>Lima</t>
  </si>
  <si>
    <t>My New Years Resolution is to stop telling people to lotion on their ankles # inshaAllah</t>
  </si>
  <si>
    <t>Rogers Park, Chicago/ JUNNAH</t>
  </si>
  <si>
    <t>New years resolution: get new friends @abbywilson223</t>
  </si>
  <si>
    <t>KC, MO</t>
  </si>
  <si>
    <t>Not sure if it's entirely about being healthier, but one New Years resolution is to eat more avocado‰Û_ http://t.co/DM6EqDG2b1</t>
  </si>
  <si>
    <t>RT @Bluntsovahoess: My only New Years resolution is to get this money. _ÙÕ¡</t>
  </si>
  <si>
    <t xml:space="preserve">Pennsylvania... </t>
  </si>
  <si>
    <t>My new years resolution is to get past the chaos of 50 Shades movie and make it to Avengers: Age of Ultron</t>
  </si>
  <si>
    <t>New Years Resolution:I'll never do it again ‰ÏÎI'll focus more on studing.I will try my best in everything.</t>
  </si>
  <si>
    <t>New Years resolution. Don't ask strangers to take your group photos. Shattered iPhone on New Year's Day. http://t.co/zjUhXxjpyk</t>
  </si>
  <si>
    <t>@markberman That's my New Years resolution!</t>
  </si>
  <si>
    <t>Chinatown, NYC</t>
  </si>
  <si>
    <t>I'm too tall for my mirror _Ù÷ This is day 1 of my New Years resolution challenge: I'm trying to stick‰Û_ http://t.co/SnusrWEce7</t>
  </si>
  <si>
    <t>Ya New Years resolution: eat better http://t.co/2DyMv8mxKp</t>
  </si>
  <si>
    <t xml:space="preserve">Carmel, Indiana </t>
  </si>
  <si>
    <t>My New Years resolution will begin Monday... Lol</t>
  </si>
  <si>
    <t>"@WomensHumor: My New Years resolution is simply to remember to write 2015 instead of 2014." Lol i will remember in mid August</t>
  </si>
  <si>
    <t>New Years resolution take day 3... Thank you Nana. http://t.co/QypchU7Qpy</t>
  </si>
  <si>
    <t>Well, after careful consideration, much pondering &amp;amp; self reflection, I have decided my New Years resolution is to continue being awesome.</t>
  </si>
  <si>
    <t>New Years Resolution:God_ÙªFamily_ÙÔ»Basketball_ÙÛ</t>
  </si>
  <si>
    <t>Saugerties, NY</t>
  </si>
  <si>
    <t>Bring my girls out for dinner to night part of my New Years resolution next I need to get her to join Twitter #NewMan</t>
  </si>
  <si>
    <t xml:space="preserve">Los Angeles, californa </t>
  </si>
  <si>
    <t>‰ÛÏ@_Jamillyyy: What is my New Years resolution?‰Û Grow a nice beard _ÙÔ_</t>
  </si>
  <si>
    <t>"@truthfultumblr: And 2015's New Years resolution will be.... http://t.co/hC222oH2F1" lol _Ù÷É_Ù÷É_Ù÷É</t>
  </si>
  <si>
    <t>Suffolk County Long Island NY</t>
  </si>
  <si>
    <t>My New Years resolution: http://t.co/MptTUqVLq7</t>
  </si>
  <si>
    <t>New Years Resolution: I will never say "Wow. Just wow." #Destroyallcliches</t>
  </si>
  <si>
    <t>My New Years resolution is to stop sitting on my wallet in order to preserve the life of my already bad back.</t>
  </si>
  <si>
    <t>Franklin. Ohio</t>
  </si>
  <si>
    <t>My new years resolution is to start a revolution</t>
  </si>
  <si>
    <t>Midlothian, Virginia</t>
  </si>
  <si>
    <t>New Years resolution: get fat. Like really fat. Like @RMcElhenney season 7 fat.</t>
  </si>
  <si>
    <t>RT @Puddinstrip: my New Years resolution is to admit I have OCDmy New Years resolution is to admit I have OCDmy New Years resolution is t‰Û_</t>
  </si>
  <si>
    <t>guilford, ct</t>
  </si>
  <si>
    <t>New Years resolution : not to have a New Years resolution. Strive to be a better person every month every year.</t>
  </si>
  <si>
    <t>More realistic New Years resolution: fail better.</t>
  </si>
  <si>
    <t>My new years resolution is to make friends. I'm now 21 and I've been antisocial for the past 7 years. No friends and lonley.</t>
  </si>
  <si>
    <t>Bostom, MA</t>
  </si>
  <si>
    <t>My New Years resolution is to become a twitter head again.</t>
  </si>
  <si>
    <t>hogsmeade, fl</t>
  </si>
  <si>
    <t>New Years resolution: find a love like Chuck &amp;amp; Blair's http://t.co/8zebLCftbx</t>
  </si>
  <si>
    <t>Tesuque, NM, USA</t>
  </si>
  <si>
    <t>RT @gabygoldchain: My New Years resolution is to not look so mean?</t>
  </si>
  <si>
    <t xml:space="preserve">pasadena </t>
  </si>
  <si>
    <t>RT @TroubleWithWrds: My New Years resolution is to make great podcasts and tell people what to think about stuff. Ep 48! Best of 2014!http‰Û_</t>
  </si>
  <si>
    <t>RT @Tim_HZ: Oh yeah My New Years Resolution is to go on more fun Trips with @cheyennebaiza in 2015. Hope her Boyfriend is ok with this.</t>
  </si>
  <si>
    <t>RT @casablankies: me: makes new years resolution to cut spending me: buys shoes on 2nd day of new year</t>
  </si>
  <si>
    <t>detroit</t>
  </si>
  <si>
    <t>Yeah..."@WomensHumor: My New Years resolution is simply to remember to write 2015 instead of 2014."</t>
  </si>
  <si>
    <t>Boston, MA.</t>
  </si>
  <si>
    <t>@booksandwine I love your resolutions!!! Mine was sort-of similar to your #16. I want to make this year matter! (http://t.co/3QEhdK94aq) _ÙÔ</t>
  </si>
  <si>
    <t>My new years resolution is to watch all the episodes of Friends on Netflix in a timely manner #priorities #donotdisturb</t>
  </si>
  <si>
    <t>Moline, IL</t>
  </si>
  <si>
    <t>"I'm gonna try to eat healthy as my New Years resolution" currently eating Ben &amp;amp; Jerry's for breakfast. #ItsTheThoughtThatCounts</t>
  </si>
  <si>
    <t>mineola, texas.</t>
  </si>
  <si>
    <t>my New Years resolution was to keep my room clean. but my problem is I don't feel like cleaning it</t>
  </si>
  <si>
    <t>My only New Years resolution is to drink more water lol</t>
  </si>
  <si>
    <t>West Va.</t>
  </si>
  <si>
    <t>Hey friends! What's your New Years resolution? _Ù÷ã Mine is to get back in shape and eat better!</t>
  </si>
  <si>
    <t>CLEVELAND, Ohio</t>
  </si>
  <si>
    <t>New Years resolution: cut loose ends</t>
  </si>
  <si>
    <t>Sayville, Long Island</t>
  </si>
  <si>
    <t>My New Years resolution is to keep saying "Happy New Year" to people until about August.</t>
  </si>
  <si>
    <t>@xRosemary Yea I had fun. And my new years resolution is to meet you finally.</t>
  </si>
  <si>
    <t>Inwood Manhattan</t>
  </si>
  <si>
    <t>Stuck with my New Years resolution for 2 days #goingstrong _Ù÷â</t>
  </si>
  <si>
    <t>Two days late, but my new years resolution is to learn German</t>
  </si>
  <si>
    <t>New Years resolution: stop spending so much time on reddit....maybe.</t>
  </si>
  <si>
    <t>baltimore</t>
  </si>
  <si>
    <t>RT @alexandra_adele: New Years resolution #10: Spend less time untangling my headphones at the gym</t>
  </si>
  <si>
    <t>Ft. Wayne, IN</t>
  </si>
  <si>
    <t>I think my New Years resolution will be to start telling people how I feel the first time instead of waiting till they push me to my limit.</t>
  </si>
  <si>
    <t>Canton, Ohio</t>
  </si>
  <si>
    <t>@DanielBrim @elserracho seems right up your alley RT @debrink: My New Years resolution is to be bi....... http://t.co/nhxUU483uD</t>
  </si>
  <si>
    <t>Californian living in Chicago</t>
  </si>
  <si>
    <t>New Years resolution: actually finish watching the gossip girl series on Netflix.</t>
  </si>
  <si>
    <t>Pittsburgh, PA // IUP</t>
  </si>
  <si>
    <t>‰ÛÏ@ZodiacFacts: A #Virgos 2015 New Years Resolution: Be more carefree and know that you can't save everybody even if you tried.‰Û</t>
  </si>
  <si>
    <t>ny</t>
  </si>
  <si>
    <t>Of course when my New Years resolution is to stop complaining I get a sickness sent from hell</t>
  </si>
  <si>
    <t>Taylor, MI</t>
  </si>
  <si>
    <t>[one of my] New Years Resolution[s]: stop using the words "like" and "things" so often.</t>
  </si>
  <si>
    <t>greater NYC area</t>
  </si>
  <si>
    <t>New Years resolution number one: delete fb off my phone. Number two: Go to spin at 5am twice a week (we will see about this one)</t>
  </si>
  <si>
    <t>Tempe</t>
  </si>
  <si>
    <t>One important New Years resolution I implemented in my arsenal, is prayer. _ÙÎ__Ùª_ÙÎ_</t>
  </si>
  <si>
    <t>My New Years resolution is to continue to save money from super low gas prices.. #IWish</t>
  </si>
  <si>
    <t>Florence,SC Charleston,SC</t>
  </si>
  <si>
    <t>‰ÛÏ@Michael_M00RE: My New Years resolution is to be nice to @HannahHardesty2 ... It might be a long year _Ù÷‰Ûlet's see how long this lasts _Ù÷ä</t>
  </si>
  <si>
    <t>FL‰÷Û•ü</t>
  </si>
  <si>
    <t>My new years resolution is to back up my phone more often.</t>
  </si>
  <si>
    <t>My New Years resolution is to get even better at angles so everyone back home thinks I'm really skinny now. http://t.co/dKLRB6HBWs</t>
  </si>
  <si>
    <t>Lawrence KS</t>
  </si>
  <si>
    <t>@MrOwl GOOD MORNING MR. OWL HAPPY NEW YEARS 2 U. MY NEW YEARS RESOLUTION IS TO LIVE LIFE TO THE FULLEST BECAUSE WE ARE NOT PROMISED TOMORROW</t>
  </si>
  <si>
    <t>Chicago Illinois</t>
  </si>
  <si>
    <t>@devinsteuber @kielyannese hahaha yesss "What's your New Years resolution?" "To get a boyfriend." "Yeah I hope you get a boyfriend too"</t>
  </si>
  <si>
    <t>Hamden, CT</t>
  </si>
  <si>
    <t>‰ÛÏ@lexiiiemariiie: ‰ÛÏ@ijustdgad_22: guys :/ my New Years resolution is for me not to be an jerk...‰Û You're so nice though" I know! :/</t>
  </si>
  <si>
    <t>Dade</t>
  </si>
  <si>
    <t>RT @sportsyelling: NEW YEARS RESOLUTION: TO BE ABLE TO USE THIS GIF AT A CONTEXTUALLY APPROPRIATE TIME. http://t.co/4JGwNhjPlx</t>
  </si>
  <si>
    <t>Pawleys Island, SC.</t>
  </si>
  <si>
    <t>My New Years Resolution is simple, and it's universal. It's one that everyone should take. I will strive to be a better person.</t>
  </si>
  <si>
    <t>Georgia, USA</t>
  </si>
  <si>
    <t>My new years resolution is to get to 1,000 followers and lose 10 lbs. :)</t>
  </si>
  <si>
    <t>My new years resolution is not to make a new years resolution.</t>
  </si>
  <si>
    <t>Quitting @Starbucks was my new years resolution, that I started 6 months ago. Ha! I'm out of your evil web of 5 dollar coffee. :P</t>
  </si>
  <si>
    <t>Englewood, Colorado</t>
  </si>
  <si>
    <t>I forgot to make a new years resolution...can I have yours? #NewYearsResolution</t>
  </si>
  <si>
    <t>@HeatherBVitale My New Years resolution is to go to the track at least once a month #HorseRacing</t>
  </si>
  <si>
    <t>I can't decide whether my New Years resolution to be more decisive is a good idea or not.</t>
  </si>
  <si>
    <t>New York, NY, USA</t>
  </si>
  <si>
    <t>New Years resolution: learn how to manage a personal budget. Womp womp.</t>
  </si>
  <si>
    <t xml:space="preserve">University of Tennessee </t>
  </si>
  <si>
    <t>My New Years resolution is to convert to solar energy on account of my last @nationalgridus bill. _ÙÔÀ</t>
  </si>
  <si>
    <t>‰ÛÏ@WomensHumor: My New Years resolution is simply to remember to write 2015 instead of 2014.‰Û @madisonpaige06</t>
  </si>
  <si>
    <t>My New Years resolution is to hate you more.</t>
  </si>
  <si>
    <t>Mansfield village, IL, USA</t>
  </si>
  <si>
    <t>New Years resolution: drink green juice</t>
  </si>
  <si>
    <t>Natick, MA</t>
  </si>
  <si>
    <t>‰ÛÏ@tumbIerposts: New Years resolution: http://t.co/Utrku3G1nC‰Û _Ù÷â no promises</t>
  </si>
  <si>
    <t>Refugio, TX</t>
  </si>
  <si>
    <t>@WynonnaMusic found this this morning on my Fb! This is my New Years resolution! http://t.co/4YUwvQUqOp</t>
  </si>
  <si>
    <t>Apalachin,UpstateNY</t>
  </si>
  <si>
    <t>New Years resolution: stop spending so much money on food</t>
  </si>
  <si>
    <t>New years resolution. watch all seasons of the league, blue mountain state, breaking bad, game of thrones and the walking dead. thx netflix</t>
  </si>
  <si>
    <t>My New Years Resolution: Be polite.</t>
  </si>
  <si>
    <t>Hawaiian Gardens, Calif.</t>
  </si>
  <si>
    <t>RT @cooperhill27: My New Years resolution is to find a bangin girl and cuff her</t>
  </si>
  <si>
    <t>o r e g o n</t>
  </si>
  <si>
    <t>My New Years Resolution: See a sunrise.</t>
  </si>
  <si>
    <t>New Years Resolution. Get more work done. Need my cityofink family to help me get like this. Just‰Û_ http://t.co/mVQx9bLvY4</t>
  </si>
  <si>
    <t>The only New Years resolution I've really, really settled on is READ MORE BOOKS. All the kinds. All year.</t>
  </si>
  <si>
    <t>New Years resolution is to tell everyone the truth.</t>
  </si>
  <si>
    <t>‰ÛÏ@tumbIerposts: New Years resolution: http://t.co/qP3AJ9DIrU‰Û Yes! As a teacher, this is my #1 goal.</t>
  </si>
  <si>
    <t>Boca Raton</t>
  </si>
  <si>
    <t>‰ÛÏ@girlposts: New Years resolution: http://t.co/ouJDnbAQdj‰Û‰Û@emuh_thaw</t>
  </si>
  <si>
    <t xml:space="preserve">wilmington. </t>
  </si>
  <si>
    <t>New Years Resolution #1 - Spend more time with Gelek Rimpoche and his teachings through the vast archive... http://t.co/FytnjL49sl</t>
  </si>
  <si>
    <t>Ann Arbor, Michigan</t>
  </si>
  <si>
    <t>RT @NewYorkSyddie: My New Years resolution is to start taking down escalators</t>
  </si>
  <si>
    <t>north florida</t>
  </si>
  <si>
    <t>RT @korycunningham: My 2015 New Years resolution: "He (Jesus) must increase, but I must decrease."</t>
  </si>
  <si>
    <t>RT @imjrb3: New Years Resolution: See more movies. 2015 is slated to be a monster year for cinema!</t>
  </si>
  <si>
    <t>pennsylvania</t>
  </si>
  <si>
    <t>new years resolution: take my makeup off before i go to sleep....</t>
  </si>
  <si>
    <t>New Years Resolution #1 - Spend more time with Gelek Rimpoche and his teachings through the vast archive... http://t.co/MijixRY5ji</t>
  </si>
  <si>
    <t>Son... RT @She_Halfrican: I need to stop hitting cars and driving off ... That needs to be my New Years resolution</t>
  </si>
  <si>
    <t>Brooklyn, NYC</t>
  </si>
  <si>
    <t>hope the only New Years resolution I DO keep is were I try every taco spot in the East Dallas area.</t>
  </si>
  <si>
    <t>Dallas, Tejas</t>
  </si>
  <si>
    <t>‰ÛÏ@BestHairstyIes: Blake Lively is my New Years Resolution http://t.co/TSrn4jNBp1‰Û</t>
  </si>
  <si>
    <t>Opp, Alabama</t>
  </si>
  <si>
    <t>My New Years resolution isn't changing me but become the best version of me.</t>
  </si>
  <si>
    <t>Bristol,TN</t>
  </si>
  <si>
    <t>A New Year's Resolution For Imperfect Parents  "treating yourself with the same kindness, care and concern..." http://t.co/5BzD8CYeMQ</t>
  </si>
  <si>
    <t>IN, USA</t>
  </si>
  <si>
    <t>I've figured out my New Years resolution and I'm going to put my life back together again.</t>
  </si>
  <si>
    <t>My New Years resolution is to find a pair of jeans that actually fit. #FingersCrossed</t>
  </si>
  <si>
    <t>RT @omgsteponme: New Years resolution: don't get so hurt by people who make you feel less than. know your worth. own it.</t>
  </si>
  <si>
    <t>Califooornia</t>
  </si>
  <si>
    <t>New Years resolution: don't get so hurt by people who make you feel less than. know your worth. own it.</t>
  </si>
  <si>
    <t>My New Years resolution is to save my paychecks instead immediately spending them ! _Ù÷_ÙÕ¡_ÙÕ¡ Let see how long this lasts !!</t>
  </si>
  <si>
    <t xml:space="preserve">cicero, indiana </t>
  </si>
  <si>
    <t>My new years resolution is to be able to a pull up</t>
  </si>
  <si>
    <t>Rockville Centre</t>
  </si>
  <si>
    <t>my new years resolution for 2015 is to find out if I need to have a printer to get E-mail (still working on my resolution from 1998)</t>
  </si>
  <si>
    <t>My New Years resolution was to listen to listen to more old school blues musicians. Today is Lightning Hopkins. #MojoHand</t>
  </si>
  <si>
    <t>Red Bluff, CA</t>
  </si>
  <si>
    <t>Be less shallow. This is my New Years resolution.</t>
  </si>
  <si>
    <t>‰ÛÏ@KylieJenner: _ÙÕÛ_ÙÕÛ http://t.co/3tgHqx63qh‰Û New Years resolution- look like Kylie Jenner</t>
  </si>
  <si>
    <t>Bama - Atlanta</t>
  </si>
  <si>
    <t>Ya already ruined my new years resolution of eating better by buying a pizza for myself...woops</t>
  </si>
  <si>
    <t>couldn't have brought the new year in a better way. Sticking to my New Years resolution of keeping the ‰_•ü alive and eating better!</t>
  </si>
  <si>
    <t>Dallas Texas</t>
  </si>
  <si>
    <t>RT @Joordaank: My New Years resolution is to go to more concerts not even joking</t>
  </si>
  <si>
    <t>Vancouver, WA // Eugene, OR</t>
  </si>
  <si>
    <t>RT @bobbykanode: New Years resolution:  ride better</t>
  </si>
  <si>
    <t>@Harry_Styles My new years resolution is to resolve you signing my tattoo!</t>
  </si>
  <si>
    <t>My 3rd &amp;amp; final New Years resolution...choose to not react to other people garbage.</t>
  </si>
  <si>
    <t>Damn. I'm good. New years resolution complete on day 2! http://t.co/67R2FL3etQ</t>
  </si>
  <si>
    <t xml:space="preserve">brooklyn ny </t>
  </si>
  <si>
    <t>My New Years resolution: don't skip a meal, Don't miss a calorie, don't waste a rep. I've had practice now this is my year #NPCteennationals</t>
  </si>
  <si>
    <t>RT @nick_rau: My New Years Resolution will probably continue being 1920x1080, if I had to guess.</t>
  </si>
  <si>
    <t>St. Paul, MN</t>
  </si>
  <si>
    <t>My New Years Resolution: Read more books! Already on it :)</t>
  </si>
  <si>
    <t>Idaho</t>
  </si>
  <si>
    <t>2015 New Years Resolution (pt 1): stop reading mommy blogs. I'm not invested enough to learn from strangers how to parent #NYResolutions</t>
  </si>
  <si>
    <t>My new years resolution is to gain 40lbs of pure body fat and ignore the homeless.</t>
  </si>
  <si>
    <t>I think everyone in the free world had the same New Years resolution I did. Gym was packed.</t>
  </si>
  <si>
    <t>RT @SaccWhack: Okay so obviously I had to tweet my New Years resolution. Here it is!!! GOOOOOOOOOOOOO FAAHHKKK YAAHSSELLFFF</t>
  </si>
  <si>
    <t>My New Years Resolution Motto (yeah, thats a thing btw): If its something I would've eaten last year, don't eat it this year.</t>
  </si>
  <si>
    <t>...and I just decided I wanna do 5am runs as my New Years resolution.</t>
  </si>
  <si>
    <t>Lowa to The Heights, NY</t>
  </si>
  <si>
    <t>My New Years resolution is to build the courage to #2 at work</t>
  </si>
  <si>
    <t xml:space="preserve">CT </t>
  </si>
  <si>
    <t>‰ÛÏ@mxfiavibes: My New Years resolution is http://t.co/yN31ruqkQm‰Û</t>
  </si>
  <si>
    <t>NB, MA</t>
  </si>
  <si>
    <t>My New Years Resolution: Stop Waiting, Stop wishing. It is what it is. _ÙÔ</t>
  </si>
  <si>
    <t>Shreveport, Louisiana</t>
  </si>
  <si>
    <t>My New Years resolution is to up my Celfie game</t>
  </si>
  <si>
    <t>New Years resolution month 1: No FB. 24 hours in and I feel so out of the loop!</t>
  </si>
  <si>
    <t>RT @Summer_HillxX: New years resolution: stop worrying so much and take each day day by day</t>
  </si>
  <si>
    <t>summerville, sc</t>
  </si>
  <si>
    <t>RT @Donnie_Fairburn: My New Years resolution is to be more optimistic but I doubt it'll happen</t>
  </si>
  <si>
    <t>My New Years resolution is to be eating me a bih from the bike so good it make her heart stop.</t>
  </si>
  <si>
    <t>Friend Zoned, FL</t>
  </si>
  <si>
    <t>2013 New Years Resolution still going strong. 2 years: 110 pounds _ÙÔ_ @ Fitness Edge Trumbull http://t.co/MuLof2wUsu</t>
  </si>
  <si>
    <t>My New Years resolution was to start doing what's best for me, and to be happy. That definitely goes into effect today.</t>
  </si>
  <si>
    <t>Prestonsburg, KY.</t>
  </si>
  <si>
    <t>Already broke my New Years resolution of going  into work on time ...</t>
  </si>
  <si>
    <t>New Years resolution .... Lose my baby weight!</t>
  </si>
  <si>
    <t>Salt Rock, WV</t>
  </si>
  <si>
    <t>My New Years resolution is to take every day as it comes and do whatever needed to improve myself on all different aspects #realworld</t>
  </si>
  <si>
    <t xml:space="preserve">Arizona State University </t>
  </si>
  <si>
    <t>New Years resolution: every day, wear something that sparkles.</t>
  </si>
  <si>
    <t xml:space="preserve">Buffalo, NY </t>
  </si>
  <si>
    <t>My new years resolution is to kick more people who say "leggings aren't pants" in the shins</t>
  </si>
  <si>
    <t>my New Years resolution is to be less nice, deal with it ‰ÏÎ•ü</t>
  </si>
  <si>
    <t>austin, tx</t>
  </si>
  <si>
    <t>new years resolution http://t.co/AYIBbedAmS</t>
  </si>
  <si>
    <t>L A</t>
  </si>
  <si>
    <t>New Years Resolution is to stop telling people with nice butts they have "dumps like a truck"</t>
  </si>
  <si>
    <t>Kennesaw, Georgia</t>
  </si>
  <si>
    <t>I think my new years resolution this year should be to NOT lock my keys in my truck.</t>
  </si>
  <si>
    <t>Apologies to all the good girls I turned bad is my new years resolution</t>
  </si>
  <si>
    <t>I think my New Years resolution is to be Kylie Jenner _ÙÔÎ</t>
  </si>
  <si>
    <t>å¢ìÄë_ë__üg„âìÄ_ü, ë_ë±</t>
  </si>
  <si>
    <t>My New Years resolution is to get my life together. I have been through hell and back and I'm still going. But I want change.</t>
  </si>
  <si>
    <t>RT @PeteyPlastic: My New Years resolution is to be more like BeyoncÌ©.</t>
  </si>
  <si>
    <t>@MayesMikayla yeah I have a feeling that's what I'm gonna do. But my New Years resolution was to get back to running a mile a day... Yeah.</t>
  </si>
  <si>
    <t xml:space="preserve">Hardin,Texas </t>
  </si>
  <si>
    <t>My New Year's Resolution = BE HUMAN ‰Û_ http://t.co/DSRwA95sUI ‰Û_ http://t.co/4Hbon8HeOb</t>
  </si>
  <si>
    <t>My New Years resolution is to stop looking up my symptoms on WebMD</t>
  </si>
  <si>
    <t>RT @ShelbySkrhak: My New Years resolution: Stop being my worst critic. Don't be afraid to be wrong. Give myself some credit. As such... htt‰Û_</t>
  </si>
  <si>
    <t>Pensacola, Florida</t>
  </si>
  <si>
    <t>I wanna quit my jobs as a New Years resolution</t>
  </si>
  <si>
    <t xml:space="preserve">jersey </t>
  </si>
  <si>
    <t>My New Years Resolution is to text people back. Sorry about 2014 guys, I'll do better.</t>
  </si>
  <si>
    <t>New Years resolution: go to the gym...check *just sat in the hot tub #winning</t>
  </si>
  <si>
    <t>Omaha  Nebraska</t>
  </si>
  <si>
    <t>RT @shayshaybug: 2015 new years resolution, be as flexible as tati and learn how to dance like her bc she is inspiration.</t>
  </si>
  <si>
    <t>RT @GuitarHero: 2015 is gonna be awesome RT @NickDemirjian_: New Years Resolution: become EXTREMELY good at guitar hero, then bring guitar ‰Û_</t>
  </si>
  <si>
    <t>Medford, Oregon</t>
  </si>
  <si>
    <t>RT @HennyNHandcuffs: Should I bother heading to this gym today? People and their new years resolutions will be hogging the trea‰Û_</t>
  </si>
  <si>
    <t>@1LindaLee my new years resolution is to come up with a realistic resolution......no luck yet....lol</t>
  </si>
  <si>
    <t>New Years Resolution: Avoid Seeing Things Through Two Flawed Lenses http://t.co/Lzy03LLz8D</t>
  </si>
  <si>
    <t>New Years Resolution 2015: Become Adele.</t>
  </si>
  <si>
    <t>Gaithersburg, MD</t>
  </si>
  <si>
    <t>New Years resolution: stop saying literally and actually Haha jk that's actually literally impossible</t>
  </si>
  <si>
    <t>If you dnt make it that way. My New Years resolution is to do things that matter, visit some different parts of the world and live on my</t>
  </si>
  <si>
    <t>RT @lidddddyy: my New Years resolution is to actually text people back</t>
  </si>
  <si>
    <t xml:space="preserve">NC </t>
  </si>
  <si>
    <t>Current New Year's resolution: to unsubscribe from all those email newsletters that I really don't care about. Over the years they add up.</t>
  </si>
  <si>
    <t>Fort Lauderdale</t>
  </si>
  <si>
    <t>Ok so.. new years resolution. DROP THIS WEIGHT!! I'm 300 lbs. Enough is enough.</t>
  </si>
  <si>
    <t>Louisiana USA</t>
  </si>
  <si>
    <t>New Years resolution: hug zayn more http://t.co/uG7Oq3ADfk</t>
  </si>
  <si>
    <t>New Years Resolution #1: No more Chai Latte's from Starbucks or other coffee places.</t>
  </si>
  <si>
    <t>Barbie "I was once an electrical engineer!"To look that good past 50 and have that many professions...New Years resolution- be Barbie.</t>
  </si>
  <si>
    <t>Fergus Falls, Minnesota</t>
  </si>
  <si>
    <t>New Years's resolution #1: clean out dance bag (not looking forward to finding out what's actually in there)</t>
  </si>
  <si>
    <t>My new years resolution always is to gain weight. #FunFact</t>
  </si>
  <si>
    <t>@UPSers my New Years Resolution is to hopefully after 10 years get the opportunity to get a driving job.</t>
  </si>
  <si>
    <t>Addyston</t>
  </si>
  <si>
    <t>New Years resolution: stop social media stalking...kind of _Ù÷ #NewYearsResolution #sillybuttrue #nonegativity</t>
  </si>
  <si>
    <t>New years resolution. Ready to start with healthy choices, emotionally and physically. #GreatStartTo2015 .</t>
  </si>
  <si>
    <t>houston tx</t>
  </si>
  <si>
    <t>RT @Nessa_255: New years resolution: to reply to people, possibly stop being shy &amp;amp; talk to a guy, to be thankful for everyday (good or bad)‰Û_</t>
  </si>
  <si>
    <t>Dallas|Stephenville</t>
  </si>
  <si>
    <t>My New Years Resolution is to look like AJ http://t.co/eBx8Yh8cLq</t>
  </si>
  <si>
    <t>My new years resolution is to be more optimistic by keeping my cup half full.... of vodka, beer and wine. :)</t>
  </si>
  <si>
    <t>Made a New Years resolution to start blogging weekly so here we go w/ post #1! Thnx for reading :)Happy New Year | http://t.co/mnNERplC24</t>
  </si>
  <si>
    <t>I'm trying a new tactic this year.  My New Years resolution is to gain 20 lbs.</t>
  </si>
  <si>
    <t>Barnwell, SC</t>
  </si>
  <si>
    <t>RT @MichaelSmartGuy: My New Years resolution is to #Followback !!!</t>
  </si>
  <si>
    <t>RT @SimplyNamedMatt: My new years resolution is that this year I am dealing with no nonsense... and I mean that- Yall will be cut.</t>
  </si>
  <si>
    <t>My only New Years resolution? Learn how to do wing eyeliner.</t>
  </si>
  <si>
    <t>*NEW* New Years Resolution: Join the band HIM. From roadie to band manager, any position of employment will do.</t>
  </si>
  <si>
    <t>Akron, OH</t>
  </si>
  <si>
    <t>New Years resolution was your typical "lose weight", I started a diet and  working out at the gym yesterday!_ÙÔ__ÙÕ»</t>
  </si>
  <si>
    <t>Make it your New Years resolution to volunteer! http://t.co/svL76qvgUN</t>
  </si>
  <si>
    <t>RT @courtneyclogg12: My New Years resolution is to stop surrounding myself with people who are unaware of how great I actually am.</t>
  </si>
  <si>
    <t>Chesterfield, Michigan</t>
  </si>
  <si>
    <t>My New Years resolution is to lose 50lbd_Ù÷__ÙÕ»</t>
  </si>
  <si>
    <t>My New Years resolution is to have everybody boyfriend stay tf outta my DM'S lol I've had my baby now they ready to be in my face _Ù÷â_Ù÷©‰ÏÜ</t>
  </si>
  <si>
    <t>my New Years resolution is to become a body builder... LOL!!!</t>
  </si>
  <si>
    <t>#Flourish with me in 2015. Succeed, thrive, grow, prosper. #OneWord365 is my #resolution. http://t.co/2KwSHAtlhd</t>
  </si>
  <si>
    <t>New Years resolution: poke @EmDegz as many times as possible on Facebook</t>
  </si>
  <si>
    <t>Tulsa, OK</t>
  </si>
  <si>
    <t>New Years Resolution: Take over the world.</t>
  </si>
  <si>
    <t>Does everyone have a new years resolution? I do, mine is to never change for anyone! ‰Û¥ Sara Dalton</t>
  </si>
  <si>
    <t>Happy New Years! My 2015 New Years Resolution is to get a job and look forward to a successful future this year!</t>
  </si>
  <si>
    <t>‰ÛÏ@SnapchatProbbz: New Years resolution: http://t.co/4VEvKMvGs7‰Û @missymaddy15</t>
  </si>
  <si>
    <t xml:space="preserve">overland park &amp; lawrence </t>
  </si>
  <si>
    <t>RT @MAKAsandwich_: New Years Resolution: be happy, get rid of the pain, escape the past</t>
  </si>
  <si>
    <t>New Years Resolution: Be interesting enough so people will actually follow me back on Twitter and Instagram _ÙÔ</t>
  </si>
  <si>
    <t>My New Years resolution is to wear shorts every day this year.  No matter the weather. http://t.co/WBLiv28G1u</t>
  </si>
  <si>
    <t>University City, St. Louis</t>
  </si>
  <si>
    <t>‰ÛÏ@VeronicaRoth: The only New Years resolution I've really, really settled on is READ MORE BOOKS. All the kinds. All year.‰Û _ÙÒ_</t>
  </si>
  <si>
    <t>RT @SelvekTV: At first my new years resolution was to get healthy, but now it's to play more DayZ on the @FairlightEx @puhdado @Kdwolf77  s‰Û_</t>
  </si>
  <si>
    <t>@dailyburn asked for my #2015 #resolution. Now that it's in print I'll have to stick with it! #health #exercise http://t.co/rfZ42aujDP</t>
  </si>
  <si>
    <t>My new years resolution is to cut my grass, im pretty sure I seen a snake the other day._Ù_Ù</t>
  </si>
  <si>
    <t>lowell mass/mill city</t>
  </si>
  <si>
    <t>One of my new years resolution is to get behind the wheel by myself. Watch out, road, I'm a comin'! #newdriver</t>
  </si>
  <si>
    <t>New Years resolution http://t.co/2poTAhojG5</t>
  </si>
  <si>
    <t>Rayville village, MO, USA</t>
  </si>
  <si>
    <t>2015 new years resolution:  use "pal" and "dude" less, "jabroni" more.</t>
  </si>
  <si>
    <t>Edina, MN</t>
  </si>
  <si>
    <t>new years resolution: more e-blasts</t>
  </si>
  <si>
    <t>brooklyn, ny</t>
  </si>
  <si>
    <t>When you new years resolution is to loose weight but everyone gives you chocolate and truffles for Christmas._Ù÷__Ù÷Á  #EpicFail</t>
  </si>
  <si>
    <t>Smyrna, DE</t>
  </si>
  <si>
    <t>My New Years resolution for fashion magazines is to stop posting about #Kardashians</t>
  </si>
  <si>
    <t>My New Years resolution is to stop pretending I can drink as much as my male friends can @BYRON_ALL_CAPS</t>
  </si>
  <si>
    <t>Finally decided on a New Years resolution: NEVER HAVE FALSE HOPE, BE HAPPY AND LIVE MY LIFE AS I WANT TOO.</t>
  </si>
  <si>
    <t>PN, TX</t>
  </si>
  <si>
    <t>New Years Resolution: Have an opportunity to share the gospel to everyone I meet. ‰_•ü</t>
  </si>
  <si>
    <t xml:space="preserve">Troy,Missouri </t>
  </si>
  <si>
    <t>New Years resolution: stop worrying and caring about others, and start focusing on myself.</t>
  </si>
  <si>
    <t>Greenfield High School</t>
  </si>
  <si>
    <t>@Powells My New Years book resolution is to keep a book journal and read even more books!</t>
  </si>
  <si>
    <t>2015 My New Years Resolution Is ROMANS 12:1-2.... Whats Yours??? http://t.co/v1iRnmjHQ3</t>
  </si>
  <si>
    <t>LAS VEGAS NEVADA</t>
  </si>
  <si>
    <t>My New Years resolution is going to be harder than I thought.</t>
  </si>
  <si>
    <t>Northern Indiana</t>
  </si>
  <si>
    <t>New Years resolution: To reference Back to the Future EVERY. SINGLE. DAY.</t>
  </si>
  <si>
    <t>I have decided that my new years resolution is to count my blessings more often.</t>
  </si>
  <si>
    <t>Big Rapids, MI</t>
  </si>
  <si>
    <t>NEW YEARS RESOLUTION - ONLY TYPING IN ALL CAPS</t>
  </si>
  <si>
    <t>the internet via brooklyn</t>
  </si>
  <si>
    <t>"@DevonTalton: Lee's New years resolution_Ù÷â_Ù÷â_Ù÷â_Ù÷â https://t.co/7eFrrFNsAd"_Ù÷â</t>
  </si>
  <si>
    <t>‰÷ÛFlorida the Sunshine State‰÷Û</t>
  </si>
  <si>
    <t>Sobriety. That sounds like a pretty good New Years resolution.</t>
  </si>
  <si>
    <t>new years resolution: get abs</t>
  </si>
  <si>
    <t>Morgantown</t>
  </si>
  <si>
    <t>RT @JamesHankins: @cheapundies my new years resolution is to get a body worthy of posing in your cheap undies</t>
  </si>
  <si>
    <t xml:space="preserve">Marstons Mills, MA </t>
  </si>
  <si>
    <t>My New Years Resolution! #2015 #getinshape  #summerbodies #aremadeinthewinter _Ù¡_Ù¡_Ù¡ https://t.co/SKaLaQ1DkD</t>
  </si>
  <si>
    <t>New Years resolution: to be more like @Gerard_Coury so is my first step getting a haircut?</t>
  </si>
  <si>
    <t>#fbf this time four years ago - Giza, Egypt. New Year's resolution is to shoot film as often as I used‰Û_ http://t.co/wRb5lOupqG</t>
  </si>
  <si>
    <t>My New Years resolution to start hooping and buy this #hooping #newyearsresolution #rave #emazinglights http://t.co/ENHxy4zbob</t>
  </si>
  <si>
    <t xml:space="preserve">miami </t>
  </si>
  <si>
    <t>New Years resolution is to lose at least 15 to 20 pounds by March #NewYearsResolution #HealthyNewYear</t>
  </si>
  <si>
    <t>Best Place In The World NYC</t>
  </si>
  <si>
    <t>New Years resolution: exercise, but it should be fun! http://t.co/dnoNpk3kzq</t>
  </si>
  <si>
    <t>Portland Metro, Oregon</t>
  </si>
  <si>
    <t>New Years resolution was to be taller so far I'm failing pretty miserably</t>
  </si>
  <si>
    <t>New Years resolution to not give any interviews in 2015. I already agreed to two. Damn.</t>
  </si>
  <si>
    <t>New years resolution: quit skipping legs</t>
  </si>
  <si>
    <t>Shelby, Ohio</t>
  </si>
  <si>
    <t>My New Years resolution is to  expand Key Properties by recruiting experienced professionals to join our team and ge‰Û_http://t.co/G0Q7VLiCue</t>
  </si>
  <si>
    <t>Newburgh, NY</t>
  </si>
  <si>
    <t>My New Years resolution is simply to work harder an focus more on the things that's really important</t>
  </si>
  <si>
    <t>Chicago to Edwardsville</t>
  </si>
  <si>
    <t>RT @MatthewBrysYee: My new years resolution is to hug @AndreasWyder _Ù÷</t>
  </si>
  <si>
    <t>New Years resolution, less technology more living in the moment with the people I love. Big moves coming this year. #2015 #ButWhosCounting</t>
  </si>
  <si>
    <t>Day 2 of 2015 and my New Years resolution of reading my bible everyday and memorizing one verse a day is going strong!</t>
  </si>
  <si>
    <t>RT @Ahmad__Allan: My New Years resolution:LESS Drama ; MORE Moneyssssss $$$$$</t>
  </si>
  <si>
    <t>My New Years resolution is to eat healthier...brb going to go get canes</t>
  </si>
  <si>
    <t>New Years resolution #1 accomplished: unsubscribed from dozens of email newsletters I don't read and don't know how I got in the first place</t>
  </si>
  <si>
    <t>As a New Years resolution, I am going to aspire to become more like @stephenfry.</t>
  </si>
  <si>
    <t>Massachussets</t>
  </si>
  <si>
    <t>RT @Imagine_angela: What some people already broke their 2015 New Years resolution hahaha I will not break mine to watch more #LostGirl htt‰Û_</t>
  </si>
  <si>
    <t>Flint Michigan</t>
  </si>
  <si>
    <t>Do legs three times a week new years resolution</t>
  </si>
  <si>
    <t>Sugar Land</t>
  </si>
  <si>
    <t>New Years resolution, hit 400 and get good grades</t>
  </si>
  <si>
    <t>Bay area</t>
  </si>
  <si>
    <t>My New Years resolution guys #2015 http://t.co/pX9hse9v4X</t>
  </si>
  <si>
    <t>Jeffersonville, IN</t>
  </si>
  <si>
    <t>Totally forgot about my New Years resolution, probs should start following it before it's another goal wasted each year.</t>
  </si>
  <si>
    <t>arizona ‰÷Û•ü</t>
  </si>
  <si>
    <t>This year I've only got one new years resolution.Have fun!</t>
  </si>
  <si>
    <t>San Francisco, Planet Earth</t>
  </si>
  <si>
    <t>New Years resolution 1: perfect British accent.</t>
  </si>
  <si>
    <t>My new years resolution has to be for me to stop getting tickets I've gotten atleast 4 last month</t>
  </si>
  <si>
    <t>New York City and the Bronx</t>
  </si>
  <si>
    <t>RT @Tylermason__: New Years resolution: actually buy the things I save on wanelo</t>
  </si>
  <si>
    <t>muskego</t>
  </si>
  <si>
    <t>Dang it! Just broke my New Years resolution to stop singing @LukeBryanOnline songs in Walgreens.</t>
  </si>
  <si>
    <t>Nashville, Tennessee, USA</t>
  </si>
  <si>
    <t>RT @plbsports: Our New Years resolution is to eat more cereal @JonathanQuick32 @OSH74 @CoachKO_UConn @geno_auriemma http://t.co/oqWSsMX3rs</t>
  </si>
  <si>
    <t>RT @brianshall: My New Years resolution is to not pretend I'll ever watch all those iTunes U lectures I've bookmarked.</t>
  </si>
  <si>
    <t>Mooresville, NC</t>
  </si>
  <si>
    <t>My New Years resolution is to stop taking so many selfies</t>
  </si>
  <si>
    <t>New Years resolution: investing in a new car.</t>
  </si>
  <si>
    <t>chula vista,ca</t>
  </si>
  <si>
    <t>Happy New Yrs Luiy. My new years resolution is to treat u like a person all yr"@VenenoFierce: @DJFURE andrewwwwe happy new year saco e sal!"</t>
  </si>
  <si>
    <t>ROCKLAND, NY</t>
  </si>
  <si>
    <t>My New Years resolution. Don't over promise. # outnumbered</t>
  </si>
  <si>
    <t>Oak Grove, Kentucky</t>
  </si>
  <si>
    <t>New Years Resolution:  Make bank.</t>
  </si>
  <si>
    <t>‰ÛÏ@laurenmabra: New Years resolution: let go of something you're attached to‰Û ‰ÏÓ•ü</t>
  </si>
  <si>
    <t>New Years resolution- forgive everyone who has made me mad and become a better person by keeping my mouth shut.</t>
  </si>
  <si>
    <t>@Thing_Finder: New Years Resolution‰ÛÓLearn to use apostrophes. #fb</t>
  </si>
  <si>
    <t>Long Beach, NY</t>
  </si>
  <si>
    <t>My New Years resolution was to not make resolutions I cannot keep thus making my resolution null #2015?</t>
  </si>
  <si>
    <t>Cortland</t>
  </si>
  <si>
    <t>My new years resolution is to see @Kiondo_ more often</t>
  </si>
  <si>
    <t>RT @evildadatron: New Years resolution: Don't dieOk, maybe I set the bar a little high</t>
  </si>
  <si>
    <t>My new years resolution is 2.5K</t>
  </si>
  <si>
    <t>Chicago | Tulsa</t>
  </si>
  <si>
    <t>Maybe my New Years resolution should be to get more than 4 hours of sleep :-)</t>
  </si>
  <si>
    <t>southlake</t>
  </si>
  <si>
    <t>new years resolution is to get really good at pretending to be sober while drunk!! there we go.</t>
  </si>
  <si>
    <t>harrisonburg, va</t>
  </si>
  <si>
    <t>new years resolution: clean my room</t>
  </si>
  <si>
    <t>DALLAS</t>
  </si>
  <si>
    <t>This life to me is about helping us all prosper. That's my new years resolution, to help more</t>
  </si>
  <si>
    <t>RT @ElSangito: my new years resolution is to be so cute that it makes people angry tbh</t>
  </si>
  <si>
    <t>athens, oh</t>
  </si>
  <si>
    <t>RT @Madison_Nikole: My new years resolution is to not drink any more cokes. Let's see how this goes! _ÙÔÎ</t>
  </si>
  <si>
    <t>Big Spring, Texas</t>
  </si>
  <si>
    <t>My new years resolution is to wear sweatpants more.</t>
  </si>
  <si>
    <t>my New Years resolution:quit editing all my photos and show you guys the real me! new year new me! _Ù÷‰ÏÎ_Ù÷Ï•ü_Ùª__ÙÔÎ_ÙÕÜ http://t.co/BHCWakVldA</t>
  </si>
  <si>
    <t>zionsville</t>
  </si>
  <si>
    <t>My New Years resolution isn't to start something, it's to finish it.</t>
  </si>
  <si>
    <t>Fall River, MA</t>
  </si>
  <si>
    <t>RT @prestoncampbelI: My new years resolution is to be less perfect so i can have an actual resolution next year</t>
  </si>
  <si>
    <t>frisco</t>
  </si>
  <si>
    <t>RT @HalSparks: New Years Resolution #37 - improve my physical flexibility while limiting my emotional flexibility</t>
  </si>
  <si>
    <t>Utah, USA</t>
  </si>
  <si>
    <t>RT @iMatthewKeller: New Years Resolution: 1080p</t>
  </si>
  <si>
    <t xml:space="preserve">Los Angeles  - Moreno Valley </t>
  </si>
  <si>
    <t>New years resolution: stop drinking</t>
  </si>
  <si>
    <t xml:space="preserve">minnesota </t>
  </si>
  <si>
    <t>New Years resolution 2: do things for me, not for you.</t>
  </si>
  <si>
    <t xml:space="preserve">Portland, Oregon </t>
  </si>
  <si>
    <t>Happy New Years! My resolution is to hit the gym HARD! Plus no more candy or sodas! Nothing but poisons to your body... and fat.</t>
  </si>
  <si>
    <t>RT @amandajones3434: New Years resolution: have a hot personal trainer</t>
  </si>
  <si>
    <t>My New Years resolution was always to get ripped and it never happened so this year it's to get fat af...#letsseewhathappens</t>
  </si>
  <si>
    <t>Palm Beach Gardens</t>
  </si>
  <si>
    <t>My resolution is to blog more! JK! But I did blog today. http://t.co/Mf3auhoXx4</t>
  </si>
  <si>
    <t>Northeast Ohio</t>
  </si>
  <si>
    <t>Screw this New Years resolution of no coffee, my head feels like its getting sliced in two by a high power chain saw.</t>
  </si>
  <si>
    <t>RT @EmzeeMaze: My New Years resolution is to not let people get to me _ÙªÎ_ÙÔ_ÙÔ</t>
  </si>
  <si>
    <t>RT @COLEMAN88_: My New Years resolution is to not exist anymore</t>
  </si>
  <si>
    <t>Myrtle Beach</t>
  </si>
  <si>
    <t>New Years Resolution: Go back to get my degree in Marine Biology _Ù÷</t>
  </si>
  <si>
    <t>RT @preston_dylan: New Years resolution : get less ugly</t>
  </si>
  <si>
    <t>New Years resolution: Don't be a jerk</t>
  </si>
  <si>
    <t>South Daytona</t>
  </si>
  <si>
    <t>New Years resolution:stay under 110lbs</t>
  </si>
  <si>
    <t>Pennsylvania.</t>
  </si>
  <si>
    <t>RT @craigcampbelltv: My New Years Resolution is to LOVE more! From my family to my awesome fans to music and to life. You can never LOVE en‰Û_</t>
  </si>
  <si>
    <t>My "New Years resolution" is to be atleast half as brolic as this kid @C__Ruggiero _Ù÷ü</t>
  </si>
  <si>
    <t>New Years resolution: Be more active on Twitter :D</t>
  </si>
  <si>
    <t>RT @SarcasticRover: Welp! Already broke my New Years resolution to stop being the best in the world at everything.</t>
  </si>
  <si>
    <t>Virginia Beach, Virginia USA</t>
  </si>
  <si>
    <t>RT @tiana_lovexox: My New Years resolution is to be Blair Waldorf</t>
  </si>
  <si>
    <t>My New Years resolution is to not get winded when I go up my stairs lol</t>
  </si>
  <si>
    <t>university of delaware</t>
  </si>
  <si>
    <t>new years resolution: keep it going for @ImJeremyEli</t>
  </si>
  <si>
    <t>My New Years resolution is simply to remember to write 2015 instead of 2014.</t>
  </si>
  <si>
    <t>Crystal, NM</t>
  </si>
  <si>
    <t>Sounds good RT @VeronicaRoth: The only New Years resolution I've really, really settled on is READ MORE BOOKS. All the kinds. All year.</t>
  </si>
  <si>
    <t>New Years resolution: go to Disneyland more.</t>
  </si>
  <si>
    <t>New Years resolution: being able to scream along to an @ATTILAga song _Ù÷Ï_ÙÔÎ @FRONZ1LLA</t>
  </si>
  <si>
    <t>Harlingen,Texas</t>
  </si>
  <si>
    <t>RT @dulcetry: Wellp already broke my New Years resolution of not falling off the toilet and breaking both legs again</t>
  </si>
  <si>
    <t>RT @scortscort: New years resolution is to produce a druggie anthem for @CousinStizz</t>
  </si>
  <si>
    <t>2 days into 2015 and I still have not purchased anything online! New Years resolution going strong _ÙÔ_ÙÔ_ÙÔ</t>
  </si>
  <si>
    <t>East Lansing, MI</t>
  </si>
  <si>
    <t>New years resolution: donkey punch someone famous.</t>
  </si>
  <si>
    <t>RT @hippieatheart__: My New Years resolution: focus on my physical, mental, and emotional health _ÙÔÎ</t>
  </si>
  <si>
    <t>South Dakota State University</t>
  </si>
  <si>
    <t>A family of ants have made it their new years resolution to take over my kitchen. Like most resolutions, this too shall fail. #getreadytodie</t>
  </si>
  <si>
    <t>RT @pseudo_fred: My New Years resolution is to get some of my dignity back by going back to prostitution.</t>
  </si>
  <si>
    <t>17/M/London, UK - New years resolution. Let's make some friends. :) via /r/Needafriend http://t.co/12AtzvlgtQ http://t.co/wXblSzgz3K</t>
  </si>
  <si>
    <t>Vacaville CA</t>
  </si>
  <si>
    <t>17/M/London, UK - New years resolution. Let's make some friends. :) via /r/Needafriend http://t.co/12AtzvlgtQ http://t.co/1orV5kfiXT</t>
  </si>
  <si>
    <t>My New Years resolution is to stop blatantly ignoring guys who ask to take me on dates. Wishful thinking people. It's not you, it's me.</t>
  </si>
  <si>
    <t xml:space="preserve">Buffalo, New York </t>
  </si>
  <si>
    <t>‰ÛÏ@WizKhalllifa: New Years resolution: http://t.co/Eg3b6bcJjM‰Û</t>
  </si>
  <si>
    <t>New Years resolution, get my head straight. No more cigarettes, weed, or energy drinks. I'm going to do me. #NoMoreStressin</t>
  </si>
  <si>
    <t>Elk Grove, California</t>
  </si>
  <si>
    <t>New Years Resolution #289: build a watermelon boat. Travel more. http://t.co/fhkAH4xRVa</t>
  </si>
  <si>
    <t>For 2015 my New Years resolution is to make better bad decisions.</t>
  </si>
  <si>
    <t>College Station, Tx</t>
  </si>
  <si>
    <t>My new years resolution is to meet @MintMilana then of course marry her...</t>
  </si>
  <si>
    <t>Making my New Years resolution to just be happy is like too much to ask for</t>
  </si>
  <si>
    <t>Riverside '16</t>
  </si>
  <si>
    <t>RT @akphillips17: New years resolution: I'm really going to try my hardest to like @Courtney_Bee during 2015. #hardtask #icandothis</t>
  </si>
  <si>
    <t>UNE, Maine</t>
  </si>
  <si>
    <t>My New Years resolution is to build a tolerance for spicier foods so I can eat more Indian food _ÙÓ´</t>
  </si>
  <si>
    <t>TCNJ</t>
  </si>
  <si>
    <t>New Years' Resolution: Spend More Time Doing This (and Less Doing That!) #women http://t.co/IawFHWCNqj</t>
  </si>
  <si>
    <t>my new years resolution is to not try the @McDonalds triple cheeseburger</t>
  </si>
  <si>
    <t>New Years resolution: watch The Grand Budapest Hotel once a week.</t>
  </si>
  <si>
    <t xml:space="preserve">Boston, MA </t>
  </si>
  <si>
    <t>My New Years resolution is simply going to be remembering to write 2015 instead of 2014</t>
  </si>
  <si>
    <t>My New Years resolution.... http://t.co/CDutLmTJ6g</t>
  </si>
  <si>
    <t>My New Years resolution is to raise myself to a level of culinary excellence rarely seen in people as young as myself.</t>
  </si>
  <si>
    <t xml:space="preserve">Rockwall, Texas </t>
  </si>
  <si>
    <t>I'm still on that New Years resolution I made 3 years ago ‰Ï_ #3YearsSodaSober</t>
  </si>
  <si>
    <t>My first New Years Resolution is to learn to accept myself as I am. So, I guess I won't be making any others.</t>
  </si>
  <si>
    <t>Cleveland Heights, Ohio</t>
  </si>
  <si>
    <t>RT @rainsophie: umm so guys I've been thinking a lot about my New Years resolution, and it's going to be to reunite the old magcon :)lemme ‰Û_</t>
  </si>
  <si>
    <t>My New Years resolution is to get rid of my double chin:-))</t>
  </si>
  <si>
    <t>windham nh</t>
  </si>
  <si>
    <t>RT @TheColIegeLife: New Years resolution: http://t.co/sqDwcpYFPF</t>
  </si>
  <si>
    <t>Storm Lake</t>
  </si>
  <si>
    <t>My New Years resolution= own a 4-door jeep wrangler</t>
  </si>
  <si>
    <t>Delaware</t>
  </si>
  <si>
    <t>Hawali</t>
  </si>
  <si>
    <t>llinois</t>
  </si>
  <si>
    <t>lndiana</t>
  </si>
  <si>
    <t>Time</t>
  </si>
  <si>
    <t>Round_Time</t>
  </si>
  <si>
    <t>Day</t>
  </si>
  <si>
    <t>Date</t>
  </si>
  <si>
    <t>Nos_Retweet</t>
  </si>
  <si>
    <t>Row Labels</t>
  </si>
  <si>
    <t>Grand Total</t>
  </si>
  <si>
    <t>Count of tweet_category</t>
  </si>
  <si>
    <t>Sum of Nos_Retweet</t>
  </si>
  <si>
    <t>Count of tweet_text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</si>
</sst>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22" fontId="0" fillId="0" borderId="0" xfId="0" applyNumberFormat="1"/>
    <xf numFmtId="164" fontId="0" fillId="0" borderId="0" xfId="0"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16" fillId="33" borderId="10" xfId="0" applyFont="1" applyFill="1" applyBorder="1"/>
    <xf numFmtId="164"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numFmt numFmtId="0" formatCode="General"/>
    </dxf>
    <dxf>
      <numFmt numFmtId="19" formatCode="m/d/yyyy"/>
    </dxf>
    <dxf>
      <numFmt numFmtId="0" formatCode="General"/>
    </dxf>
    <dxf>
      <numFmt numFmtId="0" formatCode="General"/>
    </dxf>
    <dxf>
      <numFmt numFmtId="27" formatCode="m/d/yyyy\ h:mm"/>
    </dxf>
    <dxf>
      <font>
        <b/>
        <color theme="1"/>
      </font>
      <border>
        <bottom style="thin">
          <color theme="5"/>
        </bottom>
        <vertical/>
        <horizontal/>
      </border>
    </dxf>
    <dxf>
      <font>
        <sz val="10"/>
        <color theme="1"/>
        <name val="Arial Black"/>
        <family val="2"/>
        <scheme val="none"/>
      </font>
      <fill>
        <patternFill>
          <bgColor theme="0"/>
        </patternFill>
      </fill>
      <border diagonalUp="0" diagonalDown="0">
        <left/>
        <right/>
        <top/>
        <bottom/>
        <vertical/>
        <horizontal/>
      </border>
    </dxf>
  </dxfs>
  <tableStyles count="1" defaultTableStyle="TableStyleMedium2" defaultPivotStyle="PivotStyleLight16">
    <tableStyle name="Compact" pivot="0" table="0" count="10" xr9:uid="{8E1B55F6-4935-43DC-B09D-B52C3CEDE124}">
      <tableStyleElement type="wholeTable" dxfId="7"/>
      <tableStyleElement type="headerRow" dxfId="6"/>
    </tableStyle>
  </tableStyles>
  <colors>
    <mruColors>
      <color rgb="FFFF3300"/>
      <color rgb="FFFF6600"/>
      <color rgb="FFFF5050"/>
      <color rgb="FFFF99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Compact">
        <x14:slicerStyle name="Compac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[NYR Dashboard.xlsx]Analysis!PivotTable1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Popular tweets Resolution</a:t>
            </a:r>
            <a:r>
              <a:rPr lang="en-US" baseline="0"/>
              <a:t> Catogory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5050"/>
          </a:solidFill>
          <a:ln>
            <a:noFill/>
          </a:ln>
          <a:effectLst/>
        </c:spPr>
      </c:pivotFmt>
      <c:pivotFmt>
        <c:idx val="2"/>
        <c:spPr>
          <a:solidFill>
            <a:srgbClr val="FF5050"/>
          </a:solidFill>
          <a:ln>
            <a:noFill/>
          </a:ln>
          <a:effectLst/>
        </c:spPr>
      </c:pivotFmt>
      <c:pivotFmt>
        <c:idx val="3"/>
        <c:spPr>
          <a:solidFill>
            <a:srgbClr val="FF5050"/>
          </a:solidFill>
          <a:ln>
            <a:noFill/>
          </a:ln>
          <a:effectLst/>
        </c:spPr>
      </c:pivotFmt>
      <c:pivotFmt>
        <c:idx val="4"/>
        <c:spPr>
          <a:solidFill>
            <a:srgbClr val="FF5050"/>
          </a:solidFill>
          <a:ln>
            <a:noFill/>
          </a:ln>
          <a:effectLst/>
        </c:spPr>
      </c:pivotFmt>
      <c:pivotFmt>
        <c:idx val="5"/>
        <c:spPr>
          <a:solidFill>
            <a:srgbClr val="FF5050"/>
          </a:solidFill>
          <a:ln>
            <a:noFill/>
          </a:ln>
          <a:effectLst/>
        </c:spPr>
      </c:pivotFmt>
      <c:pivotFmt>
        <c:idx val="6"/>
        <c:spPr>
          <a:solidFill>
            <a:srgbClr val="FF5050"/>
          </a:solidFill>
          <a:ln>
            <a:noFill/>
          </a:ln>
          <a:effectLst/>
        </c:spPr>
      </c:pivotFmt>
      <c:pivotFmt>
        <c:idx val="7"/>
        <c:spPr>
          <a:solidFill>
            <a:srgbClr val="FF5050"/>
          </a:solidFill>
          <a:ln>
            <a:noFill/>
          </a:ln>
          <a:effectLst/>
        </c:spPr>
      </c:pivotFmt>
      <c:pivotFmt>
        <c:idx val="8"/>
        <c:spPr>
          <a:solidFill>
            <a:srgbClr val="FF5050"/>
          </a:solidFill>
          <a:ln>
            <a:noFill/>
          </a:ln>
          <a:effectLst/>
        </c:spPr>
      </c:pivotFmt>
      <c:pivotFmt>
        <c:idx val="9"/>
        <c:spPr>
          <a:solidFill>
            <a:srgbClr val="FF5050"/>
          </a:solidFill>
          <a:ln>
            <a:noFill/>
          </a:ln>
          <a:effectLst/>
        </c:spPr>
      </c:pivotFmt>
      <c:pivotFmt>
        <c:idx val="1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5050"/>
          </a:solidFill>
          <a:ln>
            <a:noFill/>
          </a:ln>
          <a:effectLst/>
        </c:spPr>
      </c:pivotFmt>
      <c:pivotFmt>
        <c:idx val="12"/>
        <c:spPr>
          <a:solidFill>
            <a:srgbClr val="FF5050"/>
          </a:solidFill>
          <a:ln>
            <a:noFill/>
          </a:ln>
          <a:effectLst/>
        </c:spPr>
      </c:pivotFmt>
      <c:pivotFmt>
        <c:idx val="13"/>
        <c:spPr>
          <a:solidFill>
            <a:srgbClr val="FF5050"/>
          </a:solidFill>
          <a:ln>
            <a:noFill/>
          </a:ln>
          <a:effectLst/>
        </c:spPr>
      </c:pivotFmt>
      <c:pivotFmt>
        <c:idx val="14"/>
        <c:spPr>
          <a:solidFill>
            <a:srgbClr val="FF5050"/>
          </a:solidFill>
          <a:ln>
            <a:noFill/>
          </a:ln>
          <a:effectLst/>
        </c:spPr>
      </c:pivotFmt>
      <c:pivotFmt>
        <c:idx val="15"/>
        <c:spPr>
          <a:solidFill>
            <a:srgbClr val="FF5050"/>
          </a:solidFill>
          <a:ln>
            <a:noFill/>
          </a:ln>
          <a:effectLst/>
        </c:spPr>
      </c:pivotFmt>
      <c:pivotFmt>
        <c:idx val="16"/>
        <c:spPr>
          <a:solidFill>
            <a:srgbClr val="FF5050"/>
          </a:solidFill>
          <a:ln>
            <a:noFill/>
          </a:ln>
          <a:effectLst/>
        </c:spPr>
      </c:pivotFmt>
      <c:pivotFmt>
        <c:idx val="17"/>
        <c:spPr>
          <a:solidFill>
            <a:srgbClr val="FF5050"/>
          </a:solidFill>
          <a:ln>
            <a:noFill/>
          </a:ln>
          <a:effectLst/>
        </c:spPr>
      </c:pivotFmt>
      <c:pivotFmt>
        <c:idx val="18"/>
        <c:spPr>
          <a:solidFill>
            <a:srgbClr val="FF5050"/>
          </a:solidFill>
          <a:ln>
            <a:noFill/>
          </a:ln>
          <a:effectLst/>
        </c:spPr>
      </c:pivotFmt>
      <c:pivotFmt>
        <c:idx val="19"/>
        <c:spPr>
          <a:solidFill>
            <a:srgbClr val="FF5050"/>
          </a:solidFill>
          <a:ln>
            <a:noFill/>
          </a:ln>
          <a:effectLst/>
        </c:spPr>
      </c:pivotFmt>
      <c:pivotFmt>
        <c:idx val="2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5050"/>
          </a:solidFill>
          <a:ln>
            <a:noFill/>
          </a:ln>
          <a:effectLst/>
        </c:spPr>
      </c:pivotFmt>
      <c:pivotFmt>
        <c:idx val="22"/>
        <c:spPr>
          <a:solidFill>
            <a:srgbClr val="FF5050"/>
          </a:solidFill>
          <a:ln>
            <a:noFill/>
          </a:ln>
          <a:effectLst/>
        </c:spPr>
      </c:pivotFmt>
      <c:pivotFmt>
        <c:idx val="23"/>
        <c:spPr>
          <a:solidFill>
            <a:srgbClr val="FF5050"/>
          </a:solidFill>
          <a:ln>
            <a:noFill/>
          </a:ln>
          <a:effectLst/>
        </c:spPr>
      </c:pivotFmt>
      <c:pivotFmt>
        <c:idx val="24"/>
        <c:spPr>
          <a:solidFill>
            <a:srgbClr val="FF5050"/>
          </a:solidFill>
          <a:ln>
            <a:noFill/>
          </a:ln>
          <a:effectLst/>
        </c:spPr>
      </c:pivotFmt>
      <c:pivotFmt>
        <c:idx val="25"/>
        <c:spPr>
          <a:solidFill>
            <a:srgbClr val="FF5050"/>
          </a:solidFill>
          <a:ln>
            <a:noFill/>
          </a:ln>
          <a:effectLst/>
        </c:spPr>
      </c:pivotFmt>
      <c:pivotFmt>
        <c:idx val="26"/>
        <c:spPr>
          <a:solidFill>
            <a:srgbClr val="FF5050"/>
          </a:solidFill>
          <a:ln>
            <a:noFill/>
          </a:ln>
          <a:effectLst/>
        </c:spPr>
      </c:pivotFmt>
      <c:pivotFmt>
        <c:idx val="27"/>
        <c:spPr>
          <a:solidFill>
            <a:srgbClr val="FF5050"/>
          </a:solidFill>
          <a:ln>
            <a:noFill/>
          </a:ln>
          <a:effectLst/>
        </c:spPr>
      </c:pivotFmt>
      <c:pivotFmt>
        <c:idx val="28"/>
        <c:spPr>
          <a:solidFill>
            <a:srgbClr val="FF5050"/>
          </a:solidFill>
          <a:ln>
            <a:noFill/>
          </a:ln>
          <a:effectLst/>
        </c:spPr>
      </c:pivotFmt>
      <c:pivotFmt>
        <c:idx val="29"/>
        <c:spPr>
          <a:solidFill>
            <a:srgbClr val="FF5050"/>
          </a:solidFill>
          <a:ln>
            <a:noFill/>
          </a:ln>
          <a:effectLst/>
        </c:spPr>
      </c:pivotFmt>
    </c:pivotFmts>
    <c:plotArea>
      <c:layout/>
      <c:barChart>
        <c:barDir val="col"/>
        <c:grouping val="clustered"/>
        <c:varyColors val="0"/>
        <c:ser>
          <c:idx val="0"/>
          <c:order val="0"/>
          <c:tx>
            <c:strRef>
              <c:f>Analysis!$B$3</c:f>
              <c:strCache>
                <c:ptCount val="1"/>
                <c:pt idx="0">
                  <c:v>Total</c:v>
                </c:pt>
              </c:strCache>
            </c:strRef>
          </c:tx>
          <c:spPr>
            <a:solidFill>
              <a:srgbClr val="FF0000"/>
            </a:solidFill>
            <a:ln>
              <a:noFill/>
            </a:ln>
            <a:effectLst/>
          </c:spPr>
          <c:invertIfNegative val="0"/>
          <c:dPt>
            <c:idx val="1"/>
            <c:invertIfNegative val="0"/>
            <c:bubble3D val="0"/>
            <c:spPr>
              <a:solidFill>
                <a:srgbClr val="FF5050"/>
              </a:solidFill>
              <a:ln>
                <a:noFill/>
              </a:ln>
              <a:effectLst/>
            </c:spPr>
            <c:extLst>
              <c:ext xmlns:c16="http://schemas.microsoft.com/office/drawing/2014/chart" uri="{C3380CC4-5D6E-409C-BE32-E72D297353CC}">
                <c16:uniqueId val="{00000001-5BE8-4A06-A6E2-9534BEDF0A8E}"/>
              </c:ext>
            </c:extLst>
          </c:dPt>
          <c:dPt>
            <c:idx val="2"/>
            <c:invertIfNegative val="0"/>
            <c:bubble3D val="0"/>
            <c:spPr>
              <a:solidFill>
                <a:srgbClr val="FF5050"/>
              </a:solidFill>
              <a:ln>
                <a:noFill/>
              </a:ln>
              <a:effectLst/>
            </c:spPr>
            <c:extLst>
              <c:ext xmlns:c16="http://schemas.microsoft.com/office/drawing/2014/chart" uri="{C3380CC4-5D6E-409C-BE32-E72D297353CC}">
                <c16:uniqueId val="{00000003-5BE8-4A06-A6E2-9534BEDF0A8E}"/>
              </c:ext>
            </c:extLst>
          </c:dPt>
          <c:dPt>
            <c:idx val="3"/>
            <c:invertIfNegative val="0"/>
            <c:bubble3D val="0"/>
            <c:spPr>
              <a:solidFill>
                <a:srgbClr val="FF5050"/>
              </a:solidFill>
              <a:ln>
                <a:noFill/>
              </a:ln>
              <a:effectLst/>
            </c:spPr>
            <c:extLst>
              <c:ext xmlns:c16="http://schemas.microsoft.com/office/drawing/2014/chart" uri="{C3380CC4-5D6E-409C-BE32-E72D297353CC}">
                <c16:uniqueId val="{00000005-5BE8-4A06-A6E2-9534BEDF0A8E}"/>
              </c:ext>
            </c:extLst>
          </c:dPt>
          <c:dPt>
            <c:idx val="4"/>
            <c:invertIfNegative val="0"/>
            <c:bubble3D val="0"/>
            <c:spPr>
              <a:solidFill>
                <a:srgbClr val="FF5050"/>
              </a:solidFill>
              <a:ln>
                <a:noFill/>
              </a:ln>
              <a:effectLst/>
            </c:spPr>
            <c:extLst>
              <c:ext xmlns:c16="http://schemas.microsoft.com/office/drawing/2014/chart" uri="{C3380CC4-5D6E-409C-BE32-E72D297353CC}">
                <c16:uniqueId val="{00000007-5BE8-4A06-A6E2-9534BEDF0A8E}"/>
              </c:ext>
            </c:extLst>
          </c:dPt>
          <c:dPt>
            <c:idx val="5"/>
            <c:invertIfNegative val="0"/>
            <c:bubble3D val="0"/>
            <c:spPr>
              <a:solidFill>
                <a:srgbClr val="FF5050"/>
              </a:solidFill>
              <a:ln>
                <a:noFill/>
              </a:ln>
              <a:effectLst/>
            </c:spPr>
            <c:extLst>
              <c:ext xmlns:c16="http://schemas.microsoft.com/office/drawing/2014/chart" uri="{C3380CC4-5D6E-409C-BE32-E72D297353CC}">
                <c16:uniqueId val="{00000009-5BE8-4A06-A6E2-9534BEDF0A8E}"/>
              </c:ext>
            </c:extLst>
          </c:dPt>
          <c:dPt>
            <c:idx val="6"/>
            <c:invertIfNegative val="0"/>
            <c:bubble3D val="0"/>
            <c:spPr>
              <a:solidFill>
                <a:srgbClr val="FF5050"/>
              </a:solidFill>
              <a:ln>
                <a:noFill/>
              </a:ln>
              <a:effectLst/>
            </c:spPr>
            <c:extLst>
              <c:ext xmlns:c16="http://schemas.microsoft.com/office/drawing/2014/chart" uri="{C3380CC4-5D6E-409C-BE32-E72D297353CC}">
                <c16:uniqueId val="{0000000B-5BE8-4A06-A6E2-9534BEDF0A8E}"/>
              </c:ext>
            </c:extLst>
          </c:dPt>
          <c:dPt>
            <c:idx val="7"/>
            <c:invertIfNegative val="0"/>
            <c:bubble3D val="0"/>
            <c:spPr>
              <a:solidFill>
                <a:srgbClr val="FF5050"/>
              </a:solidFill>
              <a:ln>
                <a:noFill/>
              </a:ln>
              <a:effectLst/>
            </c:spPr>
            <c:extLst>
              <c:ext xmlns:c16="http://schemas.microsoft.com/office/drawing/2014/chart" uri="{C3380CC4-5D6E-409C-BE32-E72D297353CC}">
                <c16:uniqueId val="{0000000D-5BE8-4A06-A6E2-9534BEDF0A8E}"/>
              </c:ext>
            </c:extLst>
          </c:dPt>
          <c:dPt>
            <c:idx val="8"/>
            <c:invertIfNegative val="0"/>
            <c:bubble3D val="0"/>
            <c:spPr>
              <a:solidFill>
                <a:srgbClr val="FF5050"/>
              </a:solidFill>
              <a:ln>
                <a:noFill/>
              </a:ln>
              <a:effectLst/>
            </c:spPr>
            <c:extLst>
              <c:ext xmlns:c16="http://schemas.microsoft.com/office/drawing/2014/chart" uri="{C3380CC4-5D6E-409C-BE32-E72D297353CC}">
                <c16:uniqueId val="{0000000F-5BE8-4A06-A6E2-9534BEDF0A8E}"/>
              </c:ext>
            </c:extLst>
          </c:dPt>
          <c:dPt>
            <c:idx val="9"/>
            <c:invertIfNegative val="0"/>
            <c:bubble3D val="0"/>
            <c:spPr>
              <a:solidFill>
                <a:srgbClr val="FF5050"/>
              </a:solidFill>
              <a:ln>
                <a:noFill/>
              </a:ln>
              <a:effectLst/>
            </c:spPr>
            <c:extLst>
              <c:ext xmlns:c16="http://schemas.microsoft.com/office/drawing/2014/chart" uri="{C3380CC4-5D6E-409C-BE32-E72D297353CC}">
                <c16:uniqueId val="{00000011-5BE8-4A06-A6E2-9534BEDF0A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Analysis!$A$4:$A$14</c:f>
              <c:strCache>
                <c:ptCount val="10"/>
                <c:pt idx="0">
                  <c:v>Personal Growth</c:v>
                </c:pt>
                <c:pt idx="1">
                  <c:v>Humor</c:v>
                </c:pt>
                <c:pt idx="2">
                  <c:v>Health &amp; Fitness</c:v>
                </c:pt>
                <c:pt idx="3">
                  <c:v>Recreation &amp; Leisure</c:v>
                </c:pt>
                <c:pt idx="4">
                  <c:v>Family/Friends/Relationships</c:v>
                </c:pt>
                <c:pt idx="5">
                  <c:v>Finance</c:v>
                </c:pt>
                <c:pt idx="6">
                  <c:v>Career</c:v>
                </c:pt>
                <c:pt idx="7">
                  <c:v>Education/Training</c:v>
                </c:pt>
                <c:pt idx="8">
                  <c:v>Time Management/Organization</c:v>
                </c:pt>
                <c:pt idx="9">
                  <c:v>Philanthropic</c:v>
                </c:pt>
              </c:strCache>
            </c:strRef>
          </c:cat>
          <c:val>
            <c:numRef>
              <c:f>Analysis!$B$4:$B$14</c:f>
              <c:numCache>
                <c:formatCode>General</c:formatCode>
                <c:ptCount val="10"/>
                <c:pt idx="0">
                  <c:v>1678</c:v>
                </c:pt>
                <c:pt idx="1">
                  <c:v>887</c:v>
                </c:pt>
                <c:pt idx="2">
                  <c:v>825</c:v>
                </c:pt>
                <c:pt idx="3">
                  <c:v>461</c:v>
                </c:pt>
                <c:pt idx="4">
                  <c:v>327</c:v>
                </c:pt>
                <c:pt idx="5">
                  <c:v>167</c:v>
                </c:pt>
                <c:pt idx="6">
                  <c:v>123</c:v>
                </c:pt>
                <c:pt idx="7">
                  <c:v>87</c:v>
                </c:pt>
                <c:pt idx="8">
                  <c:v>85</c:v>
                </c:pt>
                <c:pt idx="9">
                  <c:v>83</c:v>
                </c:pt>
              </c:numCache>
            </c:numRef>
          </c:val>
          <c:extLst>
            <c:ext xmlns:c16="http://schemas.microsoft.com/office/drawing/2014/chart" uri="{C3380CC4-5D6E-409C-BE32-E72D297353CC}">
              <c16:uniqueId val="{00000012-5BE8-4A06-A6E2-9534BEDF0A8E}"/>
            </c:ext>
          </c:extLst>
        </c:ser>
        <c:dLbls>
          <c:dLblPos val="outEnd"/>
          <c:showLegendKey val="0"/>
          <c:showVal val="1"/>
          <c:showCatName val="0"/>
          <c:showSerName val="0"/>
          <c:showPercent val="0"/>
          <c:showBubbleSize val="0"/>
        </c:dLbls>
        <c:gapWidth val="50"/>
        <c:overlap val="-27"/>
        <c:axId val="1639430271"/>
        <c:axId val="1639429439"/>
      </c:barChart>
      <c:catAx>
        <c:axId val="16394302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429439"/>
        <c:crosses val="autoZero"/>
        <c:auto val="1"/>
        <c:lblAlgn val="ctr"/>
        <c:lblOffset val="100"/>
        <c:noMultiLvlLbl val="0"/>
      </c:catAx>
      <c:valAx>
        <c:axId val="1639429439"/>
        <c:scaling>
          <c:orientation val="minMax"/>
        </c:scaling>
        <c:delete val="1"/>
        <c:axPos val="l"/>
        <c:numFmt formatCode="General" sourceLinked="1"/>
        <c:majorTickMark val="out"/>
        <c:minorTickMark val="none"/>
        <c:tickLblPos val="nextTo"/>
        <c:crossAx val="163943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[NYR Dashboard.xlsx]Analysis!PivotTable2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Tweets Resolution</a:t>
            </a:r>
            <a:r>
              <a:rPr lang="en-US" sz="1200" baseline="0"/>
              <a:t> Category by numbers of retweets</a:t>
            </a:r>
            <a:endParaRPr lang="en-US" sz="1200"/>
          </a:p>
        </c:rich>
      </c:tx>
      <c:layout>
        <c:manualLayout>
          <c:xMode val="edge"/>
          <c:yMode val="edge"/>
          <c:x val="0.14415083103705142"/>
          <c:y val="4.31266480237298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5050"/>
          </a:solidFill>
          <a:ln>
            <a:noFill/>
          </a:ln>
          <a:effectLst/>
        </c:spPr>
      </c:pivotFmt>
      <c:pivotFmt>
        <c:idx val="2"/>
        <c:spPr>
          <a:solidFill>
            <a:srgbClr val="FF5050"/>
          </a:solidFill>
          <a:ln>
            <a:noFill/>
          </a:ln>
          <a:effectLst/>
        </c:spPr>
      </c:pivotFmt>
      <c:pivotFmt>
        <c:idx val="3"/>
        <c:spPr>
          <a:solidFill>
            <a:srgbClr val="FF5050"/>
          </a:solidFill>
          <a:ln>
            <a:noFill/>
          </a:ln>
          <a:effectLst/>
        </c:spPr>
      </c:pivotFmt>
      <c:pivotFmt>
        <c:idx val="4"/>
        <c:spPr>
          <a:solidFill>
            <a:srgbClr val="FF5050"/>
          </a:solidFill>
          <a:ln>
            <a:noFill/>
          </a:ln>
          <a:effectLst/>
        </c:spPr>
      </c:pivotFmt>
      <c:pivotFmt>
        <c:idx val="5"/>
        <c:spPr>
          <a:solidFill>
            <a:srgbClr val="FF5050"/>
          </a:solidFill>
          <a:ln>
            <a:noFill/>
          </a:ln>
          <a:effectLst/>
        </c:spPr>
      </c:pivotFmt>
      <c:pivotFmt>
        <c:idx val="6"/>
        <c:spPr>
          <a:solidFill>
            <a:srgbClr val="FF5050"/>
          </a:solidFill>
          <a:ln>
            <a:noFill/>
          </a:ln>
          <a:effectLst/>
        </c:spPr>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5050"/>
          </a:solidFill>
          <a:ln>
            <a:noFill/>
          </a:ln>
          <a:effectLst/>
        </c:spPr>
      </c:pivotFmt>
      <c:pivotFmt>
        <c:idx val="9"/>
        <c:spPr>
          <a:solidFill>
            <a:srgbClr val="FF5050"/>
          </a:solidFill>
          <a:ln>
            <a:noFill/>
          </a:ln>
          <a:effectLst/>
        </c:spPr>
      </c:pivotFmt>
      <c:pivotFmt>
        <c:idx val="10"/>
        <c:spPr>
          <a:solidFill>
            <a:srgbClr val="FF5050"/>
          </a:solidFill>
          <a:ln>
            <a:noFill/>
          </a:ln>
          <a:effectLst/>
        </c:spPr>
      </c:pivotFmt>
      <c:pivotFmt>
        <c:idx val="11"/>
        <c:spPr>
          <a:solidFill>
            <a:srgbClr val="FF5050"/>
          </a:solidFill>
          <a:ln>
            <a:noFill/>
          </a:ln>
          <a:effectLst/>
        </c:spPr>
      </c:pivotFmt>
      <c:pivotFmt>
        <c:idx val="12"/>
        <c:spPr>
          <a:solidFill>
            <a:srgbClr val="FF5050"/>
          </a:solidFill>
          <a:ln>
            <a:noFill/>
          </a:ln>
          <a:effectLst/>
        </c:spPr>
      </c:pivotFmt>
      <c:pivotFmt>
        <c:idx val="13"/>
        <c:spPr>
          <a:solidFill>
            <a:srgbClr val="FF5050"/>
          </a:solidFill>
          <a:ln>
            <a:noFill/>
          </a:ln>
          <a:effectLst/>
        </c:spPr>
      </c:pivotFmt>
      <c:pivotFmt>
        <c:idx val="1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5050"/>
          </a:solidFill>
          <a:ln>
            <a:noFill/>
          </a:ln>
          <a:effectLst/>
        </c:spPr>
      </c:pivotFmt>
      <c:pivotFmt>
        <c:idx val="16"/>
        <c:spPr>
          <a:solidFill>
            <a:srgbClr val="FF5050"/>
          </a:solidFill>
          <a:ln>
            <a:noFill/>
          </a:ln>
          <a:effectLst/>
        </c:spPr>
      </c:pivotFmt>
      <c:pivotFmt>
        <c:idx val="17"/>
        <c:spPr>
          <a:solidFill>
            <a:srgbClr val="FF5050"/>
          </a:solidFill>
          <a:ln>
            <a:noFill/>
          </a:ln>
          <a:effectLst/>
        </c:spPr>
      </c:pivotFmt>
      <c:pivotFmt>
        <c:idx val="18"/>
        <c:spPr>
          <a:solidFill>
            <a:srgbClr val="FF5050"/>
          </a:solidFill>
          <a:ln>
            <a:noFill/>
          </a:ln>
          <a:effectLst/>
        </c:spPr>
      </c:pivotFmt>
      <c:pivotFmt>
        <c:idx val="19"/>
        <c:spPr>
          <a:solidFill>
            <a:srgbClr val="FF5050"/>
          </a:solidFill>
          <a:ln>
            <a:noFill/>
          </a:ln>
          <a:effectLst/>
        </c:spPr>
      </c:pivotFmt>
      <c:pivotFmt>
        <c:idx val="20"/>
        <c:spPr>
          <a:solidFill>
            <a:srgbClr val="FF5050"/>
          </a:solidFill>
          <a:ln>
            <a:noFill/>
          </a:ln>
          <a:effectLst/>
        </c:spPr>
      </c:pivotFmt>
    </c:pivotFmts>
    <c:plotArea>
      <c:layout/>
      <c:barChart>
        <c:barDir val="col"/>
        <c:grouping val="clustered"/>
        <c:varyColors val="0"/>
        <c:ser>
          <c:idx val="0"/>
          <c:order val="0"/>
          <c:tx>
            <c:strRef>
              <c:f>Analysis!$G$3</c:f>
              <c:strCache>
                <c:ptCount val="1"/>
                <c:pt idx="0">
                  <c:v>Total</c:v>
                </c:pt>
              </c:strCache>
            </c:strRef>
          </c:tx>
          <c:spPr>
            <a:solidFill>
              <a:srgbClr val="FF0000"/>
            </a:solidFill>
            <a:ln>
              <a:noFill/>
            </a:ln>
            <a:effectLst/>
          </c:spPr>
          <c:invertIfNegative val="0"/>
          <c:dPt>
            <c:idx val="1"/>
            <c:invertIfNegative val="0"/>
            <c:bubble3D val="0"/>
            <c:spPr>
              <a:solidFill>
                <a:srgbClr val="FF5050"/>
              </a:solidFill>
              <a:ln>
                <a:noFill/>
              </a:ln>
              <a:effectLst/>
            </c:spPr>
            <c:extLst>
              <c:ext xmlns:c16="http://schemas.microsoft.com/office/drawing/2014/chart" uri="{C3380CC4-5D6E-409C-BE32-E72D297353CC}">
                <c16:uniqueId val="{00000001-00DC-4F7E-9206-34706790D470}"/>
              </c:ext>
            </c:extLst>
          </c:dPt>
          <c:dPt>
            <c:idx val="2"/>
            <c:invertIfNegative val="0"/>
            <c:bubble3D val="0"/>
            <c:spPr>
              <a:solidFill>
                <a:srgbClr val="FF5050"/>
              </a:solidFill>
              <a:ln>
                <a:noFill/>
              </a:ln>
              <a:effectLst/>
            </c:spPr>
            <c:extLst>
              <c:ext xmlns:c16="http://schemas.microsoft.com/office/drawing/2014/chart" uri="{C3380CC4-5D6E-409C-BE32-E72D297353CC}">
                <c16:uniqueId val="{00000003-00DC-4F7E-9206-34706790D470}"/>
              </c:ext>
            </c:extLst>
          </c:dPt>
          <c:dPt>
            <c:idx val="3"/>
            <c:invertIfNegative val="0"/>
            <c:bubble3D val="0"/>
            <c:spPr>
              <a:solidFill>
                <a:srgbClr val="FF5050"/>
              </a:solidFill>
              <a:ln>
                <a:noFill/>
              </a:ln>
              <a:effectLst/>
            </c:spPr>
            <c:extLst>
              <c:ext xmlns:c16="http://schemas.microsoft.com/office/drawing/2014/chart" uri="{C3380CC4-5D6E-409C-BE32-E72D297353CC}">
                <c16:uniqueId val="{00000005-00DC-4F7E-9206-34706790D470}"/>
              </c:ext>
            </c:extLst>
          </c:dPt>
          <c:dPt>
            <c:idx val="4"/>
            <c:invertIfNegative val="0"/>
            <c:bubble3D val="0"/>
            <c:spPr>
              <a:solidFill>
                <a:srgbClr val="FF5050"/>
              </a:solidFill>
              <a:ln>
                <a:noFill/>
              </a:ln>
              <a:effectLst/>
            </c:spPr>
            <c:extLst>
              <c:ext xmlns:c16="http://schemas.microsoft.com/office/drawing/2014/chart" uri="{C3380CC4-5D6E-409C-BE32-E72D297353CC}">
                <c16:uniqueId val="{00000007-00DC-4F7E-9206-34706790D470}"/>
              </c:ext>
            </c:extLst>
          </c:dPt>
          <c:dPt>
            <c:idx val="5"/>
            <c:invertIfNegative val="0"/>
            <c:bubble3D val="0"/>
            <c:spPr>
              <a:solidFill>
                <a:srgbClr val="FF5050"/>
              </a:solidFill>
              <a:ln>
                <a:noFill/>
              </a:ln>
              <a:effectLst/>
            </c:spPr>
            <c:extLst>
              <c:ext xmlns:c16="http://schemas.microsoft.com/office/drawing/2014/chart" uri="{C3380CC4-5D6E-409C-BE32-E72D297353CC}">
                <c16:uniqueId val="{00000009-00DC-4F7E-9206-34706790D470}"/>
              </c:ext>
            </c:extLst>
          </c:dPt>
          <c:dPt>
            <c:idx val="6"/>
            <c:invertIfNegative val="0"/>
            <c:bubble3D val="0"/>
            <c:spPr>
              <a:solidFill>
                <a:srgbClr val="FF5050"/>
              </a:solidFill>
              <a:ln>
                <a:noFill/>
              </a:ln>
              <a:effectLst/>
            </c:spPr>
            <c:extLst>
              <c:ext xmlns:c16="http://schemas.microsoft.com/office/drawing/2014/chart" uri="{C3380CC4-5D6E-409C-BE32-E72D297353CC}">
                <c16:uniqueId val="{0000000B-00DC-4F7E-9206-34706790D4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Analysis!$F$4:$F$14</c:f>
              <c:strCache>
                <c:ptCount val="10"/>
                <c:pt idx="0">
                  <c:v>Finance</c:v>
                </c:pt>
                <c:pt idx="1">
                  <c:v>Personal Growth</c:v>
                </c:pt>
                <c:pt idx="2">
                  <c:v>Humor</c:v>
                </c:pt>
                <c:pt idx="3">
                  <c:v>Family/Friends/Relationships</c:v>
                </c:pt>
                <c:pt idx="4">
                  <c:v>Health &amp; Fitness</c:v>
                </c:pt>
                <c:pt idx="5">
                  <c:v>Recreation &amp; Leisure</c:v>
                </c:pt>
                <c:pt idx="6">
                  <c:v>Time Management/Organization</c:v>
                </c:pt>
                <c:pt idx="7">
                  <c:v>Career</c:v>
                </c:pt>
                <c:pt idx="8">
                  <c:v>Philanthropic</c:v>
                </c:pt>
                <c:pt idx="9">
                  <c:v>Education/Training</c:v>
                </c:pt>
              </c:strCache>
            </c:strRef>
          </c:cat>
          <c:val>
            <c:numRef>
              <c:f>Analysis!$G$4:$G$14</c:f>
              <c:numCache>
                <c:formatCode>General</c:formatCode>
                <c:ptCount val="10"/>
                <c:pt idx="0">
                  <c:v>5115</c:v>
                </c:pt>
                <c:pt idx="1">
                  <c:v>3785</c:v>
                </c:pt>
                <c:pt idx="2">
                  <c:v>2273</c:v>
                </c:pt>
                <c:pt idx="3">
                  <c:v>2172</c:v>
                </c:pt>
                <c:pt idx="4">
                  <c:v>494</c:v>
                </c:pt>
                <c:pt idx="5">
                  <c:v>357</c:v>
                </c:pt>
                <c:pt idx="6">
                  <c:v>72</c:v>
                </c:pt>
                <c:pt idx="7">
                  <c:v>66</c:v>
                </c:pt>
                <c:pt idx="8">
                  <c:v>61</c:v>
                </c:pt>
                <c:pt idx="9">
                  <c:v>55</c:v>
                </c:pt>
              </c:numCache>
            </c:numRef>
          </c:val>
          <c:extLst>
            <c:ext xmlns:c16="http://schemas.microsoft.com/office/drawing/2014/chart" uri="{C3380CC4-5D6E-409C-BE32-E72D297353CC}">
              <c16:uniqueId val="{0000000C-00DC-4F7E-9206-34706790D470}"/>
            </c:ext>
          </c:extLst>
        </c:ser>
        <c:dLbls>
          <c:dLblPos val="outEnd"/>
          <c:showLegendKey val="0"/>
          <c:showVal val="1"/>
          <c:showCatName val="0"/>
          <c:showSerName val="0"/>
          <c:showPercent val="0"/>
          <c:showBubbleSize val="0"/>
        </c:dLbls>
        <c:gapWidth val="50"/>
        <c:overlap val="-27"/>
        <c:axId val="1638706991"/>
        <c:axId val="1638710319"/>
      </c:barChart>
      <c:catAx>
        <c:axId val="1638706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710319"/>
        <c:crosses val="autoZero"/>
        <c:auto val="1"/>
        <c:lblAlgn val="ctr"/>
        <c:lblOffset val="100"/>
        <c:noMultiLvlLbl val="0"/>
      </c:catAx>
      <c:valAx>
        <c:axId val="1638710319"/>
        <c:scaling>
          <c:orientation val="minMax"/>
        </c:scaling>
        <c:delete val="1"/>
        <c:axPos val="l"/>
        <c:numFmt formatCode="General" sourceLinked="1"/>
        <c:majorTickMark val="none"/>
        <c:minorTickMark val="none"/>
        <c:tickLblPos val="nextTo"/>
        <c:crossAx val="163870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[NYR Dashboard.xlsx]Analysis!PivotTable3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Top Five</a:t>
            </a:r>
            <a:r>
              <a:rPr lang="en-US" sz="1000" baseline="0"/>
              <a:t> state with highest number of tweets</a:t>
            </a:r>
            <a:endParaRPr lang="en-US"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5050"/>
          </a:solidFill>
          <a:ln>
            <a:noFill/>
          </a:ln>
          <a:effectLst/>
        </c:spPr>
      </c:pivotFmt>
      <c:pivotFmt>
        <c:idx val="2"/>
        <c:spPr>
          <a:solidFill>
            <a:srgbClr val="FF5050"/>
          </a:solidFill>
          <a:ln>
            <a:noFill/>
          </a:ln>
          <a:effectLst/>
        </c:spPr>
      </c:pivotFmt>
      <c:pivotFmt>
        <c:idx val="3"/>
        <c:spPr>
          <a:solidFill>
            <a:srgbClr val="FF5050"/>
          </a:solidFill>
          <a:ln>
            <a:noFill/>
          </a:ln>
          <a:effectLst/>
        </c:spPr>
      </c:pivotFmt>
      <c:pivotFmt>
        <c:idx val="4"/>
        <c:spPr>
          <a:solidFill>
            <a:srgbClr val="FF5050"/>
          </a:solidFill>
          <a:ln>
            <a:noFill/>
          </a:ln>
          <a:effectLst/>
        </c:spPr>
      </c:pivotFmt>
      <c:pivotFmt>
        <c:idx val="5"/>
        <c:spPr>
          <a:solidFill>
            <a:srgbClr val="FF5050"/>
          </a:solidFill>
          <a:ln>
            <a:noFill/>
          </a:ln>
          <a:effectLst/>
        </c:spPr>
      </c:pivotFmt>
      <c:pivotFmt>
        <c:idx val="6"/>
        <c:spPr>
          <a:solidFill>
            <a:srgbClr val="FF5050"/>
          </a:solidFill>
          <a:ln>
            <a:noFill/>
          </a:ln>
          <a:effectLst/>
        </c:spPr>
      </c:pivotFmt>
      <c:pivotFmt>
        <c:idx val="7"/>
        <c:spPr>
          <a:solidFill>
            <a:srgbClr val="FF5050"/>
          </a:solidFill>
          <a:ln>
            <a:noFill/>
          </a:ln>
          <a:effectLst/>
        </c:spPr>
      </c:pivotFmt>
      <c:pivotFmt>
        <c:idx val="8"/>
        <c:spPr>
          <a:solidFill>
            <a:srgbClr val="FF5050"/>
          </a:solidFill>
          <a:ln>
            <a:noFill/>
          </a:ln>
          <a:effectLst/>
        </c:spPr>
      </c:pivotFmt>
      <c:pivotFmt>
        <c:idx val="9"/>
        <c:spPr>
          <a:solidFill>
            <a:srgbClr val="FF5050"/>
          </a:solidFill>
          <a:ln>
            <a:noFill/>
          </a:ln>
          <a:effectLst/>
        </c:spPr>
      </c:pivotFmt>
      <c:pivotFmt>
        <c:idx val="1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5050"/>
          </a:solidFill>
          <a:ln>
            <a:noFill/>
          </a:ln>
          <a:effectLst/>
        </c:spPr>
      </c:pivotFmt>
      <c:pivotFmt>
        <c:idx val="12"/>
        <c:spPr>
          <a:solidFill>
            <a:srgbClr val="FF5050"/>
          </a:solidFill>
          <a:ln>
            <a:noFill/>
          </a:ln>
          <a:effectLst/>
        </c:spPr>
      </c:pivotFmt>
      <c:pivotFmt>
        <c:idx val="13"/>
        <c:spPr>
          <a:solidFill>
            <a:srgbClr val="FF5050"/>
          </a:solidFill>
          <a:ln>
            <a:noFill/>
          </a:ln>
          <a:effectLst/>
        </c:spPr>
      </c:pivotFmt>
      <c:pivotFmt>
        <c:idx val="14"/>
        <c:spPr>
          <a:solidFill>
            <a:srgbClr val="FF5050"/>
          </a:solidFill>
          <a:ln>
            <a:noFill/>
          </a:ln>
          <a:effectLst/>
        </c:spPr>
      </c:pivotFmt>
      <c:pivotFmt>
        <c:idx val="1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5050"/>
          </a:solidFill>
          <a:ln>
            <a:noFill/>
          </a:ln>
          <a:effectLst/>
        </c:spPr>
      </c:pivotFmt>
      <c:pivotFmt>
        <c:idx val="17"/>
        <c:spPr>
          <a:solidFill>
            <a:srgbClr val="FF5050"/>
          </a:solidFill>
          <a:ln>
            <a:noFill/>
          </a:ln>
          <a:effectLst/>
        </c:spPr>
      </c:pivotFmt>
      <c:pivotFmt>
        <c:idx val="18"/>
        <c:spPr>
          <a:solidFill>
            <a:srgbClr val="FF5050"/>
          </a:solidFill>
          <a:ln>
            <a:noFill/>
          </a:ln>
          <a:effectLst/>
        </c:spPr>
      </c:pivotFmt>
      <c:pivotFmt>
        <c:idx val="19"/>
        <c:spPr>
          <a:solidFill>
            <a:srgbClr val="FF5050"/>
          </a:solidFill>
          <a:ln>
            <a:noFill/>
          </a:ln>
          <a:effectLst/>
        </c:spPr>
      </c:pivotFmt>
    </c:pivotFmts>
    <c:plotArea>
      <c:layout/>
      <c:barChart>
        <c:barDir val="bar"/>
        <c:grouping val="clustered"/>
        <c:varyColors val="0"/>
        <c:ser>
          <c:idx val="0"/>
          <c:order val="0"/>
          <c:tx>
            <c:strRef>
              <c:f>Analysis!$B$20</c:f>
              <c:strCache>
                <c:ptCount val="1"/>
                <c:pt idx="0">
                  <c:v>Total</c:v>
                </c:pt>
              </c:strCache>
            </c:strRef>
          </c:tx>
          <c:spPr>
            <a:solidFill>
              <a:srgbClr val="FF0000"/>
            </a:solidFill>
            <a:ln>
              <a:noFill/>
            </a:ln>
            <a:effectLst/>
          </c:spPr>
          <c:invertIfNegative val="0"/>
          <c:dPt>
            <c:idx val="0"/>
            <c:invertIfNegative val="0"/>
            <c:bubble3D val="0"/>
            <c:spPr>
              <a:solidFill>
                <a:srgbClr val="FF5050"/>
              </a:solidFill>
              <a:ln>
                <a:noFill/>
              </a:ln>
              <a:effectLst/>
            </c:spPr>
            <c:extLst>
              <c:ext xmlns:c16="http://schemas.microsoft.com/office/drawing/2014/chart" uri="{C3380CC4-5D6E-409C-BE32-E72D297353CC}">
                <c16:uniqueId val="{00000001-E5D3-4035-82B5-38BFA1A60531}"/>
              </c:ext>
            </c:extLst>
          </c:dPt>
          <c:dPt>
            <c:idx val="1"/>
            <c:invertIfNegative val="0"/>
            <c:bubble3D val="0"/>
            <c:spPr>
              <a:solidFill>
                <a:srgbClr val="FF5050"/>
              </a:solidFill>
              <a:ln>
                <a:noFill/>
              </a:ln>
              <a:effectLst/>
            </c:spPr>
            <c:extLst>
              <c:ext xmlns:c16="http://schemas.microsoft.com/office/drawing/2014/chart" uri="{C3380CC4-5D6E-409C-BE32-E72D297353CC}">
                <c16:uniqueId val="{00000003-E5D3-4035-82B5-38BFA1A60531}"/>
              </c:ext>
            </c:extLst>
          </c:dPt>
          <c:dPt>
            <c:idx val="2"/>
            <c:invertIfNegative val="0"/>
            <c:bubble3D val="0"/>
            <c:spPr>
              <a:solidFill>
                <a:srgbClr val="FF5050"/>
              </a:solidFill>
              <a:ln>
                <a:noFill/>
              </a:ln>
              <a:effectLst/>
            </c:spPr>
            <c:extLst>
              <c:ext xmlns:c16="http://schemas.microsoft.com/office/drawing/2014/chart" uri="{C3380CC4-5D6E-409C-BE32-E72D297353CC}">
                <c16:uniqueId val="{00000005-E5D3-4035-82B5-38BFA1A60531}"/>
              </c:ext>
            </c:extLst>
          </c:dPt>
          <c:dPt>
            <c:idx val="3"/>
            <c:invertIfNegative val="0"/>
            <c:bubble3D val="0"/>
            <c:spPr>
              <a:solidFill>
                <a:srgbClr val="FF5050"/>
              </a:solidFill>
              <a:ln>
                <a:noFill/>
              </a:ln>
              <a:effectLst/>
            </c:spPr>
            <c:extLst>
              <c:ext xmlns:c16="http://schemas.microsoft.com/office/drawing/2014/chart" uri="{C3380CC4-5D6E-409C-BE32-E72D297353CC}">
                <c16:uniqueId val="{00000007-E5D3-4035-82B5-38BFA1A60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Analysis!$A$21:$A$26</c:f>
              <c:strCache>
                <c:ptCount val="5"/>
                <c:pt idx="0">
                  <c:v>llinois</c:v>
                </c:pt>
                <c:pt idx="1">
                  <c:v>Florida</c:v>
                </c:pt>
                <c:pt idx="2">
                  <c:v>Texas</c:v>
                </c:pt>
                <c:pt idx="3">
                  <c:v>New York</c:v>
                </c:pt>
                <c:pt idx="4">
                  <c:v>California</c:v>
                </c:pt>
              </c:strCache>
            </c:strRef>
          </c:cat>
          <c:val>
            <c:numRef>
              <c:f>Analysis!$B$21:$B$26</c:f>
              <c:numCache>
                <c:formatCode>General</c:formatCode>
                <c:ptCount val="5"/>
                <c:pt idx="0">
                  <c:v>189</c:v>
                </c:pt>
                <c:pt idx="1">
                  <c:v>248</c:v>
                </c:pt>
                <c:pt idx="2">
                  <c:v>376</c:v>
                </c:pt>
                <c:pt idx="3">
                  <c:v>509</c:v>
                </c:pt>
                <c:pt idx="4">
                  <c:v>701</c:v>
                </c:pt>
              </c:numCache>
            </c:numRef>
          </c:val>
          <c:extLst>
            <c:ext xmlns:c16="http://schemas.microsoft.com/office/drawing/2014/chart" uri="{C3380CC4-5D6E-409C-BE32-E72D297353CC}">
              <c16:uniqueId val="{00000008-E5D3-4035-82B5-38BFA1A60531}"/>
            </c:ext>
          </c:extLst>
        </c:ser>
        <c:dLbls>
          <c:showLegendKey val="0"/>
          <c:showVal val="0"/>
          <c:showCatName val="0"/>
          <c:showSerName val="0"/>
          <c:showPercent val="0"/>
          <c:showBubbleSize val="0"/>
        </c:dLbls>
        <c:gapWidth val="50"/>
        <c:axId val="1642195407"/>
        <c:axId val="1642196239"/>
      </c:barChart>
      <c:catAx>
        <c:axId val="1642195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96239"/>
        <c:crosses val="autoZero"/>
        <c:auto val="1"/>
        <c:lblAlgn val="ctr"/>
        <c:lblOffset val="100"/>
        <c:noMultiLvlLbl val="0"/>
      </c:catAx>
      <c:valAx>
        <c:axId val="1642196239"/>
        <c:scaling>
          <c:orientation val="minMax"/>
        </c:scaling>
        <c:delete val="1"/>
        <c:axPos val="b"/>
        <c:numFmt formatCode="General" sourceLinked="1"/>
        <c:majorTickMark val="none"/>
        <c:minorTickMark val="none"/>
        <c:tickLblPos val="nextTo"/>
        <c:crossAx val="164219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[NYR Dashboard.xlsx]Analysis!PivotTable4</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28149200249640033"/>
              <c:y val="3.996815173043453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28149200249640033"/>
              <c:y val="3.996815173043453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FF9999"/>
          </a:solidFill>
          <a:ln w="19050">
            <a:solidFill>
              <a:schemeClr val="lt1"/>
            </a:solidFill>
          </a:ln>
          <a:effectLst/>
        </c:spPr>
        <c:dLbl>
          <c:idx val="0"/>
          <c:layout>
            <c:manualLayout>
              <c:x val="-0.28149200249640033"/>
              <c:y val="3.996815173043453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FF0000"/>
          </a:solidFill>
          <a:ln w="19050">
            <a:solidFill>
              <a:schemeClr val="lt1"/>
            </a:solidFill>
          </a:ln>
          <a:effectLst/>
        </c:spPr>
      </c:pivotFmt>
    </c:pivotFmts>
    <c:plotArea>
      <c:layout/>
      <c:pieChart>
        <c:varyColors val="1"/>
        <c:ser>
          <c:idx val="0"/>
          <c:order val="0"/>
          <c:tx>
            <c:strRef>
              <c:f>Analysis!$K$35</c:f>
              <c:strCache>
                <c:ptCount val="1"/>
                <c:pt idx="0">
                  <c:v>Total</c:v>
                </c:pt>
              </c:strCache>
            </c:strRef>
          </c:tx>
          <c:spPr>
            <a:solidFill>
              <a:srgbClr val="FF0000"/>
            </a:solidFill>
          </c:spPr>
          <c:dPt>
            <c:idx val="0"/>
            <c:bubble3D val="0"/>
            <c:spPr>
              <a:solidFill>
                <a:srgbClr val="FF9999"/>
              </a:solidFill>
              <a:ln w="19050">
                <a:solidFill>
                  <a:schemeClr val="lt1"/>
                </a:solidFill>
              </a:ln>
              <a:effectLst/>
            </c:spPr>
            <c:extLst>
              <c:ext xmlns:c16="http://schemas.microsoft.com/office/drawing/2014/chart" uri="{C3380CC4-5D6E-409C-BE32-E72D297353CC}">
                <c16:uniqueId val="{00000001-04A6-4ABA-ACB5-4BB6E2C79593}"/>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4A6-4ABA-ACB5-4BB6E2C79593}"/>
              </c:ext>
            </c:extLst>
          </c:dPt>
          <c:dLbls>
            <c:dLbl>
              <c:idx val="0"/>
              <c:layout>
                <c:manualLayout>
                  <c:x val="-0.28149200249640033"/>
                  <c:y val="3.996815173043453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4A6-4ABA-ACB5-4BB6E2C7959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Analysis!$J$36:$J$38</c:f>
              <c:strCache>
                <c:ptCount val="2"/>
                <c:pt idx="0">
                  <c:v>female</c:v>
                </c:pt>
                <c:pt idx="1">
                  <c:v>male</c:v>
                </c:pt>
              </c:strCache>
            </c:strRef>
          </c:cat>
          <c:val>
            <c:numRef>
              <c:f>Analysis!$K$36:$K$38</c:f>
              <c:numCache>
                <c:formatCode>General</c:formatCode>
                <c:ptCount val="2"/>
                <c:pt idx="0">
                  <c:v>2367</c:v>
                </c:pt>
                <c:pt idx="1">
                  <c:v>2356</c:v>
                </c:pt>
              </c:numCache>
            </c:numRef>
          </c:val>
          <c:extLst>
            <c:ext xmlns:c16="http://schemas.microsoft.com/office/drawing/2014/chart" uri="{C3380CC4-5D6E-409C-BE32-E72D297353CC}">
              <c16:uniqueId val="{00000004-04A6-4ABA-ACB5-4BB6E2C79593}"/>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[NYR Dashboard.xlsx]Analysis!PivotTable5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t>Hours with the highest numbers</a:t>
            </a:r>
            <a:r>
              <a:rPr lang="en-US" sz="1400" baseline="0"/>
              <a:t> of tweets</a:t>
            </a:r>
            <a:endParaRPr lang="en-US" sz="14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25400" cap="rnd" cmpd="sng" algn="ctr">
            <a:solidFill>
              <a:srgbClr val="FF0000"/>
            </a:solidFill>
            <a:round/>
          </a:ln>
          <a:effectLst/>
        </c:spPr>
        <c:marker>
          <c:symbol val="circle"/>
          <c:size val="17"/>
          <c:spPr>
            <a:solidFill>
              <a:srgbClr val="FF5050"/>
            </a:solidFill>
            <a:ln>
              <a:noFill/>
            </a:ln>
            <a:effectLst/>
          </c:spPr>
        </c:marker>
        <c:dLbl>
          <c:idx val="0"/>
          <c:spPr>
            <a:solidFill>
              <a:srgbClr val="FF505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25400" cap="rnd" cmpd="sng" algn="ctr">
            <a:solidFill>
              <a:srgbClr val="FF0000"/>
            </a:solidFill>
            <a:round/>
          </a:ln>
          <a:effectLst/>
        </c:spPr>
        <c:marker>
          <c:symbol val="circle"/>
          <c:size val="17"/>
          <c:spPr>
            <a:solidFill>
              <a:srgbClr val="FF5050"/>
            </a:solidFill>
            <a:ln>
              <a:noFill/>
            </a:ln>
            <a:effectLst/>
          </c:spPr>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alpha val="85000"/>
            </a:schemeClr>
          </a:solidFill>
          <a:ln w="25400" cap="rnd" cmpd="sng" algn="ctr">
            <a:solidFill>
              <a:srgbClr val="FF0000"/>
            </a:solidFill>
            <a:round/>
          </a:ln>
          <a:effectLst/>
        </c:spPr>
        <c:marker>
          <c:symbol val="circle"/>
          <c:size val="17"/>
          <c:spPr>
            <a:solidFill>
              <a:srgbClr val="FF5050"/>
            </a:solidFill>
            <a:ln>
              <a:noFill/>
            </a:ln>
            <a:effectLst/>
          </c:spPr>
        </c:marker>
        <c:dLbl>
          <c:idx val="0"/>
          <c:spPr>
            <a:solidFill>
              <a:srgbClr val="FF505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25400" cap="rnd" cmpd="sng" algn="ctr">
            <a:solidFill>
              <a:srgbClr val="FF0000"/>
            </a:solidFill>
            <a:round/>
          </a:ln>
          <a:effectLst/>
        </c:spPr>
        <c:marker>
          <c:symbol val="circle"/>
          <c:size val="17"/>
          <c:spPr>
            <a:solidFill>
              <a:srgbClr val="FF5050"/>
            </a:solidFill>
            <a:ln>
              <a:noFill/>
            </a:ln>
            <a:effectLst/>
          </c:spPr>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rgbClr val="FF0000"/>
            </a:solidFill>
            <a:round/>
          </a:ln>
          <a:effectLst/>
        </c:spPr>
        <c:marker>
          <c:symbol val="circle"/>
          <c:size val="17"/>
          <c:spPr>
            <a:solidFill>
              <a:srgbClr val="FF5050"/>
            </a:solidFill>
            <a:ln>
              <a:noFill/>
            </a:ln>
            <a:effectLst/>
          </c:spPr>
        </c:marker>
        <c:dLbl>
          <c:idx val="0"/>
          <c:spPr>
            <a:solidFill>
              <a:srgbClr val="FF505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5400" cap="rnd">
            <a:solidFill>
              <a:srgbClr val="FF0000"/>
            </a:solidFill>
            <a:round/>
          </a:ln>
          <a:effectLst/>
        </c:spPr>
        <c:marker>
          <c:symbol val="circle"/>
          <c:size val="17"/>
          <c:spPr>
            <a:solidFill>
              <a:srgbClr val="FF5050"/>
            </a:solidFill>
            <a:ln>
              <a:noFill/>
            </a:ln>
            <a:effectLst/>
          </c:spPr>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Analysis!$K$42</c:f>
              <c:strCache>
                <c:ptCount val="1"/>
                <c:pt idx="0">
                  <c:v>Total</c:v>
                </c:pt>
              </c:strCache>
            </c:strRef>
          </c:tx>
          <c:spPr>
            <a:ln w="25400" cap="rnd">
              <a:solidFill>
                <a:srgbClr val="FF0000"/>
              </a:solidFill>
              <a:round/>
            </a:ln>
            <a:effectLst/>
          </c:spPr>
          <c:marker>
            <c:symbol val="circle"/>
            <c:size val="17"/>
            <c:spPr>
              <a:solidFill>
                <a:srgbClr val="FF5050"/>
              </a:solidFill>
              <a:ln>
                <a:noFill/>
              </a:ln>
              <a:effectLst/>
            </c:spPr>
          </c:marker>
          <c:dPt>
            <c:idx val="12"/>
            <c:marker>
              <c:symbol val="circle"/>
              <c:size val="17"/>
              <c:spPr>
                <a:solidFill>
                  <a:srgbClr val="FF5050"/>
                </a:solidFill>
                <a:ln>
                  <a:noFill/>
                </a:ln>
                <a:effectLst/>
              </c:spPr>
            </c:marker>
            <c:bubble3D val="0"/>
            <c:extLst>
              <c:ext xmlns:c16="http://schemas.microsoft.com/office/drawing/2014/chart" uri="{C3380CC4-5D6E-409C-BE32-E72D297353CC}">
                <c16:uniqueId val="{00000000-B5A5-4010-AF55-72DF78E4C4A3}"/>
              </c:ext>
            </c:extLst>
          </c:dPt>
          <c:dLbls>
            <c:dLbl>
              <c:idx val="12"/>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B5A5-4010-AF55-72DF78E4C4A3}"/>
                </c:ext>
              </c:extLst>
            </c:dLbl>
            <c:spPr>
              <a:solidFill>
                <a:srgbClr val="FF505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Analysis!$J$43:$J$68</c:f>
              <c:strCache>
                <c:ptCount val="25"/>
                <c:pt idx="0">
                  <c:v>12:00:00 AM</c:v>
                </c:pt>
                <c:pt idx="1">
                  <c:v>1:00:00 AM</c:v>
                </c:pt>
                <c:pt idx="2">
                  <c:v>2:00:00 AM</c:v>
                </c:pt>
                <c:pt idx="3">
                  <c:v>3:00:00 AM</c:v>
                </c:pt>
                <c:pt idx="4">
                  <c:v>4:00:00 AM</c:v>
                </c:pt>
                <c:pt idx="5">
                  <c:v>5:00:00 AM</c:v>
                </c:pt>
                <c:pt idx="6">
                  <c:v>6:00:00 AM</c:v>
                </c:pt>
                <c:pt idx="7">
                  <c:v>7:00:00 AM</c:v>
                </c:pt>
                <c:pt idx="8">
                  <c:v>8:00:00 AM</c:v>
                </c:pt>
                <c:pt idx="9">
                  <c:v>9:00:00 AM</c:v>
                </c:pt>
                <c:pt idx="10">
                  <c:v>10:00:00 AM</c:v>
                </c:pt>
                <c:pt idx="11">
                  <c:v>11:00:00 AM</c:v>
                </c:pt>
                <c:pt idx="12">
                  <c:v>12:00:00 PM</c:v>
                </c:pt>
                <c:pt idx="13">
                  <c:v>1:00:00 PM</c:v>
                </c:pt>
                <c:pt idx="14">
                  <c:v>2:00:00 PM</c:v>
                </c:pt>
                <c:pt idx="15">
                  <c:v>3:00:00 PM</c:v>
                </c:pt>
                <c:pt idx="16">
                  <c:v>4:00:00 PM</c:v>
                </c:pt>
                <c:pt idx="17">
                  <c:v>5:00:00 PM</c:v>
                </c:pt>
                <c:pt idx="18">
                  <c:v>6:00:00 PM</c:v>
                </c:pt>
                <c:pt idx="19">
                  <c:v>7:00:00 PM</c:v>
                </c:pt>
                <c:pt idx="20">
                  <c:v>8:00:00 PM</c:v>
                </c:pt>
                <c:pt idx="21">
                  <c:v>9:00:00 PM</c:v>
                </c:pt>
                <c:pt idx="22">
                  <c:v>10:00:00 PM</c:v>
                </c:pt>
                <c:pt idx="23">
                  <c:v>11:00:00 PM</c:v>
                </c:pt>
                <c:pt idx="24">
                  <c:v>12:00:00 AM</c:v>
                </c:pt>
              </c:strCache>
            </c:strRef>
          </c:cat>
          <c:val>
            <c:numRef>
              <c:f>Analysis!$K$43:$K$68</c:f>
              <c:numCache>
                <c:formatCode>General</c:formatCode>
                <c:ptCount val="25"/>
                <c:pt idx="0">
                  <c:v>86</c:v>
                </c:pt>
                <c:pt idx="1">
                  <c:v>90</c:v>
                </c:pt>
                <c:pt idx="2">
                  <c:v>78</c:v>
                </c:pt>
                <c:pt idx="3">
                  <c:v>32</c:v>
                </c:pt>
                <c:pt idx="4">
                  <c:v>52</c:v>
                </c:pt>
                <c:pt idx="5">
                  <c:v>91</c:v>
                </c:pt>
                <c:pt idx="6">
                  <c:v>145</c:v>
                </c:pt>
                <c:pt idx="7">
                  <c:v>217</c:v>
                </c:pt>
                <c:pt idx="8">
                  <c:v>385</c:v>
                </c:pt>
                <c:pt idx="9">
                  <c:v>498</c:v>
                </c:pt>
                <c:pt idx="10">
                  <c:v>311</c:v>
                </c:pt>
                <c:pt idx="11">
                  <c:v>165</c:v>
                </c:pt>
                <c:pt idx="12">
                  <c:v>666</c:v>
                </c:pt>
                <c:pt idx="13">
                  <c:v>248</c:v>
                </c:pt>
                <c:pt idx="14">
                  <c:v>213</c:v>
                </c:pt>
                <c:pt idx="15">
                  <c:v>185</c:v>
                </c:pt>
                <c:pt idx="16">
                  <c:v>173</c:v>
                </c:pt>
                <c:pt idx="17">
                  <c:v>226</c:v>
                </c:pt>
                <c:pt idx="18">
                  <c:v>149</c:v>
                </c:pt>
                <c:pt idx="19">
                  <c:v>127</c:v>
                </c:pt>
                <c:pt idx="20">
                  <c:v>118</c:v>
                </c:pt>
                <c:pt idx="21">
                  <c:v>129</c:v>
                </c:pt>
                <c:pt idx="22">
                  <c:v>91</c:v>
                </c:pt>
                <c:pt idx="23">
                  <c:v>176</c:v>
                </c:pt>
                <c:pt idx="24">
                  <c:v>72</c:v>
                </c:pt>
              </c:numCache>
            </c:numRef>
          </c:val>
          <c:smooth val="0"/>
          <c:extLst>
            <c:ext xmlns:c16="http://schemas.microsoft.com/office/drawing/2014/chart" uri="{C3380CC4-5D6E-409C-BE32-E72D297353CC}">
              <c16:uniqueId val="{00000001-B5A5-4010-AF55-72DF78E4C4A3}"/>
            </c:ext>
          </c:extLst>
        </c:ser>
        <c:dLbls>
          <c:dLblPos val="ctr"/>
          <c:showLegendKey val="0"/>
          <c:showVal val="1"/>
          <c:showCatName val="0"/>
          <c:showSerName val="0"/>
          <c:showPercent val="0"/>
          <c:showBubbleSize val="0"/>
        </c:dLbls>
        <c:marker val="1"/>
        <c:smooth val="0"/>
        <c:axId val="801965871"/>
        <c:axId val="801971695"/>
      </c:lineChart>
      <c:catAx>
        <c:axId val="80196587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01971695"/>
        <c:crosses val="autoZero"/>
        <c:auto val="1"/>
        <c:lblAlgn val="ctr"/>
        <c:lblOffset val="100"/>
        <c:noMultiLvlLbl val="0"/>
      </c:catAx>
      <c:valAx>
        <c:axId val="801971695"/>
        <c:scaling>
          <c:orientation val="minMax"/>
        </c:scaling>
        <c:delete val="1"/>
        <c:axPos val="l"/>
        <c:numFmt formatCode="General" sourceLinked="1"/>
        <c:majorTickMark val="none"/>
        <c:minorTickMark val="none"/>
        <c:tickLblPos val="nextTo"/>
        <c:crossAx val="80196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tweet by numbers of tweets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 tweet by numbers of tweets</a:t>
          </a:r>
        </a:p>
      </cx:txPr>
    </cx:title>
    <cx:plotArea>
      <cx:plotAreaRegion>
        <cx:series layoutId="regionMap" uniqueId="{0BEAA9F0-BDBE-4053-9EA1-513534ABBEED}">
          <cx:spPr>
            <a:solidFill>
              <a:srgbClr val="FF5050"/>
            </a:solidFill>
          </cx:spPr>
          <cx:dataPt idx="0">
            <cx:spPr>
              <a:solidFill>
                <a:srgbClr val="FF5050"/>
              </a:solidFill>
            </cx:spPr>
          </cx:dataPt>
          <cx:dataPt idx="1">
            <cx:spPr>
              <a:solidFill>
                <a:srgbClr val="FF5050"/>
              </a:solidFill>
            </cx:spPr>
          </cx:dataPt>
          <cx:dataPt idx="2">
            <cx:spPr>
              <a:solidFill>
                <a:srgbClr val="FF5050"/>
              </a:solidFill>
            </cx:spPr>
          </cx:dataPt>
          <cx:dataPt idx="3">
            <cx:spPr>
              <a:solidFill>
                <a:srgbClr val="FF5050"/>
              </a:solidFill>
            </cx:spPr>
          </cx:dataPt>
          <cx:dataPt idx="4">
            <cx:spPr>
              <a:solidFill>
                <a:srgbClr val="FF0000"/>
              </a:solidFill>
            </cx:spPr>
          </cx:dataPt>
          <cx:dataPt idx="5">
            <cx:spPr>
              <a:solidFill>
                <a:srgbClr val="FF5050"/>
              </a:solidFill>
            </cx:spPr>
          </cx:dataPt>
          <cx:dataPt idx="6">
            <cx:spPr>
              <a:solidFill>
                <a:srgbClr val="FF5050"/>
              </a:solidFill>
            </cx:spPr>
          </cx:dataPt>
          <cx:dataPt idx="8">
            <cx:spPr>
              <a:solidFill>
                <a:srgbClr val="FF5050"/>
              </a:solidFill>
            </cx:spPr>
          </cx:dataPt>
          <cx:dataPt idx="9">
            <cx:spPr>
              <a:solidFill>
                <a:srgbClr val="FF5050"/>
              </a:solidFill>
            </cx:spPr>
          </cx:dataPt>
          <cx:dataPt idx="11">
            <cx:spPr>
              <a:solidFill>
                <a:srgbClr val="FF5050"/>
              </a:solidFill>
            </cx:spPr>
          </cx:dataPt>
          <cx:dataPt idx="12">
            <cx:spPr>
              <a:solidFill>
                <a:srgbClr val="FF5050"/>
              </a:solidFill>
            </cx:spPr>
          </cx:dataPt>
          <cx:dataPt idx="13">
            <cx:spPr>
              <a:solidFill>
                <a:srgbClr val="FF5050"/>
              </a:solidFill>
            </cx:spPr>
          </cx:dataPt>
          <cx:dataPt idx="14">
            <cx:spPr>
              <a:solidFill>
                <a:srgbClr val="FF5050"/>
              </a:solidFill>
            </cx:spPr>
          </cx:dataPt>
          <cx:dataPt idx="17">
            <cx:spPr>
              <a:solidFill>
                <a:srgbClr val="FF5050"/>
              </a:solidFill>
            </cx:spPr>
          </cx:dataPt>
          <cx:dataPt idx="18">
            <cx:spPr>
              <a:solidFill>
                <a:srgbClr val="FF5050"/>
              </a:solidFill>
            </cx:spPr>
          </cx:dataPt>
          <cx:dataPt idx="19">
            <cx:spPr>
              <a:solidFill>
                <a:srgbClr val="FF5050"/>
              </a:solidFill>
            </cx:spPr>
          </cx:dataPt>
          <cx:dataPt idx="21">
            <cx:spPr>
              <a:solidFill>
                <a:srgbClr val="FF5050"/>
              </a:solidFill>
            </cx:spPr>
          </cx:dataPt>
          <cx:dataPt idx="22">
            <cx:spPr>
              <a:solidFill>
                <a:srgbClr val="FF5050"/>
              </a:solidFill>
            </cx:spPr>
          </cx:dataPt>
          <cx:dataPt idx="23">
            <cx:spPr>
              <a:solidFill>
                <a:srgbClr val="FF5050"/>
              </a:solidFill>
            </cx:spPr>
          </cx:dataPt>
          <cx:dataPt idx="24">
            <cx:spPr>
              <a:solidFill>
                <a:srgbClr val="FF5050"/>
              </a:solidFill>
            </cx:spPr>
          </cx:dataPt>
          <cx:dataPt idx="25">
            <cx:spPr>
              <a:solidFill>
                <a:srgbClr val="FF5050"/>
              </a:solidFill>
            </cx:spPr>
          </cx:dataPt>
          <cx:dataPt idx="26">
            <cx:spPr>
              <a:solidFill>
                <a:srgbClr val="FF5050"/>
              </a:solidFill>
            </cx:spPr>
          </cx:dataPt>
          <cx:dataPt idx="27">
            <cx:spPr>
              <a:solidFill>
                <a:srgbClr val="FF5050"/>
              </a:solidFill>
            </cx:spPr>
          </cx:dataPt>
          <cx:dataPt idx="30">
            <cx:spPr>
              <a:solidFill>
                <a:srgbClr val="FF5050"/>
              </a:solidFill>
            </cx:spPr>
          </cx:dataPt>
          <cx:dataPt idx="31">
            <cx:spPr>
              <a:solidFill>
                <a:srgbClr val="FF5050"/>
              </a:solidFill>
            </cx:spPr>
          </cx:dataPt>
          <cx:dataPt idx="32">
            <cx:spPr>
              <a:solidFill>
                <a:srgbClr val="FF5050"/>
              </a:solidFill>
            </cx:spPr>
          </cx:dataPt>
          <cx:dataPt idx="33">
            <cx:spPr>
              <a:solidFill>
                <a:srgbClr val="FF5050"/>
              </a:solidFill>
            </cx:spPr>
          </cx:dataPt>
          <cx:dataPt idx="34">
            <cx:spPr>
              <a:solidFill>
                <a:srgbClr val="FF5050"/>
              </a:solidFill>
            </cx:spPr>
          </cx:dataPt>
          <cx:dataPt idx="35">
            <cx:spPr>
              <a:solidFill>
                <a:srgbClr val="FF5050"/>
              </a:solidFill>
            </cx:spPr>
          </cx:dataPt>
          <cx:dataPt idx="36">
            <cx:spPr>
              <a:solidFill>
                <a:srgbClr val="FF5050"/>
              </a:solidFill>
            </cx:spPr>
          </cx:dataPt>
          <cx:dataPt idx="39">
            <cx:spPr>
              <a:solidFill>
                <a:srgbClr val="FF5050"/>
              </a:solidFill>
            </cx:spPr>
          </cx:dataPt>
          <cx:dataPt idx="40">
            <cx:spPr>
              <a:solidFill>
                <a:srgbClr val="FF5050"/>
              </a:solidFill>
            </cx:spPr>
          </cx:dataPt>
          <cx:dataPt idx="41">
            <cx:spPr>
              <a:solidFill>
                <a:srgbClr val="FF5050"/>
              </a:solidFill>
            </cx:spPr>
          </cx:dataPt>
          <cx:dataPt idx="42">
            <cx:spPr>
              <a:solidFill>
                <a:srgbClr val="FF5050"/>
              </a:solidFill>
            </cx:spPr>
          </cx:dataPt>
          <cx:dataPt idx="43">
            <cx:spPr>
              <a:solidFill>
                <a:srgbClr val="FF5050"/>
              </a:solidFill>
            </cx:spPr>
          </cx:dataPt>
          <cx:dataPt idx="45">
            <cx:spPr>
              <a:solidFill>
                <a:srgbClr val="FF5050"/>
              </a:solidFill>
            </cx:spPr>
          </cx:dataPt>
          <cx:dataPt idx="46">
            <cx:spPr>
              <a:solidFill>
                <a:srgbClr val="FF5050"/>
              </a:solidFill>
            </cx:spPr>
          </cx:dataPt>
          <cx:dataPt idx="48">
            <cx:spPr>
              <a:solidFill>
                <a:srgbClr val="FF5050"/>
              </a:solidFill>
            </cx:spPr>
          </cx:dataPt>
          <cx:dataPt idx="49">
            <cx:spPr>
              <a:solidFill>
                <a:srgbClr val="FF5050"/>
              </a:solidFill>
            </cx:spPr>
          </cx:dataPt>
          <cx:dataPt idx="50">
            <cx:spPr>
              <a:solidFill>
                <a:srgbClr val="FF5050"/>
              </a:solidFill>
            </cx:spPr>
          </cx:dataPt>
          <cx:dataLabels>
            <cx:txPr>
              <a:bodyPr spcFirstLastPara="1" vertOverflow="ellipsis" horzOverflow="overflow" wrap="square" lIns="0" tIns="0" rIns="0" bIns="0" anchor="ctr" anchorCtr="1"/>
              <a:lstStyle/>
              <a:p>
                <a:pPr algn="ctr" rtl="0">
                  <a:defRPr>
                    <a:solidFill>
                      <a:schemeClr val="tx1"/>
                    </a:solidFill>
                  </a:defRPr>
                </a:pPr>
                <a:endParaRPr lang="en-US" sz="850" b="0" i="0" u="none" strike="noStrike" baseline="0">
                  <a:solidFill>
                    <a:schemeClr val="tx1"/>
                  </a:solidFill>
                  <a:latin typeface="Calibri" panose="020F0502020204030204"/>
                </a:endParaRPr>
              </a:p>
            </cx:txPr>
            <cx:visibility seriesName="0" categoryName="0" value="1"/>
            <cx:separator>, </cx:separator>
          </cx:dataLabels>
          <cx:dataId val="0"/>
          <cx:layoutPr>
            <cx:geography cultureLanguage="en-US" cultureRegion="US" attribution="Powered by Bing">
              <cx:geoCache provider="{E9337A44-BEBE-4D9F-B70C-5C5E7DAFC167}">
                <cx:binary>1H1pk5u42vZfSeXzSw8goeXUM0/VCPBCb9mTmS+U0+mA2EHsv/65we64m+NM+tTpeavsJIoQCEu6
dO+S/D93/b/ukvtd9apPk0z9667//XVY18W/fvtN3YX36U5dpPKuylX+vb64y9Pf8u/f5d39b9+q
XSez4DdTN/Bvd+Guqu/71//7P/C24D6/yu92tcyzt819Nby7V01Sq7+5d/LWq923VGaOVHUl72rj
99fX8i6UwS57/eo+q2U9fBiK+99fP3nq9avflu/6t+99lUDT6uYb1MX4glFMOWUGnz/s9askz4LD
bY1ZFxTpnHJ+uE8evvtml0L957Robs/u27fqXino0vz/45pP2g83tq9f3eVNVk/jFsAQ/v76Yybr
+2+v3te7+l69fiVVbu8fsPOpEx/fz73+7enI/+//LApgHBYlj8BZDtqvbv07Njuldndho+7rGtr4
YgCZFwY1kWUR6yky1LgguqXrCFk/kNt/6QGZ57bnJ/A8rb7E6I+zxOiPZPd1l+5eDh1kXlBCsEl0
rs8f9BQkRi4YBohM3dyDxB++ew/SMxp0Gp4fFRfA/HF1rsCo+AVxIfjCwNgygDT2uJhPcTEs88Kk
nAFrA8Qekw0M7C9a8lNA5npLPC7PEo93ITDWV1uV7LJvD+PzAsIGWJbJTG6xAzEshA2wNMtgTCf4
wNIW2Dy3VacRelp7gdO78xQ6f1RyzLMXJByEL0yOTJMZeI8RXRCOARhO+BCLzJRlPEyPA0P7dYNO
o/OjJwtg/vjrLAnojyreZWr3gooAIANkw3Q0MbXpsyAebl5gxA3Lstie5YG+8ISxPaNFP4PmoS9L
bN6dJTb2LpHf8yqTL0k39MK0MCGgJu9HH+jisR5tGPyCgCJHuX4grKfoPK9Np/F5XHeBkP3HWSJ0
c9+9ur7v5V3+MEr/vfAB+sGmgaiB94xLX6hqhk4uDJ0hrrMFT3tea05j87juApub67PEZpt3L0g3
2LzQKSYWxXhPNwtUOLoAG0cnhn64v7A/f9Wa06jsay3w2J4nrdh5kle7by9JKewCpItl6dg8zct0
68LClCGy0M+e05TTgBxrLkCxb8+SSOw8y+7vannX1C/HwTCoxxRsGrD4T+JCwRhFDFQ3cyH6n9ma
n0HzqCtLdD6cJTqfhxz8asELImMCxXBikp/oZoZOLyxrskh1fdbdFm6AZzToNDg/Ki6A+fznWQLz
4b5/UZXZuMAEMcwM4yTBcH6BwDfDKT14Z0Clfqwy/7I5p0E5VFtA8uHLWULi3Ce7blfdP4zMCyhi
/ELXGSXg1NzTAhDDY1WZWoAaIxgZBzfBgps9p0WngTnWXGDjuGeJzXWe1buXtP4xvZj8yQanp7Ux
QwcrBtxqJkH4YUIcvM2/bsppTH70YQHJ9XmKliT7Jp8ByT8Yh1iBOii/vaCKbrILi4P0MtGCUBl4
HBhF2AQ36vxZqIPPaMnpOfGj4mJOrM7Tuf35XtWvPskqkC/rcmBAi6YFkbuD9Fq46pgOHgdEwaA9
SL8FPM9u1mmQFtUXUH3+dJYcdTLXN7u0UKF8SZGH0QVhFjH4g+a+sHInxzcFicgfwkgQrnisiDy7
WaehWlRfQHWzOUuorqVS09+ikA+D9QK6CZhQJign7EE1WbI8kH8WMcEyPpjGC3fEMxt1GqYnlRcg
Xb8/S5DW9zmwvRcURhBwJRhsXPagsi+ZHrrAGCPQXw5e8AXTe0aDToPzo+ICmPV5eo1u42QX5i8a
CgenEEMYfHl7ZUA3nqr1HExgcK/qOoXFJPPngWz3GuRzWnQammPNBTa35xl8vcmrOnzl7OK8fkHK
Ad0ewEHg3UY/xv+x2QVKAthdU+zvsNIHWN8TGfTMVp3G6GmfFjjdOGfJ3CZ+nTfVS4ofdoEIhQAe
Pqhsi2ULU4yPUvC7PkTQT4ifX7XoND7HviywuT5PB+wGnBbJL5H5B82w7Tfgrw8U9N8rJrBODzGu
UxOfXqdnGBg0E44oqCYP37rnq79syOkJcai2mA3b86TUy5eOxTOwfDGoIJSediwCHTPdgGD9QY8E
LeUxL/11e06D8lBvgcrleSqHk1ni3VfqfngYnRegE/0C5JvOLXSag1IgE9DuYcnuQQgu/FjPa9Np
dB7XXSB0452lhLuESdvcxS+IDwIt0KTIZPj0wjxYb2wyoCpQVfYALfB5TotOo3OsucDm8s+zxOZ9
3vwTWiKskkDEwOCO2I//wr6atEQTwRoWgyyQeW57TqPztPYCoffnKXWu8kaq53iDn65b/7vl+ki/
4AwwYNbCg8QNWB1mMFi4dwgwLtB5VltOQ/Oo6gKXq/O0fZNEZrlUvxI6/6ByeL2T2QtG1LB1gWDt
GbYeqRuPTTvCL0wDiBpW2pxkqr9szumJcai2mBTXZxpL21XDy652RrCMZpJ1Fn/qCKHkgurgs0f8
gMbCRXX9jJb8DJCHPiwxOU8Gei1h6Yl6WS8IAVLhBqyUPfgHl14q2DgwbQsAN8gDfzgEOJ/Tlp/A
cqy6xOXmLFWPm/uv1a92SfyH29AgAGJSiFbRw+LMpeODX4DYm3y+pxc3P6dFp8E51lxgc3OefOzm
vt29ZPQXwRoZi2CgmUOQd0EwhkHA8WChKUI828Jw/7Gp++v2/AyXfT+WqJxnXPEfiP6CIQVCRGf8
9FINCtFhDiFFWPP8w0XxGJfntOg0MseaC2w+nac6uHdN27sqB71w9zB7/3tXBIKACAKPnAWbzObP
wpSi/MJgFjbxgaXpCyfR89t1Gqdl/QVaN/aZyp7u1Z95Fb8cTrAEHXQxE5abLQGyYLuarmMGC6Ie
AHxMQpO/51dN+Qk0P2ouQTlPX8RtKF/S1w2BKNjHBHrawbu6sHVh3RGFfZsW+0mk6letOY3JvtYC
j9vzXBtxW90H+UueEoCARBgsykQHr9zCpDFMHdY3wzJbtJD+v27IT8A4dGAJx7uz5FlvQpnsvt0n
RfjrpRD/oNfhY70LX45tToqhiSgIr2OM47HTwZh2ilLwSJlkEaX8VTtOT4l9rcWE+PjhLCfE3tv5
D6gcQKc6+BXMhwXvS86pg5cQlsYANnuJtkDm+e06jdGy/gKt9+epcny4n9wQ6v4FPXagGzIM1iws
dN8DwZ76iODcCIQR7Cj9yYLAZzXpNEaPqi7g+XCe3ojPO1itmQV1nr1yYILtNbQXUN/BfafDagtq
nV5eS2GtvAHHGTB64H/Ww3fvHUYPx/a8yr+/gu1tTfr175n/abROv2UB3NTtu/M7MefTfZXCtoGH
YfvvIYNFEjrABX8WfA92xhHYncUJbO+dPwusntGS0/D8qLhA5NN5yqUjKb0gKLDuDBRDiiD+MH8W
rr297gjbtGCDwcO37inoea05DczjugtsPp+nm+KzVHd5puRLqvWwGAIIwkJwfNH+s5BCHDaUwnEt
sK5oD90SoOc06Sf4HKsu4dmeBTP7e377WAg9efI/PJ4NlGwLFhERAts45s/CRQE7GGGZEYLTpU4r
dIuD037erNMoLao/6cn/p1PZfm4P/YiTO7t6587n4T06tO3v787dhVP6FlX/TnnYj9322++vTdgB
AJTw45y96SVPfN5vQGFUQ9LuHu33eVTxfqfq319r01IkbhLMGQbfOuw4wK9fdbBVCG7B1h3wOYGS
bk5SC9YyAc/MpvW3cGAfHFw1CTJdB48Vnw5/e/1KTUtBfn8Nk4XCwVaEGtMaX1gmj3+cRvgmTwbw
CPwYlMP1q6xJ3+Qyq9Xvr4EPw+Qq9g9OrbVgcxcspYcTM3QTU/Dzw/teFXe7d6BsTc//vyRFakwL
fdj0SfG+i7rR9dPoPR6G3PZDu1CErwLNuM0SfVyZOukEM7FapUy3VZZYG17S5F1hilRFmRjrDq/5
WFcukThwUxI0gva6FCRp+6ucqrcdN5WbanXh9GFfOSzEdniVtoSJyk9TkTbwDwWBG6D+Xd/1+Yob
nzM/iBxfjprI8TC9Kw5XDGk3ZhLWHr4pE8t/k3+NqlZuqzhvhaWwGDsebmQYEBcnJLTjDEeOKuPC
wXHD1gPFma3i4DNHiSESzWq8hidSVB2JLhtVf4zCdzKqivXA23VYR+0mMOmfod9Ua6NW9qCC750i
a4UM3w2H0k6Ggl/h3IhEbPaa0JLES8ZwsCnp5DptE90uCVIr1ctR6JlfCthFZtpJhHXhN8bgjGFM
bF3r4y01q69okN9Dn5VOjrSPhLalO0Z6K5pBctEmbJu2IXYkMa+pn/iCRyzaSqyuY3Td9TUVMQ62
WdhKG2W8s30y9k4DBz1s+9gMbcqbcjuaeudWPJY3Qzj4IuLcy0l7LQNcXxrkqwpVfIVafI00RK8J
TVK7j1TjVkURr6uki22dlKbT9jReIWW6mPitTYeytoci0QWv28huweMqcGZpaxTJz7DDjYuwH2o7
D6JSyCJUTj6mnT1S9YGMxWVbdeOGF2wTtiJmVix0rb7zjXxX9ZYU/UhuG07TW3C0FzCoA3U0vWnt
WtXXY5Jo2yQPbq08pxsqQ/MG3MCiz/Gf1EjrWz8orvqCF5damzqcU2Oj6ShxupGtUa4NH/wmLITq
IzuKO345jBYVXVxtk4BR22/8jz3vUpvklLoKh6k7JEissjrThRaHnTDJ2NosKJUTE9xuUmb2mybJ
c5vRzlqX4bcqyZ1K+oVIU9WuDZqurEy7L2Os7LgfTVEFcCsI0LuarcJOo9tobJ3KjJqrTAVK+F1f
rHSSGFdQpbR5DfPET2DgqFY3DsHBm6YNRrfrzWY7Fm3lRC39qw7DeKP3xSCSggSuKuvAHmv9S89l
YbewusjGfXmt0/Jbl/lQpVfvOcmZEyj/r1TrrlI9ez+GBsy4TF5jFmDRpVRkcUxcHVzpjtGiL7xK
3qtRV44ZDKPTqGpb+Rp0NSnUOh/Idb6TIxlE2/eZGMz3g9TTTZB1b7nGVrpRbhpimo4a0mCdSP9D
0Gn3TPJMxH1XCmQNWyMy17SM3w8kLN201pVdGNn3tIrFqGhth6OPYL74utDpihlBdWWxOhOsMpCd
KeBbQ6YuobHoLYzyVxl1Xp5Jw86AIbmJSb+WNF/nKS9vQSJ/qIzqSlUYObBqP3IIT+vLOv7I4+qq
8/U1LkYqajKmb+O/jL79FncDNKJvamcgzA6lromuqEsX+HcvoiYaxTiO0Re/NCw7sJid22E2Fqsm
Y71oTV+kBF/6rM1FWveG6OO4c4YSf0UkGT2jDFdZ35brjrYw/fw6WYHh+iEjeiIMKq1VFht0pWPZ
uX0umrgEWioN3Wlk0Nhj0q703HpboaC9Kfow3ZgWMCMD03U3yo0qQxEM616YPPuYmIpv87RcF/wy
bsp1WPVC04E/WHwNO7PMTWWOjvSj1E1Z+cVinXK6BJVrkD6i1NHnPCkMUQ+NXDXtEG46NMYCDjWp
Nk0ff2pl6zudkr4gWdS5rdoOZUbtvrbUpxEDo+vqD7VFBjvqWLAxRmAXYxpetqXh2wSlt4OJ39LW
XHV5N9hFUFCRR8PHIkGdkLRm776MCWIi9pvRHdl2aOtYpNSyez12aB9Le0B6bDPdQ1GiX2VcWBh5
XRdHN+NQ+6Jpgvw6JpI4tXVXTuyaN8jhQxo7PKV3Grc2Zpb6a81MYf5WuumqGvuijLXMJp2nEd8Z
qfUNp8Y73aKlaPxIcytqOISMgyhz+XWsUSYamX2u3VqaQoto5uiBETnIqJzaJ2zrb2ijf9VbWbo1
CtfaiJVTFMYmyBkW3G+2WuhXwopG4DC1gwL0vSTZp9gChjFU3BCokvZo1NHKYL4hGktXIuTJtT/G
78x8gKlQm9z2K/QemfLawn4qhrJsNloGdAyKyLqF0xkFaABOoVDkjM2wsgZbH1Dq5GVdiCKN7Twf
kBvVN3Xrvy0rf4VTs7QRh0lUkHXOjT/LMKncXg3hKgibSGhmu631bvBC06hdUHZFl7D3em7UdkrN
cWXVWi96vd2OjJkrVFAQxQlubN9hkLdlBmMckHxdxqB4ED94WxnjNjNDF4fF2z4Zt3kEU27ImsQO
fflXq1vWdaDpbtTE0BWryewqoYko+1QEHN2kPNtoKh5tBGarGDkFmGvWCd51d6wtI7tiazPyd8FA
P/KBM4HKyg2stPf0MRdxOdzFGgucGgUS4OnWBsdOHcR3HafbhqTELq3PcmB3VpgaTlN9Ukxbd3H9
xsDd56AdBycq1a0WwbLL3rcNyi9rEt360MA6izQbN9caxpXQCLoug5hsZQJClra1mwEvsBs/FCDb
Brf2y0KAtrFOCn8r261VlVwEWkcEG9TXXrBUhiCISOiZFbsyihLUERysGjMKrtIa3eZt+yke0lbI
nl0HNUyuGqHr3A+DddRn2NYjcxvk+eeqobGogLvZNKdraaiPnFe+QEP8zexLtuo1dFtk7ccxqnIR
GbFhc6t2up6al0E9rGFyuywMNFEWBeDegL5SJk6RJO8yGX7MyvKb1pJVnGa9w32yDnhTiYR9wNyK
BNDc2tcHl4RdJFAIsw/H1Ur2ogDdqkBVJVIrA3IiUSL8qPV0ln0MmN6hDUj2wM07I/XmpKutVDRJ
mrtxXIPA7TQCtFkmWz/oeq8qssfJXEZ6v9vfgAkAKidpY2DgSeklPxJmscKrdCBZLVgNqs69yIpz
T1IrTAAYuAbiTLZtLUVapsrzNb3yxpYkblOEofBlPmyj4n0aN9huZaWJzOxrTwXFIYkVOeTmG1bR
EWfuiFabLBa+kWYez9vMCyM/9YY62ypsqPVczqabc25O5idUU95ZEajYx6I5N79j/87j64zCBylZ
DHGxjcqvY0SQl7fvA6nzLaFmvC60+CYMMgvZqS+xNz9Ax0FfS+ZvqYV5LLSpbWzMILv/iunab6LG
7kFm2TFDmVe1Qe5VKfVhik3ZufCYLMrmNy7KfKmcVKFqsyg/XjJfZnYUjQr4FjDyMNRGUeCi9Kop
CeKw9ArS0dGerzG1PiXFwN1uQvAIaxSYuZfoOWA7w5z0VTWCtg8Pkb77lMaJ72ZzmU6DfKMwd46V
59zihVUcgr1CQ+miLCu8Y6LTtvDMKZnLpLJSp6LJIOYmzK+K5zk2v3CfDXzy2Yxz4vbDmHmNVmbe
nIvHAYY2qdNJmDTfWvAueTwJDWfsOqBWktHBHiwr9UiebANDRZagEZJiD1sQlFB7n5/HPiLAzXOr
9h0962Ek6gmzwuxzb84RWcBoTElXX8dFqm/NEceJ0PsKejRng5LAMLJgbZVaDN2qP89kNCeURoBC
MVFUZtWDwyQYNUbBLXvkQDooAyIaBg5ENF3OOX26xG1U6vZ8zdsoBku0dv2Mkg0q8j81zprLXLaB
6KFkiFX1BoptpRXVB8vwsgpYiVkPf6nSX8fD2L8z1BUeqvgdk9baqvwvlV8lHtU66ZagSq/iuqxW
BfUjV9Zel+HiQ5YjaxWz9G2GisC2gixah/kA4rJB8cQvwZgjcnDzcdI8TC0W2EoSETagoJUsiTZq
JHcQz4s2bUMcFMepMEaKPCvSb8omMRwuEbNVxaOt0YMWEcTalqlG2oqo+LJrUCiM1k9vTDMHCUlG
0F0omNYFIrHn00H0VlDc6lbvwL5t87Lp2z9bM5MrXCS1EwaVcqPERE4ZDLFHuuw7UPgHDIJ+W3Gw
yzRNhptG15NV2jSDk3ROCL6EN7XSgYEREmwHbcDXnPk2OK8qEQatvDERaIRGVUnRhSRPN7FZl2KM
wNQspumXTly5m+bc0FYgWubssXDxzHyXS2Bwx+dyRf6sKlbYFeLX872kJAS4zPTY2LJmlffmGz+H
mTYyWXjGlMyX+wTMEpsnMcj5BhdeBObMaCdjSbahviZFH4OS0HCnJECBWsvf9PrYruYXqQ7m8Zyr
Yr3w4mrst6R/c7znZ1nptFrcibmsnEx8fSCXc8Vmqn18xfEyU9YgzEGmjpImiLLYD5PNECg3Tljm
FUkaQNmUPSYJi9S6I902SsocJlSGnH4iBZjsQCNJVk4mqLEvO96Yc3NCKt4losqCYt1kFHgF1J2T
IB52pop0YCQPRYUqsG2AnieKabzmcYkKKteRjy8LqQOGmOCrRDPYik4QzDgQJuHGjGuQ5nyw56w5
ySXwd342EOrtStdMkKCQDE2OPDMMA7utRma3nPpOk0LXKiswvS4qzA0DxcmaeAvo5bk353gBEC/K
IDTObLMzeeLk2HcCA7qRTeKXd3OX4+qypERGrj++hUMC5VYbiSgkKJHdcG1OnNhsoZdzrk3TYZ1o
3SZAZulhUgxrqzU3YLgGbgWkIcDIkYmYWzDODDGf2jY3sOqwKfJMD53523syWKu8QDeo0kovSjS1
Ze1fQ9Q1XtcM66LQzbU/CUiTyGqFGXuLpr6qWT5GcVBfztd90uejrXweuVEfyETZVloIGoyDh5Oq
37L4vp6Y/5xENcfpppkkgp5qlboMoiFfcz3xuqlsTlQdR6KiMNzGNMPmevONxoqAVSWz/IjmtImr
wQlTmFuPnppedPzG+bvm6j8tYyoEmXJ8w5yb6x3LjpfH1xybdyyLSiBWPwCfmaLRJ//45vlhmnag
euzbfqwTJizcjIbpHov2j2gmBa+JVdeiKVDrjUPTekUbkFVRxbdmAvSeD1S6DYheMPGBlLVp9oHz
Ksw3GLwn3lyYj/3Hrq7DFY4ishm7wKajn3t5kEsHV8gQ+jxl5pk7z5Nj0lN2U/nSXFVjVOhu9zZC
UeUxmrSeZCD+u5HmzpilWSKyXItEPcnhIqIgTIypPXMj9Kp935kkWzE2uIFE6YZoVHk0K6jDWJGC
WWBID7oAzubaQ2kptyGuImprnR9t00kDlYPxxkhqLm0Q2aI24tqb3wFSfEygFVa9rowE+FLYrmWd
fgevdSke/z7LE1/0XV4MlQzCw4/j/Lj83w95Cn/nH2w5Fk6/rXO8gt+e2f8oz98+BQe3TOFEtXxo
Ciz8eBc4xg+BhsmZ/+Ti3yILP4kd7H/j5yc3nxdYgNV1Jvjgfx5Y+HHc5zEYcahziCnAMckXOpjp
DE4ahXfB4Ww/YgrTeizwOsDmFtj7AifkQAj8IaRgQRAJNpBx+AMbb/m09eUQUsCw33DyfMKOw+nk
FojR/ichBVjU8jieAEfyWPBTSbBVwDDhkB5Ywfk0nmCMpoorXnY3qPwS1ja1GlFq4NUCN8wbPd1P
ov1eyRPxCwRrmf7226b7j6IXZYD0AnyG3Y1/PXzvW0E+5b2Tg6n41spA9gnrcx5fBtdonX+QYFp+
KVx5H6zlFoOyIyrw00L4oftkXPUO3ergNbY7oHzNrXM3h3NnfoB4oqkGxFuXjYXfvZjiPAhWvVrT
MbFPGzsYykisBBvXVOmBKMpRgdiChHeoTwSeiLgNQmoXYPwJlH2gCpQPLR3aRDSlVXm10VXenIsC
Xougr7ATmpbhlDgbhdnI+HJOWmOMVj7W/yonq1eb7F9kjJ2dRqAVz2WZDz4EgwyFU0acOzFscbX9
spx0IJA1R7a55+QZuOhcbOBAoEmAyNlCkpMhPF+3k4E0XxZ6+yZjZbeKJ0uKWHK0c6OASMQkEI8J
eOBAt6cRWQVjfhNP1vacpJVvrAsr2ByLKkMWiRipAUok6rkzc0F94tQNBQcDePOK2K17Ggg5faVF
O3OTlRAkmDgy1lqwTMiczgX6JPtHDLGRMDEGu2OVv0Ztu8onKxFPOoEWgak45/iUmy9VdZXXhrm1
1FB6KQpVIlRIS29Oyiln9FrhdDp4LfjkAPB1UEhohpvk0XWOE+4mvf+5TMpNXYIu0E5sN5149Gjp
17qs/dVcVI8a+HuZiYjrM/kn00vlBXX8nYEN5JLpai6ak+OlUUZfrA5US62sczF315oGIaqDfrTn
ns+osCq4oiqV62Mv55zfIpA6c1ZncbFKx+j9sYdmrJWHbtO6q8DeA1OzCDXwNJQKJFhfwCQ9dn7O
GThJNkAO7qCBxgphF1Bbp5ws83bd4nHL+jJYcTDG53sQCAi2qkDgJYcAHtGUZveyKb0wS+CruVkH
K9bkn/aXaPIsDOtZZsOiZVDmpjkxzw4TbKBNBwGWuXwvNlvJ7JrDnA94DEO0F8h+0oy2EdaaYArc
7X2gUa/mpQW6dh07WljKVKCm78B5TCEbgG/OlWMGViaXvSeNqvc6TO04z8YNnPcDxsI0k9upzfvc
2LxNLb9ePZqvj2S5ynO2Un51PbfmqFXOl0fdd770FUqEzEdr0w4waXwGrCLNYebMl3PSTzeOl4tH
ElyA+0UNmoNzwGu2qYM0rkGzzSq6JjwHFydM3fnubHsvLjN/MAXnClScqLUclYCPGyHfNNy5CgF7
1i2S5svx9XOuBnMQImLt/qkqVEB1/QBmGYbx6hSM1zAlc24uG4oe2HdWSWzHbeiLuXA0mkBYJU/c
/e1HT9b6vdZq6TaaVGIw7jNvzvU4Kqovc3YIMmN05+yclMzahSAyXBVo4GM73phrl8fC49vmZzRQ
q0SSsciZRx4O9jqMN8GdAWRnvmvCsttCPEYfbaCRwgusiUUZack3HahZ3dw1MNwP/Z07baI2XvNA
v9zfxRANBcfBMHG9/f3QZK6sIOQy9JlLInTlD9S1ppfsn52fmq9zAyyY4+Wcm8v2r3tUJ9OadD10
yaVRmXSNdG3Vg5EJc2F67eI1xzKzQ2y0zar+RlVeOIhDHG4yYFhnda6R0N18FU1F+jRfkxAcFXNZ
Z4DJNOeOybIsnZxNxELgb4fRSDUNLOL5mWwMvw9T50/Wnasd7+RzveP1nFt+1dTCY1nQ4BB+HHGN
BrMFc9X8ngM3c9tJ4KLQcGlfJBA50b9gX1ru7Beck9kzV0KEhiaa2Rfr1tRhiga1iEeIK9ujrFqh
1wMEznAFBuCUMEt/h6K0Wh0dgXNu9gYuyjJZ3k/nYrqzM1Av8ggCm1Fvzw7CrKtT3a07sxEoaCpn
dgbOiTkJ6OPlo7JJ6lVx2QO/SqZpT33dzTAMctYpCGEMpWkra9xEXZmuTI63LGnyVVzVf8FwtFvN
0K8iEiZrSWgPtoln6WkLPL19j29xHMf775x9j3SmoBLnsdPHEHBiPc9dCaf1iKqK3cEq6SaTsgaP
XBmI2WHepgo8FXM2nGz5OQGTwxIhCUaHDfmq7wZ/U7R38yhZSMvyTZ4V41aZN8kk+OdRIpO8i6m6
jfgYrQOlLDftrO9NhMrLBoz4oWe7UoXBqqPBhsdq2PDMaYw88HDwMYyAeNWkYfWTesJpk+p2W/jv
ZN6Wq7lsmg7IxMmm6iNosNJGvu3Mq84AEaJKqhwwe9/CAbGfatB1hyGIPdld5pURe61KydoKwm05
+ToMDRn7ZMTNLbdIvGnrYYPjnN0ULBOhOX4oU79dRUPqtV3xThqg4OQGrRxL62ClTEbfRrgqbBNC
yA5EwlJvTiZm6/G0P1zub8ihteMki+05QDAn+xkwZyWJQQmOu9aWYQ1Clmo3NKSmrauxcqoQQwi8
4zZEA1pRj2rbsi64rXvLEFYXg75sgt5KGnpLxqRfF7rVgkBNje+q11PXnD3CU2JMstma7Oe5LEOt
sR4JW2c5/lb0xpssAWM8ZlrrzbkySnthhGHlhDkQYQo9AOfYCMg8uuY6MDtYbzMVxzxU+3sMWEdr
Vcn6WDQ/sX9H2rSgkkHIhQsV5JatJiFUTkmSMDTac7bB/8fedW3HjSvbL+JdDGB6ZegcpFa0XrBs
ywYYwUyQX3830R61rZlz5n7AfTAWqlCgut0kgKrau5j2SNwMXeSSHiciffQLTFqsqiUiqIxUTy47
l+rdBpTddcosk/d8ycUonVvX/tpryMqpSqwES6PPJcF/39LFzW4gJFwWEc5s8MUXnYsUYR5UzWGY
DHurVGqQMwSUVE9oGYJpNT5e3jcsAI0nbkaKyHpv30nqkBXuFGzpJt/mDR0RS2SZHl51HbhZHmti
s8LJXKnswtAi8E4QdFhm3QZu4niucMIlgZHHA8AMY+xpEW4AYwrcteENp3zN0lVn7Q0/tr14fCl/
IEd1HCMqsDuu28h5zE9wOy5aTH2TB9FQXKYCuKB1l8bomHRfOzieR1NzacdDk5wWLymNUoYw8nNv
fh2AmuDZOvfizIx59kzSs5GuizYstL1Iz2667kw8M2vX2HtDG2gUz/ehTE+1PPTyMKcB9aOC7jsE
1/3Qse+ZHox+xJJtVmyXtHMjVxTfa+XsygNAMjN27LD7PrMIEJSfNQ+bbt0DQqW9IQtq4/s/dO7W
TlNkzs8T8pTZi9kEVhqwiD85LKi/GVpAAIUyH3se8yIgRtgHEllOM+y0FYLZxFq7+soptn2FOA7S
DkFNzl4RpE9Netfq3/KjvqqCg72rvnpBekJOFI9oiNT/DqmDMH2bDm2U/pxW1tdWBEMsIu3OxkpU
BvLNX8vQ25rvxn0Zj9vsVY+q5zryIrnx54Cfrc2w6YIySO7c2NEC5w5OZxPoWy8qjsam+pbAsexO
Bgu6KkZ+PU9WVNu2Y+AAFxZV/crACbuLhBbQ6FsbWOdya69mILlCEmf32on9mN75c/VTHOqDhOcf
NnHxWtqBAzf7qSsj+2Q+tq8k+tFt5v22f6NbfKpkPa+TEB8Y55CduNtZcuOuAWKaSKwj0YtUlhvN
dmCtyyJ26tcuBb7vMrLYrKOmWTn1hgIs6AV5sS5kE/hu6DzMeUS6UH8n4p4DE/SFiRUgA44VIc4M
oIDfhGO/kXBr01C6QYrggNx1LEhboCviyugCvXlr9gf33sfXKrdOWD44cucNsR8nW2OMNPpizRvB
1vMUY4WccXM89auZHvjGvzej8shW8q3zw/bdPLAUGMko8zcsiSoZTQ95BqzRqpObDolIuk3bQDgX
IoLyq1XtAbb80hVRat6X2aYSp3Glf6+0uJrjmGMnXf4lQFZ9c9/dEndiKOx95gauvqc4Co+hdTb8
IHuup3BvPw5AJO6NVRWJF/sdLMagTcMWd9KBXpgeuV+GMpxomL/5XaRZyyDZE7JB5PrRrw4m2QBE
E/P7/M34oXchIhP6N78M893wVcddWR8MEeL0sy6zqAp9ts1xRnFCLsPJCxIDnnJgvpTrboiAdHOf
nW/DfXHnvdZbeSz0oBqDqjzg8deGrQfQ0MPgBAUwOu8sbH74eHyMuATiTUTSwPsEVoSs8Qlx+XyE
0x8aR2tn3ZdTKGXsFxsACJIf+nH8qn3P70gsQjhpj+Yre88e6wTIHAQLQifoQnrKXuoXsdfvER1g
Kx73e7sKnJPYAAI6v+ZbcnqeLvaDtrHu0h+IhbsstOrAjvSfeJG3s5MrEdddgIWmeerWw725IXt9
mwE++mzyaPgK7zjbtpEMSKy96iJ0VzRCxDnqH5MxwFpohPAKUoCL8qg2og7oVCzZcCDuh7diC8CD
6eMrBiQJ9AOLsKa+EGOHhNWDoBG+uoiLYBgC5FPWQAcF5srblPf+F6CXnmXsRPMmeyvWdqwBU+Od
rTbQ29gPsWhGbFe24QjQYEgDccDjlq4QpNswILdecB8egGEwAoS+kL0L8OSb6Xo+pTz05Mpey/vv
dMMO8Dw35WbGg5ojz3nXbfQtUswDkhl+MGMFtELdD8yofsD/6bbbyyDLIlOEwG9MbJPgOwxRrkcp
Hus7/3XJ58pAsLC2VtQJLNz5ZlCf3A21Qw/34ZoivLNmcRbW6/TLeBTNE3wvoGcYruivkF8akO0P
qyK0DgAvbusDXSHJ/UzwmdfAvW1kFp5dwGr2dbWqNhb2lJBgVw8ZwpE07NP4x3TODv5Xcpc9sSNb
82+lEdonueArb9ufV9YI+Kgt0sKyATRvt0HwaKcTt1lzi55U6rFbPByVeiSLb9SPoxUkrdPHiem9
OimSu/aGOKMZWFXVRxYiYLthmaJ6bHFIVG+0ra7cXLu+ngDelA97gEXTdbLY5Mq7+c+zrazGKaY1
4ZR0gDKK3gmzTrR7z/3JRenCoeI+oM4fTdro/U6zkH1QPTXQttWbJnQHcSSvBl6qITs2zyueZea2
ReTKGzUjnGeClVJ1pY7YY2tXdeQ6pCVxy3HgHGsqQuYNcscr4IeDouQp1l3EIJBVhExdDLnA4U5Z
Nm2umUp9yf2r5KbqdXxxCm5yA1jGOuH63hnIAi5qkE9VmcalUTlJfenddIY/jOui6e+oPkSJgZvf
mfADwz2Bp1uXRhVNqaGtKTsz1CtakjA4gzilsU1506775Sytmi6zT/WkGatbRk312BIAvenMkeN/
adDPKsoml5io6jWVhyX3piROmwRu0vBY5R8dsw91MpONCgerTIzqqXRMkpn6puB+iMJvD7lu0ZUH
CDC2jyED1hrbBO2ret/ohrEiFtbj/lnW07gdk3Gl2dJf31JQgE314ZQ5y8OY9AVgo928K2ZEYqyu
waru13DXTZw8+yGJpN1bV1EfE+CbcVTyB/roslbf8UKOOLPNxmPVePUKOQC5Qx5A7nxDWmsr8TZs
Xn7hhtgvxVR58aDSmekSryOZNQQu9arIW9Kg/vJ73Zqbbhj0aWvSQ7nACAyFICC9mKKJ1I96255c
eD2WS53NsATiVIhuyYKE9jBg1VuCcKRdokjX4PEtmGyaw5ttu1hYNUGAXZLWrpy6PXxfjpW1/jZ1
mY9nBDyMlWitl6H1DHhuaPQiDUodwLa2cYxYhVXVD6yam+h1IsGXhGOo40yufl5jwfhokwv4gVED
5VJNoxdMk4fwTr0Ena/NEkO2qwZKxoyo8DmOJHVHQw0gTzjGS4Q1NZEovMqeLov4/5Nxiix05Zv+
wWn6i3+oyDoEubOPLM7fOD6fqFG3hBxua1zmSvFxnP9BDRPLd1HqD8CDJed2ZfgYYKQSn7g+cOOm
byLz9pGNw7tgLLxdE0Xef73J8VcqzgAfGYxw8LwM08UbupAp/CvZ+CvF9N/YPWBf/pFxAvEcyTzd
xxuCTBdV/z1zSdb9lh7LjbQpjTGzf9SWONqlbj3JOjejis/+2hgc82kkYHIUc+Ov1ajuacZ11GxK
6zqa59mv0X+aqy6ljP9pruF/TZjgERuwTqnGy3NgWm+yL6d67y7NJ13K5uovQ609OCVOyozMzeHW
5JX/u5iQxQ/MQEnyrRcGTM0BeVUWaotYTyXS7SN316ZTkxfT7d6zshvPyI0soYZYuE26QqhgesNO
Fpad4b8MDCcfP+2AGdddeKU5nel+mmq6Vz2n8uke1CQHWNZlRMkZNazdMCAuMcFnIS6dgq6xUhZ5
42zsZW649crAqwz3SuZOf9YE1b9VWZJuppSUByCVxAHcIXHgVLohAick/DSgRNUARiIOWZVpbaC6
1cZnY3ZQY7mUWsy4TGPGpmElrdk7pW0zrFhFvRNferOEbwYImIgqY40Fr3329Vq763KRrTONiwBJ
HXEaloZqGRq3ngK7Kseg60bWI51aOEVU1cxfW93iLXbziVUaeTBQmDU2B8pWjWzsB86q8ciq9qku
CqAKOcJElyxL252Ev+TY7aXX8+6C7zEsgcHkqlMDy7MCyFfKtkp0ZpNd/tskdaHcHjZWI8R2lJbA
sT3pp/3oZb83SleZrvxtQOmQAnz69Zt71mkC8YsYY35urIQ/UKrZ65Y4BpIXDn8A9N2A59VKOGlj
B9z6EvgwzH5XueOw8Yw6OdkydeLSm8XFlJ4V2sBrvWQ5HLZR+sO+Kms9QtonD9OxTZ9VL//otaOW
XHW3Hni85ibNuYNoOxgAhlvaax+sNB4qeSwHe80Kn20GY+qjYQZmQ2tH/gBWBE7tzVBvmNS9S9UO
TYCcSfrOJfyomhdvHZ2MiBMNbIEOGy+zMhLRbqIr0RM7KCrKQDpAkZgAN71YVbkpTnzi4qS7jThN
S1OD8ITEWFOt1EDjTYhoqWGNd3bg1dV3t5fHmuZvZlqMYBb6tbZbxLIcBh4Kd9awlYs3PJ74Qh9i
U5Lmvp23hjUXe+BS4IiRjBj7tMwz4PORhYmtEb6HUl7H09b45lQF37iFncSCa07YD1rqrW3tu9YV
8pi5FAwB6YcekDXz85DjoKnXCUPo1WPYcA0bYQcc76Y7f7bltSlJhBnJ7xomvUDUzbymBKaAbYWS
mACTuSy5F1TAN5ua4nsyso1Me/lit83JLet1tqwWqsGqR+F6Yh1RYqEWk5uMH/BM5xKnxcZID92A
WBpviLvQlOZXRvWD05oOHPr5gcx28lJ4/hjrNgXpYG6KYwLIx9V0KOdDSgrx8ttW+E+ABgN82OpG
HQWWBPATIBnAbnUcbFj6svv8tru4RpH03OHeD9Bp8m2iUqvmEuZVsKkuW4COqvtZ/mz6m/y37ue5
7TRnodZJEhNr1p/6ml1qe5Jn4PzSJwHCY9EWiBhMNM6Xn1k1hjMTrGFFdijz7qovTMFxyF1MvGWG
1BoaK7vbtI8ZN71tzswCwOr/9DfqEsndciwfJg/EtXYQ431iNs2BOjyNbKervrJs2DFpsefC1wBK
8WixYkC9fh32XcKyr20h2lWXCG8D0mv7rCHPWaRAQszdg2Rzeac5nX0peH8EjaV/BcgbsDfHIbHh
dv1richwUDQtPxd2yzYNc43QaIwl7DXxt4EiFVvoujwMpTeBoVDfuYu+9SSP9WKm2zqxy5e510Ol
7/3UXU0daHm0yPib0Z3HSbqvdCo1gJobAtYw1Gwg2y6tkifme2DRkTmL6MiSN8tMo3+5+zwAlv68
+4B8wopHkOrHCQe34p9335xaXuvoTvIOQooF2he2rlTP5jeiz044TibODBW1Lv3sYSsX05ue+06o
sa49zO1kXcBXeZnwwK6MUaTRlNPs0IA4diiABbz2lA5Z37usnNnmk17Zyt6RbaDsbsPwJO4aq8H/
+D9cTul0+PMV7+/BoRCx7PvxoHeFfcgaL40LMbPXhSzkLg+3Te272iH6izI1OfllOszmb6bCzd13
oSFaVRXGi0MnERuVwZG/6RgBQYhoc1XeeT0CwSaCPilJGYjKKXAJJGMB6/mv3p+jn+00maxkJjDj
TzvhtQb4R2C4eKWvH7Rp/r3xKzjUltNsP+lvthmt9IMSHVscOllQhIqmqQ9uJre5SmeL8myOudyo
qWpQ6T9PK3z9omXmGEmRreicT4/YPNMQzPrm1ZkQ70oQwvgGMs5xzhh8rhQR+CTRepB5ABbrbL+5
GEnRhJpdPhmpTM8m182nD2n2mfWUJPWTORTIRCzSMqYkEzvVzfL/NG9e/sLHVW5/j+EvKOlj7Pb3
lrGb9PHJ7DJ3t1mV9CBrJfzoVYyE0jZFVLiEHZVO9W5NpgZYTkIHYamr3T8Zc0np5r8/ye6fFQgI
fCcA4jz4J46BCsRwev58kCVPNJM3lvaepPpDNzfeveem6bHNQCtXTzSOBN/70vLucfRJjvWH3oO+
/dAPc4I4eG1OyxHiu3QT/zd7pbeY+z2nX5PGv/hdPvfBAuk40I+79tpbdPrc1nGagCWJ1KIOw+Wm
VsOqUXeb6ilD7I4ALFkEV1TK68U9g5ZhPXM90gQOxXWeVUE5+OW+Xg7FhbD0NdetJFKiXnr5fQeO
qJLEYmGB4AbiXiH2if02d3no0cne53XXnkdzyUwlWfG9tnmYUke+FTgmxzcLx36nNqDlnrN1LQtg
bMPBIesmV9a/nAbsP5GY6ldcnF1zgVcBf/r5V6z6SbhYg7x3ADcMpKFsozZj5RgKY533pvaohCzb
jHalPVaJIx6S6etQuHvapuzoOA1OhR8iuN34wOlIr6N+4jb3PpsiHfuNPdfmwSI527TA1B/spWct
OtVTutuoqKi2vtmpHgJkF6Ock8Po+vBBiClXoPy052xmvxo1IHpfwin8S6dMZmyyoRqo7FzaQbPM
Q6HTX5dR1srQzyb/X9Cuzt+fFBfOIQjYPkFhVPj0fz4pzB4STZfcerdLcPrbJDEOgJr/ahBXxJ2q
5K4jOB2CHml1Sbu7qWoUZEAyb7DiObHJSUsycsoQ3U4BajySqScnc2mUPklJHvuTQcJPA2pUIlDW
NWYSd72vdVsxJ25+0sWQRolZvNYyMba2sNtzK/v2bC29RS+IM22utllKsjPps/1ABvNpNoV/57rJ
vhkr68nKJu9uGat177exdpEIGR+FyMG1MrUaKckq3ateOk6/evlH7zZ667HRTfeZ2Tbr/76KGZ+g
yMsDgFfKOng1Jt7OgnAQ+YTu5S6neTrpzXvWlTMC4W7lrxo+acfcq+8qDSAaJV1VrkHnoCnBt2J4
JVyYX+XFWo2nWTLtRrfZTqWnHa2C2wNqkYjfLqMGlC0qgYCbLMYuoFWDOhZi1r7YZnkRVYM0DgIk
E8hiKDRh3UmzrN9GCgZbjgoWDzqfZQyaAT3WlZ5uzaSst57DrWOGTTM2xrR5sIoyBQGSs7flijxz
kZFvDoSy7OJZvFkTDXjNDpCh76gLtq6B0nlNhoLGs+aOOyN36J2yyBtnPOVpCmyBul2X21OSXgcQ
dblnx3qqwEtn+ar/GLkZCrPPwYFHlrIcrfbeR+WDvJb8gdQ+fzDH3owS32tXSvdh0ck6iwxJL/Xi
P9ozL1cmpUnULqLSJTmKcdQ+zn6u8jjZh1zCU7tXhkqn+Sk48kba3quB27UK5biWJgARrYZKNDVH
WtArTz2T8IeXnmsW4lTZpb03ahZ/0isLNbjMVKa3SfYys1lmflxWWSi9MjMTeb2sUn2a/udlW1/8
y57t/W21Rwki1My2EftHpQ7b+rRnd06ip1NWUrxXrIwMw3WQXZ1reOg63HTH8Iq9Emsb9QnsJp1R
7gVUmkANfzJMPe664dVcGYGM9+tCN3N1SSWqS3qVfQalsVglaTedEmKhAlEHPO+p2ivNPFrTKVNq
t0rpio26BNGprc3gNo6oLcoTuXm2no1kOl2Hf10FQP0BeLXCjgWLkenoO0RM+uZgpKIuQP9DVzWt
ltN9wWIl6ED5HX4zvplNywhHnf+9lsdA9eFySnXt0j7BBuQivUPbXBzbspxWFc7sgYvY21HpVGMj
siAD1fVG94CiTc3W4R3/pbsZcr/7dQWl8yvbx7vrPuLg/+T8k0/Ov4uKwDqqly7+P1YovAnx014E
iJ3tV532LWuBwEfswgo0ZIQiAyUPIrVH3PYSb/DlyXtTiqSsYKr2lKmw6iibwRpV9kqnenMyy9Pw
HSvJctVll7pe68/rX/9okro/XdwEmSzae2Df2vvBvXCd1HfXM8NycIALftMwr8juqvRAejOU+F3u
gYK2H3xtYFFLBFkz6tsP5YxKUKhyVAdqVBrSflgmEIp1QKkQccWEcQ7yti3X6myj+Vkf4ZkRGyWy
ou4jMzfERl+C6QAH/hpVkffbqIq8q1F9Mf4018j08kkUY4ECP/InUNjFHdd5eW00NrzPVWaA1gqV
Guy9fNimZvOzMNryLtdRyEWiIhK+Cep09qvUYtGwnBzToUUS0Zzscz3p/d5FCje2W8reWlcDSIxb
r/MMbiWrxZrKnkfYXPjDUFv8wcgAt2CddlYqmUiBg2zFo9FOscf1oxn7XV+uuIbcoW0I/1yjPNrZ
XXogdzDwTuZ8exuQmU+OtbbA72B206uL9F05/DaAWOEcAK+Mw0ZCyYy6UTWiGxlOc6C23Oma872b
XPk6DaJcoYzaBK5vNb3SXpyd3hsvGef/shC6f3J6lpJpeFEe0YltuEjbWMsL836PgfXA2zV6Pctv
skGkXw9KqZWBQ6R9xDntXtgFBRmlIz+tgfv7pY7XA8K27SYDczFUomqG6tEp5/qiBDPBfYOitXSl
RG6UKHWS2vdK6mk5PAwJ/Znldb83B606IbZKrnGuadJiMY7aXsWwrrGq3PM58tILYOPDzlJRLL+n
MXKSkQYsz3IIK3yclLMKCA117hJ/iqiSUoB2Xq2Q9rKPVi4eVHBfNVVW3LGhqU5KAkBdxrnlOvE1
G5A2zs1eGJMVDjig7kgqrUj1Ckd6j/WEektLnEbpyZSRnd9R77Hzqs96a9RxHEoTwLcMndF/O8nZ
S1YMR0bUzltygqoMnru8RdtZOHQE8c0/f1OvNlF8pXXEtxbZ2qiktNl2RX9KQbEA177k8giEsDyq
nsjKdus07Qn+XGvvlPEiFuBaToFvXXI9d4++SIpN5fscRNqxOLrp7MRuWcgH7Cx+0CRJ8dUtJEox
VS0OWLkXuENmvrvTtOSdgZZDTPCIIH6JCBc4nwTucVTPuuehGN5U3pVgYfvuvO4LagZ8MLPkB+j/
XVROvAjnZeu5NQ5P2oO3NDfdUFaBbgAH56IEZezjeNddxOBsUR1sA7qo9WKlXERTReytnWvWS+d4
B2r61aXPp/GSdnSPJTB7rtyz685A1CyN6qnGm5upDdKh24s2NzZK1/gDMkQmAxlfuc1IPD2idBiq
Ln042so3v4nKsVZ+94etUikLR6tiag8d6ENs2t+aeaimfZEXm6LozI1lsQo04g+Tq+xyJKwcOgPJ
OZLz7IxRXxb10Vokpeqw6+z1Th6VhDXml34QerKaUn1E5b6/dMoEOZw3o59A3keMt/mWWjowmJ10
tlYJrCUKj7AvhVUCK4WSEXtUkShfjCa96gWlYjvxFHQ7RKS+WAJYkQKI8jMpSufeIN2Ts+htBEhW
mS/putRQXEqYEwcRgdbSmPaDHJ2H0hLJUydWKvBEWkMJKn5EuMeXESXkixkbfjMDDBWMQH6FF/xn
mqa+sD7/fKSwNrooW+mZODk4zvLI/ZYqkNZYVn45W98KjufFJbp3UI3mgapYT3kX3HSEdxMAbgiE
X23KHHW88OTZH7OU7SdR2dv6VAIBiq/k1t0DqsBMu3TwERhdmsnWQzBW5emmcpJWR20ss9zUpiBX
M46qGitHb71Q6awxMyK79uuV7nsyrGRbbA1Z+4+1o7CkFTK6i1jNpNlkncfhdkBMpxL5QAHErhJ7
zzbOKIp4VFLGZ/HI7OtEpSmcYUPT1L1jfvI91YtyXzgIOvdEggK1+CzT4oB80umLLvvT7qbTwB0H
im/JtX2a11vetLdHE3XsNPalz4rsuR0GLTZMji1lYvTozMBM5Xamf9FnttWN3nn/0zRzsfuQxdSu
B8CrpByBbgd3FQUO+AlQHn6qdYRzdZ2DJJTzk2PXwHuqUSWPnjzB2SNbrQF1L1A6f7D5qdGyLrT4
tPB9PubVYO4D9w0cQM15frbm7m12ff05dXBMIwWCY0psqpGs3YyXsRJbM0flHW+k66txjsKAZj40
eyUCB/YKon9/dlhjPPOsBerQ/tGjyCcIgJb9AKZKcqwc41XtYkqF3Nwe/m1ydoXvHlhGLmQSyHMq
h8woZgBaDcSSbp7azS1To2aNgNInf02juthKI/F2/kyx+nT9lO7qhGw5SBRBCrwtspHt3loaVlQt
EobozSITWO2AXv9QqZ4yUxZKVI3eue2eUtSNQtY9QYkhVEA1qWsBU50krw4qvQXJPM3HbGT02Z/O
3B2SV53adD+j2EmoRNMvCAB+erFVoujK/VAa9JI26RfaOl8zA0U5mUOBA+OieOp4vm/yYXpT+mTR
m0T/R72LmPou0aw5UOlQ6fhZrESVE1XZUDVwS5vedP3cbapZ32qtbh2pzsUKmx9Kcy7irfE/RKqj
RphdE3DMFh1D7GO6Wje1mR7nZEur2jqmPoi2TJIytmbLO0q44QEbx/oLAgcziDIO3Q+ITD5VPUpq
yKT+QjKNrFMz71aoiVl9qU1yTLCzP3iE+9fpIIP8bXrRa5HS46hEYjtJD0ntab/BHyxRpUFauNZO
wR9wEjDO7WzgdwBoYipRB9OecUr0epad3f4pkdQFuGw5JnAkGyOZaE08pEhgKZ3tGMhgoNxdL/4w
K+3XbITnE/BK8+/JdJkR3BOh4ZdalJlWsrKtnj/ofk2XwXrBPtDBOf+LP2kvEYPfdwgTLrwqTmCg
FLYNr/LPHcIttLIeyqF6qygZwgLnrz0KJJZgVAC7CW6C6jvUtveDW+mhyQFkttXQ1UANXZvGrtbp
CNQlkp/1ekA1jWsgulpED/dmrFwuwHWrtdDaPFYOmTOIX6PpUIh7H4+qwi8oPIPq9W3/1Lh9sr3p
b1CI8a9BZa8wETczXx+fUJ3sIkwUSS6z5ClLZewOxfxqGjmeqaTQEOJqpld/nEGxQYz3lPnj1Uyb
3eFYSM0M1YEHpwt9RW0DBbyWxIXSqUadhD5lNG7Gn45Tn8TblbFPJdcsxu2iphwOnZV6Z192J5WX
LJLx3kANpBfS2HVM0rw7+FrmHzQ28VjT0uK1tZoTqgpMX3sVIMarPdiFYi8NDBRLPRNUWnwYTX2H
XXt6tVD+bNNODfIFi6jMTECZDpUxlIGgE6psIhFyd7uX2VQ8DZXUd9eb2UJJp42FCpWBMlFNt9z4
KE711I9C3930N1t1zetDo9nier1UTKi6NfMmhJOaXRCJRoWl1vZjlChLL6oxi+RtLsi0VxIdDe+O
Zq9KUHO4S82t1fktwDKY80/XkWWm/8sRC++/+NsDhDL+iMoAZITXeP3Na8lk1haUiwr1f80CVOiS
H3Pis6NEmd0wg/MR2a1dtpFS/tOwGugq+0vbkmqvHM3OP/cOGy5KyJoG9X6px9dK1GRvHHUqL1cn
N8v0H7Vw2WFoPHsDyhoqSkhpj1Hq9yyy6kpEYzM5mzrtXxK4PrFAee6om2cfZZ1Hw0X80HrxUKd7
p3TOEi5IAbs+6LReK2meSL9g7YBtGocKK6AQKBRQUp/ce3yO1YcqTEQedFTEVDWzH6jo+T0S2ajg
zMYHZdGQHAmcMhdbJaJQlLcbl0CPEg0rJ6j1mozrnMzloSISNUC96YS6UNNpRs00E3BBVM9mvQb2
s9eXTqSGAPl9Q/1qspl8NoeMMb4RUwnSi5TGhbvtEM0I7lxQemuI5NJLF52gnnnU1LHdzQwfe2SC
VHrO72xuIm2yNG2N/JLSw+m7U9IMXgDy2P7eczL3btaGL2rpaAWbV0OlFWujGdm+71JUOyvpfZfL
9qgga51ZZlu+VPZ0liVdNVpB7zNwZo9KulkoyJua9XENZZEwOQUWnvjgti6qxc40Wn7s6PsntRJR
zZcfEapSwm3JVOujGqP9+22xVL2aHIfWa8DKwWZVeSkqkiNXt4PfCDBMao9H3RAAy3i5RLyPA7Ou
2+lzz8mAusq1+FoX3Z2fE/rT6b4NJapIB5pRxQIIwve2M95Kxy+/oPAqC0skPHaVCYfaXKqdT2bq
HlO3c4+J3YptaWT3XlZac8QXnRoovQeH4ww46NrigEsGZvZgsvUtNCfLfCX84Yi74N5jnHz/6OT/
S9mXNdeJc13/IlUxSnB75nmyj4fcUHHigAQCMYjp178LOR2n0/09Xd9FKDSAneOD0N57DbH46BF/
nUxDjc3OJGnTPbWy4EiSWoN6WCG1qH0CZtvUGQJdPy6ACVerHGoUVy580AKtnkNksIHSZu35MUTR
03BlNgdYfaqrGM4ZCdYlQGyHz/WP4dNYYb8n5x9LX1vfmiQgS2YDZtnxNHvE/Bc78vSb5hRcIxvF
Hoh91jtmKXdZVqghMVnPzIxC23zRgNd9hHYgO9HIU/O0ZM6WBAVeukHo7xUi1301HUzz81CV1rpz
s2T72aVp2q1daEmNT3ZV6zUS3ksk35KTg2rkpUcl+xIQcKMgksjWLfMImEyBaFdJSa25GfamibxP
BCKPGIXMUqwDnoUzt3XDtcgqaGzLPD9kaWOvNBQ8ri3ICyDnROy5ZP63fvTzd5W6MxYCxjcb42FD
yqp/SwmwFI6uo8WApPgM8t3VQ0ESEKYdes3qoHwohOZLS6fpygy6vGHniIQrM2i6YjsnEBJXCqpw
uJxYWbf3Y8jbSwgHK+Rpsnsm3Ow4QqFnoXzgcVdlDR41lyiHJBmKK5ZHUUMxp6bTHNJp+OPMcvwC
fDoUXz7nmCaWW7oOvJ7soDvosFnvVRx6DOKlL/rwHJUyPLfTWelwMrdSNUBeHM0uLfpNVMUgU8kR
QicRx7IS9MOL46By1rNnBUHzfdyrep4jxVNKT4xPY25Z+OI64mYOMblDhTe6ECSdb42f93t7qL58
jrvQ8lhC+8JZmD7Hqr8GBej16YwBYLbOYPgwdLH6CnVfugipUxx4Z7GTbQ9gOU74yn+ZoWILbB3l
vbgIz24x8p8ugoy7aQk//q01jWGngZLzNLOwyfKzNY0N0Jx8l0ji7rNCi4sGZu7jeSszJP2hf+x/
bNcN8Div230Ebww8pPI0NDZ58oN6DgnZ9jEidXuz7HybZQV5gi9Cfygn64lumiVUx9aiTNTSjGYC
7ghJrYAuhkbtzNzaKbLsYjf6t+Cg7dpiXUXi528gYleuoVAtZjW0dQ/wFrhpycYMfxkOujZFqdfu
gvpmDqiXnnpV+BCYrs++ycBVNSpkCW+QvJ+2lR+d2eAXELZAKRUWHHiFUYLYzEnzC9TzckBhSXcW
ydb0fHZ/Tk1sX17MQCbtfppqMRKuWwVuxIYXkFZHjryeAV2avdcAl9lF9M5kAB4ibZq7n4WA7Nt6
hH+Dbe8ZmfWgMFUOgUg5QD5uxnch7BfuVswq6GaBi/6r3+tdcSzG4k3G0r3h5TO3Mjd8NJmWYhIy
5Z26mZaI2AukVaOPvIyDJOi81WUBJSHkcNq4CRcoxGVr0+QubdaCM2dh7kaHatgxh0BSPYhqSDcV
AinNELXiqPIPlofKSsVs6GFHTfKGZ+8Kcaf47rl4gSlHuiuLF+VxmCpciKbXdUX4d5a5oGalmX6I
xpisdTIMG6CQ2ls2BnpmpogU2RagQL5kHcFfpE0AXnNk+x85cO9fNpPMYgy2Qx5eGK79RzTmAtcZ
26HKvnDQNmlb6ovtkvqWNk66U3UKWVvUO26mT7HaxqKf6bVpmoHRZX9e1RN7MxRhQx582s7yEcTS
UIIDrz9PgK2QV9eKnSWyUYAEMLep9+YQSb9cFb71dSSk3ucxRFlmDnPg8TAdzBTT9PIG15nTz4t/
u8bcpx+q1/+IXg24o/itZODARccC+wc4aOCi//F51ZVVJ510u1enzeVKQu1/ZtxTIPXBPnxUVAK5
qRm3mlvFmdiaUdgZsGNX+hhAHaBeMwL5ANOpUx4cJaxZD2kL/4OoiBGMUvv8x1nrZM5HX//r7P9/
XudUq8aPx7WpU/oABM8SD4k1ExabZuwJaMtNVUzTTL1e/NY0o5+TP69tihZGDX+f/NmM6wo/KCPR
3OptdgiKojgHQ7qRE7rDHJCvh/g4DJLWSMAmD9kY5me4aM09xyrfqnQgUP7Pmyt4Gs5GpQgik8BL
ERe4IIn3Lf2eRrB2GarvNNVkJrNe7JSNJZlC7hayNFn+Eg9Y8knS22vTzHv2SAqWX3MHxTig807w
fpcvPCvqTUI0qAamKcZxRrtoOHaiHZ7c/F3IMX/psjzfux4kksy9wDTgiyKw6p0ZHTwyD5O8AmDU
6hFO4DcwN7Mkj1fmN/hoeuFjEbT5VYd5eatb/yTjxF/6vuBbDWDdouqZj5KGii5cTBjZtORveDhe
eVDA7sES7pZyO1nVvqi+BOyNNCx5++NCWA49/+/vv0Onav/v33+kqKjDgAWBjo/jBQYc9Vt+f3Sx
apKQyifaYy/y5EG8clUngg6rOFtAdiXaw+sg2idteU3iGDT+qWX6UVljxgnhZxtsGmTeAQPbdJ0n
twMViPESrwCR29E26KOQoXFbv7+VJVWXgup5XGXDzXTlRd+uWpLDM2OaYQY8J3yglQZgcOpiIOcc
6mS8m5Y59BGowFmErEoLyO9SOOAtMbjMrAsdjcteACqJTSbUP6wmO/gAIzz3HKiEQA53IOnAOxdM
zJO29ZsJDgWBLJgtLcxD/PHIm0eZN8Xa86p9rC1n5uO1tIZGUX32UPT6OKgUWsIe5CF/G0imKeYK
Nl1hJueKvtluROfwNAI/roVi194K03Lf/DqrzIhpo9AbBHPYm37rVQjA9zSR9NapsejljzyAaX72
8QE+NjUkn6cUQoHX0fEzZdA4cYkqW+TNkiBPdmCAkKdYRF88rP1n09LNOfOK4C6dSF4tlpxRdiJP
jk76vQX7mnnla/IEkhJfU6Ra6w7o1BsIOPkNa7W41viDJKkFBQaBQ5lAYyBUotybPqnCddFAtDkS
qt2TiOg9KYZ2H2ZOoKD58lfbnH3OCabZpomw75Qgyey0dr/5COJAbgezOVJ3A6MwwAlz5kHBHaKg
IZDmoDIHUA+cGNB/zfMLMMBqIkZsD2zvbHPfn9MKOyh3apqD1cT+GQLy1wnRuxsqn8NLqE2jY9XC
XuPv00TZDLMPdpw1QnYbMvbJ2RzgOZCeguFiGsgGIu2MzPJToR1YpIyd9GZmhPGp+ORBxsc0Q3yZ
9kEjjlhxxK2v2SwruuxiWoqmEvULPq1G4mYOMkOJawS/CtuLv/o8lWAvr4K5hBbfMa+G7zVkIu8p
VYFpKS7cuyDjby3U3D5atXSce5pGv421IEUtkHqV0AKhIxSKhbUzZ03Xjx9npg88TBe6S1DjMGRu
o63oFjYEyyjTUMr4OLehMLaWIstnDDXvbVAOw7aXOjs4QQQ+Hhmik+7kuCQodd4KqaBcmCfNPYcA
GXy1ULfoW/4uEE9+83MbX+d+Un7hAhKYHEFHDSEOlsYyBr1DH2RJgjea1D8i2gQveViEM0/Z8l6A
JbaIApCR/veC+g/mLgR8AwvBIxZVLKYY/gNeldIoybuyZvekgcuVefV2SsNqDhKfO5O+huZoOVfQ
7QdFnoLJO41KXv8ctezs5+jntWYUplBb7RQw1fmX683tzAUQA4DRQVU5wz4ve+BamiSHzdLf6ANU
A3KPYLiFyZFJYgUi7A6ew+s54uXuruCrMI9D2t09BO2TuQAhztnzuHqGdv6461kxVWTRRKbQWgax
O2CRRJPGDFD6simPY2NDtcaHbO1QZmvtQysnbhLYPgR1OQm107se/ZsJBIdmTGYBAM8PAj4Cmzq2
ynXcCHYnrXvjoEptYj/xNm5f7qy6yF99Amg+TJDso+fmzj4JHX8ZwgfvSdb0yWS5f02Vdf5zKmsj
+2NqEPbPRafIAoxJZmzSRuirgzslCr1vwgR7Oj3EwdFBCfboNl3w5sjxRvFQvllu+c6Snr66CirE
oYzGZ7DWQImktL33DCQMGTr6IRP5sCg1khQWadplUCbeOc9JC/m6KjlFlbLWvfaaA4UK6cYhfQj1
DCZ3LoQNtqzrrH1QlsVmoCADhrzga90rdlLCJ0saDOPFASwYJcBO33JRZAvBg+axrhzE8k7ePWHh
cmda9vYLZwSSQaojX9g4vuB/Un3DBuDIxpK9+51cQZoh2cUo2mzKDv+d1suz81AM5TVX5VsvXPvV
jj1rUcc2dFFrECHtrIMMFvol7ArXFbBtkNdj1msS+5tJuv2x0+ceD/d2DAexUaBKgykFgWIUtdJv
XqlnSZnq96EM4pmmWt15lMUrxyfuvinz+BjAxmmZWWX8nHb0qQtH/U5SsdLah/haIZzNgJhmXrip
vskicleutto9A5oVC2IMo7YqUQ+1FFguE1e++eW4slXV7NOCZ3OWqgAiZQSaMtPBNCmqcdiD+Ans
JNBnM2gIzswpZCNwaiZ9nIbT5W4z5vuU/3YbMzngDWz9rCLbOiSEelBnVafI4s5O09xZxUAtPgLw
mOOF4+XvbvLajcn4LceLed5XuXV1yhGOV8ILNh6JnQtJAjx6JSvf6riam2vyIPihHau4K+mlK42v
3t53wcwmds4A4U2gmx1VFl6LQu6wGj5ws/uYDu60SzH9lR4f4l9dn/2oSj6YVhc5IEVkvP64x/+z
z9zE/IS+zV6kC5gA5YG/AMo+ftRtWZ8aGVwc6C8/mi6I9u9qFJPP1tQVhBWU8oBBhn4a5gs/kICT
oRhgmqEzIB9H1x6zoORV9+0S9LqTm43NmTakeWgSvo+zFGksu8028Olzl+2U1QJ1WsxaJ6zPpevq
B0fHv03TA5CWMnx2UzZsFNJ0MoRQyMwpg+rQ+8CumYNpynTA38/3czgEUvcCG8v4IjgkGiPkK00X
6fwvrhU2P/tGigcdMIByaUaxy1D/IT6OPMPfN+jQioevGujy1MfDadvWHwCcEs46YyFy5476J4ox
K6y1EOAdgzVF3u1aTi/yMYRiTND8bE1jn61pzMxsptd6/7eZ/7zOzKyne/76Cb+u4ymp1l0F0aCo
jVBOiXSH8kp4sOoWmMmADifTYw4DwFJrIjJIEfx9oKYZogCTKA4CaS3CChZZqQ8mw1RywwNenODr
szEtc/BqWP1goajmtp/AwbRtAj1vw2BYJ9AEGikLwAHU4ZkNPNpxV1x5LsKz6TJnhKNco+OR4I3x
1wCyW9Uql/FwEmG99OToXCCwCOCILNWCQjAbsJPcf0hsYe2xf0hng3TeKuR5H7kdvMOjL7lXdtut
hjyCHGgEmSE49SZADMf1VhVduEQ2Cuytxr8xJdVDqvJ1KmnxTPNOHHyN3KBp9sArYtXym1XV5+p5
GB0+J/aOFkqfSAZJSeSkHODvC4rHvPOLE2QfR7sGZLQmZIutRLNsJUiw62Ecv/pO0c2GFE50yEwH
d62cm4ti6zfZooTSF6CEABpEN5mLSvq/zEB2s4DFoe2sQeSxV6NqUNRwpDwiBlZL2AzLJ7zLvoMo
Er07zqtudH3JwCz2NhGrYoROykf2JvMvXVbYEKXibAnShf9iKbJKel9+s0n2cwZ+e2s3kc6WjKJ8
BQObep7IFFvwCfKLlLqeZxViZUcB5ALMKSdBt/+AyEWJjg986A+9FUODFra8s4bU4INO3ljp0Dk/
Yts7Ic2cvlXgBc9aQGGfA1XmsK7M0seh5fYiwn/mkvGwWeWAjh/9RMJBuQGUZeBtso96HwK1QREc
kW7MVqKCJAD+YhBlcFFQHmJJ6xX24OPRLWGfWjiFu40tMrzA/3TOVB8iZw5h8B78g5np96J6XLhJ
j2nTwtVDxvdzmpVCs7yZVjAy5Lhb4/+cBm0t7NzDH3i1p88ePkKIKFSvMeQOlhkNEujuldUps9No
HoOg92ZDeSS26DduQbRuhBYSkFGhs6ubiuOXdcrntJAnSVP6TWbZe0666pGVpfqvra//B7MAS1Vo
u55jI51m+R7obn9HgjR9ajOIDw93oHXCW+U9Ba7Gwgu5jJ3fhmAMZGn5KrmAZh9ccM9tV7rX3rEh
rYH+dEyX7QAPK/Aw5i6cnrYmEDFN2Kz93jSjtGj2JVfXcAyyQ2RDOSupenXLqrSa98h2vLpyvHKD
yw2DrYLj54+aqq/ukAXPBBRP43m0RfHnRwPHrD2xahRvtBq+JCy/wSHOeaim/gRg/EXsucOX9lCK
qDh3FlLvJqIv0tFadSOE8Ey8b/ICKHD1R+4o6L5mzGvWfmHls9J3xRpWMdhZgjiOWmWQVz+T6ayD
h1gTtQcmchiDJVbfHUw7iovuEPe+RlUC0qN/DJgpVE023WZiE1b9Ugb9vfHoxSAJDfYQLPfsMHUR
kAauCRTcIDERdAuQL61jwGB+y6wpGLIsZbTxvzcczFUn9n+woLyJKCAvEBTw56mo7AvUwWBIC0UL
lC//upxHwIyZy/HJ9eZy6sfej4q3t9Ed4rP2om7DeJ+fa9AKIBpI8xe4jzWrgFG5hu9R/pIw+qoj
r7vwcuQPIWizpnsI82AD8QRI/EwXQcOfzTynig5eYjXPHL4+biRfwkLRParE1dw0ezI8gH9zhgHr
8CWvohMTfgmX4ibbdzYUUE1/nMdngOrKRxc+dnk42jMrUyuvabAFx07+APD474fPPos1HfTwK2gc
TlM+B0wTSNFuCc4SW0CYGzKljsyuYZlDIxSFXrwoORx5hCwPcTkU2xTbwp0EcmHv4gHduEJraIRI
e2XFLbgUYoRjtRT9LcvCaA5p6foOPcBo1tu2frFg8z2TYnC/OtFUA1bFe6Xq1ZBGsB8d/XXgA4sK
D1DIcaYxj2dWgSJMxJpvOuYPbjvm4kcLMMXWVMz6GnWBSKdXa6qmFQHfRVjfrmYMFZ2PMXcixf8a
MzW5f14H32WIaHa588EeCD0+CYDCzd0gMMGNhUulSkDOmjjSTczIyusyBagrvpH6IbTiLbbx8Q8w
FbdJVPBX5EJsLBR9esrCzN1ZkLZZSeGwh6BCFZtDmuUdqpp4+tn3yi6t2ejk5BbYY7FusBnY9THk
kuIS+83SyYbXooz3PMyaY22lUO9FJg/WLCT+AcipzD33B1HNa4Hi8jPTMJsvAz2eXaaGzeg6autG
2lulJEv2MKHgqyyp7b0Lkbqj1ZTZEqCv9NntsifoAOh3oFxWOvWSr0MK3Q5Fh+QCYgTEXcs82cRV
615ZkiYIix3/jXVfsGUG3SDL3e7IDU2B9qrbT/XJbuIrmAEggn6eeTaUNxu/gBv94NNL2zWvlQr7
lzYYhhWMS5BrnIBYje0tLE3CxyHrSjhsF3xuNR5/0YUAXA1fj41phmN11HXc3aqoaa5dkT4406yw
cLONbAaI0kxNJO+Q+STJt9zv9An1BHwUCmSkT5DUyAeGSjNHLv8X2AoOXQsCyamz6WI545sqS9ao
Fbj7LO1BuIhZCI/uGiuDlZFFbWv9mNKeQrq37b40sboKfDugI02WkKkvklku1H5w2/itgavEjMTc
u1vj6WNjQNJvWKifosZzn1VjjxsN4cqlaYZhq+eE4En7GMV/q8tjevrfeR/6j3cfdV0kiB0g+GGw
8Q+Gtw2fCDrQkjx2YW4D2+S686Ec27PVyXQyFoxWoEsWj1GBbYnnSPZdARcID1736+fcAbzG7ZCe
sC3AdK7yRwWz5pkqXPo5XcIM6uPWGQiuu4+50639iU1SR40z/yBq56MGpD7L9g0yvu9VY+96XaRf
mrr15rwR+QV+vc6mQNwB+2pbXGKwRueUFPEXCUZ2jE25uajtWIosKHAaI3ATzrQSKF9yiEqKmTNV
5xMIXj2mHYq/0wpixn61hnT8c2y6DigX9h+yMoDM/RkogXHiQsPAoi7+AYH+990H0jeRBzghe3RR
2l2kekjVc+ZHM0DM0jWAYlBTtTpwM81ppVGObKbDx0juDeHcdHZZjUrkOATzWPpAktLxaHAuBg5j
zv7AxPzR7DpYcpdjQ70NyFLQBtIQ/e1RT3tgtoNNZ9DqvU1KdmhS2i5rSGvcIVUSQx8dH7hUB4gx
wKR8ukgSjouY0CvLRcxvLqrTGI9lErh3lkF73M/OjqOS77qDprtT4ykpIbILO8P8Hey+r6yh40to
N/UcXBb/Zg0paLEpp8dGeGQD/iHUj600OfqAC6y8sSO7MPGekggJtQwgmwNSdOEe+FCxInLsHuGu
Dr4RaPrvEeDNMFd/r4DHA96jFfcuDf0lD6ufFyERzj8uQtha/rpoMEiBClJdVebwj4vE9JOmsOnj
J0UO6R6tiKJEAgDQuvVCucwB7ORPYxN/tf3APnRuKnajEiE2u8gy1jDbXtZ9H2+8KQdZuhZU3ssh
/MhBQl5qNsWb8KH3YfUE/CYhNn1R7Y96wrk3uulXFfIpm8AXbOouXVFcYi99kUxGkEcDV7eunWfI
GEYn02UOphnKbIXEuzj80e/VjjPXsqtgC35LtTvsk0kAERUQkImns8+D6UvjVm3S/IAVKmgRt1kP
eToBjrPIP9hT8ZZR4GmdIKcHZ0oZm9FBW/6hCh/iqq+3jkzd53QMVyjS0QerZ8m1SrqHbCKBFV4d
bmyZ0gUZHXdJNPSAClXlmw7594V5au1gyDfhEOiPphmVVG0je1j7qvnhT6FZD6D+CmkcGGJMTSLs
Ywn85y0qvrsDI4c6HNjRbHATe8WZVR4/9rxOQJsR2XmnhekZxFFR8OXLzhJQT6sToKuxVUOUGS8g
V5AclEjkgz+K3/tHRH197suHab6vZfjqOYdsAMJfNuDYplDp98xvxKXaYusfLDq3tTZ09PEHkMk4
k00THJs0Ke6kiZcmzoQhvdpK5IfnXeroh6FP1FoFrliZQmGUShe+AF54SPGRPefioix7eAL67PED
BAOsF8ToXWKtsDdmOxlpcgzaBuGlaMoXv0kv8ZTrbIXaUZn7r13aCwDFQ34uIw7VfFLXax6H3i3L
M2cWAKvyHRYIXlr/yMF1eM2LG5LBBUiEf50Q8mfP70M50AsChsCfc/KyYa8WyH2m5ADsy1QjYki3
Tl+nvEbJyOF2vDKjLWiSZTG8BWyWD4jVI/w5YcJbNKcMPrEH7Rcc2ms1e9WyWtZZY3+ThbZmoZ2O
1wybJAABabDKeBfeZdM+mhmV5AhYeXZvVFaudZBDdz/T5U1PyTczg0F4QvntcFRY0xbNpDdSTYfO
ApnGSqS9COxkQFxPBToZdeeZZuIue35ynay8mJdPgRYuUBfzNZ7GPluNG//W+nVdFOGL+L/f/qHF
/vn+n+A2qPzYKNT9UwvJ9WF7Flv98DiGu4rYnd5yCUxSGHrtoi0E3RtihDmLdYQAyAPHaSHqiABL
1kYrnUP2B+QU8PCRm9iXXh+gem49piwNlxRL1XrwGrGisPiYGzCxARmLSeOmKaBPVIKwxiFqtKdY
WZ+YFz7lQeqcTcuKe7gSiseUI2tj0zzaYd2uFnHO/Fcwrr8zAOWuKqzJKR3hDyLBMDsNIUFVKu2v
SdPWIP/p7z6Ual8rZNaAXWiHZ+HC5ppX2SUd4u5UCLDQeRAUpwr2wBthd/W2QnQqEUMuB122D71j
jYeM6y/26LQPQ5k7cwFj8hUNUVVQeNd9DykcKfDZbVJbkE0ZNW9DBR046UmFzyN2F50dVl9tPO25
o9izN3jRmnk0X9NS6WtC1TEDlPc1k+7C1JWsBgy6oSuSCxPltSOJ2PY9p/soBxfFHPD6BEKxKCG3
NvGEJl5V+6Nz8L5FhYaX4UtSRBDadK0KSuxDc0ZJDK9SDcNw1+/LVZVG3rnC6jTvojJYBR0QBTOw
tqHapFN2CyLr7AIG99UGYGZWqCKHfLpSCHiGVWEFz4mft29BwItZ2U1W36MWawpN8DlWgO45pBTG
BF7SfotBh6/iEgaX2n1scy/84bfkiqB406A6vxgYGAtDCm+SBsYXnUyCdeo14b7o635DA7KLxiJf
2gNY7FkNayugq5/HXPerFri4VRFpROB5c3Ygdw4LkoG/6bS7BCi2vqPkhJwNC+dxlAQryAU1uwyw
GMP2w4S/aIH5MMIFaMgOfZyIqzmUpWXvSQoI39SVElLNuQz8pfIL+9ixAfyDTr30gbqUNFePgNU+
2lWYnSGiZN0LYj8Vsc1OjlD1cfCrC4gAgPRLIRDCvQtL5weLx7cQvO5tzCT3QMQuvANBAjpcjgmV
rx1F1lhpq1qZJhnoGc495Eadtjtp2vSzmOT5q0cEX1SWTvZOqI+AaQbAP0NFzDBokhBnJTSbUpXE
azl0P/vNYIokJtI10xTThtrYF8KKfNFGwx2VkfxcZuKO3Ul9GnqBJ2nsbNgR1u0TBN3FDNBwuUaS
5Dveu91VBq177Hu2gcdowucQ1EJCzwMEfRq0hqi7tj1jOzWmb6gxYkYHhYRtyKFL9tHmUMSdDWBN
zqI+b5cKmeUnbGP0EtB7vNamJnVpOLdCW29z6DOveKhg6NfUBPIv1M33H6fM0wiTsOMK5t3Um8Z4
QQUOmSfdScGCAEYUw6UchA+zGxhodM0SPrLfi87GDk80b53nt5exkfC3KoJqVfHXsQLQVyDSGbSo
f3TeQxew7l6nSXgooxHc4TIDrSLVIJHAx+4CCb9oA+l6OVN4nC+SaHXJpzPm2ReJRR/2cugyg21R
yzXcGuK5aQLcJE/Ert5SlISLmvmPsIFvt11Nq7lpMh6PyLylXwXJ6SO0hbub1MU8m1qqAGOTx61e
9lZPDuN0AJrs51kG9ft1m9Cvn12f0z7nhq4qUdrAT/91JaP1HijeH2Wkgl1f1mIb6CgEJbSXG+7Z
8bHjvF4nlZueUEqEH5Byy/MYVAyuKJD26Lr4EuLNvClkIffQI27gqemFG82L4OBCKXXlDNZ47uEb
uowA/rjpMYX0tNdZjyq7VpUP1EEwyit0rcWm9apqO9nPngeuOfJeWfXqRPnRKvGkpxmwBXBa+CIq
7c6B1JMXF2XXDYBU1qZVGlYehQO6HbKoW5vibp1PpldGV84D5tpfKQILx6roO1ysH2zsIeY1soKX
ziVLiIuoHx5IZQnWwte4xW/YJWlx8WFnsKmG5hTgUVqnTtCtex9YGYsFyC3QxHm2/PrNoVL8yOkR
KE0ILOBhvlDUnl9Z4qp52dr1DXIvelVmTXEI+mofCtQEo5jUFzCMNIz3UAkoi36eFFX2biUIs8Ic
exIaePkK9MJiP46uf3SAI1kkYWe/eJPPPDbhKFSGNpbsVW3R8itP/HHZBVa5Q5qS3fK6ewe3Agsl
qvaIiGt6lbUWe5fHUPKT7XCS4RS++P6bsFUMWgY84mBXqtc0xhYJkkVXDZTutxAwuZmdywFmWl4H
hHllraq81c9IT6BAghl82jgHZSGvTlcXwAHUG4vF2ZaNId3CK7g44G+ZrgeroefQK8MF7ya5ql6E
m8HhwyFXgOP3PIwefc+rLwzGpymYqZ3bwaYA5d64b7IjhwDfGhXkZmnAXTE+ywXteLk10C8NYXMg
RYIGolaAftU6mGlomj5aVpvfLNj2uarx937VZnPXa7ut1na8HAM7fwUR4x1Vl/5ShqB2FG7ynU9r
rp+GM9VOLjcO8rBDaNFty9thDWuM/BY7XYh8pa6/0RC2NFzb7wQli9Li7F7CbWNp2+lrMFSwRMrd
8CKnAwj28NMR+KJGlDhkhkSQvRgrppZJVIUXMzEMqbcOBNxuPvug7AZ+i4+FZbqLmZb5Pb0EH/f+
uFlG7XUMVEPbjc8DiZNlUKj8SGIkAMEPxP65dbNDKMIvLHXDI3cRXyf1w+i6k0G7A8HaECz3Ktqx
MLCPCgSV+Qh9bUBPIIofZrWzzdtsOMODdzjzTT7IfIXgmG8UIoWFR7XzDLnTr27V9z9QnxuBVMZG
BdF2ReDUUTfwZ+yQ+8ZymcXjjmRYqD3iX3usIxtrIGKRldS+UxHDmyclOUQaczyvdvYCzEy2GIMa
Gy5LDYcxAnpEuj5bCer20ANKi1VgDexQlFq3UFLSD37B5Mb0fR7sOvhrSh04yKsxwL+wG4EiYV0/
B3VXz/6PtvNajhtZtvYTIQLe3LYlm2w6UaKkG4RGMwPvPZ7+fMjmEByOOXv/J/4bBCozqwA226Ay
c62VO2b0pYfUHc04y3hA3Y8tKr0Q9HMfY2MGIgAggf4eiCAHvRo2c9Seh9pgC0iG6lNGnWkDKHu8
FpuWGfamn1tAxYr7EBuR8xu1KFQQtq0fuE+BwVNypKs/VEWZTnSezidTAWmy8eFOjqYlNVEpAw+C
yVelidJvgxrSsE470NK47JIAD090pfcQoBnI74xuvbfpobfCiIJkkEW3ajnm1+gI83koVWVXObNO
ac/znyZneArs4Aw2OgghB1JIsCTd0dfq4pF8GpBkNG7BsbXAxm2emoDU1p/tYorPI3kNUiFt/Tkp
0ZD0EvOZ94/9PE+geYCD/4EQR+Imv6BoBQ9WsYvbVT0FYAGIiy2uGv+uLX/KwA5DdV84Q7JznHp+
SKDG2hhaO4JMMOaHiw22D2SYXXovlhBxsFuAI0WBAwZLOcTJVrVyHoAX1rTRc6rbrktfz1I0gfbQ
RlrQfA2IkknM5ZRvIt5XqdofoMyHF9GCclJRgXZnmuef5cDbwLvuQFoZcIucrdrmByCLH9tKSfj4
87XIE6zzqM0j5Ci8MtdWbTmPYmvd4qQnDeJtsatDMAWyq0ttqvAjbHCIZYMlme6oOhkP6jRZW8MP
g8eQuz5OzoQcLFvLSg9m0GjTkkK4p4N111uqyc80nZteqYPFic1vPaC+c9j/OhkFhdZuKg+eS+K2
jBLn1PgNz2LLmZZAn3MxylgOrXNHlXc69B1SqaRNKVGUICEHJf3mJ2HyHTGBhRFFab/wfa9t29gP
PtGLEu3NuPbvbZU3RZT8YHNFAb6rF2F4i5+WZSiHwdPpqrU8sgPg2nDpo4PsIZJ2Q6o/GM1TZDYA
G1Ub6hWfFxhKBJiTVa9Or30bfal81pRoW87kA8zESnfRrBiPcqhCIIE8bSESGKivtrrtOgo2Oqpv
aW1e4gZNu6OgZ98mheUdynjpE3c089RGZFo8OKyftdBunoZm2KB3UzybTr/3ElV5XB7U/a7RXgw6
Vm9JEPiXoVVm2TaehviQ6WVcw7WLAkYJ/f8RCqaUWmzx0/XjAuWAYUB9nkzz0JrjowWTxnby0vlo
eb57k9TKlzAukqcBhKTZ1c1zME31c0E3Umm02l0ZKPWzZwzWtoejmm9Yhqiw+EetJzXjt/6dVdBU
BXTLv8tj+1dtnuOXIIvr60gNqQh5QfJig5bZm0MTXYkXRATcnaFZ0r2CF5kJWG4T5ZPqmuoTvx+0
sWAenR7cYljYG5uN5o2joDZY9pZxZRlNihKhaoOYShoIm+geAwduf85IJaBf4ao78vp4J1U7lgU/
70riWKRYQvg7aRPdy1zd64NjqZXd/jK3o+mMX3vyfEswT3jNoZjpjBdv0pP7M6e5ugxp0+IHaxrV
gwTnA/J85mhCZ7hcVw2SfF93JMYuc8fR3zkUtI8SbPStvqtD1794U7vp4LfIUHOUudFA4a2nJCR/
QjKHChpubXJEjOfKcrz+vof6/pBFc3nrJjd0n0TPSrPtNXV4VtBees7q8QsoKu9cmPl4VfWANxVj
HO67Fgq6qPfADikRWmeLrdV+VDN8ahdTD1nBnUmx2VdLeG5jdsw0mocnd3CHe4nP6whVPTuPjm4+
bjMnH3jEi5wd7dPpTRAA/Ab19jMnOfWjLEN9Q5eHdZ/5FsKVo3tq2zl76Kzkc6cmwQt4ZP2ErgWM
194YvNRJ2x7ItU8H8dI80GypEXon8RZm/Slriv4hiFzjS/ejqbLgSg8LRD4Hq4YxxK53DbjVYxNT
5ETTAhokr0QdBPlq54/TdDk1ESfXt+8C3p2amVYekon0QWA9+YAwv9j8eZ88kzbe0Qu+GLzbHv20
OMlIsQbzPg6mJxnFcw4Faj78lFHNHw18O6oot1bhl7mGO8gdqdHJqnE7IwBIZ8outhXjfvLV14Op
XDsKesOrmQd+tHr94LMErfbU7LQ9Kuc2QpbMXh1FEKubygctsNokhHwEex14zIa3y/k9G0ar1rTP
4OEP0dBO39zZ9ndzS1PzpOXqWdVJd9E7vXPhegH/XofbaFFBkQO6Sq9nqYH6rUndFVIilFHEi3bz
H94i8/ZjD6Dkg0OC08U7dErwzgvYB/kVe2jISpB7vazaNEidNjONex2gYhIs05yfoAt7PcQ8KiAX
yEHOVscatzo+xP0HIevyMw3xyUbWX+fJcI1Zr/QfhHxYap37j3f5j1db72AN+bB8I2LlH9wfrrQu
s97Mh2XWkP/u9fjHZf79SjJN7lLrp+rQhdHT+ieIfR3+4yX+MWR1fHgh/vul1j/jw1LrC/ZfXe3D
HfxXc//9dfnHpf79TqF3qHk6NNAhnSYe7aLlYyiHfxm/c1GKYlaeuq+zLuMOKfjLKpfxZcK7aX97
BTHKUu9n/fMdrVddY1TqzvN+9bxf6f96fTYzbL0HM+bpfL3iZdXLddbrvrf+X697ueL7v0Su3oKB
sKqhP6xXXe/qg20dfrzRf5wijne3vi4hHhTnc+Tu//i///syH+I+DGXu/6NtnUZPfbebUPhBs3xq
7roxdPY1HfFbGYb9Qhlg5g2dO3jp0bK2aoVks+I2hX5MG0T9mtrjiXJxS+A4BfTE0bxyC0gdQfkC
zaaduIN+j7S9d6bnFwSdmPrZS28qj6fAUi/1oz4Zzs6kqLQF97elzEDr5SLXdhFzE103kXQDiwel
p5xa45wo21XoTXdeJ66mVQrO9w2EhOsm/eFHjXJtQvm8zbMsOVKTIh+lZsUTXZlXZpW3d5At5U8K
2Zdby2sfxCdRFZ/cg2fX4w5YeP4kYXqClFhIsuUkIbqv8oiEmPyyqgSkZUEPlxlrm3Wh//Dquts/
OJbuk0T9myt7E8xLuv9LkBtk4HJ3OM90Yk0I2iJ4JmPEJsPtmHqv7tVhvoXYpkJIMRJSDK/TZK4c
JM57W8WqEnRSTcC7WgmixahjqgByKgeyhJCUruN3QYnrnum+nI7v5tB5+kf4Oyvkiqm7HQ11gKYP
Dn9U3uy7XoucOzlL0a7o+7w7f7DzQBTteD7lPfRhwtiGt30SwNbwxxoSIYeS7S0sUHZ/XG1yFqZO
fwUM8rcPdlmkbNybupztkzjF5KTDIVMR4q3ot6dnkjohQk4WL5Gzze3au9jFKXY5Ww+019k3MpyF
9E5OXYopfh2/zpVpjRn5u8hA+NbPsvFAC0C/jeIZ+XD49ZqHTaWRJEHUSOFdSws1aTt7PMRe0T4M
gdo+1FrpnJzefRbTaod+69nKWpe9BqFyyGhHPthm0G+nZabYLteQlVajXMd1gulyHXGo5fw1K5BU
FpiunMED9fiK1/0A3YWEzys3F9/lXDC7gt6FFpZuh3bnwcsZUsM9qa1hpPCaVwhHK5Vic+4rav2n
81YzanUr4X5b9+NNq+n2Jmj6bNfExit2OlE6zyW7ATp6PRhlA1kn2XwxvQv5iLwWfxC7wLHfhRqK
P8h0AWJDX7CJ4PlHOI2ctWkAlG5S174Jl6YIFCLV71kBO9CipLFGhLamQRo8ZFv9+kPTT5LRfH4Q
o7OohYJ/tUiA7Iq33iA4jW5yO6BytGQA+aQ8RVRRIa6EFk8OELJn6Mq1/YU0rxQ+6SWupRp2iaPV
YtjDetJAHVc2jwtDwSFq63gXQvUebukUzGkHyeLd4Hv1YzlM9aPYtMXWAepGcogc7UHG4v6wzqjG
903nB9e93Qy3vWr1t95AhXgj4xgW+htXvyu6Ysx3FwfJJ/oBRqf7JUTchsK93sO/HJS7dYUuj1/X
+mALl/V8/e6D2VYj5ajo42P3phL67nflVUW09uctOQTt3S/M5WeHEuDNJUbG72ZefmQGP1K3AU1P
WxB+8OMqVEyzNHoZwIUd80VsTg7p29kkonLrWNz9kFxmfLDLkB10f6Tz/2szdO68IfEJasoDxJyZ
kXJeD7nfvA7NoN10tIncilPsl7k9aJxtMNfzfp1GVt3f9WWlbS9styaAQ2BQA2SAphFFNAFr1V5x
mm/G1GXBqc2d4TaPczamUVNdx3NaXSdG6qpPg0XuQB3dfCsx9RKYCFRh8uiM7qi6kYe8E5Mb6sWW
h9EBepBGU7Otp9vwFY/OfMXPnHYPmFW/l7MMHVB9jrrzateRbrvNdAvuIkI9labajTaW1tHhtoH4
YVwPpPX4S+j63kUKJNYXd2R6UFW+XU2im+WSY6FQkuFq6w2Edd7c9o15udo7e55WdMegizfM+vWc
RtWRPLX6yesyiCoV3/5VR84j7LLhF7fNh20NqP/Bf4uNDGf+EDs4X2suk1bwKQcaJYCugRwt9RrS
SXlwZcDXNFzclR2RkaTT4dVWAKwqxgqFnWXGZbKsM4RLUq8K3U2zeGp4zLSdrGiP4ZWEfJyyrA20
NoL1nRniLaxql+qOM9r39Kzne7eBaJh/nf2rHYIT0ZLqR2jH8HpYTXpf1Qnav4gZHixwLs8SK3Qt
f45V+9miTEPrg6LXysbR+EkSzECD6gFgmITh0kasGvCqiVfQBuJ1XBodxCtzi446pOoZpldvfdbZ
mtTJN/WiJ0W+ngx8Rf/UOhRvtShRiTcrUJWpTRqaGg2WX6/bmH7a3ENUAoJnOVsdqy1cvHRwaEc7
Bq0gcXIYYGO+OMBu/DpT4ZuHgSLqOkEu8WElucQE2wmM0Cwsweu10+Wm6L5qzhVtTYZjlnt7oh0v
ssf4Gzgo5GDUbwEvAMXCCKrhodO+VZZGk1U5fZqKAXyekqRUwgPtm5OrDsVP1T8H6awigMgbdpku
q+ZtXl+P5Hv/s1X9UYcbQ1HQ9+Hh8doaXOuo+T3IbPqzNvCH9beRHgUvYTlfBxXZ/taN5+eiKrbj
QowGfq640ztko4IlCtAiz842GjPi9RK94k9hSfHKkqDyhlvxRqb6bsl8yikUs4bbFr9SUkipMHgF
HfRO96RCOH7duaF9QOzK/qLM0Z38Dq8RKY2f12XkWIewsSBdNmGnGjb1bFVHeU6e48i4MZ18++FZ
GVAlT+Czqho3VvzqfbWJJ2rqd55p5Odnc3lUp+BzZRTNp2SRbzTSFBYdszm16qAMd29DiqLBWQ5z
7lwDji7PtoKeHQsVV43mRk9y8GjwKBN68WQEt4V+rsz2xuhNBGCyKRuPWTf0fMkyYebz/+Rkabtd
9LeOBVR0iMS06qlsO+csIZPuD3e2Ox/XCbo9J1d8g4KqlwlAma1tC336JeZy3Tm5L4sivCxiQO94
H04UPuUuHNrwkW33rY3EyoGu6XRHb9NwMJflZ8UttyOqCJ+UdKfG6KgUXTN8moJa30YDwrdiG+m4
vaUr6ldv4XsVU1WYUAVl6tlZTAPd6YektnmKXIYlm74nw/oqPgk3Y3CkXgZkp1V98zRl/je4Q4Yb
LwiGm8kf6UKXUznw9a4o6Fq8BXyMqt48EiNDv2iDaiNjqM6ivW7N/WXNNSYr4snfrrNlXaueXu/j
soSMy8x5Voc6OH4IsRuVX9TA+xxaNUoqnWee3F6J6B2cVU7lsI7FL5HidqDKeo2Usb1GXlwSSkFi
2moBPCMSJGvI2XpJtAkUY/u3V5NI9qghrIN0Jqp6M947EAzu4lFL9jLsvRBbb4z3vTs7mwEOisMH
hz+kv4bUW64/2ovxFJaZdlPndWojp8Iio/tJn8rhLtCDluakzDl47CwfIbWvN349D9cylEPSuU+q
2ce3MqriWHvsrHGXIyB0XywjzwyCR4CZ65QKFo5z11lX/tTM0dbrWlgGvOyHBvw72sLxMvMR0SH7
k+nLhUczHA5NlNGnVNVb2nuGx9pRw08AAeir9D/JwYjtlg4iyz+li81taFSdZwVxl2VItb67zwP9
VJne6wS9p4XBQkhQTEDRsr0z99DGLvH03ua3feH8vsYDDaS9y0bdbgmo+mraBn04XclwbsuOZjQ7
2spQcVPjKS+/ZEn6ejVYkSrSl7ZzbaRtQtdNYZC0cRfdMrhEY/6yONhBsV6cxRYVFk3E69i8NgDK
wdVPgL9MkigZysGI7Jg+miLYfXCsQ7RbzENo2fQIfjE0F52cyQiQSnEpNo3w2Fs0Pu7aoZkPVOGh
rnej8FGN3E08ldlfvDLXRJJHYlPDDT7JfMD9H+dLRAg57SVivcLb9cW5rkFTMFy+NKF7UP0frBAO
r6RGQm9jA945u0q7B5kRQCRgDT/rNg5O8dJjvZHozo6c7RQa44McWlhTz6XfQGvfTg+5Dcgji/3s
KPcExTSSDFZ9exm5lNEaxRo3ibwcb165u+xvvCkpsXdzu2XusLx0uZpYV9SqAxBOKdCbpKxPtAvC
LUUD7NMYbtNoKfgvlkKNvZM95r+L6xJU+90+rdxov84JhiLdTH3wuo44IDP+/7jOeu3xf7+frp/V
rWHBUFallnFbNPqxj3XruvUNnrfSvjdup4plePRKjdvUNuLTCAQYWUjjVkyDeC8xEl4BytlrrQeW
ZJkikbK2DJUR9YhdFUD41CbVtBejuC9XlPARENIe8FW9idwoef2WLif6fDalaUxXaGLsUb+LzC1J
DfMUVZlF6zbf+W3ATx4SE4w9+X4XP7mcyd2XVdtevT7X+GN0TZZPueMDEty7XeoexqI14Dr+w6Yu
DvTvQObU+sWew7yDWPISgoL51163ymuZLyaZoPH22fFOgRZlmS+Ooc/cW1uflEOcjeA5hvKWXonq
dtas8vbvhuKQkAlWa7uegdb+77GyUhoFPxwbRrTa/lQqhrKVM5OmlctZvtjKVEH8783773HowSp0
BZPMdNP9B24sGeq08Sp5RMPs8hwnJjnUYR+8k+FOaS1IfQPatiw4a04A+Iz6smlm9DiPpkEDc/zJ
WMx+1iWnib30VoZWBfQejiSFBua5eNE1kvBkgSAcXYJ5or+sMfNM8xA74acAsNILh4SPrclzDAoX
dobe27EonafGt1GTXIfwzl/3AYQmR6XxLt4AsrLH2DatWyjCx4cZmhRrMrobSNCmB9/k0EQKLNhV
pO+cvuTLa4zt5HZ2XyfILDm4RnqZKiOZP1pJvHdopdmVbpWS6+ymY6FFxmMJ0GrfleTJTMtCUm+x
+YrZbsvCbi4h4phYYAMzW34q9em3LrC0E6lh4xFS05Mah+pZ61o32hYvE1ixx3ZxTV2rnDV7vGoN
x4sQ0s6mU6Lov18iTcBadKebxVauud5MGsD1HdMWU9LDfiP2tPXabYXEx/Gy1Hoz4pYbjJ30ciPr
csWL5iXOdR7rAYQJbOyMZT/pRkp/Ras/uC2FLf1mNWrTTN+t7BclnJ5vIiGtv8SsS6yO1bYug9pP
vJn5nKJ1P34hhfYCoFJ5bovJOhadWV61WZ0+w+T3i07j488/B4wRghd1QFpGqIAmFZyMAZGXkAGq
oW3s7Cp7PzSXoQSLV4LXoXg/zC1s2tNbeqy3Q2cZ5yyhH2j03a/0t2r+KdCgSwfEA8tXXSoTaZrY
PJPbNc4S3YztLqmN4aZof08LyzyFUDzdgCTlX1Up6FSCDC1qSMSwomM+3pASEu+0hMiZHOoGkNTF
83FsR61xsvufSJrZ4KKXOFlOxiSROqDQ1SmeAujag6TPgEFzMGYtVK7GioT9zO/Itreq3P09Tc3s
hm7gktRnlGU3DR1R28Txta1MatzU20ddF/FslTuKeUarGdT6MIEAXBTSlyGsUdO9F/odIuTeq9dS
+/pxRhrgDADvhV1n8bXL4nmjFZH/0nW0I2l9Mb34VWRtvLbJX3wH2cGiCDxUFBplo1hgdjsDRBNl
A++koU57wWmbcexfhppQPcBW8264egVX95/OTdMg2joDW/J2QX8aHe0xRh1pPCt4ztle2E4on9HF
PlEzvBmCai+2kZbLeXdxL1OyvtD29bKCCaBr72l6vXdrpbyCPsXdJ8B2v+lJ/KUBYvCo9pV+P2RV
uhF7nvXmLlNpI/eWpl7gzzyaaV/9uWpPvAANSiVZ8g10W7NpAs+/oxdwfiqV9lHsgZ5Vh9Q3LRJj
XCRq2kNn0k7UwrP5En03wnj8dZgD5Ar4Wnvsy3a+Qv2kulLNLHhiO0gPvZ3bv0bf9Rb+E4mE3mx6
tGNoYV6frOGbBPmEpuMOCosUDNSb/LwYgRqk+2ly0jPdeM59XinKVgksfs3ezoKcVKnYorez1Xs5
i8fi3OWQY0WB/Rjy9HrNe9G4kwMgdvPOin1UG1EO3HxwyHCK/ceyzNxriV0j4HknE2bRc9qnwRPk
fvknrU7jva/S9l80AMdipSy3Vu+kP9sx3s7mNH4PUBfbz3XyPqJZSiT/GiE8UWkcQYYZoiYaKAA+
cqg2j7DbZHyKFDW890VnOfScnaXCCXYRUQ5lc+KsmssB+AYlsm48OEO7nbc4xOulLh+atD5PSlkD
Cln2NO+mLWtTAx5vmvrcLlK7ek/C16i88mmiMfF6cBX9MM6l8oUM1iXCAPSzySaIh+wYSFROfVhb
+NZRAf9B6Vm7gVm3fYJHcbqD+/zKyLntrVpMxcGa9GEnsXIw1PQHFHbajYyqLprBVPZX8Lk3D2wu
t/1cU5b0EXMTody2IQ9XGGRH5qadPjt6vhMINPSobIeRU9kJytnVHW3j2rZ6BqC4TUOtVz5F/jTt
Yd0vbJAy0OLKIbRV9aRYy4Fe84xvEU7prTV1IAXdLxnfjVQKFo+EL5j2fzrNA0Qga+Cw4F6raXyM
lu9ryL4sajipxbYe4EL+2+y3+WGV9Jzpu0Xdr0IrcHKuxP5R9VNC8tgYb9IpNDczLBw7CRTHupSc
BUlzjN+W+hCWuPeKp2VNdIRyRY93bWbt2tbOH6wyZaNpJvGx1tt01+gRO001BTjfqeiMmvUvQ5l5
B71XZ6QI0KcW7WqxtV4/b0dlbB7F8Y82dZkLwg9o6hojU9K6GbbdNGo7KTyuBNGXsuW7OmaIetHB
H4bPUrW8uC/c0X89v5Q3TQNJugvndFd09qEvus9utIP8cmPpY3oepr4P94kC1NPJ/zJMFpRxPpCh
S/v2KKO30JbHzft6ObzZZUUZiV0i3uLFbi4CSW/xckkJ9b7bFQRM5cJaLYei9O1909fzZrXJ2cKf
edYLDxpbibFceAnB67/Oa90BUJBEDkmFlNaQOPuiSt7HrCu2EK8dqUb9il6Cfaoq6+7yesgQ1itg
0bwA619Ele0SJiY3d6gCvE29DMXzwUbG94cf1NVG0wd137R8swm7QNkYv9JQ398HtBbTw6pthIOg
Cars1jThCZUomeQEPewLC5X5Xye1TXJ+LZVokYbSt5kDdyuTCQ0p5Jk3SWmPZxkHyOMc+olSotiU
JeZ9IKjrPd9WzmW2uMkJa1QWyb/Re21APBT/ZlJ5u1byyXiQw9z2zs4ZmmC/2mrgdZQQ1WCT5arJ
thip9mERDpMD2Wr4Vmty3vnow+C4CIeFdmIgRv1dAt6Zu147QGebbcW2rkFOjr6nxnEua4jDzjXv
rAc8ai6X6t6uRxdQephnc/jo4JnjJ6XX/npdvPL4GJRmx5vP069gUIISZhFthdSwfjT0Apy1Y943
OQKvaEvWj0uAmCRADrHz3iShy0Sala3LxD+vtS7/57Wmov3qRbF2cvVw49hW8ySHWCtQvNf87lXX
pi0gRdJnz7zu1LR96vvMe+izcMlRoSUzBOir+irRlzGJK2rxufYa7QDHeSjYynyMXq8nM9RlfbFN
5ug9jKwvo67UXqIsfBmTyHkcBx73qsQIr2Uo0B1vdm5AoTVnwfBksRc8xtqNDCQohJkeLKP5HC24
H7ET7R+Tnq6p2gIMtu2QzttpDZ8cmSExIJBfL7UutVzKIYmL7DY3o7VF+OjX4PyWNVSQV7cDl8m8
pbKl+vkhUEOaLOjTfwiz/q6e0+lGTHIoYXU6IoqtQ+ZIGJlHuORj4lSL5oFEcapTNZqxg5IwsttX
spVI5CdOTuUAh6O/azVN28g2RWyyLZGz1bbO+GCTBUyqfhvVLbp9CACUliH4wt6RhgEWda5rNUWZ
YaETA+76ShhWTPXesnQoMnvEBQ8K+MlDvRRI56TMDsAMkkO1VFNX7xToP0eNDhpKetEWnJKz/9Am
L0PxlpQcL961TV7a6anShpe5HxyXpRZvMvNORtuQ7BYoIjSNvswlTF2+BqO/22vWF7/TvyPIlN+L
s2v1DSR5+nOV1d7TpIdHMYcZQnzGAA531CP7y1iozXWulslOvFbQKPvAi6mjLRfw0T6+XOCy5Oh8
uADFxHcXiNzGPUBlStcrMJf21gqTLUPSLjLMLBr6Jk3fpkl/gsDTve38Kdo1VhT9UgHkmHX4TxGC
Mw+DXtiQWhTJ51GpHyWABkoHsovAuF9nIg8Y/lJpbII93/yazpl1QNyFt5UFa306ZvDDLD0r/dLs
sh7EliO8Ar1tflztXlQPh4pGSfJciIN9mCpDRZopl7ngdNGLelt4eooj3kxWF9Tlplv0KeRgFx2J
KjmtY1qw2uWwusU2zUG4mwcSQeL4uMRlnbKmUEwWemfoNTyKb4eh65tTX9K69GYK6Ea6NUaI9nZ/
nAI57OfmXUzRRuMxab1f+mAs7uBK1s+1cpAB1NDIPNs8jl/sVXYUu1jkrF3mDEmjn3m2Wc0BgpJw
2lFk/dOi79Zb7X9aNEAQq8+byHW2OsipZU8hGxDLd+3jOCbfxbQePuw/AAp/RfSLftplJv1l+iGK
R7LFy3CNdZbVqjD6ftkBifeyn+mrYUdDk3sTG1lFSievPzUpAD5VmQGjZJUDj3DlPE82yHQIa35H
ws79rPH9SQ5P82/nuK5vdINGSPSLjE+85sMmVFr1V6W9F52vZY5V6a9zfE3xb5sgQpo7Kaa9Nkzb
KSvYFZPR/t7y/bzpIXG5r5seOg81YPcVZvP3xoH7Ab7IaZs2cDk6w1TsqKjE97Qej9e2OylH3WmK
R1fzKnY+4LAMD7rlhTxsioaHsW/0rx8maW2twLZqFo9tDe+BO+nOtTl4U4bqBA+Q4INq55BYufEl
qce7dHLTn4mRgKTk6e0Jfs0ajCkRoaIaX+qhv5P82d9FvK3xjxGA2NxtDgp453bJZ3gpsgdpdOj2
KtWtL9bU1ADAwmdpqChC1T6NcGxd2hyy0qDVEzWMgzHCXtXBt3ssjbzfFoWJ2vbSCRHn0WVRmd/u
ZNGJbklZVHooAHY6l0U7ber2MaIltBbzmKI6w0OgVvkt2gbsQBAnuwxFpF54YzVM5E5gWFked8S+
mOpYzW9libd1xISg59aJFY2XGfp+m6ZHgFeQfAS3s60n980ipNeFYf6zC+mYaj3v+zSr/i5lo3WJ
sFq134Q06Xh02h3sJgZA9ZZPhQ6guS/KVMOBjNwk+dPVaMGDjcylwtZFZlO0qTY6nA/LD3Jg74px
Jr02Zdl9VsIlKrrmXRWPNFT91VHbCnuJxRGQUbvMSHqPd/HiCOLSvNUNeIjPI6mqrGjU5tNrfmcw
nOwwUqAWvbud30/qjzZ5QSk0+0mmT91G3jTfafQ33QJghyLsNSDvo32dKvTzKbF7nNruYKmtc2NP
vuXsSJckhxwiRbqM0JgXd6Tozk3E3wP9EHqVKdC761QHxC5/GW3We4Pu/5duhOljtcONszfTJHz5
m3h7seuRV9DZ2MBFVkDvkSY1n9IlJylj1Q3qDWVjC0E7chdeqY0b085aJGMr46Wh8lK3JCFJDtyF
dVduhGUTnhUorRT4DmVo2ua/T6o0k+a8fDqTpCqgv10OCjyVtBein9HOf9gWR4xMGYowA21Pqr2f
YDcuNbe6jZtpegyXQz5a+6YsYHdfRnKg4d+MGh46F4uXdep9R61YRlA6wsdBZx+SyMHNaorHOrsZ
evWbmORgd15x7ap6e5nZRHV4ndfWb0j0dDdwfyJj1I1Jjzho0W0hQreoMQ0l+fbFKB6JlLNLuIzN
IPstT1WVfplkvGXLpO2ruR820mupDaBveC7HI2OJkTM5wJIGb0Fyu5qh76WBs+y61wl1g8R2Nav3
ie4gZaS0nsN3sqLzynW1v5+qwN3FiTE9N31IHtXyHnWVXq5wLGEPtTXlRpzzoKoAKhFaF68L/dMV
otX+VrwuPzVne3J+gCyeni24oD8hB1DUdd1ti1q5rwa4xSSysEBnV1OuXss6es1Hp7GGaS9evemG
kwbeFTZM7og+jvgh1suTLCsRdEJC2KdUTzKKcogo2XJWt7IaOasOEvtqgkbLRm/URA/P0nq2YXOo
f/YBs1LwiKCJQon0auCNfG1Ao3sGlc1Xcx2UzxXkGBt1QJmt4EXzSfgEyAU1OzWIx6suyGm4WHKq
bKe1bRSFFax4DDO9CI0N3QzJmR8l+FpKE7CNYjq7uI21bepnfwoMHUQA/Co7qHmFCvBSglOWEpy/
lOZSckBeP7Z3YhKn3UBgo3rmcJAIcdgdRE4yX2zrIprV0aObdXdiVxtlQJIGzSzw+tpt3VX5VRn6
j/6smFB/CaVVkOkQWWlwpM5+/DPjtxxylcUTNh6naMEkBxvt4I0Y4W4mXE4voVBX5vuuoyyFPPXO
817Cop3u1xTApJjAAvxIuZLEgTiixhwRwm7qHV+wxoM4Ur2h5l1oLxBkpCenKHK++Dz9aGadd1e2
6BpkVoSggj/PW7V24pd2cIuNM2f+j8qt7oaBhPxmnL+XbPh4VYsWBElf/ZaY2RdrSPLvncK/Fvzy
9Jn9QLYL87R57PqChIBpaWc3HOerKXC6U6V6A6q8+l+uXIzm+ytby5WVsLwrp4I8S5F+p2j//sp9
l3yJy0zdxrnZ389RfoDEDDbu2VSOZjEpP4yB97nXJTpk2LW7h+LfuwXz35+oo2tHY4jVhwRCs63T
VOVXq+lelqZt5v8OtRGVzjn5oWiK+hL0TrLT+dA/BKmvHMFvx6coiZvz2Mbz3vLm4tkJfQijQ1P7
BSGN19vQuA3FD4JfOoMk4IfbmGbvL7cRmW7xp9uoebA5Gzwnb7uRz3M1IF9BESJ7hgq2eDRavlaW
kempHOjly50pvxMTT1vNzmuM7ihDmR7O9CrJsDXGy3Rw3U6zXaYCDABjDimyM5v/w9qVLcetK8kv
YgQJcH3tVb1qaW3WC8P2sQnuOwHy6ydRlNWyj+/cmIh5YRCFAqilmwCqsjLj1cCFA4F4K7/HUQvA
hM65QE/AuQyRDsJABOlAtiaKNOpXc12B5PgChFF+74bvwyEJhnxi7CCaYPfmse/s90ur71LA311j
ALpUt9x4mBBbyTgCp7oH5DxQ7bHMnQmWyhXpOtgWogtIgUxHsMFCU8/8Tmaoi0IqRnuRTg15FdM4
HqvavMe+JVzGVQU+zFHazXHQLCt0Yd0wYH8MMugY9I+7awekEeBtfniPqlmXXXgDuc5+yRE/21Hy
LkvBfQWGCR9kqMBZUy84r4MdJf5yNkGO1we9rBuG6xk4MEkhFmEo/W0ZWw1fkd67pY3QVPC3JOxO
YvF0R70MLG6LTvfWHbAzveygug6SsNtJ8EdGLLW6NbrmI1HYUp9uXfu0p/nh+fs4CAzPnhVvOArJ
AAsLpTOu0w4cSrQFnHeDZFRxBZ0QvVmkVDldZm+746jyRWr+eglGY1yPFXa/Urg3iW1wgBTi8Q3A
rlWVBenLGDcVSv1gJ27aNA7AZFFns90fNcOYH45v2n71t5j9A9s3iXcYYi9KM7bTpUsZqkVkHyPc
Btu1N9J+uddNADvQabHIcnGOLCxcXSdRaTF66jUIwmileM72lN3xyrtpGtuXP7ykl+jc4j7DCf7e
wD+t5y4SF37s2Su/EEhwamFWyVt1X4/4l1JaY2A4s1F6TXHDu89sk1/AsrM2sN5AM8Xpj0aG8xop
1bDMwnaOCRQRaR0byL4UgKaL9kC9XebsR9BWPESRsGkOMg+QFj2KHHPQlBxxMOCR0nyRizKFglUv
LtVY16DfAVCp5rG4lCDuB1mLv5wU2GeXNR+gaRiG3qa23ffeFMdqGkqmv43XHtTpocBu7UCTBrUD
jddV+ldpZwJzr7TrI36VduYsNx3RHKl30plx6kV2HM4C/ObXXvo2UVN47PPYvznTdw1vtfQoD0Xs
qWXhBsajEY3/uhsVe7fJj7s//IwEWu6qbdS2LVJ+EMoH6Y7+0AIH8TBWarw4Q8cPVT9mUDXEh7MB
3TfH6eWTnT7M4S9/mYALdBpK6ZrryvUQIAKJyWFqBTuMrHNXkITnC7JdO/7WRCyB1Qsad+3mxeSu
OgGF7D86LD1/hhV31fkcEl+GJW7pkpfZI+pXPSAef5noDrxuwRKc8tm6JL1MMlZJC9oU1wcF2u/e
sQDYPXO/Xc18jOLrE3KvfH+C5wC7pVnjgiWLRLamEVdn18gvkcx3hgGWTVQvJYs6V8mmg8ontOR8
tusmsz6bOtNriDw4mD0gBjrTi5W2fWgRc4LMQg3dVu1BHXlr7yzUkM2DUF7cr1qIm43WFJ4hR9ot
jCyovnQV0pEOy8UhD4fqBXpks70ZoVIEQSJ7XadN/aXCXtWyyvKBFyHYivIRSGNtH/RwVEBF1+E1
JFcvkds/Q+SiXEF7L71IE+EWuiOb1LZR2+ju/8fPKBFeKExwTSslrGXAJ9Dt6zeas52GsXu1mRgP
ownMMlnTLLeWSuKNUgkO/Yp1P4EEO4AIjwGCvE3TJtaWhC4mj58dqzQf0lyld3HL/iEzefmxb24L
2x5ftZcZeFueAw9TGvYFe83iYDl4CSAf71zIVgqxUihyvOcOdy4JhJpXHlDXW/KgAfaIcKcWgL2Q
TQ8YXLC3znEAn0UxQHzpGqzd4gVw6WYXDg1bCx368mB3OuezvcSx6E37/80upwzqs3W4EEr057SQ
/iZlQ7kuC5E/gcaQ30CXMliKsMufpGhQtOxF3sII0EymEEGJCvSY5Gxx8PkMuTxTZ1ol00MKErII
WycJna1VHpXskfUyvpdeJ2+G1PVNhOHcbl9hscwW0orCnc23ltO2wz/UYZSguzrkTHX72R2yfdCb
gQgV0FM1SGSmSp3tuOxfupWrbPliGm0HwSmVLagZVb1mmDQgA6t7oUpaQVwBpSzUzBUUzCJHXpCZ
Du793j2RGX9dMBRFALlXaYMpfaig5RCCuaFezxrfQnvsNmmG8911uUV0JBsXMSIk0AL4tAzTantd
fEO11kW9nxyoT5ACCzonyLzMazUNZIhBxyBDOtpgd8cZ0pKbQWfZ8l51D/EUbrpeRLdk6k0fesei
+Yf6yHQddLX9PqhTU32wevkP+f9fB8U90GJge8CP1rc+4qSeug2SCFCPqpW8/jY20cFIsNu8FGFX
PhZp+NPSu67aa+KFj83kCXSCfG66vzep9+qMiFV7ujZlioozK4vqVWDsQltXFivuT3doRVRnPPy1
xb2iWMjMrR8ACWFLJxfs3mfWuIGsdHMEEdywly3EcgLPb28RX+YrA4CJp6mGJsZY1s03vxa71gLe
dlECzg1+AgiF5vwblHfEq8s8tkyRbpunHAxN++gV71PKCYClXjrvU6Kk/Bjhsxt3rXw1SjaAmhF3
I2rwFtA5kK9Fi2fSndS2v/qVfAJNbADC0qXqcrEhbbAQYZWT64HiogZx8pqaTd9AKByKnKQURpph
Vc6804edpMVcBDCwGKcJ9oInv4Bs8AI3doj1ZwGpjvnmc9f/4mMC8LMfpphvop73KzF54S4OgvHV
g5x1L8vqubXK5JSBIXqhoOvxSm5xnBo7cARDZ9P2FhUbgpskZeFWoFhxhcJkex3LCv/rKpv6FS8z
6H5Qe+zsHrQitr1WEBWCLqg7rbnpbYFl+id0xmhHvPUAXXW3dPdhv5rIPjnW7E8U92RyNGBEwY5V
NdqRnUzU+V/tf8yPz/inn+f3+ennDAjR8TG3ZM4mQFXbxjJcGx/IX5cBRLYj62/7IgXvey19pC6K
5FvDvTBdA9uO+E/Tg2RED5h9+JRA6CXxoAqT4C3976mulo/p5uEJKH1dlUMhXKsh2KWjP0VttQws
P9uQjbQTejCfnmVmLvjAwIuNpZTbkbVDatSccWPSz+yF0/r9yQPL/FNc8/cFOKne3WYYmXYLurI/
gTXEfUp/uU2d+tdsv7vR8DKM8C928ennEw7GUGC67SoHmvS89u7jNrbvgfaUqB/GB700j1kHZgvy
bG3e3bgu98GVyHAo0f7NFIPqUDTguiWf0XDcRdMCTceQY5l99BPAvux8eoK5mt0zGU5H0EbckTdN
qwK8t/icHDJbtVceUCt2aOQ3GXQwn80KKYnQC6MTNUH1t23yLr4YUKS75CNfjbrGNc04Q9VTWy6o
OU0WvwEZszn3ZkoACKOK4oZ6aUoBwY0TNfWUYwZOPpqyAL1O1kfdyYlC0KIYAYIVYskobqIvbZMD
Jg45uCPFUvqomqCJF0cbalqpkAdmQrNoqEXxGCFvdLGzOZRCDk0Nyufr8LatzWXg9Wur41ApjJLg
XtUoVWNaLbSSA2gnvA5A434A+8O/PaTfHRqFpf4PDyCnEBbXKY+/zOHh/L5SMYc+PPYsOVsDiYOQ
isttXCdNuz8kxoaI9Gfb3A9SfZDs1w1YYJ3CsLZObSMrwcBqijxYffSoiZTJ3CSEDWFqhHRm0xVT
8zGI0Drk9WGiFrl+DGQoRziKCKXUCStv+yw9QH7QuwAa7F08xp5RxtWcQBLrQbK89teIb6s1dXae
EZxGhKw63UmmosjOpZcxsNJidBo7yRol9c2Ghvtma+Ek2nybR+tBkNLYAt4f35HJ9AdsqkD8vKWf
QA1+fxDQA15QL83BkIMrTDbck0lWBiqIpJfe0I8Ade167zDXBADk108E0h+ofhkPZOnMHKpP07cw
iYcdBeBaEORup7qv5gCejHl3xkJ7T530IUM2FqLvibinD5hIO5R9/D68zatqJVwG+uYi9Xcx1gFg
d/1dF9T5o8OS4jHHPomrVN1GNcdn3GH20mGivaFOIKSnGw6ihCUN+BiO91UOEtfRW/tumZw5vxBo
gmERWgHSO4F9B3z3aY2kciNV/A00uF/dHvo+IBoJdrmAGqOXZdYbBlI/DRwrw185CUAzxcowE7Zz
NATfMurxBmlxS0Mv2nvkhZ1FWDXZxgdrgYQM0mufxhxspxkyGJlWktJSLtoOZC37ZP/dHznDEwsa
0e9QuqwAYU2BVNCRvz9igJUXV0seI6Fx7fgULGwoEuhJsGoWMd7hw1CCS0OG91DxCu9dC1kWbI+D
7QAZ23twBCDm76L0S/rBkTxYmFh3qv86jY6TLLNAuJo+/EfoSTdZOpoduNFTki/NQVM6dQPNPv2E
emAI3vZQ7w4HFL3pkx3eSy5k/KJuR82GmSsBVtinGCcPbFv+7UZLxeBAQTvIu7+61Xo2AjJ/uOlz
zDwb2emhRm+314fSbP0ARuUhlQBOQJhs201peoAuWHbILcPejkAh3ApZAsZeWv6lDxG6rplTfmGx
+BILWf2oE+jdpZ4SC64AgW5E+aMP6i+jIYoveV0kkMZJvcvI8GWuDJHdQqDi/Sm1pT4/xbXjZI08
WAP647eam++sMVCalgdgtogj5pMZ2pAzrczfbDRIU3D4kQWJjcBfZ4i9XSASU+4dpGwgzOPYF7JF
7Wsn7eFBWlgOAgeyw80ELqyrP6SvAGlsTexSG6u5ny8vQzdBtLS075xRuXuuN6susBsbKx0TpLGn
9hbJdgW06+/GWTyejFx7Jmt7r1rf/6dMzaMJlpPrjedasyX4dfObT5kE43Pc1W+0R6bdMm2UxwFi
821o7sguA/9WcB/Yh2z60keQHbiGdykMrO02g9i57UYbqjwY5XMVQakCUhHWKkaeEZJzyXTmYWsu
ycEJntOutpeiQLF600bZsp3MaDPFjn02gLidL1bAxDFo7fWQhwhvUQe5SMgtLQt8yTZkG1D/tzKd
OIIwXd/eDhJ0IZ2Tqk1ZtPj71aWBAGQ77rFpHF/BnutBotIx9r1uMrapA+W9VCCvOTg+1PuE1o62
8slb9i0o/CfPKMCEVf2oRm686Rs/rd5vLPDjpi0EQRwL2cXCyqzn2u+6lehb+1Za0BZImzjfI2EA
RodwCtYVgypCYoXFMqtAvhNpebpC3/U+0N4A8qBtWkj6Jcq01v/ZhxzpkiRgOxHa+zoZ3Yn8a1F0
AY5b/EhHzqEU0x0zpiPJkKUJG+90H50wqa9h+LTow+lH3/82DnwoYLlX9lsDWYYFiI/ERfDQ34w+
MDYSNIYnlgTxuq9b67k0+q95qaBmHoMHD7u676B75gulBxns1yCAb9UJBT0JmDUN83lSah4EWdV5
UFMioAW4iREO6SGuHWOZTTJZIuaUHqJQgaSderowGd9vqWtKTQRQnHzac4UEWqHLKksDheCxBeF1
aIHFxyAEg4aRt82DYSfVsqxa8Tbm8tZzUOu1GOTXofW7HyiZ+il8x3/2Mg4eZl/Zt6lnptB9asUe
f9nqlI6crVvb9y4saV/iMNpOOn9EF1mOAbA1AnXj1M440sWpo/YWZaA++Xx0C1+Me2p1JhTnuzGY
tgQJKhV0yocGEb0ZIaThQ6Bk+butdcFAQaLU5Ex+6mMsoY5oPvL7j/M5Dfboftodwb+B8hTTM1bX
CMtgm49gSQfmRgdpChugwNJxQVWm0dH6QoNCaDutr7YpCc6W8Vbj2L2P/aDCKdk0FP6G0WpuKpm7
t6PME1TuxgHCBSBOivWFOsBkFy64U4jtJ2/sllfNmA2nq7PjaWLvtLp8coOQe7xWTt6AC/wFBDHB
qS0rhy86xAN2AQ9fKsbC89ji3LIC/H7jcjCQzS6ouZoWSRwaeLuM+Qp4IogaXN9PimUVyKzX9GLq
yG6PvX0usi5fSe1MPWGGDNzCbAEQTNrZ+Y+XH82eM26BbBFl6Zrt0NX0iBErUJdJtyYRH167yCit
xAaqD9gMPYQ08D75icEqxYocndhCeRCvPL5jtpxt8wx8rG4ayLTZYpFXOeQmLMu+i9OpvnHiLtsV
3BlvJwhBQiMuqb8oyD16RmT88GV945bMe+u8XC1pUO4m9Y3MLDCPBP14yzHlPCg33RO9Eeyiu0GM
yJ0HhcC13QXJuGZQ6FvkulLB1ZUKdKlUvUTQKjhxW1rA1eijPbg2BOivUHoAQsZ3P5yawFzSVjXw
5gj5LD4Gm2Ust9BHg7wx0jm3wAyr2zyV9Ym5UKhvWe5CfAcUKGbcjPsyMO+p5WoT3YG3JLvpXV2e
oIfSJNRRGFG6MSvA77ywKd5nCbKsW7EekdTY8sN4Xdg4aKqUgZDw+ijklvDTAEFzQ7OpMbkJk6Q9
tyBVWPu+jNf0jSr118qMiwuU3NiRWk0YdKei7sH7hz66BLUp1y4QF+ukDN5tqFy9D0vDn7+LqKot
TtXEb8mfvoogj2/XkZD1+jqRDNs7DtniE82D4DDoN0YvQZAJlCqV5r+y0vhnKxPvzhkg3t2GYK0n
e+s63tJqLHZookI9sURsu9G3vmTSgpJ10YxbckuRQs8sHOybaWD7/zTtxIxq4UrQcNG0eSiLPSdY
YGP0/AZVg+E6d6ZuQyxk1EwQW//UFLpJlGVmU4fra28oEZQwi58RloWnAZpC+zbFb0lNWyBaXro+
ChF0b+JojkhRAZeom2YC7GGrafqpiZRBfEqrLp2b0SjNU1QZP+aZkPE4J1HxlVpR6zjnoTOfvWma
nrqi7W4N6IhRn7C4uGuy4Ex9CsjFu2bk4AzAE8GoUd9jg3UTgmDlKTYmA5iicUN9+cCsBxeEgTSu
d/rmMnbxkvqqKYof3fxnhU/eVibAuvdhMVxkXqSg5cqGg6vJnQAb5jcJsyto6YAvanZBNU3NHeee
WkmRMWAAY2tDzcEChrtIgzO1aFCBDfoCAYLhQE2a0vP7ey9NHkdNe5INTfpg6KhtUQl7iw3GALkb
Ue0UavfP5IKkjDhDg2J3HdDlrblFIQAQFHoSuvR53M6TRHk97DigywswTARIZVfuIqkDoJkr2zYW
zHAERLbaYGX3U3hXZWV4h2rJ7CaGvNHCJJ+aocyuqPoz9dKFnMd9EUTu3eyUNni5NPgMzPOmAZiS
TCeNbq6Drs8q9GOsBBS2QVo4KxRcAUMSRCY7OPjjfOwFchkDrU3tT6u/isds3XsIgleduU36bLhx
US10iYTzj0im/HthBsgceOVTDrq0vzmkjfcUjGU1O2DhHW6qEYcuPUOGw9KDBx6ZRexC076wourk
ZQZ/Ye1mCvP4papVfVZxBJy2NveFFNsUwPENklH85TrovYndeoJI1jSVh3llVCzAdyQWJcr7II/0
6dKHALyJYYTKLzoavbbSHWTevTMOPDFXwYosAWPY56RluQ2zAmp4jh1A1jVr107Lkqc2x1Yw7qLu
nxKxKoPZ9s8WaazKG5MvToegRgZ8Nk7aPY6H2H7vrapBsZ0eHkLsZh4++WbzhJTHsE4y7PYbjYVw
NT6ibWwsl15/ppZngk1h6tJ2aY0W8B26t/fle28UoVy+dkogpvTQj/GBr4qNGYDBNAaFNWIBKIQf
dI1KxkGrgi/IBXl7H1xROAsMHjPfevlI/SG43VaMB9OBBmZ6YEfFLZN6rLN43Hu6rKLu/OLs6Dtq
Rm6I72k4HK0JWttg4QA/Y13KI7mRx2RE5bbrQRa7A/ioX/pOXiPjORpzbUCYJeUitkx5Zw1+dQb2
xQCaFalTV1YlPp+VFif9NYJHaXAPQkBwmGf2d6/12wMtTn0TB2fIoG07gZV+2bBo2IBJr1ldt3p6
gCuz7kAmCZq+jelzgKQRHm0TV72FWbUD8Y7xw3KsI4RLpy8tmAWWHur9b8GbZdw4vTncoLwUqE09
yHNQt5iY9W5SorydQrtYpGMhTpmuSk1jwKMlJIHm1ofdaZ2iXeUy3xccXIpXkhnAQqHrY/Qe2FXN
Yk8dGT5e6zKzkeNnIZRce3M81WBIe+l/VtLqXyKmInDkghUtqAP+0oL/a5NYUm3ICayt72OYW9sv
1nc7ym5kXcT3fc3FheUcwPjMBH1Vk8SXrC2bI944X6hzEqI6gaL6VCg3O/IxzVZQxoXAom4GPVbA
Bd3SJTQSvMJ0z6hS9HgQ7tRCPe6ajIPzDZC47N4evfqcAT+66IbAfBWNMlZlzYodNVNkLKCOKZ9S
Sx/BgLNdCDDDvIZJrYCtMP2dJ/zkgKpTd4nt0KJP2/Z5yiNxMo0xAIEuYAAQku1WRulH+1I3tVur
3cyoFifEK6GJFjVIhgGFtQKVjdhT88PN0rMBLAZuNAIVTM03VHaAYasqvwYuYuo6Yp6YjQTSqvfP
KijKIyri3NWHB1ISKAFIpFy62iPsQClPHtAkKr9G9fsc5GFAcQ5cROBIxgvJfOiQTFtPNWpAVFlb
Dyiltx6yNtg0iFLekkceJxyIg0AtEJ0Cz66XuNMCb5txR842R012OzbAXGEojWj0nAhHNmu7lFO+
rFxjowbnC4Om1i4FHdOi08wwzhRWB2pCpIY/OX373ozUGG9ilCqvVN26N1UBwTA6q7v4rW/aUsYr
OshTLzXptH51tjsZHhDUSRaU1ersDlTBSTFs4sY3AFLO+31rc/9gArU1Z8fSEJRcChlWGkB2Sp01
o4q3IzBA80zXAX/OiUgRVAlXqcC2h2UAuol8SO+CFCuamrz7OixgAobgoJj/djUNiQtJBDuXy6jL
+mTpibxdJUaXbuZ2FU2aszzmu7lthVh867I40xRl7qZ3o+pxPtSDgbeb589QYguSOrXP4kMeyfSI
3c77ZfITgH3+bIuyGg55cyA7jejCgING1SSqGX72NNh8GkIIBnuopeShwRZkc3QH/v3lsgAoan2l
AaE7hNGRRgXSTsT5ZXJG51G1gMmM8W3fGs4jWbgx7UAf0d+12jRws14kVe8dyKNARmLVtFBCa4zG
xY4KpZJtDQ4pGiogJbtHMVawoCZKYq3zf3mSx+v+LgbEpUEWPugzB5XSU50fOn2JFUe7H0UOzNCU
H+iOuku7VyAn5gq8jR9jInKnfvKspgp8Pn/eUr/RDPUaUlrx1s6idEW64btcV4dV+JysWGPKUw8A
/snJsnSVmYwflFv+aMO0P1qyf79Eid0fyeb64Ndz7OxAnZP26MHWgDjahwv1KFTQgdIZvGq5cX9N
U02DJw7mWH9pPyrLbaQZyERpKroYHSgqtRe1yJUGTqKbB84ZrV9zXaf/fS6yfzzxOhf79USamRUF
P6AWG69PvIzqFJW3hOD1P5o47rCnpMNr5dqL7cTnJvUiIS4y1pxsx5Anxdpwh6Vt37EEiB2yzbc+
ACq7xLL2ZKNL4VaoZ9YXlBmApPRFdDhBgLer9cYnA/B7PzFeqq4uvxXcf/HxQfgGKuj5BnjS+ea3
LjNU3jOkMva6u9Aj/8sU/+8+kABDlRf4u9dO7zjHWrn2gogecpGJTQOd2pkdgntQdqkq0zl3+JWf
mf8YT4y//G1Q6LNmZof49yCVVPwl4nZ8lAWKL/vcUHd06WIvg1bm8mqZEIi7c2O9IU+FFn01NZtl
UVlbK8YZ1ZXW+Glo1i+NsC7DecrBAleHqXRQQj9Bx/Tu6lBY2zQEESzZbGQoF03nFaAGLar1gJr6
Xei12fNoTNuiZgC1arvJ0+Bql1H5bvfA2Larga97dkqcIT/sV//f7WWN+jXKXs2JL529AuUlNJnH
OVlWg7b22AfN4zV/lg2s3g6Or5bX/JlEChNR2NjfXJNivR19ySJbHcg028WyDFFRRjm3yQjTo+DV
4/XRPV4427oW4/I6TRMOn6emjtHK5qlpIhNUzne9y5aThQrB1p0QGMwASTlnlesujabNUQegwvPc
gzfUuENdy1OubeTXsBAKikCQbGmGeSxN8DGLBLsPCpr0pB8XbE/nma6m65x1nG6x3ngH6gQO7CFx
sv44oIx/pXIPO269kZl3Hlj4qtFGalabfPBM35TZCKou3aTtilNEyLXJMD2QzfVBcABQ+C11zm56
Xhep8M3VVrCf12mN0f88LQ0KDASzEtmmOEdhG0TTDmC0pk66dB/Thi2OCmOFXZXqDGdXddjZ0X7G
j4CDoCbtZ6jp+oNEIRJSE9cm9aKWDd+X9OhHOPUMqCDehmr6GnQ4EkWeORxBKI49HrU9baQ7usRh
AYnYtNnS0BAs61g29BBqX2cISxD886F5+MM+z/zpIWMWxAvPL+QGIY5hp7zowuzBfPMgxBqETvw9
75Nh2ajEP0PwtzuCxgPlhGMZfLXqEzk4UCVelh445WtVVacCOiIr6nC3HBpT36DsXK/cWsanQET5
WUzAHiC1FX932eNQWdNXjqL0FXRsC71tDrdIESP20EK4E2vu+JabdruIUx7dFYVrn6kDRwDUVugO
AyV2c0dlgH85ZKijUPXeswSoFR0NgVKtfCCb7Byg7MZhfKgRGdzwyJC3YSbYrdWY963e1CZIJVFL
dobYGGDMhyIwpB0jz2N7RFV2VNRyLXShJtSdnT3Iz+dO8ic7XUaklvZO7N78adfTgh3a2JdWd/PJ
X9vpAelkiAMKcubOP4ajehf5Y1POP9613obcAIksDlOVba/TMmDqT4kvl7XRqpPrIqGjgMm/HUIs
1yg0ix/aNADst4Rig2qCYmnZVvXitQ3K+GSTvfk+UABSFt+DFORJhdv/7O1ilaa5B/3QBySDEpxS
snZZBTz8idQZYNxZ+k3F/6BGr36y+35cC7waj7VZlAcL2dXN5NvYVIJ8YBHlfveds2hpTFn+Exzc
z70z2i+BoRDcR+T97BqmuSttlO57OJPdJ4U/LGVnWm+jPeyka2U/TW/a92NQvwG0CYEusB96fbsQ
cpguJiuSbWjX6b722vTW9kW0soJBvgFJvx2rNPthjuK1z5LxeZBqxOnTKo6B1dtHfLPLtTd45YvX
IxyoXXk37WLPF4e6iZ1lFSU9KLCd9hD71nTpWusCng7nDRrNUHMK7e4I/bDqATRt38iOXwZRmaGW
pwK0dfdNKwCkjv2VEaC4DgSY0dnIi/hUWwKHfc6Hb42zdpO4+A5wDWSytANr3XGLGkqxTlha3KH4
pbgrQxR4IeBQIV7v5HcWtNf8RZXjJ56yWzKhhstAZloGXCyUUd5ERpdspAZ94F9t3DM/ixcIG8s9
1+ve3BGiWmAKyztqCTcsTzkTp+ugrMSqP4oYJJ4fExVIGK/wZUo2BkFEsKF+n5h8PGG1i9xvvhPZ
26T5OKu0Hw9dvigcTfk2E7/NV/Khy6d2paLp0ALr2lv+HhI2C8cFi0eZ8fOMWZggjYHgQLIhjENU
sPaEAo1n6iSTK6wT48O7fwuEO9JkkXMwGt9ZEh2FXTavZWxbDwxBs+Nf7ENdfLYnrHt1svbdvwYA
aEnsFfjcvAZhwh5UhGqqOZJVhEP7zu+KJMjRc8ENSpgEKlXLwb/QNR24J0L7Dn+Y8mmAJNNNhxLu
TTdy63XCizfqPfENSxjoU9rUOI69M91CpdoHUQYKkvVI5HTLJ6VHtiUCQ5FbzSPJwQlRBEYjORAV
t30C0XHv10h6pukBokgjHeGbry3AR+SAnR5qL6J1HjX2AxDiyQb/jOAo0xh8wxCvvuEtr5AXEBxq
4b0JPWoOelXO0u+QLtqMlTdFqEkUa3B0Wd8TG5WFQMwmz85kylXAJLstZWRsh2no9m7djUfk2SE+
7pX1Q43XPMrzhuILthGPYQpw70I8TH0DxrDKq7SqiP2lNcxi+befber5v362qDI//WyxYUBkV9d+
UemWUG2+bLno9nNxlm4CNd/tqeyrZcYD6kjaXSXTVC4QWQWFHIXr/Mar1zwGY8BsdJG2XftKGAuk
sQucWjtvoyBmthQqxF+djG0ZY42OnOOkVbyUvhS96W3aCGLnXqW2XHnF3gAk5CTdXp3oji59UoKh
LHTd1bWjrsNvcWuGi7zx1IYnEd/5XiUe/FGXtI2g+gXy5IgSz+qFPEabM+Q3+ROqf+QSeuzRXuFV
wq9p/U8x/vmWnCY4UQrAS2JnI5XAsR9sdCOCu47nowYlzNa1hhW3vO0WVgdk4ABY0KPrACJtp9Mr
uYUmaE6dqkIEbsBZI4677txptyFCLZ8e/jc3hW/+tgAUETJWXv/U5PkWpdzI6+Gbt2GOmLa5bsqs
WibQDXlJi9rcp8yF7LgxmV9MR/0Yk8C/Q6JZ3YJNGxXr2p9bgbtsew+ZKz1t3hdb8h8T733aEnHj
mylHZTuotcGwu/GBGVsiuxjv6GhLzcpMkt188NW9qNiIPzURy4x3SW0iE12jutQn4GoUO8PCsgZn
HRSBeXQI7YpFYnA3KM+4e38i1GkOUYc4TTax7ogiE9BL5CCqPkKgM2SbqEJReekpuaF+uhhe/DVx
K7ZVBetRw4JLXETDqWzrEqX8mQMGGd9VCzLGZfvuw92+X1Zti+yv9qaO3osU+C+htJBWSN5Ca70/
9TIEmBD6UsuuhESjTIHmR+oet9h5dRswvnULH6FJtSBjo3vozgdSZlfW3u3VXlkM1B9zb89XVgWg
ocLOwMEyfmjpi4avkDh1qY3vHN0K/1LxLIHCGeLmdEGOKpMI6f5qd+AXKsDrT5ZPI6k9pbEFzfIl
zXUdAyEhhOL1heUeX9sqc7Mz6MG6jQku8HNlhfxk9k+WhnvRhcx0NwnJl24yFusYOxUPZ5DQP05R
viSXlGxjUDTQ7xH2+jpDE5tPOJ0I0PT5fbEwoEq2D/SF7qLU6QowKbgw4jwX/A9lX7YkN64s+SvX
zvPQBiQBELw2dx5y36uyFkmlF1pJ1eK+E9y+fpzB6s6SWqePjUxGIwILmaxMEIgId1+TtRkrjvTd
qZVwOJTO62FHbcjERf5nbxryVqY2VMzzVPDlrUaaTr4yJQQlqw4Boy4L3w8RvJEV8PIoJ70qQTjk
/zHbEqqh5qJy8k2bGj/IA/nBSRmHIVR+ApCnN8hmP2Hv+NGb+Ytzkzor4T8bofEJWdD22TLAD9jZ
wQCl+CE6l0OSgXtJG1eA0Kxl2QQWfDyJvwBjZPbW+/EaSYoZcj9CCNcIL/hDR+W33JfNl2pA3N6Q
AXvAgkeBe7Jm+Dvm8R4vrRYsOBXQ/E68lni54vcgMjyLqBtO86lha+NgVlhTZXEJJNFUQwfZITNr
AC1ej91gE1oA7YEO4wWJl1eIdVaPaizcE8CC1ZLshgb5Yl4F5V3s2eO9K3qsX6YOAbgCEDHKxZED
X/ykcsjpdix79vOxWvRg5DvRYeiM9MSmw81GRd3peikSa5OPSAjvsvpcSz9/dpEF+1Arb8msKkBe
y6qSWfIs+iZ/hucV6Y2FfqCGfp5ckCWl7qhURdVbn5XDPAj06kCrmgT4HU5j5tOGFhNRt6diMopx
hVwgvqViowqEB+Hg3lBxCL0au7FKrezpouAKDfeIbthLqkUk3jiUOegtqFbJNjw3DVaoVMt6q7qD
y+BKlVi6hotCDGyXGoY9gm05rgDIqA4NFgdwJaWxd8Z3yzvTmdEVX8CX3e0sMxfjwiq9Fg74AUzw
ZoqNYQpl5umMDj5UAQ5eiMOt+Lt2t27Ug5pQt1vx/3+o2yV/GeqXO7hd45d2VOHUnd635qMXQGTZ
gEpIvqDT2wHEH2KV20W/gFBCcrxVOCEo6cs8/bMLlW/VahrxVqSzXy+QNIhImg5YDv95mKD868bo
KnQns/F2VTLKquT5QnLzOuoQe7fpJm5dqDg3oVPqUhTRZyhvlnvDDvP7BtKQAqGgUzYxdtKhGASy
QAyvWA6W/W7r6CyKNwZEjc7D9AtAbrSuN5WOgZX4qy/1yCNky/WOdb7ZRwbs9phgJqKr3ioG0Ot0
sosvmQqwMtdBK9dxEbrL+Yp/DQwvFYDb4PDu6NqJzrBLLs1oNQ9FnQP9kjhdcDcPlWizWAehUc5N
XMO92CAh2oJhQh+kZvownzlJ+372Gxs16RV3Evyw0Y8O2V9nN5uchrmNShU3WwmW0GXE8YsHvZv7
ULQOuKkCMKlT0ROx+6AtSGh3sXUXTC1KyKvtgka0S6osuXIfcvhb0rJj57lTp6EUCBAPPF9IEc10
nd0p276AJqV8K0ZxMSQr3rh2LoGDkwwW5UX1yQkTcDO5zNs7Vf9MCemUhu5PuejwBMz2m4lakD0t
xzugzBdswIYgEdE9CPT4NQoj54IJaU0lOhgj2JwTu3lrBz9GpK9BRl7hlvVSSQ8sBk7qH6uET/v5
Ur40f53Fkfluo7M24fIlCIZkwfLUeZlr/S0z3cdY6/gqhIiv4L2Wp7oZj2SCOER8bZCIf+dhLoNq
Xu8vqVnbXgOQMd1TKzo0Vb2L7bw7U6kPo/haZfnn3MnApDGNTKa+BmeFNCx/f7O1uV0tVcTiLTWh
ikSnAF3kAPGQjcYMSsiJ+g2PV7er+o62t3EPBurbeL6dWHvH7JGvZSrccJSP6shlc6Vu9JGQF1FC
qbT4MLpZgoY3mm/h9hFi7Cg7sH9dbqbMq+571wlOtzvTjhcuTNAkApOKB0Zta1l5C8OQzodPVVoe
0kgt0FVREzq4IzhAarM2509FgzqtC9G9NNXL22VZk6mdUSJv/fZJ26o1Dkx1X24PDg5S8P7rZH+7
uz4T7l3uv9BY89/Q7YvJ6zrczcWx4AcwbHQTmKbbOxZEEow87V+junmykjR+iiDZeHAYQ4buZIee
nW3kzWXEOhzJn6reNKAy2qu04M8aRHfUiEnLXDaSVefQFsbKEHm60BDge2x781PXDNm5m0qycMcN
ckXAnFy65mMl++pegfSqUbH5SKbWBLWXn/rhkWx96xe7NMzZcu4gLP+xNzee1iaYOJGih3V1G+1p
cHDixgd4RcwFFamDiy+LIc3+SqZ2hCsx6dtqS4MDbZKeIjv7gyrpdo3QPCKE69/NV2/sDtlmoVzT
YMqJuwvjxYXa08GNotc8dswTlXosD7eeY7WgE8EHGo3evyJTZUWVZMohkbngldcfqBiPhb1zQjjr
qAndQgdkHBsfyWA40Hhxy5Ht6AZA68EOvu6xlcSeqgs/s9BuryN39H0xdm9e57pfIO0+rKEIOOz8
HsVAGyuQbiFHM3LdU1GlUOADgvoLeAo5KHHT5li0IVLXrOtsbqHAp8sSfCHw0Szfd9ygUNvNeXq3
3PwYoY9jmxWLD4l6dlRDTNy0HwzcduF7nyl+7bPsm651/lQgyLbTNSR+4KV1n6YGFNrGGvAbr78a
cHJ+iwQSIOOO/4jt5K5JButFR80APVAru0o7bLeqtPqDV8oYfoqYgTWQ90/xAGXcDAKd36fu0Cjl
P0J0d1I4g/EV9TaeneCrkTBAEiYceagMMFuYMcBnSdB/gkYFuJxhvzXrJvR54joII8KhNjeTwN5T
M6Aj3kcbpma30cLou0dEB5A8HkDzDXiHsUiHt9QJkF3qWp8hO1wiKdFMd3XfxJ/Klp+cwgy+Ac+T
LAukR1+0Y7Fzbg4IrdlD+O2vnl0CMQrqmUsfadu2zVZGFCFA5GfJJzrLfBnPZ91vbL9r5zOTYd4s
kg9xNkPawxHMYLsPUb05xiaGR0OMck/htbnWQZRsLYwSMJO/YnTUmEZJynpH9j5KFtmIwO6laIti
K0E/8NlKi5nPSibKXMe2qvbIQoI4b5LPfFZYS8MeNSDQtlzj09RewU8GlBrSFMSQg0fZKjprPeXO
LwPpgge7DOJ/U+6WkV54ofaObgzZEaTKxPklHQUCLma3ogrECfNLCA1BexWN/Qo5VN7x1swbRLAZ
/MRZ9hxozg6JGkedtu1T0FnZGixl/WYujiBi47LCLVlO+6Q7cwSBa3KiSjp0DgjDAOq6UolG62Pz
fTRudu+j+bbhb1qdNfB4KSteEGcW5IdOnTKrC5VqltS7yE2rJRXpACcviDn9+sJLFwmbU4saBGJL
PkmJkO03Y8wtpg4/j/G7q9gltF+LFtyTwcCLRyM2j8TN4EGddBcDa7Xupx8FNPrCyRfd3ZUQ7X7k
3XhkEH9dY3J0jkHtB8tGjfxUx7n9iYEufaat01l+AAtlsfKRNfeFmnlJyU8m87fKyluA6uU3+sXU
NYQrSvgsrg1jzbHxW7Vifhx+0+k5L233axuDdnVsxvDA0iR7nDpSfRXn0NCxkC5kh7HcxwnGkbUl
33w4fIKg6b4hWtotW+4G97EyTYi5jmAZtfMRIsrxe1sBRRYNOcZsZSJ42oKhF9wfnK16OrOxVe0y
reAuwNlcO53Zwatoeqi4K8CEpgNIMbW/rZHQuxUNR1BWYyZqsIwAv78zbl3MM9fSQWh94kub/xhB
M6xqCacr/S2ToI2uUJabNLjuhcvE1wRcuxBT7L5aY8+WOo46aOn53a6RrbFjiHTedYCELxGXG1/K
vj8Rh7abgb0zzLuvrEwgBwn8hdFF6VMG6D2g2zjzqwKyoZiSn4xIv9tutXSWMVavu6wCMxDHRAmI
RnqgW/ZkkpxkWb3Odzx9FFmA7ItapIHeQbEgenbT4pTnhvsUgfDpgBll+hV2w9fJnjC8Lawg4Afp
gCrlZ/uIQMYiN+tyh+mvP2PB359HITvoQ/N8G1tFuChZDxECqnGCcFw0pQi2eTdA18yADoJyJ6fW
VLzZnDgZdshtq67tdKhBrI/oBWxUpIqbLa+delN6VrukLDfKd8Me+Opw6e0pv+1mN5xo3DLkDi8S
omm9KVu5dnVFbK1eZxqzh2+Y1l0WC2MdTme+HN7PyPa7WiSWgj4HuZLbCN+eg0LoYFOPTvFcVdmb
DS/jW1jWGzjiuq9m6sUr5E8NF60UPHtmXm+yxJFLKxuNhadS86SIEYEcxVQW8MhhneMfyEQHZ/Ii
0xnCFNByLUYI0SJ5dRM5GmjlCXBHSVxkAwEA9G9seYYjJ7+40/SbaevFGhu2i7jAlFwYfbznzMBb
ooyhgd7WPoeYjhm9efhVKEuK18INopUpRHpxY6aOwZjX615nGlhv4MWh5vnG6/THkLfNkwrCZut5
ebr3UwGltGkwajHaUFwPa/EK13608pwxWzlMDTtQCFKOOh3cLCvXniOsNRU7gPce5HsDboutTFOk
iw/N45h5gPbHYbpHTAMAQyg8XKEM8m4rnbPhRfsskOvfaVZ4Nl61U+U4heKdLGArpCx2xiO8a3gK
XegXK8L+xwhd7RDrtfAKg8oTiBSrawBnzGyjIlUgu73Z2UvDAQFCy1vrGTDw9sCtYuKmVnAfVpCG
uBUlCBTxXO1zZPvIkFbSXcYTwzikWj/JuvIfHdEkp3aIvSUxess/7Tq3k1NuT/JM8MCvweWbQJSw
WOBna34D34ZGzr+V3DtaDuB6wR8iEWH7yFQFwqFpqh2C97ZtAEZj29LBQ2CCvFp7CGRhbzh+5QzK
PL0ePkMu5t1OiRjgyJzt1H7MIm/tGyMwBk0T73gXBhsEORDXUyPmRcTKwW4DUEicJDszTpsv1CJo
Qr6NIM63wGIrXc7U843B+u1vy0Q8j3gZUDJCuTtLghoukDXUz+iR6upjkWrh8e/29PzLsPtb7S99
b43baahSGXo7+uOhGxB0hRR6eezhAdhklWk/ZkgJg8xxNr7l3l3Rd94f9lj+sIVSzzoxsbP0e++E
LPBq7qPTwlhnA5BK9HtjA6+2kRHk8D1NayA9LXi66ZC4o71k7PWGmb7hqguQSezTEuI+HMjrTqY1
BIoH/Y7EvrWDJgPW5m36zFnN8D3tKnDTpPYmEUguDuOyOAMEn62R9lR+qhzzO0EbDfkd01b8duvD
wjFYGZ540RJ/TEKtIcO43NyKbt2XG8gjB5vE8f2TGAC9Ev1nyn7P8xbSdIE3XBRX3cnS2MiEpWe+
1vHcwO4fWW8uEC0okSGCn0SOFSbcwrw4kQxNOhXFVKRauwW2k2qxV7SeqfZ3fWMZIHKRZiBQNbIL
lglYV0KA1ip7dSw1w1JzsneVBGHA0LyUWuX2Dx076gF6tCsw3PrpNfAnAIMOT2DqFvx7BgzxCrQa
/M4ooPo3GE787Cd5tYaS1HgG5Cs5yCKW27HI7Xs7KsSyFTJ4aa3sIU1y/gPAfuQ3uvotKP/s7gQa
6RttbIHIH+8K8CO4cMW46Uk0rYfsgf4T/fzJbvFMbp2imtWH3MFK74HtPmYZhJFugkRpETRboQOQ
4Y4QJLpVmAWH4IdxDwYbMFEVyNqHc2VRirA7UrEZ8vciQQ/xdvhYO/xcpNqIAR72b/vmI3J0yixd
gdr2JGon27vTAgvZiFBkU2UanKlMh6mJl4/ZPoqd8GRi8Ul8BpHu/vBEHtzLrucPbIwvRIZgZ529
RdpotKFWQzr+AZSef4+17dyKzNZgo1WfoNW0cv1rLPBXzK2yupAbrWp7DQ8lEoT7in0ObXDD4Xft
XbOgBh83Jv8zMDKIQXltAKdLZ59HpIpDHLG2H5q8bpa5mfVfItd+bV0n/sMqG3Sf4lAiKbFVYvGb
dCG02vuCQZDNx2/ar8GN0g0Ik7RmePZM4zUxPD4vKNvYTE95FLzSMo02CAoo14Wy2/hAizWX4zsI
MHyxJjYv4vXSvZecjQqvion5i+xNrwHtmOy8U8tbU7JDpjPBi8EtFyDsHbcAzaSfHciLZ6YKvqUe
YNAOuNguURJ0FwUANVINmuBbBGkAwcC9YTmht/25Z2yG432W2p8zrGzOoGDKzlj1ZmfsQKKd6I1P
yg7Dox2FG99Ky8ckidp7GTtIaOmgDNrD57KsPMZ2VGu0ojn5vvo617JBvtUAfxyxOMKuRXIDkpfw
kFFbOoC4biO6zLijUli6cvWv//rf//f/fO//2/8jv0caqZ9n/5Xp9D4Ps6b+n39J9q//Kmbz/u1/
/sVdZSshODgshAv2ESkV6r+/PiAIjtbm/woa8I1Bjch65HVePzbWCgIE6VuUeT6waX4J163Ld7Y7
sSoASf/QxANguFo7bwidI3yefW+N1byP9bsgPgKxso1phdUJ0e6QaiaSixyDdKuIVw5yqXwRDGW4
nVUG47D5qQwc8SVAIsxtmRHFIlohGpNCIATMRHTwY++jjRqXabJi+I4fIE+M7NnpILK0P9vToY+a
apNj0gMj05+1SaW/gEw/3YmWYcUuUlkhH0m1cxPqS41pAKgpsMU/P3pu/f3RS8klvllCIAYt+c+P
HvR4udHVjnxsunDYIQjsI2vKHNcpN8qXKkbQZFpOdCNw0KXi1T21kMA8AarNkCb2+1ZV5hmHNFAf
xunYRLNh9xpixcZBiDp4ScLKWkV23J0dSGIeywI8GQNiU59GkD7j8cq3qSn4p5HjPTVlHpRG/GQ4
0c/MrIY7HUT2gXMLcy4gDc5/+F669q8PhzN4ffF0OFJDpJDi54fTqbhUSJ3PHudFuiwEcPk5/4QI
RX6Fomx7BVT/mabDsM6MDU15VJxaIV0ruw4FtIqtwH2FD1ivpUgzsKZhYgqyGmINQjRfLF2dnWmN
iJfiQxax/LMwCkgGFR2aDjk/1s59YOTVPRLtNwjYi8d8YtMvwW0LuoPYO5INlGHxtinA/0i11KEK
+42YePnhNYNqbRVy4PbsdAnnVLQfnQys/V4GyGPvgTPD7uJqWXtAEQbNI7TrxeMvbbl5X0trr6Dc
8cvSnhTmLC3cw1RJ8nNj6wOd1MHpgeUvO5k8/KPq3PSpmQ7wFBaViEAAhkIaynbRAnp4SN0ie7K0
WW0Mc8zXVEu9uy6Ze+cg772b/Y28sNja4k38gVy+bZxpVjabDVWUFgv+wzeCuz99IwRjysR/AcVs
BzBkx55+Th9mKsws1gAqGf9R4BUF+TjWXzoT9MqEMwzLT6ZbW6+0CONG25984fUXI3CxRDMqSEFG
8ZlUZWeVWBKPneVh6bRyi6JYNJPaW4gkQGjvlBHEZeLySJ2ogor/1jYP5rPY29a1QpbNYKtk53Sj
eWRcmUc6431sl4ssHJBthUAR23EV7W/Vf2szG3ilt/9h7vl52p8eJgigJGdSuRaI6Fz588OMg4qZ
Scq8B6evB4RiU3dhAr9wb4WGi6Tv1Fy3iZu95Eysaa1LLaoqAEqv4x0YbkE8izBioYA9botdjTjD
NM9W0+z64QCQ0bnVEG9DAzJD4wNOJzOAO80fs2UVm6B3tVh6Nd04XJCzhSpYarxXIDoTwksAWneD
62wZFQW4bDw3uUrkufzzU3Gdv33FbO4w4ZgWKHcZt395KlhRcT9rEvnAIJd7tifBDFCbxEhhm1Ru
iRPVl1G06otrKMdk9YF6OYegAdElkw38eQDGKlDJE7Wy5wzIg+tls6qryAAXd1ovKRUwF6DngBSy
fxRTxmDkbx1dOJ9vrWqJ7DSHQbqxm1xDhReBFCM0/B0V9WTrFBBKwWD/zUbtisnVNDee2pFtqBWW
2tx4qSZ674Xjj/wR0zB0RSw/AlOXLPdUE5bQ2PIqyHBR7YfWLq9rCORy9xRoa/oKDF/xdSo2kVWP
u0wgUWWys7yXmCPgVARrCnb8IOxXSMYXatHWbv9oTQCSAkBkhG6xU5pKU103QEEpaeCWg0RY4Geg
d+5Mbw9x7+KimxA082PjHVXqfEky3TyQKcera5UghrGhIlWYCSBUzHz95++IJf7203Ght+GaEBdw
BccufKr/MA8NLsPrbrDLhyAwJ69z9jmqq/Bb1iHp0Oslu0fkJ0R6HhKAwa8XfCvAiIH4vvdSIKy0
gW4qWDIcGT793NOtWoYNzHByUyMExhVcLLKLKvikQFdLRRWO66DQ42MbOGAV8bNNOCniFbmRn0ET
i1TTqYgdRrNTzsRyMxXTCuSjpRL9jooAGr0PSUVIIa9DpJqtlY1vOSGCQs+q1+Eomw/Qa6DFsTKq
qhk4BEfVuE84oG4z9FqkIJKAEpg5Q6+hNpffebb4AL0u/L5e6y7V8yXoOgOAOcj7tmLnxbIcfZWW
69/FLfCvPUA8L7a2oBTOWHpChoLzZPrl3gsK8wWsIs0Gc6q3pWZRBP7zArGurlHId2qxgyC75M3r
bVjbH+EBnrrTsIXOfbjii1Ot+Yi8UUg3DmUbPIFznSM/B966yqn3Q42IAGAFzhLsF+Eblk/ZIh1L
7zluR2vlGX1ylyE3dKfz1trTSKJBBPA2UsdS/8EteoCToZPVev3SgmgcnNPAJqvpQHZRNcO6FrZe
mnJ8t1EFtevRy2bMnsdQ4RYiVvWd8uFBybhOv4IA/kDKkE3UHEU/ui9IYpTLyBkC4Ccgn+o0lbnr
QzjsTcu2cQcq/arC+lB72TPADPEdw3R4HbAxguYFBK5F3j4hzuVDzs7Pn/J0rCETULRbKsoy0fu6
ReI4FSHCbN/XNdtE2s6v8LCbq5wlzoNV5skdK52tOfTOA5n60GtWnuWNG3uyWbysodwxN/e6JLtY
RbYnZy1Eg8BumMg9OYwCipBNtqZ3kBvdMgDCsVhSoG57MTLzGlYCTr283tteVf5orfjVjkYFzGvt
LbFN5/eladdbntQG8oFG0DUAxbkpQp0//G6cJN73aVFu4bBo12ULSbwsLB6KCY2CNEioJE9AlMzI
IdpYJxl+UrDRQUA4gNrKEbOUCkvE5Pvhi8rz1Tjkw3MUA6ChSmki1oIdO1a3HACNHC/SidxQJMUK
wKL+0FVNhQhc13bxuY7yclmbzL2CnzTY2qoIoTiTD6fYgnceKYnOo7QQKJB5oL4BU7VOUp//8LV7
bBtEZKg70gHcK/eDcIuEpnHzzzOh/evbEqsGzmyGF4M0TRNzys8TIdxQZWP1RgvBeBMu1s5DeIkg
A6CbuncDbe5AFQaPCNlaaEcFTfs0NrKE4A1Y8qVTmNeozbAe6Mr0e45vJZLL+OdbC+Tw+whUe+HO
mShWiGdFg2QV+5/WXROpip4EbOkMEo4Qxl36dZ3O6wgb2cdLzYf4ooPGuqcKhgjI/T8/BvPXden0
GATDumH6JyXtsD+8D5y+R563YvryntPuuBOSFD95BuVjkHjBDWBbI/gybz/6xLdXvLfLXycD6lEk
SPKnX39QgM8OkbJo+c+3zM1f1jmOqUyl8JdTmDz433aeQJqaEBoMo8u8oB89pwITuh9+hU84mZzy
YNuJt6Xrse2fZnrHVyZSqf5u9sHbOJuZrcOvkNq4ta6jxlmJsMzA0bQmN2fquOGzJcDlkifrIahB
HIyQxyqLzeDB8Mv3Mwgh8FWnAfPIfJOvhuns1i6DRN5/2I7T/uHmCRF4p2MbzLGxsKXLGco/f527
YezDahTxbvAA9RJLG6Is7QipbQcLTTiQnIdu7CCoOwFOOh3fI+mt+nRr4Rl8RHzI6hed70G10QKU
Iex7SDkFIJhO8M4BCjQPHgVLy0M31VKRDj4CwYPs/VPAGbSq/uqfdSIGTtg0v7Hu+M/fAWvyLvz8
cfHjVQ5YQrjlOMBk/fxxAbVIB0Sy/N2M4bKL5eyRgW/fPVt+hsAlOFSq6RCPfg0ecNjbIQOmDQTV
i1iCxdHXLYj5mAO3tW/Z2wFczgH2C4Dufijf6gkTpqr/8G3GH8mevAEfPoxgFj6J69oWPDxcqV+9
WAyqvrkTBvU20TE/aMiFL5EphAy2TvhfwtQFBR4Sz5VTASnJ+3BBdmQAORtwMSIAHWbBF5flCcSO
hLyYiDk8p4iLUrMsF9nRD+B2oWIuQEtdRx0DqWOI1XLfFAdEzL4h2Sr6kRYXLBrxRsp8GxEpT71M
VMNLeAb1A/eSZpOysjw1SescEETutk3Fx3tgs/0VpnLr8zRO23jhj3F8H8cywPQoEUwsiovpB3iB
gEGyvSDR/qz8OD9Y+HWbk3tIg4HK1+fReK7Au3GhVmSm4qDLcQf08yvZyUSVdBja0luZWPYv5yuQ
sZ6GrM2+Xegs87dk+3Ax5TRbPUT18YMtbbP01LByJboSepPUhS4lAP7aWkmVfrRRG0NU+aSB1sJh
8fe7hhQ19oSKuVustMq9z8CCmAA5BhVHE/hMlWQroP0scYoKC+762PRAk6eN9kjlXOX+svHNEKvb
YZ14tYSq2hgPSxAo440im/TR0YFzHrl3J3mA0mTSiWcu6oYJaIWIFPEbnx8Nnv64tegE+wESbAdT
O4+xXkRPBOKcfeNAZpnGcKeBQJwO0gItztSCJ2W8g28cDuipkmx2zNdwXQX385VSd9ikwzCu5jFC
rHijMbpzqm1Yx2CKm/pZtcrWpms663mE3CuvNvQtb4M65hiuAPQstjQqHwvvEib+QQkm8iXggFCk
KLxhl7D5Oo3v8ROkWz5TcxqnR1h/0YBI80BFL1B8Qu0gr3O6BTqUPvg0EmmdqJevfGNXFfib0F2R
zbYAR0Cs+0LtQx6CnMMzgxU9m6H3vtp5HZ4UuOEwx7QbK+D8AUSP/MEeQYUFPQl33UgRZMveiBdQ
bEmv1AQ5BjYgbFAjDS0rX1sRb7ZuCzbhOnlNuiTZ9CMP99ywik/J6GEB4iSvyICsV7LJrSNUR/sH
o22/maUXvyIvCkuJrDEvynfjO6xO5YIqMtn/aEvHuIZeHp/GuklWdAF4xo9qSmfM2+ECqj7Q2Pf4
U9BFEu8pL1wb7Kt9sk2Kzt3W3Ci+QHp7ObDK21hJDWipizCO0Ry7qETsQcMZuMTsEu3N2GHAWOOR
wfPIFkUfsnLpYRLzTD+7Uq0pw3YlsfPfUjEwXOQzQXh1HqrCd7iEj+aiXM0eIYgRbjwLjjwqllnF
7gBp3M1tmx74bEgF5Buvtr/TaE7hGFuI7IolduHmo2X0/CG1j1Q3WzIgIVJkvM23qowmO2DPAqmV
6c7tBPsrkIgANlTjpQl/7Ps9Tz7RCMG6Ld2Hzhk/2Tx7v+dOqjukE2fzPU9fhw24DfI1XTURyGAf
HQeR9OkC04HuG/7mbr6vf7pn6tTXxt/u2Y8rEPYj7nbXZP2mM2Kx1ZW7LxCbAwZNF0jsMFosLeh0
SHSFtFXERIrQETuXapSRA62YJZB1m1s2AHVEQvlQbZvyQqYxOmRUb7xQfY7tAELSZGOgFw1OdDpb
i9ZiC6TaeZkRr4IQLwA7fozqEniOCixvWIIkj8BdJo9lCkXKzr1SAyQN2GsGKNWaigWLrQd0pobU
BQpgatUFXbYhW60QLNbhElKowz5vk+V7N4xbBw3ycnQJ3m2rTR6ZL5q7wZTbW4u0HDQ+ps53NJYe
G/eMJ5K1y7IojtSOulZ+Dzk21td7smU9604Dj17GctR7ZZfJCp7daMubXhxYnKVnv6+wUu9XXlbs
VZxD3opl6SIJiuGPYNwkmVP/GJLxO3bQ1ieVI7gQVV6GnHAQ3401x8bSavxr74FHJmut9KtlKsSK
0QkJs9jpNNZrJGwQ8Tdj+kBX7odcHKKol3tQA24LJUEvZI3OsYmCP+zOKhEmNUBuKZU4h3hrbHjh
m0DTQTJ7iEt3yTzkPBj1uuQg5kiQZfGqfHYBhfYU/oTXRvV4yBESBYLQyt8M7X8voez6RfYsXvJu
8B5r8FOuIMPAAPsY368NFH9x+OW6ofbVFXgIwOaCoPuELGEAnE1kFPx0PUh0A8+X18XGHQowmIP9
fFOBA2TlJZDQyVoTC+6hNV8BzFt4rVW/uDWg9gFY43YMvoxPLpeHMp1GrVxzqUYIHdl9a95lYYxY
DvWEL9ILyuHRc83i4EBMek0d0mw7WpH6CmhJAoGcrt4jTV89ja68p/pRRvDpmmV3CQq454FuhN75
dKXU9UH0xZ0n/Oyafc+CeFNalffVqzZzR1u1a0uP+cFk8HBB5O/LfCPIml0YGR5cjA3B2UL8ZplP
AyJx6ZCHOvs0qmDYWYCCb9JG65e4GBbUwLCBz4N2X3oE+VL54CqIT9GlagHwdo1Vw72PHIiTBAPm
iioMUW9czJqftbL5VoGqdBvEvfE55/jLT9cExV25GgOVIISLjB9oJJfz48ohrL5Avov/IA0o1HiT
iDD1qCJk/MCR9NKM0t/2Y1HtoEIyfBpz6KxMDzpOwasAAsz0LEfDRQpeZC1GvJKeEax6LgcoeITI
J9jlfgzZsDnwjei3AHcC/FkSocuJCIYqTN95NHqIc05v08qIxEMxHVSCtV1pR8aaXp+h26JCfQ9k
X88v1CINx20O3p8ldaJWLbJ3Bywnz1SSvXahutHhNZzn1hbLXPMABNXCQVbMc8IN4xr7xdH0Wv9z
7+R4OAB7zr7IqjKR5sTSfk21MvWTlYHQ3Z6cj8gk/ZEUil2oNI1oIYviOZtGBD0diNXhvxQlrvsn
WDwJoDcJUMgJuafqpEWL1Wlb9tauc/SdNVUA6wYQ2Ydqoy92mPTlfiwiaNghL0udPGH9eToEEio7
Y//mm1877oPsW7cpnGCuHS8DJ2iWCu/I/0fZeSzHjWxp+IkQAW+2KJRlOVKkRGmDaHVLSHhvn34+
ZOk2FT0dN2Y2CKQDiqwCMvOc3+xrQzXTDXaMe31wjWsL3+RlaVRxMXL19qtzoZDwm/o8eJR14oUw
NOsOp5v1Ym2BD6maPGexl72QGifgL7wfvZ3RpvduvtW7lp+ZvFFrln/2VadtQaKrW/DOBkpcdvIl
ixR7myteibENxXpEkj0UaXWWxcnQD2DQWEWVofWpWKptORfpl0g0ZDJWUy8W0ukX3BLcfaOGv1qT
bEoDFJvmo2wdVOcPsxTNTQ5Vou1iqDAWsrq6E3x5k/fJC7M+yQ+Vr9eHMv7vH0q25kQf5YdSUPhk
sZDW+3Be1LNEeT7wnmuxIAHuh+xkHmIBsstDRuA3ZGikhATY106OFBP4uNCjk7xmvHay8nwJ6i7a
sqXfAEtKPoEDWd4M0O5pBztYltSxZImGGrssuZpxNBY1fZSyaj4bUTneZVvYeTf0utybLOmR+qlG
WvJRAlX5pZ8c7Srbiij/rgkrfqiGqzjMkxsxx8vjFmqT+Twb4VlqgyOw2viFNwMIWT9c2JdoFmiZ
+yRbC+Z5X8tN8jSyFf93nqkMpG0fqW+242WbXL10dpMeSY2Vr4vtJPtUUbVAFqNM7S5uE747qh3z
K8anNJpRG5ONasetSqP1TkWrlK9TOpS7IiFEL1vH0MjP7cwb7TG2QyfFzV5l17xAqpxAPQv39aai
H4ctjg8Z2Xcu5KHAcAL9nzVje80MrAWyNNcC8uvt1arx+QWUw2kiwFjMODbsHpW18GiqW+2e5IN5
JPQwYwm3XkMFCJIb+XsziuO0gFFHHLH4pHljfq1jcVUVTSkBiy5s2DQDO6G11Yrb7imcQZyFeV1+
knUYXX2zch0g1loVeyOm8etGaJYXmDVYC3rZ8vZl/KQBnQoF5o6yKEfo1U6kg/oiazTBWm+2snQn
28ScjnfCII/ussc4YXjdV0SSZNEl7Ilw//CyONM3pHK6s6zuFGCN/ECHkyxGbW3CNIIuIIvyMDb6
q9Fl2UXeyVugV8TMXlCW+KDyoFoB3hsBP5TsPpqTujXUftjypql3RVc6gRw4lJryMv54/LVt7S3B
DNkcWB5XWRJDv6VZstfFXHyS3a2CxKyuLvqvj+9GJnsg64uX4je1gS8KHz/a4OyEsrdjGPfUWZHZ
inv6qJJn6eTsQPJNF1l6VGG4QdpwmvYQan8NR+ffADo+DxuUDo6impxtZsJzmEHB3ofEzR+HsHVX
w4Xw5PUlMjN5i9zdNBW/+hleP+56B2M/T1RxMKaRdiGf3V1AAuZBOmXiz/Aow8wf7ao5/Nd2OZ6p
OWfzl5U7slxOUJMieuo7uPnSHf2jKEV0PopQh5CfWTtDU6Qzy++3j1Y5tgWWGTSeOh1dMli31tB+
ypSw7Qok2prG3suUMKu2y4wRwUvHKlT2ChPnbR7RK47y0ds9PJR07W3o4+7ZM736OTOyzxIJUyWR
u3Oqytv1TJ2kZP3ZhlYJybjcf+hsZUqTnwXbljSNRQUK6D9dpMZWOok6QApn2s5jmc6+4xV3dA+T
owRIPeokTMqeujZ4mLvh+Q1ApJpQQLdVl38aQspiMYHsFhBn0P0z3mQrFmMYHOPrkKVjtJsi4nSV
MqKmqemlehGpt9XIjt2N9TCjfnGP8ur7rDfpSZZkvdvrv4bKOnlQbWUKZjZtN8tA6zhGnPppdtrh
1Ur7dtvVot2Na9FUNOdoJ1G8ka2lmXi3ujFPslFWVcMQeIaqPcsSfjnI8855+YQH++9XU7VdHDX2
M07Z3YuSXnq9GJ+11f58zEmhe2Gn+rJN1tmRgo1VPBIQWvvLOi+9dE2vn4ckv34MtOdJ9WXxHwON
wiItziD4YCNhiuXXneSAJC/CQ6m7bnYtWCcguqARwoqcg6IU+lMRjvb/OmOFv9OcEPRXR/SISBpR
ipWFADxgrAfrLEv9pFhPGGP8IUvyAOR/3iQ4ne+NfESoe3Cjl4F46jpYXiaMO2V9uuNgaFNUt9cr
dsKyzuOoiBdbAJLKCjwgl8+6/JMSZK0DU9guEqj8++QhaZqnzDCUiyzNIzzaadQ+y1LjjMO5Kd1l
n5E5O8eRwFFyPaR/n1mx1++7tP4qe2Ra/auHLM5ZtrHMKsGW0OyQoIUEtGBZ63uoZV/HOvNu6tqQ
rw2lCZgVQVho+uXo3SAb/xoB2/XnUunQdazsOKwQBUNbzGcT9ctFb1/yFabg8Go/tBVhFNlB1o2r
GJACFvYxqC0V89nxdoVzsa1pY6d6DFi6MK/yMHoTNmx46O4GDJXY0NMg3BXoPK8tJvzFySCkJvvJ
VsCFrwOubAeprFV4NpYotvskhbU8DY19XzbI8tqqhNGfYD7h3wu8hApv1D99nEXKLIJqrVMiWs3U
+731o99UWmfMbr6Lcay/EpwlHcLXfyXvqr/UZCNlfYMHPWGztjqoU1x/FWyT8qmyPw89Cx4kONly
r/Ufwwtcap4aoNn3TkexZsHH6QsbCQTQ17NmrZNnsk62yn7j0Ih/trre+Gts2YTNxhuFvlcWA5Jc
JxBJQon/BABlK6s+6uVZaXfRpXfNdu9Z6fJqZuFFwaTjr/UEyOQoTzCFf9Q4DU6+DyvykG+iT3px
UhrtnoXsIWL5zcnT1lsw63HnkQAJ36m9HmSDseji5P1nhMtfen1QgRyMW8B4GEugl1O3H91ae+Wr
VPZjFhWBLGYtSGOLsI0vi+2Usk1jpRA1sd5vDEXfjWOSgB1iqAfC0a958p6UztBe5YWbpCawuhaF
zYW9glh7SIQXneDZvSMwtq2EPl29lRyUTliEqlYUDLCeSGWHnWl8QTEMScM0rzaal5lfFLsgWqsU
NTy32vjSVO3X2TKye0T88/VfBinarAZFqduXAlttRUlS1kpBFIG65IkJYnkyLgEzln2wDdva5Ype
7Gcw3sTHmXxl0WhNdlbr5CuLHX6qmyUX9fM8Z+ZJzzxlgwzU/K4imrQZeis/E3IZvoBJK0w8E2Qv
UZkKdDNvevdcRHsRfMrPxqDIXnLwv/UyFLgghWYLoiHp8MVULvIKVdf/uq0s/uO29GqzsdzVyqgF
5A/z68chMdCDq9TLR02uMY/7YLI2TWNVZ9mAu0hxhfzen1WEfd+LnGeZeeYNlzD7kM+1tUvJfL4P
TRtkK2YpcTAxiKrOPScowd6mAcvzB5iJkWGTpG9Z3f0aqYX5Y6TskP09stZz4zFSop2wmHyey+4Q
41XxR1vsJwSrfjY4Ufp1NdhvFiod23IY40tTK+lTo0z6zrPs8hORFnJbzmD+2S+9L0el5fy1F0v8
pSMYH4AqE1dhklrVLOJ3kGDTl6QNxSbKs/p7PLqoPJA5S0NmVKVq35fYq9FsacUNucjh6DblVxb9
eVBPJrEojJfQe5rdbyw4wdT28c/V6CSF9fa1yDVnE5ZWfNe6UD+4bmofSkMjSQT+Hpvecfpq2iU2
NsytmhJ+7ZkQes3yrmGtla8DFIJNhUfIQfPK8lUlVQXd01s2lSmq13Ee1VuHWyLPXfkqe1iTe4iW
ObvLKrvx2k3iuuIo+y/RYO3rXMsC2UoQv7sij/YsbyWrXDEFWO30z7LUCcODb4SPibx2HDfKzsZT
GWlYPowdGSUg2Oqb7DuVeXPNYwvGd6wYmOnE+Suhq+uQFeU3IwYjbSLpc2pcF2ztAqmj1cpvczij
5tmb/Cjw8niv1O+yu6KBTZpcFvayiC6DU3bj19Lo6wPOeu1OVuNjGnRmksOlyPVjqYt6Ky86KNap
5GF8tYsOSp5hHsGQpS9paeLbYwLubp0Bf6pyCJkKa+ZqoskvVQfKSMwDJK9iTDd21PQHVLwUEqRr
+f84+HGp9W7/egEtwgU06UrUV1bFhg5mP3oWb4mGGFmvVZYv6wttWoIqGo1Ht6aYfuvWudnv3WwW
S0eVdfJljqUlOEnEv+K08/zW0fBL6Bbzi4rzboEe9GdV9cTNtmvhL+tLlPXBsPfgZmxl0a4t8vAE
Cs6yGBpvQ2R3n4XRmNcpj1LSmFxssC3IxD0Sh8ng2+T8/4TNHqh6QXACYNNTonneN9PATQ7rRPUF
sZZhN6Wd8hR6df8EudvdGXGlPCczgm8Cjvc3a+ivuhy/pMhAjXHzV1VgUTE53YhCK97DVegVV6ea
+yMy1vMhCdvuls8KqsJYkXwmQfQjTwbxM1IPlm7wOWpNf3Mzd8KNhmdPWUlmSVJre5gB/akTC26t
Q2FtY7Q/X9X1RcHuffqu2C1a1sTE8IscDqmhhodZaaKga3XjrYg791DVBCFkcQZSdkiVNHkUMTk1
DrrXpo/iGPGU5lifBWqZmG+ZOpEtN4qC+ZViZyUTRbt8dHZIVx9qjBQfrXYTdQeHiNBjrCgd1nmZ
wGpwHVvZZE/aWcP+cf1U0HtybOOU4dGaWxBJe1dFhXJt9bwqPkSaMj9aMy9U9tGgqY/WJUvCPSl2
yBjrlRuHRAiW4Maj1dJwerZ0BMflpUSsGnu1Q0dVFpnbtP3St8gWrGOLaVz2uhVimrLeVxv0aY99
G1StuT22btUdwrl4w3tomnxYlu1FHvh6f50lxs1pl+n8zx6ym4Dy6pPIy/ay2FaYDBfCwjRptY/M
Td29eEsHzqgKb0y+hoM4ih3v6gjxU1kp+8lDVCbfnRhkqSzJRltBf7LPx12yjv/ommTEorKEXNhH
nTzrdPVVL7A0/bh2izPrkyusUxuHzHiyW5jAua3RygnkhbWcl48fwx7PYVk/fdwsLLEfqZXynrIh
/+3+UDhaRI6KZCv7ftzM0dOj5bbV+aO+j5T8hHb1Z3nnj2vHhe5uCIxpj2s4n0JHgyq62q3IgxLj
tCI8XLLnlVX2n+osE1bny7KOVcbfpxapNPRbkBwwlDxQAVicH6eya1dlii86/Phky3+5XJfFez2M
SC2st5zX69hRz65Ils1ZcZEY8fStlriszdDB9UbNO9YRv3JZtK3UYd8kyotqedHnBg83Wa9NrnGs
G5VlLOCrd62FCma3wJ1BOZtvOdEAWZ/m3nRcxAQ5UF4cWx5yJOAKiYGwoNVIBchD1SXeuVkPsth1
Vr1TQ4jism6sa5LU5PgrX9VVk8hU4lwSp3MuadYGvWcsT0zCJrGxtcEOnWFL4It5JS1YZ8uOskWL
sW1ce4t17Ee9PPNC7dcwWXyMbSLrZJZorn6vs3Y/z7pyBtKQuWZ+kYfZjBGsWg/yTNbFJIwCcNDN
5h8NSI1DQFzHys6JMuxntSpP/6iXPeRQ0uThrmG5/Ljjv91MjtUa7zsBxDUyR+g3G8N5p672iPN6
ANf161BJA8UMWsnRjtRtI4sffUYjUjeqp4x7vXUS39KsGEPpJjo6VZ7tRxFln+MwfZaUkqUNE34W
3e89PMDo/71HqNRdMC8d8rAeCqJe3xG86qLirKvO1jTw2v2ocrIEcYSP8seIRk/7g1HWF+gx+VnW
Pzo7s+oEQ46jndX33R2teZgtJo4dE7ETj3Rf4xywpSr9era6+6OyKto9gL5VyJW6cj20TRZv2WOr
gbzMo0Fz8I9JUdNe1NXGafV2mpRZ3WRZ2G8+6hJXOM6jXErvpo8mTUNO1ZcjZeVv7bLctmhh/ONy
/9pxWj+BbJEHeUVbc3/VfRR56pjYZR+3qHGE2aUQ0AKPjMvkV9FcXSbcGMnslLX6VMNNUQ1BUbb0
Yav3QdQ1cCv5lney0m7s1RRkNpIgbdA+Ncb2pY5V3iV67BxdLyVcMjbps+6+yzZZA+I0OThEHjcf
dbaFj0dcwKbTUqt5EWAFXsoX2V0eMsNj2a66zuMess4UaoJoiGgPeumOBy1XwcDkeXYhGJddWmIf
B4EKRB2W2shv1+UoW2QfsJwdeOwBHee1t2yAO6ntysFAMizP9FNppUP7GuYY/lo1VnieG33KrXj6
quVg1hsr78hD15jSZREAiaKdT3MNqZ6FY3RHSBODRgUGZsrW2R9zc/4Lov0GEsoY+Vk/gjUyPDBL
JoICWdy/KiFJvMFokO5wkN5WszQ5Kuu6C+5SuTWmeXqtWsDksY2yvuamx8eVMDoluBIi+Njz+GV5
cQ2XHBHVrnoyLJ08rjNnFdmh/5TlmTy0cVsezNZA7CmKLvbfB0JrcN8nXmt57Op71W2/ysaP+n/0
XaZarNi2f73Gx1CRusMJT76tvPZHvTz7qFsqNz7HyGavn+Afd/qokx8mXZBednEh/LurW5jxvrYL
hLYiq70gDItRvRMZu8nN222TLOD382fPgciplJ37WhX6vcJ+6aaSSH1te23xF6fLnoYx916XsG8D
4i4O/wNazXa0dwbL/62+Fr3VS3dRgODIKyVDo+EbI/6QjRZSQS8hjwtr7nOTWhU2bBGPOt7rHMNV
zpYMFFgGWZanyKSPJxCtK+9j8t7yEJ/vbBqvsgSV81NeqOPtURImgS13uj9KtnPIl1J9liUvJUJi
oxtQGM4X8OfQhsduucmDDhB2W4SGCkSBuqI2fzU0ICqxXHHdbadavQ3Df21BVMWPeEMdPq5QoxNw
SyKxL7IYM/q/rww53tsWBuhLDxNO6E65uUV7zL53gG7uZukkh9l0YJYNFdCS9WAQFbnkWM/rIbsR
VqXU9Ua0N5plYnlKSfZNYlP3GzuGro69z73HNClRprMaz2OQE9n6jgpPrdnfG5T2AjXN9bOhVM51
HkiryYYatjm+nerXYbTgcC7dDwhZ7n5uu/KUY9aACODHaQI8+0Rat102SaSXp06z8e6alPCIpQMx
ZwiVttVUr2IABs4M3xwJ7lWvOQucfYMVdiBbc8iFl2bMPxOMzrpNPy6+28ftS7UmVVGZWXzLwcVx
iDxMAWBIYSvSF+qp1cLlcUiL8ffid2Wxc4R+leiJqBC8lPUsXErxW1E2/KMuW/tVboEFrRyiLd2W
d4t1aIADTUKQ8ZhzsXWE2sCKjZNnzWpgwtRt/b0d7FdvUo3XtJ/MQ+qY4S6rhvCLAo1gAkrzvV6Q
HC2Gubsmam5cJrKdm7qZitsUC7XdRxFMtAKUF3oYY3jU2hSvyFYP7/p6YNdUX8eVyJYQ7t+CgWWR
3o64xtAouzFF/yB8nZzkNeRB2DEg8GgHLRVcmjAXvM2RMjSN+ZtRVShtkkjHFapP9vEAIjwcLHFN
0HG4lrVA87UNbSIRFD8axFrMzQ7ok4EJ00eDYlv1RQG46dQFyrlF67wbUYjWsmicJxti8Zex/26v
1SEeUMd+DQ6SJah9EMzRQYPrigLWqOCOaitnyMPmdoxyEj9rg6yTrZbGNhexdvoAh603aBD6Sr44
N68DIe46ZvxdnbOXtq6V1wpo16FdTH2X1YXyXljKRnaYcdgO+jo1z3JkWADVkdYr2Iy85JpKfveX
FURnZcx2qXFLbEu/EZEcd1Gu4CDyd508axJRb9Zwxm725gEOITujYZ5cfpiMlQeryfSrV77KglHy
gvBzQH/HqXT+cpq5T7esu7OtCYMv+BhVr+Mjoxr8dg6dvWyQHyUE+4CFT4TI/OqK7UDFV/pWfJ7x
fL8NlRb5JPQJODfLvHfq1tnKbm5IisA2PebdtfX/Pcoa4vqtx3xJMfThjjjRcIeNgNSHgU8ymaTz
R30fFySKl8VlO0g32ZBmqnomxHqUg2Q9fy+iD924hrgc40a2mwj76NpfVEt9l6I6ibdHd8D5oUQt
8v2aW312WsUOBg98nRGJ7tjiGHUAmWXcrKr9NZr/6Dvo4Z9G1P/gctHlofMnFQCdVZpGWLg4xSGG
nh/SgLKhG6ZbkaVqoGcaYODWvcwaqmpSkSoZ9H2kxu5FlmT9WiV7eYsI94/Er16UAP5MW3yqZj18
VvIXQMJQXtbDgiVTkNRTvJNF4KKrjXI97+tkQdjS7c+t1s03a8kRsiTrvoFStRxlY+xM8w4X5mIr
W/G7nZ7yAh8e2drkKHrN4Lhko6yCaQHU1pxvsmSFxBjC9hyyvSn0YPWbzlY7jQFAaZABSN/I4odf
9cPoRpantU9bK91GelqrjjvBjdbmT66LbKeuYGTKknf5pMDqYTMxvc1rSVapuv4ZmdjsIvu3/GT3
2MQz66w9XGBEz4MwCeBzMQ8yBSIbIMV0bHT0+Io9FkvAibdPlT3Pqs3q0Ywv5KXUgA80PiNrp7Ow
9XlvPk/NUAGu1NPNnM/47SkDLgH9e9RZ3j092bxsnh243dk8k23NcmdvEl3fuY5n78wye6+SSgGk
bysbQXryQDr2iBBw/OyFvNw1OIrfXALdZodCs6abBhoX5nSVZ4oF3KiuEHDUbb7WRBlz7NurVfTY
2xB/YpYmFEvkjCl5VEPcjtvQDNxSJ4qbrkjygzM9z966IvKQ9o24PxIYc3ky9GbZvOkxLG/kM048
/5MPjO3PEom9l0o1omPk5l+9IfpDJJG3D2PNO6ShQmyL7TCzZMyvaHmz4jnb2yuawW2nY9JU/K3o
57gxNsWm5c/ISd0rmIg7gexBGoI+r7XX3tC+eZru+iqIsMDsQ6KdiuM3BgkidQb4M0b9Zhh5eogS
FHhOddh2oRmi3j1PRf6cPKGvLwICEImILaBnB+JpNbUBmY7tOPbMy2qWPE3AFn1RdpeecHxExP6v
1CqQmK2NbhuVWr2rOiX3RxOAqZ4NG3QlATrFXzW7X/7o6n6Pf+GxXaybUTXqk9eCbWVyGrZe3BS+
Fs8/w/6PpkB9mb3vD6Sw+V+0X1EZ3Cde8WXIAZPoVQ8Vt3zRQav5Y4O5vK58iYp0YzU100rdYT8m
zD+y4h3dr53Bf6bwMM2bnPaHyjIhsMzPsAHqE5BjdieYvfhmMhAyUJRxoy9FBsDK+qbH+gLgmzWl
F5diQ4evkEm3VcEEO+eYTdVVeo1tkNVLRN7OSvEomMp+D1r0D2Usitc+/FkjobuHhPamEB1lnbBc
q4kAUh6vglNTxuSxOIGq6VfwmPwlS40qE+EFIJLjjyyJmqs2G5ihZa/9MGhvhnMaQFBulFC8avBC
ghJlg2DiHUDE0zxiL341l+lUChUnrjS/jh2eTxoUme2S8mWQ6B32MXjSUxwdvbrbOjrmiWHZYJFj
js+9FjcsPrt6H9uIDg5Dfwf6EZjNPIJCNk9a6Sq+Gsc5SLv+k7OUJCzncgn6sGhOIhmPTQ82F6kl
UrPA15VePYwjHLPSLAC+gutCtp5sf+xgoVKRJup63OIGXBni0L66DjBnXHNEX9v7ro/RzozVjQ0C
UiC9cFgWeAwmFkC+FhbaiW25uxl7haV72ByJYftm3c2gONRT4gn44XUd69t6rttTnyKcfpOnNby3
zP+tbdFVKorSHvat2h/LikAX6EhGyatosvlxgQiPoCTU/Xxaxj1kjwK2s9n4WL1P6Ggs7Ul4sb6z
evWm6lV9Aki+8ITFLnYp7I+DdgZk0uvzD+YqG5rM4j23YlWTZ2XgM/tFJ1tHXKGINmHl4EGVuX+9
4Of0NXHZwM1OHfuF/l23nU8i7H2dnN4xgqu6dZLhz6rl6xHecq9MGwHfCu1mMvBlsYpkD96tydIY
/WCMV23xWsRLvc16gMhN/yN30CwBqOsgm1pV20WJ3dvQhMd8cZVPIQK/4Rw/aUb/VlhduUO55GtX
ZMrWCVu+PIQdUf8ZLqotBlL4JKq1tvzUxsO3qDE7lAxje5/aJFSqsd+FQ1Ns+LzpU55Pey/mH5JX
aLbouTVc6pJ/lpaJ13wkr6/XbF1CsU+TfLcQUD7Yoj3neYm0T1q+jZW6Eas3DD6V2EThmUZGM911
ZXhuKlQlUh5GVRvuVai9x7pDqKZtnlT2G5t+GYYtzEXrpOiKIGafmsdMIHLRdPVPoZWljye1oTY/
UelJ/MlMsCZvMwxTo+euMLQDCr1N1FsBCsil035SM/G5NtXY94yJra+bX2PHjnaNMaIvHIFNbbz8
qGssElI3fe8ab/H71J03Tnuuusx37dn2hVdg+J5X7q4k3XPtgSw2UdtdC6snmoscCWJq8LA6oaJJ
2fZvxPQTXwzWu1FGMLIIOd2E6h3GDM0Ttz2VyvzDc9C/sryv1phj/2mMx4LMkx8L0sVMztNmtoDz
lbrnbghDTwd2XhnZNdRssrx+SsaOd7A7mTvMM3S/X50+jUz7DKF7ArvanM3Z9YKkGvDOSCGnijF5
kodBWMkT2dGnLG9sqMN2Dox3+OSmECyILPm5rfh91/xMDOuzNc5/NnpHDiw2z4CxnypYiM5MHNG0
3TpAB+FLi9no1imyV2TFrevEdO93TdYcqqjN7/kMDk+J+2fRL77Z59k2Z1EX6BCzEMVKcPjSRrC0
ub3pNZyVa10YCAK56aHJ3eiMLU2I2o8RPy1ebh1DVmonEafaKRkNGJpxsTyVSToeCkSQz0DDjb0m
xHwZ4jxiMQutFXhMvRtGjBHJNWnbKkmde95F8TZqLnUPrccUNslUDCDRzmBJXNT4HMaI/25WFOSm
S1Xy5iaQeEsI69U2POwCF1G/te1hUGz8BorEfetI2m8ax+pR24/RGO6BARkzlkxI5Ktflpqdk1YP
5btSkxP10m46VpZpBVBeW7/jdfk+WTB9Yngt79CKO8DJYB/AqeL61wvjnQkMZ0WoWu+T3fd4+AoV
b00L/wziIu8Rgig+r/XxnXg6G7a0Ht41Lxz8HJTUu2chhWQtbvMelbwi0DGs36GQTYhqI/EWKcYJ
w0H9iv6kR0DCCQNZTMSiXwsFFtEUvy9dWm3gJZlguqNuV5sTk6xpnmKbPXEYmcO1Q8T12vK3Pk1u
swNwxl6ZCSiovByqZeZYF9baRJS8u7I0ymuX8i8bzc1g8ymRGEqR8p5GNJIRhekjY42CouYDNArY
b4SDnj2Z2sYGMr5TVaXFOKX9wx0yUsxog8DxLz+R05l3A3oiAUghe4MbluEPmpHdamt0/FmkxjYl
BOwb1rDXy9TDkzwZd0t1HdJ6PvRtEl4X/hYlsc9gFt+yOBR3Aqm9jyYVU1ajqDek0FH0K5a7bc5M
2GUzbwgkgK5DuZvEFDtZdUj6DWSGbmesJqh9kWxgxKc3e+zLo7fgtIq0Ix4s1fKt7Et8RsplX+PK
t50r7zPg4KBvxgTiC89/uID4nWtX8KfYYEMwHO4W0NqOvQ3TOPLDjEBr26CDIzjdJQmUIRGi8aWN
2d1W0qu+vrqjjMCVnfdN0KMdqqDDxsQtID4QEECLNbQ2vZc7vpqXJCKZHroktF/GyiOobuW7tjcq
fywJapRe5AYpBnB+S2Z528aVHcxuM5wQ6rAvidASfnQLuIWWcJlm8kItWELfnDI5F0YNSNc4z0jT
bQdrTp7gdtR7Fv4Wn+yGblp90FDMEEobPnU8qohDVX+aztJjxCasw4AUTRwnhJBnR9t2XVjuy0hk
GzN5a22tvkfzpPtE1L7x9ibDPIr5VFj+MA+VH7eRcrOrtr9O9qT4Ben6SytGsUGzmT9c9U4x1htF
SZgn7Zo70W7ADT3An7JBgbKwMNB2NA1lejQvfURpXVVLr9Abd/wkpmvXkm3ERtE7RaGLY2ruXhBy
3w+RkvmDq95MAjpbw55nX+uUU+eVb0LYzrnolB/NxBc1WZpxMau62LZz+ldrgN9pEBXHOede9k1y
zoZx8pVkdvwJl4GOeR9VCKYV1c5PGHmH2znEPUgMMKX7MMR0DekO4Sg/zMkcn8wQ+NZUxZu4n6xN
K/id9JWenxQxQAE1CIzOU3l05wFnELesz2iOXdWGLZUBVMTAElHHcgOwLCsykdtPzeTh6DKxeNKa
od1Dst3GkwJlrRbLIbeyFmhl9dq15bOiAnhDYLvdO237VROZvjEazeQJy3j4PPO29BMsuSU6uhGu
RWtMtB/idIscNCv4SJsDld1H5cXiBEdJJXu1fGtbA6wcy4KAhwIOBT7rm2WacB/qva9ZWJh+5wzE
OpBpmjK0oVv7Rqp0uk6ADNEsaneZG312EKvZTp6Om6nItssU2WyGB/5BwyB2dhSqW+FknzEEmoKa
kNkWyVV1m8WgCUslQmhFr87FhB5WGzJF5bZp+A6ScDslGZxNlyfdRoTxnhhcdkqR3rVV3X5ijX/G
7LJDxjy5G5qm7CseJD+c7xkAjjFPxHPLfjaySDQbLnkTAa+kq1t2rGqjs9JnZ1cZ0bTPK1sLEgA2
vnCRk01ukZgsljftsMlBSAaWkz7HnniyLbfZdkjkkrfO1d0AHe+wOKoH4xeRE97hUGmGNN/1CL8v
vV3+D13nsdw4sqXhJ0IEvNkSBK1EiaSk6uoNoqpUnfDeP/18SPa96uiZ2WQgE0YUTJpzfoOcV4IX
A3rqu3BWg9Zxmw105WwXehY9SRiJAJWn7xq6O0Hdt+NdywkL5bBval3H6svz8Cw1EP6qw2TaYv54
51G5xFjcH4Q/s12k4HQxG1snAyMjCMqB1ncaHE0aBO30MAfmM0UfMfEZeK6+AjYQUHvX+ANTil1t
oWBeowQBOrzsbnUGhcsgEeiR828mEPTZZM4blZm02WMNRv/zE5mF8Rwl2VUJ68UfVC18jlrju22S
h1+G6pT0aXQsZrprUwHOVZLNqJyzwyoT6ukZ792thgudX9caikhlCHUuBKeUtqdOLwB5TRmajqLe
hAis7lWFNctQW82jsBZQEGaZY41kW9fQS5cdHE3MMFIIqf2isFKf8gQggFcfsbzsT9MYDSe59VUI
2+xPeQJ0Ck4NI7VDuB18+34uMnfPw61ORqZWJ5t4165bysuM2O8JSaTllOQs2jx4Sb68mtuRDOiz
aV+TYESG5kz0wt0Q6r9Emtec0rr4aNycAEphjs1hiXOWyB6sZjebkSXu59No9GiZOy1euLaW5xvL
Qp1FL8zjoKyGeNV+mpfixChSsAiawsDqyw87BhXQDaLk+oRaWnx2c7P0lbiMWUu54UkWTF+Zh8bp
xSLsvgsVtTktfYNe1mjtG7rDU6OmYBdjpqWbuinfkrT71XZF/7hXckvepnix0D6fw8VF+aWP9uHq
RinXGXLLXaurNR/Pe9tUxcSPprCncDzZ4h1SU0VHF2hI/bO6ICvrOcmHUYhC81u1To9dt5BwX7ba
mF41xUtws+cfI/lmIUOJEgQz+LYNQ59Oav0B9ctQtpdUobtAQteP0znMN7Eahvslqw9jWyOsUOCK
mMTHsYOXqDBZAwY7GSf5CxDzIC/sLO+k7Sr8Kgx38eVmq8UVy9/Q2MQdIEqkQqB/v5WFx9JqNInX
YEh1AuignyI45n7lwGOrf7pL9pO4i8udDdGQG3TLZXVMHQ8sbFDj6CifVaVP5alZC1mVhYmYB6/5
+ij/r90hRvT/OHp0vHY3jxHBxWKvVaOP2fJ3Fie935qowgW2YiIwUqSHoc49kjocICr8v0s3QSx9
3jReAz4zcmogdxQDiL/d/BnhKUEGcNKU7inM+viYKTly7i89NoG7Ph6uRVg9pfQDJ1SycUir8h/I
yQkC5S00rR6P2UV/adGGJxyuuIGTNsoGYDTpBJEst7DOC/ruJd9po7g6ZMXC/I7v+nujusZ+WMME
qmXlp0kgE9k0+nnWsLbZQ0Rw7n3DN+wNLnjJvHzzJA0S+4FCQKQcxqNS2imfjjtfohlBNstRWmZN
xBk9xBvqITuFaoQud6cwrYKMdebWHNGCUazNQtZ5o0yAtFxD36SeMO8oHhVVlZ68cvnkYeNPA2j1
aI4F3pp60m1jUmT62HmXMVqMPUHlCtaYn7CE2FpNW76oOaTGgWWUH2VVsukzUb5YCRlnhKwQ7S/2
EO2XLVkYj6MQfDYmlG3xuNHdJf0D1H9zDovE9LFELratstRPKcIZhlYqHxXd7M6ZGveY4Ut0xTuT
nLS1dL+mNNo7S4f3fGfeHScq93wCxSEkjv5RFiGKCYnyow/NykeedgAxGmUXRWXd03pDUGVx9ENU
8TuRJB8HbvP7IKIrgqjO7zwinsa4oBeK/ZKFTF8KkdSbRsW2zWztn0TmXWIB9FGO2vUHgiU3UoNw
XPoaohXRkm0p2vSoozi/dXJzOaBiuuwXUgdbUJrGdlG6NmD6uC2rMdmr9Rrv8IhIFURau6i3LwD9
sSuMhlsBn8RIyvh7qFQ2THCSCfo9rdRyJa/EgWrYy60d1e9dq/1RjF2NOjmESbL95GHwakncxEMH
aCy2aC6n1yhJc8it6UwnFXRznp3rvBrP1hq9m4H6jkZTH7yhUd6xvg4izyCkCmNvG/ZZMIlEvIMU
/BlhNPVsNrryZqiWgn2GOgZun4NstMp4lzWT+70hft14Ltj6NpzPBD7FNjORUxrIIB9Q5N+6KLn/
aL3R8J3U0V5YARjHporbfQv37B6bHax3MuG/G+SDLS/5bDAkZj6tGVevzKrVe8Q8eMYQXY06JLSh
RMWvrPqNrEBMjjSuNktje3fQxuFOxA6E4XrBY2tJlxdCDJ+z3h2XOeruY9u51x5hi7gAz4zRdLNH
CZzuSOa/M37sSea8U3Jp2ear/tgtj5SNsi4LefjX2V9t/+cl5G57CWU/j1iZchREPmF/rKbGj81y
xO5Y1uWWHG+GWOUgWf/H5tf+r8Nlmyz+1SavI9tmrSu2hlpNG9Z2GdpvRVExqK6bqsMUhnDqf1qN
wWRCsO7PFCC7AX5sf9cfpz7KaCYNqFjKTqRRfZJFtQ6zo1kiPibrZjv/p456NbPIIXkqZ13cLE3l
c3BzwwdEJG6yrcptevfEHPeyTRYq3HQ1HsOnR1Nup6+CbuzrpA7nxqOJmv+jTe4o2qUhv7NqHa8X
f7QlSrvRtEE9frWx4vQRszdeSjPTgtitxN6qkBovldq6qJWpXsLcixn6pu5H42ofOUDku64q02kJ
ozywMSC6lvPC8knMGyTeyu8xiIt9ggHkgcQIrGXYiZjsbTXdG7ZDkxFLCYtnuxzaJzPJ9i5j7Bkn
T6ZIS5odYY7tU5b85wLJ1j3iLu9FkzkX6IdqoLDsolsR9vPYTQkzfPU5nboTYij5GffeCEsdgNyg
qJbA8DQb05Mc/bhy+RE5yE5yo707Af3nomvU7+itFdtotItAXbRX0s09S8wemcYynfwWdcO92ZRk
elQEmTQdohxT7206DOp77YwARrt0ZVMQScrwh8KCShh/JNWn0fYtK2UAjb2wPpbRrLY53LlbFiNS
UE3lT2L581k2NULvL16WH2VNFhCFxa6F+r2Vx8u2rtffPWtonmRtiMuFDNP03HWzB06ti7Zlno63
IgoLaLDxGChiHG+yLS6Z7AKOusiahyvnOa7z38jQ/H3AMiFVTVQSDMp6DVnk+l/xaEVXeRmvWuKj
inXh5uuAocfuwVSa7Cjbar7bp04JL15LDn8ut+glildtyVVMPNN557hiDU/Qbcs2YcXXvCCDKpus
cgB1m5W/ZL8um+JxmX210vS9rCZzW95mouKPKxRYYOsAlSTmVYJcgYO+JlXiHJKW/hXJlv+Abh+H
tAvzcy389tX+7+MI8RfAIQ19J6/3deCgxfeJbBwrm3z0UXAqn5EMNI/GtOrn1PG0kW2yGEq1fO7W
QiQKcE59XlbNJ6g5/93xdbCWLs6h0tXXrya5NWdh+fzV5ib5b9VrmP00sbdxmzZ5LnVSxhFmvY+t
rzZb6QARNN5JHqGQYXocVog6Oyg6YJhOR3U8qUzMUNS8excEgoKQOcNOVrWozHFD6OFdO1b7HoXh
CvJZY4XrwfEY5YckigBVr9Ux6iscg8GZINXE2iuy3w0vA99WmkSY16pJUv2gtyD3u7G336eiGQ+R
woxN7s2mNj10TTVvhQlXfuhs5xQ2TErslOicqmgRImmZ/eYMBUswL/qQNSvX0vuaJ5C12A3tN8O0
UEnq8qtsKnvBbCKvlidZBTFl+ng4fq/RedjqU+29WfGgIAkWK4Hlee6bxtTooBZM6mS1ROoF/TUm
OfJgg+7iFQbDWe4MQXS8fdN5rQd/nA2+q6p6VdeLph3T3c7ziid5ILbEzOnmHmckjAs3sm1k5Ami
FhUqj/W9F1cDJBqGvEkObHJscnUnJNy5pnG6AbqIb9j6cnCydhc5Qwb2U8T7ArWQNzFeq6rJd56C
MXQ2rrqXo30nSGCR/NX6oASV9a6kA9GpTP3Wi5TRfS7yd0ubZub59HKYxmTMxQ3nvMTQndERzd4H
ZSLZ4oUfyEFjwTEh/uz15l7W6mps3hzjSO8YBzZelg6ooJOj6x70rRQp6iKM3tuJSFZWk5KCRqMf
tEI4fkROYI3yOf4A0iWIM7PfEcZaY2Mu0/n8PvdG4Zt6Lg6evkV81H21Vz8YWejZwTCVF6NovvW6
ghWPW88v/GhkOMqJeHXG2kUxoEUmJI99YVdQDXU0BFHNKn90xfAahrX6hpOhRNxsGtML7zlxrbRm
rq4qNfdn1kAXrYXcitY5hl2az6IQ2aNJm8L4pBjDLWmzX5XtGocWG4tLZKEPNzPFPed1/gdz7/aX
a0aXYcq139hs7FKvtVgsvbTzsmFCXpDD7jrgEla68RBX/iZW/HVUNBuBN8a7mbTHGCDvLy1HGE55
zbAxuel2eUaZt9iVGnHaQkmKwB2TiqR3/I1JX70fXIgMUedF6NOn3as5lA2BADv+1UQ/VLHYe6/V
VnR+4W5nlRhhkUQlxtkuQVsVZKy96NclGYu3sU9WdmEWnWQ1q9EbBTTxBPPefg37mTxUP9ZwNYzp
NW7MlV+WtDtQwcmhrdEIsZTigN0TJg6Z3RwI+jWBudLKWZkbN6b+/PmFHCQJii0gqCBRSPST1Mo2
id7FBG/sjalfcR28iYUeyKCr3YlQL3H7LkB9KVr1rjsdmrV5cbVYrb0Pi6tdu1bfyX1In3rnHg/t
zWR/9nTO72bkePe8Qp4fi4z3wTJmXLQxYV73TQjBEWvG1XStqegt3uqByP1aG0gW3wqceGUNPeDq
1nrpLgor670ra8x2i3wv9/WepV6dsDk8apVZX7txOZpqqiJroR/SOlsu+Vp06nhekk4nXEOt6tth
N7iKjZaRbl8mXXNY8875hogOmgGy0Vj3JBZjzDzn51xv7Is6auwN524JzDgeEKxd63KXLEhgYvM0
XGTlcam8bi2SqiVh1HyMDuOQE5ZsIwzTXKuJIAyhHCar5foHSALYnL3CnslaACeiOnU6Ry+uuhz7
aH57VOUeramGU2yllzwb/jDLpDzmRLwuw1D/XaCA6QT4ytX+v3aMqjc96/yUr2M7w9GMTTtp9QYA
OdIi61XijmDQpCcIBpiheDFSd9pFA2RKLVPFC18SJAF7WOan1cNItsnjXKyBXmTVrc1XGHdEGdbz
v9qXukW+qLEVdBlFw1Qu1LbRHEYwTimKpCsAGEOxHLOKJPLaFpv0nggBCeAcdveWW8V7FdbRRdY8
bw5XaCWO5OvOsUuUvTLaCQvpon9T7UJ/tvH9ADHSAXrhiBpYKovju6xEDTkm9OqXJ1nVOqAckPGy
vaxWc5Ecw9EDObyeiYxn/rKM8eMPyybbmv24ycRN1qx8JMQ6ookiqzHe74FtroHo9fTItqoTXAx7
I6uZ7livDRRcWZO/rxP6IbPz5lX+9nzFeU1WouCnuf7uFVg061oVyGqFuTyvZoHbjfxtdo4MUoIQ
1FqTV4vD4TWrCPGSWCa1ZmmF6it125xskgUEkueavtos24NqkxkSmH++O1M5bxIhnB8AiM8NW3jS
8T211vIXcYuPmUjo96qHLkJSPrrj881Qz9Rwg0dndQHBkR2q0g5PnbFE5zBU4gN5yOJQIuL5oufJ
R4Y822c3Ozdzxq/dcavPIi9tLJfT6aRVmBq7CegbYj/x55FEfEsEn4WBJtzkkk1FAhJHiDMp0n0y
LW/2Uhgb5DiBb1SZ/dwtfbls8lrj9eZLHbL8RRaKbWcvREORyA5/OCg8+kMKA90da/Jpoh4AXAE9
h0OnorHZw2LxuukMWH45Nm39E9tM5Whp+fxm9TWv3fSq4Qf/ge/ar2JxfRL0KHdX4S6yo991n6cv
cRKjW5s5yg6avvpRWYnGpLXbaa5uv0f2npRY9s1YlnFnKHESuEp2For3i+m6ejKb+LcZlz/7KTJJ
79TOQQMxSpbNxTgLobGpSTIUmCA/eJGR/jmSJMpmywWKVJOsdPiw03rytnpEeqkGCHAryz0R+YSU
H6bnXZFg/oI6MVkC7Vu9CO9geWQ+Ab5nQR0hj2k6gJVGsPBtO4RP1p8urO/LWGg3Q21PENHrDVko
sVNLImIWcpcEXibivSpz88YxXqbpTx3HE+NadrZ7mPMe+cMJgHLjE2dUDppCXg1OU72DO68jDxIa
p19APdRLRgRsi76SvS3sYvWRXY4Mj0hs2uJ7nbvNfdEZtGnSXxwS94C7nYiIKYViTtHT5CW/5gLT
xWlEOxerxb8WaDBVp3u4AYrWt4aou5K81fZWbUUnYRVE5ePK3YpCNT5Afv4craT6y0QFk1zQ77jv
a8jfEcH6skIcYuz6jYpI3RHnvvGmllr8WoNSkTVZ1Fan7SDOExxbj5BFWOkgXSbvHEJWuSGjogH7
Sw5gI4IEL4aXQTPV+0xqNfB0ct2yaiGkeMkTtODXnQPowvtoQMae7OFJNhmwD/ZObNfb1k21uzcY
HShPAERrTTZphoXgW5elJ3nCOvocDUZm5i7xodTCVe2z6u9zCKTVjKurrOFJJYLMDbHQWXdOrGzI
V3cnWfN0rb/HSgZCwEGSXrbpeIQcB6+wYdFwgiyYlOz4NLAXXU8QrjIHaZ2qoBE4gll18trrZB/W
ncpaTCOBPwXSwFEeQah7PIUlKlBflxRudkJ8NX385jweSz/25vucEO6YLU2/tyHWaEUTnbI8YqQr
u+Qvu7PRlWbudHMi+5aNnxWeuG/ENP3ZsCasSQrjrZqqX1GK0ITcR4hW9RGn9A4gRs03W8PPUBm8
MZDHFoYuTjU2Nb7cO6pkerBft/ah+cp4XwGGaeb85EXMIKCixTdZII5SBnUalkH63zZ9jvONqD3E
u209vs1iAuUVemh/m/ssio27W/bGPV0UOn0wLUdZTRSvP2oL8BB5iDbaxp0BbHby+HF80ZJGnlBp
Pdjr6bVodsDdQwTR4bbVSu/cZJEmLb1dO05HRyTOrUMb/TIlCjRzHQBaaQrY0TjS7OXBRASjK1py
rGnCrvBB/bYBN2gKADb/fb2m/6vMlTCA2Q8wCtuUG1w6HYu7tn9UZVtnNttGYzyTNUxMy/1SA7B7
VPWQs5Z8HwLceJFNk7GQzusTFVuPWtxl27yEJ63gw5C1plOGQ2c1JUfwR2Ux2PNLBTjk+dEECxJH
q9HbGE4Rvzoun3mHdpY96+aG3C6ZYmMUN1l4arRXS2O5yNoUuu0lbtx9qWdx6i/tGgVuamcj95Yx
o3xm6YTO2jTZfbUZXvrbU1UGvaFqr1oMq+y3g7fo1Ko3WfAeoeAxkK3+agvN8b2J1ekJRR/1Nogw
eWo0+4+vA1LWKShvtO3+q83FrqybHhdthxHBCmSEfGuy5yc9Tl67ycsvjIH5hRT6aYAEcZI1jDJt
dSM3vSy6aZ3ZHf/RJk+z2vJn04Viq1V1DsincK6ycBuihA6EABjqtFWqAkiXXEwzblM4qvcmCat7
mFaE17wk3su2PC6IVSZAzKOirPy5DtUN7354lAebBh6tJSrFhgn8p1Kxw8roZgPRx829WapbR6Dw
Gb3X5l6miNyakRL6KnRQvB7Gs9ObAzeAnRHwqS2JVJBSmt3c1blJXtrEPcqdsgmfMY3gfesdtXms
LrM5ne0mGnieo/HemmN18qamBxU0i/y5EVVQVIGijtW2bZ1mq1liAXgUtjtTMZznIYWikQxhutqP
Bfi4fWuNsIQPPzyF1fBsDQLF9oicFLyEn2Gf7KwIwYPUYqVTMgPwKq0+TLH9ubgFCLbmqA4C5oQS
gelWB33bMQfxW2YfhYe/kJ5vFlDC/hQrEElDRnOZ7QMfA7veBIOuKuMJxMS71jjxXjAgEOBWgaQD
Uh4G/awuaM11mmKQXICd5Cr7bNI/WHfR2YBe2FaGesn77IgZtfJU9xX02GF0j/kAAc4w3pN2TFj+
uayTQXvmQ+Tel9zSTjMZbeIdHcFEo9zkxdzBmdqoE066qBOTvp1xA/CqId10C2Mki+FndbhqUeu9
riJ8MyQGe65NeI/CeDLbRN0pGKNsyvhjWZY3MkLbuNOqXWl37nnIcYMhEMDmVzGPKMDbRn1GtOwb
CIsJF7pu2FVOhI+rroeXofjkMtEJuRVjg+7z6DumQea2VLSnnLlqbk3q1ci48ljny9lCcFZEgERy
BcvFVIeTN6eHVhubU9OHTYB95LhtHUc8ZW6zbNVO/yYm/ANATPWBWKBoqEt1tYB/XGvdfFeSuD7k
qDU+IZMIroQxJchap3uqypIoiT7C31pCX9Tz8ASQ4NA3CDJ2TeoXTbX38sk7FsZcbzPmDSytzGhj
4KblN0N/sOoVESh6LTBHO90BEP6JVNOP1Uz0YJIl97lbgw8crvdRZyOCx3tjtwpwvbTrzholOgnA
tdCSYMXeG4z2hg3bRv1Zp/oMr85sziNAg6OyBjyM9ipn1No6rWaKwmvUkwfJIoRZihTJiHjs1Hc9
/zHYyiXL4PkijuJnyRX08l+La9Qn8m8qI2HaoLmmnuay1m4mDA+T1550r92MKfgbp/aNIoqf+qIW
JzExw8g1vt85wpcn6yvk9sb17a1yQlbOgCaFE79j1MsEMyWGatdNs4/s+adrqu7T5KadTyiwiwiF
PsAOeKuRW7KdoxgiHCEEZBqtwLSsbNZIyTeIAIU/JvFnm1e4ZMfmgbF8SEGsIG/V7LihfzUZFjET
YXiyD5hydLX1SmBE3ySgy7Zh0t49t4Vj5ra4v6lGeYwa+sFEMf1lHFq/6okJNMUrmqbq0xDH2lO3
Fo6JYaUDCTMrNpEuwsDsQepFms4KRXF6+l6rDUSauj6grF1cik+FzANKDDGKQoQyfg3WWH10yJoz
aB/6Ahs7x4XTpAtyIOoEPdVjevwsWoA8y5UVSeeT96wr84Kteb7BDeA9S9SIP+9YK4R6O0Mufpk8
AuyN3s9khcUNYRWGz64GoRSqPTh8M3maQF5usM1iVsGisE9VODxmR/B6ycTO9lb12Xr4FG6YI1Bm
AG909QwQg1kAPAz30YJVow5hftNrUJm63yOkwRjYb9B6wPka2yHq7GzMolN9hKbLQC17EMq9ggGL
pirIR6IXI0RIYqFy73M936bIbp8INeb+0s+IouXdC+zlG5HmdmOhJ3/0Zh0UqB5aR8d2T0o4eCcl
Dd2TteJ06qT/0breUxXTzZqtQjeW1fVhQWEJC9U/R4Co+7rv/8T7wIATbItAqdL5ecSr6MkheFyu
BGKR6ffMcc/gH2Zm2VPIHRz/nFi1E90QwJeSJNCNPty0JSSKPKkJVHTCJOtWWYfarcuNldrdHuh6
CSjOswDdMBjsIDOfnIKklF6iuYV07L2yepcoT6lt0yTZV3Nn7oem9v7IvDe4TL3ahb8Wu9nCeWcs
9VaIjPIrNga/sHJx0ieBP2KttltW6t5hAHi2t8CBgjshJaWELN56CPeOVRL0UM0tc8Znb7LG12xE
o8ihhphMGnSmeCtyxT5/FfVYOo+qzcz/aDdQxLD5ulghc0dvtMAxujlAz9rzdqEIPT/yUF/T6Pp8
lswbXRV8iqFpnJcmIW3K7OMzK/SgEOl8UhfkmxCKumqJ+G2tDlFQdZ7QLZYvI6szBuK1WMVzzGLS
nlSz6a7j0M2XLll7bmpeJbprEzPVrZtsXwlHjfzM4TGCCTsqHeuPfsiYeVjxR5rp6Bya5atlTPZu
KmLW32sRus+L18ND67QkaPtr5rTpKWJ5cMpCJ94aJQQA2Njx2bLNqy4M2BvexBuF3eMI4or4XhKM
SnNdMKgksMfirF8FzrT8IDFg9pqRhioMLNG0Vq8rEJj/LZSefNGAtmnpYZdhREhqhRVIjSn3OsIs
+DU4yJ6viQBl0QM9xNYVwy04EpiBenCsxQAaaxbjzIoz5FxCI08ISh95Uctza86varRMUDtCezuh
SuPPaxWZgtkfTB6WmbkAzZwog1fSIz25aKCLPLM8g8g4jDOMFOBKl97sr0qH/1NhJulWx0Rz8SVm
LloJ/Bb4s8AZ5wJOweJepkzTmAr2+YtHau6UtPXHAtzoHa8N0Iblj2iMs3e1wCXG6z7dMuTlllEC
Zw0VNIvOSifjhXI8V3uWxcwQBsDKU7ahPBoNcOzVKlkqgD1DkAJzU5gneRlcK9/iRhTHPKnosqfe
2WLYDTyElAIguHLxSxTTYqe0+S5s36TLex41KL0NQAH818Zd2vL3kBwJnxMCrId0iT4ipOAQH93N
WMttHWeC4L7ijQBob1ONp4v+b6b42dD8xbqmO3djvm+mhmESVGDqYGmtppCEOnicTXN0ou9lURnf
kJBHkXO66amwDtmo3BaCACu9Vd3X5mo8kPyp9sYh8aaIbP3WSxbvGMXWJSGV5mc6skqdWiD8Z4AY
t8+uqc9PWpa8TSqr1KgWyChGUIZXk6Y6RNcmbfl7QIE+HgoQIm/6nU3CGyxXZT+EI7L5r350tDuw
XRdpbGVmIWDST2srrr7IhnZbZrb3CgvAeVHntwUE36sBGMEuRLurk/RbxcQA+coYaGVFMlVWl0zP
mfNVOQBNRdmnvRsxfzIy4C/WthC94ddVORxgR5Rvvdm0hwm2iC+reuq04I0bC79QpX1musz/0/X2
Vq/E52wr875MsuWM8MfrsAD2Nl07fRFIubyIVmvIDCOF6QxOFliNXe8raOCGgJ2hpEjM5fy8lanh
jkgFOxFJxlJsnGXKA1bRLwZxDnrxbZ6/9BFgsR+F/YZpWXfMV8xMteLqIhAWR9N5iVfcaGPM6hFg
RLQiSWUx6/GHohhhkPy3SbbLw/P1s2tOleC+eh10uk1eZpQS6NnqIKe1phbbcDfjCHmworekBSkQ
3qdWZDsBndfuDLhF43RHqBx1QzzvHroaEiMkcUO5yYLBTRyUvFfBDbmjDzNIktPP2W3FCVyWtQRM
VvklclN+0VYNl+wgN9OFCBIsLP69sSlB+7qdjoJQpeznFVLIXDY/lQNwa9Hi9RBuUkVb4wi0CrBY
AVmV745SbFNV4JD7aQ4jKOb1xrXrFeXWFz7R1lJ1CSRUUTZOSz7nB3lk7HTcGWQRxd/nd+tF5FFa
pM4b28mzrfyVKVrTJGARPltd/faiVfdSYcTxfEju4xEM569+fX6TGTuHAjVqmQOWRSrvv9xMWCKT
0sL4TlbzvN5HlaLjP7P+pgLcp8A74yD/pPwZOC9HcT0iTjLUgVdVn/K8bBJwzNfH+HjCslHipYqQ
rIu1kka/2qZK7/dIreDJBOjjgf2VbwO0WzLU05xNgao3PyQeWBYjMOq+gV9HPBXJkbwebcyIaiej
j3fbQCa9HzivSBV/DjAXA6+NeKI2EqK7Lm3v8tnbqfsyEvfZLY1Bt26NMXp7TN1Jb5WnzGH510Vo
tn09NLDDOhDqVmzl45JPQ25VeHymG7kp3wIr0kPyyv3GK4fihK+jB/pMbq4FRATeDWVf4/VO3zKm
C0AEYM5YDWME+o9NebaDIwVIZNcoTo/NJRtAQ9nxQf69qW2JUbfbpEu/LZN+knfucZeglm5KK5u3
8l7Lu5J2Jev/TkN8ZcUAyGciz5Bbsu3xOsi6LIwMx5C2j4BoIvo49jf54B+vprw1X2+D3NMQ+dzU
YNi38lbIH6kPDfenE6XuE0FnlmvVP7vVNgS5y8f9NQtnWABeGbuc2QBv3V2riw6mbbQrFojOnT7f
9LXrkMN2ntjOfhELSGDs+DYqdE6UcFv0hKy0KP/XH/7Hb5Cb2F5Bdtcj/XHk4+mhJoND6WDoW9kF
yPG9R278YAPImm4ZXN7HzX3AKf7x1fwDVPHvO2iQxitjWJNLuzOiQluCxI3+VPpcDb7uMJ3gSXdc
KN1fnYs6vOaYWO7kbxnC+iWzF3WHRuOw+G0ePXWjrgDzWPuh9bOWZ8qt/7fN66sF4YAo3co3YUiy
HVMYli7ri6BPSDuZcKy/Xp/1ALteOMDU/REJtoN8g6feGg9zYbEsqYPCGTE+cldw5f/7d+0yO4YR
WGGvMIArrICUr3dvSZ5dfQUwGqXdrPI2dG9rtyzfJFn9aiuJ/qw9kqUvThA69QhmJXt1hEIfKY+X
xdfX+o9X9LEp9y+1Nx681vTlm/A4BVuBvfLRtSQIZF/Igr3do9B9/PrCv95l2SarYn0L1WHYtYD0
9pET7+Q+U77s8oiv8//9Csq6fGpy63GOrD82/7VfVv/V9nhtq9q2/+56sJUjwZ+ZRwFXbpMBjykz
QG6DDcJ5HTh0D6Kp0FmozvoOHwry9MwL5BMfbR1jUOelWLqrw9yA9eGTTsRiUUs8ttNrAShlbPqz
tWJVl6m6FqPb70xzYSrR6upWFSWxmwGBmQ0J3p3kHczFahdpLmOzFXH14mBe/PXg5V+V1cfn9FWX
jV+vyb9OKcesOwzYD8qXURbN2l3LLT2FvmQmcJ7k3ZcXKcEzzmBWeO2GEFq9L78SWO20ys1/tI6u
8UdhIaIk1y0zrsEBpLrvtuRSRNywPlGyI3FwqCHJim+YUv09HoC7I2MSyHssC/nYk3V6glAua+Q5
+1nM+slLjHz3P4ydx3Lkutasn4gR9GZa3qvUMi31hNGW3ns+/f0I9j7UUexz458g4AhW0YDAWisz
5bE/R3oOQZnTHMQkozBr12B2c9hzN37mzV8Arf4FKD85igHFnRc5Zvp6QsOYQfdr7Jw7YnH2HLPs
RuaTi+bZLhVPxDIZyIpsHTlu+X1q3SubdgB4v1zFPLGYSaPpM5PYibFxDeBCAlQCLuCNuGSNlbgD
/ajogm8NyIkGL0qvGNuZx0wstojXLfaDbR0HAnPw5+6BR8JRHJjrBMWweXU176ICxcvwuanKPAmD
pb6VWqTtxPjid7lm0B9r9WHU0non69qjuKvLrRW5tGl+htoQrPosg+kfCPnfDdoycUji2y/K88KO
7WmOIg3bB2L8t0pipqDz67S7QsiuHwhNK04CtdMFTXHiWfiT+0ky319xJ5Y5ZrkxfKB/x8Az9cEp
NwYAaWgxLA2Fk4yXwGYG38AQuM25ZOLOiMfak7E9GoQHuxm6If+ZzEWHZUZf7uT8QE/z/XIRllaR
E13+/0OxVutBL12XqV78GFGc1+JLWeTmyjFA9oMFLcQMYqErNeZBRmNRdBGnnZdcIovCJq/anMWv
/Tesfv5Qit/5YZUxH5un9pqwgAsOQeQx+NCL9SvOEUzX4jUZM+hg1t6gf4NrBXuy30aHrPJ9eSu6
z1l3+oIGBIM0Xjyv48STKlZ0S7LUDWOCy0GBKVIhTGxahIm/syRzlKQof1jLzr8+H3uQONc+g9et
JV8Rnr4z8VKNa/h6M5xQP2zxQ/TypNqqfBTLMrGoEzmRzENPy0JRxBEE57UHAGTpLLosRZFbkuU2
LnXLOT4dG6QvDUQdzGHMmWLibAgESA+iLN48rnjENn5qn3/8mCvZKpA6+cMyUtzC+ckbv3sA7Y/i
cQ1g0iVoeroHftNAuSGelH/PiqPnqYqgnOpg5/HmMxTEAymybOE+YUIEwEO0Lg3LHlA0iGTpJ4qd
+7NTyvQ4//rpSZ7BHss7M69n5odZ1Dpq2uA/+c97J3JzL5H9XBYHzaN+6PX5BJ+PkhQcG7X5rIxQ
zYp5ZVk9iGP/rW7pIlrndbbILom4H0tR5MRx/3PUD9sZ0Vt0/HSqf6v7NOqnM3nThI/QXNn4IPqm
VxwNZ3wVxTjvVcULLxJMKYAzgRGxeZ/MbEuy1I0JmqDA7+hT1BrZuZOYbsXgS9cPLSLr6h4RQrjg
5ydavCziPVleluWl+p91y2HivRP9/q3u/zqUO6YTuD8LifbrNzYKbSxrp7Ww+HAtybyTXcofbBX/
1v1T3byfmIadzyDG+dRnPkMXORdF6v7IjeOvxdQg9qAit3yjxRyyFEVuWZAtnT/VfSqKfm4LYUD7
UymhRIgyEyAfLye+d5a34hGes6JWlEdM2WyrkyLZqU72tEzvBFMBG1/K0jjByEVZzPyshTwsSkZi
2LPpyPWMelyL6QHrP5SsFczAf+Fq86RhytgQxOyS5SMgTMjfNv823S6PgiU2/Uuf5TFY6j49LqIo
WnuvijFZ2CC9OnnUN42lxuNa7H8jAgwwF0X9s1d3wW5+48VFWZJ5Wl3K4nL9z6JoWF5dUfQwpPyd
vkX50wiibkwiYieUiNdomeznhfXcLu7PcmSFVgmbt+RoYBjRJgvJh53j0k0cKxKxMFiKIvepn5hE
l7oPf1y0fDqkcwppO2pXogLvJVAKVANEDyzlmkIkx/ThylHEq5/E1OUmUZIcxJXJozZNDqNsrarE
Mg7iZV/u6PzufzBmflgqLF1FTtzeIGux6M2dZiNXakF6ooUBNCkqXNnd6OS4Y2BzUYabeEVnO6V4
AvpRDas38SL/tWqVsrdFOhvXSYVzME2TYwRFMChxQGsiKSu8laul7BqeBP+Zb6zyiXfYGg0EyJiQ
F8uHoSreXlfds8BsGzgAAhnuGnFVxX0pE6BMapE95yE4E4EnV6cbPNaQ7tSzPfPT5RcX9cMtmreu
81UXexaRnV/zAOfk6OjDVlxlcdolET9gKYoL+6lu3tWJls9gzqWnaF7+kur76tpEWm+FjCFScV7q
vjZZ2O81iAC3KohZikDPICDNjuhM0mqo+M40C5qeqdVxCPNUowjtptJ7CpRkr0xjyFGZXHOvrFei
19gk/UEac30jtwlBel2XraqAV10kTmLra9MhwFMhpugSR/ZODnwj3UIZhOAyO/stVkmihgfrWKle
9QAmC18zpLEAzxML9aJQvsRu/zxFtH/xoIH9Av6m3MAa18PKQVHUJRAeJRHuibKHBSI0i/hL6Fgw
C+rNdQjhQrAIW9ip+Pb3juGO97iofoJ3PLS6kr/2qY6qVux+S3OW5CU68CfXk4kUT6rn1hmN7w7W
ejy7rofDQalhx+m6lVeV5ddyJKaXLXn+osqxuYZRh/CqANouOZtkAXRMyWNqFPA3yfKmgCIYZqic
OG6EGItbP7VgSkJMoENRwI+UfZWZ+W0couImciJJssyC9yxNIRbGCG9kobfJC+iH3KF713Ge7Wt5
ovJL5EJDjgQmjs1kAF7ZLju3MAthvZYBfGouQqIyDIabOsmICXLqjv1wldknIjVwrzkY22tYv4Z2
CO7dlAB0Ce6uHH2DVlM6iqo8QaQb3kVYuTKIzzQDb43l3SvYsO8yntB7LCnKeuh7jx0EDaHpEFoV
m1zLFElRNGRXQ9c1NyVqnIdxSsqEsD2TZwt0NT2WBl9N4rWSW6iidXhn9AGxub5X4YVxfw9RMN7m
EtEcMP9aPHPL8UVgOA+wzATrwq9X8J5qW0sx9M0wVCkcbwTTZ5qin0yLUGfCWpWNaqpRvUIKHhoM
FMBzx88vBVC7SzUlS5Hncx9l2FA7qI1MsGm5ekpHPdbWiq4pJ5Fkg/dPZdYW0npwQLk7foyxGVKD
59YlYNQ2+/Y96tI3DVc6ceHA/Xm3dPDMRCYSrZAVsMS042/cnV/9NFLfhyoiWgFCnGevTwi7hgfr
YVTwJRtDZJwLO21PahvWhzgOsxu3QAHyX8tfql7i4Upi/Spr7XMJa9DVDqKHziwqoK9S+SVscRxZ
kD1uRVE04Ap9gX493Zb9qkW4YzVM3UMlRpQvJJZrOg4PNlWWBOyWOWPz4WAj/WbFo34WQ5WVrtws
xz8ADkOpM4EWbccHp9gsv6D2oj++P0bzuKU21g9VU29TGVqbtYvEcuslTwgVjhjts4q9sqmfAVpU
X8CetzdMx0dRQmi3/oJoHWCopIesaeoh6iwt/3xQZD/LNnxcqAYSqA3sB4vFlJVA0F3gT2svZYdZ
OY9hOxENFkwWR2gwI6LZuBSqLtV7yDaVtSiKy5PE8vSpsogJm66P2fcEuhTTQi/cm/2f+e/EUeru
zawEczZdP1inichLBgd9ep6ZvtNhThFZkRTeCMJ9KYunra+hkPxQKZpFSwO4Y9M9EDhDBJ7XrYjr
QlIhL5iU1PKtLD3/0JqdB8e7X3zL851oDzu/3MUqrE3FKFkYrCUbtXDsgcfKC7xLMyVdBO+Jrbn7
Dw1tGyMn8+q5ZrgFwhCe8z5Bw3BKRE7U6eyykWwwYVQLlaBCb/B/dBSHzL2Xo5seccD/yyGx3RFf
ISv7z8PUTQbJ7WN/y2WsgetPv070FicZslytLnE94ShwO+pGDQIWRsprMCUpBBNXURxcF8bCwO0A
r8shxvWpOZdhLl8tnUQOBb0zH74GPzIHhzZWFT8vHDQxBkk6Wa8GofgwS4nWT4eKojhxDevowYII
fD5UnO3DEYmqb5ucAI3PDdOvGvIQsOPjmJlvMfKkRC6NdnyuhyI+231AwIkC82aT4GeU8VZso8xX
nuTc7y62Wv5IfUV+6sxMflL98tYwwd7wTYN0gXSQr1+rwf9llbV6NgktebUThsKZk19j2Axeg0L6
Ch7ZexCNeu5d3Sw076KNSOFtDKDuSzr17MvXqFP0Z8UNshclOooufHOSJ7mqgF/e/DIeLq2nxNd+
SiD3U7uVHpVkzWpcMWcTjTcVRR+ApjhyXPu3HHWol9rYLkEuxa+JU8KjrWj1WhS1tuoOGqqpm1w3
YMRfmUbTfkHGCuoio1e3AYDK16pFFkEGr7ef8JWvhILlGzNx9UOPZOY9N/tnQmiadyP/PtqV/dWQ
7PqU5AHUSabavFcjgRSyZaR3SHTg0vXbP55l1u+EbKmbMURF3KzcZ4XgMzhs6454T3KhX29HpGHB
C/9TBSzyb+OnOtWwiIpNxkveOeUWvbYchjkre04kwzxVcTPAud1mzyqI6S9Iv69Eo0QY2zMRGF9B
8spXUWW6Ff4Fu8v3otjDJnFUnCFai2IZ2vp9xEsnSmLEppOvMlxvKojoszeMxCVkhq+dS7higEWX
LixsZnrF6B42G2LxoPWEWnZbuJ11Ei1t7TpbXekMnjvUTkaXmQfCmOC1lYt2DcYnOImiFcgmYQpB
exZFEyEidCBV9yKKozR8t/nm30RpaJM783V610Lie9zeO/hBJz3GSS1fAxcYse8iV9WlxZ1Any20
E+1j7tQvUVjLZ4IVukdVrXlVQljli8i+iA6iHl7EXS6VyU1UiUSH5SgwATCUjYrgaoZ6bGJ6j6J7
CBztnuqPVZXt7MYuECwst9CY52dzsLJz0ACWm8iC87Mkk1RNYUMzKw+b0GkhHTeD6sFXLKTAB+MZ
hrD4XTYKZwtvZn4QRTA6hNSr2Wuu91BSai2xBFM3pR3cFZx+RNWkPerKck2geBG/E0Wd7IHjWzsV
38e7aWjn1JaMJ91PrGseGQRYTN3qQf49EC155NOmXFnWKagRkbOnZFRid40FryJ+95+6pYvIGVL9
u2hVZf9vx6s1ATCNGT6U/VjdeqkgXDqzob4jqkvnS/Q7ld0Xve/M18rq4QdK1eyS+JoJs3ERExHX
jV/bwn4UXXstvpSB5ryVVSpv7DI0rnHuIMBSlrClwAv7AhzppwT51TbM1jZhQxc556Wy+/B7oxAg
Zmh29eDojXeSTCvaB7EvP8GqUq7E8Nb4JudO9bPBb0QYkR7CwzhoB2y2Oay7ufHomHCO87pbEFsq
6SpKygxmXDiqLjlz6sXM/U3rquGphJz8b8PcRzTnSy04EoKfofHfyKMnhxvR7hP3eBGjhZZNpVkA
Jyws/TgXRbPqKFG/49UO5p6eoj4aemTsZbMDu70MYVj62SS8/GT5hrSNlUxFlqqzDgbxvke0bqqL
ounWzoyS4T6g47Jpa7l64W2UCf2xrW+snR/h5pH+VM6z3UUsSfvM2D0+mXWm/wSTCFmkzjzP08dL
m0QWIBVv3JZFUd5CtS4PulZ0p8CuDdR93RxZgsaCH4tgVSY+kJlqDi2W27rvode/RIEu/ZaItJxP
lKQKVHGZ8WuIu+++JFlvilklsB0r45Nvwg3OEsV7AEJt75OJVFyW3PjcxqGxxxwQP9hAgYhxrgzs
Z0xkpjv670zA3wAfSr9UDx1kopNYYbMIjzxb/53AjKw27bOHNEdVf2kbYpbhKa6enZo9YdMWygNx
Gw3hOSgsgbuyNhjXXPegqhoaVL01URrIMWpxSpOcRc6ySlyAUCBcmwhaF/RrvihW5zynsfOmDKF0
1VvH4RpA31v6cXkSxUaDeS61wuaohi3EVArrsmOTE+qWVbbz4gFIXxWdL1/bIndfgnJ8Vw1PvYnS
OEWAW6rxILo6inUOFMO9i5Lfevs6zuMveqa6L+6ILzEzqqdcs6wXd9+7ifUe8qnc171c7626875l
6r7sSvNbTkQWkjlFeei8LntD5m7dGoH9hX3kBZGH7Fa6EuT5HuCNpvWV1Vw3NQQZHmeUdSckS7+H
7GjgJYJ4TQu030Lu0IBMzbe85mXpUGmltinMxth1SAreminhwRg2FdrIG1EUDThss1s1oraFZPWZ
YCfO7DUF0Q0Ijq6w3WU3bUpMqHjPtqRdU6sYv2AFeGvyYPg2BFOgRw2eAx4oKPdi9S0cu+FbXwbG
up/qg6n+v/vbUC4t/V3bZRzC09aVZ0P49s/4S/3/Gv+/+4vzqkUHctvRt3pqhOuODftj3g3lo2rp
6t6c6qDLKB9FQ8rmd64TXSCKrB7zqe7TsXw5obOSnH2o8k0UiTGhLZ2iknc8GcnfOhn5aCfVd0s3
0diHjrMqS/AGXv4gJbUBYBLMV6+Unbe1eNc3LTw2m6RXsgeR9Dr3K2tf1ZVSFVvVj+SLVwDEY5IS
BRja5Us9JaJoahKg+7mcFJuW7Rpcj/+0ivqlKI4QdXDbndOAgLalah5pKcdMemNvP+Rcru8t8h8w
kjnvEXgmHqo8PTouWFK1t74MZut81yCgw1rodA+GbSM4GsG3ksVygPcVNDHA42OVSztNdcavMDJ0
+4ZRBeHpK7CsoziHnxDO1xa1cUUJ27m5jYKjaxob8YoHlav2QtyIgeqApu3Uqu5PaunD2T0J7ghF
nVlcx/AzwLlsvkSDSFq4urc2QVYg0VvrqMd6DrlO7T4mViQ9QhDdbNSDg4xYNI5wumhwx0BCbukr
liDgYsK+3EtF0u7Z/EGLr/0p9PobFCPd1yBECT5q6vYhqFrlIId1cnT7WL/5noomhpSPr7Ef/yHo
MPnDwT5y8CdJ12HHQvr3ET2ZvdY33q3IquoxmxJNZnnoZ9AlTh00dYIiVYRsGHV+U2Jw8VAmy9vO
yZqb6C+6IfC0RTRyQAANcppo0mQnZB4t2TZ69CDrQFetiu+QDiEQYSCMpjVyv0MHrbwZXhPtC6A1
1ygBVKH1+nixbCKLQcebZyvpgmMGlfHZ0QPjiNkjOznD2J2Sou+Pkhzk50TLEPZx2+ASVS4UT51l
X6J8QOu1xEgSNJG7C+taRoFBLne2k/UAXSFdhgCqveOfyLdxaDWPLmxP8AYTO8iMQzRQ0bZPY4PU
D+LO/XNgQI/c6Ku28TFKeZn8UuGDXvu9rL32tg2XN7ynX9GeaVdFMPRXFx0qKKjTeFMMfgATFvxx
fJsAfLjx+COq7K2LHtkb3usKXptgwtqPwROxpH8CUx5/SJH2A8Mv8HLDw1Du2eouqfk4u52+b6cR
7BD9DuLAciQeejZU5gBJJyEmPzLiEtVG/+4Qa8AWMOnOcKP29xIh9YmNf4R0rbw6xtBAhcwbwM4o
PySVApEM5H39LYSthUV5f0h1KXh2Jce6WQpoWiEE7+stkDvD7Q5t3A1vusneSVG8ZzvjTVGGNIM2
QO7fAgIAt17etQdxlBpGx1LrlFNqKd0GW2J2AhEUslWdIoMNB0EOt17NVfoAIaLoInIfKs2pRVR+
blm694ngJ+QEyziirihscGg48NYJioE3I6+Rcqyl5rVBwPLUu3ICfQWXJIFvG7tlB9JjKsJo52yH
OkPnciqq+gBoSTeyoyi6camsQCeGK0QeAMmZFpuCKVFTH72nXB/yc+9EBQoW5ESy9BE5UYfSOL0r
lRClLiUa6/9w3AhhVA5A/b/GFsUPp7bQETiyElp9qFsOEefvg3w8JfFbNfj+M3Ouu8pCyziqLtiK
NtWeZMdy91rnS+sx5TZbThbezSI7iJI4SNecp7pJnKthSAeoi8ab01RACuu0/tr2VrHSOsv7XnvS
M4Ai55euKLvUZjqAB3ztKaka0AFS3iYJ/2DMeIAdJPxRBGXIZ6eq3ya5+3VkNPkVO/dZhsT9ClCg
uKZK4e+gMx1XkS4X16VBtLLA+ttPR5Inq6213LwSIoNy8zSCOER0XIqt2VsrqyvxWf7nJJ+GlvoI
vJDqvsbEqEKYOZ1kGUAU404+4PwKTxu7k6xL03sIECEdiuKL1PpASFTrrsPkeI/NafZVMiIMdN+e
60D6IqkU2wcLU8HVkhEuCWWo/ufiVIdSd3cNpkTUEYKpbNFFwwsytS4Nop+oK0o52ekdqgCiWJta
ug2ghdk04YB5vyh/BAAXnEwu3xVvAP7W5sOrlbNpL4fKfUrHtN0QKtY+qk0IG6bVJw+2BqlKCInb
dTDa7pARVQuDY0DMPrJVRyN24ASZZvHOkoNbGsvFLmGve5fh2sVigPU6NkoJw3qWvPDr/DU2b/tr
ZMKAYoy6/g1N0Te3is2fueGeZAyZHkw44JqiMmIp/ZLltQl9H0YGHBrNn35wLm6aZj+1Kvwu6Vip
mS0JoCdqyDBa1LB0qBYMKD2TMele3LKr4DRnAyFae8vPz34CFFC0pkh4Xtx2rFaiNYz9BM1LOOVE
61Cb8a2U9G/RNBIej/QhLosn0RbqNjYniJZYkwcPeS1LtxAlIfKeMQYPIicSOfHeR1UujkuVyKGG
6m9CdHzmo5ZW2UqsfYgjaiXqrMqHbtKuwJ1CDrpe+i3nkbvkWumZeXJHlb5jiCoVSKSnPnJyXEQu
zhMlVs6O3ShnGRwVmPVA2ccjVDGiQSS9DWvQWpr6lJI0FLvlGMWVfuZjDrPdf4b50MWwQjBkYvBl
tBaZjnVrDflmHlc0u3HIKT70HE1JWiOHpW800wEINg0vdSUQQRCsHw4UDfMpxQ/0E9ndObr+Otdp
4hcsJx+ciEfQtRr5WPn15l//09L777jKr8SDt2H+DdNVELkPP3b6cfNvEi3zSZs8eQghdgUqvjdq
Wz5nUzfRwdVLzDwiK1pEMojLL7K63UDd0P1w8AhdpabbsdpATq2vrlUUFOsSAQsvAGrmVel3I6sG
OPSIaWzlo+m7495ymt+E5Q6bGGJFOfjZqhHSkbqJHoUDP5jTNUc/rn+VievsWDOdbShMg0INNoo5
TFS2zk9TQiI7bFZSyUQO0awOHb7tYGOsULeyy+iVfeYBEN6LXrXOquW1g9djeC7dguDi5kXxegYD
5gcjdnRr5epiheAvC6KeMOhsY6xbma5+97PuIuH1HDIkEQcoGPLJ4ZdJOB0i8L4HcMRsU53oHEjK
Y1lH0l0O2fLm6BndC/essxZBXm6q6voWmFQcXec6BRGX1Zh1yXE5ysOSt0lKKJfQTZXuogEM2vd6
BHFV1C1QzvGpKp6qWO/uHQuh2irhQk/ZkncjISOQl4X8EO9FyhFZQSEH2YOisWB2qPtVD9RUd4g3
NOJbq/QogE3JELuPZQeOP8nOltcZRP2TZFiL12DM+p2awTUm6lIYGPYjKmsYTP+pa0YWElCaqvsC
Fb3MNtyHZEqgo3Byq7jXJnRNcQ0vTs8a5j5OSRBr+cEerGEliswg2j2EjQLAUDVXLfWVqX8NjFo7
iSpbKlR4yfoRudAq24o6kWiqq+ImgrNRdPnQAGOeNlTziUW1oWb4d4csPYoTizrX71amU2ubeijx
WE8/UjQGkZyeDRMCwqnKwKx+syxp03l++Jjl2wxA8L1WlOARn/mfPijcY6doV4jI40uPWNVdJPYI
1z+0VsZuqYuHNkXEDWb+SJZCCUijq6F53ZwiIzLuGPuN+dgmMLdj5qJ+5NcVKlo2mzY3RmNoNHJ7
P5dRSCp2ZRbra+J8afdzQz1Pi+ewsh9Gh9VBOxb4iopGvztOJD0YwdmbCloQ/k16o3xvsFqeBj2e
toXgfVD/IzBj6ddHsBzFI1OvGMiSMxPtiuCO4F1zy7NhMz9RYx54xBrXK1iRq4esTLxHHSPZoxpm
T7nr9WfRTSQsydQVskD5QRRFXwWW9Y1REDkujhJ1ICpiIAnRlT1cv3Zkz7nHqebc4eUeT5rWfPPc
EpaQqV61khYlqXDlhjbIf9ENBswjnnv/Knqw8rvLgaKdg5HnLxuC+iB5jnkHLGrdURArtopvo2XQ
j9ZdNCg15J5yjnNGFEUDhCn6rYhZMKK8IcEc69e4kjVt3QbMv1FrXJa+PrZTxMwqax+rRbizByIm
oLP0H3PQEBvkWaKtZsGMtrbqwt1pjgZzOPwtj1A9B496XYEN1SLsBz32UFuLERWatExEwtplRC0L
NU917Flt5B5yeBJiIe7E1OdCPPw3NxXh1/ua1mj5oa3hEH83Sau4iEOfRA655gT/9ameUELNFMIo
ciLpRKDklLCpJXBSVEJd2+wdFY93H0L4kg3P/hx4NcV5yyy7yzdZHTGz1OxiJ+DDkrBGBuogyolA
PbR68lWfgEfNhKQpp5+ANhHII1Pgj4wCYjfYIDEKwLt7Eola1P2IwFE58W/8J6vGzs8gUuHAqFJo
H0Vz244gREU2hHYGyv8oxM0BcT5OO1j25itmD0iQRPCMhLaJC1FcxbkZspfzZJXZw32C3AEIM+AL
+lYaNAmIXfN7aPRfLmwRcVbse+S/Noby5KHreMqa9s3isp4D5MB2taJ/8wfd2fZTVG3EMJlzZsZJ
tuL/Lldb5MQdwIflb3WPayWhknaWG3VTRp5+qBFqO5lalh9NNglREZYrSW72nW6+xPxrw+hB6APq
kLnDPAJKyZrchpB+lIxNWAJinkBp6RRxbU03S+QSSBu2BbQgfHdb5VTBbOEVJo4uLYeJL4r7y4cL
A0SZ62Y6FRSKlrKWpMTF3o/BrfCNn3riS1vNuGRd2Z8q3+zmRNOD/uSq05VLhm+JohYnIL/FyUkL
SMdFNrWdVtmKrJBeFTmRRJZbEO3kwIYxxc5nkxxLrhUAdFh0/OuDlTtWegwSiAAmjOj0N0Ui/vBS
bBINZhkF3Ux3wjCNU4yiuByZwJyKbD1i8EoTa9gsd0Y8p0tR5BylQ94KAC+TdwZPIIk2hf0tidHo
/r7RjXM0xd6L50AkwVTscHHsxqC6iKrcNRB38GxWI0LWoBWKBqbUcn/bLPsSK1WJ+qiWggGbUGNz
1mrU7hhB8gVInms68UMUOjIGIhHFMICFWAmkPyVLyu6MMGS9GiurRRVFCvuzZWcbDZmuOuuHlZcg
reujT72R7YJdjCq7e2w/v5y4f1byiViX9Qi6sRmCc0DpB1znWzVpwY1G1yQr/BUcZThKx9y/mMTC
XD23WeNvr1bdkNwShU9E6hTGxoFl9SwX9ZopI8eFjmUxL5ojdAPT1naUH0Hfq4exQ0HItNGktb7W
ZZ3udJwwRLE3LVoslbcLaoQo9XQltQn+EcIEN3xwmTTCB11VzPWgDNLWlWpkYVp1B/c/9HTji6bH
xzTPsd8hSRRU+nvRFWgWDvEO+qVgawD0y+rm4nulvOLjCDLZz7JNBSDDby4QvxJPEuLSlWRcr16I
UQUs1RpStmDXFZNGdK0RhYuJAuf0eszVDn1ju9rkUFRUNrbGtv9TWVwYu3WQSuH4sXUu3hCF6wCB
LTcNZXhNkSgNFMzVrQzxrRbCjo9oZtH+CV0Q2TKRVOt+NOy9C9eNlNeHWvW5CPDQBbrJldZ9sOJV
pxMX07069mS6RAiS9Vj1y+LTPc0tigJ3jGUe02ivSQNAYIl4/6aT9qwoxjX+x28snv2tPYDfzyUz
gpuIMB17ZO2pg82xoUcjfJM/7qXOcIjsxx4KpAMeT/lCMC3qGTYKDHLKjc5B6YKZbzwIg23PltHa
anQ4p0A9+dKf2kVbpuyv0xOkhmZ9jf3xt0HjOq34UBZssiXLvWVq87NIYEdSeUXXStci1jR0+Bt9
C8UcOdQ3GEQvWVShgGuCEwPBvYkxJ2g6oPAxkuO1WU+UInAtr3q1/uryvdjA8rpClxl90AQXjs25
zMIJ4IQY2zVROQOMXsa1KaRd4lXu4wDj+ljYP/IYVT1P9r4PrbSrbTaCndJupgVga2r+mVi5neH4
vyR4WFdZjzax0o9vToHBAgOkIv22kEiE10gLjpqCJc8J5UcYF+y1NsQb12+fB8XeIYRL+IhPKJak
y3hb2SFJ0c+oUJrdWPTNZvDjfCfZr76UpisjTNxtGafYZ9p0Z5hSdhl9BuxqLIOBojx4fVhDTTkc
G/k7O39/7QxWu23KpypCqrVErwt7/tZ08nelbqFngSDJ1hA9rttXInI1yI5Cf42KZ7JiNaisR/hX
Vw6Cqat66JNVaPkHQ5fkVQtllxnqrxCJFTpBktB8xayPCnmThqiv2DCGykpzUDTPoG346jntd9cr
Skidsl/h+DaqEeRrsf+T4NxkU6kvSCi+tMRL4nWBLbU7O1CmTr6Num/sDba2fmgsTGYEAZuu+gfz
DRQm5nvYGbesx2kfOxddpVuidFdNZvXPnB5uW1SH67y6uGODgGw67JHnNVGXTf3D8APlbOzVz1Ha
fFMaBOXlerjrISv/ZpzoejMMgUij4+jTmaFTSCYbYoYhNvR4JtZl1kAIFn5vuUirMkcUWNKkY96z
yPJ1pVjXe669vIktDP5ICpy1fFcmhvuItmG9xbUTrvvCejH7ZKOlDROBBA1tHL+hcR9vFAeHd1XW
waqqkq/EiwJyrNlD91GAXhLRm2aJkPCkE0tkdL+tpPgVMv9HqNPsVfW1NWGgK4II3H13tAP1VyZF
v5JA/VkVGmKBJcz8MnsoLNz7tGuGnZ3gLAgUYtntmDgif/DeFKygfQLZXzdkT3JY3IrJUJUOkyP2
t1ZZSC90/GCfUNmq1Vfw3pXbXjInuHP+0PrhKshMrCVToG7h9cdM4aOQECNkQt4H1wuzpumtQ+VY
JsGDRSDGKo+zWxJlfxLNOhaF+b0K2Hj1+t2342Sjy/GBQBXsQW6NXkvngqu3u1ONmpkHVfWmIAJ9
22ghjDxdG21MCTV6VaqHlWSk/cbVpJ82zEa+2xKIHmhbHVEptbbM/dCXz8i84YZO9D1WgL0xYsn0
05e0l3c6qt472zeJHyZmJTB4zKTszZGz8NSuPd+eOMS+tJoP23j8Oox1vIF/5tkvx59Zb35Vs+Gx
NddqYhY70+uvI9SckQnzXIX+pGKa1wwaazur4BnMVDxqenWMXJcwbXPfBdLGDtC6fx+C/Jvjxc9m
3lx6k5hGuXv16/hQEYMT9TwTYV3toGSDmqa9+BAHEtAGMVoZG5soZwculRut5P2EVd6ID0WVdRhx
Bzjj4IeGNADtCs/4NtT9N7Spk5UVSy+VDZFNHajvVRL97KDT04r+HXzZb8J2iYvV9mMbHBs9eR6A
ka9jOfuSN5CXB/AwtRER1VyPJx0Rsf9H13n1NqisbfsXIVGGdmpc4xanJycolT50Bvj132Wvvd8l
bek7iWKHOIkDwzN33ZTQAGj+LLCjdt5AQBKm1u6ivr/QaUSHoAc+rjr3txUt0RTcYenYpupdCiJ/
CVBeaEJRealLYpvyg9nJS0Y0z8KYlb0Svr8ZHX/3XrQE9JE2tCtHuyNvP0MsPyGPiOnRpI19TylG
ecI3jITPJTbd5IqsQpAdUOHO/taL7pDp6q3nl2Lr95ogwiDpM3/xG23PyveIuKxa9L3LWx+dDJrp
S9vcdKnajmW4bretkuuWt4VFgp0/3OG4gNtLmP8VUcBudUpAqbYdfWp6S7HY6B+ykqzP3srgU+Ra
JVy9ygt/85wK5Qx9mhybV6fvDqbf3fdeHtDncKm66MMu2DdiIaO6QeXvLp568knLIYCaoeVBUP05
c27ACBAbLxkbGkMx0Ywrz9IRGPcbwT5j57NbLosT1aMNc0Cig1VxufSvTgeoPOfeuCCH55ynY7uo
XRIBdYHgyCqip9LJf6tubBZFl6tl7fc0RmI6bGJ9N+j+g2sxRE4xydkyGvZWy5Rd9eFH33Hdzb25
dgjzdtvhaIHekZySLYm4c7QcNrQOiRJFO0Xk7isZhAidIiA0C+ywGSzeZJe3kcqTmQXdKJa96foY
/j1vMaSqWBaPbUFG1JBp+tq0yGxom+SBAvguJNueGxyT5MX/0ce+PxgEkbEbs7de2D1pYiJ20+8/
REfS+KQl6F76j6b119FApGib0FHsZ/4yByJoIDhyhPFLqWtcPAxhtUiDOgIR6HW9ALHOtsU8eDtK
Jl/dhPAe7uD9UP0YHbPxpLg8S/J10uQgtJKGOUWGYsrpUicPBsvPEncSqib6e+akPkRJ+UfJaLwQ
Rg+tZD2HrUdRifwySK7z5gaXhEEjWJh49HPKYx/Ve4dhMerkafAhDekXIerqiIHohVn7xYO0COzo
2hVhjt+TzQ4g84bx5PncapxpmXn9tWGQu7lDgVTakqNav2ZmzdWhAqeZ9bM9FCPDeJ4thMcM5uTo
NqLkbwDP7vZ2eU3Iskfy3kb1bJdqZZj2yGBFaUbiku3g9PeaGqtdomX3VsRATietNG25sUCm6npW
DLTxsMGkbbVOsQQQenbi6It8K7JTMzR7sVFzBXDSaH+Afp9Jme1CxxppBu5gK09FRYwZEfdikaO2
3c521CxbEjF9lQbpbB+b3keb2v/a2h1Vy4eEYlYJCE3gI9q7rFphZbxPByHWuqzfCVm46+VM4nN5
jWj+qAXF1aNvYNYv4+dKuExCaKA8QIJFrUfMnWVCzCQSdOltEC3ZVEO6KkgdzD3OhCvE/kx7IiAH
NdHZ7phrYU1Ppu4c6pQrMOYdzgSlErCSv7YbDsu8I3G4WMWGs0mc8WMe71DOPOcoUhf0gtSrwuB9
okr8hBMD2cjMft3Bq9RNVwjeftVI5rtq2wLSQ97Mdq8Za4fCo4Vva4+iFOuBgNvrIlUuyEHFCjUh
oN5c0+Vo/8hY2DRrT3Tg+xBbX6ajTevQHAhLxkJKoiHb0zwn3o6J0PY5+0sN7wCDCbWJMf4VZvwu
iclIyqw/y+nkwhmB+21Sk1g3gRBt4gVN/ZJ4ukmqnLvMaDldaD5niWubnwAuv3QoV/shg7U2Ie4n
qooy03ggsK9YIpXBQGkZSz0r7es3rBIw4qVpQux72UbY5NIa47h1jcFjDkirgKi5lvSU7i01auKo
u72WcLaVjVi0efWc5hI7knNHMOZyLpmfVefT6gtIsXDyeKNoHCe1cz45SNgr8TMZ/ndVzOkSIVvF
adpfXKne3VZ9kyS6nacpcEzjoxwTm7RkRUQv5otwbGzySZQM4EH0SjwOmXvpWw9bRlocB6+HQKl1
iGz/PbU7Gu0L6ynsHnqhE9VNhigNYjTu6G64HGN5zG1xEIbDpRt19DnBYzS6e67YdQylVMs40e8p
HHk2B1ox/V6uo3h6iEN7QAvoXiBUKHBJQzKb5zfPf/AcDZGIec3iK7ox6LqUAZsBk/i6aJma5XIi
xZaa88XQ9PAN8Uar5FHmz8Tm+ZCd4ZZzMmiq2FqNqcFObDA41EzkSjMdK/Du2ojATkA/tAt0g/s9
mhPprlStv2l5DtXSm5twJHNvDCnDy4lBq90+iIbuO66R3tvWjvmilTkDhnIXNlMluy911rMdk7RN
6nBOS1XiB0Y5OPwY+hByXwtCtLmytozA89KfyY3fYnjKaeqLQBvIBkx9c9q502spknwVmptcQEhL
fKh4UKOVQw9MKfq3TEZXhJqdf5jyX/OdJuCGAFfSGCCt9NVpmxQT6eRkz+PI3dum1XtdKUaOwemg
CVvo4ZiSaN/1yVD+qUI6MrK4OnVRvLYoEln707ivMvMr1zDsxinJ79e8obr7RpH0DCFerjU0Koua
K37lay57Q59LSan2JKe1TwrwNAG3o+eql2EWkc5WYguscSLksFppi/cvD8FCkuSnDPOD7mqEmqcV
zUKhDfWUtNuYgI0FoiV30ZTmj7KIncqfDceVm6g0PlxD27rzCH7io+axqp+yJOqUvO4f8mY+majV
ujbj00zkMMm+WRbQBksKwXxuYipc70fuplyKGA7lJ5IYpN/DH/2Wp9CnYjlhjTIoOi8G98U3xv3U
EEZCzhxd8lZzHhrxKflnEYlySTLf3GjXyuW4mg65rZP6nsh+nSTs03Rm/6pSL1yjyEAQ1V+XQ2fV
RNOG74MF7yOCb+MdtULPmWFqSxqwNi8YScOFqkPUQz/++Fp71ivY9pNb9EybCFPtGcUZ1dVYJ/Z5
5rNNZYkKLQZerk1EtmC9dYO85l13zI/aQEtVoJkAsH0oefMWUlkXLc+ADIX1NsBbGpEalrT/XPNU
/OgQ2+Ipmp2tkTOgi4hSPlYnJgCS9tjDeibZrXVvITQmSRjA6t6Po0v1y8IbwvwonJVjPFxywU7N
afDTpIpaFKG/xQ1FDZNZ0gelngggzddouO5TdzhAK2D00/KTyKNuySbwoK7JrZP1aHxG0vt0+/al
1TkxM/uF7otH05FLEdFTSAUwKeAUyU53bcPVgq0Lhfi2tfS3vrO/NHcAV0bp1lp016U6YEzK/d+d
EwvHxLCr+1NWkwPOAoAM7hrebLyH182rp0WHmaRCIrUPmenMAHftd1WP69rVXnIqiRdubKlAlQze
uo2aIeRsYYrpZeljFRf6whb5XRl2X1JgoYj7mVBK5E9N/+jmYm8VThuYWs9MJZHf6wRUj6mmLcW1
n7f3jRVWcKro0/I7LuItwRV3TRKv9cz+ib0GnKqBBaRJlSrFZGNO1SlzKBRt6nxXDVSm9nq1QhX+
mRktclGThm47WaUZxHPaoX8LJcHB9opfYd/HZzeRiITVQWoG+U6OES8wPYbKegg7LBRh+DdL7cmk
Smh0yvhJyz7ITJT2bAZapKPGUuZpIntsaXXGt9t3O9NPHksFs44D8KcLr292nH9MxvCaSXzVtC2Q
flXyNyfqNGXqWKbI88LokxHik2LVeOGWw9qupo++uvrydG7kWuGjCJxLssdN1HbM5lekctzA4sVL
awKa1ROTAngTNCH+8G0aKbJWHoqcOqXSfig8JWDQtfc5Uge9JkLal0eTJVy43qYrSy8oFCF3slsl
KnlL8kYEf7VdfdtW/hVWFVpLs7wUpDV2bsHi4jS0Ldkd8Xj7WapVSH88Kie82ka1x2f0aGoD4nSc
v7gstpMiljCmGzRNdUC9Xg6cjWjOZ2EtdThVMrgivCBSBXrQzWNKU2KSrefI3eOg/HRE/ZHP83kg
5wtazTlyhbw6GWltWr/0ZYkG04s2ZpMGruoRHGu0RaXzCfPSHam186a2rZVNvAH3H4M+yjzwTK6u
YdaHLZ0OpOgjAx+9npB1/qjK8h9GF/DGBU9ZWEx0nMXyaOUvvciWFKjeN3H3Fg9Q4NdTcJ6omEJY
oq8jhxMF/8RpzsMNiPhb6HYnkNtzSFA+uwR8aHltrGgh2ueieOxi870YHcFGL2asxU/l+aQ8iY4b
o0web1KBSAeUATyutuzGHinVfqu69Jvd7xMu0G5HbD6dynO4xPfyZleHpgrfGQ/QY8SMKCFA/UGD
yGkMylb6yc5WXmFuURkB66WTxchQR/RDaofSrbQTe83XsQDbnXt3TV+2XJa2o9jTj/66mImimUWe
bWVzlKUGQcALrLxM+2bfu5jwQogk9LbjrOGbLIispCQrGr3obkgUm0aSE+D2taBKbWqLJ3sztYVx
p+UwWDVOBJgIl42aF+vYM4zNNPn1DntcsmgmOphGwyoetKklNN7N2s3t4T/PEUOfcl22ebh0sXAQ
xF+Z3Ks6ysbdoqTL4Nr+NL55IiGMmwILxx2noPanXeliScfk9OGAIxsC/alr9dqWv2c9GwyqvQhB
+gixZ2vzMudNuxmY0BvFPWxoACCT7pF+4c++y6/OLu4+s6Z2whj8jRv+uXR2BlNufKIj417TIndL
dRHRc5y/az2BqqXFaO8o4zeUHhcNE3YRhl9WKvoAiMhbEhsgfIsQZ13yNzksS159l6jryBZr+9hF
wxe637Fvfg8t8u2JRTjswx1JzASkg1h1vvnqZ4R+2+tq0o719cclVwbGcpBPKZLvfe+F/DxiDyXN
ErMMhik9zLrzUFTnKhXDIs3Vo4xgn3PP2zWVANJ0z5mJm9z1fprRJsQ/qu8nO7+kV+rA1wpgw7HZ
Cz1SQdtYXBE+LfC4yu7ox5DLOqpHOPxuyXCtuKytnRwEhTo2u7etFcWCsAmUHbpDIoHhVmSiZpZL
QmPUrFK7Ojfp8DYW16LFMR02oVX8qWRujx1JGxHwtm6zU7YinxvsZMEPWNbKj/W3ZHKPfvRnthac
bEMfmseGs0o8yfKYPhbqJbQS0oU89mhxZEULLNaLsSPLYSzHwPNT9s6urRZwqps00Y3XzGe1JjuW
3S0Qy1jQD2Uke9GDvjiDOLHHfnL04rUtvHylNSJBaBG9kTGChd0zN7iZ9AChB8vgVXToUjsEcghI
1QdX2HM1mJjVTf7H5pVtnTWKIe0s21BkyneZewsubK17zueMk79QQJXhALlChAoWdxh31Y3s4TR6
lzyZe0HmOAaOpuHJyAkE1C0iX4ayQlYFYGVXP1lak/0i1TafwJmN3PZ3pth1Rdcvpghiqp0Bn1w3
++wB+bjblNpCInpo8zLeRelwHaDNdxuLywK0MiLuZGzu9aKAWDHtr/JKPYUfNQhLYGQas2t3aMEs
kck2dxHWwJ5h5BI6nJWyBOzsdXwnw2nAXxegUalWvrRJSZ+gPZxrY01fg/glc6/gyzhhSEbINk1M
SgXj3WJssv5S05m+bKk3ugby78Hlj5FdB3kPbjOSqGEoYE1mqWqXDjWJH9wR4lqEQd0n+rFT+rpg
plxMLs7pZKaxXOhnvxLWRuh9vSYhcjfXqbtwMrmKTQpb5oibQxSJdq/A2zMPgXuajS+ORGSqd8+w
Zvz/5Yz0B0Q2TNr0Li+B1dm3klObOlSvDGuyGEiRqGVy6Fz407oBtK+sUcMUSx5k7herubO4Gav2
jYielbSv82eJNW4ednbGSpon5Yt0ZmvrmiVqZlFOd6K9ckINchrqN9DwuVnDXJvTJ453YyViTgtN
CQzYLUAgFxrbLMd+KfKmCFxDhgGRKxItJ67XKg2obJMEQF0vyXM+8iOyiUvYyhs7EEJc+xTqgy3S
187hvQ2NztmmSYaAicsem89L4/AX1zY/Ej8RSEzksKxByTje8Gr7NsLirDgQ9Tnuo/KiA6FwRslF
yH9lFWctcd9tw3aPn21U05qikQHWmSnLhetZOV5VBmk0bAUbd+qFCypWeyE3kMUWGTFrfziWMeUt
eGU/dUd0D4UZroZ0erUUrsvBHZ7bEK8nMqBmIymiYYnuzmMyc5D2J2gJAtaJvirL6Zeu199FcKgA
h75JMEo0AZs71Q/5zbxFU3o/6L1G+bSHA2bwqN2QGBPqCj2tCUJnUjbS07ApOZPtkLg1LiRc/9VR
TB3LzSjNHUEl5cxYYXPOicr4GSP7Uzf/hnH+IXqGcguCwu36fm4dnWScEBw6/CR8i+8WprPWcxwU
UIak17SYTMA9NDWcFByzQ4tPGg+rNtbe/UZ4q95oKFxLsvII8+eu8tmjHU/A6UB7BbrBpMM+B3Mv
Eyv72g3BPiIgEyNbctvepVY43TmhDrfB1kdIJDluVI5rjSx4dMiPnZbr68a7J+OCwVCfXobR2M6t
Dio8Ns/dACPiqC4wI9kGo/INBsV85rePjnHbvecOFJn1Zw7Jvcdun00wd8VhGJEasR3oRwjo2NeY
2bcNvvFzRB+JVlJmTbnTUrXaT1MO71ZEr1ceHrMebaXof5QHoF+lQPCoK586QAH63nxyf6UD+GE9
DyHbw5T0hhUGnU/t6l6L3Wk/ulQXFGl60URFer49ccrNVbkokaIsjYE9n3vNxG8r+atb6qsbdCYW
R20N1p7NNXRblfkX2g3aK0k/he9lZ2y6zQN/UcpZFafAL3a+iYnARWy4zLR0W+gUOjehdV+3fnpX
tpzbVr2MeJMXU+UjD4QEN2rfXsWdUqfKW1moZ5feKGjb6D+nqTxzh02Zgq2FqLDPNaVEB1Ktp/Rq
2O3Yd1DahkB+rn5STFZsFdJHU/fDIK6BXuPSTvgM4CSPyv4sHZy52jdYu/rQoi3sq060kzgNLTTb
PMpv171mswi2Rk2LsG7gv2Lo8yby5/acXD/YoG8FStq721NOXlNlBPJQZQ5/bXutoAnHbYH8EU2u
yVpKsbqn+aT4N8O0rGrW4bAyntI+STkP9NeWeImlYZpuEFlbz3HspZj91yiJBS43MO2yLdSqCdnI
FAofRLpoxrLe1WP7NLjVvDFTK1kNTX4akYzBHcPOWU1eb7h4KDb2+owc4RGuFiaOEY41Fpc+MRWg
wyurafvTUHkPueQNlXO+KCqjOXV+V9Hhvfa46XsVmSwd9AapY+cmnAD5gRm7ePxSvUGKuAstn/bG
i+WgLKzaj6omyQVHF6NQsfIb91zAiC2rWbQBQ+sqxDo4QLGSmXMt2lC/aTMtQ2foqC+8y5p+XBP8
jXIxPPlzdIwc9ipsy9aZWcWB0jLwGEPdGfQPMOSMvyy5hEe53r1hNZe6z4BhnOgln+A/BfeliATp
Rpv+RvqD09AyToltDctOFtFay2lGqA3vz7XRaBbdy9gN4UIQgxy4kx647cT6bM0/YvS2jUVNdvrn
Opygc5F/1yPeWt3tmP00SozkFO2VVT03GWKKjpPLbJ/wcez9BoVPFMarMGlI8ejNheuL76vjhEGc
dJLWN60gNN2DifI6h39ZDZGz85H83GFUfDauNeNRpcG2l7wBrvhpc8yW+IhKwNf1GHqE2qT5k+/A
U5suHUVkgdw55XQeLNgDW4Tv8T0KFFaVIFTzqjeR7g/NceqzfIMsYzcN4Zm6EKwvYBGZMSLVcXnN
aJpeC2n/NvN4FKI/M6USWxzvs5AjODs1BEHtOhM9Z/d1OoNHOTtpLBhn2wLkxNrWdrczRnrQi/FR
m2bj2KMFMtEBr8tkWzSMuJ1v/ZqZ1S+k075qZTeDc2XcDHjfTJyZNaKnxov3HVwamNunKbruYFAW
m8betNa6zl+2cxn4IuZsSS45yQxBxFpfNhtilXZoJrmVZ7qJv7/6yB3qxMLRonFa+43s/jMT2VfX
xDNnv7lRNf8XkVBeSN/62pnbj8gChEzTq50+hUGz6HgySy8KBBFlIAwwtjZv89AMa4RPrLB3aZc+
8/9/cL+aqvGXEXgBMC2gf+vrC02xrbKj37EdH1rT/a3y7tWb2kdYiDAwU42cfJfiLJ9EqTpkOyCM
q3oHHlWjNdgRSLKpPPAWfTHXbPl1WGc3tPYEpX0ZofKCWqITu7JZssOez04tX1K7sxtGh/CHu8ma
Ni5XkIzKTcHCHTram9Unf4SbSZDnetyUOrI27O9x8yvd9pWeKdBoWZ5rsTZC7pys6aQr+9tCDKQf
yy8z89Cmj6veS5DU6aKilwHfaXWtn9EmBHah8eOavxCa3iqe/eOIJG0pDaIRkF4ntY6m14/vRns2
FmkSH6tSo7XSKg4ObrVM1sWmm2x9hWzOZrpQQS+djaHGiLSxqqaCpX4weWES1rj8M3HXsCmNcHTS
7hhjvPbrjhV+M1Xpb1zW19CpbmdJjb+bVk7hgOIw3rIJu3agTerFmGN/D7IRjC3d456dGKvRlU9x
1dxbPUUQxFTzayRLVaB19UDL8XvbRydjK1RDlwfJpFNcZWUHMvUuyL8J/RsrGKsREmOk3Anl1Kbu
tGqlqnM368ZeFsNaSS1a1hlDWdVuS2kwt4IJJzLhvzfKlRfPx6RgAQrjWq70qruLPIrbI53aBRRH
hq+1Kz/XsCsPb/nYrJqhZQToonvNYOhXsvyJIPTqlDJKP9KSpTaZn05Xn4XebQs/n1adwbybd5kD
HmRhFspJZAnVfRdZX5XYRxarJj2BLnTYn4/GoRQ2NvfB/6Uj5RPwS9TeCwzKZqQGDk/L3mJTGkeM
EWNknjGsnGOlnxPVo/YwdlWUF2sDeMApnPvR9K9SHsbRqqZIcULrWjXmazsmTygsGUfJobK7AaOG
dE5yth5DK30QrClrz+03WTNv/Mq4C7mTYxYN+hKCjGrKVZqCRtLYmSbNwqxHa4mMkkdexLBToYtp
C1BzvNxJGW+mwVi7XcdUAtjo01mwqLT8IMbmJ0yHn6yFq0jnhVE/5HXfc9Fg+QvLNzN2fpLR/u2H
krx+c2npebUh/B6+bCJYoWbX7sRfQLIQ9pVsAM+0s1XOT7HtvqTuuNVNa1fHjKpaZx6I38HuIdDo
9NwQ7dbrF4c/Q2irWq+4YRANMfhibdfcYXX11UhiA7MvYQl62LIdoO7FcUHi8q58nUN/2Uyz2MSd
8ezTw1rX/nvcXxXxSXzQFEIKhHa0QBTjwS7oPS1NAO7Ce9ZJcevD8kzg0YDyanisB7CYLsIMW7rO
EeMYhXZh9VBgZFj483SQvb9MZpsWJQ6BMTlY5KRAs3pr22seLLv4bFq6yjTdJWsfQZo+PPkCeNny
sRXY3qPqDAY2e8mSCwNNRgIyXPGcUdCJ3YR4MdtqPqXeLzVUqjWtoWNinh3DpTOU3MAUzL2vwu31
lgcv8DrLzF6IWOJNx+oT1valttqT3YxeANfItpvSuoVWW/d577QriaZHeSgfx25v9rDBEXRKo32T
5EDVI9jqQjUkSKJLNV3+tQq+PM8N9qXuDgietTExKu5r86Y3+pdCBwIjFenqSN9oGLtb32EoYVBU
uFWuNCB5UgmxE3o0AQ4w/YbtR+0Z674Rh951yUOpaIbMWLMJtHBLAM2+O6pKdEejTPojAMQMrae0
LfIRtWi1atwVrageUqFlD2yrr5/fnihb/I/kFHHbdEKyIMM4MoLG1tvNf77Mgdo4rKg1rM+3p5AD
wEPY4v3fF0lVlLKOe+PKntvqARymfkAu9ljphHfcnrKodz3Vvr7954DrUTkFpmt+23j57wsBpOPS
V6a2ux2H2Hq8jDX19ddXvX3AW7KNMVRCW/Ob3Z5rnbYLUNjZxLj897k88QKDUJ/z7QiyuybULimA
tp2psxiH/3xgb3fxhFR3//O8YDYgSkdBaP33eKN2SLEQB3hS8/Tv0znVaqcIhdHtRW/P5+VE9VRs
37MXWVdmHd6ndHo+1SHCqbJS3d3toeOX2bUDbl4lY9o/+U2U780aLFFGqufO0XkXOhCCHPtNF0h3
PCqdxff2rVPjt0GEWG93e5jmfrrB2CCW/7xwFKoDXYWAZtcf2+SkzmXGP4fefpTnV6+wLuJ4+0kq
obJxDr0IQILDVV8XW7bTWnB7mOA8PSrffC5qjd9D189WbbSPt9cx+E6gjKY+3F7Iloj6aumH69tX
u9QOJjS9uGry8nL7YOd1s84aLi2isuI46J2SrAtVtMHtyyiayws/MNk2dDCzil+PKZI5RnUFqfXv
62TtNLIfkBtACnPddVZyBmKP16Ua83so+KtyoKouRNS5yzJKhoeMSM1lS6rC49TUThDivnli9mqC
SDn5Swf6xnVnq9d4Js/OzW33TY62XORaX36IpvqlVBa7ZCNfvSEtvsdKYhtMrR85I2TPvfKvG5ko
CjgVGI4yGPSKhWPW78ORiWbRHECrkOQWpNAIJ0V+QDUx487A0XO5ieFCfiEi9lY31z95415cFP5f
iUrfPRk3nzp7Aqa31n834W4XWZpP66SKqEbxjfpCmTy5mrnLEnQtXL49F2UVlspZY/gZ6vpy+4IR
GS6LRFitbg9vX2gSwKE0yjXGHV7qn+OqaFw5SMyWt4fd9QVK1/RWw+iRqPd/P4Ou5xL5NDyareoy
DubG1deaZZBCfD3m9vo+nOBmrO3hn1/19gXZhv1GtnBat0Nurz9qOjr/IYbvL2v0bDjSt/OQURcJ
BXqmLajY9rWdUglaxUcuM23VaWP6SIhBEjSG3X0UuXYy7UpFcMSX2Qvjv7qwPxF4+6/KMT0qkDts
s8rNQVX8eq/J0tq7pvLWbF4Hrv/ChBe3hjcVDm92SZRLbK9wD/APmrP5It3KeR8dswyiSM0PvpGU
a98piNsp2uEOdb+3obU5PFNr2i6tOtNfUBSmBCbF97WePcjZNE9WVRC0YDkKagIusM/i+sSJA1EU
ldkpY+u0schaOGaZyDd9TUpKLiG4ikxNx8y2uo0lURVIAfnfC6M4Gv1kbki2iY6GbzobLhT3kGUY
AUoWXK6yO4noZFNh7d9adhpfmEYY6QzX+Y7yO3IlnJ+Offii7aLp4XZoYs8aqMx/Dx2H9n8OtbA5
P+h0fG+Gzmb17bNH1FPpge6zjQrJNiVtGTjj9hyA52aoKxWvFHWhy6rRYf1CdSnMlmblNJxXZjKr
y+0D9bJuYBEnsb49NK7HGQNO3Miq7E3F0kZxdwqWTapPtDOTevzn++IUUNkzw+YOEvxnps2PoCqQ
frT+913lE3uDT4ndoLctaVFBY6kwA+NLuFikCi8R7Yyr23Oq9MIL0z0afRI34YQ47vacq6ylmohn
uj1ScViciCjb3h7dXgh/mr9Nac9Dzsxr3D7Ywg4pbuYa+vc59JwNVK5j7vr/Ow7+Y2kSbXe+PVX5
niTSrdmWDRXqY553S91UqCsAULq1lgr+d9RBxivciPgxtTkDyzLbs8ttASHA9UmwySz453FbNwTw
geP+c+TtIcH5QE3XD/++xO0LpR11ZwdKncxpjxgY1Z6NcNK3N+Beajm/BCfm/+fJyHb0rWYA8d++
8Xbg7cPtC/hQoYOv3zzPFfLxzHd20XUDWseNdRrAf85RUSNrITXwA9SwheSxy3uzIqjCnvHjlD2E
o+XKX2mW/iWJMN74NXj67fnC9R+J+9Af/eu4W9fYYrS453hZ7suKVCh7om06nGS9uj3fx+yIVF+9
wuK4hBON1KumUJeFTeWsEStt37qcTYvbp91Ec6kcB6LMbW1/e6pJM756e/zPp7dn//364GNcywvt
73+evz38n+ds0zN2RZ2tlAeGSu/VtI/N6T8fdL29JD1/6yzQixexa78ZKeYDvcqqD0i7H1tUzqfm
ypfOMLqdcCyx8Yw0XvmFReoHGfAvojSgz3B4SNNjPY0McpmaPHml8ZJSYxZMVBnaqrWmvUfKVjil
1hJVOOufHE9TXRe/U0WoZ9+ab5Hd6ihIS48du9Lu1OvWNAZiRXWo+4WurGgbFpKtdYe1yzOLz8o3
3ukn1x4IzC730iRmMHFnBAljv66LKn8ddEi0ScuNtYaF68MJA16gWPWvQxNVd0bd5Gsdg9iu7KPi
xZumHWCk/DSUVeJ6CsN9EQ/pQyiiv9uPm02P/2A9lme3LIZTGMEyjNdvuP4eKCjhtFK0gdKJxIY4
ya+USNLj7YMlx/5Yix55re0RcaCxS68RSB4tMxHj4nYMXs7rp8i08cCJ/X8e/t9L3A4vquq1KPJy
++9L5xayYKEN3aqvsQaM47wjt8U/3R7JDAOaOxB7f3uYNqhYkKfulNeeXAjBbteCgKAO05OgrLXm
dRrgVVMp6nd3hrdOxrz9LPPiFZmH+qai+dgzj/62g4MlS0Y02JfzovT+H2XntRw5kqXpV2mr60WP
QwNjU30RWlDLZN7AmGQmtNZ4+v3gkZXBYue07ZrRYHABQQTgcJzzC2gCC4UP+Tkc7frwW9IBhIzj
GzPdPoUn3sBTnsXlcrtEYU5Ti0WItfRWFs8NcaKk+CCDs+wId1+HT0qHjbiOIPWFYwWlu6kLIL79
YNX7QG8PsiQXsos595PFcmYXGb1PvKyxb8NBKPvMgdeVwlLnK71DREGDfLUK52bZp1I8sUwSYqKV
adKH1+obn/TK4bSJpibLSvPN61NnfqcrFWcJszLtWwhD7OTXMU7b915acWdxjBpIwXEomn6zbMBh
3/lxmt158ydHKCqwOr/qnLptVjEhMKA7SMLBXNFuKuE4F6UWVRdwWZ75JjYfBLQq9Masm6K2kZSN
wJPb3IgXstFE1X4FDqTYiQKcYNPpxTazwbsmje4/hl5ur4sOcQQtGuBRQe/EPKeD6jak1sOUgLJx
c1/5viG/5n3POqaketWYDyn7WgOQjS8GUw9WRZRAIAIpcE80cz2wrxvd1M37qfIInNoaX5iQ7Pg2
R9RdN5poIVttnUzn2NjeBel5BEbDMLkqaqu6skGskUKvwm+lnR6qLDKfKr2w4VT4yIFMafhcKAQQ
5g7237ckl1oTVHeCb+BFTltajFjLYqy1G3JLRNztMnnoExhKCHiGt5HnoRulNjkpksTe9qOlHSPe
EcBh0paMdpRfML412zEV9pXB9Vnbcazf5gn2d6FQ7IdhlixCj3dRloazrVtvGhfp7MHQ2qN6Saoz
IXCJ6tZclYHgvyzmxalfUxk53hbKzy1kSzOOOCT3hocFIeR2ctxrEIntnaW3wX1hoVkRIvS2lkW5
oINhW+0dM/uZBYTw0LmDrKODahAOJALS7z23NXCm7fyjlSXVZR/06TpOk+ZJC6M3+VOr+o/Q7IP3
iHuVYPqI0cW8jYNU0dGYt0lsYgpVZNRPkz6nD3rvu5GdtsncRF1oTvpzm9IClxIn2RFKlXtUm9E9
kvIkv9VrJCTKKPM3Me+GCjdsmjLZ9HmVSbC+Utpwkwxl2mJSYMDjw1V3UfPfo/KMj/roI8KwMIXD
MpsrzosmCTEABvX6MEGkXbcDjut1OOgXeabF69CMlGdI8tc9d+G7GXY3Rt3rz/AWMtLi9b919dL2
Wk5djWC4KdzwZ9dPezUmgcd6XsaEEV+1KtMfhVcVD373oRB2r2pnaacW1f3Q8nmbwi36bV15gFCm
ssNZvBYD71gY/yREhbGWq7GKIEA4Lwo3QmHSuRbodh2reP5ek6sZGrQKnqp/r5VllOGrw6QTsnZH
5ZCZ/hHKiLFNSBUfyMorB1kP8Z3gqaxU08FBF3nuTdLPzRayV2uprbmTHWpZK1flonRMcmV2Gy0K
lDN+9pcto+p/bd0qOI6M8zc+j8YuGQjMqWmZ3XiZmt3INWahTw3J1MO5fvB8defoJO7lpn/vC9r0
Z98G7d4FGgctssOOfykXJkKf3EepsbbLFO2SpoX7LVfPfeqRdMfnPrLZEiZiLR3GMiEwQ/9BQfz9
mGWNID49r2oKiC+5Jhe1z7sLeFKwONd1mjOWl+dybE3xJkrRMZMbQ3FEqenTfghXkqSpa4vhyiFH
9mEfTJzsZTYOAnxNAVcLub7ODW8QMshufBFkN2Uy2nDEPX3ljlr6sWHXdAj4nWsLXbdXZFr1ldxQ
LpBWzm7qXTX3lBV1Dz7MYsqxhaeR4jTzPJFuvMQMoVzIIlSmfFvrKC3JomZAGVXgal7IYmiFK16Q
2kPhatpNnBoPsroP0W5tDDzkojEbn2uVVC+fEPZetiqmuMZJc7rFKNu4r7PptGs3MdpjH7UFekps
RMZjXKMrxPfofFpqgppgbir6VY+v0rPm4Uzy72drzGfLNCzYkEkans9nK3cZc7ZpjUBzCUt/K5XQ
U14Xmyb3wUXPYukndfRZT/1cLOsAJpoLhEa2yoZpSBjZZTkR2UuiJtlOlsa0PDJUQvFJ1LUbMdeF
FhiGN2i7DauaePZ6qO0RKFOQLj2ECq5ypkJYJ3km6YcK+SzZ+7ShrQdgp0tn9vUIb0ylDm/Am/l8
WvS3Mf4XFwjIH1tlcJ6FxuFHd4B15Lo3ZRc/1nN15sKzqWLS6U0bO89Do0dLAvHhhWxtrAhPjDF+
8lXQ042Bxc7QK85zBWlsk1XRsJFbaVpPOLKNoitXSdynKbqQh3SUTlyg9EoGcD6UF0UkcqtM2cri
GI8vE76zaFjVxUPte2t5SLchN6ZOOF+3XaI9GbDG4tC5bBKdjIcQkIsxsrrEKdu+7EuT3EukWh64
UON+HBMDuaFfzYMChuG8yTRNI4MoEvsmr1bdhHUSdPd+0Hb3GC0ROkwAh3o+RSRvMJDpx9dzD7X1
HvtITy5lf1xP6q3eQbSUxWre4ZzFnfclt+mr1FyiKeJuXd3cNu1YXQ8ZfHsmAEDtK4WnVSCS2eqW
/x7ctkGXv+PhlIIT9GevAQO27dQ4EP376NG06m+urmTvsacBf7HKL7pmlusGZcILopHWZTGpJR5I
rv01UsqV7Fo65Pm0Xjh3U4I33ChC3iRm1d9Nhdst5PEsSIpJZ5WvXgFUUSkHJmNKbB5rSJXrPLSc
Z4ADl7JrE2kvnSPgIGqWykkR0ZH/Q+715dLmO+qv/yHmG+r0P+Qpcyr5P1Swhh7DrPwGfLfbeGVs
bBIRTzvAAelKQ9jjURa7Ks5WWiC0R6Opf7ZOrq9/KIpYK3ckjdINbGfyJLoSPQl80ldiFNUVYPh+
X6pxvUM2GR1RJUxWNrp5X8axewYCbfxw6mOdKNP3pmSYQIQ8glDO1pPrVVc18cy8RXCh17PXPi2D
LXpZKfJ3SV9cEJnDMmpe+1RsEXnGZtholnwH0Lss+xF2BDbQXpNaV4mqr71BCS9IGznLhLjrWtaX
jgYWCKJzdqGb+Tpveiwj/JYtdDfE+MUdnNMO+r1uG7hqqbO9nm2LC8MACzqXysgHxZNX46mxqwJ1
XVUdigRzg+wiW91Oy48kEFDRj0hQoQS2SSrfvDSIb15a80IWg6S3jhPmkrIk62UPNSV/RNLHRpk6
i6C+z9v2OR5HgZluAlxvllKAHabrY4HQ/33oA5isVXAWUgjdnupHy3Xie9Lpwam+SOxlq2r1V9Q2
YJt376iN8w4D/nLrF4a385EO2jpBkt3HPUmORhHdu96LJQLQ7atAtWmFjKN6hXQqDmhtEm6GUqmf
KqE++lXcI6mDUdaYuc9mhIdKpNrxRVuUPR4g+ohq/+jf8I0BGTvzb6GV9xe61li35rwwNHCLZn47
RqE1K4q1l0Awj/D/wFpWRlzttYlpxbl/W9fhRjR8ssk6uVkXgMIfwzbdyqJsEGH1Hdl683DuZoOk
sus8vYa8ad0mpVdfO52yPHdAWYapWTS+nXdT63a5bSZIfXIj2dC24bCKk8CDcsGOZJ3aZANm12G6
l8Uu96xNFhagIQTeOK5vPjt80h17FxCALNbjGKxRqhE7WbTj/LEh3XUDmcq7h6G+qZvWfC5GHwKb
e6cOkXFJ6gIJfl/8AIYltlFV8Ekj6+QiDLP6As4VtGX6iinXN95UFfumy17AAkM9dz1tpQonuuvH
zLwxtG8tsQWIM9hV7JExg/I6N+ZVHt8JIxQrQXZoLetODV7xoo+aepQlpBTNGzf7JrvLmtBUxZ5J
68f9REkuQEU0yrqyuw4iaVO/+HCoTvvg4wK4djm9QH5xlpVLZjoi9a/OA1CI3uv9ueR5p5IcqwZU
Ls5t3d9Kv7aTg9yvnnI7ck79vdaTq54HwF89T8eb22bBnd9s5w4+6Ee/3/v9GF/CbIwvzdi7a9Ox
2yHHEl+e6+Xaqa4cSJj1IBvofq7OKkb6hSzXU/eW+ADz8We49FIzv5RrclGXI5oqWtJiIPZXg6eK
cPhQNuxwlws/PUQ9PpSn3Zz30NXKuFajWbtv3r9cyH0xKegWf/zjv/71P2/Df/vf85s8Gf08+wds
xZscPa36zz8s9Y9/FKfq/fuff9igG13LNRxNFwISqalatL+93oWZT2/1/2SiCbxoKNw3EWmm9XXw
BvgK86dXt6rKRjya4LofRwhorMuPNeJi7nCtWTFMcaAXL948ZQ7maXQ6T6ihmT24hP4OsZxrZ1rX
8YIBXiu7yIWTls4yq8D7lgsl7F0mKpgEJBs/io2rajL10yKd1CuDofVAbphrjVqScQUqv9gqqt8u
zv1kAzk3DDTzEMnkIiQoama7MnP6SzNLh0u5pv9am3ugnJIxjQN3GvBpculp6r4J2/y2CIHSesb4
oeRmYm8G7rj5z1fedD9fedvQLctwXFN3bE13nL9f+dAcwfH5of1eYeN6aWlpftW3IrnC3WJeh71d
k9+Ya8q1OeJMBmxjQDpkXvysjioX2cCy9i4Vkpur1BAmgjdDfeuGdoWEAnWDZ5nASUUXwOr7q1y0
1VuZVC3uM8FTCVz/OiQb/iS0pyRu2kcd0tRdDJZb1jptE12qHhRDWUxUkiqDriCeP29jwj1Y+0ld
Qd5vzSewFslysrPkKFuzPP6w/6H4sH9FF/u+rSBaeiqup57XINZRd5dEn//zhXb1f7vQliq4z23D
UaF8GcbfL3TrZA4TVj/7TkSkRy+G6yevsJ+6XFQTKQuIfajlyWt8bu5zZFHrLDuc+gV1C1MYHdFD
YEzVBWEd+LAxN1xqjS2mmXNl58z4Ybnqeca8ams/exWm9b0rmXeVfuHu0azS153TTK9Nsxhr4uET
BjEbkWrtvk0N58H01BvZnvKVQ8RcK2ByetZVhbzxsu6c6dWr44eBGPMDY8CnHSbAD+6EqwM0XA4J
uqWTOdx0th1ctH1xKUuIBI43P+u7G3yeUeDrisxbdDrKj8Bc9JVnnLuwaWNkp001xahWE/OTXR6B
8giQDkHCPhzuhFc+jIOqYvDWEUtymvl/8ZUvtr0eW1O8CNT/d4CFrFPRGsOrDA7rve5gEhTmZoph
Klv/bq/z5pWOFoK8Nf7rb8NfLYfDt7wYq9APmk/Ffz3kKX//M2/zq8/ft/jXZfhW5TUggf/Ya/s9
v3pNv9efO/1tzxz959mtXpvXvxXWWRM24237vRrvvtdt0vw1jM89/18b//Fd7uVhLL7/+ccr+lmE
WTFnDd+aP342zcO+ptoOw9GvF8V8hJ/N87/w5x+Xeda8Zq+/2eb7a938+YeiCuOfYNks24BJwcvD
sP/4R//91KRa/xSmqtqCG0zVVMGRMgTQgj//MNx/zq8ZITRmhqZhzWNeDVdnbjL+qVuG6dq6JkyT
cVH946///+dr7PTD/f61pukqJ/DhxWYK0xKWCv1P100HbU/n01NfEA2B4jwG19ZY34KBgRVOqmCH
aP2wSBXmTVlub6JEP4IKQXG7C7/iadYcMDdXUQ6B3lIGx1Zk3UadYJ632Q+n4Nu+aMwXzWnujGKm
5nbA+kbYABsVSpzduBkwCPupZlKc9ua1GwDCI8ftiId4bL5NU4JqM5/0ahiMi7jSX4J4eCMDt7WM
tLmGsy9uYYWsMhiQsRID3PRaJvrot6iJMaw7CP2LvlBXenxTTtOTYqbPOlpB2/wHxlRr7JK2lQPe
X4U4tAkIbW7LZEDMwku2PpuRNkWPKQr9L0kCQS+0x/fBQBKNqwfz34AZgV6JMBBEHd3xQDB2mER8
mzaQ2QA+QZ+rogvoZEdsGYxdO3ngEtsROeEeaavQDd/L1jlmHQBT10Sjr4PhUIutcHK0NVx3ic/z
OjXwpqbHsNXg5JdmbB1E0ITbwEXL01CNlenwnxuzOhIQnIIM9WbWZMIWJXWQV4vXmpkj+q+NN0Gy
yZLBxJGML2KQcXDCfGeJJd69wlx6MVXihrgdUEIFbcgphg9lFfc19wAOEsDoNCP5olbAC0oteVVb
aF16GKDj6UKNDArID57joChQv7hRos3I2XydteKguXl/UWCjoUJA5kPJX0A0Iz9hVS1skfA9CRdt
D6j4q5p0dxbWDGhJpgLxMH+cpT9RCZ0mrBKR38TBrDqGTvIjihUF2iUS/sw4gsY1dmPHPqa4wlMC
QRBYfC7YIe3Vz80BnEgH0yfo9glqcCuR5N4uMcGhBtZwpegzJ3fqwVPC5tEzYW6ywSHJbKcIe4hL
1I6/qX7Ubq3Y/ppNTbbMAyQQuxFYBQ6jpY/tll68po0RAV1FP0XU0VWp4s1nFZgPkxHQNeug+AVY
2opwsJMg05sAGxZBsQ/S9osIE5zvhhLIB9R06HXhSq9mTJjlH6HS1flbrDRMeMkrLBAxzLaGbo4X
QtjBMgy0W6B2oKSqLrsL8K4M3ORoEDtcNqRaOJ9gpeBzjiaXCnCeZOsQ3g01HlMBrrvGm1lus6Bp
V6K6thX0z/wZ9dxABANAQDJmZUJ0WOD0CjPMiPejkz+7OrjpwoxXMF4hQbtZDB7Vfk0r771hAFuK
SVUw9NA2KFcvgLKFC2M0v9vZgIYj0Tnk1mKS2m07o6e51Tv4Tl2tZrBU0FEB77To4KzsEDdajTky
pCiTVKp+CNToS2k6GGwU+nRT9fjRtEiOE4Xw10bqrKvQVRcevIb1lDFTQ8+MXy1dFIPtbwWQkYXj
iK9h2KxywAajo8NLg1Jim+9ccaBwDR94MeDuJt9XKln3rrG7DUoOyzEz9jhkIkyy0z0LIrPItWMc
9q8JKlA505qdSZ4CvTb8BS2h54sWL0NiXXm/j7TgCwnSK5E7YJ0dPHs6cvZwpQqBSAUZeSebVm4O
GxDDbbSZkMMVRjZsCxexm9brNxiwIeOVfEHShTssG/Rt2XrXUPkDBTxqVY/7AQJTggmwKrpmA90O
VBiTzyR4RezhOkt181qxq3jRe3UD6Xq8jdrxMnhk3gV2d1ypUdMsh1nC1EdID2H+jbBCZ6vNs+Wx
BUlsjMueMLHCXMRMqusg0uJDY4EYyNqO6GwWjmhuJ1OPSnluVgfcWOpDb1bJ1vXF8Vwle6B0JhCP
Pm1zaps3/FDWAli844TbTUQw94AqVo/6OGvgI25gQL/rsbeNAl3daokATcHnzME0neIgi3LBN0m6
Nn3jRyPVw0u7HtAWwBEevclFQ/xgUQ8mzwLQsut6qvfY/3aLzuvdZRkYFxMDNSBAW0MQwlauAngK
AlEIksew8KD8ZQen0ZA3l6tyURdVvJy4DEsCSR+FqAnXZCddatmgNoOKwXlfLBUE6m9VXqMYFdVo
ojESRhPY8BBl7NTrNr42PeRkwPQ4d64mc9oF6ATsRthFAvzhQS4KE6dvIib7tk6tbVap8aE0j9xX
MUBf68by/Wdwe7f1gKoF6BjsHUhONY5LgE/0yaIqfKyFYg2Gw/zLmSouBI1/j45JhtrGXFeX869Z
jf2+bx7TZIDBkK0gGGDCmIY7SyO3OgzOa4O0TxPp5THpzR/5OJprxbGibWQDxpqwzxogDh6kaDb5
7Swrpr1BaDnfaawfbO3N7Qim22OOVIY/4ZIRgPZSUT6XCynl3qY1JyxX1YbhsfLzZk1wDYgThOCy
scgiDy4v8BgVrMLIGXEBv8YMdlx+Ke+tgxs8GLe2OdwbIu0OaX4I0H1ApiFItoQWLvzY6vY8nF+F
KvJN2lj7sC9T2KgqvMQOLYYeVF9qIK7cebG6Pt0BukAdpDG6ELI8WuHySOfFpzrNb5Gy67UWjGyT
irXUDQfCMiAunYPoma9SFRbFOg3L7/LanBcTHxaHc/G0FgH2sE1x1xlVe5ALEttIboUVKfEJQTfI
Jz7MLOhzhdFbA0hLF53Q+ThS5FwudA+tG6D8X7J4QPyR22FSeHx9Q0ckB86xNmrIVvitJ2Ap9s4Y
Bt8CpH2VAWLZkvxkBjeJW96ZBdjPxTRGi2snWwZ7wMJCNqUlfCJksis7hjGLS9yph2xDf2RjdDVc
2BrfwfOeuqxLV5YGgknuTZ8fP7l22s3pEPMZyLUPh5HlNm0fUffjPv3VRa7J3ZxO53yocx9Zl3so
ko6YX2zTyP76qfF/LcqGT/s8nerpcLL9VCGv2Yd/48Oq7OU54Imw6oyHC0zV8g8X68NO5Opv/5MP
u/vQ/mFVbnpefDppOzXaBUz3jZEwMYczEhwHGH3HfMR1ZlMKdetVU7WTDd6oFtapT+rDJkfLhO6y
yUwfeUh45APz3q4TEOTT0BycxJm1xX+7WhdM8ZQy0pbZ7NCHYnK/0skRJjBwreaAMxOSGXJTWZYL
Nci6XeWpq0Ht1GpXJE6zKmrCcEZ5zPr5nwBgDdlWI67La3SNoKJbIiiYbrDVzA8j1Cak+HkRrfyw
uLbT8oANIgSSHpcFZ77lZHEIBXfuuSwrlfnOl2ufNkFHt9l1DdOi2cRALqrZ/kCuaXGEXXrEPMBN
h/Qgd5KnObqIcpVUsjcu5eFTWStXP9T2jv4FkoixtmabALKryO7k5YulSp016EltpCREvwskOyPH
VXBM0h4xyX71NciIyKFmB7lo5rWIyfDCRCBjrY3Jt2zUDm4EF11MwzE2CgSp3HYH5yPnXasdmg6o
k1M0qyD3oXdxbfTmPYWltZc75MM0Pe3aq6FRG/Ye3O371JP+RaZpIf8PL7buEe/F21MOCLJOXgbG
XnvPdufz0+Y3JmIbOVJQf13FIkXWHoUNXElScOYrDw4F3vCYSjBT+tKpQl8XRPR/djHmH7jSky/F
gNchEso12ZJ5DBTKUG6Bpe5HT79DKXTLlGBYNSGcA+TxdsPsmKK1ZTahoO0jv2FreDHPP5YbN1eV
HusbeQryvDwrHPaNdj3p5OGEod+eOv76aWUxa9u3SB/R385RXxlzWDFIn3OUdrZM6eY1pQ7412Q5
BkyOvD+q/Xk8JvqixlRHTa1sOZqkYS9bonW7pE3KgzPPffqQIC/3wg+katPT7yt/iVruev6Rzz9M
6OjfEyggeOxVKwQJkNkvUcEiLc5D4CCrvAp4lxZcMvnLyNvaFx2q1HxeeDneXvP/JdvkYpx/8nNR
tp5u6Pnx+V1RdpZd/vOumqwbmHtcykdO3mvyZGQxxYY0JunE03d+Ik+VUxgj9wgP+vR7+Upr7cRk
njrLw/KtyZMsVwf5qJ1W5fMtT46Z318PYCwPdD5lH3HY5cA8UXHbB2N+7yNAx3RC8VBAlI8JYRP0
gvzR+JpXWbF1gy7e4YsazPKBdD+tevNVC5ee2TKnQLUW99D5TpVr58W5bpxSYzOq2rpQw+X5P5YX
QC4aVMxGFLi4IK6cn8rV09kX03BtRsCbSRF0rNf5iOrK4CLjUyZ1vreMb448EaM6QCQQe3mx3fmR
k2vna3+us/OWL3OfDMa5szzkuXjeVq6df8Zzw3l/n7YNs8cWbQjGMC6NHDhbG3ISaCLK8snjisfN
UZZPJz8VKoEUpRcruS/5m364L6dXX1Fw/5AXXhP2yKPEbxAQuUWOdr6nf78qd3EaqoZ8rHdOkcCa
1vJDNC/kWCKLck3WnYuyzppnwf9f/WTn3nvr1Srby+PL8+vkDXp+Zjxnvo1PN7OsdbWsndbnDeTa
qZdc/Vz+sNcPvT4f4PNWilqFy8Z6UCeBS/V8DeVrRK7JbX9Xd+4iWzU5C5Sr54X8Pc5FuSa3+1/3
WqgOV+C8iez46VC/q/u0109H8ucBfxDrqg0w45BTeyIJOnL5W/msnxcT8MBp2c/vk3OlXDvXIfjE
Iy7LJYBoyNbzeHEabuXOz10/tMhVOADdAsw3Q/L8XKNICF35/KB8KJ9W5XP1oVaWZX/5nP3c0rWX
Q5gs23hSCekxOS7fRL22NGHcJBOSLJbfbMyscLdNSfDN7R/jIdOXom7RYM1RznKHwr4lLow+3tSW
jwUWrEapC7i+1viSGdnOKnXlUVM99wYoSLnSvO4+jopwk1cDvstRHOzDkIiDZd5lQ4TZu+4R1EPJ
+WIaCcbbfhPtUyO9mOyQcCNxkmUw1v7S6dJyO4vtqag1IGoxf4N//odPw8mUIT4/f1RNQP2cdHY9
k69X+WI9L9zz2/bDK1eu/q77pzr56pZ1pyP8brvTEfrYvbDqrRDYic2vRLlw5LN7LrvzPHIgdE5Y
TL4353I/P1ynyt+2f9rcMvESsS27WCjNPKjJzVPHzqJr2bOLS2wlhvJWNozyEfz9aoia2ayj8qaG
lYU2M6n3GuH7pG/w6wyRLcQk983OwNwV/ND5Ux8ZyKRlX8B5G5uwrnYE7OxDL5Dj4DvqQBrOeKqL
8EatIFUM7pWeda9gyIuvjqKvtTo1X8zWvPMG8Qbq30QRRtjrkKn/Dv/PHEMESFZGmPVgaLA2bJFm
Xyk+ejhl3SJCYGLonUYNcU3ijNtGaY/VV8sPzI0Gwn5RKk7DIW5Am0DkwT5vjdwNRLgJxxH85qcN
WMCd6yEkqZrxUeU9C06M/8TSplWY2+ZKUbwnq21f/GDAPjpJtZWpa6uBOBtRvo4oGIHwRenMEXhv
RAHAnoUjB7SDOm+8gvBJlMJCXToTab5B5nlZeAQtYLZzgVvkmaBbbv0aKotRw1TNEJpWVPfaUAyk
4lD5sQrlR6oM4zpVtHBdBJx5Yj7h5QyHl8CcND7El+U1GDsftWcdZVWkDHPvuUVkw0FVw4lCGEIW
V7VLwqX2DTJ+c4Xg5LSEVLYxI7S5gH4Dc8/eR4hSpoL2dI5f4YaPZGxxYrC9uXCv+e57s12g2piH
IjWJRu2kEb9W+8TYI0xb4PhDnBceSYm6bz1ZEWSXDAVoB6NVEJprPtuInKMiDqPI2oGcOygRfJ50
ENWmRxwwEiQRXExhNmqBNkmPDHPnKNsY7YxUJVuqN0Q8lUy/h6LvHM0RtxUbDaYKQX0X902oFr67
BilwHw3NiE5CDfHCbL8EQbSN00F5yN2yXEyO+qDkMJNtzTUWDFDRsVW9y2yqsk3rWwS0US1GdVkc
s8qc1lmnmsu2h3rmlq8jUBRkmfCbKgbDWYxWWl/Yat1vLSV7aR0kvXHS0fDmgo+gEChX7cd0VF/5
+uSrEjXiTVZ3u8GrPP5dLF68jDBTq6A4p3bfrB5NPNfID12i4Cag9xvdLmI8BroFqmCMesSbQBIt
USEiJptkF1XrbwNDbfdNj/IUjE6BJIZShC/G4A+bmABr2Va79NpoUO5AOD8jcFm9THr9nromqnCq
9WCgnzjV2btdqMG3URffomLI7qsujgDo58hM5+qKW069akZi5eRblkaFd9MUIlCRqBeo4DD8omeT
9/7FUGX1rjd5r0AsXqAIjKhM+91HPPkm7uN3R+13Ye0U66jKSc411hU2aEvNAo/Uim8TFnKXjBQx
EQQosLyGXmIsoZC8ZPivyvIL9DZjjS2ZvVQq9DPraG+O3GxxG7xOjVUsXD05uHkSgdEwvuQbLe9r
pC7rrziJtpto/OL3s1ctYiJWr31Ffc1d50pI/LZDOO9uLN6y0gxuI5FWSJFnA6o5KHCayEaRx68u
bDS9l6rVv2i2xU1CjHgM8XhAzv1N9QJr0ymI2lr4i4aWXq1tNMyXurAfRt9AG67WgFp6Q7JEVmbp
1owYGs43VSTURTfnEpMC7a6icN9TQm3p0G8LLAgvQG3e2mV8JBw7623uMSrfxGry7Ia8DREsxUtg
gUm9cu/4HAOXjFwj7pmBYTT0+FZzkM6rwitef5aJJ7NV2nuf33E9lvd4rmtvSI+AiXrus8BbGU4g
Nj3qm3XChVTUBKR7h1Y2h0PX6gnJ92e3T5UNPoJwrhj8mWDepGZ67AcGUl3BssIo0OB2EChG2oWn
tjUQWrVt86kzc3EovedpIn2U2Gs9rZ8M5jsLzbXRc5u0o1MpMUEQ71bDexBWMPaqbVOv+qk4ViBf
l4pQuAhQmbAq36FQMFwZg+LBn0MQKxx5L6V+OeEUUY0XzGcWZVf9MHLD2pWwAJsgXE5e4Ww7HYxz
CGW/MSbA/1WFGnnfZvvS4IvQ0oyWhCZPuZ+r7iLRRiyZ+VHHsu8vASmjckSSeVOQtAndotqFLSQL
LECIr4QdT2CLV21CYBf/3ojRxTZIyg5Gs3Lcl6IhZ6pVpILwmPuh+M2bP3XTstFvux4rLD3vUh4o
bTMYCO8H+K9lZuBf6pP2aAoYNdkYx4DodSA1r2VdKFeJNnG7BMllryC0jBI6kp82ARUTaV8wj9uk
ZLBkaFjYKY4hXYeMT1PVR7x3zEVLvP+Z8fFouam/9FEZXWejsWh1BitNRXBJt+M7ovGrJs1hnHDF
VrGO3IYeB18jNb+KHIyb8ORD5gK3YlwrtEvgPjfTbDVRMby1nvWNL2bkOQjWuuElSXHEBiJrxMeH
t5Hi+ZeapRWwQZ0rTyBooFdTgKOOSrbKGm7N0AwgwSN0jOzwTs8y94h1IrlgNCiGo1AewUvNFmEq
dnWeZSz18FnUvbNOEFgiq69MLepuSDwsQr/d4YLSCatYdsptmcThAUTeLUr5WxJzMYK+G4JH+BfC
0XJ7HvHSgRIxztmbof1KdpsHFFojKk6psvMSFQkP9TGGTXoLsw2+TK4BE+73bcIVyhhcKneIQHOW
7kKBz1hAEq3dOz8ELIk1SR6maABYWEzaA9beKeaTntvvIjEeYjLKSaYtIt+8Ga2wYxjX4xVvqIOW
us2yB6m/7lDmzrQwR60qHZDEUxn6pvC+1TA6GiHybGDOksPEtnGhKhA4NMViklaWj8Ce7Cm5inu0
oaCKuxDpUYAgtKWVaz2YhrWw0JozA9MkFxXhcRGO822rzEnL9mh2mlgWMcbnX8Y+trc+UgKIGCkI
LYX1y9SLRVnp08MwKjd4xnIZIPvCh8i1Fe8uIN+Ij/eO+TKC1IBldexhQa+TQakXIOKSXdj1T04d
7FQ7K/dNVA1LywbtHeh7zy4R6nOCdu8ikmq6PhPmMLAXg3KDBwe4vXmc9Fc6HhF3EejeZoHVtYHs
roDL6Q1X8AI2bkzySYuY7lfjK5E2oFhm8F5k08WASfOafC1XIlQ3AVLfUGvysLueUrQW9fv/y955
NbmNY234F3GLBPPlJyp3sNrtfMPy2GPmnPnrvweQx+rpnZ3dvd+qLhYAghTVIkHgnDeAkoARk9ja
du55oeaQoyLELLdNvZ55K5EJHtCyEAkCV0X3aQR9sY3s+rNnjyd/QHhO77yt78c/iiX7DNIEFy7i
Evdt2b8Vi+nvY3u0j3Pk/RYX2TsbV74dgBi0D10P/QLYaEFk2M+x+xHeb0k6Gh/XNq+dnVEn94X9
4Gpf3ChuYLuzdlhgfk0YEkwyV7Vozr6rmLdEPVMxRlNsBeK3ydjduRWSTFB0ydrHSPcvDMqNaPLt
YiDzmk8o52LkkhcXYZrpaZoGaOjeD2RjDMSWHRO2Mprm8fKA1CUwmwbNZa9fYCkHU7wCX8gG6QB1
8YXTBIvDu9gTYNXdoWZxipNGNDsn0fk29GD4fFMxEl0+z/xUR+RArL32qZwEE/XKr+5EQjK98E68
Da3nhNHB9aQU4vsCXz2HMBUa3Rdozj6qA9O3dbB+hGWI+wgQoARaeVBYsHTidIv2wjHVRh+toWrr
DNg8VbYP4TwMH/VuFHhznVyZK8QudLcmw3Qo06bFEBYhwCjRASCacgRi8DO76YJP+dlnHsSsCtua
DoFy/pHc9/7EJDzTD9o8jBuz149zWlhP6M0CeiERGh99Lf5cLjA7cK167MsFKEncam/yCBZOXSJe
U+PRIaWnPb18zJJ5b/VyaQKjJV28L0UhSBCaeLTVjtdw93vvYyQcF2YAM/JiqYvJjmEdrBHuDFyy
mmBsl25zZ7rPS/CjpCW3qSM+LA2KgqhRb2s7ZbHg4qlY22YR5EV6YNnwqakw8MAVC19VXDa0DO06
b+L1aazN0S/bwzyAJPChBHP9OJMP7ydACxADLoOO/qQPJT7wyuIrnsr3GFmlUNAQ0vOxmEFg2h7v
iMM7mzE65QN34ST69REr+WfkDb/Znj19qjz/I/oH7aYz8+9JqjnbcJDSZ24NIJb7Kwe+nNmAaFv3
YweyhwSpgbiDk5/XUgA0RuFX67tpr4OrD8ImOhpl+qGG0/fcSZvUIi8wIAPslCbae8gMyb7TEZes
lmKne0TRS2P96MRts9PnfB97/JaOnXLnSAtgxOGgzqCw5DAfaJeq3noA0yCBnBcj3o6S4mdOmBea
yNnVC861JdKn2lgFk8iNQ+Tin+us6WbIkf1snUHK1jHREfM8BRHMYZhBKXrr0ZPgfbPX3Ik8TM4r
NwPzhUSHTngTsAo2wquAF2TD+0iiPtzMTYcoKsbZUKhcxDSIfuITkZ7baTlOWd3z6GP3tvQEn3MP
30OcmxO8XT4WLJfSiFR+BSoNrlCL6hkQtnVE59FD4O9oJrYOBBwETTsh15R24xZ/XCw/i/ZNn24R
Y2bxwUiWZ93Zdhd7Hxd5yDJxCbftOmHPHiNm7liskkcPHbWEUbMoluPSpU+F41a72J9PPNTVLg0T
LqV335RhEe69GRVFx0ExFrLpU1pUjA2At2JXep63oNN030bld+154LgD9wYaH8B/kBCNQbnvwyX/
oKcmwzwvrSl2tAPkN7IjXhye2+rtPHUfvORtbPUf0r5CtCPKEM3z9mOZOid+jTbqHGyfA82P+PEs
b91m3QzAamh4oF1zY1ZYDHux/yFGrWhH3vvJEJFzAFFWHlzk9mwjzbbI04ERXHHkNUQBnA726sYA
hbudsCN34x85/8ugwVDtUCfZ73hy/kb+/iAv8ZQ6wxebKNcmdPL37TwRDVv6o91HB79Ii40Xooc4
DZ9E2O1H179PsC+0sdrMGkTef+DYlZ1DaSLEK+KtYAmyMaO03lsRyr0h+H575Set7XHPugIt+i5+
HCoXpch5TLcEhsHgtQOvgeH9KoZPhRGJx4r/Hlqb7aOO1DkZAWSKDLvsdtmQI5nems8p5oobTJGi
Ldx6hr/lzYDv2r4zTH2LTBHe6iZ+wPCu8zvP6K/Miv9hi/8Ntth1TDgk/xpaHFR51X79Xr3EFl+P
+QUtFv8gzej5ECOA76K0c4MW6wCIHUCBpmcL2/R1PukPaLHxDx24r8ORAIxJ88AC+AktNp1/+ACR
Gd1d2zZdCUj+L6DFXMYrZLHneh6Gpr4La8a2IM/8mU+gF3Gtky/T7vIWxrEbkb2cQAec7V+laxt+
KsTL0XYggK7Kqtc/7ZvDHvfxhZnxi/3yfKqqNpUB7Ex40bSPSEb32WCtO1BFT/Ho9kBhyctlKhzc
IZrFwtLDslY2JjItqzb1IhOy107ohZC8Vc2qV/7nri9Od+tzO5MqzRpDXztMn8cBCPFt56tPnbCt
zl7s/qvzXa+s01xsJX3MBG99SqP7qKfQvrW8P9VuyyjECHMuJeROt5xMD6YsxB9MtaqN63R/qqMv
BBBMHrTGOgsNOzqpo1UTTj3F2XinyreOqqo2t57X7vJjX3zAX+1+1Yb/F5TkzMHfkRego9en25lU
yfTdB1dvnH0ss6e4+BERUEW1SWXjrSpm+HYBEi8/GwcTa93V79zrT3n7FV/9qKpaqt/fA5m3XWSI
ncgTOOfWIvsO+wSKFbEU7Buw+kvjiLtW3aR4f8XI95HCUB1Vmypdj1O3tEA9YI8m/6O6TxfVpnbj
jwuIJsbXRH4IdFn0lRPiLC+OVUUxWRdncCeo3vS7PhzyilT1elJZhSM2G9rjJOFiViIcHilZVBt8
hEaWtV9L0LdnDHZA56BI0PNMsCkFkB1VxRMMDLZmVkRUzO6MlWBMUEQWe+lgFDXRyYiLEuAHhFCV
pFWbQUJxdAmvMUJCOa6HgoKEb4BE4LGTGx1MpyjxPlc4jrB2SJD5qEBecR2qbraVucud8rOQiE+1
cRTsU1ZNBQWVG7UjX5ePK+S5nQJHeCCza7/EXRQxFoKWMq60QY97PBBTPKrcn0KcRG5PSulF0Uye
ZkKNpD5mbBlugIMrzECls6dmJhBTgLb07X1j6w/q65Q3/Mk1Nc3UaAoqn5kH+qGiAI8bBS5GzccU
FIa+u12+iwzaVjTgVBUyqZawFpXiVlW1UZgAVcqK5oHVNLrCflKfe7dmJSYwDsFpVP5TClji+xXq
hvovpL/AIurTsChZjrPlBjj+zSCIUHtJYShv4nJpdvPkJgXqCvN0jpKGIvJU2bbOSkKWmXDP3trg
ypPU2mZJOzIJ1+u6go9S7tCKGB8LAy4K48b6bBE9GMJOHFWT+oVUuyqFexZv5TkPVwZ5lqQf6g5g
6bWqAC4IJIEkl8CTDrfZIgmjUyRvOWDbH3zQ8vvJWk9pU42HVRuALsp9qmSBloCokB/5xduzpoMp
VSXylwCWNRR9zk2MPrhhDt+9fsLBto9dnpNMa7jxZFHVyzV9Nrys3tujVZ/R68e6RhXDNOaNJRul
ajY3U3SvMv+GBLaiOjTzj5Gpf09uIP7CocB/AA/U6JMuQZaL3KjSreqtfr2z1viHahqG6DPuzs4u
BmzBkKK5Hdg5ZtFmtD6wburPqimOeqykHCCCyGnUeFTCPfjjy3qlVNC41WdJoxWzViMv/cc3vH5N
vIK56ySerO4NcdILQLF8wdu3VFX1fWuMUM6A6Paz14aHBBR5gMcYIQj5zdXXZWHEbUgyia1qqJqa
WM8kjgohMQDIJ0+Qwki53a/q7qiyzt+azsKaEKVcDpbPuNr4g4YGKLjvW5NlFY9NzJMnWuyxUhLl
LzaIkmA0bicoDEigRuU1E7jF8XJLz6vs+4ucu6rbBqYgLJrS3ev8sI7qFLdNw/w66RDsHE1/W4u+
3rrynnfmcDojoYYLUTFOAQv++azawnL5gtotCbHBTlHVZoP79rrpK90gA1lYW3OF7zBIyPUcIZSk
Sq4XcZOWWTufWvfZmBZsJ0rPQS9v7cCIFzO3g950Z19uxnkmJaHPGNfoBu/vDPG2s7rBr3WrwTyh
xIcUqqEBHaXlUVM/fyt/SLVZSf4RQ18mAvQYy4CwdI0VmxqAx0RkGV00vSCqgtIeFOErmuWGa1F4
FVXtWyzGKn0adp5B4BMzi7PaRJHx0R6xBVklqEiXuEG1cWWa+9amqnjPEcJTRdVH7b5VVZuJghre
ns6dqiEaxsit+l2LqvXFea5F8lCB0zPuOcuo7duuuRdl0Z1ngHBnASXghCplJZxxOwwufCIDI49R
i6KAWBIqHWWRQZXiPsvlVLKXcyIIK4walmy8FtV+BpU3IQbTG9iaGE1I9J3KsrcKlK6KqlFtarlb
lRAIBsvC4POzrjqq6vhECDK5nkR1Va1q/+LId1YmMLKrO6dmaiLr2K3zYv11JujpzUYkNgl0JijR
dTdIfeazqmesJrmyeypLqpop2MStrjreqtfdhZo3q57qoFxNoW/nVP1v1evuV5+W3o6x/bRCuaa+
XoE67sVVXjtez+E2LV4vmIaQquIFU5FF4TU98dJT9VBYI74ipDdUm9oMcu+tunq8nVRnVbodq6rD
2sRnpANVxQJKSLxDHgBlEkF81RkzKFpV8dp6O8/to4DjAlbOc7Sjf32eOuSvOr844233q0tUB784
vzyrapsTRgovubIqDPnYqo1iDvxV1VwKP+AFj7uxIhfI11gjZxu3jWUX7S60l++qSR8QT0ROganZ
rcurqtrxL9uqKsbMesiI7MgPMtV84dW5rp/yl/uHEaJZ4zQk7n/RIW7XrkqdGqRU8dZHyK/WminD
16vuqmobkX0aiX3Wk3mcwErceBbqnzdpPT+5a0zFXgO4TIq424xEN7eVmuQV4/gQR4W7J0RXnW25
4HAVlFLVb5trYwumfUOeR/BiksDP235THnk9pTqJqqvd10ZV15d83hnlSorF1Taxp01BPemo3E6t
f+7BtWB8hw5e0yYVIu0pnDibZA16Dq6Ld59GGkMi1awZqPuzMXdbd2m642jpkHNxgmO8kpM1OW0b
1FwS804m1HHM9/dk4nSBG7MLB986+6tunVUpRoX8WrKS0T2w1EdWmbdPJ2cXvppVpSX5ON8ULXpX
RNsDxIYF43+hZnyzRC7HZc6UK5Hv70huVKOj4Wg4CkKSlWu8FbGP9LAezRi+xt5ZB+VBWM6zz4SW
7fNgVWQkCJcisIv1gFy1qFIxdqc0Zc7Q6qV+7uVmcsP1jBspapWV/Zs16D/JMzcajWpzQOVtTcNE
ZcbrUH7CrWJXdabGiwJ+AjANGwO29NOK1tSuUK9jT76J1aZbyQtV1UedIZjfWP4nbDmvUv8YVVIb
tSOvozFA267EY82ZzteNyONjt6LIpMZGRSlKFR58kuPztaha9TJ5XKzU3y9TPJ7Rovdh4iV8X6LZ
x9edb4QktUedwJaYF34MyOf9i03x56raq9oSLL83mj+TOyyb8Rz6y3h2Ugt8iYkcnWq77VClWf6r
fBjMADZYharfV5Vum1HeA+o3V22q2hsy6HOrX0vr8BSvy7DPrqsFeUK1Qx2sjksi97GHGr9XjDvF
AGNu+JOFp6qaekXGarGnCHqNApHeusZJaUFTXPzgRafcTA4QR3eAucODv1ZhB0VgGM+em/OPF1Lu
FuwHq14n6bYsMKTRCZYlaOEO92ozNBP89gHslD4DNot+Udyu7DbL8rb4RtbXAbwZJcLlNoYVhj4j
ojvIzI23nHPMAFGLns6mXKIZcnOrDqsVk4T9tVuVVB/VW1URycyvGiH/C9b+m2Ctga3T3wVr/69N
VtzIX8Zqr4f8itUSkLV0w7I9lCCEKbVVfslAWP/wDMvB6tQQHqFa8StWa7rIQHi64+me5RJ/99Fu
+CNWa/yDiK+nowPhGbZveP9NqNZwzNexWt+zsdfDQkegU2EhuPPnWG0BfbabM9KMnpkPqH7161lt
YKatZyMRK1nCuQpQGMIPVa60Q7myRoX1j5KswgL/CPCLxXqfMUap4UoNHqrEKFR0BV5n8kkd5Bin
SmqjxirVhh8v6wLVqDXZcPBFfNLnNN1H1fIurnA9vtJz9RKP80+6WO9F3IdomRJgum1wRSD8o+pw
wymOVoGp6OruXowAanC4kkjtxiEBZeCmrN6MaiOansW9ej2ytPqjiJfoNxLM3Q4xR6ajaveoGMiq
mBblwlo0S5dtOqLm5CCPB7xa/se8JW+OmFHuUg8vPsBltF13T01x10F5BKVVsAqzF0IJvcPs7lZl
dslYUWpxeoYbm1UM5OWa2XqgisBLCeapotpovgH/bgalGYRIMsj1mARfswi5bQw1QkZqWMzkr2HL
2IxR1C7zBGZuKDwwyxnTWt/xbmRWaEeOUR5Vs+pw6zW14oM9mdpuRcMEXFXzFtXIliUl6y5VMn6V
ksHEjfbVbqIVobEDpMDsazbewYnsCK3I+I3qqOpilP/IF7tuZ39xToxJ5FE9MFBsp7HokNdx+/T6
uvtXozrH9ZNU8dZTHVjIHDDvTVRGBKhNz7iWNKsXZ9POCzNQRbVbbZo1/+JZOigUecRtA6LgZ9Um
ZXgsq/Ta49Z+62t3xNsrALGaQay79PjPd1HL9lpWzbcNprTV+bpfNf5l/cWpVDHBtXSf2ea72yGq
dD3P61O8+Nx/Kqb+d7OYqtPrT3hxptxZQA2O+Li+OPrF/r+5+BcHvCjeLvrFoX+5X/V8fWmveyZO
Cr4xRyUCxkYg5Frrdnur0r9suz4Xr3cnuVkeXzVqFQ+TenQWNx9WhCp5wm6buqtaHYybJHZa7ewc
BEPa7Zhbx1enVTuc9SlOavukInAqCqZKKkx3q75qqxCGJxAog5b/VFRdb0HN23lvkT913heBv0Kd
TvW0p54z//2nq463j7Gt+J02TDkehFyPyBpn/KSKIyou+i7tVuOgT+5BxbRVPmBB8IOcoZwaqka1
8XJhwftUu1Qv1donk83SbgUS0TXptLV6MOl3ahfUJmd9VkXdjorqzYvTCAc00FwbaJ9kMtNzPZdm
4jR8xzIp3GcIW2yX3HjwASxvamf+LWmtz0xZ+02BFH0Z48U0t8NvWW6h89nPEgnyfUFwtEDmnCQ7
WMWlLjF695I7UEl4WM+gCNFFBgBmutE3cyX0WvLeQT3NQLC5bVw8Pn9d5fVrLDIfhRhAjOkub1XF
VFG5DVX9l22KMfqii3wz3JgvV2aufCVcTyD3XsOkr079H5yGBPVwYNp7VKfyVXBMfdK1qFrVaX4y
eP72SvAahIW9VIeXV0MAGWu65e0Llth/wiT7K8LYq7ZaMZdvRLO/Ou1ripvq8/pSbqdQeahXH/Oq
+qqLn2afMTQqyd4wX7hGMX/FM1WbCm/yBr/gkbLsVQ/VPsZSUONFUe1K1XtVHfPqjKpaqDek2n3t
qQ5a5RtTla77b/XrOWNL2y6anW9XAzsWt9IebVHbgGa/QKcp7uK1uK8mHZZbgQPcPEzzocNyZ2My
IwX0juW1l+k495koR1uEEdK4/i0bnRVslp8EvJ+xwYsR8kCMzz8gn3zf+X4F7d7A/RTNlizzvphW
RO4qIZf5xdFAF2Z1gRMNIZgqFJAa3LdLySo/IuGy0brmW7piWzUyw9gl5qOHJMklasJDV8/eOWvx
nsiT5p3uaviIVt2nPMEbs0CmfzEkrWC1H6MJNddUwP+1P3a+VONOfH9ng7Kzs/hgYY485DoyHHk5
bhwgNV0Tf8vCKmRK7BzNDu9pO5x2sZXti3oGBTzn076E611nzQWB6R8Zpp2Ql9CwSR3nniVCvEG4
xtl0WfZ1yT0gSl5W3iXMyLeAOc650D8WZjY/AtC615cOmW1Mf0lgP4/opp5sQLMYVQVN1fi7wtfm
ndUvSIxNyVu0BDSogHm2+TqWVbGNB8BZi6Ybe6tKUoxZ109Vnnx1+9XcGdNnvXseovrSWKQOmmNV
6MWuduU4B7Z7bUEOApkjUJ3oGSJlIWDBMLXhD4LCerKcXOmbnoVoRWAq3JZXfammGZEsDPAYFsFs
L7H5JMzvKKabhI7i8X3uusDz4+Utai33ZdJ8tu1w3g5euBmWp6iIzqmo7yC1/MCWDmq9jBjbdTPw
W9Q9+fYuBEG8rJuwjJNTv7A3W9oHcPfnqWdQbXSz3FtdFxSD3+08VCUDt/G/gXSON6IT3v1ignV3
mgiscpWckAv6PMZPoMQLEqPJEDRW623x5DsYoX6wIhsCRODkJXN/wnv7IeFrOet0mifvc0lc6M04
1OvT8Ml7xgp6PLgJOrl2p/2uxcewgVWVx/qHirDDAbubTR7FJaQ482LmPS6uYMRqgNJ+7Qe9PSMD
hTjdWMeYjpVtGfQIoGxKy9wTZOtOTZoDEMRKett4rbuNm3GL4Ju7BVa2m+yiOZp+/znKhh+4tM8Y
/UH5gN8yAhjcLUtnv7GNuxjzx8wPH2uzd+AXhMHik2ib6++aE0Fu8nOwunhmwBobgn4weD/UP8rG
uthDaOzrmtthh3lcR5YzgRyPEl86jgAURR44Ha4TdgyG0yxqf1uESbLtKl7RTs7KxnLQLyMrxsOz
Gm/rdeqQvMOz1gqTYZNOn/t1fnJ6p911iYRhClAO8oiljuNtrC8PZdVdyjCSqG2A6MaKW7q7L3g+
uqxopVTnpkvTp4HZPqmU3LtzjHjahl6xyXTEgX1hnRtIcHciRZSc70NwNTK+zehc7cLJygM7WurL
XDoIk4IEbXMfYLlnBvOcD081TxXYjWLkbY+PpG0kxWVJ+CUs07eCYvHerxhs7PRWB+Y+hP3eNSPj
0NjWOzEgpNyk/XNrxt5xXc/FmqTWZmnrBVqmzYKMKXSTRd2D7p1xSLQPs5lfCOvr/EjWsqsq+32s
4Q/SrstxnLLqRPAXNLsUhovableDQF/T8auFeudmngAAdDz4QaUhy4dfS9GLFqPy8DDY8MoEbA6O
rd+TZ8e6tDet+7CRDtTLF5PJiIPUK+NpDd3JqxjdWk6QjK29i+CxdVaD6t8ddujNyW4x4sWybLEZ
Euy2TrB/yD9W+IVBNqg2GFnC97O6h2aCpeeM0HB0if9ZMWvZ6Mb8qe8hz9jpdKz5cTdijH9fR6yj
qvghGdejk87PYdlcurBG1b3HEEhr3H1tYFTQI+C/QQXhXYX1iRSzQLlPy+NDb5rPI76e2zXxT1iV
ljuGwuUypV2BsKF2GDMG3TjOs31f2N6mlmptYID2fSiGfVVA4MyJujewEEznU+GnRmBlWCMXgKKr
av28XUrxtnHrDzx96YaZX72ZfIhgObUeK9lqsliPZmD/ozW6S0VzmNtObPSlHIO5wEKLxxT7kK9G
ZcwEUGYE+RvckQk8Pc+hn23dMfaCpcdCFpgtIC3nPouMd/hHEC3xx3vd/uLnYXmoBRB1DDWCIoTt
YLTFs0macoOGfRRoZdYEMXh3x+/tZ0ysxtETd8MbB9DpHeoiYEA7hOdSGBAe2A4EuodNV/h3YgFd
DxHJ20XOE9ISWOHVPJNIzXWbstHEabYvsLoemzlrt43LvTdlSHJGXXbK+o8tglDESQM9ZLjr++wL
C4QKOVAoo73v76tw4P5w8LywMnzQe3zkdsykT61MWIilu2ResltSK33KInvLaIcC37JYaM5BbePB
2w4RWkFT402BlaSQqw7YQ5D1GpHtIsOLv3n4YXWWKrBm/8Mi9BWBDjyVQJ0E/RJ+bQf7biQbtEVX
jPhW5vxetPjIuvOSoMMXlceQlcAmqsVzOUsPhRC+Yu7eCQeknNWE/qaffWPfx3ggpkaCULcjPjfe
YAR+C4PM9WhqMY8+Lq4GCrusPhNRK07ryIxogN+j2c77eVyAoxfvy3W2NqCqjnnEL+ziCbGJ/fW+
gXfHar17Vw5WC59rhWVoxo+ZV024j9sYYBkJ3D4PwcUVcLIJEbx9q/difvTwl8F+npg/z4abITPI
QNJv+/ErQWbIBNa8TRw8plwMSFnR2dzQsPkyZC3RCDsj2rwck8HKDl2afAgRzDmvqfboDtZv1jjv
Y/Rez7oXyzsDdRkBxXddnMeq1fKDlUC8cZb7UP6na2N8rEo41ngxRsEE0RLLul3pQXA0veQ7Uidp
QHrDhpqT41qnWxBjqrrdeJqvBWKsD0NavvMIEA2Mx2cwWPu4M6aHMk3GTWiLYWdN5eMQ684uMmsR
LHr13DFzaDA/2vZ9f/HNBqIP0jYoP9ZvbNgTotXvsAicnQHZUlTjNm5awzgHWdlkz0Nm3NOJn80E
GIY731pE94kYf6vBO5BF8/alni2k9lwUS8Lm3hDxWwscPfdov5/S+Hs2f3Cm7LyI+Uc+odbSuBr0
l8g4deU0B6aVuZvUgnVdOBjbzz9MyarQmxwioWu99/wYE1k9fgwhRgck/4xNg6vDpixTn7QAtLok
K8NTwxQaIP19Xa94uCFHe6zGIIdTBHzIPA0xqvpDdu/yicE6QKFJjLzbSv2GU+PO+xUC75ExblcY
Pn5LZfrWs8Zvg5twA8DTSNCw7GMcMKD5wCHzh7smdhwivs5dUx/LfElOPsjwqDthj2Xc9f5aMp+X
DpXzphaZFvhVbR5YPgTC+gKT23zTGXLozMvs4MzzthjGb6U+MZhgit1k4XaNvHcos9Qs6w5VVx/g
1TosXIq3s1V6W62sHyJTfysmxD7RFX22h+E7ZIks0GuQ8G4Md9ivN94ci3vNgvWRCKSsoNOtDYzL
KkbPTHftx2w8L9g9bDzL+ISNPZR+4gy7NKvveQ8y3QJ4GXtYcgwVWayEiUJtQXi3zM46NI0PYr6r
CSBMFY5WX8Z++aIBwY9MFM0Ns3pb+F5yyPsi3OJ7dhyAJuJ729aMeasL4w4mkz6KN6nTXvKIl3GM
k9+QuelDnY6PdvK99cRjOwnno1nik56ca4359pwR617T3xeEdUkeIi5s+XYM2nHlHh1J0OE0uPdy
C1KDo5HARF8jroxh20wIM+MBNsJ/ZmYCuWECrhSKR63mHFXfEukO4e/Ay0G+IA3RhsyJNExpDYc0
u0t6aOcY3MBCWR7CFupwGeUf42GNkJ9cEa5i/SOIV7zvqztL4NXL48XsANO2bT4R7phBaXdZ/HVY
knfosDnbMpx+iB4yuT8aJ2MZfzjRe8Lx2X5CymoqZvODHTdDkGm1nFjO5m4y4DOkCK4+ONsUvPox
wg4N9uN9jdTnzh/06OBpD+gc/uYvXfZA5Gif2KaFcln3gOx7E+DOc4qICh+J0X+1sXveTD1E4FE/
OXG4Hlx/+B11s2UL1SXWk2+jgEHdWNABSz9B+WoaTnHef2+LEKrZPN95WAcnePtskT5Jgtr1vzlY
DFUpKhmt/2C73cECAuT5KP+jtPLktdmHSoRS1eK91aEdMbJIhvy0vGtDUJfZ8N6IAHAb4ViD7soe
Rx2NgXROgoa0PQn9XS6qD5g+fI3RUdaw5VqqMQ8WhELrLFkfKw2xhaw34uMoLHFosXxNNOOp7TPt
oqd2eKnXJr80IeROH/yAaprAr7Zznj1c21AirQFSTcXpdlQkwhjPadzLankmtWNcza/96s7bph+3
sEqfu+a5y63pMhlQqN1WbFioxptpzaC+OmnKhUTvtXqMkItiFps2g4txO5odc3IHQQAckp0/jkgL
PvVys+QYWU+SaFbdudFkY0XPhnAkcnbLykwUYY5rG1YszWEd8NJGmOJn27CiVizAOB8aD9lTzw7f
FHIzcDPWbnPhoRAM+RiyzgX+cKvcEJqtj94ilQJktetj85K2bvJmGrDu+dVNtXeO9TFh+ntW7Z7W
iEtez+sWkdBqd+trilBgkmaj5yy7vNgBA9lk+nJrsUUFX2ypypP6ALUjjKcNszFzy+K03qomtTPB
fe7OdpZn1WQXdfLouhrkozh9IlZYuXgO4JqcPE3N/GNOmvA0GeaDvqT5/Tzb1kVtQPAOQdU7NhKu
f7Tly1geQoh5yGdoqbapCbvcmxi3ZnZmX5ALta/HDjiEkgDPdhCjO3L+XsyPmkNLWm0I99c6PHH0
ZKvcCpBLY39c24KZ0XxJO+/N6jOGjCAqeHYG6+L7mfbGTu4iWTFZ3lw3LK0+D2m8nhcLqi+zEKRf
ECLi5fCr35yNGCWuOnLKss3VK+cObdpLURfDY10t2+sdtdZJhGRbv4GK2L3BZSt6wpUKJl5aPeNG
Md+pbmrjNJXYhF5ZH1VV9TU8JKbtBgE+dZRqQxcVBzPcb3LYooGvR/4lL03/AkZ2PZvm8AXCuH9R
7cItxjcgf+GdeTrfQ3YLhwU+hsAZUh7JKhC3YsMkbMP9Vy1Jf9Qi37kocZe6jJudEUNVY43lXtQO
o0+7k16jOqGqakeU6dZjkzeBmWb4Vvd+DLe4ME142wszt9G+v/WNG+mMk3XuIRcNsgtLigy9FsbS
g8rbztaCtoMblmDU+wawsU/0DWZ58jTIDWZpPWazWblBJUb/H+XrP7KTMHzhQbf615wv5vyAil8Z
Svw86ieSwPNACzjC92F+4cfLTPQXksC3wBh4gj/f0A32kOT/yfoyTVwoyO3jFOkI1weZ/wtJIDgh
gC2QBELgOGH6/5WhhKHz+S/9JLCAMy0ADobtAqJ2bfHKTwLNDpb3eMieSnvstknc+QevXd41WJNm
C4wrRzjarkSR8rCgDGDPxbQXuVcHBKn0uFkf4kzsIVgaG9/J7sE+LIeyeZixCntqw+K9kSL4WE7G
trI8bccrFwHS3vMOYd1A/J3jU2GQlbfQOB+qgfR6C1MfieeuReEYKkMDr7MYgvaj96ZjycY8pyNq
UfSs9j/lDuzIMjXHoByMUzpqPnHNYUL1wb1fmRTs59UKvLroYGoO3tYb9INXVj46/1xEU3xtELc4
Olb7DrmiHowa37XSWYmOEHYIYolDNNqbsCFiaJTa8Duq8/qJaOoxjxNJrjRR/tAW7Ftd7HDK/Ctu
DgkA8+U8N0tBUt1nzTw3853hgSpAQdz3pjctSoW6UenB7JN9R3fhmDrz9877HBu8TXj9R4GV4pmH
4TfqMtWMr2qSOgGvimgbIaDiM+nZo02E7WuC3wDZmfU4OOEOQREUjjzry0KW+N/YDBn/fINYFpor
NncJ95xpv4KawILHAnas61Nt+u/0Hr8Btck9Akt4UtabaBn8YM2RQcdGnNQsonMJaxP1z3zxdP20
Q3np6vVnaym8V4C6sFQBjgPIBsLjK4aiwL5ljrKsPk0avicYx342ieqgtaMNl0gU7zW//D2xfoKo
/mSm8/JTDfkI3LzE1Me6pjBcbJaA7uAO82ewzToQfetiJz91eDjqDUKm3NjhGiHs2e56onGHRcMX
Ip3WaFO3TUrKAmoysmZnvoZzaqr1w9//H8Sf3c2uV4Txk244PLCerkt40At3s1QXHViTLkfCmX8E
pnRW0CEwSr6iP6Bka240VpEQwXNn56TZ3VTm617L0aBP1yGYTUcEEC5/H2ei045DthalpoM6lcMM
YjaFCLowff77i36NWZK/nmsT/WXF5lkO4ac/X3TEE5CUhCVO+Deh8IZkfZ/COutHONNt6hhbln24
a0xSMpk0URPxHCYhbMD/J+y8lhtHtiz6RYgAEiaBVxL0pLx/yZCpgvceXz8LqonbfTUT3S8VZVQU
RAKZJ8/Ze23LQ+Jai6/KmfIdvXAYb1px62S0/6LqMVVgNEaSwRmFKJF467SKP9piSbURTULSa0WJ
ok0fXtdcVfbyRojoizQxwjntgoZ+KO6EW7WbLvUe/uUnXm6MHzeOR2MBWy3mXcv46ajlRJgCF9Gj
Q94S4alx9qsxbpFb80jpIM6m526wwOFJEMTbGgSIrzUNLXI6cxwsB6JISxjrNdygrXRgCOi1veWY
5EejWBgG3kNfORFHxSuaiv3GKVkEvLIr/TxV714JTMTuquRoJwZnQrt7r4px3tcQN1aFnm8qhcMy
sMBuq39bMX5EFPFB2+jgiODTkcBJdr3//qAJoJZT1sEwaWsPxhvnPU3M17VKP8jO6HbV73wq/BzI
EQHHwPGR/MIU28gmmLdeUwf+6JxI3AAlZdjW1b98JP/ftXF9QmBIci3aXP99bXXlpWZbO/Ghmvak
iMrjnBYAMBasTOM8lBq8gVkjWW7ZDkSvg6MqLbpBDqwc9OXrod8gPecx78RbI8MPa6YsA4Vxy21J
S6onAbBo7XhtzPVv29LdVS4eZoKH7PzkuvZNFUBC1wRVaxHXmY9t7KaJGW1qAQdVowQ+HEdvkaWc
yz//2P/PEmbr0jEMz3AcYIf6j10+CeIhCpwyPsyOKkB/xTdWM3tr3WlJ7p2j27wy6dW2u6E1T57i
DzOpY8DDwjtwKtk+jwhx/5dL+rGv0PzgMjCwE5xF6fF/4ussoMBGH3qM6UD+rVJ9vtZDx2JenB/y
VFqHENPMPuj1Ew54opBkfRXJQVs3jI/+5UqWhedvj+n3ldiIOdE1SN2yf2ZFxswqtVrjMW1pzNrW
V8MU/JClIMSieBjWgnUI3lRwnBlNByTE4Jko9y2j4OM0pA7DUfkIO5/mREekEAb/TUEazT9fo7nc
l//nGk3H9Rx2PlaT5d3824rfOUQROsXIUtLYV15reMdvUJtXPGnCbd7QHoPyyU6So+W+DD9kPwOR
GoROuyq7oqD8SmIU8275lWDouR8NZ63XDO1iF9yQlga+igSeKs/KN+6c9cw7tMeuC6t1MYnmko5U
e7Q6fA0w4b/8ZMYPKevy7iNkZU9HMSsc/ecT2U8GPSC7jQ46yQ6rCgIok5WJHCk38NsGX6dJRyIX
OOhaA7hlkXbxRuGUQb5fgAaTyKzzvUxi7V+emR9BljQ4KMmXGFHHdE1q8Z9Ja33g9MWsZHQYYm8n
2ylmFlnE7PXTg60PpIPECSG8yXznKtNY3sBwFfLr1qKFITpQuV7AxiZz229GpR1wUvo0WuXBEpOx
n9Nmy+xssV+m13qfVVvZO4HfRy7zVM3ZR2nUPZijTiIOXfx3POsH2+ybdTq1XyMJAExqjW6trO48
WGI1FHbGQbAIt1MRMbUp6OpWIgShXQz1OXTbL9Vn8ynpuiuCqozrvOdzbJN9ZZftuztDIRdH3upN
QR9576Fc7bzA22nJHPtt4TCPXxyBigu5/efbWi637Y/b2uZmBjrBCQkx9Y/lmHJVDbPUtL1F+bEf
sKumFRlW88wPnnYk5phZf6s8R61d1efbqnLT7ZxVJQMYmkjQUnZNDULISzAKSsId7TCLbyZX96ce
80ld5L8KkyGnYwXPKvWaPc+zuw682vYhbVhM/IboAAc3WKtk6R7q5XXZIwsr1YNUcJ8scS7sNGVQ
671gbqS/WYuIGDKlDlNvFkfi6Sk7BEAeBgfUTsv6MJ4GGA5lN/weGkmPYsBHGlh4Fx0AH6uhIj+N
Z/k9bKZrUpyJoHU5L5iMDoPGC/ZtYtI40cKWhLs63DPs3xsufL/S0Xp/SL03O9DEbV5M11wxSeOM
hGetiI/WPB7d0vbW//wB/Ywb5CFwde5/nZMbtarz8wPSAdNCgeZd0mg0r9u8uU5UTkT02HlYjybY
2y1scxTbwHYpZMb8AR8tExq3uA1tcs+JaLgkWpGuzcRi+tg07eZfrvBHkfV9hezj1BsC4b38eSiI
NIgqSmuiP7VwNfT3mQoC/K7s7SjyaXfmxiqKpu2gAAunQJcgjxVvU0SZLCeTGK8y2FtLk0fOHMD+
5eroF/y4wV1dQlTh6GB7ruf+uMEnt7Eba4y5y2phYVbRvXXQDW9pLJOtEiXSgnGYTuiSp1OeReQ5
xACn4G//2fRCpCz/fEHmnxP9fz9zrgnuFGYTRyku7UcdntalJvqKjjeqhIWb3CR32UjZZbiHvM+1
F/6JAWmUn4MoCndZ+ctLRfluFq9GPOirwjTrz85dStUw2w+zG56s4hflTHdSciC2E4oS4A/zhjH2
uBnCChICyyK5azwVvQEMuU+fyC6CqwsEr0/G4IaOLkcqnuoDH+UlHpuvAlD4BaFvuYdkcKMWxmMT
9OooeSe3YRC469nrzZ1TRx91HIbn0a5obhd1v/GIuMLN7xzNWN50VBggqrjOnviyxnI/9QlpQo5o
F0+dOXqEKQenLuWlYq9otrYFyTzWgzvPmd1DEbL5Z2CC4U9mDHliNazNYh53Yd/85uOGch335lZM
7peJsxyEX80PlcWoe/QIQenc73VTXwva3KciiAxfhlb8INxX3uzwYubDndIttZXg+/yghTjqcIBm
k3ONs0Me54b27fCkZLrtmsY6gIHzo50TCN8VZX1iQ32DVzbfmqO9Inc72ICwSonECu1junQuAmLf
d0aRvkpDG09R2tH4jzLq2UxhvOqt1yy3bGq9yE88CUZCcy7z6I6nzAVNULH77j0G3n4BOm3lhYpJ
H0Tql1nskmWKEfbToc3E7wn28l2Xxu9yhgtGp17bkXY5rUZn2UMcd+cMpuW/sAheZYbmXYzYPjRD
q67SGUs0WSLMDsaBT9Ltt8KLBUl+2UJBUC1KNdh+4yKssIi/uilFViFAWQb8lrHjdCN2reCpnvNO
O8xWXPqmpkiZKORTYOgO0+v8qhlGjSBLM0Y5tgQr2s4r2cTpGgYbADnCO31ncD9DKy2R8w3JmaKf
tHoSpFdZPNYPHJsJI2Lwx/+ccjQccG9Uz70c5kV7cOrhC+AjIZkahEbXLmsqaKJDm6K8pnlxsewm
8CPZnEwUBHtvGh6tGZ8DRVXgO3Pn95XBAIrD1AaxPcO40jlZXkNbaGgcv6YNLKz6oiMNuyQOFhu4
DNvOyTXfMNoEIaPDubjMxr0TWbfCJGOQGEfq1G5kWFJ0ms+ECjCIQnI3ZtXN3C3fwgEPmBb6rV6h
GOs5NrZi86fornM8OV5H1JuRiRUiRcmsyNhxxBGHAnKZr2q8mdpM5622qRFlJza1NMcdsT/ulp7L
szJyuWkalazp/0c3adri1G7Yvkz3qehpUdeGhgowAbqtCr2/eMZkPJk4+laheBRaMD6h4KMV2KB+
ERRMvhaiVRj7gCxHQP2JChRkexTXpets8dpxrh3v+3xyLtRAZZwpSI/2zMDauvYQvV307LPXB+Yf
lrL9MfGCi1wuOloiB5m8L7NXnBrSoATjlLxNTBykgOEr3wutklV5B+UnuBLTJ3o1H4+McUl6xtFW
XGRwgyrcp3Fun3VUmBwGjWAXzf2DlYl9WMTxuR9Na0MgIFFSerhvGxdKuKOfGV9clDPAl8xD/RZk
pW8sPzjDi2Fn9G69seJufCLIKdmoeH5MDHGmftSYjuf1tSu4uCSI1HPYEpM76x7iAc+4zC5To1AH
FQRNYJcNs/lUypi4riLsT73JKZfdMAqTdM1jtS0bOz9DxWaMECXWcw5Jz8fJk58mEZhIzBr9tVIW
CXWJc9N4s7Xj6M775NKfMJAtRDC8NyQnDyCe3c9iMHs/D0Boa3Grr2n63NV4KCG3WrQ6plicDDt+
K1NQelRqLaXk1QSLiUKDo381v1g1S0+FbZvMS1oT6lfW0zXg1PhFREUDusfsDshv++sISy+wTO+2
B37E3QfxmWM2J5yc6b23BDhOFlKpfG/L8CEbxvpaL8ClWxFoyqI1y10yXKS65qNMDyA9PiRmWRqU
RgkSk3WoByBzRZvkBVzrKrPb5jiEUXjJiHtPGVjOaXVrhzyDRW1qvunZI2s9OME6bhoQUKQRR93O
rIf3vLCe2kHPLyRrwN6tZbUtreoYJTGqGnu6+n7VsZEktEQurqNxqEFgQlC0jDdrrFmrBjtfh6kO
RYP8gj7Xy8vciINpAiRpTbHShIPuQnjgJrmh9X6EG2kQDVuGpzmO69uKFNiV2zAENZQBtaG/rzOo
/2lgVuvMq4FoG2SczYVzR6q4cR3SDped262ZUqTHYW5n/N61fjC8Qt8jEGxg1AwbbWGRu46nSCxI
T1MEM9qm6Qr8B9lWXk2XoagR/pbU0Gb/knbvbUbzhhOLuard5GoMAeTHNR9wRHLJkNkOyPi03rJe
wH5MY2JrkEAVtX3OHSc+A1+BkBoNYqtMi5dJQnY1NsEqK8z78DdlpHHSvGkDY6U+AAndwABxz2D8
c8OUe6tCtc0de0hD8TJ70jiHDCChTB91xmYbI6MENME6wp4irhIFewtfNTmV7oMXcnrwJqBaWmMs
wRagaHWHaOnYJUi5HRmNl2ROmllXn3Qiv5yo1jYqFAZY8NLcG40WIKOTxtabXcJZvC/ZhSTLWyED
aZpcXVx2aFWQpiVqOqGTrXcaOBs9CTtO4bbDOYbZrxOM16m1CNTB5Wf976bV45tk1u5SC89IkzFD
meD/+IRqI2zok2Pd2OCXxhmqdEygX+oVyJTDZsU0Jdy6WUFamT6UBy+uQXAOb4P2PGYOXJrIoUWM
1slV9n2yDDxYxw88BS6h11SGdq0eS3g5pA3kUu4bk68VgWWcRbZx3eg+6mgz8sg1bLoRw1GY94x1
5p05lCQxt+86makjO/E4gdWi/73i5Efbqd6ihqi2aCPgo6OSmRrnCS9kQRQlURjGrG6RcwPixnoK
EkZbqxG15ES0YdeWV6ZEvFNTO21ryPGxZd9TUvsicoYzQiuQwZm7nfq5ow2TfkwbjJQfZUA+QU8z
ZmrM10CiFhpVChc/eUC9A1pB6166AaFDzzZwIO4hIFy4yimJ85TIy4XEC+LbFwDv9TLys1nuUHSg
EppBt9RQvleoQ9SGqYC9J/4dsJEBwxbwaK/3fvk89IgkK7obfpmyNZMt+oA+X3TItpOgi3wL3vzK
SCz0yDJrN0M1fYG7GGnfOl+GVT7FA4EM9tiojdLireZSTqjFr5kUUGX11yg0txUA+E1aN7s4slnf
VYqIFSl4KMaz7pGMMg/aiwXjKnKmd872Bicfdxc2HLdTwCS5gCabJEgyc1GvlNk8hhzgKCsk43z4
rL2GegpvB/7kkyRaA+fS3NOACS99TssudnaxabVr3BLZpo69Y+45RAMwuJsBecejdp2g2Z1LIiIG
pJUywxsiIeDqXWIjoVU3wyLH7Nt4HbfkSZJ8BMefzj/yvvDaDHajXJHdkqxGDk5wds/p0gzySvEe
deWlmkjAJDb4jH7xU+TTyQvOk2PlPI0AewwYDCsqtytUyy3bNR7WUH0kbnrnyOy+dOo9dt3Hln7D
aqat4QNXalHmgznGU5tn+p6U5GHj0ZZBRMHjMlTxZ0LcRzaQzwF+OYS3hBgIhbCp0FsGmndwkPf6
b02R5beZ6+1DlgLfSQqWvqUbqPei39VleF/WZNlPyq4vjAB5JGC8E6xcv1EcsWXDlyfl2Ht0SDsx
bCPf/WW4+vZyuTkJeFGWU6oszqu/DF1/PGD/cWNFf6h5iycsGlS/aV37/fulnG+79vdX/83c9f3n
qdKjZRU6ff/pzxcaHpRvb9TPf/74/RJ/vtXy0kPiInmrQqX2htaz5gzxrsQb/fOVRVsKtCXL1f3v
y06N8GnEI1z/zyV//+7P//zzRX97lcBDzjvH6bYQPeiw78vQbaglcRAH629/2vd//3F9f3vJH1/z
4437+db8eZ3lRwy6/NFraEZNwQVHB/PZVs8OdtP010yF932MOmCQ47uXdntq1W43agHyGhfBiVYT
rkMAEJkXejExKm21bdxgSgiMfrgxXQr8OBtesrDbhkn0TirDJa1pgzYlPoGs3dboq/26DZ8Qlzvc
6p270dukRVUTtBtj7J8xnHgXSc5SpQ9q0SjlbG0oMaOsIrkiKRukjv2NPic1pRVZoLUKj41b5mck
niuU8mfHzbIb0zuMjkusgckRjAMIisVQGStH6L+b0AvuYv2jHhC1iCRy93ltFSvlWePWPcxYZFZk
Zr9jdr5NxnATLAR7HdyGQ0BCRbfPN11WU4I7LynGgENqFNOqHvRTjFS3xgjt26po1u54bkOIJ1CZ
UMXOi4495SjltkQTyZpEHedBca8glsKXZBPH3lh9iKLwBjcJ7oEw93MTE/mAspTUmT3hh9pdsKk5
sREgYkEn0qRk2sWb1iiN6WY3UammN6l+H9HqhpstP92+E+vW9NZmgyDJGQ4Ot85Kiq+Umk2YvBtt
CPUap9ImRnzNyK29IJwwiSzSot2Yd/WFxgR1T6/8ItOusrHyrrG1Vdlwoa/xrhv9DueNHyTuCFSB
c1A42NNKto+xqdxz6GXbqObdM73ptTS8G5tp0q6ODTq55Lz0Q9v5lIpwnzrE9kWb3JamQjoceJLw
ounGSllQrTQ4haLY9k59NeR2ekDHyRzLfBY95H2npxCpAOFxtbTTzbg515yor90C9m51JXUVna3J
BDzFXY8bw612KrPGI54Af5wnKAbSOwgW0G1UjmptTsTOiWxau7MW7WdCtMK8YpLjWAjTUsIv6D0o
Y0B4hqgWNX99cDtaHiGTzMkjTQ7y9yrr2AMnDWw/Cqx49V0vOprTr7QJiyGiSuXbcxDtEZyj0c7z
baabX2qKw904DcbeaB33KjQTnFVcMTqT2Rfw6FZTV97wozUXUhlWuA+cKy0GbhXJX02KwEVTmCxF
hOA/tu1uD+d3k6JuLz3hK63jnamqgxGNJ8B85KpXQXwvxy9Lb/QD/4kImxHgXNYVm6lw3vq+Gk61
/Ijn+3qe8cuRj9BHZnOZ3HXZYzyYg5btVMzvtkUlmUfDdZqrhySwvpgiWbUEiysnVNnaUYULWx2Y
+76Xi5DcwlleBi4DXWWba9Cl5YbN7mXscm59M3KpmR3iLtrq2oxxwdE5WjFpTs7KAPJeMxEAX8JG
XHusXFV9EhYBy/H84eq0znLYDRkihhrrEGHq8lk0mJvHlEYSY7qHpklul/HAhO+TXRvTgxk1Dwl6
Xtv+0M1Q0TVFcDqjawmzIFxLMwczP4Hn0QFAEaHeXxPoO61TeFJ8tKWxryr7Le8QsrtWEKwMTNEr
GaEZWRTiG7NsX4wkxPhljDvcEl86snRK5ntRDrvod6cCA1W0c+wXy58jjd/cgMN6GFNqiNh6MkDs
Kur8nWqtDFe1nLZQrUjkwlqlTMENiBQFFsc6N2nwc0wm7GyCgpiLNNukH9QYYxtEJ0SRx9lJtXXU
ev64DJ8DUd95OawBFoynlLAGHORPnm4imYf50egq3kWxcSnkuOtncRSWRxfVgjs7RQ9aBFyVmWLg
y0ohYdesbFd/2dGwcQqXItSm0ZLHolhrmQniJOsfYtoWZhWTKufeui3+0Ra3x3qeydi6a7Kq2qYV
aXTFlN5mSXaZbKFvGBaY0vjCJiU2TdueCV569iYA1nGAGqAbsody1tUuzmI0+QM9cE+1zmacy+0g
tXRLGAn1DAnetUUzwcCya/BtkqkpblCsBRdNvyJJ4qksG6YT5vCukE2QOWMQXNNNjK7n4ClOrF+i
mtS2WVpP8+wc45zTdJMKeWe2IYa5tT4O1cYmyvjc8ASEtfbRxKwPg3zR6pwDSy2KS99iJrPtJ2l0
R716m3S8Cch0exa/6RA0yKSrqNq5hn6cE4yWlOEVeSzMzkJVdzstd59CBNqnSs9eHQq9qtUFWE9J
Ca9olw2j8zDPw97ABkYGnkudiT3A0eJ1ERXWOvQGzrMZc9IiHvdwuX0nbVMO9Oo9tEJ9lZhtj0Gg
uESd/dbRwN16wHJWE1S1UBFs3UanxBO/nJGv7UyQggWHxEh566aMK+pv+sJuxJ0JEHXauCInKdNA
1JyJrZNz3nCjCYpM1+REC4CvrHICssLCp8yvXPyaCanJ50ER72IMS7R31d4Jh55GZaUPTbfVHA1X
NqsnR1XsrWlfH9JYGKc6XI54TUMyeNE+lB7nerdL8FeRQ7DBMa7vIouKn63qqDfeuMJBxnmwjiKk
RNLX9D5d4g9+KzkfEKrIHaUIy/LAZHtuag4Ri19Np5u4WjpUg6WyrVewcerhdCJ+ZV8E/aHESm3h
52DhdNIOV0GCEM9OokdFIxPg8uiuRTTeCGt6yPOeprAZDdtCp5vH8j04/VqrcIzIwFzyt1M0+cW+
Rni9sTPLXiU92R/LQ6p7xDPyHScVZzvmrRH9NhjJbrBP4jDjjY2JmzA0apqJoEYdquAms+mA0Kyo
GcOscsZ05yr4lUcpPsNauhv8ydGGntBd3OXurjOwHcjxfi7M/Iu+eFqF+hqZRXkE/RE9B0nw3C0p
azEKahoQ1UkbGaPn5UHNNjVQne6IcJ+v05ZVx9HkiYfoyy4Cl7lIYhJxr5OPaeL0GLJwo4KKpaEX
L4ERbd1jMGcW/ENeTjblW9YApBBFeRWRxHFVSecASbAnNc0bto3U8wPxrls33rdlHx8BpOLjcDNd
njwRX6Yw8/aTPt2Naod6DjJhXe+cuCZbBEDdOnoTnBFW2SYqSWrKDIyQhcZICJeij0e8XKel9UTO
zt1UNE9VyDgbe9FzV45iq83XnYUNXBftRce5ubKy9oKE76QH5o2GXaqqB4mZI7x2ePzXDNyvYrtf
yNWV8t2l39k0z6ojI6uYpA8C0Vizkug+Bh6be8QY1/A0NnaDaE0aeX80gnMxtg/MCeI1drPMp+9/
Nxs3bQ0E2DJQPFWth++GOBSMMmRnlXI/azWOoc7a9Pj2VtKbl1K8ItSoDC92Ntx1Rk/vs6AfyeTd
0K7H1rv/5qp/Y9dp3dKUziMHDBSh7/wu7o701Riv14iDhCwYLKV44jNNK9liS/MxEMyoukDTVgSI
CiYyw8RuVOQ+PETAJB6H+T14BMAEnr7AJXXo8NqI/I7SKW6HP784ai78UJoEhSwwRLn8QnDhUc66
uW9yQsaKrntB6adWZS4x/6XaYtYsDb8dmug0OI9tFDIn0NL5FXXuJjE7uTcSbzyWY40CzSzO39jt
HxRutivguDSEyPkDIUGKmD1W8TFZ4JHfQOpo+Z1qFy63MQTtrjDsg7VgFL851MP3T/jXn80uk/5E
3OgKGKdJjlkXE/9VtiadH8wz38yaPFpgSeY3haZ1g2eRYPOhJTTFpTr8DYL917eP6L41mH328QJn
pGUdZyuPuNBtN2v333z05pVBc30Ml3///iI08TlZidAkZlOxQLeNBhAiGbKVk9trBzf6ClcqTJeF
u+7mIWFBFt2Iup+mlUZ+PIbjHH95bPl5xM2Y6z3I/XxBfH3DmHUJ/CtpMhyXV98gnD98ndmj81Iq
7HeKnCjaQfs//7ic3/kgGRSOH/N3WPU37/pPEHWb8ZMw7CYgj/Pn9y8xW4U/0rZafSO1pwgyYxbH
uJPtq9iBBwtxI/ap4kiwDGBVfwOryWlHMsO4vN3XMTaYdhJkZlBtD5orXhN7biHTJnu03PZRJsE7
EFdtY+bcv22bYTyFY/79C/1s3+gkpfIAXx4PkEtHA5zZ9z9+/y5d/li7JZMUDA6osRl6htrEJr70
1mQ/PjVpySiHuEBj6eCIsKS4fCwcE0L53L6yx72yAn5CQkYAhYimB/LLtB+5AN5Lrdd/BwV/PffD
LQSAROlPVkrYD30Nurz608y5doVk9UaM5rMhjCeQ1s26VYDvMudORf0WcxIYEdERztj/KgLq5reA
GNoqYxxqpry0nefXUhtuUWA+NbAMkOs8jg4ViOzf9d7jexsAOrTqQ1rWO+LL27Em380r9XGNZumQ
ufkJ8x5r0kDLXAgzO5ktAnZKM3gPDaO+BRPHqgS8SU5n3Cgc6pa/+uuXhn4UQ4cuPOSENnz/fSqr
aqfFnNmXf/vxpXAKuPm+X/L7n/WulZt6tJ5/fF1PZhq75/LNvr9ubmx3q1fWpUgypkJ5lu+DCXMR
o4bflT1cIPPTaveiF8UQz6/pNmXlpD1KKoCVJAbx2Ne672qnLFbuqe40ZKepfhlV5qyZC95qGIkU
5jpEFgL3pdmuhoAPJCPMKurVHe5Mxji2tg0SjzOszupm8k+Ny2ijjyrGxm0p73nkDP131xftdTmu
o5xEJruoLwaLx9mRR4tgNB/GiD95fXxnZuDPq4niJi9IyXXIfhybbLyyQzLg66V3F6TAgbWy/aiQ
ee4KJJ+VyPY0EsReK6oHjv2Smq7a2bbFctfqW4FG2c8i8tuczrgn5nLcW11A0a3Yi11qjIntemc6
V2bt7cewam7GOd1VhJodQ8xltR1KcCpevYvdcR9yZKFURHEdWtLEeahz1m+N31KOrK/WhPeSSVJs
xi9kjNCiIQFHsudPw7NuuD1pHsm7EaVLJqfz2aTuRTrNbYth0GmDL8vO9RN5eX6A15Kt/HFIxE5P
GvsASXENg9gfpmbX2m5/4Dj7mGFbZTbMoA6uz1fRuE+VMINttQwCmkJe8XQ8Rl6I3sAIgGKZ7tZt
w4+4GV5Y7fkRi4NlCs4SYfhgeeONtBE5Me+fU1iLWcJz1g7lti+qgZnLDAlSer+0L85ZwxmC4oPh
BMMGEar08U484Dhpj7YFe1EjK3DtBPJ3WQwgfeaLyhtkazUpq08l9Bt0wcQz28l8b3FYyWxh7Izs
2XQsos4hY9j0BQlAjKbNooVumcaOkusxVbRoqaBYdAyRul6Vu6jObmj1UuVyODfDzaCJfdd053yc
i62t5SwRVr+29OhGM403aYY3Q9DfxIgB7JQD5WCF3kJkqRGNVbSuQeZoMOAgAMx878Q5TaVzPZsM
rxKUJAKwCg2k8SEwGALndfilAQKgu6CdcojEs9tdxmx8xcCfEbQ53CSFvAW8cKW19p0+9M9h2r/k
YXiR9riP6dnbcemt4il7cyX6sxkrqqnxWFhDcS7y/J1Pn+xkK7h10vCTWmte23l4EFNyZqEnbs75
Irfx3DnDr9GwfnWM5Fmg38cUQVtjD8xOups5z+o1BJ52jT3gLLPpI2vc3yVC8xIhgVfX4NVa44a0
ajQwH73hvImHtmti2jsslHNVfE66w7sf/hrdhOaZsonYG+OrMDNfk3lpBQhmFk3/NHli5EwUIxZw
Ax7Rlg6FKVcI3F+5L0nq0Ym2puC+mgL9qXUdwtzQCdOH17fV8jroRUguMUjRnMbkZLo1QSC4Hhqm
ibROYJAQG79Cq7PIAAE8kWoH1kMwu8UvQGDv2ZQmQ3ouPGn00tet4SGu2nKXzzmj/uoUdu1rm5IF
KabnyE0SCKQGhDjgkbJX3qkexTqpSRrS7OtwNKudkQvaoBU9CjTkRj54/mCMV2bv0AVbYrK6ZNfX
1dkZGWxwuL4OA8Gufl0utiGreqxp8jqBfW6XZFS5rFnCbjB8Q1EN4awwk6K1Zn0OOjIc2KT+5JJ7
SLoxta/ePbhNfDc05B/SeR3BrsRdwQREo/WLk4fVihsQRzbtPyBCWu3ueUoXnfAhHhqgOtq78tw7
3uGJSoS9vb+ZCFaYsnKjTY7fkd6nde11l6hjEdj7QtD5GsSmyIYnGkym1H8jfs47mCAeUcVFMd33
7fxcDuTceUZ67KPsXKcMQDQ+nt5G/2jQwDKiT4QhSWremgkWFdl6H7gJmnVE5NY6HMxtE+koauwe
j2rU7HKzQOXaICV5D9DSkQ+u3mbQZBsCLTKoCeQF39iqAgdE5GHFvLIzP2hNnGYbn5Klys+2HZ8t
+joQI4jAmX6VHTK02lHMrqS909rmKYycR6YWNNFIe1xF6fCrLSCE94Z7q0fBrqtela7GNaesKz3T
LrExf7qR9zQGjEKZFCKI26jWnika8ietZrctvPIT3y+twFKx8dTVtgeHsW1o7INl4nhqNS8Mk6z1
ELvlHqsCNq++R9cmdKqHcToI0X+plvNL0s03tbOEZYZE4iKboVme/9Zpi7K59rdBrXgoURNMcbXl
mPwwN59ahO2oS2rulrY9Gb3iJkLQD/7pPqsNjGMVorYC4ARWBkrgrH+fAhldIq9+DkgmWzmN7l0H
dFNXzJI/DIYCe9xPIF6yIjuErCWWxiACYULmazjd/Fnj/YyVMaMGpQU6C/NMTkvj62Ds/T7Ur7xF
Rq+X6hi49pU7OtZ9Nd2bfYJSr0BeYaDGs1UbM6cgUSfT0f0s7aVOOp+KouZUzQ1v8YBXpFMDnnI4
ZiYHsY1MonCVQmT6H/bOZMttJMu2//LmiIXGAIMNavDY9/ROckkTLLka9H2Pr68NKDI9UhW5ctW8
BsGgkyAJkYDB7N5z9ll5BfL13GF9qeu6Qfu5/hkb/SFRyJ7COGV8NU3iYNAyrqYKaVXWps0pbFxB
UE5Rwn1SEGyT4rmJ4plnV3d7ppsh3IKWAnQTh+fMHh9L+nkXJRp5ccLS3OEtIV6ytPOLkapi4xvm
VZnJm9/J6eLhoyAcFqCAkuWlnW/cHEj5YPDz4t1zTubsOxmH5JxDGtvrMEHOocUCMY7nyhJqyVOV
tGo32zDHJDUO1M/uToR6brlx24nJbLpJS1vtY1JAT2FtoQmirO87REeMLRdRQ7TgxuOa+hiXktty
Y4wo9zSF0lxMDy6Newd2wuxKRPS5MhoF/oW498QZcBZG5McDnDuaZS4uAxfDdeGBRxb5MK6Httaf
mat2z/JYBPr07Nr4jhMdM7nTzk7thu5Xl/bVS2MM6Q5XBLPEKCKmO+KQ8xtbe7TyD36by4flD8c3
xp0x9/Bz8q47YfeC0wBJgTBRdMd1Pd2CKeC66jCbKUhCB0TE1+OYmbgEXfajFg0ZwWblXJIJZ5VR
hQeHDt3aKetprQeIf4gXvyk5IJtrPW3rxNgiEirBcLF6sZ16s9mbJsu9JiI9te8qwdSS+LcybXi3
jsYwxvptPerUXBp1G9x9bxXjM++yMaPmMHJRv8dRaWxEZwDwybph7fQO77mHlWZc/HEGTZgxYkaT
hKc4HjSceS1LhmA6ws3XD15nHTWFxShgOpFERnRuCSfPK5LIVPkEyy+gEEhC9uyzxERHE2PSrkNl
txs3YO7utCjvkMc0G04zwZDqHbQhmjhIyxHB6LYpuTKFNS+2dJ/AY4AChUMhXgPXRo2icTd9h/oC
8QAmShIkQgSVtQXrapInPxEPeRcdDQp/zKC0GvfSR1dn7bEYettChGvdr9f9xMqvt1r8eVxAt8KN
tobwxyP2g6s/lPIaRAO5zU11LyZxmeo02w2y+hx32ncleoGWFPqgP8tb4Bfi8OWLQK/D0tWLz3Bo
FI1pjyjWgRFmat/EON6mLnvOsy6m5zl4q7z2XZKIWQjmXDYzTC2h1LZ25Ydbd4ZYJp34CVCpOjRU
85A4DTcZeef5v8nm6hvJnuBiVb4GiMRoawZVT3aqZ74UYzje3V5j9cn4b5G8PYzBZy3Jn/IaapkB
aY98QxReIzzvkGmKoHe2CUOGagETZIMAaq2NGQGHTQvB0vXfCKJFUGsRCwJaYrpG4bcks9WRxT4F
VAdC11SNxV5kyDBDDxMaSQ3XOCtZEUNz2fmKIlgVnyi81mi1omauNRuMoDo9MucVl0z00Pj9p9Jj
+hG07SHzWbBNfXRRcNO2XSrOIyzD+bI9YDgGZmE0+cGPLZ/ZTBMcrIGVdZTq2CFTf2eWvXeyHFhH
nZ40T5ZBUpj47sUqYA6O4nqgtXomi+wBcJx29OhJN75Rrunp41MKjHMdDS6wUB8BVtKl25Qa4XyM
69uW4HlCHuPyPDbGrsy4YIwDgeNtUUGP146RLWj2dNNjYiQPpJk4h0zVPnMOI7xkNhF38SDvXA8/
6EPxmVNIPwYaWk93qtRRGiRq5VTyTLgsJl2ovdM2b1kU9ScCm55QFc9uk+EyRuLqtKHLKpj5RZ31
Hyu4MpPTozqh5zE4FGcdwCtB3nRrJ6JDMk1fyq4C1VTYl1rHPiAKVlRmy/lNF9nDShmdOL5CannF
Azy99VBC2allgfs8E8d2QkrjP2ZFJ/CP22e30NY2omW6EvZrgiLCsjtCsqFUbdn8jTBjbZfFLjV0
OhLbkHBxTzVvizV++cbSrOm2cXgnqrSGEEI+84fCPug6VbvClWcy0tFFVqRo54IpYmIUgOiZWaEw
x/2JQoQ6MEUKV0TwWe3Hrh2ZMc124sXsp/ekGzsc4GvPHtqVtO3pYKPovxXiadmqaioUmgpPK5gC
xN4ZcxAQtiigglLxo3shi2mECKa7l72j9tgwmBVE7o0owHyjSAwqRRaRE0rfpHQQjsQuEDbEcddc
1cQmM5oFTblbrJm6r735Y/rCWp+e2QQxL/DOoK+YbOKmyeO3oCfH3nAoBsOe3sZ2+JYJRKxIWoJf
XnujE7u+p4GbpUiYPM6AAgrz2pmabB9sGR1AW80oAQzgmDSR6WnCxrPwxSp6bN7IRrf5GK+YBzb8
NpjnfPk5oRi3ZoX5EgneElJNB2TVOyYW3zi6qFOK0WpV44BtHTSzYfIiyoGPJjZ6rpkcRNE9tBYz
rqTm5YGHWtKrim2tvBZQHVtKUkt+DamxXaZroEqfo8578ZuRkY4eEvI1VrvtmGx6pf20uk5B58rS
NSBORIYYqCusIeisiETQqF2Z3xlPZwtb/GAU1OLMPrMIvecz4jLakCeUbnoz34RRd4HO9FUajEex
Xt3ygBm1Dm/NNxnnA/rHyBk5F+y71gt+JNN+KjlIRvbKrbWXIcFTXkTj56ZlLeYUdH20kB9bkEsQ
jBETIw2VWV1v5m+GZmREJCmTu3oAlTag8CAXZi8RF1rEmBFsELwt15OplMfEz45j9NCZ9regYOlQ
KF6ylO+IU2JBGLwNzCWHrPsUTPx2Rq5pODUz7NCIUEJ+vhtEV2FY2d4phvQcQYQ8VBgI6rYZdmnA
Itc1mc67QOA+OEEznHpDHEpdv021U1+rsm2uOT33lJ7pUcbZAOslpVnYlw+JxaAZjuJz6/fioWMa
qQ9mheEv2WqW2T3EzdzhmTb02uAW9kN0yFrnMzT85LzcaF37JQg0n/DJwt4meQgVptW9NZW5bmOw
CDlnk3wNeg35rD2a15G8yIM34QRnHH2i2U7Kpqk/FXbj7BhL7LPVemfEKMyHyJMqWOIfSreEN2mY
67I2HqEGg+EYtW3vcJGcDyp9xjoErfikSZqJUTN/f5TXiLbAmSa80yQogvKvvAzqSLNH7ec1/ziA
PUTgpB8b9yDLRO0p8pO5iL5vjc4PvJheHccYx9MiuzVamH6GCR2h5ddjYtCtFNOEfl6pmZXpb2sa
ME1O648T0T/mevgp6lCCxhI3A/PHRzsubnLwsZSRK427p04latMq5FjqtVvOTAaJA5OmxImfRWNn
yHB+4LBzN46FANtgtb6SaIfYNziteVVuy9752BRuxTKI6ZKPuiery48VM+N1OTAGLQMR5ZUcuIKl
ANByOfYSzeZkf5uyeTXaStb+YXhvSs5+SV+C3j2T23JVDiGLWys7ppKuP5W1bivTO0D0CRvaWB50
KBHMFNGLmAJFRzgy31OMxm3dvRoahmuPaZmAC8NUn5YxbL4mqU64XlDbdlxUl+/JcT5pPdo0YeCZ
N3EMLTtcTGBffWZbeu9/mJgIbpi6cq2HgWIA4Q9pou8CDgGEKcaPcQyGDeck2CSBG2tmCrq9x6R1
oJCJq46KAudqqNvYE7OImgEDlmkw1MTIfUC+tsx6aDoEBT1Tecxj2nhhEZwqGbzN5v+mTt7SjKMJ
IS1ib0PbmPD+17rbPftG83HksMKjBEnlz0NQr2h6R3i+fdG+GJsuZsQClc58ZVdl5S1WoJor9xga
wSdc9PUm6zGiQYVgWsJGeSP3Y2qz9IXzNMMxf+gY2KmWuRu9Ysj3buk0MiY7/ZXSNUxIcDBrmGFE
pSAyQR9Qr+ay99rF6mKkT6zjb5qPQVAaCObm8aqrdx2iCDT7jM/1yIIvZnMwvS4tS0YxaUZvqh6v
S0kdG4m1SlnFI5PIKcERMaMJ5yLnOiVD+7TzZhh6GacPhWyvIYPMSkvfGqMtsRHzrymgdU+ZoNc/
HVKvDjY25XMogvyOv8bEtj9pRtzvVB+9kfkYrEsLs0wC7dXsrHMSIaCwe7VOBs52d4R25QS3ki7U
KqVu+9p1QYlbJCfWV/rja4rnUO+B1uVW+yOkoHMoB1t/cHP9xzA8+yo3v1CoQPGcTdMlFE50sK2p
WvuY1TcaBapc1xO4pfkxBPF5tQDYpR2LP2UI89oxx0mTCZ11PpLT5SjOEw9CSoZ8E20/h3MB8gBw
ZsIb9skmrOqS/m72ZmcGAI+E83E+Qiqj/dao8YNpZleYArc+BwfiVR1AY667Ogxaat8sclqDth51
5n4+emy9ZJBilqjPI8GgYi6zDCpWolmcUpxxwne/TO14kgk+Z0fEr/N4yHmC6kBuiyB8C6T3ksfl
YzaJT80YfE8S5xD0GaNaZLcrqhprRDNQ7R35XDK9tnoqhFY4V/YTprtiPonKgQ8Cms3k3p6tkGlx
98kgx+rL4V0w7cB324DJpfgGxR5MUhVuEnlYLtgea1vdPGOai1a+D7M/ouHRRufubFbuW6G7x1go
3IHmMTBC7FlN8c2ryaU1OLj01n4ZXPrkIl3jZ85UCpm0ZIgeMbNMGRdft+PQFjRSuPhFbw5m6pU/
qcN87prkeOxSdmfQwH02DHcgfuOVpjW3Vmeu2M7TicHydqLErezmd6/gZNAz3NI1pW7bF7ccHd5q
2fOqw6UdOeMd+N9z2wmNdjz2N2YRxaRu5uwNJpYWBaTEvtkoBjnocmKQtzLm8F9AVMvp4oNVxSBx
1dBOU1vk9/UxIbRtFK3tgmHJQxyPYeOjMz/M+TCsusraYCxhdMBfu0kBf+SGItFI3MgB5FsQsmIA
072foYCLOj8OkR8EdJm6m6RDKoRkCBAkv6SgYzpeRe+1m+Wz5m1rBjjwSMSsg7JdljuF1M21aXEm
teEVR9RcpeeiE2Q1+eZWg4aKckim0S1xGGyLloPCxdOUOBU/Xso1rE2TNzO1yEF1sY/NnKwohDEs
qSiCxUNg5/DPnlQ0bsf0bIPl3QTz2j7Vpmuc29/sgpWKl3J9DihBy6BQ+0QDtsvM52OnvK1Wsbjj
6F8lCZaBxZrrktHIATRXCods68X+qqxZiqcJUwTpqo0EfkRzB0OG1lvPpWmHK+RtDldxOKwRhRNX
YykwXzY5OHI86dMeiwbxUiXusxjXRlZ+yfnloLeqDzXGGiPUHsMagFIIl5sVCCQ7dHdkpgh9b5Qh
/9C6fhZ9+7GZV1lJJc9NRxxE6HOZdnUso0H/EOHt3iRT+NabnPSVcPatmlixxUxrS1wcGJCqg4/E
H43lhKRkUpSM5+OxX/hIeSfY25/L2I2XjkKDgYJ9yImpIA8gz/nJBst6dssiuslR/EjSNzBmwyfa
oPooL7joEOInaHpxMh8t0Mun0qhIUvWE2tjwidfIGuJ7RO0Bzm5BEcYhD0elih547j7TzllnfWBu
eIsdRmHkQbjvDM6go4iSLVjVD3E7BhtVxYhwxpoWv96Ea4qH/QZJz1bvDe+qTYxYJpxS10ITxcmP
W6OjtVKq6dDV9YPBPp4jiZBttKujCHvgj+O9puI1oVtyI++jyozqWGDLQYfj7Dsf1+BUwNOAGWGE
YYzVlHzPxmq5xvpMgDA35Gs3yKbdUDYPYI8wtYxx8mRYKG9gVlM0hztyFGYbXWtW8GuLIl6m6dnD
wGrxaULA2aIn+YX0+b+Mw/+UcajrwAb+PZzw/ydf376m/5pxuLzkH2RCcgwV6WaOwt0Hn0ACZvkz
4xBooZCAzqThmo7BLYiAf5AJ7T90OFwSkoElnH/NONT/MKnIKmRcVNv1/y2Z8DfG2Yxf4cBlN8hf
BMbxOy4sMgpTQODQIO00ame6Q7S2JoXQos8Phb8z0iI71KWvw82geDgkjKZTR1v2L9/Zwy8swr/A
3/5uN6SyJGZ1KBjm77SEyagrXGWddgD8iW4lMd1z47Vvsta/w8bYINqjUFcX9CdiV66bWYyJ/cr6
T0ytv6HkKJShM6sRfpOwZ87EX/g/MNWiGuSBh51XUAhKRLIdyT88aojxO3ns+/xTDBveCdWnZKxg
u+YNRCmKiFOWafua8sAN+lr5n+AboAD/B+BCWsqhRwfeDIelPn9/f9mxAblBacjKO8gOj3yqt/le
ROWdSBb3kkqbGeMAt54MLe1UsUpFPI5dd4hMQRpJTZRA1zn51nYYv73WP3VFri7GkFQXidluwBxR
mxmVJ5U+9LkpLuM/b5JCVpvA7okRGqHIZSBw1q0KhvtUMhiH2vjqlWlxHjxaYcRF5EzKMfc6zGe1
0nVO4tH2n0rbb9dq6Pdg9jPihHvt6BvZT+W5CHssAmFLjzZ1U8+r26sHk33rIIBfd1Xc4C+vv3eD
WtlofNf8s5mT4gNwoSTstPEbdhPMJFG+44It/ZOHh2NPKm2+icfu7MdHwyX0p0Mi5KQ0GjQcGNF3
NcYPIuqDcxKzllZkeqIXSOCCmP2L53cgYdvWoUB01qmsRMyCL4kunJ2hIFvb8uA6bn/JkSEdK6wL
OFioSI90uUy5yb3k6AbGIYnYrTj9SV0sPWqFU66sQP1o5h8kC4ZrH77izh330DtpL8/2XwcGLXrp
ZN3X5EszfdnQONv3neHtyzH8kaWYXgfpbFNV/pTZ9JAr/6EEbxsJb/bul4/RMynSb71EW1B3GSvt
XG2qnK5yDOUbBDBaq05t4DGjysQJsJZVd/FTsa815n9OO6EFEmJnVZCaveogM+YmhrKfDcshdM+I
jnSNo73fgbIqgnGD0OgDKBb6YyOZQtrgJ8gdyzdwgjtPPhiT/OLDeNkV9mylDrxXNSAlKgyCUjVL
f2yG5ibj5IchRlQdKUEpFVrzdW0h70STEWwy+dkonkMjpYCfjeE90un4FdY6tjfSxeOKA4MTYND3
VozQIo+ZkiLBq2tl7LMUV2JEOP1OYrcGwTFcW2wuO9dvrQeRZtMmqQKOihF3S4W8ANXit9E3aBhT
eF7nY0+vnWpebIyIGFqNpBCHWlTdluneIH4CiwYLnkgU9jXzqotNNMomLGsUOoZZAXSyTnlr2ZvF
n6PZmHSEJvF0LXf1qEd3/8+btAlQ+EYh9cX5Mc0u30jFmbapSTBFMSDl9Wt79yvIe36o80kJAp9K
xPdy07TZBxC5rALmh5ZXLffieeP3P5d7y2O/bVfZw7SPNPuwJL9iUcXw1yNsQxLh/EqDXXJnl2eX
hFgxJq9mkBnTtpkz9fpQ5PV5eXrZ0OiJN8wr6RA0w9PLTa6MYFovdzlkWAvxlVbrTDNQi8+GxF8P
/rpdtgpV7K6m3hK/XrSEV7+/3eS0rtWvlpf+ZU8wMgQHbzS2TU1QjiiN6Ncevu+bu+Tr/fqc5dFx
2fnl7eWyY8vdctldhpCMTnu4EpSPV3ak0PHApqk1Dk/NN976eLRWpuDk8W2SjSq/PDeUa3cooYnd
0fd9T9DpSIoPHur+FAzdSyjq72l77zBVfXQQ/WSpc8r6rHuU5fRRWO3Phgxrsg5TlNt4yLwiYOUw
tunBosy+4rzQj0AmaIQD5LkBVjp4oHMEiSpbO6Qp0cnoCX8byz4LWJWOBr1sHk3fVfsua78kiaIL
EuBErGm4BipBB+AXzh526C3IRu+SZV8gwF6Hwo03DSmCK8ZvejOq+NF0TDUzTLwZpoG1Z8IlDu0o
AYJhPKsMFyu42ps2YHecAmijeD9fTCvfsxL/BplyO4UCeMkc7pHas5LAn9f2DZ09rx42RSBaGmuo
rVia2LOMQWOSW/iYdJONNI2j11DZ03u93mKPhOOYpNTAgMtQSna3MkypmwXTXbONH8Ae7c9lS0Ox
pa6O/mvXfI+l7yAhcGDckOOxMYOh3VJ/5qIFL7h1UP9VKH7cum135Sof9GaXqhEseBGOG4DAH0bH
4HKGXXvXaa6gknOuhwDC/uQfehPZOxzfmRH6verTH2JCp6VXH2ysNk9aJ8uDqamDIi9m5fdhcc8S
xGeWX4O3aSPCIX4y31N07yGpsn5adQE8IRjlX+uBlEtZYZmzZJhvHYfrqF6Z5yBuGYz104ClZ1XZ
JNQ1Pp1C2g/aBKQR8AR1UHzPKxbMdfLg6miToOySJVUEP8O8O6VgaOyq/G64BewgXBFFeS+H4BMI
AgszXxQcZdmeUtluZR9ar077NetCmCKuDZc/QZap5dqz0VrVvsNgZRkIGujNsHguf5BbYtLiKcvt
OIlsramkAb53Nhy8qC6poyKfbpNGY31i/W2b6On7Yc7/QJ+udI4AEztFLa0jNZ4DbqsLpsY9U4yD
Pum0cWV0d6Dr7XSf+aagSXjAeGmY5rlsWYD5IwLQek5lAGOljh1VaMnhBcFm2kUeheam/0KDeNoI
HyuUHzwmYfqNU/zY2c5jGMt0K2kwTvBBY5l98JosYjZXvTj2Le9IfrG37tA8pXhBseyYXytk5VaQ
pVsN1zFZMMEnC0KHo9N41kko2qriHiHR5JfIz5bJBQr7ZqzglHaamVzCyn/QAwR39vTUOdbTmHaf
es9yEbqSpBGgB9E6X65N54GZ3zG2aQGRYnjQQjw5wCqeWOeDSCpnScpk/VQuQhDfPA/5zIVBLwwz
o9hjRPkylKR2BQijRIaFuZclAtMW/1MZchWLw+demT7iro6Wxj6TV8cq7kMEXI/LT8CyXG0Nv6Xf
ftTR7gDUenBJjKgdfHwDSgEmTp8Hr7/qQtLDZWhSuOA67VS6FDunfnwYQp8venSJAqy39BtecreD
vBYGgmEyGWYvyZP0XEaXILDocbXbQdpchFl5b2x0wqA2XiMdkYSL6jCyKipGAUFxcblrMgzRpRVe
HMAsEkq304WHYBgvToP0GIXoJUssHLRde66mJ3MKTExg0BB8r/hSWDE4KGF8jBockb2wXuR0dqlt
0/gPrtRTX8bI+eEO+lf6YrHmfdACB8lwdbOZ0gbEJPgKtakXjReh3O9Zn76Cl0xW9IbUeWxznGyp
DDaWr5KbTBKhg0YY0ltSOhYt75HV1PzM8tivp42ENqzvjNs4L17KuUeZ4EZatvIKXAZFO+B64PJ/
05jE7M1Zp9mYLnRDj051FKfZbcrUeDEHsZqCdLyRKbptTA2fJREIyHcUPTBMlquwKjgbzWm2Ryrc
Q6VHamBckRau/5QHFMTjxfKJz4VB91QJ75gWtbyiqJfX3mCml08krknUSGGRmLRwuaTh5hmuhvYS
Ssm/cN4ToTfot2svZVSVfH2djuIM6VBfTbA5Wtvme/rpN1N2B0TCzUA1S3Td1z6oaEfFKuGHH1Hr
uIN3beVoXanRxBP/z0l4acwmvarC/GGqHmqDNnzRCgvLsgeNx/IuUYOWIdXzB3LYHbI3xDWD61Ca
U3tzEUpvdav4qWnOPZbWcJoa/96blsVFr7FuBqYu6SXJ9U2PwhUvyY/kZxzNvGtPPdAI0Rv1zR/0
RzTJ+lGmdXoh8nwTUIHjtdROg/lHLNI02sGe9nBm5TNmxcB7WHbeurC741iB90hDAongLLeiVEe6
V+0NkkgGq2fVZ158q6OgPBhj+Rbm/skSXnNWERlZapievLYfbwI3ysmQ2H7S+GfgsI8q3lt1x8ek
HFkx7rdbb8dXoxvnKbj9WmaM+3ZNk94sN/RpyHvkV0mqoWDtN3Y3E+pQF+sHrkvjKXCzexIb3jFj
LrxG5U7k1IQCxkMNXhrjuEnrvDyrEbMEQZq3ZL5RZv+jd2uBS5wD3Zk+JnhhVzbAT5/FUMPMRZDB
QsCT19wwUL8pf+gPCGxI3aryTZroePbM6bubDw+2egN8x2HRn5YbQJ90WnBuGOvlbt0izaA6yKOW
37pcpFjRBeWpEMWfPqgocHB6vf+9PC2KCrjIcjdYnmch/+f2f/tgTSURKlm+ygBrrBf7kzM7rZZ7
iw/r3/65bFIF/D7LvffXLi97/3O59/5WLgSAzZCUOXMyPmh5A8ZvW2vc429Gsb8zj/32GBoWHJN/
97qSgT908ph8TyjF7y+jfVbq6/e/4VjUp+XPX++lzZ605e/QVP/YUgRnit3iSJ280WX0P56nk0jl
d3lV7DqAIt7ff3m/tm2/gGA1t0yVsEbk82fGJVT47XIXZgDKA/MDgTbMCrzoHmhZwsTTSl4dO903
uW/ce60GZEMXaG2yxDtGPiL6LO66VSZdD74ZYWqxnz4Ekf8YDtJHLMRR3aJeDpyU8DyR4+huaUOI
JqWO7nrJ1U3raqcFNa2j+c/ON5IrUNh0NqORNons5WLU1sdIt8V+slhKJ7ZnEpTY28XGcdoD9Crj
6LquBe8PTZNePYM37XEvH9quSi5RECaXIkAAo1tcw4zAwalcdzBK9XskVTM3ZsYKng7XUV83oQqr
g8TDeBm70wcW4tMFyeh0We65lckkgV4pJB2eMOYbWCKnmsnDsS7DPzfzJwPpPSSIXWwg0MqsfVmw
J5P9OUydDBkc5koAlmpbxyQHwbfYQGpETNRgEcCQQBfQ8y/NfGNQu6gjH5MLPVdAGsLZJDehaVdS
ztKTD8n8bPoE/4wD3xFvyHKey8uUDxdG0+ECfeCFFoZkXGaLytf6S6z1/WqMfXz0iUMdSBYA992E
CsMQfpTkwsHYg3wRedCoIGR/w8sNnawlX07V5cENxDmddPusdQ25wKwxJxQItPOxJDtD+NUrSTxv
ovBTpZxw79NRvejwm4BNcm+5sfpRvyibxoYJH2JFGPGO2o9m8RN08DUp68+bFpAzdlRmcF66yj6X
aeacbcuAyeJisjTkN/iH4iLtqjplwE60+a92PlJYX1CnFLTA3h+jJzKuBppzXf9UZMx6oykVl+XA
Wu65Xe/vIhKwVq1hjkwcm0vbt84sAbMuqm+sfRxFr5MSSKuJcYpt8uLmp5bnnb6wLrPvkNRg1Nf8
U8KehCg9n4427YVizJuzpg8VqjJNMtVyvYuJtB6dMfcS33VZgIWgo9LiiodANiHcwdYmDMbCpgN6
r3ydWvNUOf20RaE4ruy4iy+OmcR4O5rPlbUHUGNgGeJRXxsr9B/0LYB3Rhf5zy2XzZcb6Z4jp8XS
ZAPYnG2PVpeqjRi5Eofz9x6kMK7c+Tts5oN+uUGHka8nfOBcW9FsBXZ0noL+zxsNBEbODIi/f93V
tGicV+20BLXp4/JEO7+ESDpkGH/ZcLm7vNvy/PKn1BGuW7Fl/PqY9yfeP3V57P1PzGzA/FumvO+P
vX9oYdXpaWxfrcilV1cFYfyXXS98hyWAULu/7N/7J77vXrnseYIrf+3NyvvlmZ4DTolI379v9/6x
77vy294um/y2G8vGy3Zdgz62La9V5OFaJluG6y7iPLuIn+NWXlxk6Ju0ghkvMOw95BScsQdYhKAL
7RZVJgggKj9bZuloLtzAvqqAHEOJotzL1dnSh296pUGoQViyWgTVgHOMU56Y5oXi44NvT86BWX0w
NhOmiNda6ntAutYWBf83k3nuFiyiYpBipSuQPK5Qra2ETz220C1icOw6+OJm+zBPSEWfanfb98N0
EqGp79Om4AjGzCZa97OXjTpa1ORTwLpmT3WD5ag1wC1xpXlkJxqES0wHIfe7O8148FEKXCcv+5Lq
o/vaBV8LYBtFNRh3zGFp1VV4fbrHrGOcbRq4ECOLJ9rYXbWNs/gzydMJq6Kpv4iSQlLfWt9aUX+L
20Qc50rHtovoUjdYtxrRfa499yG1dWdHxIwfxPU5Ml5Zp9nnZEy2RPzZW8ZzCHW5QUnV7fPzHOyr
tYF69mwa4Tltak2jlZ4HQ7nxRv/MvN/DqFDsJq9m6aTEmw2gYg3DCpOiHT8h57SpoAfpnIUd74l+
sTdFX9+Hiofg7vZUg4e1IeoQNwhJxWatv/Vl/aXRbWMnRhYWE7nqYfFpimwfJ3+8d5Xp7DhIrn3P
5T8XaAhJh9zJarhrnXfrRgo6nMrihLh8EDFLMAJmGqd61OFNVHGItqnT4A4nXn+2J8KSw7vWODD3
dIxRALcugztOtIxNJDppW9yaL5HnuJe+G4uXRoWnhvLlMe8igUjWq7HatvYu0AxCQorcuWNYhyGf
Qq4jkWPXdYX9ZET+LqvASnS5c+2JybjiQNpHBaKAJMsGcjAD91yG/Q8z88c9N9aWefZ4GBoib6md
0aNW0wTAyYRB4LWARIHGH5mQ5AArtW3Mkniro/FeR1LDViC6ckWNTHssxuDWusRpOhm80Q7a8Npu
C/OQj9FPEbjxXRcAQ12OKCptFkW+fp+M2HuU1vW7AGHctk36N1Z9ePScaRu7tgkCC4GKQYrx0pb7
v6bvf2j62rYiFOvfN33XX5PwZ15l4b/0fX+96s++r2GIP/BtGfTeHGHhaiYi58++r2GKP4ROIAPd
ToRZtnzv+wrzDwzHBDUYuinxY8+955pGTfBf/88y/7CtOd0O/L5rSfd/l0hn/hbypbNbuPRhAEuL
FjMFy39tKGJ3yYuybYdb1lvM3nJ9VzSDuHQs8feoproPuRiyYytCRHchyYhaZVcoJEMcvl773Hk5
OnE9+eanORhmFYCRzW4hLtISI6ltZogwFbwtMX4JNbfYB1XSHQclDrUqPvSuO9yzaBzuCuPp7i8/
xN90ku05Y+cv3P35HybIupBSijn3z/mtUwocvMA50XY337TSfY/yxWzEt0lU9iFofLB8knKNkbYR
0Craum1bu5eqH4wbNekfeKqKsxq6e456+WoaSXawWq3ZuWbnXMFWIgmp2gfYr2KNoSY+GAPzl2pe
PHiu972L+/AA2/Mpl63xItMcq69Zd1Cmi46kFYJ/HD372UC8P1cOnoYRMaiGVfDod1mEnJipTNzU
RIdJuOQjU+Ut1gDvbKHD8TTN3dRYmD5QpnNXSrIgC7Z2pvmgDBB7ORN03EwgGPP9KvwP36nzW5zT
8p06klgcU9mS9vxv8QoilAGX4LG5cU1sdnQDw53q/puw81qSFNm27RdhhqN5DR2EyozU+YJlVlWj
tXL4+jOg2k717nvt7BcstATHfa05xzS6bdDawTOyLlpw0+gpQMBPNIGjPZq3z7YYfkIia/aRWyGs
a8tdSnvi1vckEMNL6ra51WurKt7TKDGfYvIs7nhuVvzQ2ovrIsqqffM9SNueRQluEbDA+YmSzDYw
HEh0QzzhoFCHZ+IIMKJY8ZNMw9xapaC792kIWM3WsoIKigj3lenX4Pwx8DA7TW+96W/UDiAq1FiW
iaM2iGf4YGbu4tdjrfg6BibF52zYwL4GCy+K20hdyC4Jjo7GqT2EiPHBNE6HOGyzV60l76yrzqxV
n1hkDd6fDSpX6Y0kBKz/731c/L8HLykrqs1eztzF0v+dJkm3JBiUMm2uuflNHnZxchIcJVofK6wG
sMSTax2desO0LrI3on0C1djysaNo4QmbWuxpuXntWkM9R6Ta66Gyd1u8IpX6+n9/zn+JFlRb2Kha
EC5ojDFs5t3qH6IFkxhBo2yC/KpqSuPFCW1TKzO3ZjhEm2603P/ydotI5J+H/vx+rkpF1HAs4drO
vw79kv1/quqwuG4aRYQ3heYQ9QK0lCC1BDX069jCyo3QtzwBjCMF2mg2ltsVJxddaNAZ6t2+Ezwf
vLY6q1910BnO4A5W3SptI+UVPy9dlhrIQeEDumloGV2KKat3pUY0N6w6679kIy1j1X9+IY41zUTu
Q1NoPpv85w9o23oUBggqr4iSP+00DE92OIMjHVEzXAXVOrASdWvb8MaavlTOOiMRFfBO28VWdY8I
m9r0arhtBU8iy2k/NKV4WDaoWX/hPbGPesQhiKk42Qwqjm6JQW7dhDVot5qRXfDtUBwMML4M9qpq
oNpfZwgKe+HR2BGeiutk19R2elVtDOJQfu03+gKYzENvFH54FXFnYzhIHVYQpO24U8MQUDb4AAYH
jXAiL4DPISLQ5MuFJil30upXGrqijRpeZxnl2ueEuukiTJ4ODu9VOSbTISCp6+QXwGxKo83/S3yd
OWez/Ot3J8ZNQ9/gagYnkvn4+8eOq1qdmZumr8yIydaX2koo5vDomPU7TngG3h7i1FA7A53F8Wci
nPiXTnwBmcrDVwWReF0nhkUJK1aPyaD0JGjY/j0eFbmK5seSLyV1ZfzZQU42Ev0oNSv+jAuHdBaU
CbckHMeHKkXlUJspI1FuGV+G8Of25N2oCGmDRO1uUUvRMKrGByasw3lKiLowDRdlTS6eBpS+u1Gr
jEPIemQ9VWp+UJBo73LgX1StLBYL+XCQU1RtDStPr7SyV71ff5ATU97wWNWvBqAM8iHeCNZBhCP+
i6AJB8W86/7HT6wbOiMCCzfE6ZxV/qW0smonUuuw1S9thla7Eqk4uU4nTmojqUyR47Inn9E5LHcs
G+n4PtLY+TG1gvJk9+c5wld+lFNZ/+OmfzwEnahA4js/8c+r9Q10+t6m9/D7dZe7/TTmLf7xyMlC
jZtHjrFhT0HwOn9KZahR9aC8+McTlzt+v+XyAWeH/c41jNfft+nLJ/jz5ujC+TN8cGNHSLib/+93
+vPov19X/MwCZ9a/zp/hf7/MPz7sfMfvz7Q85vebdmV2i8VG1CSomCTmnIr5YcsDfKOGgbpcXO5Z
NuPy8y8XDQ7ZpLqGnOP3gkihrQ+cVNH9UyQ092Bi9mq6Sy8Y+npX6ttYKQk06juQB8xjX3tz+mtK
22Q3ti+jMvzVF4Y4dol+xkPylypba8OK8LlNwq9UttMmTOR3manmJu56SDM2fVU6o52rli9+Z19j
nN1Y+KxgP9X5m0Zfd1eY0yXv1G1UEwvS5YTyaeDpOpH2O5Jat6AtdRwehYVWv6ZdWjFNSHztqmnD
HBn8OICSomyBqwGGUjtY3WbAR76eWh/bq23gODDSHQ4Xgh5U+TTkDKMUdamoO3ZBA/sXszOg3LRj
t4QWGTkCpkGz3uDYXa3oZxX31z6x40ukw60KnHaXWPWD6LVbFxCqkMTw+tQ2R9FmtZAPO4VCRTY7
B5xoj4biHpKYwOq933H4fhrpp5PRPTFHXDsR3n6ypIx9hfsVARjKvsJ1+VRQ9zMLIK5C25Ts3jNe
ClRsUUgSsyHeMSsBSNW9RLevQdCEJ6VFlZAWdJJMt4P5WG9RjGtnswoqbk7e4X+twgY2pEjlz9gs
nzSj7jYw1u9xAFS9wjc1udl9ouCJY6vcVyCt92nvKZB3EY8A/6KwUkB3z7v+hy3lpsZfvm8FRXoJ
GPtGrlKC3cqnl7pvRyy6IRmsDixDqVj53gkscSpURkYirdMxOtblQanA3oeW5XHGJmJPqUGnpNEu
dmqAl4LfYVamxvJHVKX3jDiXi+YwShaGTl9Z7gKhqMfRxq6gSHaw3KmRtLRnGMPdagZjyhAPMooF
OvVEwcWE75CEfa7I2aZv5h+7CutDnZBFEAEiWgmUlSutCYmO72JmNxlDcWK/kGlEoVELaNhSIUpl
vVa0BlnFRDMT2Su2yx7diq2QJTFgjJo0+Rd5SF4qXw0z/mkV3a6QhGuZRnzPIcyd6d55hUo/rRgI
CqgoO8Ra/63b4ZkqQLpWonvLeX7VJ+KcV8lTr64cACybiO7/SgyjRkr0wVfEqU3NV0mv8TaUUNND
erpl0z/UlVUD9u5fAKc/hXqpEZxhWdugRtWDu4js1IjabCOGCwjsXV8Zgef6xCjF+bPel3vViZYU
pnrVUbDYtEhFcADlGJ8NhlbEED8no3dWWtnO+VIo3lW0ADn5SJUgEylrybAeqMzDbisJF9iro3WF
t1vvEENTeg810gadAHfouMtj+7tXghsDVuo5TfI6dkrCyq4cD7mme6M/5lszUb0s0AB0Qw6n7RU8
GoUPgZQUy9D/yiylpaydsB9IZ8dqnczosdw5VjBe+2c7Tm/6EG5VBkSoY7kPEXgG7DodrhIKdF1j
AJjsjJqeQfNc9awHaU2eFZtcY2lzKMu8PEzML3F2FC9MtnZx7L4MVhDv8hR2idpkx1arPtiHkILm
jnPQEyIPzAyreDXQ5KTr+qE4/H7ShNhSlmS9GwWgoqyjcijJe7cKgnthlICjNJ40ZqjUufP80Ksa
8blKRQyV6/wamqpY8wlzrMD2ieXQt5lm+DP4pSOTQhHR8K8KBJRZXPDW28aepZhclxOWEGPamxHx
lHNVESGKygA5O6BCFkrYb04mgO9Vyqpoio0YOmBEltbYPDQqJlb8YBhNI/4ABEKWRRYHCJMEfRPA
Igg1K9liJu/a5JPC2IAZct1YlBPT9i1skiPBHg7Znca0qmVSb9yuvY7mQ1GhuEYmhi2yxNM9TChn
Q+uxnTRnq48sGtvMPYFv6FYEXuLlQt4jUxXqG/4Iu4L91d+g7minrFzTZTOfIjUFNpOQXFQnRAuQ
mAfhMXvK/ZQZaIsthnXRXHfM9wL4sNufNZKeCebSn03NOds+//DUhkenD5316LvJpommJ62i1S7n
3DStQCjR618cYD116+glYeBckyxEVp5W7cOZk5QAtqRJhAI4CfZZiqMLWtZmrOlu1TFXa7t8rRL1
viqL6QMDGc0Woi+I/xBoZq33upLXkKGzzKZ952vdzrbLHcyYEKaySR8nTKm3o0YlUEfZo+jJaL/K
8aGg5rBVI/c46IIZtK4/CSUNKeAUjABgOje0iJ47RScPVtD3yZRqZvS5KO9LoE159WDH8inupwNR
vMQg+b+6PPklugYtYi8PFGmztcCso+YCNHyI+jIyBmI1y3AuTXaXitLyBn8R3c0OHaiZv1k1qLiJ
nZxaKcKZmlVTaFbHMIONgD0m8KJSh8IVIWIcffGumZAPEYoNpz5wlWvewPtYHrFslqvJlAc31Qrl
yTdxfC1Pm58v+GF+IPudlXKTcm9lJw9ln9qgeYP4OWrVv5bXaIbxoqD6eKs4n+6MTIXx6trKjdgT
GNHza+TOY5+l7TcB78T0mSK8yrZozmlH71R3a+WjR7OzvJY94fuzOYc/agqQQZZi2b7D+nmKw5wu
hZ1+2WCqfmqZOFlR074rBoQIR1OKM2WX4aKoeIRdtcs+yVXbLQ/lpwf5kASUR8IetGkzJMChpvqx
Nth1f79af4nHhmwWWxnWqaqqNzV3Ws8Jsb4JSi0vmJ3ezfl98Ytfet8O3wF5NFupBuF56FrzEiSc
MkrDHT+nAE+UsKqf0kacMHZVh4ewPklWzdsRy+6h74V4VDvoN8vDVONNN0rje2ywzNNKrG9jIIVn
NgAlMKXPTV3ndXmkORlXWEfaG/AZuY1sSS9XaYJruEkUI98It1c+c5r0RWXWP2E/1jBa9PjJrWuF
jK5Roy1uKY9GRQzU8l0MdK+1mjffks7AuiYd89bZhetZo5/sZoUBK3jnefmBRFo9cLqq3lKz0bcc
B8OpSirUXfYQbwpVq7+KgsSL+RcqrQgoRFGY9zIhwMjCnQZCIKruZJnzz84PcZntOqHjfylm5OJg
Voyrq1vJSVFSRDNOYb76bvi0PDTogvsQz2WDSnW2dWkWp4z97lrrmcJUrTO+2tT9+4d0wApDxuvv
wp+ag4PR+yCGVr37BfKG5dWGPsPF6Ljge3gNs8kgx4mxBJBSGdd2hBcVqlnxYzDelCnVvno/xIwH
RfRcwI29alQHfz8gV041eubvOCLtQlFq/9yTMHrFquBAl9DzHy6Oz3oQ35kVlhsD8uFlNAZ0WQVA
vOUtyDDA9PBDtUS8SVEPELVnNxe61hl69tH+Rt/3+6PUHdXV1nYvTltHF1F2zSYrHM7JjZ6e/f6w
PIopn4k9IyyvhVT08/IAlQbc16jcl89jwRlcYwNQr0lqtGe3MfXNME3NV99T95u/c4azb10Urn8d
SxGfcSK7m7w1nU+bP2t5BHWIeu04WXVj8DRP4Yi3ry3G9rNBUby8i+kOsD8iIW6kMA6n1rXLbciI
9xGyVy6v0QA5WvMDhQ94kbNTNg9N8+L+gxgWHsrnQNzsQmnxm4ckQJkxpaq2HY00/MjHbre8C4pP
YNaFdYhiBRicXgHwinJ3y840vsfS2C+vA/NQ4NK2kkfUIUiXOOfuUAPH7z1ojuV1QkkpIYxr+dgQ
6eiNzlTtzJjDi+mBtzwiCVr01RwSj1NVGkcNv8SOhKR1B0r7lUDnNfJ/+QV4ERulOkL1R395Nyv1
BxnD8ouDR6UeYPk3J2S2j3JVrMF9yi8VLSt1SfMl1WaPlMXChmy24VM0p+WJGtT3bUtdw+N8nm51
NWx2lpO/LHeW4IUpoJYWmjWnvcrSxC49v2qcTHdk891zXDfW0axSY1tg9fyyCIVnLPxqZQ0qWQ2L
o5uq1YtGgW/5+KrVEhU7ZvolD3x5EylwkeUF+15+tqadPHWNrnsRkoTtcnsOEjlt2uEDbQSzkxys
2CBN7XWyjcPyEQudZNEhGAXiwkh/MANw+8szrcRBBGunzmMUW9qpn3kOv+/w3Y1Gs/odtTD+EwVT
rupaybsaGZvlJXuJY8aZIhbtau0/tiORWa7FIo2kMfehzLFnV00lHsom0s9TOyhk8fHdwUweKfNM
r0Vusj4T0t7F0p0+SpWpPY6LB9ocHUZ6n6idsoY5HRvZU+coH78/lcaO5kfFcFMj07g4Cn2B5Y4m
nK5JgN65n6zy2LoJa1zZJV8tHer5n+8m0myqJjKPYQqep9B8asRacf/96zRdjpK3bBjLfUC2YQNg
e/4DQQa8DBRGn2wxpKj5iHpZvkSqnDRO9J9OUHWkW+TsMrKwXpw6YnnKl1SEQqTrvIuBdPFvy243
4lb81OI9eqgfkijQeyAS6aGAqbc6U4LWd+xVUaLqaruU6PHY+qTHS9KDblaXIgyYmuR6v7eMwr6U
iWXuHJuucdX3nFW7uwth4xjbMzBZZbEqiLgdVKgytdul2Np65xa3031sa8jN2GhVB1t3zgqWU8y3
NSI117Cvb/UBLUbfDMbGldYIK1T5tB3oU42I0OMPTvFSOO4xigdSiPxK92TvHOqcNSA0KPtiQ2UE
M0QUkhvReJu0/klJjU/KGBjHHPO108JgrWl9f+isVtuFNsdoY5ZyG/Z1h44Vmpdf2eXvTZBpmAao
J81/Wu7ZToQBarkoTTPzul4DpVrN6BOS5f/c/u/HLQ9eNrrIwKHPz5UdyJQgn07L05YXWG6f+pr3
WC7+uZFh3F0Xtknz3YgxLjRGUnhJH6DTIJiuVxrKBQ7IDl6rWEtLSbcEcb3mtkH9JWIFFCrttC+c
9jUK3zM6XEyISdyqLZDcTWeUXjVvkk5lrlv2zPnzZPCE32CibsnLqmEwm84EWoifCLTil92qI6w/
4MfFTL6djKKEugKNk85jvHX6m2101u8H9LMWKZnZ6qD9/r6UnFSKUwddak9JOqzRlzReq/4CdcQX
CqOy8JbN6FaIT0D20I3R4IO0ZCJm4zaq+veoCYoTMpFE8/EO2cQHGmZ1A9xztoO62S8/D0dZs9WS
AUpPUvsrS2HBEFf9y/LlqI6WHobbTC3nkmMxea3xneD8OCmsVMhRjl5Ej9AVHM+zGoeAUxOeQGIA
v5VQZ/N+K84RdKbdcttybz4bpND8b0IEWJtcUqS3a7DJhJEwUQhKAgOWDxbqMWixklUcthu+8RQT
2C6tPdOx5ybhZsJiH0LkoNtC669GDO+hY2mJvXcrcnSdjtM1yM/0BqAtJ94Cjj/6pc73/CSE56w3
cODm/eP3q5s1GQXL9SwCGRFLcB8hEAjhx4eGluFhAlq5DRiqaLGoKYvljkBpk5JDHKUKjgpbWVt9
jOKjrR87I+/26qwJi7tU7rXGPlto0zCyQKeENwjDtIdotZvq4TUyUKcUlUOQiut6LBYNgExeqBK9
gN+m9uoelKXsI2ttOlLMXkFEdXM6hYi1cStC3fJwP/0YmuYn9v9s7XR1QntNvxp9Xu5rRCfpRAi1
JofXJSJPnY+qJRJvuVTTOaPET2YQMfAG4YGJNaEy1F+nyLUufkpuXGc/wE4ndBa69yqPS+fY8dRL
M2BpTRvX2NWVwjo9Ng0C0+A5RIKEXN+uD01n4X7wNWut9cm4x4vhbvVedFclmuJjMPWvLeFIpzbW
01PeGOV9GiuoCmNgXUyr0HexTuzjiOxoTRPSJkna172+E7oHmQ0fCKS6aDYN25wa1u6o6KhjUfc7
KG7QhfrotJlZl1W0UsfnAJIH3G033uppigVZTae7klNl5H3QZnXUbJMwjjwslzb1lQoi7iDEocxS
zQsN9zK2pb1bIiwS28QO01VFum/05LSEOSybTOoPc3ogy1nt7MwDWIiO7R+bZLYcDoVb83WUHwHx
OKrrwHTUK9jLBRgT5DpNImk2UBCxVcjhKqpgz+4/TScRu1FqD6GuVZ7dmCzByX8JQZ6IbcXMn+Oa
dMslZ6bXRA2ztDgvIRB/NsTNQu6uNQl4qPiGMeyucpg669ByvOXzD3NKh5zRLV2J/7Wcw0+WDSWn
zovsVxcY1bHhAPXaNr5FeWru0tnnudxEyM/fl3o3Rodhm6+TwgGYSgktM4AD6EXzRht1Zava8j1I
6IlTrXnIRKRyJAblJu180j1SYDzZ7/3cXuvI/TwSgKGTzQyfYFKPg5OMJzOT5wR/MZ4Hn8mRzWkU
Jln3e7NcVdGwkD8x36NSPreKoTgO8zdZNpmumBs/J6FJzgjead6UQZ9usxzBnFBxBuVTgQdLfQbL
gYPS5yMsGzjjf1/y//cSLwZJEUTOZgl1aS3xd7KLgVPJ+3N1uaSWNmQaqzwElVV4y0Z3I84rVfYS
GOirQ0Ac3rL5o4n/c5uDOWgVhwRPKhWxJ/4chxjGGWYQx4ZfqVsvXQAqxJ9gqDhM9n7nuYR4C9Zm
Vsm1YtjyOPWsJEWJR86FhrySGewOum6URuF3njRgYuWKFqi2m4bi1egnCjWG+og7bYZclcVpEDii
2pHxIph7sArKwz2eZhql/FbLxmK2vgLrhq8tJuemyxIYSimIMznvFcvXSWqOIZ/luqqgsXe6nYyS
LyhG8cnsgw3BbcOhm128y7CF9ZvCBzVDGiH+A+U1UOOTnm6DcJAe0B3pIXTBOuIOUK3mnJ04zoIj
POE1SyQG7czmUNNyFWT8ct3FURf4XXrUhjjfwCgDEAz2Pavc0utqhMe6z7k41NjZOw2jFdysfBf6
3TP+gMIDivh3os1y6V+3BRY74pwy0WrsF11buNsStcEFsTUBhLMSPymS/Eyv0AUSTYi3EiKDntRA
7m2UenR3WYxphfGMgrPaqTJ2btLSdh3L3C96MNCgXRgweDsn/g1/OA6VcsY6IC6djDpKwAG368HB
sidE0qh4PJ989Yjwik830y5kc9TPGbayk9Pr6SZ5Ck1X3vMGNFOOxqDQld6LXRqCekhvyaAljvlP
NPsRX91tmHF6VqvkG9+xNAqErlVtG22gTZP2IbVYzTwLs9hniRU+ZEOSOczes3YTZgEl5TmMS9rm
FcXLgDnYVrfSgR3Yp8PwCHSUZZRQ/UNojTttUvKHrM6pElv6g0+06Foju3tfo49GSF6+CxfkZ1bN
o3WM+3PRfwt0Yisx6sXut9a7DCa6Mw7h7FngPqd9/LNW/fKyXKMWzxSwYFBJYzeB+WcabxIA26jY
4rPD17zVDYH6QsuiN2ngLJ1vt8t+BjuH4mgBtH+tMyJGiti8u0PxUY8BMbeJTk2paq2DNiKA0Sbz
uVTN+s2gz38sI0H6cpA3b4WYzI0McppC870OVPXKxLaJEznfNVkAkiAVoYLTinOz3Y/1m20hP3Vc
97syBP+HjuCSvO+9qrYhpZxdlA3y3l4TK25uy0ZvygjxBATHGOgc5cpCfLVKjXggM58BY3csDJh4
NGY6PnS021l7vFat4rzqYxMd8iG50EiBqlCE2kMwXyINmly7CDtobeBRpVWfeA2RJo9hChlVw9e1
HqexQErft/zUMN1kGo+rPlaRuZWTT5gVI1DakQ6qhqZGrFX6K6s7eLB5Wb4SXENvI2oothkT3EAd
0ZnjGP2OeQOkZM6V333w5Cb9ISh19VU6kdfIJFzHoL+ebU0SgCr7eo2Ci3qyCqhLMfkQNqcRTMBo
5JoJ2Z9sL+ToSJDgKVyFGB4BbPHmsSYO4CRF4f/SE9K6mwYp0VY03XGoq/K1psHRBUV6M6YY0ZfU
rxDt7nSmtOco1NtnK2JoiHNs4y0sDtk1t5xvYdljdmj1Nj8vR3oEbuYU5Tsbf0I78hz+NU51+T3N
0+6ia/VluSZsRHuKWtG5sSssIeRt6v4U3iB8p8abLdN9PRXZN8Coce33cXDtU/lRyRIXpkFzWZi6
fbQdU3s0583UT2czpo6eqQZAA1Z9a61iJ3PjtH1A+7TukFasRF0PgKys8VE3p/LYh3TbfB23VoFY
JB9paGs+c0+/z/V3jWLlKpTq2i4BsDqgrRW/XtHX7j7QXVlEaTam57tB8ey6lC2syvnE/qywtnbK
Mw0igt0y19qVianS+hjHH9huts4UTh+u26OISsMM94vebUqVVBUFffdTm2H16qop+iGDaOOUtvVL
IaMnwak8BFgfU8crSliWOgUuBJDBLnPCzBs61X3sRshppnwTbqC/VKYa0UDkRKCFqvZCisTfV5d7
6XDSJDWZKhaNXz1ZksFZjsY7WJhpT5owkpX5alXL974WKO604a8GC8+1D3H39m56I3EQ+VuMP0BH
Nu2ZVpbcqFoCxa0DeqWQZ+O5vKtaP7DxMidOY3J1fBoBdEnGQ6A69n0iTpk2DDxRQ5+G53xvQtX7
S23774Jm8hsOpn6DeCe7pQD7V5ELQj+ryazIxiR+HyIgAWUfvxiR/FATqIEcH86X1jiPlaNVvwar
oDXjE541FQeKP5AlGvK2zNJkWC5SSqRm4oOQCRpvtC1CmKeBEDxmBHvFJjo0QDu+1WU/3KJUfKRR
APhraoj/m+wNJObytWRkz2Ljpbes4Qn0NzHNRnuLlAA7PikmR3YifMKmU2xrNSHxoelabzQs81T2
7RMJHM9QNyG66tMnWcBwIqDzWl7TkoeqNGJTo8k/BFPZv/Gc96Q2JMg+DoyaVvG6sid/PbbUt0aX
AM7AMJw3vF/OCiZZ0ujWu06HP8uPslIFsavNPg1C0mUMH/k8zA6dUtKBMlNEesxgHHLCsebza7FV
2sTchhp1Gd1PmxtdYRaMvQYsKPHbbZFr9lMN0xRQWm55aUICi2EWtkd2d3CkejTt9dS8xIkafoQB
KMUpVb5DodCji8lc0AEUbUZG5B8NicNyoAdLzsBFV6CH5nUvMOV2r1KZTcZFBrK+az7rWtRPaVCW
nj/XNy2nNr+cD1mUwb5pTfE8kP1ycttM3HNOnitG05SZLxlv02R/xYQFKmCiVhbsj+3ka8FRaHO0
XhzH5DBRmHOKqgVKoJP4Vruszlon3dMW4SSmBuMZqQx1haiw93S/iosBfm9lGgSkINLe0i8u72Wt
E2XXFtr673+w1VL86NqzRZzlxnGT5quJ4h1qZGVvDqA6nGL+VVQYg0mkQ/NMy1MJFPAoRLPRe1Pe
w0kqV9H2++WaafU+Dda4uTSQuAqLRPIVzS34e5H+M5mKn7UpMATz72+DJpIsI+yvAUnstEqYioF/
Datr29LIqKrppZEILwRZrR9u/5KHuOqtwRkRVDbKRVeN7DSOzSwlUk8Nbr+/N3Wxt5XuF52MhyGG
N8KKk6lFNMmTUoznNBTxCyQqG1nUSK5dHru3MencG0fliPhbFNAI6+yXNPE1xSGgS9pU8VNKVHvd
OF49knYWqMpTowfshXMORmJp07XIEwzlLMUaqE3kxWL+wbwz7bQQJP+ymG6yrj35qQYWrHGfUqEg
gImihy5D9iAtt7kyRNkFzJaBZVU5f0P0T8ql8plgVcM2Hl5wFnUXihfOtWntjHVFb77WYbiHRjIn
3YjySNO43ExVUwAT4LmtWbmkUGYviTq8RSyqXonwgLU6kLvoV+XH3Hn8ikJQ3EY8WNuxGZmhZTQQ
+DYpoa8DtFrqC54yjO3eLPMfVHhvbRppj0MCxAYffrwpG8xlnWMCVhhAkrRW4+VG1bwC5fKiIAPh
Ph8mfZMXJHxX8jEZzW8g3da8hB8ekdhnJ4Op/dqHlLoJCqLRegq8ie6/BLpEXYSO9Yc/zygVSeiN
gwM4MtaF86jrMGTrvu+/HU4sFpSxLfWiFHmQiB6mfu7fQ1BWtal7UQCG4U6PONXNCWFTERCnZeGO
yZP4bDb6k2HTZbEiklOJjgfdjgj7ELjSh9sLRX0+JMhYirddnf1FjYaumrCz80BupKdZ0Z1QYMiw
RlwcCHUbyLRmwJ4sMz0ZWTGuOj2wj4qaFofGEQTjDB1ysUkZplU0E+mM0NiUdpG+ERtHiYV6fU68
DXwEMphUThZqGGRPJWyTGrjdxugt9xZpersv7bA/jQUY8kwEAHoK+qnkK7sbq//IiiqgeZulJ0nO
XeO2nMOi4N0M7IEP7KP6BsIuyuYSxfqWiBjbgZbR5w8a7FxgeQn9J8FSiK/Nh9JfADJAnc+DxzJO
xJaPnm4pYIl7VsXqnQO4lqukpTNqGCz8jBprK1Jx4jTrrRKRVG9NvWBcCf19CFt5z/kDWVSn1Se9
autTGXGWL2oypRHgk5yj+uBrtHQLsraG4VXUp9qR9Ym18lWx0GQRc/oi6/RSJZ1+ZG6Sb3JDo8wX
h/qJaRZnt+aDiIL4QXZmdVIT5ZKGWnJ1krTlDGcQ3hZxVk5SNQQfk+6NrG1OIvKPGJiVB2AwAvYZ
h3JKNewNdGgV5wBPgx3Bwtm1dfQUQO0kjq0ZPiw3ZaQanacMuGyZjtdSS56DSLWfe9jtyEvdNwLn
wcdUb73cS0ondyzVFICtSttj02y2pZFsHQDdJ1sc2rDggCmJzNLrnLQtpjqZOfPUyk/douMbF+an
aXXVPQbMTBpLZn2rFfifIgieQHzDN26x0QTRZ9z17q4yrfzQBgRtteiS4lwCo82M9KgoRvNEFgOg
3jA4OG4wJ3CZAaW/TK9Qu+RP/BoUpeo2PKGEAdDy3Xbzclf/lAHexXgJUZpc6cEixXrOPKfA67xm
LlN/tciKYXrkSOxs7dSFcsL4wS9B4Jp8w3gygd0OYhpMtnxjzoKQ0q/vHXlCWhkkj6whIPHntUsg
OxwpkwLGXDsIYKqyiaTO6+ai37jw8mpSn56XDRzvzagRABhl8m3IEENVEKz3EUjAILDwgQ6K6vlh
l14an9OxkaOAEbJNDuQ/qx7xMwSuZ4Q5U6l6aHX/XTGVA2vxnqkVQ0HcsXx1Ogcmy6c2MtzFXTDD
vpxi19DOQZCSkgeS9ul+BE3FPzsmz+1Eo4YMjre+UggCN8TVLxXo1wrJDHqUPStuUpxUqrVxgHS7
ZUHjJgp0xK4Z1g48ipOmQOyJAhUNOQCaY4toL2+FuIwNy0xsq2R6xEq8R2Rrsk+ybpND+ginqr3E
vXsOiD1nSVkgMstoOCuIWmwbbXZLntr/sHdey40j6Z5/lY25xwS82Ti7F/RWJEVJJdUNQlWqA+89
nn5/SNYM1eo+0y+wEd0Z6QCpRCKR+X1/g7P4vHUqHrSo1XZ6FLC7RnlpSRDTebRRSHBi73uF7uZL
k1n5DpFcBYxo5r6MvZGuXjjkp7Bb4vQEwGTZWiqukmtFzryT5xfRs+EHi1aRu2OhTtnApFJOpadb
28JOX5XSV07gWPZpHRRbDRrjs5UquxQnYxIyBban6IETrAiDH/2wq8N1Z6vuE0Ty7kkdJ4/d6IM8
Vn2UUDu6cAJOyO857qSST3ghyTLIPmFxtDoSr3LVaWCzGlIQco25WmUFmygbyhmLR7ypa6dkg0Fh
VhHBMa3fwwxKkOcrsYDmd973PaYESYYajdXJxpNf1ycv1ZN3R8XAs1ABpJTeNddGDFqbKHtLc48E
jmX80kizm6mD459msIvHCKxI7XCHnplyJEwlHxNSLUfgePWuKyU461gbEJZ6s1BgXxa1H+yxwf1W
ExPekMEj3MfxnZjzOSihMRVa8uTWanPR0Bk0EpxrVPahiVzK7ygPgreTyBk3igy4jazp1kDXEjh2
or3ICKusgkEi/B8Z6otqAhfoByu+dolCqN6uPoIxfrYmk6q2CUaOr1W+Iqmtr4jrlYrqHiqlta+J
lR/9KFkStDJ2fUaQbCiHTWCw0s0IerB7w158pRLVOfWt7HEmqL5hb6mfRJfvw7NOUYDbGHlGzJC3
ZhygfMdrNZrXeUdUE5jlYVCNn7gPoK3YSN+SYux3blN050D3eoST0Zd1oACSuWkAEZFNDg0b3H8v
xy+c+B6gKhUYiTbQ7BwZOSCAlxuy7xqRD+TdQrU4QS6+1LbqHTvoWo818QwYjfjoNvVqrAx9BTUt
XGmShtRVE+wBOOePpsHDlKJrrkq6QWgrJikyEJxMCapucH1ENs/N1AXeU8/qGPPwjcm5gJmy1HWs
emNbeTaDoNh4XsSGQZn0d4Z8Q1YMMGIZuMvMHb1jrDu/Cwz/nF2UjknCOpW/J4lk7kWBbTRgCHiB
hFxQQQKOTRghK66A/ZWL1WTRRg6w/8q9GLfPknMoAIiAXXtv6xekf3yzrC/hVOD9U0jQqSWrQHuR
rOpCUfZ+J0dvCsowKLAr2MIh+r7DY10h1K2FoDglTLHNBqenJEw35KKVZWwXxrzsc/UUlJidwfar
N61E2HDopG5dDT2+x0RSIfCkNuqFvr1SguLamJa9J6Rt753JirEKx2IpmfjljBFGqIGUjtcqfNKn
dddTAnst7OqAhnCQr2p1ji/kR4LC5kkf/BH6eZ/vjBiwhmlXyQaU+s7JJxRM+o7AFM7ArQCDDs2p
C3gwXflZa5v66EZAr6JClbaS4j1CsLYe+qwxn4aa5z2AKHY7V6OzN6JPxSo2goGry+9O0Y5v/aQq
Z7hauBJNACIHMxvBiBMimKGk5+/UXtFPuTYUwEtHfY4t1qtW1dq56z66TsHQtfKgMmSggRpCsEfO
kkiv4CfMnjPmdOoUCxt0iaGjgxrqfbuKOmy0VJxgedDI5Ktyu4A7jjdB6VprZfqq+gggk9MZd11b
VEu3nRLYCJ7ve1H0D0R9UBwitZqh+mGh0uw2O2G2h/9zvSi79CVRO2zBU1t7MwtcLUbNvBQmxIEs
26LKbn7ongeuuAn7RyTiDuwOnE0XYJsY4u38TDrQeQgmOLmtlTujZG9t647+mLp4s6AJQKTVxxed
ZCp6JpYbgoXUcuTkcBZbjGr6ERSTTGVQPcRhh2ic57dbhYDKzsIUXcNr5RHcNKT8yNc3ognYq11Y
UHPPo60c+jwFs9aWyL3aPCuaJB9BM2dLIqXmHPq9fMzkVj7GaHnNkpBXooK04rVv3hJJDR5Vq6qu
GVtkyVPfUlOWnwOTP4Unpb9rok9qbdR6Em1t1RLwSUhXVy12joRR2rcRt9tVPrQAmxS0SnvUZGZe
xpKhgEGCjIrpED4e3wmMXrWu7K/Iv3aE0SMIACaA5aZLypNRqcEMb09tPlat8azbgDWHzKxf+SeR
GAvC7L2p7efSQ6iIR33tGyj5j3J9bkboJ6RZOLbX7uQu7Pf2j4klq4YWCG3fi7exDOZJTgHvEI1z
n/QK7LSKYJ3lx9jhypDN/KCamANZvIVkW+5UWXF30QrzJAyi4zZF8Kdx32sjBBufm69taFirrDY/
OovIr4I6xTFTAWChWSE9EkJGrHFEzQLg4jeP5CQWSdyi4zS+NSczwcyRvAvrJ3D7CBpfDNyIGCWp
AnQj/asopAFBStwurJ3aJcViRDRh0eVWgAwORdCQ4Ch87V1EcH1wlorkeUjHNb9Ulsht4Z1rVq9N
JPXNJiT+Sj69tZeuSZpZk6RlRqYNeLUCCzIoQtDsSoKwMnyvwk1I6rZ1Sz4rQmkCn8SlXVv1Wg4l
4k+6ZKxNcl8bxAOLeVSSxit8hyMQmcmN/QMOmnOpCXDNq9hO1qQDqiVLmjbPDALKirY3pvBwoXfq
TFBm/7/iwt8oLiiyDqn8f1ZcQGa/it7/8b9+sZush+3H//nH7Yp/qS2ozj8d4MSo7KNnwG4dRudN
bUGx1H/quqwgCWCoAKlNuJy/RfYt5Z+aDu9Gt3Tb0AzFgL9c3cQWDIYQaGBUw3lLVjX9H//3v372
/9v7lZ1vLMbqS/uzur1mTQT5O9tx+n1gkxq6QjyDf6itTUzpT4RSm1RSksCT+TVW9X+X/eAdfNzT
HsAkxQuHwPY7sMJZpNThR5E26sz0Fe1ShhWOoJbVrrOSjJnf9RcW03HZNAl6o4aRXcuyxWA6wAt2
ctYVhQeke97EnDN9b8ivXpHrx8awzxC1McOoWweTVFzrdrfJBMx2jY5A1Qj2m6NKnK+0oEX1Br24
Ks6O94IEXHa0/drvZ0MgObDdigT/kD/PEX1ta0kH5CZFQ1yaqu4LmK4GkL/ULeBWKa+xpTwYRdn8
AuC3H5SmeRvKPl20vWE+xCQMdpGMgAP5ruCqy+0IJFbF3muE5J/KWXlMVLc46lAVNsBTnu9dol8U
977CjpdVYYDymS7CkrcC+36RtMx053GRc2CYiiry+r1o8k2LN06Z/KnfVhET7cAfFvwZmS2KWzvr
I8bEjQK725Zx12wsMd+4XYWmzDY1NDgqZYVoRFZVF6/DCVwfJGJqMbFPHOoMXupRm+xJCJh/rrpB
QnAtl+ItBkxWhLyy3R2RkemPogZmALq7XVWISTAqBuoi89YphM4VCx9Ix6gs3gLC0AsXAPWOjar9
moNHTJz8zXGJaPcZWF8HXRC/h87QDVb+pihg3dNSr8izNPqLAujH6vLiDd5yurEI46/ENLYQFxxd
tEcrNLtPlxfeZAJDTo0QV2NYCwTAAzBixfnWdINIfyCGhT23a4LcTGX4cbp9IlyOahCIGL4RMJwK
1FdPlpI5J2MqUDfBQ17R9/f+xk9JdqreRXSJgheqc9Jj3F3I0/6+h++Qpc88XLOqNOwOOGp2qJ4Y
LUEfUChSz/fry4CYcu+rAghEmk9IligeBqAY9q2VqvgmWs2o12A2poGvbV+KGUKm0NrHcWLN0ilO
cp+ZlskkbdSqv68UI6yFS7fw4MuwLD6KAovYdWmxywUwUz82uVLvEarhHOCEHy2ypYPsJ+8aKW/8
3hzvGZNVPEszSz2puT+uERRJ8JLtctCJoB6MDDKlJ+dS9+yzLyiXrppID37FaUQCB7LpwUGebwX8
zUOKbNenrmlQmg4ORuQ5y/tAgPDF+UPte//3tdPEJKxcwlaxjqkCJ4SiLuxliCu48LwVha7yOTem
ry/vfYE74qkraUdQoTUytXFzkG3pdpEbhN4WLfCU3RWmFU4zkvVN1qIRhCP51E9Vf6j0A3kqkhSl
9nukmy4LSVy3M/bn/XLQFCLQk+6APXiJPCv0I6G37NjEhf8g9AgMHOtkllsdbcUh0te3ec2I0IEY
T/ArQQpgN7R+je29Lj/i9TU8WhzwqN+KTs3XXjVY86KIlFvfaLE6Rm55yKau3kvSQ21Fr/eLah+a
xJeburcbZF57QgNd42P007MNS2yU1ebI/iQ937qiplrBOEYaZpoRK1V6dgY1uc+99xtDWq0SScIi
jGd6l4yg1aFxuscuVJ253xvJTzuDNxKPP2SiWLjIJ9HRHmImGL/fCn8/gb1nlpNe+LQf+P3S/fyS
JbTy5SXryI6mImnE/+hhkKf840s2q0wlq3Hm/GViw0hYiKB1r5XKQTWc1lxZsWGuJ7NxSVUQGU30
PFrWwZit8+lvDnQeb2TVOAkZEKUFJy4PqT4rp0HR53tA9cEJIHffBcZRweMs0XEP2+J5/CMGxzYH
87XOR+89UvmGYmrWI/WVrkRLFF27jc0mebo18uAg+2Nwrv1OejJqfCJkx2kOYjBPPNIOaVluRVNG
J74ywdxZ4aTZGxvSThtxDctjGXVICE6en4QfClaeUdQoz5kZaKsUxOtqUOxD4rcm3MNQPgM8sdZl
rAU7t2qVo56MObIwcvqsgASB7d1H6yEOGiKiasRmHWdav231RwkjuUfEVtoZq5a7JWY6NdsYm0fv
IFpiml3FxSLO+dFENfXH27RtoxC18FUtOROY0tdo3E9iM4H1bFjySaToXfCIM75d43nE0gzKv4co
adKDlHzoLKVZKkllLcaY6MAFiOzfKH2oX3SwdL4KlqMYlg4yw9QQ1frypbFCtU+yqvQ4AIEgjTGd
eWw9ZbxoHjR90LPzAnUD+J/F2bSHZDW4eMdpYZ88kfKqD1ZKFKXzwp7cR8w3YFJAYj2R9uxFEflP
JGVRZK27vw+ImugT80TzS9/92i8DfzX53scOU521PRa+gZou80A3jmQjJE7ftruOWr09Q/C05xx9
9NfBaq6O1un/XYITzsl8/mz8RJl0EjTjINCsBjQtopoyxtiiTdYKWipxZ213q4peszaqteoHh9t0
P+KaqXBUyA9R0MSHLsTEslDlapu7GDI6QI4XSaQ5r3ZWn4YJ/EOYCH2JIt8CUYFQ6nTyQ6w247IL
EUqp2oRmnYwqEACq6CafYAVHQLSZJ7oGd7I2wld6Man682owfvRF5BxwVEuegO34yyprNUS45OiC
Y3N0kfNapm/yfNOz6KK1UnSxdT9ZR4FVkIigT8zTYVZvErtFimG6TBSdXUi7JhxA0f6ri6hOcrRG
DSkd3VioZaduGAtRpom05wi7g6Q3ifpNha6R93VjpZyl0w7hPiBqoq8KGshBfzUMvBy3H9WXFl+u
q7GMLmdmpb3jw1seTMf7pccImvUAsl+s2Jl7mhc8KaPXXf0hWyahIT3mMrzT3AE7odS+8sMkRuV6
tvoNEiuyiRA3th1gjSsvl59igopjT24Y1dUxiPZj3YNenKRJ38rGXpNWVn44Li6jGkTWE1yp/MDb
B+eFaQDuNcleb1SJseqaORcRUhJD/nEwVTxT0YDedpXqPbA19tFlqs9k1ORjoZv+Ff6CswktIKJi
UBStVJ6HUpGPonWfgT0Al09X/fseYoaawjsS96hDD+aqmqjLwi1QRLIj197dqmGm2DtJm5TFPlX7
89gN0tpqNH8JoEF6cVvilBzjkD/1YdPLcJrYqvI2EKNm2S/Q7JeufpRKj12C4so0q03HYv2f33Wq
+sdXnSXzojN0ZNBkQ3FMzrV/fNW5yKUEUhSnvyLVac/QMPIZyIjqRx75+zYqgUFED0qQlD6mmy1k
Nkt9tptMJw0jHfzYhrgdaL28cLGdWYm3G+lUbVcNfrwLWvx6V0CHh9WIT9Nk9dj9jfyPMJX7dBzm
19c0oMEOqQmbRdf+oic3xKB9R7N3P6QuPBZOmr30AOKb2NZeK4KJ27Tz7IWpafpriDrorG0LDhQc
mJ+KLNmObq6/aiRBNkGm2UBqaLpN9hFrVXnWbEm6WIZ3vV2N4MRKr0FUiHvj/nKp5KMeNISwvwf9
WKGsn1d7bFaGfCaqt3ZtVXtRi4wClWojH6p9TQoDe/q0RYM0C9uT7+Cnafgm3s0Gv4TebFHibEuy
zZG9D2LLuhVhX3V4KEztLrSJf+WQmNsE+Q/x9tNdEmV1bb/qClzJXs36rZPl5ZVn6ENMKHm6Z5Ys
2Y/jGFtbqPvRquqd6i027LkeONE7iZNoFfUsccZYq89AsOVVWuXaUm6R0rs39QnDDbODzI/uHUMl
8I+iJgo/57iJlHmz+jIQjF6y+8/fXvOPEo369PFz5tVk3jyTApQY/xQNIWQ7yE4fmh9tZZfIfkC7
9lqzPPaJfMLMYXjUnJrCcnAsCtBFN6amGIglsGoqBrei5VWduyUqChGyI7CqyFvMtmrVvkBBcy+o
3jlkZZOXFs3giz527mVQ8mhteA4WA3FmhQRSOwLNZhhghcUVYuLoed9Yq429uEL0m8BVuavoSD3d
FncVLXGFuGui+Or8fhd/IIQNnSVYi3kBdKfCq1ZgXIydEtWRPr9Vp7aoiaJDPHmHcAhHGlFtsBWX
Sw2XrihKV//5U0Ak7U+LCIEvXXGwfyTRSfjsj4uICpEkyjGS/ohzhHcCt4hOSRk/IkIUo3boRSdR
tIOCw2qghfMst/OV6BNzRa2swex2EPgJ+3LFfaAvOlBt/vD6pX/oy+gh765fuqPpp6teeKizAZzC
1BIzRFFJIeqGsSbdfvp9YOJSLkE0Sreffh+oSD1t1Drh0fn3P0TU0sqLjh7nm3v//YdJCjY6qSLt
xaDoD3ALwCmjjNdJWrRs/X2KGuOS2a39tSomuKgTTuLPzP1U/XSZr2UAPf50s+mCWsqlhZlLzqIp
e/KWiNgfRQ18mIqK8RFI2jXovavmlfahyKpiZndNtjKInbeQy/GDFCOIpNoH0RyIT8ECDPCGCZG1
cSS/e65UBVn5ynskAtU/WJmFYyT+vG9x4lRzZRIUGj07fcL5ZS/6OUyHq662Idr6gfKmmo+D2pav
JlGqba6APhKz/uKuSlqMN1HiP0RXPx/0VPOP8nzT+uEoaOPapqHyDmE9++MXN8wyDNlbNfkg6MEn
bLr9OGsa1T5GHUa6LjQ80cpCIMfYhCbxkohrPRedn0a6cNO7cXEUXfUgB8CxEI1iC6p3mF1zP1H0
o+fcalVO0ncg7VXDR1nLHeuWGjXrAPTJgzJ29gV3U/Y/ljV30AG5iK60TqudbkT43qD8c1GnIh/N
cpWEEo7hU1PMi2ocC2XTbNair4vBgfE+xiwiNfap0hl7UbsXos/0/XTFEg05Z5pngTMvb9W/uu7T
MN6Fw0ZyOMxOWcUv9//S/KtbFRWvxMFc/NVUnC2sHWAcdz/KvYTgbiodRC0Iqpc2MqT1l34ADr9n
iLlayQ7YyfRpa0Ic+X79l3kd+Kt5CRl78WUgywqMucUPQX20Wdj8tiQ//90p7mgSIts4xNH8xtD3
btTBHyHivsf81quiEhh8Tb8YtPsISZJEC4zbvPsVRN8urisP63vX/TJxT19Hb+dKdFc+2PwuS1mq
uxfoSW/aFPqOepL2xBneAYEi1Gj4xdolcnnukWJBIrj4boOxWmA1ywmjKayDDyxlATbYfHMI1Ihj
v4na7QzuRXztVRSJrQJVgzT0F11cuCfVHTc59LQXqaq8Ux7Xb4mbFS8hoi+HpoCLJppN4FvbJCrx
chNzk0Zdlw20i2ia3JVbyTpgZQQAM226s9aH5XaQzXGdGxKeYhkh7dSKrQ/ZeQttFDXiApV6F6rp
o12M9hZ4a0PcWZve6M34mCO4OTPDEtDi1GeE1XgeApSYpgtEF8H+ZgVquFl4WJE/igHX0y5OjgyR
mAHUjn8gIa6lhybp3HRCosRDidzQbcXrjX4yeCIKNCgFR3lWSlGI0fvKeB8Al7syVOLS9y6UIbjJ
fUG9/6R7n5iNavHv27sbBZIkr3BvBFPT1Q6oL/Fev7WnkUHBzsbDVvzedX/9K3+xGxDz7puDL7e7
X8ufAD8D0daVzv+bzYL2R7lOllxDM21jIrIossXe/cuSC7SCtH1saT89Tdqb8AftGXrI7QaeWT67
tZ3Ah4dW6Gh+hXW2uXXaYGmP/Yh8WT3AhfF9zT+P8mguhoHYiLikxoNqXuInMOfsHJJUTXC1Y0e+
0CQzPIk+UZixY64rePEzMWBMo1apeusW3O7Q/U04UfvTEcvgcGVO/yGWQWZxegl92qRqZYymQRhV
P/XS24IKzg9x7sIFLMJfoAJGeWUUVX64VT0HMJ5k7Xg3yD89yX3KeG+9QBGXl25vOPvKQSKHLb2O
iwbgojKC1I1EuImGoNkex15zAOurq8CX7VfEtFB2s3QTyxbfeUWf7B3suHlGjyO+eI73Rlj/8p+3
glMO9HN6kk/XVgxHx0seEhuC0l+CYIoT2WqvyulPM+zRU8JX4NGFlTJGvnkWLVm21TWCaco8Rno1
Rb8ou3gYSuIYwtykM8tdrE42eQiTr6ICh/vIHV2kowp3L2q51p1aeSQQNfWT8TSRqZyqojBwADTH
Qd51nuGSlIBzV0hIT9VRLa/bDLweBDg2GUQhnmy/8NDqyJGaKAHmg0OT+LlG4IGTpCCSKu1FTfSN
8Hq3jeXiuMfgl2libgMoqEJsk2GpnO4VBGjHD0HxzLbTWCGVka7GsJBe6iGR57HuVjvR1DXlmyQ5
xkm0ZHVR9GP94vSydoY2dWEHGm7+88ekfE0j8zmhUGKyIZLZzavK12AlWo5yn5eG9CPAmwXRU+m7
BqTjIgrX6GMSNOGZX9MhrBMk8jFA+Beh7fSCcWt6KRsvOUWo7jgS1CqEjT3zHIC+C9pgIKv8bnSS
exL3QkQ1JSTWkErACPH+M4yAzxRS2UHcT/RLQfmMm/eijtTx0uT4VESF6+wb10DBEzUVVN8RDY1R
/5oHXdu9d7WySeJM/2877tZpbEKV6vBD9QzHuw7hiLq8krp7ObLglpWlvdDN7OGeDtLHgl9VU6LP
KaLSfHQcA/GoKUU0OGlzjJXiLy8KmhoFCRDcj9Z0gbivZCNVN/2U2o+VeJ4P0eefYEjFOTC6bp4X
Wf2YJEVzLIPyIYjk+lF08VCA9fQ12FzTDKV1shVhFK/PAJ5Y5kF3y19plGfnTgucS6/Z146n6rU0
sSFpYAbzVDXma+E3xxb+/rVP/PhUdnYKYYT+NumDpT7Y0CzdYQBsHQcLInfYyA7xCvkj6XgvfNn8
3Szr/tmNWmLsV19ttT1x7N+F6uraPm4MlEtcr9K3sREvRJ+YMtSJtkfVR1lHMrECKHHNN/VnabXa
N7kuhmNSyCSup6Yk5f2q1AZzZZaB9q1kSzDr2tR7+H1N5hU6cv6+ufY76D+2VujzmH/Gz8o8jnIu
fw/wPOtMqT2g2JJdzYHwhhym34vBwF88kPSd1dXDM+CHTULO5TuMaGUpIZu5zRACf0XwhO0d8xNf
sXg6c/zZpqZjzKaL31KNNZRAbvN3wvsK8KgvayVPnWWId6Bjq/YtC/XpvWB4XV4miKNDw5zA+rlt
npSpgBbXz+tkApxOza7JS5KJsropbd4T93lQMjtYQ+6h6LQaF5y6njVWr6y9oYFd4AHtb9XxPXSS
CkV22zugYzrstCHdepJanlPD5IWUmlsLnNdZdNV6CGjVqLA8+HefGDBGkwc4bo8u5s3nonSCWZlk
WHYhG0q2XQN2Qbqg2ys+AtcGnr9T9qDbe16OTqlZDv+qil7TrFR3/mmCqOY5OR944NjvcmU9FbfZ
09XoxcAPcCNz3+rw4nTJza967wfAZW12DkMqP3qlWaN8B0PWCC2omlXmH0ThMvEw5GmBfywKgfc+
UbOn0f+xD1/4aO+aT/dZYio5smFuy62z8HOYNwjcWOigF3I410HgzxrTVbfGdB5zp8ObmderylWA
qExdwKuzk4Sx6iTfCiKVomrTeEdiAqNVDAvPqtXx2ucgqmXV8FagNLPRAXuvANkNb37g45bnFk9u
HOmk/SBmiGl8MMYstaPgAdVZ7bEt9UfRDxqmW5aD5W1FEzKEHY7JmxHakB5BGgPURP8EvCFCZP5T
PRWtsuxB91xvPX6izbDczXcAhY1TlOJg7Rv1Xu2bko+AQtL5bGKEcnajYpZXpIzlXRkqWPhNoyjq
gW5AIncrsXFYDKEXPABTKeHCxdm6TqMGk10ZDRDbdH90BVIqte7+Ms0CHc2o/NZVHZ7e00WFL1Vz
0zPDVewFDcbUZcTRUFQt3Ad2t0IiDw9PkLaGc+g6DyEgEcPGX001dJsslANIuY7kdQ6Hf2ZLE8Ob
3E7aknEEFTmsReJHTtJuCwBmkgj2vrGJiOf96ODM4tvjlRDuQzqFLjw3xUyrlvqFPoLlR0jOOiM3
5CCeIG1Fq8gz6yxqeGnPccYyH+w4ICth96tIHkDGizXXDoZ2U6vBm1h3cU+FmCkGRDsZ+8U45Or+
y/ocGNpj1/QG4NUg5x2VuEvfyRBhyEIMCEs1eI4dEr11lPhvemZ+WMg6/eyzYdfaiYt3c3eRIuQO
G2yu+Wn4aonCLszkgB3WUrYgkt4GcCF0ITEqrwHiPNvbgNQ46kOOTK2TOvLBHUYKO1EOomnX8diA
baCNDl+1QWTsfJs3dd1GRZvHAyPFqRDz+Iqdxa36KgY9HmcLxQ91CFxyexWFwkYf2NejmZGBcsMC
Pp4ZlWsx5mV+dswVRKin6Y2btteiDFEu9uW5ohH0zG3DPYnCKcJqYQNDWd77GjOSTp3rrLykMg/3
fiuyplNrC/2aCSqakChwwwhD2Bj/MtEpJstpi3hAmD5EVlZvAYLEr4PmbGojIfdFUPncNOEP0R0G
erSOkrrBMJRZLV90qFN+cDJT135yagmWL/21bSFSEgfRQlXs+DXqfWU+REG3shWPg66ZKd8zKUcr
LWchgNvuIAGIFjQR1PLdjUjDA9/xLmCfgC1oHfTqHtMvpB1wyoUYsxdFpCLiBT30X+1eGnHg69Ca
aqe+RAx7YY5MuqnWeyW34m0TqwiUhmh7WI6UzKtSCj7qcW6hYPyTHC/cajdoTllYQeNEoWWlRbH1
0icoTE4zA1V+CTvHfjbwBV5JsRvvHF/+ci8U8yOC6fnZQtN638UYF69EVe8jrYB6Q2+PG02ew9PG
ugkZ3PZng4/TrHLMdmt5ZvFcJEq9MGNslFoOjc+yG9TLjjfIim1r+ZwNNn9Iv0KEfBp1ko73vmvI
CzFq2WW0rUykREQTNQ95pys9cv7TtX4rpwe8BTh2TM2UD8yKdfPRG7E+19PW/+U4oLPcrvJmMqqH
5EIsHOZSb45nR3odq0paGq7i8p1vs52EauGmU+Zqg7ZOZD0UA2zszsnUJx1i16y28uG9quV9U2rS
90jVt8Q0vSez8u3zqA1LztsIlmVS9OaaVXJUJUQJkOxB+r3RPQTT9HRLCnbYZwZvmCE5iEIh33er
ieaNsjrxVu9TJNfsl4qREvyqvWGlpCGi5j0Jrqkg8l3vUc4l1YXtFgmtxJbWUqk3G42AwUkUmZME
2zat3+9dojZKJbZ/QaZspARRmUDXhu+J6pwA4kCPA3q9F/3e1B/K0kmKhmsPin/fAdlZlF7kzv0B
3U4CytmDqMkYQj/E7fB7dJiaok+MOkhKHeASjq96BQZdHWTjQTP76liS8ppLeVX8aFE/GXMzecMb
r1xVatJie1qo8Li8d3VkBwxcdOM7dfmAsV75IGoq8T7kXG1zTqyMz0myGRYjthmSzvOMkuWYvvuA
uHioDJTbrSFdiwHRd7uDoQZXiy3aWlcrdJz1OQjd4BR2YOXnBewy0RwqDwPzqQlZGEUsKT/AHUBX
ZiyHfZ13BREhKzojs9ARgZb51Tkuz8ymb87wwtG2UlA2RRFMe05tOLA+utSz8o9NqYT+7A6E9ZJ3
1874EheJ9oQvefDWanqPDAOIYr2OzVVf1Po+i+Vq7zQD4lG2nF+Aa0BWKEwC4IGfrXlyscly9Jc0
SOWtNrVEV5B68SlGU39uNmG5QplU1vmzMJz4UbG0lekPWxZHOzf9R6Vrx3VtWig+pGB7/SQGToYD
rBK01iGHPg1BtWjfagsRv74J+mOgmuO1VvWjk9jNm5pmCbpUKuCR6XLwOzOpTcNLAU9SJO4JUKCf
NuXtRWH5qXOriYFMZPjvc3TcHBepUSwVaZLQhxHfxm39Leb5RCc+gRSu+/W3UOugyvmSfRvlo1Rm
VdFZBzGK4DRc8MR+0mtIfGkBri8cJkIKbHQS6e6ZtGx4zEzy11NLdIkiTd+G3tQwoRzd8yg5+TaK
nTO02mBRqEm2RSWqelET1DPrpLRQ9qSJwNt7PXTGg2ilrrqR5SJ8FC1bWnpW31zlxAzm+DMvtNw0
D9XQmYcpR4fSwlQVbVEEXe/OirJCkfffE8XAlyYa2kj8Vfmn+91v8mXuX92zLsiByl2DlQJou1Oj
egEqH0E9CwisRMuYffM80MNkKUffBrMxP+qWx0rXAqQGiupUoOf4hh5UOR81DfHs6dvadvKwH+Kc
yHvWKStlkKON2xPn7pGa3KNgAIiHVeS7Z0Co96T8SfQHiOnc+lMlPhnskx7V9r1OAv9c9ITd8rwv
f6Cl8IDAvfdiuBWb9ZQzWDXYA8JD7l5MkMx4Wv31/hQMoXIwxybn+fCqH6kxiQErzXfofPqyDO1s
p/hx92j2YXi7tx2GH/Df82vvVdpWb6x4VfEdfxuzdi7urU3eg5C8cpKRuvWQa4Cq0+m36v4fY+e1
5LiubNsvYgQJ+le5klepfPULoy299/z6Mwj1aq3dd58T96ERRCJBStUUCWTOnDNBtSkPeygmyBkp
EVhwCQiXjcR/S6i4PLoP/OX3V1c6l2EQU9c3oLM7A8zvJ/jrfPdrCBb0IPOmYhVaarwx83HY1uXY
fDrVJqdS9ktt6UBgE/6bIs2JvxDkWcIwPxIL1ScwHGW5lm4Qqx5dgigvnpWEe2gsVFRURojle7ui
JB2123u3m23USbUscOZD2b85/plytxX50Ev21NV/cw7gHd9WZgioLM9hANW5C1ABfGnr6HtQmNmJ
ajTtpRodcxn35rRtFCSDENF29WCRN2i6yIASfx5zZVrUdt7DUM4AZTZql7cgk+MSeYvq8P0WQbpP
uPUjxT/Us7OKBgr1lGawVzp1SYavDdg7Tr+PZptiROUvQy+WgCBcdNxttiVzI7v3JvcBvjfaz7vl
L6/JGFCLbuBhnreLRZXXT/GMjRvBEgHna9q97GoNRcTGCMEw5H3Zi1U5Gbgr5TPqCe+XyOQt0VTW
TooWqyu057PPpIQfMfasH9SDvumW379lvmWujaoWhyi11RNs+eqqRq520Repshc2VIC2pyFlAePB
xTK6380AW8yiZ9fyYGmJ/ygHGqVvLmq7kZ0xMmCYg7ar3xC029fIeGbISUDfoyJB0eyLwE1+dWHw
M1QdsltKzK4AaYRTQDJuX019+jA5ffEENBHuFl7Q35IhwYNJrJEem8K1PtTaiFZuZo6X1gJIrqMz
rcHPEXhuvQqUqflWdhuJeA5L6BCGtAzP1ozq0yjLGfMpvxoKtKzCyMS3ZlIuQRN7rwikGg+marB+
jbWK0j/vqaZY7wvce68TJPFPSKNnTyol+ku2t8mD7MoBpaq3UOp2Z2lS7JTsPYnARn9ntwzuQSt+
aHH9XsE7+JrZdbPRXX/Yqwi/XdgaDssoHLLvBlRYU1z+SLuSJLWrxdfEU8odH71+cEmYU/qOwLV0
qUfrQW+0/pNSDmvll7Z3nKiHP/a87lZtNzWfZpdu5XUJiHOjskZ9KswKUanM68+DNf1ucuBdh9Tv
KKf4x+46sz5SF4HwL9k2wR38j/PdZ6RScpEjEYjAhXkNPTV6iIYyeGOpp66KIUi3t65TO8sk4EvI
7qRBLBN5ybSXXURnIKqvVfdAMC14MxvwDaUWVyc5GjbeBwFp+8yjNHxjG3wuBrt9vJ2IRLsPNeKT
nKjpFjwuTQp1GYo48uWdksLqIY5dyJe2tKHPSta0siBh4j1+f70DkutLosmNBe/lEETNk1G1wQNw
za+QKAEfLcek3OXJ9B3g8LRFfgOKjZIfSpnr5Vs7ahGKXbX7YyTJLMYc0Eqp1+eWSPKXMDMzKjDL
9snz5o2gAtTWgu3n4BK8eChQcLwSVVeXKoDTVTI53sryRrA8JVjrwjWjJ9m4sG2qIKHOt16I8kZl
KTtrQnNVmhyFElQ9orrVRq3eb8VeMWdlxrnxRIPAjjwc3Y9uiiit9723HCmRQ19TVGbEk/sWokq0
EZkNUcXcdXsPCtlGc3dylJLyH6hzOmc51URGs1UJlxH4KJ4g67o5WU4hjoUeTws5J0ficZulmb9W
G3/tGSxNJhhkj30+unDyFnaJkliiLfSIwnZ2hWF9VOFwS1dyKHdzbSH9dflfkKINsfITeF1qFkIX
rXXg2tTTq+xBl9Jc/tOuin6EdWz2FUnSS189EPXNDczqv84h7dI0hGN/JFT1mqspfGhshshiiXXX
kkO3JaHlBHGq3Dypg4AVJa927mz/T39p76o8f6l8thxzrWvbtaDI5yORAi8XCbU6SkywfBgV9HnK
iQfTn0WnaZDcmPryIE0OWtKP8patPChxCdaWRalUpFf69/91eScHRGP+LGrYgu9u8ui+FGzjXiP2
DHNvbX0QNOk/iYB3W3jS3LU9d4MQ5jrhsRBKInGCm4Yihtmuxy43djXxblOt7KVjnV+x3/CF/qoE
aUiRm0F1Saoqn7FQvlReZ151V4/PECqwEZjtlsNCjq15QUDL7dYi76x9r7renluPQPefuo1asylM
hs1yK4GurDegBRJITLZU5MjajyJCdmzqxbCSttQ2IWqD+G2tld0aMIp4vEkUJ3axMt0KJgCqSZ8J
mquHEjrShV8oxrN0+TNhAM7JVjkCoumq6csg6vUk7PAq5l5c8UzM0+glmkmj6tred9Y08xg3g3dO
7dQ7m376OJjQ3YJz2GdJ0hw631qwfmhOEDrEF9mIeeMVm/aH13f1TpqieYMWzI1FUGsJ4jMmQUMK
T5mQNZwUf0QaJW+1ve4Np1tXxg+NuDiFhSX2sldNggeqgwQzecIHFkHes2yAdL7rg1VSVuB6zxRd
I4VgoJxczd3WY8ViFMoXI24gOoItb8PqanyUvnnowuw+tegczmfTwznubEcmtaSl8qyLTjxP34de
tSCDHHNoVo2w2w9Nb27gz7B2RvQG4T+UjB61Kq7ZfCCQ46/szPqBkJKxElHK9jqMG5IYhnVWtai+
VplRXbUAUdTZlGUd+/HZoxkaGwYFBqXbbIK/d09tRwFz1wyhoxzYOdpWHlQzn/ozfCz5lgXNBBZk
BnrI4ZtnqU3TatD1evmvmdLJ9P0fcd8qS3gkwqeq1q/Q440fk8pWn/BRt5Fd6gW+JDy8HtETu3lp
DTE1pwF2HrJRnBvWNNyMUwdw+I8t87NgR4a0pIyxMZAxTpDghNo/GiKWpX0dHrzBCg6yKxv40TLS
SogTlnnBUlgatUQJgo08jMHgWEt5KGc2G/KbxbaprXKbBF395JcB9beG3f0AGsUBKoRqogIGqPT6
0nhtv/c1Xk9ebwEtRMuJ1ET3Q0QCxn/tmiJLhTZf2iLT2Zmk0EOy/U5WBSdidSyounZ61HukIkUF
Z2JHBUOamOqjZCob6MVzT471VNzIMcmuOI8VVazdxv7feXJMmzHQf+YZLmQaXQB/bR0X9VIfMjJq
I5y8oMz7B14DxXOuQw2dz3AmS0Fmj5hgZDXrNg2Nbz24KGSxUvGoTBVU3HGZrzXwMF9K1mbFpH9r
/fm/XCWW0XVhfAZmKpZyQIO7ytLYMVU9P5qqDmDSM5Er0EqbV+F8bsgyLoOvhG+BRthEwCyz1ZpY
QX0OhiiICc19VKbmvk6630eDlW89pYdGM09n4M/sch+VR/dpgVEgopR50Znl+mKAuP7Dt8X4UMQx
NGZu4n0MiAsGGZxIvKaatdDSeG/xeH7hz/Ro8eBb+AGMKGU0QaNVBYDTEOPYQP3fvSiQlRI5r7Ol
HO3UmnpEwhF6ZnsNQa962bd6/GRSXvtCnTyBYNVAVOTPmWobvHo+d/FfUJ4GQZwXt8cUKtulDy/W
spDd2uY/f246x0LARR7eHGdjrERvGnfSg7Tfm3Lyr6DtKLUvqjce+/Wvao45UNnwgyVvt+hCN3kp
LNsHQNsipzWE6sEIEfsslOEcV/Zwhcx4vA5JxZIIoIA0ycacpf+Cur3IHhHs4XoblRMCKH4BvDRQ
S/xzjsrl8Q0lxv5+jtBwxoMbVG/SlPIoOWtFD0hoLgUGoG7DgEe5cDM3926q+O+hCvG7LyuK5QC4
frXZGHP1sOzLpo69mGKlcilP8PdZ/9WPQv+pFIZDQbqZbjVAxCvNVtQ3QwDDsBqte/D8RnvrtLIE
ejOYeyjzkt04B9d9AVIpyMJ8k2RB+hpA74EIojUrNmbJa5SVYmcFVb0cUdx57cw4OEK7AXOX7AZU
KQk0M2WvVEDvumWFVqgbl4cq0suDPLo3SuiQIpF9WDxc5+ZZ+215iJBGWIQFVEaW0iJBa6KdAgfy
K9TW9b4a0BOW3WimccwEMqWlmg6veTCCCjIM6kFnZ3tQnGM3QLyUWGb/2oeOeYJS4ns29zLCHeco
Gt/kWFMm+sUNi0c5MfY9/XH0g4McS4zQvJa2spFjeVHYT54P08B8FjfjjddkP+XQYATxq8bTyI/C
cRnF28xOjRfph2jYIqqIiMpr24gNkWZ3kG6BzEuSrXn9uINO0X6kWiB/nYLmXUWz6CzHnAgYsIDu
9igH+Zmny9Stor0cVewQunBW1FvZzWGBX2fDoG6MSCPvXziHzCvCU/GfzTjCBNhrR2me2qogQg2z
080t0ojDQuEAy3ookBOcp6rQuPYkIqZpmwjet7eunCjH5eyojVQ0xIx0QUTG3RdWr+5ZDhBz4pUN
pMdM9KPeOqgnkEyHFUd3+a+ajX1ZebN07+zkIHZgqBPBxV5Mp3szDb56EpGBaqwpdtrck4PSHo/E
v6kQdxHtmOAalsZMo4p9cXcifh6u66qdFzTKr64A3UbKF6Rur6FxMljJUTaBDzC8u2EfZeu0TXob
SsvsKRztmY/jj488VJQoPdr8sXN7HC6xDROwgC1yXxpR/RaWvN0H1/SJx9CtRPk0xWr0KHtGm6wm
vRufWb2w1ciPsV9C1VCV+coTJMjDSdHnJ5ZxhcNv3Ixh6iMQGwXRkqVOBsVvnm9ig3tumdpk2n2V
vNmtr1XuJUid6ZgawrjK8zgFL/BMf5zm8yEJ3JzN0QNyziWkiYKraT/GzS9putmnBM6SABZo+SGk
rXPQiHA6H+qdTss3mtsbrJp4RsaTX1/8iWpRw9NPUL7Vl2pupF2BgiLQVP0kXY2y703EuX/b7m5y
1h9faYfUqTxqgvu+LcLxi+dBaKDl6scAG/t2aN1mE1HbJ+0+VEsfTjU1W1NFp8w1YCNnoRIcjTLq
l01ZGg9t2nVP48wxF2jbwGmMq7Rkqi6g7IcU0p5cL1lGmaqSUzLrneLb3ZMBiO9RY/9/GwUQRPER
itxLOTlI458dUOKVhRrTWzuUuyFLxVVvk5jCQovCFR4UWho6r8FXaaxDp32uUL+SE7KBcEVuNQc5
ZrHev7jK+C7HfMK1JyHqDAmMUDw5nfnmTyiPIif5EpW+9VxYm1ppXFg3O/tVcT3lZMxjVlLbSwcx
rK10hQBseoCspOZhwWg6eS50eL/PI8ZanieKWa9Cgk6FuiYu+rwzKofKfC4y1GajXj/Jnq82xIKa
oUfYgM2SG3rVefaXg4hem89qbf7tT/wWIbl50NOn6myPxsVOA0BLiQfBvDM4ewsW9UXRF8YTLynj
CboClGdHN981VWA+wdrnX8Yi3MpB6RZog7GqfcLx91lm/5xTrHaVc0Shtw8TlMZobXBG6TVo1ZPj
iegke56SO3tnvrAxe/x1Ydn1o+gYV+GrZXUQZppVvVLjwIOpMfvlVvr0M9Bf0L9Ap7qg8hgG5Omz
Cf0WtIoO+IjXzKaszOkQ5x6BNYVNUA5CEqqwsVn2qAy8eQXseFkH/cOQPtdzU/k9NScKCJkMUa1n
12EhIULzKHvSwy5rG7lkdLXkLLdLo2M1ut9swzZzTovaMKjkFqSW3e+oBoaCDvLlc+cMYpfa3QVE
xKAuKtmGKA2cNPVTetxMlF7GZ9kvyTKBjFMP2mySdmtic5JF5bBS87a75HrNFiSJy8+p1qtVqWrj
vq51772vXpxUFJ9TjxZJDynk2gzjkhhkQlFMPNU8QhGaRSemeMrnxvCQLQymoNhJm65pBHzZBrWO
/0Q5X/7kEYQF3ZFDPDePSa8CogcKM8qT2Xf6RZ8bMzO7ZW820Ubaai3WL5BJ6Bc7sK9sXMT+bir1
1jiH2lXUrAsWcnoBVJwffLrkF01JzY/Jis2jbBTHJdQlD/Ou5DA3/HGVsjta3p3qof3tTr7XZAX6
TzfwW7QzRL8zvOg7z42fA2Q9xD2n6YigKRIiCBc/U/ALMybKPF8zC/5AoSu/TMiCFV8tv80KLou0
Sc3nMYhdeJ5tWDP1WtuH8CnNsGr/CuUCGlQ+OC1zpQ+1/YkCFNSOkTk8aHNXIXkHS5L57uievYs6
zUfZkSR7DsX4Ipk8fWsmiv7u+tkrJYbmoxiy6GUiuyrN0LFGByXIhqXs+hC8rtIuhQ7x/5ikF3G2
NKcK9BbB6VnvwgpMsSqaRufXMMJMm8Ez3OjFB/vKT0MFVdMZpvlUlt5RmiuNuoQRbvd1i5TKRxZb
w6IYeosE8xC+kYm5zR6EIIxop+0jDG/7gWTMJ6EYGDzACW2SYvQ/9TF49HoweQqP0QthfMjLZzts
N/BfD2IObvrBJ6ohfQQtZJBpFguNKVoF+eCxdTG0NXjLo+oR8kDJKT91GnrtypzdrnpCQGOnRyeQ
s/ELr5eDTHOjstNtJqeBJnpOjlPftuzJ8rxBClwexqKCaXXOhutU/1D3VmUXAyaP6ziaH/K0ZQ6h
KxRIQJnmq7Rrp/XKTyjs+p1tNdFaZta7yfsks90T+6xrnqgTZHnzSadCCVcm6IBdPX4zOxURGU0f
n6M4QC2H3CREhcIJthk1T8fJJI8Qt437gA4ONOFp0zXnpqOEYYj6A8FViNF/2/Lw1CAimM8eptF1
G9bD8Q5eZeVQFWhu1H3qvoTlqFxMNznKXoyIw8vMeTIPOV3fHnJk7OewBdVElOgd84o8PfTK/pOn
GSp3Vx58pI77vehM5Yfn1UuSFZAQNix0nL4avyMFkkBH0ZtvcMeEM8CoBJo7dOs+HKrnCa10qLRK
KCfmbkdl8qOLksaoaQhYGDpozYyChXWgex6M4E737AOt4kH+FA49nZnWMNYhOZBjSlAMp8AoKdJk
MKhjPGLtR+yO8TGmpABZKUIlZCObZdGxv5jK1LgUrardQGBiKH9l6pjCH0BSzWaBu5LgMK0b0EKx
8netqguYM00wb4NufVY5Ide6/sqveEDiinJyHq2/hBeM1MWUKJR18B2tajTJMhTMWQQN9l42lG8A
yJSHOHKIxpe9L+fm7/F/ud7n603b/Z4vjXL6bbhqiBeUmbg6LXGjoYi7r7YKLMRW4UqHur2EWwKg
dnAJXSX4KvxMLMrOcF+qkopvkDAqtOdk410qZmFgq+qDEqE5r6tWsq9S07tCOQXPpRuwYh4a7ypt
PdUQS+5lfdNlKoHhpOM+TODfyYqpfGiBPH+MlfXVycv4saKE4TmDADTgAcFuFXX6eLJAIvPcs9bt
QJAIFEN79ETdO6exAMbgBv3KHElAZmA/nhpAEls1EPkW3I3yFPT8hgrWTa96rEFGrtcpuTWvep+K
YVgIy4xP5txVXGVROnn4CuUPENPOfpLmBi73XVykwcpjrfDOO94DlK93WznquOYvynLdsxyUJtlt
8v5gUPH/Ogz9tHX72Fkbfat9EhE7tZ1nPotM8092UL/Eg2OjCNdFM8iBi8NAv2nzwV2LuQvGrtpW
CDJQjEqXwgRlr3hkwiG4Cl/1sPDPWkBcXzE/szx4V83RfKnrTGzAiuXrmj/Aiw7L9960kVfrZv0n
h+TE2Sii16SvUcRu+mGjVPqxNe32uZsRnhkENQB8o/gwzqhP2KT8HXLZMegBRqUf+svLigXgVfb6
UcAHkQK5dODlBCRc7MHZWY8BUADu23r4rrUQ7XZZ+sUzomDN2p7ljXDUc1uYYik9CljllDz63hC1
WtYO+XhvAtVhV7ZYTS60TXVrL3plOltlePSqOvuwI6l5Hrd7U/fSj95wlj2vodfWtrpzXwTkEPhD
fHSJ6a1ZiYoHvRqrReATH4H0y19MGhCXvAvWScltHgrK3GxDV84RyM79UPCa4fdvvoiZhV8vi+KK
WHi0TaE1Pbm99rtRk/LJhJNjd7fDFf2YGEOzG7MekQDusU9lyi8tGOdfXhojm6sm37OQiJ5VAXai
6jLedC37RHVQ+4OF3NFGFakFXzYqNwiW+99sBAcjYY6/dN/bj0RjvtQiRy1z9N2jaUb+QomrdqFS
Xv0W6lm0h5pnRCCAbhVY1gOYFbJ0c1fEMHIgDWtuwKdVbyRu85Wt2c52nEctQcDIMkqCO/MoiyHq
lhF/PysEJ94mocF/VsRXeaainSVC6/4FmM74grTcjHjjArrItugIWJd2GL4C6Gp/ec7OUJv6J8ng
dDHEWvFqUU6zrkcjg6Cd4L4ZpNnDSJyXmD9V9GNg5l9jp9pSo9f8Sktz1xNo+YKyI4S/YTVdY+iZ
H0IlbfZZEYwnAyUECD5a8arPqVqHYtWfVrtk/df84hEAg3WsvjVJYgMmcHPuOGriE4pvHwaYGx7R
BwYmGtkbs+bvCIy/2yvZC6BRLdyVNnoZsNXUxLRGOyJFYsTVQTZy6N61RAioyoG37F9zsoSqCq10
lS2vj/yMpluOjkyQrLSqh1ec8PSZ+BIQNjms1U78r5GQPR0rdnzkKFUtry47iWbY5Q7v4ltj5j6r
o77ZlH0CXnUe6EsPYEZWi08Is7xdK7tVFDmwEAJYnV1UczKgx/Q6ki9aeCAjjgyoPBx9bT6cshrF
n+58Gyk7Lzx0nVcGG3n4L//AuYwEWK7oyG1CoiPvqBZlJ3KKQMrmbtj49VbXeThoXue/qwhGrgia
TFs5ypsagea87U9ylKQ6zF2K+myOZYncHXQrjaa8yVOGLYoositP2ZP9Wsmuz/LmdkrZhR3iwTRK
e8tvUN3XDdEqn3IsSMrUcHG3yaPe9qa92VdDehuRxr98/puNBcsWiZcTGR4DMoHXpkgpCNc757H1
befRoZYrgaT8eLcbwyAWKSJuCObhwf7WeUxmVGJDJJYM1T9TBVz/W2F1/UL6DXtDJynL8zl+6IPW
OVXzkeZEv4+kja3S79G//P7bKKAE53a+PPFPHmyucSzsfTNQTwgTERWyjmsYxlIeGsbEqkMe3hyk
L8k8sQicrr5NlbZKzpeH/5pEusTeF5rZrMbATikUUKpt2AHUTZMKMvHU96nZ0FhWVsB0yswl+fhn
YIxt/0z5/FK63e1uDMcszwvg9oSqnYUcbgxxAlXcH+5+SiTCfR2OH4Np2rvGc9WNXavDXsToqHSm
kUGVNvcnJ0EHRM09Y30fN4qMcekqjTf/W18YvgAXCAgU1qdFpF4yJ5u++rlVrdUkaxAeD/tnoTUf
0u5VxcIcx6EWlOazzEsEnOIoXiiPmQODGjc7hPC1pbDsCPR6S+pRha1ugHR2QirzAMry5i2nsLh0
L3HxIjvk/pjVm8rGJcV1kjbZ6AnYYiC8PFXUwFt0Tj0HT+cq2UVfZxCHw4jCLytT9l0fU5rqj6+e
njbXQhXlNSniN6Moxg84E2An3JQICL02r1Dfd6+11+kci7jrXiXW+fexpUM8mfooOTkwHkVWLjaQ
7Av2VxBFAVn6WemtfRRhMryEFQjNQGX3FEbe8MJS19+2rMBXclSpcyRjJvebHExKXWOJdACXgC58
OFUbTfcv+tiBaDRK9ySbtCXJvTA9xLI6BTWYW/8+Lo/sst2qBnLVbRur7UOjhN6qyIiuulHRoahL
rGLheUp7kH17Nsqjv2xOIiilJzLJQkyHQkQY4H0cPTw2ne1fWqf/3Zg2dMEDSgubvwYoGIDnqnRU
lDL+mUF8z7+k6IaeuF+Wf9nlOb0gf0bDjyf5fAXUbvtj5RFInmuDZI3PpKHfjNw6tVr/lP1Iu8km
jVK0eyERPjs0GPd30+3IoXrofjppk+f84ytNf51dBP5Bs8p6awxTrFDNDFmH6bVbN06jgkqEdiRN
1yNo0M2i1LIvjzKYUhd6Eh5FUPD0sT0djunCOBtiQicNUgGtU4qzNXoQEWthpq3QwkAsTY4arB/6
Dl3BiRsFrPIs6TGG76PgNsqMLl3LbuaZOTLSINLADUfvuhb9FDO0SQ7G5hO/EvsVH7SSbf5pSvgO
ltHdWx10htLJH8qKx1UpQDdwfn7WyRI8ZH2QzkPgnSrS0VfHssincU9Ic41wMLS0qJ7KSQLBXUX5
coM+FNlnGVvxo4Q0sEapr1io4Eke70gHMOh/WXLtM4q7+BGwcH3DS/zv57ldpzY/7ufoUYH3KFfe
t9kIpoBAc3BA5Xe0lgDogYbNDZWNzSqbUH3tsqKlXFFpI+TRjegojxppnCaLzblAX+/mJMfDWjS/
/W9eckKcklGH6gxo7l8nkcO3SZEdxMd2n7MjOsRuWz90rftCgFc5BMZgVid5GPaZT4UVxpEfJA8N
ihpA+9kdGDsKHbkPUOpcmZGnHEKiI4s8Ow/uj8bxotUcRiwWMukoM5H/PSkphwAElNTd0Ch6sGn6
Ktsb7gBBCgWqpZjRpBX78xsN263/Z7hWEV45/+kOITzViOpC2qbBf1SvknhY9qUZI6AbNf7Dncmt
0cfbBSKTLMv5T/d2BhiMBuhy0p6izqm/ap+WaepX2VSWaE+REQC3Rzdz2QW1sgvtKuX/rtWvWZ0Y
17j0qRhRPHV5t7k8g1d1bJN4nU8lB3K78hajIMN4t6mq9eHGE3pR85mknefqqgY/ThkRM3Utjx4V
u7pdT5oqx8hIz7ZPck5kU3DbNWIXsseieL8YjnrD86rz3I4VahktMgg7Wi7cR7RqZZLsmh1Gz18p
aGDv/XliIZ3koeeTeNQip17fF2LVvLK7d/8/Fmz/t0sd180CQBcq6x0bnwl8g9/61cUDzgzb8NxY
/aM/msO+5TVvAkzDVub2GxFYYyd7dlxVl0zXUDxyyx+DWYKq/mOSHqNAKr2F0Xc7mlARx12hnGBZ
DRde0I3vyUQ55dB6zdPQp9Y6KRTv5DadtjU0tEoFBM7H2pn8Bz1vqkd0kfpVlIYp+qVIXRqd6bwl
7dAdlFYFH0WCxAGmSeOnQ3osyoOWhe5ReD6DbWf8HpQeQozR0RDBQmVjrCZm9JjPicUojOyzY3Vr
2ZONwlNgn+jNj2704wgYatg/FG5ZU7HgWavaSox97VNs7oeB8mCMk/PSKRWb1kwcGhNMISntRzc8
o2UeQ/9IgyJTfG2g7k0du7nI3s3uu3v2gsqRBMQ019rVXzwrNPfSQ02S5OpAvrwgdW1uDdtXfdRj
DCAJdRU83M+uphCB9hmJ87strxEimvQkXcnTyBO2ZTs+kFbnG80fypybIYubXREg33P7CK6qszaw
tBfEskd/acFMcQqa7uH+mVtLzx5zwqf/+e36YYRAJgU0P39s6Q4P++3b3U1/vuH9E0SGQ0ok8q3t
7ZIZ2w2AKiwf7teMbBsGnowM3P2qXah4a0rhfn9DecIqzH5/w9tfKwwcqH7nb3c7tzB91jt8O+kt
zy+/IZJZD/cP2c/fMG1u/3+3P0tfUAQeD7+/nZyt2uZe8R1QUfMfQs7O0+xLJCpzfz+9TdpxMVRK
tAKGVz6DO5rrXdXiVFit80Sq7LkWtvtJ8Q0cexlyspnmle+5li0LS0nPuXCNtTvrpjd2fuHBZD5n
gohcMHk8ZcKYrGdiiKOi6V/loGxKwBi66Y43f/RRzVVDAHQj86F9FLRHp4h/3P1djfgh73wWnI66
anWFtV4507Snw4CMlqM9BX4unqDEOjpDM6v90htL5D6DaNZ9mrvSzfKgrGe1HcCDiQ2VWugoHCiP
53PIRjTFsE47u/iXzYvrjWvZ9eV2lTGqifl7YiEvI2c1RogqiFWke9kdtLE+A26+9eSsoYHOqLRK
6Ej/fN5A9KAPNLagsymC8AHZ+Chf3j8vnOG/cjWhGnX2SJooONmivn1SaYLbnTgoEvNk+/75kvpn
7Hft7U8C2L9AwycFxo+ApXvSvSw714pGAevohxd5ZCboU4EmQphtHrDNBCb3UoBACI0GmbL/9HZj
ddhVVDveTyA9ZMMVvGz8fYW72YqLiGL8f65wH0jK9vdVcopQ4I9nPaR2cCSrQboGykxom0XHRpiK
Tkm9H+9YzkNmjfwmKkajQ7q9Ks+ui1TCoAbNVQddsCKfY70ogeMvOz0bPsy6DxC81MdvUd6cKqfz
frkTuZosGFgTonAGVTqs5IkjgE+pwXfb0H42tq98BKnrwBDWZq9opsPCDb/qldIltqa6rp75uNqD
FXT2wUYga4fOW7UbFO5cPbelDAsrL837zo9rPALVKtpFLVuNJX+jd+lOjgy6O1ccZeSSF6JLx+PN
auvuYuBFgOgxdTzRquF/OVuiHkm8X9GSTauxPFmW2ZzO1q5ZXBuI8BpE4epiF1ZaSMzU9S+qCx4E
fLECAWWXLGORNqepttSnSK1fpd3xY30VTVWD0t2kUVOpr7LCVj7Bs2obV3gWiWSmDz0qVy2ku70R
7PhpaGtpZod46MtBfYmu5hQ4lIFZSQP5q0ud5YZlIkFIMr7JoR+M5FDXRUON8nw4CVgrHFPb95qf
E18MVqHTFetpzNJX1yJ9hiihu3RsK3kt0KneW4iwLWS3aym5inL1l+xNSuPAkO6e5Ew4X8wnWNKX
cCPzLp4bJ9uCLGleZKePiweY25urnJtG06vhh+pZ9vgmMBF7QXSUrkkPCLAlVL8jfKC8pOw/d/wU
CnVhFHVIrJ5GH7QQcbNMX09h+Ns2pdRzwXBdAxQ2CftJx2gQ/wzPjlY7IYw+5uCN/9gLcw40dGrM
g3R6i1FbAVZdJu+dMgro/3nzy65eEPPUI8Pf+4C03lkDvKkmSr+Uq09vrbmSTlrmJhe96LiPOYMj
IuqZLI2VwDwlcUzS+YoHSmAeHTUejr09OSc5OpH/Bofkv46gq66m3pyrJknfDfTHD1MTVoTjmZR3
U76xwFhs5CSzUBVQviGbBxRWDrD3ext/rpiUTSR1edwQHZ5kluyRRh0sIdFRqGAmv6qeI8JaCJCL
axvrFWzLYbzO+Qtv5GA/Oh4ChsOtJ01V2/8Pa+e15LaSreknQgS8uaX3pqxKN4iSVIL3Hk9/PiS1
RXXN3n26Z+YGgcxcmUSxSAK51m+8eRoPfIWm6Q4l7b2CIfFM63MKkAihPkuNF7JNYCUSwc42hFwA
gvmnYlTfUHYA9hNMNHHdyi+RXuBs5o4TZ65Hl1Dilu00ZvVYq7ozQ9o7f68s6FPKVEZXGsyigC59
NzEPn0VJJj/nvkmpRVdVEtk6voAoRG0daZzwJHmwREs2e65itmZ8KLvv5NcWt5WKNMKrvNXfIx2m
ggkx/LGpyXrhLZ4cNTmjcoc/8CaQLffsW1q2sJUoeQ1M6Udi4bQa99fbOpheXbGFlN8ao6sBX7XS
1UH1YeGOIy5Nffw8Ymv1hMFp/tRWOEFFVvogusLJCQ/WBsjqabBokmKVkU5filF+G6NDiy05tydG
c/SUn+r9fS3qcVNWK6oPYtxyMOxsLD5k0lvqNO3T0CaLAgHn18bApFBxA20mmlqOfZ7pNwXS3XX1
yk4MK6eohz4xBWuJu6Lw0T4qblI+QK26dfdm4u/TbEJHT1FxxncO+ki/HuTG2HdSHc90Q+qOkz7F
Qq5w3dTNsT+KPnEAitAf4+kwhrW5wNKJkGlGh3TvAHaVEdFWZSRa78OiT4wiBwd6KjX3chWH86Yb
3VNletaxzqx+Pmij/U4Kbuf17viSjxg4ZG5VrOFkBl88zIXzILbfJQjNi1Qd9UPQKuElpXwDrVe1
3tNweFUwn/CobMx8N+3ANXbB5X6wavdY8aCzh8xY2LPIdqLtKJk+dvLExYH1K9gLUF3W5fQYmVCb
Ziapullh1BXff9Fmd7EqEt6ewEiHS4Wg2W7sgPIIdgBekd/LEWUlwRyoaQHp8VFzwv98cILvMo6w
J8EOmMbqKfL/Yp5YRTf6ra2UwVkeoQpIFYV414icB9/onAe7Aj5im1fRM8gkfZDJqRdiTPSZdr3q
nXo8i1ZsRNGm6lAu8zGBS+emW12Q6e2P4bRY5qr2asRFKlAN88HHYwUJzYSNiVabD2o22tfYAubC
mOipTENauvDZ8QavUG0Mo3CpQQA5KqCy7bIM52EYlS9Yzf86E33QrJrHoc/nYCiCr073UzOz8ouV
m+nWguC2FN2uF+wdq9Ep9vJrhXUMUgb4j34NR/k7lP326kdNdhq0wZqJ+CrVkIrIrO7kaHJydVX9
Q/QbTu7yHFCYyNbwPXPs4iD6+W2t0c5Mmm1oJN6XENNu0S91UryOkWBbiyZXZ/y+uq6z+2U2XQUK
M/uisX5dXcuj1LxT3VWFlEpYdNlHYSlnMrLZlxEP9oUZ9fLRrZ1iX2SIPXZdED2PLRAF8jTZB2zw
eVT3+rnR1GTR6JqL1KWHCch0dj8kjTSszTY6OGbzZ7+I1WX9xdNt/7lt9b0Sm+oXty/QIUsj/1go
DfR42c2WauJar70an93AVn6EWvYAKi551Tz+rK7MpH2ojd0RdQqYo7pfvYGV33o8Rv9Q3Pwr1lz6
s1xK6crOSb5rOHaeOm8MJtFM92skeUsRihwSjk5OXj1lsL9Xrd54Oxkq+xn1qH6uKgNf4kFvER8f
XFBtI2bfWuhs2GBEQizodUzLetaNQ/zVyINveVK538gknDIEOj4KFeNxfvb9mdPibe5l4awxkb+B
MTKD+rHSs6T8cHz5gpla801rg4+x9Y2NZDrdSsZ55NEFvJflj8hFZI9tWbABHVzM5qe+dtTLM8Sx
TZp12S0CuUIPf3OdNAYOc0MWPPhp6JyRtAfFPJ3BxK8WTZwFy9pGTmTpozDGf8DZlypFaW6v7BuN
Inq4jdYuvKTQroNlZCFeRLm7YZ2/ptz6eFdvU8T6vpIpy7AP6lVst9IslGLp7Nqduo8HgHKRl5Xv
bfgC/tj6FpeNO0dsXDnyDzOPOkLL83IaaIbvCTzk99DswqVXsg8wByAqudwhrxaF1rdRx+Q2a/wv
eRe1q8AO5a2UG/KDHfpYRk0RfWs+aXAwn4NU9zbog9qA98zyuUmURxGAJFEyQ9QPyFlVlWtVClTe
AupFQDGB11VfLDDZGylO8lWJEYzVRP4Liv/qFiPrbmn3svHVHJpFYKXDq1v2+sZW8Q0R/aX8re6D
+K3Bzm3dAD9aK05gfo2TxPiq2WQU+li21kXTxW9D/E2MRXCcV2yrtQ2WLeProFUL0a8YbFTDKlHJ
efX+CwnljXgJ8jvWIpCCtWbG0hwXaqzO2EvsxVk+Ne99YkD3y/8jpMPCGD5Foy8+ze1B2u/QscfR
Eok/cShDcMpFkGt/9KVJl525iHBNHQEvot/B8TSAP4GNzrbx41O/WkO59b36+Knf9bL02ID4byNz
mFewludd172mRlVei4mcaKPhs//dBeu9umJOc+uiylaSRIIVK7Gt9fVBWeQ46l29zNCWtd4jeNI6
zirX9PzosNPbwIrt93LN/5OyuLv1TCffJ5nfbipUPo+Gi6JOHeVUMCRc/LCUty9+WKEJ4JbeY6Lg
G41JsI8QiHwCBpCdS1OTV6bSurM0NTCZF50VP/obNBLYmZpmehZ94syNHWMHM+gkWpoTekgZJX5x
rChIBXGXnm99YZlgIZjI8cIfBvkRMri3q8cSAKurDzj0qv4cAHR3FaNGXBcLK8AeVDS1yO4O+ZB9
y8pEfqz0sjkhtniIPRfVXjUMqOga0UY0dV3pZmkeurfRoBvXuhO5D1RPvadabRYiyh55fil1nuNl
2IoAv9CaGYyROmHnhge/1OuXQC/n0aAhx2yRKRz1tlmKZlNHP+DGDxc7aaNryt7TqGNAoo6uLXOz
qNG9ZFKCW1VGxWQjZ/i7WqZRPZQ2WWA9Do6NHNcPUW0Ex5abvxgTB6+ry2Wj+uXSNJUxBgjdXHTD
lNceCJJtGrjJWRwUvYgWcmFiaKdl6a0vqMcEtpLn4wJqAmecgkWfOIPBWW7khgLnvc+VfHeB2osy
A3mYj8s2xrxcnzR4EqdJdiGkpnVM+8I85OzapuEHynl2VM39GcQ7bhj2Bw7VP9Wml1+SUhqBJVX+
uc4qe4MifIDWoqmfOgX+bq7lxYsS5phmQ6D+AMtraJrzUyvDp/ApLWWdO9Rg3g51YqFQ1ybXIsqw
NP3X/nYa/NRHbgPHlWYWG/7PwvAq9eSAZ4aSIY9LHWDBMRs1BWxk+IHA+YCqyzDsxdn9YBmYSitR
A4saezdnOvg8h8B6nE5DrXxqVSrEd6M30a9K8PRF3y34d5wYvQf3pVIsY1l3NxJstDVmqwNoIzN4
VRVJQjtQNrZh5QWvfpS8B6ZTnblxB6/6VAWPqxfPtXpSw8mjmDIWlbqjZNjNRVDMDhbkF2wPsrDc
UwZuGyOW7zOjt7RnM9SVRRIN1TlW1HijyEUCfkEzD0UYxyu/7JUHC5LYvINO8taN1gNJ9gnIz+MX
RauZC5M9cHkM8XWtnEN3rB/0ijtIUijyQUGrdpfakrcZC3k85346LAaMTF+6jl1y/oXfnOSgGzkl
gLDqZiS45GgBvDU+eBNNymmgQs5EWxyA5IUgHJoRj8borxGxhggXMbc5oq1KKLZ27dtQ6cnVn6Sv
lb7LDn1anEVXOHWBQDCOYVevRZc4dLranMkVzMSce784UydN7FsfEbfQ3+sjDba+LSgn5OmSqDrb
fpodRLw8BtLKNcYKIJbmrA0SW/uxCItdnXUOKfjGP9qVpq3At0UXdPHtBRuX4TEbjJqCsVZM99wc
cybNW9gNvDM90pU9ii2IGCSTWohS1tFKdIZKahe3U9tDodklmzbs5UEFgqawn868pnpsuxgkuO6S
rE5kvM2bDmHEPte3Q1IW23TKTIYoMq5Gp4wvuSRS2ar3pMtZMjflqviCj7CPTiipxRZhUticKY/K
w9qdNlEzgIXLtiuQGnMza23Zw8yYAB9tIQU7NuD4vU1Ny2/cGXwJCU/6pH35HdZYoAvtHsZM5mu/
wtzKdDEtI8xhNdEvVjOnMHAtf4bxFGKCExjjQ1TX5VqKbYr70aA+BqZZXn1+wc3aN4q5q0IKaFEk
2JVOrD5aZqpuMs+AyT8F25jbPKZQe6ZQPU+yuQLWbSNCFbmOd40EXFs0davG8NIp1E1nURJCNkh+
THyUNQ3HiF5yj11PM6rmlzrkYZh/v/IejcZj6NfKDylteeaKEdomVzGzSXOFM69cs83AdBU8zbKK
kuIqSZU+rxqo5mXYotHUJKQOKQK8QyI/Zn5D3iK0N16Z2T+pzz27fVi85YmRzy2p0B80UHKrGh3V
oxlG2rYZEm2DBUN7Eisi9ZMiyuWimt32/nuZ8XTKvWvKHd9WLBLQO9OKeuvk82ESKdSBRW3FHufv
dkGf+qiIFTs/IbU9GhsfkmKY6X2Kw86QLBP0h1DplrQ8uQZ1nj0XTfGcdZp6Gtw2feYqM8CNBhmZ
aXCUMqTubK3ciVGrqUL0O412I0apehSoO7km/pzMJQ1rrCpy3X3VnMDQFODftfjNDuSDMbmumBbb
E891vqS6OcmNBs3JCSuAma3isj2vIYRFRTurNKv+GFeuJ+UfZRz3M11DEkvOuzeoHc7Blcpfh7qp
hmWcxdrs08CnpllW7LYgR4r+McjQDnGwEExG3Tn4NWloxNfZtIYGO/wi6H/wRIYgc9/9RPnwBUNx
/4uToBMMr6g7h3FvbCp4OXBd7PycUBBeILNtrk19cObc3njbp0MDwWBvKjY6cr2GvbjozHBFxVh6
iKhMGy73rzGYBbqnH7qqcp9cr5u+KGqNMSPNpHXKZdkYWF5MwbgEmOtR05HbmJp+46DjjBnybSkr
d5qTLzXPYurIrvgBwaO5NYWaddPNefQJVjH7CXiR3hgt8piNZ6ZJvfbaJPz8VAv2Db0/A5Lc4/wQ
IDpgLPJo6D7kXHlMqTK+u61ZzVTLdF5wMBvmeO4mj3IjB0uEp/dOYqET6A9otoZjtu1B4qB8okjZ
vC7bHY8aNnh2RhVLj9eSYceLLHLTx2Q6DFQWqDRcRY/segfHGrcyQ0ffN52jqmTGiG839GnZdJMF
EKFOXojxciAjnLXoFVeNewzJy88LvbdnqS8/RRbsKxNJhvVA+Wllumk5F8pCQjgonAiwdZZP1vHA
WuWxwl8lVl8snT/PjtSzaMmk0EFeP+GpWl0UNId3ZZaWCy+1jLehzX5YiZFcc6eSTshDU/Q2Or5H
+DxM2cgr1eTqW+I3PwzeszduLg3el8ACQq0J5ig2X3Cb704ZJKZlYNsgiR0Ly0ylq7alB93aRW9y
wC0IgyF5PPBt+aqM/EDiA4LjXd16K9MBYYneW/DD4R+jlZKyiZRQ2pAA/DaUCJsnOgLkBXrov7gs
KESmam696oPurrE6SddmkTdX38yPsTuo2JBpbP3L5Ltco+xC0tm/WGFx7SQ/3PZ9YO4R8UYRcjoY
8dnL37PCr72Z18EXzYL2Z6euZE1e90HhfPEzt1vWmlzubTYQZ49LnIcND1kaCg4rXLf1czk23rwj
FwlbqAhRinb8aFY3kQXtUz5rSjO+K5PFKuIp6cy18pxP1LDKZPvVR2v3m20HKKt0EM64oYRrs0QZ
xZWN7tUxgWuVut9+94xhXXoFhbtGe2pT3YGlJ109M93UOmILg4XoyBCp87rGZLpLfHsdoUm+z/qq
35i2tHPHLF0qg7Mf46qdySQ9SMQ0/aoNNHOVuc0X30prHN7tYFalQ/ANXaaLbRTWR86XBylnPGCR
QV85Ul3vkH7dOfCbTwRMZuYwFE7pAC49AgbSe354FQcEypS9FKFKP3VFkoSsWGIbS2o7yrGzBuUo
d/mX3s4vhZmSjc/KJ+jj8RlhZ/k5k5QXVAqtkxrm1XEwyksXAuXJkzDcB85HKDfpQUZ0wgn7YetZ
KKAA78/0g3RyG5iKvpm8daAy1mDTkWaamtJgnqfM1oOptt2pMWuI6xKgNl0Kg0UpN/5edZqjUjc2
mvUT4nACJvoOZzwi/IhyH4zUgHyB6BcHyFjg6UWIaDt+9ZWH/hQV7eG5x03pXMThc61k1YlEK9+k
saPC11Xti2yn4QySRbIug/aHTSXkik2wdux7C2qj7gdznjayA2dXMYhofHdtewu48hh9I61PRKcY
w9YJonx2aweq1c+GSo0B1aXtMu/t4qXQwmaJDWa+Fk1TM7n9OAr6st4I/83Jh3lXQwMly6al+9up
xa517+ow/eYTqGIfefoDpWBp7nfYLvrOLq2GSzGExtlOQLV29VJ3tB/s64qZHNbfOt1oL2OdUHbK
kPksg7ex5HsYSup8aMLqZ6c/draFyk/kO4eCMtMMFap20UeQZ5oQK/JAatwN1ngknPg6XxKUPC/p
dEYZ+pKocQGJky4x2GYQpbqO30rRlFU9OUlK+S0C1ZPhdPZURnLLPQhZKNG0Am88DjbJMu5zT2BA
u4ekyebQIMynPJOTWQBMgMJ5/6eb3Dg140jjruub739nJicixIDD7WGrDbz6b886C6XsIYh/Fm5u
7/oC7Ue7wd8G1k2yCXQYVvAzYSaXaJOx5R5WWq4V59EuLciWckMOx7s4dZFtMh7V96lNXc7n67/h
HkJxLkNKAcHD8Ywoc7Z0g0B+aMbImsd6Jz/l8bUseQCd7HqvbRuGm1bHET70nPo8BFPxxYnLN9VN
j3LBNz2Ke9zWgTOR5dLmpoXlutYY+qZxR3kDVhon80yNl4phFVvFZDXA3dMtoyuoTPNcCmt5qcql
+WHnyaMyYBNUZbKMbY207Iww/8ku7+TzW/jmtVxh50cZEk1BsymH+mTzVVpHqt2te8MeLuhbegs0
oNVXmQKlaibhz9Q8UskCOs6X+WL2tfVm+eicFq1SPVBgalZFXGdgXUqw0aSxeOaqLlmlN/O0sqJv
RdbP/ayMP2S/xAQhDeJnE2jgqkX6ZD+OGiotBlhe3+kUavrDUa11+8l2HIWf7BVZruI98A3onbZc
7Fy9s8ATdh+KF/FDaVtA8Y3KBAjfhHukiMMlmZvhlDhmPmsN41uo5N4TVMRhoyCcukb01Hlmj45U
ZOp9R8YCAGGaDA9DonfQfkp5VaZt84ou6k5EBGY9wlojP6d2VbZu+mojW168RRPC3CrUHw78LyNK
f7V5RnrCWQQI+S+bnqT7oAbDISXtO+sDx30ydJ10UNnvJuxJp6EQXPSgBfs6PgYA9WDUlPWyNLCp
9ngvFyaOn1tuLtJLE47+zG5tyt/TaNXYOM4Y+pMsT1qkbsZDUc2NtARSoeltt20astejraRvTmx9
dCBNL4UT6pdM839g1p5CgHZmOTjqOTw+FBYc2dxiIjWs+zZKHzx1ylxnTfXdRDwrCRrlg13ORyEH
1nOB9NNSUaI3eyjzBXVP55JMBzDLKKlSO9q4pqRKaH5UymIswSz5bulcRKDjmEDzQ4rY975c6k2y
v/ywTKuIsJi80sW+rX1bLDYx12nOfduRbJY8f2lneXqUvAoDgjFG+KnV4gOoi68WgMljoBnLzK8e
kaAO5uqoHsbK2esJeVzLsZVjjqn7fBx8ZWHUdb9x4krd4kMynPPpEGzSgZQLKINgk3tOsNDNRn01
B/T0y77/CRlu9Dt27MhaPZfk22dV7WTLDoEkfi5jb9xRQZj7umRgFJVrG3kAxBYXpkKuxrM2biSl
cz7yfF+V+IvvqMjA2JjAaHI+HEbIqvNEoxwdmlq/6IyIDL08WFDqmqadRXXziFhQshF99wOssL9C
Klvtlp3VaTOeRo46pYJXu+pIw1h68DKpUS7axNAukeM7Kx9ytpsYaypS4wGCUbrxDBxvOrVA8Seo
j12pJY8oKvBcjcse2Cu934o+JQH6groscFDJvrAVsD4UlTTUONmR2Q+exlMybhPvsiQNO1/Pxh14
bN4dlwpGAKkf10qp40Ew+iJVlB06SLjLFgHmTVL09lXG0FS21JZND07z8F7JlQbscfygmcdeEhzA
DKfbYCRhYQPzWBTWqC4033ERd+kePLLhjmFSwh9DyTzWIBRd+GpXKfOyK8/SE9sZ24jR5KnJA737
bGIEgLmhz0NeXJfPuHyRRI/0Jz4/JhidOQrv6cVuJifl5tmCjHwh85ncDgV16UWBQthymKLEQFhU
7qnOv4sG1q7ykoJptLCscrygMOXMNKXuqbJo4+XWJxvmWo1tHfwrIWKA3YJ+NoBITj15F0Zz2cDA
vZaa8tA7VnFomvjXWYzUAgrdyDAieg1IWcTcTvkl4nMVy+0q5k54LA38jCXZyNeJ4riwKjnwMXC2
TW2Rv0/Ho1Ga3ACS8FoXUsTXn59FnmAtvG1R6MbYBApJaVhX0VfbGYnGCtnS0FbZJlUuRTqyuqD+
1qOcpousGE4NckAXGWWDueb63tXnqtek5mKqhR2q+d54sQETHfjSVZ2yQFdQ5zbt6nsnV5N1Hepv
rd9GR7/9QRK8PMXNkK8c20UtJsCBqHIR3RRnaCojkyNO74faOvVFP5A6xX6kN2UTowkLvWopfnNR
RflqYG8xM3SpfuH3XpnXoes9FnaJU1tYumdT5kMRRIj2BNHebHAjVhuDW8vUFIcOUQ9YkE7WZzMx
pPbkrdNuIXWxetGqh0CIM8lmjD0Pb/BNu0kmHbeFFUb5YoRUwq5XnVJ9GLgJgSVxKHyFxwLfbFaK
J2s3AaeybrBf7VX0hSYJJxHX4WuFXrR5iDJ0BPLQixeNpei7OoCv7wDmelJ8s3pgOz2T+yR7Qvlx
CUxSuk4P6m5TKa9a7BSHMgncW9PIk2QeDl24QsAFj5W07aUldq3SOgam+1Dp2XeoE2DE0q7b8V0L
Zh2VqquRReDlnHhcG44L4KqUXny8rR66IZnrTVk9ecNQPmWJfckREz7lnlQ+OVpnzNthaPiFpWnb
irumRBEu3No9GVneHdt8cE8p9vLoc4avXhKW20D2c4gbXvRqRuQmyUMGGzEawaMGI0+pTIy6EsZV
aSQ9yrYuP3D/2Iju3mrTQ+xnIJvYaAKQHH3EG6hgGloVL+BDmM9GHCHgraIdDqPKfE4qct8AzeSF
PTWNQVbWecbtXYos4zmBpQQkVImXYq7qtN4ahe9meZvbgBzmbq+h8EswT3jVKhtdD500loraPkC0
Hf6XaKqYVC5R5pdXIjjtwKTryI7eRmUvSknd+Pn6Nrfv3QWCP/JaBGuQKRalb7u30dismoUFzX4j
guWgA/TUTmVY8bqjL831uo7W4EY3huW059YbrFUSjPnBjvYZGbon3L5aRe6eJibNU1L2L9TnnGOG
ssAGhQfU9bW+Ozd1vIXS7uwtTUKNRfTVynsxwsy6dbVaF510kAqunKsB0qWpvqc6srM7/LVFfFoG
8YL9c4BhO+4mVtrxiBdQJ5bDGAc7aheJ0n9Pc6N9z3NfxcdXM87w0sNNgG5UTTns0hjRcyNjFWY6
qbojp97OQ6f3XktSxysNnYOVGFUqbD/qIsZdZBrNdCB9VdZevMDWXpr3qki8jepniJZ3pO3CxCwX
lVSUa9DM3Ldsbxx2DjYVxjI0rL9O4+lUV5JCnf8R8Mepnij5KprYXp7xgLmt92Ly50FaHhYSMkAv
Gp+2qxtjRDS1JKPTz6E3PIhWOKbZqQCdJ1pgrIyDhkPPLJjk1ccSkSe779E7n1bFoFNbTepai9CU
tPPgyr8OurS1JAiB924e+PNd7AKmnILu/bGO5qI/BOb800DmhfKscJNhfQ8WIeQj2OuYaM3/fjm3
ZcNolIryjDHBCn738GaPprsYa6c7DEoqH2WVdFejAhwM2SP7A2ITweQoJA7FZCskzmLNmHQwMIYd
LRyFRJ/y+yzOpiJziz3tpwERLEZR7cX0Y1pZTMPz10NHASGL5QiI+rZqRW4Z2BNFqWYGknkRDWO6
y6rg1wFuYLoj853uxNl94B53H/gU9x+E3JcHbobgvVj/Pk807zH3V/oPQj4tdZ/7j1f5j692v4J7
yKflK0/66/L/8ZXuy9xDPi1zD/nv3o9/XObfv5KYJt4PpR3wd/SDB9F1v4x78x9f4h9D7gOf3vL/
fqn7n/Fpqb+70k8hf/dqn/r+P17pPy7176/U9vySp0Mtw7R34NEumL6G4vBv2n8MRZXPrJQa4W3W
rd3oUfZn+zbhj2l/+wqiUyx1W+V/i7+/6v2q5Q4XmuV95M+V/rf1/rfXZzPD1rvTQ57O7694W/Xz
+/Bn7//r695e8c+/RLx6PYwXo+ja1f2vvV/Vp7578/OF/uMUMfDHpd+XECPx9C//1CcG/oO+/yDk
v1/Kdkqkc0vtfZCMYN9I7aSQCNhsH/8+iJFoGIqdql1Et+gRZ5WYcI813TLci+GSAtLWibFl0zrv
IdMafe5VBtyq2pCuWRAjoFb3T+yCEbKdWnEOk7AF3zKNizljoJs7qu8/xbjod9GJWo0liliiTxyq
HrUMUwcEViO2f0Au+oyoR3wubCnedraD4XMHz9c2o9sBhcr4mKcokE5RWhThJCdGA0sCzubJh1uf
GFYj/aMFQEXmrEFaRiyV+z0851yVl7dAF1XJRWUENjrJBvySbMRih509OEzMVFd+hJerjd6NAX++
K846SQPq9iHsnqk5BFZxLpS4OCtKo609vQC6Lma3WjVs3AJkwx+zrd4BmJw2b4gLsqKYWJk5tkRG
fb2vJZb2O60iqentb+sFSdEcwjRGlvevlxRhad/1R5UHi1uYPrJFs9SNI5c9JGb8grzJof5mVo88
MhT1P4zrGxn+1Th0a4P/2x5Qrnfwq8nLXhjei04x/T5cgBNxJEffJV0DqsLOC0inKUofmbXNC8u/
NRwlcEDDTP05cFwErkhe3WaIzvs0yRqjOUWPevnHnFtkNZTLLk7S/eeJozL42yaUrp/WEk0jM49k
uo2tUhl41ccYrY1y552CJvFO4gywl4dva+mtXSCz1LUZvQ+IuM4Zo+MIs3QKvc+8LaS1D7YdxeRN
A30nDiOpsx3OyPpOnGGYNmwTKZmJweR3mGi6uu6lEE6YkUGOxmxWmrWODLwMtzEf4bGmUE+tJCkn
0dtiJrcEU6vNxcBtdAoXZ90ok/JWvYOIvUdQcTJXUo6kB3iNX7H30UjxHzEZUknY/sugNmb6Rlft
93u/CZ5QRU8rzajyuPJajNxfzMHDEFRdh4TJdNW/r+vWTKHqQTW0l+IiDMtTeUfKBIUt292Jg5Fl
ONbfjvfeLjLpzeCEkC2cYhOQLRhfDzjfjXEn/bGAXuQkDOIulm4L3ib9sWDZo/UqodCwUFFG3+vT
IQzzZi+a4ux++NQHTw/ZWDZi8/vAf7XAfdrtNdTeWWVI26VsfMr+kLBFxAFZTS6+7KeX0EjZXYUY
SogB8m0RHtSY1E5elejS2juoAGM6E22wp786LcN/wmhBXol+0GPO7j7jHlsKY0uxjJh7j/nUzL0e
NoZTb0c5epOalEpGbqDkpofRYwBAbWtbJA1kPmGvRattRAQELoc9t+NfrAnGnmaw63IzLoFUWUj4
T3CSdoKTNAOgnnzMTUqP06norKcRcXaPEVOqfmX12DfdQ0X33zUDAVG5rxTL48lt6+E6OsZFr5Pu
qWDDvct1tVwOZZy+e7pBSQmAFamzAZG3qQQlR+6XwgC4GhXIr4V17c6ketgKsLFAIYtDXdnu3DCc
ZHnvE7DlFFbdMgG/NRcDN3iy67jhWrP56P8BevbqNtqivPjtFtjA4q4CFHMxuHJ3TuE4O3auejoT
p+KAFrsBhKDC0/7WW8KC7gvVWGn3SMROXWw4pxjqRtjETgcx3S7qAIAlaYHcrHoUQ1ME1eXRq7HN
CapTmaP7LM7EIR8S2LapDqrDrX4NRL/PYg+QA0rO+loEy5qGHXTko4laW9W5T+OX0HUsxIdjIKdS
POAb8ldfSCnrLAb86eyf+pM+fYl/rxG1T6Qt80Pt5NER7f/o2JTWonJIfSLq9atLDI5FN4InqZR8
iwjtQR7toZuJmKoDQU3dE2f41IngB05rJW1dBWtxGjfGhx2o2fqPPvFS4c8cXfCDOJdImfa9liB0
pzu7ZDr0poIi5b0tzvAJxpfErDaf+6XW2f1dX2/47k7C9AlP9ynmtqroFW0xRxzaAerJXIwUxSBv
qCq3hqlcdN3PX2ryzb4MkN2Mff2ZrEdtNvmL56UyDuoduH45e1GwkD8bnfkoZoS5HR/LnIfGXCdb
azb80OhQrvd+6rt7cZZ0+dfBs82VaHVD4e69CkgyN/e/QsLfZ/e+Dpgpbjgu7hPT6H3gNlmsI1b8
9HI1bJ1FWieTJv6/zLsH/5obyLhQWMFK9oNsXYy6d5XkEhX6wom/kL17M3pd+Ym5tmPolH5tL3yM
rah+c9qIkk7Y+g9+aPObaYTS3qzNeP9pnQbRr73flejd8CE+KHJlbTspJ/+E7MCsxjznEGAvMRwb
VAFXbQj0EiyCWb6GkeQs4/8h7Ty23Na1NPxEXIs5TJWzKtplT7hsH5s5Zz59f4Bsq+x7bvegPcAi
NjYgWSWRCH9ArWvhsFHOgWmWrNEd606dKDise1/cYzJFU7V1UrvK/h6XHe5VmSZjeWnYuznx8Gr7
Y0irnN+/wr2/EXMc0WbZg29ZEKFSzB0cVMm3spqqZXbxsvQCwDYpl12Om0UQ4rYVGi06XyMOXJoR
jQtEtQYOzv8oCvx68Xu10PZeyKZ40NCxlpdlkOECW7Gt9i7oV4W9NoYYlJvXdJtISzRBOQifZdGZ
CEjgdf8oa0GFAM49YxBpAxmRM//KYNYE/lHD3lur8mbFsWNwrqVIUtWmTNv9YlzLINKZ4XmSgkip
SJLB/55z73PPaYTskmyIYyPYqWD1UBAqjVe0QhJfK1/7Bie6X5VfLZVSKZscdhRkGHHfM4JiHSPl
sJS3wftdsZhQxg1Fwz12u4+KBnPy2UgXt1VZ3Ie6N9y73Ye6JxcYNrFfm+Xc19v5Ga7/uHA5cT/M
CX4xeuYEnLVCKUodv6uWDVolYac/jaIRYQx32Wkgs2XuqNjWMWqE321h9BXHKtHRrfXoKlujkr9I
niFjLqsOJ/MXMxiPGAepz/W07uHHNCDpgCwIu3O3MFZ+Z4f7HKOLU+agwsWaqExW8hJh8alZuAXI
Tmio9aad8rFZVIb6M/XWfu8qr4ZIaDBMrFVklV122EwjILxEKZ5c2MYXvzW0l4lDz6WROOYe1JT2
EtaOi9p94OM4XSIVpprD0hanrxaWr3vLqL5Vs+qyXBUxMI0BILCu3s/iHFYWZqCZ+6htv8laJ85s
ZW4Ededfc8WY9+7ySo6rFUq9R6UrPY7JUMFfZz6l8TlczRrAjIz1GmzN1vO97VwVyqWEp7ue2h63
uTEol2OTaYdZFmkDwKkQdoILGXjXJNoLtD4OQdb/vJIp77KNJHrLC7Xegd6pD7qKsORvt0FpOSir
RVQcORYJjzLUSlfCJuPozFZzIcH/y59QJtc2zDll1IEeY1n4rseolUfLdoLjbQDZch9lzpG7Xv1+
G1PfcFA+B+nSisrvHKWWz5xAVc+Kkn7mrL8/maKmqda4AzKJlZXIKCu9ei6iboX0+fwg87Vqxoh4
hCIlGxXLbh71lq170V128v1UA3CE1/ftBdw0O2e5BbffKMvlwFbJwk684iiTQRHMe32CKSRfH4cI
dT+5HEsiXO30xseuqY2zowCPlVUnQFR5bmHlyGrlOc1CNRPnnAeK+vFnn77XjLOSoTPuV57x8d6H
SWz8oOu4/YVoWkZO+jUDg3MtRMERpnYN9cxaj8K99B6TDZlZ4JOQ4PIjq7KQKaEZPY+gEw/3kLyC
MzrabM7cx+Hs0D34OZK/v1/ulqnDNfdHD6yreAuyGB0TBfU83A6+0h4t1p4lagN6e9THemcPwbRz
tbZFnpZQqtsGrBVZl5cyeusju9sNh4hAcatmHc7gn7u2+JcOhQrnM4mUndaxhJBF2gc+qCtRb1RF
vwWhu/xsvif+FZtFj87uvJ+dZbNppPpWA5f/99BW6rkZ3p5/DFtCfdkZE/qN6IKkqwTHmTet8wae
tCYmnXZQvGnuK6LIzgeEzupzE2MZ6Ixp/pb7U7l2A+jlLLEReq7VhVOo2soTyHysoPOjJZCb8krG
ZoDowIpFiyyK31eyikwazZ6VIssziAdvMexV5swndKm7By3M+gdds/zVMOB4c4/ZahWcm9LfytAA
6RKVWSHpakzuuJdBWcQIQ2xtAB1C57p7uBf2c9z6xQPoTIelogWJs2hqD8A9L1jFtnrOLNBsUExX
MfKau5LT6g9dwyfUxBaWw8KJGf4v7Gq/a4+mqA4tCFYYwv5Jttpu+GWYvOkiu4KAvWa1Xj3INtcs
t51pp0+yLVLaBQic9EXzNO91wH4YhRfPVl4ilPIeAGw2x8IHkSpqGdIGt6vOSzEh0PpmLxtGK6gf
vNrtdihpMR8RyfeGLlT2qmZ2GF6QJnPBsQWbLgCYcs+Vo2MiVyVheOt9awtr4BiKoa2VIPA33hCi
Q5AGxVUWqoU11NxioCurGBr/bGjKBmkaVQ029+RctGI5MazCpER67vcoyagV1yDUvfXQlRgE/W6Q
PayBXbtYcRBjMpWNjdL2ntex97mGa4zQpVSF1R62XHgFS1nLe/3ejHEhgpeyPrVttWtMyMthMm8L
zv9ReQr6B9/Q+b6JKyM5x3gAXjlT/hmJ/WIQuz78gWSCaOjLtobBAJiU3eK1r6Tw9GMPnUAEaPeD
1zoPkyhg5eICXLM7lmqR8xBmlvNgab6zbcfEWdxjpqZoJxhORxmSXWUuMjaLNtdDMIqMJhu1IIhu
L3OP3V/G62Ec92jTHL3Q6fcQsyGnp+X80WbKvcrMjv1IUXVRo4K2bz6OvdI8J6azDVR9BmvSB8cU
hOkyklXTSdZpFzQ72RpV45fYF0f1oHNeK769MgttFYTvWRBiWsHQVaPlG2Q5oq2sznEFilILvbOs
ajWITyX/mBthd+FJld464c+C8jBKDWuZVRqWsqhr8PyymjsIduoYbpsVX1u7LHBaQA5o35ROvuWm
azxz2MCdHCGBfyIb+W0E8b+iETguHay+r3/lmugE4MVCbp7i8s70cQV511u16mwce1HIK1lEWFEd
nSr0KzTQaVGAWy16I2kR3KSa1M2T4bXxxyFpvfilzLv2Y6l237Uu2rhOVT2Wg6q/QEsHHlk3zBSj
0HgZQXusAmvwt7I1Mlnv41piAMAgecL5+5j4wKQSkVyzh/gABfwgG2X/uPqWuqyGZCQs409BraBw
LbKVEmH/GWF51bLUVcpP7UkWkK9UK3warL58gsw5s5ekInY5+0m6dFOWq7lpIoz6O7/ti60RWtZF
d/TvfoYh2Tho6XUouFMynUQdHzTitROFbBjz3N4HY/ba2tWvkOiQ5255ru14ecvv7OAQh/O5kxKl
QnxeXt2L9l9iU2b9X3n3bnHM979Q2nFlpkECVtpHcWcyYQwLzqnehDqKQRTyqi85J1nI+l/NYEGj
XRj5Jxm/jSC7/JV3j73LKdHq2PB7+K6plc4kgxd+90r3LvLq73eTm+wNjUzrFv81UY54H1vmGaFi
rSvuKih14xGwHFxUpfnWJuXGElrTso60SQR4GEDjPTaMBh5G7+qiYyeDss+9qF0nPpTloDwCHLSe
+yb/phTWcJI1tlz1DWsza9XzvXnGOGQXJcV4yjtXwyUHpsZkxzr+prl+lTFZ9LmFyKWrF2tZLZUZ
7G7Vz3v2bPn+d3X4ATR0BENN6/AKLPKN6U3dOUkaD55KFBwUofzKoGxcAxAK5zoAgx6EV3ll6Txt
Cq1DHfnPBlzG2D32rY8ybs9ZjAyFSNHSH83AQZIcIyvcEHGIUec2p9g4yMINvQ0sc+uJAwP/W4ox
yTFr0+LojPFjZFrZNv4dkvHKrsNy8fflCKOdKB/0rbdsf5f0ezQZ++9Dlr73a/S2DLaAnNy1Nnj5
uUmjHqEFmAYlHJNFZPfh9xyYJySiH/xl3gy0sT7OWtGufM1Nr0WBkiDifvpusivtajNHW9l9Vy6h
7nscPrTzKTSBZ2/qECqR0zjj6l1QXsrCCACo963hA9cCsw22W59P9+YJiftu0fl8TPgmf7k3RMjD
YqqG56WaFU88bbkdI0cqazAlzGNTzJ9kTRZDaYovzVCv9WYqnmRMjRCCqWeXHzchH9NsjmqjtWwz
RQj5E307K0a3vMeyrHUXUw9Y/T7QmHz1NbzLb6NCBztAk4sXcgwZyz20Zf10jDcyxuQoWlZ61O7Q
GbkW5YTFBzZLT71nj2d0M8+xqEGTr54mVPg3iKbNK1mVBXv43wHKx+xOkpY2lnf1OfGWnWSohW29
RdmgX9YIQ8MTHieQZD7WjGOpX1PQ8WY5R5dW1GRcD23zyNzhIGuuOpugFPWp2jpYbi1k8FY0qn71
dazCjA6lORkLB9W4mFO8aLI6XtueUl2i0uJ0FmneXepoxoX/twvg2dFee5sDFLU3w3+mUltmiKFA
5u7NQ25GxZewgrjqokqF2JGirJO5ck4mCiUHr1HNrcOmyEMPH3KFBIv60Sqir5xw1T+ceIujRrDh
PlNvHdhzD52n28uiCojZXectCubmp671DrLVVhIU79OJrzheo/ZOBQu5T7G4WRl6bZ+gzX9HUiGE
QKFh6S1C9+Ies9Fo3xVqB9+cDBlXxqns0bL+1Q3u5v9nuH97VRkT75B1l74OQMrX4viyFUUnTl5l
AdloFQP4Pd1DMiPQJ23T6Sp/UJErY7K/rEIEfQLvbu1l7T4uLJkcLZBtAV3q0AErFzbL2UvVp5BF
nc9I2XvXhhO2qcmrXaGr0SUfWti/lmE/shuE85TnI66ED+kCWwzr82h1z0PCN1gZm6U1cMbJKv94
01d9J7UqLycv09d1ZUKVEcqqumFRyCtRyJRZqLN2Ytc6mrMfs15OV+5oyFyPYf8Vssqhglb5MUDc
aAu/vN9VkR9jY6N+tfiO7XLXQX6ncIoPIwSkrefO01pWm7Ht1xg15VtZ9echXqmWEe9l1dOF+BVG
F8eJW+WHACUr6EZIb1WqqpzxfwbXnCO/Vqmu/jpq+c9qLfZbZdVLPB8psv5nq6xmD6W5ngL1ez/P
HsqvtorrUGqC9W3zBHT0wArG1nAs4T+zypRePcuaLLIwE0IW+vd4MPJsPTp73Wajn20DAzqMatyu
xGQdYkw1cAgE0Uw2mHpu3lr5qZlQlER2Wlv6utQHtGd/N3uVZZQrOeJtWJi1iyn3lXWLVcyyT/vi
YCUZPoHYxa5m8OdfVQsRBt37rMyDtZ61MDp0tZs/G4nxFRPPbFsGATidLijOsnD9sT0N7lVWpqaq
utW90VACbWnVWCyNXTXsEDT84OcVZEKv1hee7iiXVth5cBoQXPMUtSVLM97FyyoPzMXgIj4ZtR37
BqTJXijQ9vu5x+mS44v4U6ejUWlb7pd2CHjQJSU68T28jG5oezQjCu8LMkFftLKvn01jSg5MlbQ1
Es/Dl4TpcWp4X0x26jipLVWwsLr2ZM7ud9mPdQCPb2gnjyOMR84jOpPnbmTdJMnU8dnUbO0zjFK8
O4GI7OXSURYZS6HQKXlMidWkLKIK2qfaVhiE546L0nA5O+fSs1dyEerGwq4tD5aa36rXJonVa9H4
n+oo0PayJgvZGCf+YoAbd77HDV03T11pzBVWlWrjfbBnYz7bfjQtehVTwRmRubWnj+5WVjPFesXV
eYkbK54YQrbG1OKQT00PT/IqmcOsWcjLIHCTZnFvUt2WRUutgQyny7vEn5fY/i3M1vZQc5zHUyyK
gF2YfFUbw5tT2N1WNuC+5WN9EhUfbTOHcVjWYcPfegA9JC9DIbsTC1ML8cA53Qqh5HOr35I6jtw0
vL4QxBKYaYmKbtBz01h+hg4eo+hSK2wV4+c667tWePc0wOV5qsfGrs10/VXt/Z+tSN/Fh2nAGY55
gruASxd8nZ1kW8em+QOF/X0Td2zyIdLA8tHf241TPMiN/FSv5oUa5OFRVgMtDNeVijSZmzivzTjj
j5TMn23fLTdpO7L56Dn1m4gXlT59hjKLLCtfYY53lhUIqUOhjtGb6SaIGXvNSzehAplF/XcZdrMh
3JbGuLCync0a7YByN0rN4sr8szop4yDsC2m+Xd7SQ+BWWIcjnvu7z1/j3LI17AXyxX3MwHMeHXgQ
2zp3hpMSFAOG91hZWYN27fAyNzHzJSZbE3UcTrIo6vxFGQNnmzSx7Z9lDGkQMDR6WS9kD0AmEdvT
YtQqn5OdxvlPifkrXt9wksp02CS/yVz8AZ15IVutKP5UNGq3m1tNh9UgekRhy0lQaUew9H4nShYY
kj72yWq/sIxNEqQteyY0JZOQuuUQY6vUib0p0TND7VrX1FUQtD/Kkq18Ja3wCYT3ArPil9k7/1ds
37vhZ4M0gL/FhELGXw1u7kB+vQ8js6VL/M04/s/x/22Ye+xmH/+7R26hrMJvl3cTiXcTCXtomX1/
r1aoPwVmbiw0palW7DEUDziM5Q+OuAJfAIHJvsqILOYQF7l6sJ13qV7aTqyHdrcuv0cYqynjNuZ3
a9lTDm26an+Z2MuSITPrQxwvLJNt5CiMN3NsBd5C47l6Lt1hrcmq7JeVacFxpmpu1ADaODS/vjtF
IELv70y+Onxfhxv+3G/vDV7b9ceGTcfb2zBVYQKmrHBudh4ztp06j41S3arcx7TxzDO4l4NsU0Wo
GByEOoyJ2ZGoyoa27IZ1rXneSo+Zhy9ZwfmLhnbhBu3ccvijXm3Ee05yFO4K3SNuNvd2sH/tHlWX
s+MmOzfqrEtrFSnP14wjUK1RgeigbHCJZ9O6yCs3qI190LbPtzzZJRjSf3I/n3cZ/ww2vunh8JPY
tY0RLWwxqsy7DyVwoZNTFofbS2poZUSwslaDOG0c+i6AgleWO1nF6xwjYAsqkqy6GVIfdfeMYYB7
xF/CuRV/VWWDjPVeHG3KKYxRHgT7Z8RDusDfpn7EY65+jGLOvMxSh/E1TDUfMwU8k/cxmcxTsF2l
A2odsirzZN82Zu5hssF86/vXeE0TttuygYut4Xp+NIv+Z+F1znFg0gAFHqUlyFS/GoRleYURAnKc
VtwU9QbtcjQnkBmstCpYyRHeXcphZbZs8VEQ4YeGNdKsYh6F+SaWmGWGJ3wbeyco02yyDRZu6eWQ
qatbHRaqe7plTV6AgoUdfn3XYslOheiP6jnLb3iCTMNT5itm7SvHGVYh8ysKKykVbJg59UPQR9cO
yVhGpwieK+rzxiHO0k3AHucudqBVzWVlHTiztXeBOTwpxgDLGlXkhTH37YYF1PQ5YRcB/un0pgdo
IvANaTd12t/iuV3Pt/iQ6e/iMn8GTnLLN9NOOeOqiCTLiHzSUFWXWrjrpgnL47acosMsvHcHB2sB
DQO9TSPMdg0WLjt+UeFKtgZIs558O+EBJfpW+WQ/qEq060Qu1gfuwQ38D0iYzo+N3RuLpka1By24
BYrdxhdD67DHCPoIOXMTiqve6Is09pJLH5XpM45L1wo18U/ArPKNHTQKAmte+cmDycz+UQnZD492
DvxxTczOUDTrM9LVGAhVmAANbn0LBXaIQBEn+fVZqxX20jLg2TJZ5sgGWZVF6cBj9wMceYJQaL7c
E+WVIiSdi+HbfXgZloPcY0MYfe6cT+lYzJvaaAJtU802pEWF5doKI9JqyX20YRolmqw4qU5jZ3AX
z7w43bCBlC3+oxdYqvhgeMbqNogc75ZkJv1HTTHqXWzE0eVe2AUo6mFa3iPII0UXdCzxSpgj64Ut
yWAvY/cUedWU7rz0NU1Z3Ru0yaUbu6bB1uozeIfixW5BeVnUIDtQb1oZqfn+XRgOW3Fd2X1x62Q4
BP7UHzzV+VnImKzKhnv1XUpcKeniXf33MMrsm0sfW62lbL13/q9jOeKFlbYMd3g275H2mLfR6ISL
WkhotSj7IwXglqtS8YxjHnpIb0mprQTRqHPC+c5ysiI2e/16UnG5pI9a8EeZZv0oU5AfiFBWwoAp
CEprN6aOw+yxVj4Ng7aHOYcatxqOHH4J7XIRr+bqu5Gg1BHFoX4pW/PQhN1mUPpD3FjF1zBzG56S
hvIaxWa1GhtleLBVK9o6aGscXawnll06lVjb6Yjft+2XrHHiV6NUnIcCInGO3Nurz3nMSxEcZJMs
kH4A0qw2+AaSzbzisWnMBZ673yq8gl8SQ+f5aShLWbMwM3pxRn5kbtKtJubaK8dY2EqUPAdh1z8n
Yxav3Mxvt2lm989qUcRn7oAfZKMsxsD/7DJbPMkachzOtjHhbsYq20JLBnPFYJ4T/hxsbtJuy0bw
eepaDvzmgjmMEPHpUcgGcyKqKJ+snVbfVilqQFGkDDyEfznxSGMcLW0QdrbAl94bqqb8gs2Lg8Qy
uwBKFnLKNCYPEmkFyvBatVnyIEFYoq0RNdkWxPG1UVN1MbXMOhyrLTkuTNQFWP3yySnM4om5NGSJ
fM63siobjAKecBw7FxlqrL4+6a3zcssXnQJF2KUGLHrSqY/T5WC2X2Mv6I4yhZMM99rO9vLeQVPb
pcpN8tRo5iJxmAQnZdRbSAWn/t7LlGtcBwqLJYCfFyzL+ks2NJz/qymkFR8pz63hwFnAo6je+r5m
8CH6zbKyQo7IxMM01RO0jWNsf0RNFrKxEBn3tP89NvW48I0N5N5EWRe2izoha2oXuZH1FGfucRzD
6opHSbXEpTX79n9nZIwx/jlGp1V4khhFsKuStH1uJuXN5z2eClGr8y7czcOoLRXFbJ6NYmyfk/RN
N9PkSUYsPEZwMrSGjWyLJs+5mCM6SUHTPqaxDqy5Mi+sTXHmzvr+68AjO7SU+K11PGPTeEa0LxLV
vnTcDOzB9Y81j7kaui6X4+wpa7cEAInru4sc5ozZ0tzqrxPSS7eq3tv6a9f7zrvqvVUm/1vfnL2/
HZq32ay3J1l4KsoHPHQLpBx/xeSV2qF4wVawzylILgCeU4atroqy5OoW7ASaNO6cXWYb82EuUceW
ouwdDkg8k5yXXpuV3dR3QPVzPfqkVsYS0c/wK8BJ4GCR+6o7MRaJJRicpEfY1Ygu1qDolwQFGchN
/ExOWVCub4123Dp7O1A/hlAaOOrxPxQNtwjPnrttj4HNqvBm46UKzebI8Ue/kFUdcfCHqEkw6amV
bmkYHzW97J5lW43AQqJU4UXWtHIql+5ljriVP6CB4x6nREmWAACwF5ns6dxXs7HEbin86hjOhpmS
9bFvS1RFdBSy7EkJP5TCEEwkyJ6JMCapRxSdZE+m1tHXubI2+eRYH4dhKLd9sg4DpL9nEMP1P1GF
z+HUasoHux++1ladXGVN1T80Xau+AqnrHjlcO6dpgfN353OSqafBUlb1fMi2QIHtNTi9twx+/L6q
7XwGZa/MuxLUtZ6yNaSKwgpHNKd+X40ZShksBoaNbJCFVqb2Lc9B8OOIaNjy3j9tOETB/qhrUIDw
w42T46I1uh0r43pKLl6n6twxU+0JpeZhmZSNy4c+B4vGqU3kuIxxWbpBcbS7qnJvl5lfFkfNtdiC
dkoUGZVvnYE6NxtuBVZDIzDwiadUYQzY4nTt8Kz7wjM8M+Nvqe8v2XrsfmRx/2AiRvVpnvjBmEZV
PrReUu76wWaPUMv0ixFX6irUOLBHs/uL7DS5+xIVou+ONWSLUM3r17zHaL12/H5RBziAcz7YoyjK
b66ZzHrXJnb3wp6E8BoD2y5b6yIMOOQxv8lGpwi8Zz4Y2SQL7M4/4N/tnWXNsBt3abgDiDMxNNLF
/zqWbKyU2f1zrAjDE9PQvLMpOsuxYv0lSDNzJbfdeqtLcTeK2p/7de/q/ai4y6xDcagRc+tWR/tj
Rg9mh1aE9ZJqsbOp+jxZt2Ku3cc10rcKd+BeVNXRmC/sWnPuS03RSv15TB5lRzmYY5V7HDwGnnm0
YxBUwdbKvKMcSzXGf3+l4LUMIh49RuDfikBvLaCjYRJtur7pFrLF66ufzbJ6y1GzRtuD89jfO8cl
K4sA/aCFNhncRmswbkfdxtsMGCtngSn3VxHyhey5GmpThC0Tl7fsLAJcq2jxYUYiT3W1T5YaAjNu
O38zBMX02ZjRnvoV7iqUdmVYdf41/Ee2HCQXe3p/ZMtwGMf/eAXaxqPq9jtWTtY2QY3+xZyCb71d
T98QCXlSECD6YOqxBbnKUmFu1ix/unleyAxkFjdD78Hm9MMSQHv30Yi1cWlwAn9mNonyqqq0xVnW
O3Djg9CF8oZvTK2x7SrMH3lQXvCVcT8Neo3bUcWutsN+6rZGZ+fgNJ1y6ntPX8/F0LwgbD6gK9eM
34raEDce8wcbQ1tUhxdd7s0vPcAW9ElUMF7iU7Nq4B7/EsdD7dyapfoSuGjBDpb1Mz/CKOqef4+L
/F7k+w75cnz5gf6Zf3/dgHH+ypfv58/8fxlfvv9avH9nKtYjBygvhmd9D41u+NahAj0nKf4w7gIm
XYTgv5Xv2DLQv+Gf/s8Ym84BkdueCadl7VAPije+60+f0WtDiq1WPjo6mseViGNePH1GkWdp/o7n
EO1ucZE/u2a/Y/ekXWQYrhwbM6nrRZop9rEaDAcDj15fyRZZyIZ7VV7VjUGXv5qLuDt04Tju7vFJ
Gyx2ykL1GVtndJmyRP9U9s2ry6nqD/R2M8VBb6ybh92IR81yRIZlk5ZejbQfBX5a9UlW5ZUslIHj
8sBsG5RQeCQpULTKuT3LIim99hyJQlZ9a7SWSLy0q3usNjv2sWU9UOZ4Y5jBvJD9ZBfZMJWoysLp
rJH3d9RP/Wxg9VYHr4VrRad+cLRbfIqROBlTGztNFUcS1gbmpR+Qf0nS7FA5HS7qKWiurZfj7o12
u3JioxfenAMVeTaE/l0+P48RyxuvYLnlTM+4g8zPLt4FUEp7zBdFDNrNhLErE47IhuZn6w+Q26bn
dvSQwAWWgfKxV1fLYHRhFKT6RbbakeBZgRJba0Y4P3cIcYnVMJPJdmmohvcWh9NHDV3CH2ny4KBk
GCxsG3zELHiCyOqvu5R5i14AO+jV7rMOw23Y4jwXXpCAEktMY8DKFyWucac6IcgADWE3tSoPsjay
NXKVV9W16avxdq3wjF1ZespnNgIEgsMPaygLoJ5XMBPPdV6OxbbuJ6bMCOotOZwczxa0rRwtKJR+
jP6r3xTLsZxM9G5LZR2oWXRItGF+aqwYyVmE5Xajanlrtw2bjTviGKspwfihTYTgY5uHez3uxg+T
G2sLFoA5Pgy0zlXCEwUDPDOLRlxKKp4YvwtMIH9WWR/FB8Wr0KNHC+gCDap/bZxuyVyEU5NY47aR
BHjiiCo8e0Tv+nwVjwb/JcMR6poFWGK24Nd22ehvpSI8xJvEu3LgVh9N0CV4Qyk9fMkw3DB4u6ha
2BG56+qPsmByfzVUDSnDAO2yWxzZAVMpHxqQ249FCjEl0mdkt391MaNqYN8wfLuHZkQ6d6rBhvZ9
GM5JMbbhyXjr2iBMuUznLl9pPkbINWCcczLrxkek+KtAbT8Wlh5cXMQ8FzKsJjoOGqb9pqFqyXm/
u8GCHdxUwobiStEFXFnN93VSe8qqi2vWSEVubuZey65uEuS3IsPqBGNoJLBtoCiXAmTlVjXwYbOa
brpmQW/DvtGcz0g0b0ozKL4XQ/tW1Nr4wXTUYa3ocXPC4W04FW1RrQa9a1/6KvNXHJFHu0aL5g/s
LwCjCWrIF4M2fQjd7rMC1gSaIDU1sJjfZMOzmbfmiwp2ij/v/CHHmechnL0nmVSJrwycB23hRCgt
63m3VdQx2VQm+n1wX8ZXo/dOCs/dL7aLDqYxAs6JIlwnoWSiSzcO7ZdqgkJXOKn7OKIsdhw0cAAT
SO0vFZtvhueUH1HeT3eBE0TbprXaT+LISCbg0osG7pT3h7rX9Wc9qj507LtuA/YCdrUQfm09TXsR
iKNNUjvRARtfSJCIWS0x+9K/jsqPSlemfwCUcveDL/4Uek60M8rI2LmNrz62AdreCI/N/4AfQkBL
+VYHbgruptEfAgfb6qZ3sJwF6pAXTXz0hIK0LPxpVk9gf7LNJKAV99jtykVk2m35Qt1aLJEYanzE
jmESdH6Pw2djY4SKvVpV5uMhmB22Fv++lHVZ6KY5HlRoJP+ZpLaKyrFzMIwHK64YBQBjCEYIqQQV
kJkRaf0lqCPrsazH/iH2vsSmga16moX5KZj8J9nmeK31GJa9uqtzMKkDlIJ4mVihue4LW+MMS9QD
VGaX3JoLZN9I90w0Hkt3m1Wo/E2lru3mmiNpyOwO82CNE59mBv+NgWXfPTRNBOxfHS6yhuBt91Da
LjvMeaKvZUwWQk8BrwLtgpEJQ8lY6+tvmaa0h1uG9aZnwYEdihkt0R7uVgHWAu8YgX+sdOeR0/v4
mqoeJjOh+5gZlfOYZ1Z7wFM7Wshq4Iz6FTdFtvB6d/7SaMNh1EG6KF4y71rFNDdMOtRPABCRP1X2
zag8svPUP45OlRxcS/cWgR/8MMtETPmEh7X1bFfMTVrOzRYjCsqvehKnq8avGl4/xQgAlODZaZiw
OA6UdTWr3WMXqg0ntkV/9YVdARKx03PXgRKcTCV7CwJsmx0HoTrbRl0Anvdj6TfJV1z8gkWfmRh7
DEiqJW6jYwYRA81w+uwFuVi8sLrYeezY+FtPI/BDaOPapq0a2BgAD3Z2rhvHnknvPuj5GF1V3CNU
u92Z85CcoX9zK7LH5IrVIo9FVgGPkzAzqYJyfsbeTGV7BEO20XEttFdG7Q3/hATGIT9qByHbNnSq
f0x12pe5EOH3LRjD3YzFQRZOC7vXnNfZxh436moW1UENQ1pPVl4T1G8gkHCGMArEhw2nfivTBWuh
4G1S7eKElEi6lFmpA+fbSF1sR0QnJF9Wbpoji6o3/cVq/JrftF1jhVopH9zQgxTpsTtR6P2zFShL
dTqF1qVPywjPmjE/6FgofTPK/B9LteJPqgZ8MYpdfGU1m3PXNJ0BytpIXWRBfZF2PTqi/Y7tVqWx
UIemv7qCRiaZtJJxCxazRw6/f3IFHVeGhiRAnSXt9YPnpuXzDHfxgMl0v6jqpN+NYOI22COp16SN
IvQrtIusgZQFmCIKlAvbbYI+MU/IwIzXlTH8D2HnteQ2krbpW/ljjhexQMJv7OwBvSuS5at0gpBa
1fDe4+r3QbJHJWkmevoAjXSgiiASmd/3GrFQitR6QI5FLMbB8r50bXnBBcLxF7xqrVnQlk+9C7MY
5kiZhZtMz3lT9nqsAI5K8HQVkQ0xo7HvCFPp08qHcMU6sT3dimXniU1jIsjkkJbmNkTRxok1VT2o
cY3PFjKji0R45Z08pHPypuKbH26VcbZDvcY4yUY1NVAfIUa2Lk3MPBIHVEhj+NE50dONpSB9P4ID
4zHOjWvUufo1yLvyDMEQVdd/VdXzWYPCpDeM9vGzfogVY2nVXbHRwthHJxrDzt3tcsyIYHdG83Yp
eWEsR9tTXfV/avWEtv4Q5B/pue6d5kOJzXZhOOX46FSTy19q9Ad2tu6qb/JvrAAsXDRIIXdqFpAJ
g2Ini58NtyLJq9its7vf6gejVVcRutor2e3zkOeEMIzsKmsMJy2c1TBq7VIYbrYevIMq/O5BHgKH
r9YTnbqXRZTKNRR/UeIZ6u5B4Vf4gMxltvUdB3f5eZSsQ00T9roWuQfZr28gvsSTt7kNmLvlIsg2
9eSNKzmqr4zuoarUFyxJ85OsGhy8Zrs6OstBYPdy3EaCXUGG4qz1BOJGDedKveoJxiLLz+wp3hU/
9TeGpfsHwsragzYh7yp7DHb9jeiW+lirTrWvzLrfeA1ewWoe7eu8MHVMXoR3Lhv4/q1rnlAlQcIV
L4GVacwiVVgTrpCBrfbELZ03i5dLWNjGSxBq0akHg7YsPMt504OaqVCtInbZuflietifpE6wbHIQ
85rmxPs61bUT+LRwG0VRf8mbplijNqo+EK23lkZdRy9lGWroy6To0lvjFwVDiD/qLtoXsa7zbnPG
behNHrwSDm3A5Oxmo2B3QzTe8hDWT8Z3z0ycZTO507GMO/s5TKx1UEzUo7+y1SZ0U81MH94zQVS6
Q9bVIxKBC7lOCmQePubAwoJiKC5tMVX3XtB/lcMLR1ir1ESWXZC9jsP0jmCzvnddoOZtMXRn3baz
dYDb7pNZaiYU1iz8Wlu4R8stT9Xvw663/kTk4Nm04vw9zPNyqdaaeMiG0d/IK/ZsPW5XtNFtPStp
j/nUYOVP5TCYQPu18KsZdHciFmyiuGIGquK7RsZr/GP2ntFF4Lxboc796C39pKeB8Rj0wDD6xH7v
daAsCuoDewMV6UfVT9hFIlAwFWqGoVd2Q9H5mdEemTnapUTRgWptl2P2zXPKEAMqz1lWWiV2vkux
7xLEkvoe12TiNWCoG2MbKliEy9YhZocWAMleyla9hNRuQy3E2888Kq5wVmgW+9+SYM3LX/tWtlqD
aVeqnsywTi6jYmQzVW14mhFmRS72VW2Nz+z1i4MvomAtgWW/1odzvQSi/VpfsF74T/WyvzIUFRnJ
1NypSeRvUlcLsKDXo+eg05VtG6N/YHtR/NwLpThYAvNL2ZpricK+Y+SNNLe6rsBNfUjuJm1O4jT1
Nwn3MJQuOfQ9MgWf6A9ZR76TdPwP9IcyGMlB1kmAiGyoTfICNeBQW0fo2MWh7c6ZdNLISiTeS4eZ
vRYWlifFe4Pj9Us1C+gTBEThbO6afJjxps1BNcpIgTG2xlmeifkMQf/LoEzJQVZ91ueZ1Wz7H6Nk
Awnxv4Z6jfnTKBFM36upNnZC06JLm8b2KofuszILVNZlnTz4UBt2onBxtYLEc6mrrmWBC/cPnpex
7Ka44y/8MQR3sK1bts7x1k9ey/MgTTYzceWnSkX1rJU9gXdozTpUVp2RV7sKodtF4tYBhpvzJ8R8
gry2vM5t9PwJRtHZq9TTiDvprXtvTRpMO22ovrv6R5FHwzezyPQlX0N6IbVsHgIMwjYCu91LoMUm
Hmm1vVZSl52l1mUvltrBzilFuxvmYmZWSC/HTnWQrYg5dECZgv40qmH2YrbpFzfqrTOc7uzFiNjK
81QdmoCfjZrwqfWkFu9g+JA3CozoHClu+ghz6CLrTSfPQWhAGp5wVHq3+2I1ulb2gu27cSz68K/h
XorEWIiK+lm3kv843AfU8m5N+W04IuzG0bddsbRTHTSGHnrL2CXaE+sjewGnjV7r9s1F1Oi5qWrl
6ick0lMnem31wDkQ4mnwtCni14Fd60a1a9BS3JOFq1j1VoweDnN6FZyHBnf2AX3oXT1ikaT4Y7dq
gsJ8mULrzyLBnaJM7qEms8SeSRjwNRaRlZ8d3RhO0mlX+vHOVfzeseMw/2XR+6OqKvEs7NPIA8Ja
tfsqKR8i1KnVLZyA5qci3jHtHquoh7JV83MQVzAMPTdd6YaBAuJ8SNP2S4Jcyn7sSowDxyZKLxqK
48vIttuNLMp+6tyQjoIkYqVntwtUQ7Vy9QQUXqePT4NHFCHS6zccCEsy5KO5Ao00BxQQ3EaTO7kb
eKm9mE2yiM24eTN0Sz14g6Ms5SjfF+0yNbGJlq3q24i83xuBlvCUJjipwfFuWL1H6WqsveJQh6q1
IqwZbLqENzgaA50Fj5EdmG3cTnOEumsAuSfwQ0RJOrL/cVCne32WyVmx9nYWTV/xfkejbEn0MXp2
mhhkFl6pH2kNUs+zvkfAEAgb29OjnmFDOwyGfzRM+GxIRYRrxYZzb1Y5fkUT4Way6egjmt96ZmFS
gz7SltgmbAevsPdwt61zHbrlyh0T8VYJ8yI/yAiDXQwXEms4XqSFOgE1yL3oIs+suvyuKIFNIvCX
+rJqXAzscRdPCX3uBoUNZ6ea3amz6v4kz9os+uvM7k3lqIZAxenwWf1bV9zR+1tr2826KlZBYDIm
bRa3QbpzsbK6pc16btBdKaI32VjMcJE8XIyJkzzJ5JetGF9ZKmV3sgn/gGwl8LfYykaWIMntWmXo
Kod0IJ0cxMK/YmJnrjBqAtoUwmaXdd58Rtx9raiCdDEuhbf60hP1riN7u5A9PgckIdJSrj2UoDT/
dZEw5Z/ihIj8zB8j6+WouHOMlRtjRy4bfro6H2hcwkgt7tlKtM915tyFYwcSZC45WvqsqKF7liW7
zr976azJMabds42jO16TxXQy52IBnnlRGk4PdIKRKqI1S+G73aGtp+457oJxmeKTt5djiXhjLRkZ
006OHVQm7LEPjO3t36ChMOJ1uCbIsQ5Jrk2rq8lGtvaxZwJ9nP31Siw4q9TCQrHrixfPinaTKuwv
lqFYqwTwA+ShoHiCP3i91aPKsYrZz5/UIWseHEN8lfXyOuFYo87pNtPVyuBed83kfBlaQ2O2bapL
EMbu2RKmRRhCQ0OwSYdVPWArWTpBf4WF2V+VmZ5f8ZqcVBfI2Y96U5jBisSlyQqNHrLBNzXMKjIU
WOYqv1AVF2HX8ZJhVnKUdakRRwtmTHNV7psI8LfGKn5dumLcxyQ2n/p8um+qHp+ghljgaNfdk2VD
RsQh4NTPpVtVgJpJheasLEXw1fAyT/qjLI5elK39JBg3XgwG0Wlba5NJ5o4aeO2imE8xj98YVRfM
Sxjq2pndo4HrLVZNFADCmXG42hRvU3c6ZIWtvDdMqWbKipyt9Q6RUX5dICLfm9TdYaKWP/OSqI8o
xM4Ou9SjEfTHiOuNqj2afZYHq/EalKV2DFlmH3V4Mk5LhFwwaS/MfqgeMiVzd8EYDdshSsanVAx/
EPq3/ogs5hH0El7zwkg2DsiLA8H08IoELnIyVmz94WQPljq03xqBxa/tWcnZ1QAF1DWoV8VOjSPa
CPXCY93DNEdRHry4N45zYAa4/1z506kra/W2TDfkh9F8nNsbU4uX7rzVZHm/xJDAOxG/NpxVb6vh
KlQUe9WmjX3GwbtlzxPxtARFuet03QZfQ4Nv1gBGO3OApMhkvZOVZLScW7MZBJBNXKtbDCh1rVoN
vRNVt6YHvHPN7WwshYXX2KTMxsMH5i4VNg3R9OC7bDgRWTnLkhxA9lBdDfNWVVWKNmVh2y7LpK6u
sovHO2w/5Zq10FEDfjDngy8Q3/Cz2N3Lot75yTlQdzCer1DuCetXLybqC/4C4vyDyj/5PfDjGLuk
MH9U4a6s1RSLgQJVlr3tTcGe3ZJ/TtwQPyRiL4+BXyoLHvzmS1cmf11RkAP51xVrdLO27pSpa6xC
xc7QYjQtqsp7Q4j5o7L06hrAJMDu0X2R1aOuEl5JJ3frzL0KW9+aItSe2G1PmL4Lk3tNfYc+7moA
y33Amap+y9KV/H+YnPrB0tnyQqez8wIudjL8XMTdUlmQhLKW6ThhtNQb1SlSIJxuxvm0m62A5KHW
ShvvEPoUCKA0C1n52UdHuXdrFqm6DDPCjtIZWBPjLmtIVEU8kwsTjObzaCeCPNAED9jP/XVfNc5L
Y82/oPwVYzH37Pfhn7cSoM1dzWpvFRht/jqWacPU6mV731PCleN53UYpwV0LF6eutONN5fXdlp9s
/pYhetLOgVsDCswqLmLsPxGivTd9O15gbTZ9bUGS8gZLk3sRxwnpUx+24g+pRnkmBRdvqoy3Fjba
rHK9zWe/LurTZWil+jLDm69vs/46zoekdIij+8VHm6IBIkuyXvdDWKTlyFoU/eVbNzepykthvsle
n9XNyALHFHm6+2woCwJYkQ2AUV5Nfl6tdhp4Vz2Lvxa9vzaYGs5JPeBz1Y7hQwaWZyksUKhjBYCh
D/Lyi6Y1L5hehh+ZTjZUtMy6rrbNWq1gC2j4B+HUmEop5oc+BvqbW44BEZx0eBJ9PKyyojSuHRIw
G1FH9V0rYJSI3pgJnX23+sTLd8HQLp3ChaJHwowMSx/Ud7K5hg+KM0z/UbNB3JaEg5HiyWNs4vL7
qbXw0dGAcWVKQew9Fpi/YTTJ3Q6bQwse7w1mnuweEWfZx10dLKu6z3fMUsgu1pGxCuYJVx6aJiqC
Wzk2q6xa6DVM8n/8z//+f//3j+H/+B/5lVCKn2f/k7XpNQ+zpv7nPyznH/9T3Kr33//5D8PWWG2S
H3Z11RW2qRkq7X98fQgBHf7zH9r/clgZ9x6Ott8SjdXNkDE/yYPpIK0olHrv59Vwp5i60a+0XBvu
tDw6127W7D/7ynq1EM/8UIndOx73xSxViGeD/YQnSrIjgZysZLHVTHGsMN/hK6cVZIJ30b3oJEt9
7dlP0N7BG91adVaWSF5eZEMuBqhVZY6umYNQl9El67bRizffCZ29MyXNShbRGsyWlZNGp8Eoird2
BaI6fYt1kkHJpCVL2UmNu27lEgrdG1n4nDnZeWqG6qoZXrFz/bxbaHoOfVxWZqUDXS3wTrJESLW6
VpoyrrPajVdOmVbX3O6+/v19kd/77/fFQebTcQxNOLYtfr0vY4EaCqHZ5luDcg6Yuvy+GKvuvlfy
Z2kKr2dgirLJtDbSYj7q1BfZi91EwmaaHYGvZR/FzJmRB7PTWjx94g+gedU9t5z6KG4PP3qZc6Tk
R5XqWwaqvGq7LPxoeEnQrZg80gWyBDYYMkr4EjRJ+5BNDmRe+viKV58j0yAqcv37L8Oy/+1HamuO
EK7uaEJzdHX+Ef/0IxWAHqeOreK3qaqbjWa06cZgbbgnjJk8R31+cYxI/Zo5KQmW1gyJZwfRJXAT
ZSEbCsd4RlvXe4RuHB261B3X8VBis1c1j5iPYlk5JcFD10TJ/lYM5tSBzB+oBGS3rRJhPBMkLRzM
Hy0yxzCi5x73WJV9ZhzkmVB0++5zrBz1edGfOjNefq7s8VnvDcBZkQ7k9w6U41hko3+0YZrnt3Kg
Y2PJt7WVrdbc5bMfAnnBbYQrR3w2J1GaWUtM5/3/MosIMU8Tv/5cXd3WdFPY8+bZ0a1f71CtajV6
5pC7OyUsN32qurgHof/juBAqCTOwL8Ua7Rx5VXcqGheSfpc3b3YtwqOedNl9aEbZvZbg/pn0rrGX
dbdDB/PDDwoMSed+sg5x25TYRdduZbEdrey+L4RDEDVpNqP8cM8rSOrmZbeGEuIhgwFNOTb0rFkM
lYIusx5zWoKoJ0Tq1MvY1oqTmxTwYH46bRAc3kWTd/XUGrR7lPGN94m549m0TtNQxtuh18NLHiVi
DWy0v494IlYYMcZPfkeIil2696IUPRSzYVLekyD4pqiAzxXhnNCbnp7gYj1UhtbsJoBRhDnb+CqI
dV7lGVyZ71wAZcYfVXmDyGHUpC+GOw3ObUBR+jAzU3Chn+ObDlqhRxguVHga81nwbbLyMv5KWAVi
so3Ikq+W9tIwe3x+hQntdz6L7QmpdnlaT6F7q5RFgObGofnTjMn9+kuw2vEcDkzWbhMAYZYHP94Z
zqjsSW7GKFgrtb7UnAALAEj0JyTwvVOiNN2ReDMEeEqy3vIr1tA/nQJqXqPGPh0+++Qui7aVLFvC
+hYZfr318mYfqkXwHKhtsTKJvZ/yyXDOLvnhpT4Hu9t0NpRMzDdeMfmG7KGxx5Cb/KjXkq+srPEG
05fI/MHzsehzoHLOQP6xc4mz1sCNZCPg2+jSV/D9TW8qlkaVjotRjbC/mjvrjUuaNQu/gPFuTpPb
q2fQkn8dsgwDGva69pZ96iQWdZeq50gDlods+0b2s7QPdWyCi93Ezt2YYc0+eFbwxe1hfcSjyXaj
q82rPaDj5uZ6+KXqcohHnpOAjzGUR9JMZ6PzvGdiMt3CjQ7kiMaz4lWqv+7wjiStCYzMLYuLrsAb
QJIW6+x0Ko+yLgPLidalVlyIVDz3BdoRFTtQf80Wj8AO2M7diEixvy5MFm1KBi5CjpND5JkbRBBp
Ev6az2tNDoLwCQ/LOgkSvtgIbNnamLxgZbNcXmuN4M2NavwZlkN+NL3KutS2sC5jBJru798chv77
vKTrQtUMV1N1Q4PBbfw6Lw2VlzZ+b5tfB89b67OPgjYfiLy1bPs5MxG388Cm/auydIZgVZEe/6lO
9m5Bhx3jXDFQG5lHy7I8CwZk5dUpJfk06UgLNu2G6HfCFtKKz1XAtCcP3ZBF+GXIc2QVVBUhHnrJ
sl+5sIr87ijHyPpbFyBEz+hZ+Sjq1Jq6yM0MPpuO0fXff09yOfHL/K1btu46puW4mjAcuUz86Q1r
lhHuxopVfFWMKFvaRIW2eVngLQqQ6b0zUbBD1+4ld5z2SDwZ/YK53olQSlQLc7okk+JdfdP43hfW
iE8t+xeWE/XBFIP6GpXFQtYHnh7uiIYWG1nUMixCQXA8EbXTT0YwVLfLllrBgrxR0/NkBukmEVqP
8UISboTjO8y9sf3aI28Uz6DY3+pTf2kUbf7FH2Nn3WMMtE/QXXwN1fwGMI7QKr3V42bevibEkyXQ
97f+GfUSMOyGSoSOwzGsnPxxzkuuiiw0NrKojE1+gZW6i4l3FQgvCxjeQZfvozYvHjHIJsPS1B/j
qGjrv79bzr+th3jX2iTCTO6XKUhj/Pqrrspad8hiBl+7oMUJWstfJ6v27qO0tM99XvWLxmz796EN
wA/4rgVb2dGe0cjZYIndv5vdkGydVoRb00ibdR2AdNHBlxy1+eCQWTvKojyTdYEpyNXY9iEScXZl
vYOki8pjU+KFfEUsELvYgcmlL9Xi5Gljfyowy3huRvMSVNF0QZQof3aF+UG+o7mTpWAOUjZFUB9l
MW3Dflm5dr+v5pGlz1bNn3R7K1tDcONrPa3qje+K9BDMkDMwkO2pm/lE1qwd3y6buq9PoPaAWsoa
2fbZq+wFMuIOu4WsRmmqjfrvTPrWnN9LhUV+jNjmA++xYhdHNcGURCWEEat01eNu7lo3/s72IGfW
7mjf2Ui5TQvTyO27vDLOVW6O+3JukK2yXmss+7/ceHljf35MBTFKU1NtXTXYrGm/L4R7pKi73vX1
L6Pwq1VuFSBqTaW/HWJ+8KiRuC95FVkbthTRnVU61n06IbxrI7AoS+TBk4vZGcBB2QLPplLdOveM
cJHV4GrGHikzeUArKjs7NnO/3xgKi1E8xx1Upwi1DOeOJfH+73/U/zZVC1NX+TnrKkxYXde135aQ
sWGWjq5F2hdb815rSM13DbPMT4ehR50PvqPGQm6yFyni0negRvqVkXnutUxFvonZ3mOkhAapmeXe
oXRC66ACodl1yTTded1QbQqsma/Qz/pFr4/NsQg1YvFGUe8AXYMSSqa146Xe3gC/d5BnhRp1t7Ps
x9l/av2s++xHYi3+L6+0f3v4helawtEMRzfdefP+2yuNBdzEnn2svkRp+pFlF8Lz3t0QRdY5nLE8
Ep9jijReoXhkrj7r5FncOuKkYbB1G1CiUbOQp9E0g4j1ctzIC8jOsgElmzn64R1HktbjX1DvDoWB
MhgDtFac/u4G/5an6lDPUk1jsu6JgYI7gDAqAPTADRP1xZY6JnOdHbba3a0LqK9bUZ+7+GiuLNCa
HZGBrbNrVadPwjGNgzQbwok4u/qq2exMRHQhYFGUB9k3T+Nb3xS8v7Mwy6Dd+cqw6SNRQ/d1Wm3R
DuUdSHnnS6Am2NM7gPGIkNhsYs03o/HdL1ZvN0uYC6iLaL1zrRLEWMXcgNgQ4eA8yC4ga/xLMXmI
bs4N2cgar/FGzMDNIL9rB3UOD9EQTcWrASDy7x8TWz4Hv8wBFmsaF2CrbTuAEPXfIwNIViYaWrZf
rAHkeFmHBL9wF1hHSm+/lIbXr8y6tnbBXFR6MNyq3mR3spVXN+69RIXHwjSfMpaYsnq0wE7xcvuG
Gqj90mrgP5zcUJey0RXYsHg8KhzmVie/D/r+CXei8myWpn1n+qFYtigrfwPmDqNKH9+mugD1h2vK
Pgv94qlSqlfZoVOyemG1Y3OP3GN8DPwpWSfeoHxtwoXskIvMXRVuMB69InPxifd49c+Xxk/viX2A
9cQqRt8NuoIbmSReOqlF2M/vub/IHG1VLarvx/kA/eevuiozqnt5QCrl5zrZ+XOsEnX1rd9nnYhQ
SmJN8cu1fr9+aYMKYjspyJ4/2rZ6DuCEvCc69kJxOWT7vFbstz5CN76237sGDl3SqRVqTZ71bpfY
gUNZZAHfgSvBYASRM+qhV0JNqDPr2mUDmtcJ1FDXLfddQeIPoZCEx0T3sYuG7h9Bn6vG/sjCow9e
3Lx5dATYF5HXLy4EgbvJaJxH4Gz6uncRdwtxI34c/arD5g7fowjpiiULFxDmQ3uRfYcJB6+kUjxY
q/T1NZJhVT4lC9l6O+TN0nCj6T5h43gyB03fih9CKVLv5Df5k0+RFYy0py1WzNfPKjngt/G/FX+7
XAujb1WawlrIsVJm5fN6KZZjB7XA0ii3m3XX5/rVLLSGBAcfq89nw1wnW9XCFbezv++Xoxm+cVVy
bN6Mcbck3F2e+rn3rLeWcWsgNq2dXImQl63O3FueFYMPOIV+MTmiSYcEMbEWA0WtRvfykHsNYgZe
mC5nNM2trjGNaW9nM1x47tfOB7Vp4bfE4vI5NLJb5SymdtlHo1ijbvRsOO54b6tTvdT6rt7KojwM
mdYu+s5J911TTPeyTkuBByuQnmRJ1heju8+dYrz7rGrNCP38NrpmutlczezD00gV1wmORoRaxzds
vT7IN/pXV9GMh0ELzs1oD29maemgaVBvwiHl5159zEwDtfI8pgW4fBiDy2jU03KZ+GcPabMHV1WG
x9qPiDaQMtz63TQ8inLUTzP/0HG7rCQ+iQcUOBeQgvTtcsWBjMLLSYsfBe8IdPnHe7bLxaM6pO3a
0nqxlsXRjcP7bCyXsnTrMZba0vCFsoWxTIjRJ5aAsJddbXTP0I+h6Fj99dkOm0h7ZxpWX+9lgzwk
PbDPjWvqs5ZVXy1kb9nS2OpdkBTlg+Yinl02Zn8X24529loASYBIy28JAmQpso6veZpm2ww9xZ2p
5sUz1l/3ssOXUPj2IbBrJUSNDl6H2xh3g+MMxJ7G4QIFNj1DBljcemisZI5KbJw+e8hufpHhomY1
IJMN1WGxXDlEEQKsyQdzmL+zpDpqPiLyQUoxsRpvn2W9vkatoURZk4COPXjpNx0BnTK2hu8YFQEs
xlLzoZt85HHSxtp5kToy9zr2rUvCM+da9h8WSWXJrrhmWTrueR+nKFa8tjC9MOkbEACs878O7lz8
rCtSg9s4Ey03INzcRUAu9w2rvqVUDkgrG909FSBmVOb2JVB5LUvFgGlMHuy0FKei51ueih7FZ1Qb
v0zOTFnSlOGcqoT0DMxEhMEmFeT3smi08gu8IdBHgZvDpWnbd6i5VpKVXyZA/luvnoqtLCbiUAwe
8LBhLHfTaNQbORhJyGUOz+21VxTknbx4XMv6oA53TaSZz8WkdoekN8yVvIxW2Wc1IVzoZT3SAS26
k4lpGbAFveHdwMZ4UdrSoGga7zFy/yLrNR/sNvhuaWwwvMXDMZi7i0ZRdy6GfWvZq1DNi1FbpHxB
QN/pVqGg2NkP76PZIAFQLmL81pZ97JjPltrai6Gpp7fGr2PcnsLxqxn58NYr8V2Psh1pEh8QpvJn
DjcyIqBzKdmxBwvS3Js+T6uP2E/vlaHT7yc/zGBMm8M1Aza/hDDhbeJYzNq+SuvtRtHkrPWGoF57
UbKo0E+8uKaSeQtdgyFY8ZVu4sxHJT96F4HqssMqK+XO6zXlbrDRAYtFeZRVn/XyTO29nj+KBedv
DUagK+uJD9tWg4VD1xRfnCREtsdQvOcx0xMQza5ydfPCv2eH4yx0KBxkYqmz/D47myK4J0V5ilS9
P+qDZlzUxjcv+IXEsyzbWlbJQwrQBpuWoT2QiiSC3bJkcFUteO5jALdAX2JQJG34jFKHfYm7kvmK
RsuLh0df/8jLMHwuVFGtnDHF88gdmrthPhQiQt4hq3aqlzV3qmNzmM9ko+xWGnqxNCHxrWXdb/3K
ZMD20nqCtKOdKqFOx95NSwx06uhpGkiD+4AvPkJ8MxrD++jMIFx4SE+Rb/WntQ9i7DYIAl+5iRJt
YQKVPtoC4VgNRlqHYKXe7RSjud6KqMobp7FGHWZhrw34ds9NhoFBVfCYRGZaPZcQBdcYgwVbx7fK
50xHzpJZ3cYthqIoDYxEnRzRy7kY2ra9C9CSXsqi03blgQVmdCuiqOge4SWCP5o7p5Ol3onC/56I
Jy+e1K9Awf+IgGi+D3XpLfzKtJ+SStSr3LGCe9h/+SbqB/VuUMqBIP+oHpKRm5RYBRIr+PksLVW0
Vxi28U7lv72ljc0ZUp658qtRY5Pdfde0oP+TR0OpkuTPiJXdIsYa4aUMx2BdFUCE/3Qyka5iK+EJ
UCPLPfWl2GGzyANQGNZLVmb6ofDG8TqXyqbgm/KD7BkUcLJQNH1CxFRNn23fABLtK9VBtrpahuYi
uvZA4mkV3dCjcudOG1kkaxxtewJ662nM0mf0qIxF2irxyc3r4CKE9ieTYfcaBmm+K+DZrC2EKV/9
3NUI+xUqqiy0ul1wEkGTPzQZM4jpI2wzV9ulUR1hM8sJtXtt0LtdF0OtbmUrPxZU7pMqAZ/FJft+
VQFTejGQ0bvYvfHT50IKTNdyjN4OG4E9o6V29QOOYznQ5BLLrtgKzz5SiyunSutX5NJfYSbx+4z6
JRlv95szeQC15kEm3JPtEJhYhc+DAgeklo6t8esUJLdBltMvnapwvvl9ikCFHdUP/vxJqQh+/iRA
cPVrVvmvluIrH2nZ/fRJsHp3k2ItmEtNUKJzMl6m6OWhSpvNf9nkzbGOXCbrb1l50mjCUC0CZwCQ
/j3O02ZeESgqfAo7CnSEP9v4KKpMvKQiep/8qL4g/CdeAj0GwVpXT0PJ0qcfvZXsBBcbW2Og1rch
QTMeIgNUkSzOgMktKnQ6N45LOIPSr9Am0XfyikhEgrIoYpJ0c+sYRpcYC5qrxq78QPQnPOe5l+2C
BJ8FVmsIf5hTePLdJF8EEVvKPBxgl6YDzliJ9SR7+MMrmm/do2wPsB3hs5uzLIUar6J0VJPD6AYv
Tu1aCKbo7MZVa+tVujIDCZ0T3FLoQXOxVrJoF8dRBN6IopuUA/Karr2TRaOxYIYWjTgGzvjIRPwi
HCt7sOMue4jZcoDEJJPRFTwLSz/i4Q2z9ChbQYy0d39/BzX998zDnAl1XdUkVmPBEjJ/C2dFNrNJ
WTs9O7xh3BIgnHSytxMTo5cijtVgph3dtaZqHK0q40fF3wrRziPRbI3m1cu+CdWJHooqjx9KTKz3
Tmw2pBEjiOUuWqIqwsTbWg2V9ZgX3Zva8WJuU725+LWD2kox7RNFdG9T10+7yQTGGSAO91bqKG9M
hMDOloFDDvjw23DoIc3eqXl0+vlqRQtD1nWs8q7HnuRlBJ4th9fFlB8KsugYcNGtnOEUmZFWpxT0
6avz12e6/5+z81qSG8uy7K+01TtqcKFh1tUPgGsZksHgC4wiAlprfP0sIFjFZDCNnGnLNDcod3q4
w4F7z9l7bbuOj5adae5ylK8D9BNcHY/La8BEoqk5riQrGtyBSuCNAmHupiB8wefydvmxydbRxKgD
0LZl2/LgEcWz0aDrvj0VnLM4aaXxJBOie/LJV9zlagrvbV76se3vln5/nBnZ31/P/s/Su1eJQ1vf
Ip2m1yrf1p3kbaMgDF0maNM8S5tuRRokG73t8tWPbb5op1XXCnW9PG3Z0WlK6Wqp2W1/bDN1C2Da
qJQbvZ++oQMHj1kLnV+eL+91lTLWpPeQquvQuoP/nrtGFrTPSqc/oB8LEOFIazZgYJKt8qKWXf3p
9+f3Lw1/VWWOQFvNwIVO2XbZ/5eGUWYwyQmVJngGVBPGB8Pc1Wr2gMGreTGsdquPtfgk+5buBoqp
XkuY+vsqmIwtZv/8lEO/d3KEgw4KK07y+UEC678yYpSgy6pSN5ffv2X1fddENW3dVCluGqqlWZr+
rnBmCNkPA7pSn6ZxWEX2VCMR4UFLCjKfTbPZMU2OnV72vm+TB5OIb/LsHCXVumczq49Y+5CbCyxW
tBEwT6Vp/+yj13dSPZXPPcywe2lMr0Yq989FxRekECmzS4MVtunCz5Tz2FSUNgeNfO084SZv2JYg
NpE9y9LysByIUqEntyrM/yDVUK13Fyb+cMs0gCgbpkZXlD7jz80jXPQoMbI5fsDggqknZX6iP+PP
Qd4smvNDqvj5ySvwnFPA3r/bvqwuR/w4dtmW6Dms1kQj629+kXfH/Vj98dzcxriDqymCCav1dypw
82Og288YB6iB1NpIQIPp6xtLq9k7H4IT1B1wzt8sm1BrDXuupBNsWnYuL9LLxDjVVqjtwNENd3JR
9sA0bvQo5yWljnPTr1qoLfMTlheRvDJwkE/4x+VFcJiNl5jouGWnXrfx2it6bWmUHBNqhAw5kTHE
88Oy1NRa7oBZbtfvdmQprHZnOdDgp+IqApBs1RYmOL14cgM17B7MxBgvfCB3bdpB95ofyuEZx1R8
/7bfoDTKILk+LfsQsShZ1pzyhMwbo2xgufqBILNBlU+JKL8vLduWh3je++7gZduyt240c6/70Gn6
yS+Ost1SfBiTW10UBXXxfz8sOycL4P0m18biuKz/2C1HII1pGgw0aW3ydqVJ2qjznVfMDzL6lUi0
6cWa78PIaOLz1GTX/u02jEh+Q1hri05h3jun+YDgzOgkoqpYXqQrU/lWbzfLvuWoMJ2qPdTVkYHK
fC//u39VdOM+9LTv/2qUDrJrDTqSjXSaIOgS0JiA3HuuUfzgSivsK8ZN67qs9sooPSs9VXwVAMOp
G5TsmmbNZ/KF1QtUee2yLBmexgyQlAyjLDSmiRMinGVHxDyfGIm6XC+rPx6WZ1RwXX9skmk+OK2I
waQ0vXRGCASMTcmsTSAb0nnZ9uMhMPzA9YswOVA9jo8wvEgAnJeWh1ryxtxZFulaJRvYqNeoDZJT
5GcQsKwiW1t8DasqKqp1CmYDqgQ8aIpcA8a39tUvc/gZfZfd1w11635U5PXbat22tzaxQYqqebmr
ZxWll7LoyKPj4MDu20sWTSeKP8nZp4cH9lS3HK/R1KdhUIx1q9fTdlnNCQd0tGmMr2VQ+x8qRizC
TrSnZBo7DMs/PcvoblJMMgw3m4i6gFJ/4dd8GBH3PXlGXm3znulPngcFRMvwbjkA0tvomIFn3Ayh
3R31IgchPNjFF9Sg8wtYhWStMoRTR8BCyk07apOz7EAqdkulpHnsPL+ALgNQNs5Qr4eWclgO0EuY
1BJFl84iT7Vw49TTuofeZtLqwWhj5lxtZhPO52EFOBGRVYyBjSGzuvNCRfug1Uiz5t2RFaPmNpiv
pH1lrK1AHw6zuBjfF+g5KZCO5UKcG+RVZgLPWowZfhHvg7pI8eXazXHI/e+GDWXovtFPKG7JQBsv
VVnSnkKC+Vxr01qEjXSFtzDejTZ1pQIN6S7OlOFOgbJ422qnZd+ypRJmgTopMNxlldrFraZpxoFM
xWBfh6q6iWWRfxyzerN8FsbQdm7QTPUlTUpaeKOuv328gJhXWZZnz0LlR00qj7wfgqG81wl8Wp6Z
iRgEWqHjSagRKkmab6/tYQw+4dV4+yIUD8heb8HoVMnquMpJmblGBRhB6kBeZhps07rEJ4e5tbTf
FsZlgSSht4X/7Brl/80xv/4TvE5Wt9U8LPjxT0i+ov/htqz8elcmmUqVEblqpmrY7+/Kuu43dmq0
w6OmTdY1Ttor8R3ls2jJx+xgtGyX1Qxsh1EpFMwqOoNu31KCHPuVl/tSF/PxmIWbAcTDJChFSOL/
vSRpps0oY4y2y9Lb3tL4Q2sSTMnP09Z5ZEVb0jAJyEVCpL6f8zB3qMsCDfWDVvWAN6HuypUqdqYG
jHNZ+rHN/ptty3F2fiU11BmllK4UzJhkH1KcPnRTSeUxsb1DpxT7MZsidSsGz9yMLXeet3XSaTbw
jGGiDMlz1zbJSq0r81DaAEX1+j4ypYRRmZHtwyBMuTyzGo3dN9IXxQ1WJhXTX/htOYoKQLpWLZLM
ltXKezCRtDwVyCo3XW1VxiUZshLWXFg8KS3jjzpoyH+cV8MiX/mqVz346aTd8vtjzDcLdEaT5KXc
JnEzYKZnxV6yDSA5XXu6vCfTGzbL2hi39nVZqlpLhjJGnl5sgp92lo2SkT5D0PL2Pw5enk+VaiPP
T307dnlu0nI3XjZ2A6njoa/iklWFt/VDuWSs0hdPlIBNlABFclj+ksi27+hcahRvw+6xazIqvPxF
BnkFLp7yAeJWZurPRRp+DqIp/RpO0bNW5RrD/sHjBLVQgBIO+TAfEHKfeAz1kktdbyOZm4dLb4vL
GEoZY75ZMba1q6m8iR8Dq0q0hef+GEpBKCVzAXfcdmq1dGOFU7lnPG490Ca+VdVQ/VzoXgwx0Vcv
qhoUF7+suQnNO9pguhT8sB5tOfP3Zlh1m7LnglNHX5f9tJ6D9ZQQSa818pzN4PVrleH/JUkYV/TC
Lj4rdvSEy6sD66foBxq50mrZzqfuRsQDf5xZqtu+NeutWdjSxwB4zXJAQn7UWunV6gBfPXrIQgo0
8wvKvla51jhZZ9zD6rUuOloy847Wo+ELyUq6VbzaO05pWq6MVLdvoh6HC1zSD3WV1+DLCv9RZ25Q
+GJ86kyzOI2VBj9pzMYnbB7hpgnVDEU+e8MCsKpE9NNl2VvheTK17AnK0nCpiE1gSsJRcThN29GX
gCG14fTURG3sysTfHJcnmba/bkG3PUh1L92YGUmyyz+M72Vv2kG3Wp5E6GKyajzL2IM0q89VBJtl
GieEHfU8awoj9fHHKjlR31fLwquOlJb+urrsDStKDstzmzldKSx9SropvUdbo/GvB94h9Dv9+yK3
vm7Opy69g8DGLa1/2bc8Q/L0tRobMpqQfZx5nv6xHOoKZAfAOYSqlOxjGjSdYuyTfEbTeYVMrpQZ
HYvR0+/jybp7257YBlU3lMRWM3i3jKZflu01QxI3rQECYFpKbtKmaJxglppII3EtaWBpV2Mq+ws6
WfIgIrC6XYuwBjjv2swa8/C2SF6NeVjWPZoxW2I3YeRwkwWGo52zEYxlXRLV87atLI1zKE/S4S/i
mnmbL25HJO0eFwuGr6jcuij8UvX+nRl54UvXl1uSivPAKdIvKQHhkVO0V2bGeuDkcQTRwp9e6tG7
GpXVfyF959tU5eJZmbQBKhiAu4GytwMlHsyuZ5ogBRNmEBjYbO5DsgdPs7Mocs2Ly0HLUq02ZEVZ
Vuou26QKy4wjBbxGurwGHYRwC7/zddn943lWT/RYEEz5uvPSwbHBnOM1jf21ZJTahTmujJtViH1m
R+0Z3RaYOD2o76WAsbI1Vd0nSHFXz0et6EgrP+u6N3dTOJuaFmfT4mLy/VQcgwnlz+x/akaiKQw1
zZ2uGkwEaDxQ7MMmUpBZZ/sRAxHMrAovfwNBrTv4Qf1RzPlsy4M9O4lbPz0TEC8dl03LoUYAFNKD
c7r6cawZkDwo9GCXRJW+UpTRvyppM5FeZYwk0yXauYnkbq3YefZALpaC91b1v6gDEpiaMbTTxcUq
BuvzNR/imcAntEc7BH64vFLli++vlM8BraohKVtDqvQzpa1cD4OzNa8kDEPPaT8lgN36MtzUpjTn
IrDHTLQIHyL5nC5KSKomUbNjIT0N81IkyvTkF1Wzy0kgfFsK/rPt3d7cr/u1jJUfdYB8sKmN4r6Z
FwNDlg+SzsOyujzoqpUZ67eDIBvqCkEbHGrFhnBzUYQ3HejNxFKTJyQ/ysHS2nqlGFid4WVABguo
DmBXS2+sRCWHdd4BD61Y9XZrHUo/sD9USesmhjaQkYJFIuu7cbOsovvakySnP5DtE9EuxgCWQN9u
yXPlo2b0nYe194nQ9tBN8xlQJqnVJkvC7ASWFy0z2N1tOfndrbCn0Q0C3OtyQvNBnStM/lxravpQ
21tZ9fRj07Jklb22Cuc0Q5nAHxGn1olEcotJP745SHO6q8yry7blYSoYuTh4DomItIDzQQy6rSiA
uYJ+GCDdApTCsj7N60Pto2Ja1rmL/3vdT6snTc5gfmXyRxn9cFrJ2SsTRKCdmc58CaFBEGvGHVph
YxNYRXg0zNQ/t9bccJKa6rHNM+gXkH1f2i9JEuevmYKGtKoU61HisodwIGnOfl8ph9xM421StuUd
s04QH2mZfOkI3FyeJbri6o9crRDueS6X1u3vK3+K/rM9iS6hZpuKTFnY1nVV5nT6ueZFjTLoLLnw
vur5jD+YVP+YUuvDA/Oq1H79JY2n9Ue9BXMdEbDuxuF5VIjGEzW2YkkX4bVVhj1JSET+lZ7KiCy/
hFFV71t7pZpFuE2LPLgLsrskbq656msHWdLVA9UCAl3yInHDrkUBo2HKYNakrXJ5hPo1JDKXDl4O
By2Mz037JDRJWzUj/Dbqds0W+wnlZLXCUtMExFqIgzGLb0wZ9xRA6Y+KAK6VqR+jF5Sz6s2UPxJG
Z6P0gWCs0N8kOcrKTrLwxDat2kfJnggq8mlg4rXXd3RTUxdjpXQ0o3uKHlC9lb6+6iNJXF6HHSmE
In2UZJOWO4RUJyOndZOiTF31HvlUVpC4ni7yDVY3edN7ibqZ9K+tpmT7jlLL2qQ+7uqATDdUwAfX
rArG3nq796Yw2eHFRSszoRuK9dwB0Yuhkww1KeQt1zk9nliH4ZyWziCH030PNDqSSG8cA+752Hth
iiixuUbHJK0R3hWbUbUUJw56WvdxU65kgGwkP8CSkXrlc5yD7OuMrFxnvpc5klSmq9RXirsINSCS
AuUMxFo5N3jBYhG2JDIELoSb4YDg2D6SYAj4vMZIRs8wuI8xTbrJoFByJNcNEWJZ7eHwreBh0syP
mv0Exx5YQ+EYAxWDaGq/pnKpnpDPfPEDdWsGjJmMMo8yx+vG8kA13G/89JSq2ochMtSD38jmKtbB
9zJq8d1I2A3ZkUZNj+WBWV16wsyfnkou0mMA9LXFkVFFXnEfaMWDrjfpQQ9pVXvakfL1FSyW8ZFr
7z6wCHcnd9wKsnOuGtFTJSVbYfY9oVZh7ea0I281xHRdpTlJYKJ+KAIC4EjQwykbOV3XNefWOEzI
INYzzXNDqO+5TazpHOQIVCSTrjgWtlPhkTIr41zbmIOmH4oy+pCnXn/2RoqyMcwMS1Terh2VW4v5
qMMl2dqDLQUKrQz3Iqray/KgmJAThzIjgi+oEF2VsnpUxxqpnGqeCrqx1x4lymo0AvD9JjG0iG3d
3pucRj77paV/wKbpWEFwLKliH6RUGvaj3T2n+MfPmjKgjVb5GlUErq6iEizMjB5xI/rJVVcBSPAm
S9kOjGRXqWK6oaR+lftyrYQKt5dxGM5ylt40eBdJp0dfi0kePMaoNqs4awlCT4M1BQt7m/hmvgKi
vDIG/7OhqN0fLmvi55oBVzWsAKoudMTgWBR+MV1SWbPzGD/atxS81gECoHFEP7Ii1TwiIiiBzkR0
iOdkuFQdioceOdwJAduKhV9Qt9zfX2Rt8dPkf3k3pIQDbLVtQevzvZN8QHKudJze32zGxFA42oo4
6fyls4LZQjM2q0mzY8eI4IZYg/WqSvHXtmmGU9vb0z7XrG0pm4ygKWLtGKkMB08KkD81obkRQQnl
fIJt2HbBRxRJ8qWegktcmwKpQRee01ZJti25EPp6mYwTnPgk5aHnKEX0ELblPddUe+0XfUq+VqJv
K1l9ChNiByMNhphmxDDM5nJ31NotHxdInLY05LXwu32a1oob6HLnjr6oSI4yMbXMq5VhJOu6N48+
RiRSCFInHcgmBBv5ajdhsNXD5lnJJkB/RX6XW5p9UHxx6EPpHlJV9CHmHHKEZX9Jc9B16tjKR1Qi
2i7zuZzlUhJtdU+pjpG/rmaVbdu+6qN25ezEk1Ul67GHZlp5cXtS5KZB4WkTISAXx6Zsm3OSEg5s
+HnrQs+NnVi2QqoW4gaUv0Q3ISQ3sx6n199//+KXeyxn4nw+ok7XFNO03t1jc7idZqn72bfMlIeb
rrILwp48rXfpMtzXgcIgvaDGq8xnZ1Hmwa1uRX/wx4ifC1DLOaibOkZx6miEIr3XxsPmy0y7srNv
CPGUp3xEYUiaktlJWNQaU6IMgY0fqtq68PhktU4vXkmSMbcBYzySg+KTkOP4EKM7acNuxEfP3e73
H5Pyy89kbpYi6uC3otKDfN84FZJZD/hkp28iT74Sg9ackDsk4NhSH1knaJWlm6vE1RllxJYpi78P
RjGsqQGjF+5zaxPqyhdI/u15IF0WlsooHRNM+NGYyau+75TT1JOj+fu3Ld7V9vhoQXXLOCktRdhz
8/CdnkHEzL8QApnfworfhxzrn+22V1Yk9UHV8Pxyn5kGmpKp+aAHa6rde2jj6qfcGvbc63DBEtzH
XbvoL1JXOJQr7UNtjokTWcD8of+7gtOKsaMlHsJSyOsxyHcAleRVU/tHYQFr8Mj8M+p0ReCIsR/8
qV5RarS2vUVxrG8SwCQpAZukGc1c7OTJk4ZsY/bgiwOau8cSveW69DzQJX7YnUxjpAFC3xWPLxme
bR7VThmNXzKNZmCAhdCNpbFdj/5gbnLdCpi45d2qjroS++Bob/xW3QS5Xt2qfZNiyk/M9UDQ1cbT
tIhbuM3wTvd7ymFTg0FMLVeV5jeuVzDSs6PPOOmCuvwiaZp+LhMGZJJE3q2wSNos8b87ZhSOFI+8
B7xl9r7XwteWgRI2n2WwOYx7mLXFrqgb5LeUKbbcYsUB6GwIZferrJKDC1FDrTqCqPIm2Btzc0pj
fkpcZEgkY6Dt694f1j3ML9c29OzeBmO+s7v2RYc9mDIKUMRO4CC7KWqGdlcUO0yIZISmB2882UoR
74KyF87YaeFEeSFz9TJxR7LCb1RTIoe1BP7Yy3aQOZT6pdsw+5hpdPyJbhDpkYBKBlOZWPn9K3Tu
9L7ONWOndfXkNtRsZV3cQISfc4Gw3+VTU//hTvXOQfN2KmvwJEzq1TacuncOqlb2bH6XpvfNqMKA
4UeXObEp2ZsYyc5GyGFLl7brLoahdxfNFwRiRv4xT/DMc23ZDFp3380JfVj9HlK+lN//0pSftV/L
u6OAjsNHKDTvTe2duVPISlKlZRG9DIQpkoJBTG8v57ecJzkx72O/U0yCxwpaJ25BuXWTiNpRe8TJ
C3m/mABZRSM5HGqyUYVRb9AoUOkLm/Q2lzN7LU+Bspnm6UkW9yFff6KutVQnNi8PnhouOX/4c365
3pk0F3QbwYEwFPMXwIyq9NMUD3380oftFdmwuBc2cvcKhbHrcadcjW2V3DTQ0NBJdK5QRhxpwhJu
o3PBllRSveta5J8Gq0VBG5sqIsiouzf7Bzu3voz+WDz49Pz/JBax349m+OBVhU6Mqlq2xoXk5xmj
IcI6rYkseJF8wDcTSMU+Nx+bJGKoAL50YwzK4ASSl+/x7NAeQhZ7D234xkzsQyYMfb9MpjpZPUv1
gF4v2ys9aVl5y3xHkE/h+Kgrzaavz6oo9hGFw62w/BlYgrEGYpp9qPpJdlSv3hIN9HVEKfasxhbC
laY6R6lXbakNxw9pV1E242LatMPT77+5dwq25US0NCZvlqwraF3td3qZKW0hJwxx9GKlSr22Y8Pn
Du5h+66tWzUs4qMxCGONV+pllAiKaoeDNNb6MR2qNe4lAMR9cFYHuTrpaVDAtxYfTYLrb1RL2pNY
2EmN9gGzL2mQmDVWqBdDp6yTzqWoAvsk8svLlHmfWrnlGu0xqcLn+ujh6zlWLSzy3/+tnD+/fN/o
fxi0KBYnqSGMd9eEqk/12vKz7CXRdXmFkra/4Aa2CdrufHMfMsy8pmG8QieTne3Jv9ea4NUrJ8WN
ZUXfJJrtn5eH3Ka0C7kH2IOOshK7VdS28S1XXm9fWPUzEczDSaLcazXpOpSqC4HKA6AKyqO4Gy8a
7+1GAzgUcm7tbM0n0z6RtJuBdt8lzp5Dc899OiHNkhwHqAaZrTp6YWF3ldXH0mjXHj16NdbEkVBy
tPxNJ0PaJSWsRTeTYY8vTG6N1L12nh8FbktoiFP72dz8YIo13elp5oyaIRFqkoJKwaBzBfuQnZqZ
euSndkmEPUBwtDS8Mb2VPkhjUq5oUVzRL+YXZXhomincMeX0qdMbmLrTrCBluEtchOCKO6mPDAmR
eNb9S2u0R7usyPLh5gMM3KGpGF8ThtHOhKB1HZF44qQzh9/QK6KKy+zCmN0+WkYeHmli5U4Ta/pO
BN5wGK3xdQhbha5DJg7enOjqKdlL0JagLqhjOoQGDKeClA6vJJeyge03cGXf6Iy6sMhR8JCB+8yl
UE2fK3BdZzpEzxyHrgIqFiUfDK0i03JO4FUsam5ohvDGiGMdjPVZ615p0DfXhMGQA0ZkD+ut32pe
FX9A6H/wKmrE+fjFSiT/xBW83Aw+VO8KaZ0TjbAjqI3LR31+wCHtkNBanHyv+AKj6KXCB74TuX4B
7KzdaW077Exoqj1c2qsSIqkc9PRr1lZnzYBK31j+TU/O1g2wVLcW6R3JEfmr6XNrNy7U9s2nTEyG
M9J6OGaychl0odyPItiOVhHf9MwxYZ6NzY7LEvXtPuiJEApw0qLX2xkhpX/wpIwtitReR4xMjije
x7PfUqqaLLu+8ck/+8OI3vxlVmEaQld1boamLdAbvrsOdyRTctZp7YtBfIwbByOjuBRflmW3XEMZ
AV0tq+SErDcKWe6FE/kATwzhrwKCGbdGOH1Nh1DfJjHA+UgHPP6JqofpgMmy93E0V6iYOXE7P5EQ
iRkEFB6XOP+MN8OJjawn/cUzHEXFJu33o7US/gi+P+3Hk1x/ipNspyL6vAMRkBMgmLVnGCT6JsrF
60LNwTWyJbtE3esDPSDwZfFzWnfJCusYd5E2YBrCv9Wnob7BE6NsMQ/gDfXD/NgD1YrnvM+srtr7
NlKEO3UPKZ0vuGtDtJYzEErBlL0MFkojY+iare/RUIrnU9irwksXdeM5NPSbZiqqtznM//mJGlcv
FLmvOVgxxGDNu9X/echT/v/v+Tn/OebnZ/zPOfxKRzJ/bX571PYlv3xOX+r3B/30yvzr39/d6nPz
+aeVddaEzXjbvlTj3UvdJs2/6Xfzkf+vO//rZXmVh7F4+dc/Pn9Lw2wV1k0Vfm3+8X3XrMtXdWBs
f7mxzP/C993zn/Cvfzx9rgPIeU2e/c3TXj7Xzb/+QTPK+KcNKYvRo2Wruq4xhwUWuOxStH8i/iDk
mrPkH/+V5VUTwOiz/ynLMFlMEGiG4JGfQE1q6bxL/yfZEALLMz8PjVGK+Me///rv7L+3r+3vWYDv
xsUa3RLD4jeG8QBJLy78d7813FFlK1HyvsWfGq6yKsao1/j7xkcM57cpLFVVdxlYL9lU8dboc64i
cr7Je5Ee6sJiblPZOwyi8llK4j/UF35RyPDuqCzZpizbmsEH9G444uuDlphBo90agpLxlGvnZOaX
N5ak70NkTbnm3VGPZuxAbCECdSlxubaIXevXjNlS9OWxz1DZo7IN8YQY4Yn+jkz2j6OKPri2XshQ
OWPCYXSkInhf/nIifP+w/wpafI/umD/cmbIoy8SUmMYv2pjKbwDF5UK7xbRVPFcTGMWSFB96CQWj
+UlTVr4IbHAGTqv2zwSdNTeNUI6pYQYnZmzhSfGTQ8nEmljvxLUkkletRjzaBdM+TK8r1KbpJlQo
R3e4YpQZ5eL5wsk9QtLVQjZPqZTc/uFvmj/yv9hU+JtMaj1clG2Lv0281/soaujTeE3UW070bFvV
sul2leljOPP3LYFqyPGETukbgHkRW9bOy0ua1SRpgGb0+m1olY9EEJdHIKlMi0txQdahhCFWlYi7
nQG7B86tcAZog3+4r8w/ml/fOr8djV8Uv6r3laKsyLzWx/l9KwpUMoYU3Y1i26flHJsJmt/0u+CY
TRQDwjE+d20yfCpqt7HIPNYlojZD2vb8fMMthYhho7Z56vRMp7Y9UxjcSuGRBIkzo2Lyf0zGS1hv
gquFxKLJe/kYaDaJFyainCiM7YMHpmzDudFCng7oK1iKyilJinyTKva6RGXjxj24+ZJxz1bqi3yH
ol73SapKNKLIJxi+RGd5q9KDCdtKttiXo08Ou2Gfl4cYwndnpFvdCFq3iuUzzKVwj1CCyS53Rc2T
EdT5+fjJzoHn0HF/6iQAGJGkJWsuFcO2lj1awpGINprckAk1L/VxdxNHTQz1WKrvqMflF7n09rkA
81sqK7vvDazGMWx29C7VEIs1lvDGGaOq3OMYq1a9VHwbjcHeE6X7Ucn83oFop92ixt3paV3t/hen
qkEyow4bnCrl++q01VtYzUi2vJUUuEFma9FBBu3o1WQCtIg/KBNcelWz9vlYPwahrq5pwk6UiHJA
hoon6HMU29amThVX04kkhdseQUFMcpEKnm4F6/CMX8X+wxzsvc1i+YUZTJ8Npia8c/td1c2g/RYN
jH5vJxzPXLiDOz82rqoZp3PL29qUmRLxxfu2AyskO2tBfQil+L62P8u2rGCrC1+Jzq52PTM9koFs
zNYByrYym1Zj0IZ/mOyLv7kgYLBQMRjM3hDYVD/PmmnMZ3EZD+IW6Xt5I6NCscb4U9gnp6ClHG1Z
GZOFzDpYs390yqi3+tEjMuTmDzAhdZ6uvbsyoZyRmcTLvBt9+fn/xZ7ijWbDrYlvqc26+zIW2qlC
7RYZpzxUnUCW2g9p9xzn8DrCKT77ymC7Ta8o1+WjHIGMhmMPm434yNU0tq7vSkh29kXJTGn24TAQ
lk58OT2yPHqLQ2rulbC762Itv2TleOiJTN74nqjdyizlkyTNka9R8jGKA+kP1ay/O0XoBmsMKYSJ
JPP9lUzRJGwUMomP9RB+1Vo4Iz3TXGei3b9KIv1urONXI7du6XvOde8h+USb8SzGzqCjpU4kZzQt
EwBE9YFJQnyTyp0zScN2smm/lbRdnd//FI2f21bzMMOkDjTfM/iPav27qbYoImxraqfcVjWzXgWt
IZ1IsZ3M9iuTD/Nq6ZrqlLi0ndaM6eiYcn5Mq4iipaqs2li/EYQ0rbV8+KrPoggRxPGK1JZPlK87
lxtwzyVURTStgG2cVODgRqfi5ngyGvBxcoAkj1IXlWL+hV1bq4fANrRVWtTBhr5Q6XTCTBFejIQT
FPy4/fxoopxmmm+dGibrayuqxE7CG+TEHQReqyNioNtzV7CucMGblZwpN1nt669S1LpZWIhbqSXp
GXP/IY/m6pevPqYDAQBCybWDTu9zScb1DJVgiqBaL/oOpVK7ze8/d+3nwuLb505Zc67i62SPvm/Q
RInvtdZoi1vbLpLJNafubkRZdZzMinR5yRjuJLvr3ZDxxWkcp9YJ+nFv5KO97hDj7jANeORAaAea
Ilstky5tSyiNrg0lXTE6ZVEZrHwrH48IFIFWuh6FtU1Rguc01BZXecPYMBu1ex9tPTJdnKVSZjxY
pLAkmXKc1FY5W3lBdMVIv1iJSf7BeV1YeXLflZgGIV5s0qBFrsJ9EAaBWaxTHQa+kmMA//0nJRhs
v796kFaKR0zW+Lx+kYtIg9J22DXE7VBkTxrqf4Bxwcc44USsS4Ep2ZBGx+tJaYbVkh71Eakf3Qfc
30NxpPlAQRZuSqb+f+O6LQOYnmYxcZCFLlvivZAFmKVC+tZY3/aFmh8jXBA3SF4yx44fvVKyTpUp
nQZyvUhQDKuVoOmxpUoF9xP+g7ucvgWTVcI+KoyLUIrPFQVHJ2w7+TR69nlScsn1yWTYakohUVCI
UWjUE5mGbQDwWt35rSbf9epTb3BflPpJ4CY1tF1sNp+lLOn3gnazNNHESvRynWvQzoek2I7lBLij
hGGj1bKrk3sJX9vIXBn8mJuizRo8er1NaAcbYeYVUv8Y46APb0dN5WHV6+oKlzS2rPhzFI/tKWzX
RcKlmbEH1a5c+RCnQmw6ixiWrijSzf8l7Lx2G1eiLPpFBZDF/CqKypKzO7wQdgfmnIr8+llU30Ff
XGAwL4Jky0ESWTx1zt5rExXb+jHdM7+LZOfTv1gC0g+ImyiT/P9bf0mN+M/hwnZJ44QyWNWk6dju
fxY0BtOeg+c/ehLZVN0KsWBRJYEAr0zs+JW4WFbzE016v3OW2SVEJDl5Rhm/9guMkMnKcj92Pl3V
ZjfyfUx4aVB4IdLR1aD0PjpOS7zf1DOasCITQI79mXcRe5t0DAPk5dqt6pLdQIDQo6Z/Q5KsP2eh
eutHaAhDRRpu9qCNItryhmn7OG1/JIO9LxDWqA0hnvEzA0P7pejFKTNoNsoUHGBpBmpM1M7llN4Y
66SxnHlJo0lnraJtP3iRtuWKkxLVkUZbBWklyfPtgiQkRgZ6sOlNpDjuTzWyE7p6c7knhFXbFsqU
flc608Ww6YL+uSeHJ1WYJxTwRhCtolI674GWEdBqNVPAdLzZGKJ19k5ebutoaOiramVQu0pHjCif
vWUKn2a8WsOltKdw2zfpF31y2kMqq5NqvSpYstDctMvMkZYvHaL7YpM3TvIQxa7HzA8nE0QAvNSW
Ro+HUIBtP4VsxgYTRoqlGHVWMzokit5bk3+dW8SmA6h9f+lQczEFOI2NYCZWg7VouwAyfnlow0nB
HKojXwekeptxtBAT4tmBoYofy5ARKtHGvE7LvClCOwXyqgcUtEPUPhhJTEgZrNftaEz0KB273BRa
XwWMRHwApL8YK+RnbcJ+QzLg3nZDBWVh9u1FDE/mxNHDx5vv68L5qadYktt4Ftdlanwr1MbbPSgU
3vj3zljApZP3SbS9/YR0fMM1Qz/ib3o0yeJo03h5TOC+mVWRQMPlgEhNsSPToDpA/sHVXHU/zVxK
ssaWdM0Y1l7bvgJ0Bl+Ejw23lLsSymf9gF4A3EyX3RKhliCtCV7Ssrw+57P9WHOqHFTtQTnZsv8J
914ZX9xq+OXqjLm9tkuvuT4vXMCNbkfIVXfDIIQ6v/W2DCdatERucZbQ3GlnwIwKud56QDg3SzcV
17DurkPiaBvNdNUTgWnDtpbCH0telk1HCQ4MSU4oRutdkpC+UuFeBbRftEh8BntLMAmHA+QtTc9u
Uw76hhNM5Y530LXm5vE/h5RcVdSp62yEERF5pr2FoVu1m4YKnAW5paNv2OfehlM+tUwS+BL5RUvU
YTlesOEz8A7SWMuJQ6ijoLLMmqSQNddIU+8mP3URmlbSGhDuFyV4/ePCyNfriWk3tce877XHeU3h
SI9WWSD46XmT6ICWKwZAbgqvLmmXov2voTH3lUngaGzjMsiSwHKWQ9Ir+wGkerPPqw4tmiUsP3JR
UcEJxrjQej9m+ED5aHwnkFLsx7QDLKj6Id84HPmBUtlyMpaItTbufzl9qm7eeuMQdEkUE00h9nbO
OYxDupgq/zkXUfS49FN/FDIkpin0RbOYr9VqFmhDsnxtAyek146089v3osnkix1BchDzAtZy79B7
2IyGxOPEYfuJY+HnHApnXy1FttHJzr0stb6hGIt9XW/VubbeYuCyJ4IAkBSRHYXtz3m81zJRit8R
HcwtdNoboqj4ENUFppjMIUQrN6jvxsb0WQhINO3G6jQ5MLvs0HkcKvW9sfsT1In4xczMILTsLhiN
5asV09MvGoLA9aHJtgy/q9fJfKgJYGf50h9Yp2JGSumhk+RjOHEX7uBOIMguCr+3bX4MWschHsWv
uNeN49CGjwbeRmbng/lGR/lNxIsKlBuu2fFWm5P+VLWnf91l987jPRKs8sRutjmNiJ5ObIvqPw9l
p6r7Prc5uViOWJUJk/KS+mSV7qIFi2Kt/vNYi23SzRA9e4zmTo1U/9ygHLpKp3N2SvC2Do3V/uum
9U5aUltQ6kyOD8UqGziu/BkSwnYyDeoi2wkRx1nODEOdGyda5hPZdBvBWO3Q6InfcLk7xdM47qXE
cxWRrlHM48efL5PDF9uSfKu+HE7telMYIXEqSSHpmBCKnjdFdyrMcOuwpT8kSqErmcXQne43sW50
J6Fx0+fxDxvr5c7O83wTeh0iC6S4u6nM30jQeWvtod27Y0Y5VRZ5kLpGCRMI+5HBJHBrjHpyBgLA
dKodtQ1pty8yZqEuZJFTCoF9UhbCjL7iRWb/3Pzn4TKlpJKJxiJ1vUtBpDL0GrvyXYoJrcoSVqf7
zeKM9Z9794ctQa1gs1PfS+OGbSQ3XIvr0/3h/V40GQix749TVe1aXXRA8EsoMfpLmpvRUTAZAtPu
iP3EYr+VZJW34JO2g50t+4rsW92kD0osTrcds/lRQ9wMoKM/A+AVgQOivrav04RhF3G1zZ52hMHr
2nCmmwV0RdSEW2UimOubCW7kBG6HqAoipV57euy7yAmzQMj8YwLQSVyyBTfZxi0+ZvY2nOqdY4eE
W6P8HmKLNO65MjcdonoMnDClHfoVp6nVfgtPfHhkqSfC4fSM2eFmfX5s0yloITOrLjO30TgFDiXO
BQJOeUTqfXQbrv25qTeHpPwoRbKDZzJsca8WlBHR4ItqvEiV3/fquU/e7IttMeWNw552ZlQTDag7
KP8MiNgm6PHc5YAoJmSMyQxgMltvuHyRvtZ2+/uXUtGUp/vz7vfuX/v73D8/+39+++9vwMMy+/0o
Yv+/f7PoWFLBtv7vn6kbjTSuWZ3/9buz+3NkMyLxLZ1Tzez5n//4/nP1WhWFMcPFrpZLcP+rFcvT
4mdjzyeysNe7/4a///3fv/fnxUS1pOaP1nEYEt02HTZ5qXZpyhlSManm7GOD5FY95JJwL5Sh4dyZ
lq30QgPmRZgMp/vNImXrD0zJfCvtWfBnfSfnsfdL3W18BakeqGvG9tJytLNmZ+4287DL0SunGVbL
H3Ga2KRAxNapHBvrlE0kdGxKy9N2oo9fJtflTL5/+34zsA86uY6HVxDLvu+VBtG19+9wFbRI804R
UqfL/v68+5fuN/eHhVWaB2GhnF9/yf3rBGD/c6/ONboGWupt//4AlXzOlZjJQ1HPjOdDzGuu6I9F
1i8nC/wD8lYNZSngfMaJi3VIv0ZT+GIVlhvQfqqww1j94t/vloVAGtVByGFZW793v5lsrdaCNKLM
Bb4D/KcxMGDpXAHuNx7Jln/u3R/GaVhwQVgVuH+fQ6jkv5/z9+fuz/778H5PRR1xH53L6jNpCwJJ
R9JEkOspQa6Ku6w1+2uEwWUnmQFQABWqOP29KRsbw+Hfx/jG//3t/zy8P6/vkvJfvyGa4Tr5/+dv
uH+DcgDwnJ4123ig1/Hn2QW223/uLobiv/j7x7Dr9Sgoi6NFpJ4Ry/AQusn//vN/n/b3j4qE9/Hv
w/u9/zzvPg37+7V/vfD7d/7zI5PXACg0rp5RPwL4peH4501SA26u2r//HqbEXf+ire9YWGRFcbi/
M1C6yoKcTQQcBSKB+2f29xO9P/R6yQasqHJu/9y/f/nvU+/37h9vUo3RQpNl/YFxJN4Kq2+x7I00
OYyapO6fFq8OOhTyDRvxYV1/QA5bS3A/AtQi0+6rWtdDoqFZbew1gERvcEiorttYQD+PGYiFEzL/
f25aOFX5Kvv/53FoRcIXHZKPWrfrwFksdhgcXPdfGq9XVEvqEX2JEApLkWws0e4SDXfV/V29fy4t
hS80ueq1Zld3DNcKRq4f8NK/5Ukf3N/A/7z996/96yOq74fpn3f97128vBw2yTB8d4fohyMSplgW
U/q5wqqzDFBevMYpnwYVnlUIUC2HgPlc4WKJABwZj5q7c0WHcDetV7ZkOPjE8lUbM5uygKxjZAB9
3+1H8Cs+9iQimfELXhlBXFUjmy/Wo7AJ+3TLp1C3omPmzcdIixx/qSII0bH+ueideWsq7dWaxuQo
+9uQaS0R5eZT47byQKPlM9klnTXfTCcjiYUlmGseU6KuaYNKNphIh/gVC5tDiWC+plOT7okK+ISn
3m+GPNWwqY54GnBe+6A1vjdtqd+qYcI6bhrhUVv1x6ioz52tffdi196NMkWd5Opk4gGRJE1gM8gC
agjS9odsaVBXlpMfanjey4kNvTDnj2RR30tcEySz0IHSNDZPTJgktYFn79ouY4efOXKjjEodPV39
WBgAEzMlvD3ewOhR64KYfOgV9J1G87tlVw6MAOdnGRbzDjCndwgtUpgczXtuyih5drql2ddj+jYW
Zh8wHM63+lxHW2Ou3ADkt/UhRxpmBsK/fRclx4mT4SGq6Fbhq8BFnlRXL9W+IMkHAUb6gJ8UikRb
rb3h0R38pC1/iFIrr2OtSEuHWkcf9JEFqTmbix0f84QorNQej7mdPZmeVrwOIxJdyzQ/lZw1DIoH
hPbVuRKOs/ME6SWunPeDPbrULmN6DN0IQkvGpTBt0FEb9Az4PH4sjnEbvdo6J9icylARyiPT30VF
nxLbpu1rXQmcv4nyzalgDnQpBvLRIREguXvFCu1+ID0Rm0gOEslRlO8d6Mq9Gi6ZzaJg6V3zKLuZ
HEx4Jnmne5emcjduL1BfiXAJYJc8jPPQHBxdzc/A2Q/WQGiQYw1Psle0UAwAhU3hZmey48jGwvL6
XnChE65zA4CCuDBliJmWEYpt3Bz9Uz/AfR5G073kY/0ejY5+NKvk2IxhvhsICdxoKN+2mCBIWR1n
66wm8X045Jn5NKvMu+QxGjUNTek50T9BXkzQnxgnzB2+I3Mhxzq0G+to2Nbew1G6WSTmapnUN48m
dhBWbvez8KLklnr6O/MbKlh26Dtdxyy+WNVNkZSgzcRnkktSnuH4vsS1IS/Fx8LI+b33PmUNfSUp
wyc9Mb8bjakeIxWCEJhRTGV2cbMQeSP418ZjW4EnmqvuvVWt9SKb7JrLNr10mvpRtvSooiG2r/Aw
pu0wMUfyNKw0DNdfXUHKgpaqoASVcyi76n2Cpnpkf3pEFKHtE0NdRnNmfpGMx5q5CQmx7XnUscJI
mfLf8QbD4DXFIZ+XNygQ7WumNmko1WNm7CI76p6I2fTbyj4Rf5zTKmYqqucOJVIu/RSK2r5NTG3P
0Eb5FJso6USkXdzYroCbMT9o1tg6L7H90jKQP3FdbbMeOifSk3O/eF/UKPOL2S2LP0qweNpCj3DW
FqzKK26bwkv5JcTLg96AOqkdP9TLwbeK9Cvul3Td7YuN1fZfRYWgi0yp8Cqc8tfcl1/j2tnxlHJn
yJCjWxvqc6OG4RnpwYtsJf0EHm5J80L6TFXGLP7TIxvyVtbkbcVZd5wd8U1jV3zDxU+oM+HNtWEn
pyxfigtj1x9Sq1491b320ezuIohe4B1R5dZfKxSdqBXVHo35Rnjqm4bkfVshpQlSrw236/hRN35p
6RHoQ/uhf5VkOF9B/wRte6ydAffD/D2BinisRvP7JAf7MKTjc2+lZK+l7UFBTMYySTcXqNzIXva1
Y0K9YdLQHov52U1Q4I3Ktn3TLjFOjnQYDTL/SsMGUMGuFYCzeNOldnCci8xT+Rob7lYxDrhYjQSk
63qOXwgRbWYX5v8MbLCK291ozV8WswFai+LuZo1lGlRVA77HedEmQnajEpAntJ+tSkd3L0J2gLNw
on26KvJwv+E5mrC55OJqDVuzH+oX2bm0tIz6IR4wZbmJPlyK5bMi1uQJqvnTIKcXSjk7mJgeqHwC
Gt9lV8PILx2CuxcvsuO9HqfNqenautuUU/wmjHAEd08jbMF9MS/2gOj2B/yl9lN0drOtmyVBMMpB
SzeyZBuNm95xENG3KJjpAWX109xzTXPzrvaHddDHCUHu80JAozmc7l8JQaZDgS5/oRzMD7Y5QC+t
bMgn5cU1LXFYOmooSTAFRkVOmLpK90nN3zHTsb6SkTnsJmvivBiKjNYwjtGZ6OA2qmJ/duF19Ws0
XbmQaD55LTeqfFCFlZ/aJG8Djgm/s+UZZDpntF1jf+nnn7bV3+YK2Wk0Jx9Ca51jVK7LNmFJWCzQ
vbYUlZRe+BbQXtO6n9c8S/IGqaEeHbvfnwytso7KFU6gjdjsNI1UuTyzEaKbv7HCTe+1lZ4yzU4Q
iuQJeLao2nRJtNeqdHmMvezDiOfq2o2EJnfMqU/9k3AYAtqNuUtZ6PeMXdjKm86+mcuIfnfBNYyu
KJiNsbKnN1orHL4CuEIL0OjunXZte62Vpg+a89o+T9nC44/3rmbqIR4iRs9TK8Bkeorqb/zJ5Tjx
Luxmffka29hXZy0G0SXGjsm9MfuhScs05J3x6xIBf5VRXgjsDkUbOhs9y75EeR8y0ZMQ+SYJ5cqe
ac3het3VIf4VjYRe3KD5V9PM38bJpIKlxeqFDWHOyWRTD6jXzCol4jIz201T9KBaup8gnmvyUwzc
o25+mIwZe2MiaK5EFYFEHwzv9JvmDHveyDtE0ig7PbCt6FfUMpm723GVEpSVfXxxvEcVjfZWlvlL
Bel6Oyb4oTqd5Z8ShqNiXh70xUhPBKUwKHK6h0W3usCO1HvCrpkO8pK8hvZwjTBI+o1F+sYyg9QO
TdSr3k+CvfO9NnK69giIgtTpbiLrCVwkLyTtTOeLZv6mqssPnpycbWmVHC5D/YthzrM1SO2nIRIa
yZ79hatXHWSzs8VFJp/q3HmLl2L5iCM73GDLxAtkEDmpxsw9m5lNDLdsxN5zUNoKa/KOXXTiEqq9
a0356dR14CXddAoTfUGQvgjabOFwWcA3XGq7eABTRF2PeiRI8iE5dBk7jZZa+sJWfPAy5wnXBZVX
mB8GQjX3pCA+LQ0UdWTuCVl9CVM2va52+GEJo1P2No7MgbYwWTJxMSGASDM2yllqf4M89N2NQbJb
ud1cJn3EYqeis9bPCISzSYNY3Hj+FBmPblm4j1Y57UMihJiFJmdGggda2fRVzOVb4xXVmRSyTcc4
ZqsPtOEqg0g/tG0EVQ3GM6YO14f+3x8a0VEt21kO5qngpxUDu5xiP84N5ZPjfEGUQL/YVOT3YPkX
IbbnPg/ImUCI5LmPtfLmUya1b6rI622uc0FxGKqWarxQKvT8B7VxqB31s7H0BzXv6slmrS6c8Nxk
xMktzYPUabboTXnMFjy5fYHyu7CcxyatvtV6dk6GGiCZLjvQdRiMU6Zv+w6uKHnJXoomoh+PMerz
FF/I0cO3s1XC/U3BY5xFS/pa6xFponQs+lzbHqTtHdtmoqoY3ZIWrvqwOwYw5grLt7TsoTC7k1Jk
GER2txC912RBtrq7K8PipDd7v8/tGwni2PCy71Y9O79IePswq2+JoalnG694Phjf4Jt7D45Xfym9
DK+0NItA1t1MvTmFTAEt6yD04VxBxQriBKlfXOoF8WnsgLmwILccixtarFO8/s7C6nNf+nbj6a9j
Xh8M/ClM2hb31EPqEK7mPmesvzmmnXNe9biGSQxit9IUe60e5V43lRugtv1Nb/w5jkverMrh4+tS
ouvs+bBE+rdqCq+UR90J2zf+/2i5aQlqgxZnbXZxouJbY076o4xha+lNQwRqVS0Pik9iUxttGLjA
ykNj2FR6b+zDuX+ce3c4ZlZ4qswXuwEso/e95eOBqK4yHp/ylAz7yk6uXpjjK0M1ha+sPkWeHvuO
68b7uzwzSgi6NQVYY9ZXn35Jx5DDapkGWTUByWO9bddiPCNd43MknYj5MDYQh8soznvf1TTiCefu
h+5WvsmA+jK600Fzu+U42FXl8y7MjIAXuLpxsr0f48hkt4RL1McpmX4jQ9xDmOFn8begIMmZj0rG
1YmipoSj3Qz5rybqF6iPi0ZxVIElRj1qh4X+HG+i99gVF6Y01S1S30WNUNOlCfmIIDrdRg3X+/tN
htj12hTzlylzBtJPZXFZCutQuPAVmecXvpmiRMpdfKTmXBzY3rx27upE+dq1JlJJT48IUKjDnYlu
JJgm9iD3sVMlCe6dQuOahs37P62BXBjHKBPnii+q7MLzxt2M3HSxau9Ssh/ZpGyctxkXm0PmuT+Z
+B9YDIZz02VPTZbp5yi1zV2YzufZcPjANQuIqDctfthIe6sr8WxO8y/2191BzNanVFC6AGnEhymu
dEAYbNwt6ysDPvLTs9hDkKv9rJYac8JSip1mWt15GOKeaQVu07HKmIiJbh2thFttBdqm5kCoqklf
qKIHb5KW5psTYEZS05ojLWB5BFGb0dtXJjoCEhaE4yVc3bIq6Mpq9FMGH3t2xC1hfmiHadvk5xI4
FgERy6OdF2K7Cm2GltlNmTQY5zyFGCkoUV8FeFgODCKML1b1U1uoj+ZqIta5aDHT1V84ZuCOGc89
XY2nLPNuoqZL00OR3Q0x9vQZlEO/Ui85TJNNFJnmk+WJM/2FTWem5TXvjV0ZFcbB1sKUNdqNd0vt
USKEA84YOq8nmYrBXxluGx1Z1y4qi37bmcmXjp7ilYSA0Ic8168NrgS8mOPt41kDKucScCFwoPjY
zvMzv2w2Q06xuZkPdmejdmuJERVrgyTvu5/kaJDtV0ePMhofoGJ576rXkSiXmn7mutvD03S7TcJu
UUMYeCoJNUXlYBYHD6FgYAAODExrCJj6NvA6q2YPXz/1BWbzQBip2lbwa0Uvn805/VVNzFijrlT7
LLSGi1dk3sFiUOaXvf5bdDgZnY7UhqFtHqZpgmqRJKeFo9RXLfHS5ETAOl6H23GY6zdRHO6JPjUj
L4SQWgGISVNggLwJhF16sunPiHh6wMv9Vtewbo2ZDClH77eDB+te6TPkK8/c9EUEkIXEStG0mm+v
G5KosdJbsQxfliHeOWMmf06YtYrCk5vQHOTbihv0ejt5Hduewe/o3JpONt+9Yty1Zv4DckDEfly+
NJZIyG5FRQFPINkUxlA8DTYVCRT2XShW+jXIJirz2qNZUT4ivzSOIRA9J68JNizXcKneTgOH3oOP
WifdoqVctwzTkLSMPDuJgM4Zr1KRPlJWMnBCOzy0dWjSy2JwPrXlyiuZ2a2vRUmq6zjHa/YIjC+Z
tNftoYkRXy4JYsfamF4Na+YVMuZnYBDKQKV4MfrsBMMQ71Pobk05gKAf9IEJBhaGrjcT5nfah0cF
Za0xOnZWfx2zTJwGS6bPusEwpA5cs539uyXBddm8aGZuc75G5XaMok/TykbGjM8Ry8UtFuXvYpY+
iYTpARcjUp7YK4KZBM5NB/8C3lqu+S1bPZ85itiNeXIiqiLznXJKL+78IOa4ZN8ICcaO9WXvdm8C
GEiQuYk4MoI3UDMR69mHsl/jB3Xa2qZzyvqZMi3DBNpXic7AydxxRpcIJTlRW2Z5oXiQpWJ01ZpB
lGrwNkAbWzHqpvwx6lV8rNdldppN0+8dfKjV2LxkueMiAr8ajPAP6LwLBr7m7k9/TeueU4+KusWp
9zAvbBdA5aQ7vKhf5rqtg0i6UIxXopcxPXI1Si6ic77eWzC5AyccFp9+yL4ZVa4zw0UQVPk9p9ti
KoaIo7btomzYi/ZX0lpYMpMJ2uY4/rQK++zl8Ce7VEOpn08WWVvWi9WVwofMjGyimakOKu9p9PT5
mAGXP0RQN+mS1r952U9Gk7wVZSS3HS1T37BadpK1RXFEuA5kHCQccah973WoOS4QN2S3PRQkQ3Hs
xKX9IAftlMzmTi1tsq8RcW/tpVx2EPoa/OYV7T+Hytow6vxZ6vmbC3TZI/b6GEWJgqNBAUIYS7HT
vMrcVYV1U2tads0QQbuZVTifrNr4NSCxuEBoBCCY9lvPQz2RaHh90d9OEMEEeMGMK1xCpbJdEkex
T9YzH68OBcYKe+xq6xpnY3FOs/BhKrWd61TWx1Rf5UKGmQHa2y9S3CdWuvzMREu0yBps1bcAQ4ck
Cam5q193MXyo3E8Al90XEEGgsmLLhV7KiwzueQD2NG8t+WYpNf0ms8Of2TEhjsMCOeqfFFzJQ79I
+n6tyq+GWz2OdkKzsYJ/lVbIU+FPaYCxJr+YsGVWazhipJfP9G2Bzie2s6WaeuvTBr93LlAPJNhN
ERx9I0CvPTcRHonBMZOgzUO5STvy0+amQ/HgKkYfrX2xQ9uftQJNUlqdcfxpTLY9ZvteFL/OjCSQ
6qIPKSvdTxvb2qIqHg6dpl+WvDavIbJohVPFnF/mPK6PwJWiHW0lEM5r6xHP9bIR/aPMFF16MWc7
s0/JDNGyCyjD9zFk/uKi+QR5Uz90ySpe9MRWGkxPy0mPTpP3XDupc77f4FrmmOvwoK7g9Cwzf8Xs
UREOo57bTKL8mNMbVXJ1KTNbASF10J3GIL1i7A1l5r3WpvdCQsJ0jjovsDtvPaszmnEqp8WVxf0D
SrjuQdbu3gu1nDU+0FzargKTjePlvxtv1AKnJhra6+qrQQbXmSFLf5wXYM5xFfcnC82/nolLkw/5
W6LS7Kn9lF2zL5Mqe+PqrF/KmTSsttmbQqYvGsr6oNBnRja6OV89YECCUPa96nIXEUdLpOXaW9Db
Z7Yo4qBNdbJfyKtrYuYfmtsmB+2ngkZ5bkZW+8wQL2XPIzlY27nXvetcZEeYRQ6S+7Y5YYD7njSD
G+hFyxnlrvBjly4v+TqbiaIWjitO4L6khxWTzZ2RIELDJjnMaQGjPdbDAwoR5EJzQW+pcF0f/lm5
ZTNib8k7eAFVovYTbtg+XvN2nHlv9Gj1KlIJizL73pOeB9yj7p7LzKG7NlXITgdIqKBQjmlJo1BP
qv7ciHhfKakBLK7eeQvqwFwowWdDfzRiXn7JhNJH3F7sGje1/aF0zK1BRbxHo9ueXDossaqQ7Nny
MufiU0yjvS/detk5VVvu6uQdMJo6xOE0b8ihAshhJdewBB8Y5WN/yd2o3oSKaIE2+wSQuYXXXnyk
rKYbA/kKjp/oWmf9FJTSSHeWnrIa2eRpWAoTh5h046s10hzO+i9ZlYenvBOvRt3Xty5i3SI7I9w3
rb6Nlbc8tWosH0P1u2QoH4wxuwtaPvOjHYfpA4CEjeaUX1ut7k4VljGkeRoymmQZ0ciWYNPKWgaj
xf5Buht9GvHndrlF3kf2o4ia/Fi5s3hg2P/i5Yw+aNe1NzVtXNgnC82gF645Hujxwjl3JFd2McFg
uDQPo/dM3zt7EeI31JJqz8xw9M11qzPV2UXRGbnmWo4SJ0o42tIkvtiZ8ZCaVfXg6U5xy7u3Pw/k
yHGBJNsXCYI9G4DSWRgIVkU5mUFimrzJbM5eEzlxkEDEuhg9QUTjMNebqV2cw91wAeg42ciOHSWj
omoP/4DRlO1empGRlYxEdZnm9MsA1xtMiPZYMbDq4sEOcpKrfKfWWzpR8nDfKfISUP2m4uB0PZ9v
ynrvWj0CW9vZy2QZfEebQ/boNO9Uqh6tiB1nFD61sa4e+A+o0F1wnpPMgyysFLxFBE58WD41DYGx
JHdewfB+LEU67tSAhKOJ4B2abfYtWtcTxwlLIjrFU9SNKfr0WR3QMYotZaRzgNcXsKl+yktjAp7a
i30zqZgxB2PHuuOyD7qHzDJM6OVasZaUxUhiVrwuFweaXe5G4L/YlKTMQbupzpqwaT5xHW50CKax
UwZp2J0bOJQBPIGJOTx+M14TmsR+3LsDDblI6e9jxbasmX7QwMwOsznHu3AqXF+vW2djJsj5Ddkb
5F7q51pbSIHIEXQaTmL5eMOZRZQAyiFB0HDtLf2Vhv5Ip5se68FypvnVTM30KWLJiuYZUYszvxDz
xTO0xEVXpvtjvZZniQ4jjyDxHqXpkgIVmyvM8WE7oMvBQgNSQL46Bq8UCW9hSuw1Bm3eya1/2cAp
joK6+FaS2UwjDq5lYn8nPMBxbDCRg9GzMA3uWV8Xz8IBFaPxuYlG+m092xR/eraFL90eZOXQvyOh
BzUfLtrYQiO92icTWoQMsU5V1KSPI/0MHxIjIok+7U81cgtmmvatdiHPLGy4Lq0tiZT4riK7f+fD
eksmd2Je0U4byxhQF9hqBbbE5i425dtoVJ+mhOIcuntZeB37ZzZAdehRf9jF8xJjSFbtvrSG+puE
S4i1/6UA/BKIwe4BdBZHs0n9yoKdeZ/MZTmneq1P7qHXZz49mURccKR+k2Z6dubXwUSAPle5xwKZ
zw9VrBBo2dM3yzV4kR6Bb5VxEOyULrn5KZDj7qMh2jKUaLhsDs6WCWbkwweOz32lrZGCWfhexP/D
3nktt61F2faLcAo5PDYCAygqW5b0gpJlCzmHDeDrewA+4d7TVd3V7+0HFEhJFkUCO6w155gD0RO4
RyoFwnvVriJIu5RqSIyCuVj12O8XrTlWJSXYQVzGZRL3zzFipQtRDm6ZvbB0an3EzBkTcicHo7me
bCilp1EytbNK5iBS6flCjKu4LHSK5h7W0Cjy9tohWDk69vrD0uLqIqsa+WvbWW001UXkykvcdg0x
4/UaxjqH/Wwmd32dpYVaUtFfLYnCtonRdjDQCXRKtHiwjhWw8DHK6bF+FNiH6CTzMVcTxMM5c2RY
JpDR5HxVnkm17LwWhqHXxUSc7bjnjvb9bi+raK8+rdknQqw7ctTNt579SuIob81sjY9akRKKI1rM
72DGGlOyLlq+mQpSioF9vV7VaRAPWvaOLNF4GkAB6yAnEZiNslde6qaHDVir8GKGrzotXxNW/kfa
D1R1Ua8zKa/WgbVtSMuM9VeZAjifX3W5ZJhLoP44tsYmssw+dn3EHC+Up0VKCpgOaAWlNOpyQSpE
a9vN0U6m5wQMzY2UMFJShvoYeSEZWj0XNcWXMhitaxjcxp1sbnqV4TLp+kupzI/I8xw/zurPLF3L
oxJJPhhcJTRWsCiRXfsgE9qzo48+fDI2hvZ06WgXXZyoBK1CMIlosPHqNatubRixazh1SM/4W4zv
PWSZZPoDXW6qp8wOg7W6u04W1tht2izaId2Ey5VkN7QDi8ErYB97DT66AH23fehLqicw0iVvATGs
Ws0z9NE2iG1GiUqOMJ7TnfKyahm8fATq0s8UzDtHoawohghbep4FPaBOWnsE3RCBXqBPhdJ0RQNJ
enff0oxntIeHhSIltQpqo9XygTS8PclGGEuSeaWUxbJfhS/fy+o3u7AIiUQXxbx5LOm8lGPfonq3
U1yX1HRXw2AeWOoTwipxEkgQqoTCczudNCHLJ6n8gdGlPk51epdQkHVxlvSnvjeD3hTHfMysT3GC
Qx0QbDc+1mp3Zyei8ztDIvtzpP4JWMKEZzhpfpI7CittVblrobSCtFyRfL2SJw1KQNctxpemcdXG
GkC5scuzEE0sDjTckwMT8dib1nyYY2dG0VcW4NHHzzlTqEtG+VlbrG+tQouktXKJ1DIgefpQimDY
WPH0LbAI1ipYd0e5skF56CKlCwkXfIs1+VateyCphnrQUhFfe1u5X8hjoFBbRD4DIXDFGEO9XMn0
w+g/sf/bNI/gAXVLPndr/7j7CQZdeUbgWZ+HgXURcL2nrKun01qZL2AlgQo11oJLRfppCGaKMsnb
QFocB7sNQG2brpNnFop2Uw3DR9y1wwWq4yYgNX4bn/+PiPI/EFEUx/hvgSj/0eUfVf/R/784lN8/
8ycNxXb+QKKvgxLEVqcq2IH/pqE4+h9wuBzTxFMHcwmE3N9IFM38Y3M/6tBKCJyhlslP/YlE0bQ/
ZEXhu22edmwbDsf/AomiKv/idRqKwn8nI2u3FMUAtvJvMFibtqreqOMWg8c2Sit1Rsiyv4AIeCl0
K4VzkVLnN/VPrNRW7+FjMc+m071ZM/tUfLDAsMzlyYZuTrxYQlnF7lzEE5SNpfgboJhrXYr0rK3j
HMDTMMMkLajQXEcKg0GmlpOfRdRBp9H6Tn7PfHSkLEggMTVxTrsJ0diCm+fqJ6RpHuAcgzVQFuOg
qlpODA4wo1zBWggOUu5v5IpZPsFQ6Q5WBllL0ch8r60vxhDzqadsJ1ioqWOW3BVGdCp62uLwjDfU
4KK72SwbxxJKJR/L7Jkyan9rSe71ylHPG8wqL9/PXZNQzF3Ni93ai88Sldx28tLIc17vszRTfKyk
FMAeElMMN+R/rmycGKrrmkpzTQhsmmewTLL0foMdpNRxvVrN5jtj27LY9YFkkixALKd4qo5pRi+j
GSxN/asyrF+RpRXs1+pXZ1Eh8YqKBcV6WdYVH2ldyZ5cTJF7q0ygsOsxbJwIb1HXI1toXVMlSsjK
lhdRqk8laxhWx8l3h7yhAGCTflhKiRgqbegwJH+BTrsb8OcU1KD8Vs7loz4lcGUn4Kwdytx8TAl0
FVvFVd76jRg2156d0qg2cMSU71GN/wo0QedFeXSI4hS9gdkeImPCQERulk7ZgnAz42ooiEZb2rKO
HU611rJXLnBtooYAPD7HLB2oWsooVwkMTxYvNqiY0Jp32w6BRyrIIDIxHK2ieq/l/LHuu7PVN+9U
6qHslc56GyEtZE28d4y7FDp2f6vGLcVeWMimmeDmlKt36hhOi527z44WxAg1rj4zNCJjMj9urQ17
yU4UfrEjGPN7Ym9AEiIaRKlTTZeVOzHG58VslNNg2q8ytLhD0UG0IkL7p0S10iENw2meuwKrIGyv
LQPe+mC9+wYdN/XMkU+3NeoPayKgJBZ55VPEjNxUkqwT9PZrWS85tscousiZnzdYTFQKSZ41gImc
W/1NbtJfq9rByajJ3NUa/QBxxB0Q5Bc0xTN61C796YyXG39Mamyc8+heyqCiOuXymmnqSS3NI4H1
vmgNhEN97DxaJZO39MtYE/mxn43PKS10ouLiU1b1P6MEXBoE0YQWvPrQC/upAEEWvNQZCecVr9od
yR0nEEJ482jedzmattpTeif1JYugszbPWIcJQNdZXftR8pmTPuBiUmf8aAagMtq7nhmgtJnZvBpV
LPs9j81QzZpgQycOmOKrRyQ109FcKaRMY/qSQOqtTFRAMzd0ohYvjay/1TiTyciAoBe7Dp4qd4uZ
Elf+JuoJV4VA2Yw7brApXKbqbdRZhAkg+fIqR6H6No2+VkAbVQktlCA5ToX1oEtOoMdovtoxO816
OyL6VgA9dymojfJTnRBnLGV531oD7oYifY4lIPjst6+xk9VuWSmqX7Y7axEqu6jEl6QhrJaK9g0J
KfobJcACnIW2pL/3RZLc6ojlorfWnEXizokZ6jg/tSEdKY+xMGaB+4Xow3bVAkF2/Gg3EeY37PFP
uhpaqvUTQa59KOnjBinWLWo6JdpkPQnkuM29TZFJbkWoVt0QQB56zTcbGHMAlznOfLeeKJemq/WG
FvNx3qwt3JTiTHnB/d3ftaWKv6brERPnnjaRM6NSF1kaJ0UaVkcna+u9lusW6jQpGWNZSjxQOr+L
Rcp9ebP3SdYPPb12RveTXK+Y8JWcJjrZ8HVflAd8W8qRT426VHEox+xOy9visORYX1BsomuKqJ3Y
7CuUXnYo1nUhSe9kZeb0ObstYYHinmcy+pxy8vXcgvgzJB6xqGHd2GQxA1egjyOzwWNn2xbYn5px
Im7HsS+jiB/VgVjFnvb/gT22Jxs+OunrIoPA0VK89elMWAwC/tAqyT9azL44ztTCiUAi6Ke/Jnas
BsSJscYvcIbNWiYdhwUDr6OjrSXz3FMSgg8LkcSHoS1fIriWTGazNyR9GmiR0NAPmSayk0xFS8lv
SLrioJaq9DErhXqaCT+mE0FymkPI6ARoK01p9ThiQLBbt+xF51dpLIgmHF+loeq9AqsqJRHJS+Rq
9ZoksT1DQf2W5ncdXWFU9LSf9ArtHQUwkOwdoXQmIx7EQaBGMLc7GtIdu/JCM17sOn5p2RgG7dSR
PQlb0leMSkNSW2MyXmwkFuNtQRLAURR57AtTQokf5x9NKr5ldbe+rPaph8Dtj4C1PDXHXCoAwmfj
SaW4exgq3KPmdLKXcXbBbtxV01oEhhPGbF98CndXc6M3jAhVI5tA94pD3qQntBMpPRfnZTKTbyQ/
HWIcWqnpHGVdg+vUTDfUU3ipY8wni7YZ3KEBI41hl8p9cZxIGzcnlR4n0vdAtC+tzfRiRlQfmpVv
xKDM7gsCg0vRpcqXJ4Ik70x4tK7EQAKRMJVO6aT7AF87FDWDW+TR8rCU5ju+QapQszivqQLfFdDu
XGNQ6mRUex03MiWLo9KMyTUC3JMu5XBDKYo9Q32C3kVSZNp+LDSxMvVSRRa6i0b/wkbDlb8c6iQB
49SyHUGuKBdIUGfhEMSdOsBdiYSiWlpcwXeS1eWWxqxdo1U7Ef5hgqalwVrzhqa4BuQ1+uUM38vM
0L0Og7gnwyRJaMGC0SnPSi6iQLKWe+NuXLjwcqV9N2WABZJgghZIFywGMz/rGhq9pFflY54ekQ4T
oDLS03L0Hx03ol/I4yvELVrNiF3NsTD99dWSh3eMkDBoIvu+ZvWGv2+BxT3r8QXqybuSbbsy1WIF
JPLnTJLoUW+z9hhH7RmhjRNmvIFWpE+BFfeRr5X96yppECD05opAn4SD+LnNp+Qgl7+QnNPLXgx6
o/05EsWHnpds9htm0iqPNw0/g1Wf9tkJhRkkHeeBJvrsGQUrwVRfvi8pgHPKtTPiVXaycttL7Mln
AGZVv7BPVM9ZJ3F5jErkRYmdU+tUYur+83kFVBpkA4xRuoQwuNbUq1ea7qvD2MUqcHQn+zxrfOr5
AsNC0Qh4mkrNd6Z0vGn6NfWpYRJqm+QQGyLnNDoOxRytmRBZJx8FiTBeXncH8PgoT9s5sGpt8WN0
r1yRXKAFTV1Vd811fJ7mCUdAL+QrKPcoyawDKufa12P11bDaJqhMICp2P/9ec1Gz9Bdh81ZnPVdt
FPYSsUk0XBSjYBtqmzeNZqHxNpkCF7kF3pmwsujQkyoKTrPM0FJfHrGsRk0gRcmdI6aYGWzhJbXy
I7260xB1j0kKO8FYFZtG4Oq3fAgdHaxR0b7347CclaxpDlkVQWnTTJYSqDOlqQW8TrnnVAxEAzgG
u3M+TK+cTYf8mrg4mzrds/W1YO2CqZ8+rDp309VarXelbH+MgPz9ropx2I+BOkW9q2R2dZzzajPH
z5dljB1vYcvhler0pfSxBaCvrxEnMygvggQA+Pnbsk1nublBfwjZmmqh3YovoTUfS2Ie2lq7lipt
17QgCCIZtdfWrk5jDs5F3yq0xNEwuNkHloh22NZwuZBMEkp16LEAnFVFwHgZR5IOkvURGf/sFxTv
DpqFP6xHijs1oz83iI6MQa+CbrY1dh0oNDt5wnlq5Y99zfBuSNkTLmsDmjahwahF8O+rFNdk+Q6x
AstNwIM5aVppAR95NunoVmfrp23FgSGPijtJFfcJyHRbyGezmC51+XNNHOwIE652Yu4u7Fzl50VA
2QMYhu3ikNb9J2uld1Z61Wy3bHrQTsHj9I1ctoJuGftgmEkGIiTErdUYSadZt14ioclRzTaYiHM6
cFlHJekJMtsW30qXm3iRt3Bt8zpGtekJEX2uQDkPC3POaFVaUGW4fvoe6bct+UpU0Bo45MlkHWxF
Q3mUJCy+iuEOqZprrJPNEEeDNa+lS84NeO40FXk++b5xNnwnTGcDXmXvZY+PKpPoqa4Rui2kJhQT
K/TIo6Ax7zoP45JhaHDG82wh04xt8UbrNKVfviJ+0b4IC3yaWoZSU7mSIcUWETixl9VOUOTyXdwf
5BRprx718FzoVMSdZgdiU4vjUYjS6CzltE9R473EiISRCIj6SANg86h9W9mFudZ0MdW7KWYtEctq
qFWz6cWdnAYLysDYkD61+igPLGWrftKDPqfMXXMhH3TMR53UH/NU+pEJujbUApDykfFAI4A1CZsd
BRYZHEZVjkM9ACbgIwIObVJb3L4lyJ5FLfO5kigupa3OyymI2n1b0h/KiV8gdQQkVvFlY3dKAClA
t3aOdd7MXrM4b6muflfkaHhyLOlRRhvnZ80JoLjuZfE3q+KTy9NIHGK27NXC3qR91NGGec46AfJC
E+DTtHTRpX0osCY8E6zkwexZZSG79lHpQfKo82fHmm6c1OlO9ag/Sw7hoE23HBAy66P8nGUaRVPY
2+3Y1YdESS7ymGIeRWnlOXb7siz4BpcFhXicGlgqjG+EYPKxq68Olhwf2z3zHssoTfHpP1dIH7PU
R2O9HCDG+FNhhhS7O3+kuYDiQj+Qtim8qX4bSC736lSeDqp4F2mC642hIK1sEk0S9cmeZ6+QybbS
iQ+R1TRITVNjiYDlz7b8aSUwYtMXG5AonRitfp19VnHyPbNb4wbm13WVCPpgvpyVL0fq3uMxCu1B
puGHARCO89a1FIGKcRR3EVoBw1wIfOMeTuhVKrxGrIvofQj1I56DKSru7+mPQ2MqbmgX0sAS2a0l
i59j9aUKx/FryrWuPI4oQPLJw3NIVwpa9Uxf1V8jQajXYB0qc6bHSYqB29e3FtSiB0yjbmLNkOlU
GFatQvDBaF9ltDXs3qSglEDVADl8LKItPasnf5BEd+oDWMGg1YgTAhK/LoabgcARxlRqVPQuDiDg
nlXRWmdbW7+XBJlIeP3KjMGlBmiZl4N6GljxmLS9/ElIzKOxvSVLN7co1XImVPZNWlFdFUPSj4O9
KIyn8kszOd86jTuNhhk20fWgmeqnwJjgkmvcLDoq+S2qYSRH/mpS1TLU+Fo25fMkM0SlDlWLiTZh
XGZPc9LSaksoy3jA6Z4K3MPsxVD+tZSGhmYRXE6y+lit6Stq9v5R2XT4CLY/VuMo+qw544l5NdHE
XwdnAOSIiRXyH58oA1hKthtCvjrsRz7r36f746z8mY92fUY9maG0X4OmG5h2toNi2keTe+64Pyo2
a32rVMPR1qN7YpYQUlCaxhRClBO+/QM5aHdTSmiVW46wNXXlHG2GemMho5iriVNR2JgqMlZdSspI
lo+nfTNpdzp2nHjWvMTsp4dE0DFtxVeFxwkpuNmhMUvue0t9GfsOcBcZf7THWTpME0IIRuRPQT5b
Yow/RNGcW6wX6E+MCs49ybTyaHaUOARc0jSyeWUzA1NLuOcQd5+U+s8mbcJTZoyMaIoR8E5XaEzw
dypqfrfdri6eniWQnmSLbDVgivdaZF0lYbKGJJzaT+PmLA8jRSAlZUsnn7R+WB4jCb45kvdJLoZH
yWg/GYoqN9bMq26XYS6Kd1OIW1LKhV9LiATz+Fa1LrgHv2FZzNHJ4BStk8gtGy7txi5pu+HHkeX3
VGFop20jc4WgdF1s9bEgosgfrOaN6eGiyEPYZvQlyowUY4BmN1FDirsp5fqxaxTHtwr7Nh/wcTTq
a+OUj22DX4wF4uc4O60LwTqtSxm3HLLJrKVDBp5d5aJnWFkboA2mj2Y3le9BE23ITOg9CIOozxIt
Vim0Adv+1lpkDaEsrUMpYEn2MBlSfqyHQaLMOr3S+PYsAFGuKMs8FGLE/IsovtUOIIG93KIVjLtp
BUBU5KQ6aLc6LtJlkdqDsTFehKMRwzAmoy9vUBj174NWVU2obd+yPwcYvvckrGmoMMHIiLkkNdaW
PpuyUEPyf+56LiWwYDyK2vJbX9o/0omqCYkb+KQKUM37zWGSXh7qsq0yyMBuLUYzJK9TC4dwc0OG
lSOoygjb1+b2VStkXt/qoDdjDdmEU7EuKKBNRqrtZYH7gvC8svdbLWWlEMJzw0Qbm01RQr5FrB3j
KX8HzffQZSz57Y1WtB9KTFK8KX8/VvigZAxV5/0l7oelmnnfft/P6kmnnH6u2RkN+JkObex3G7cI
8l1GOulsWocu6q5xjysdNxbFHHab7Xmwv+83o2ZR0QJZcSLqvOYVMmQocfzX/779bi1PKZDGdonw
nl9SSHSx97/YsEawO/v7sD+uEqc7WOryaGjjD2fC/pBQPhE9n64BWQjkSooOepxFOK86yyn2YzKi
CK1iMxaLEKMaPgd4BVBpeJHbK91Hkf1h3WkrAg72TfgV63B/6Z1WvLbMVkwxwI4cdfSQsOqETunD
qYrqwLYYfjFYsmyEsjf0EfpOIwNONpclJvCdrCDBnIAi7DzSqajCadFJ4qinI2swxoQSUihgCay5
G3tigVp6xEjawQjNALKkhEwq3ciObE5E4HS5COWYNKyhs0y/XDfozM5t2H8PWib2MphsGTjyIbSI
QQsNCcef1KvAR1GHexQXl+a0rTD28TdPaFE7VX87LPtHiAxKbx1WozkIkmijIO1n+2G/4qDKfq3y
jCS5SrjM1JgCsy0Xp9+3yn6/bAfVXBgwG8v6TVcZd67KzlFx+GHXjnvLb9Js5MrH+QPvyXSzUdvS
MAOMC+eGuBp2GMYvlOlqCOfy1qZSgBd8nML9oFldHRgDt7xlFVOoNa3NNa/NlocDmLpRhNHNKhht
IMGkPUt1Nle1NxbRMZ+z9DIzsfmYc2BbbRfkfmi263k/S4iMOQ3x4EtdlRf4x4F4xQBRfx/W7dL4
HM2RWRa1q7bpybVwNL/JFcmk++eg/s3UWKnm2Kr0KU0GW0Ez/dEKBzB7Xq03vT4A7YgzsoXk9dus
GpZvpOXdItnaVd4ObZocRkldDn2fvMgGW7qZAMzfX1M66Wgg/jpbc23cIGPdcMJyYDdsmPCY6Tem
TaWrSM3j/g2VQBitAh7fv6aU4qY3oy+hQ7/R8AfqHboz3JiDq4p40t247Kajxo3mdk1V3k66dpoK
h8451VBl6moGqMhIri2KNteYUVIJgBk3cw1br5ieqC1Qwe1YJKnbi5Y7elwNvE6kwrJ6TWa2pdLE
Q0lffzjLyPSojTeDpV+gdJ3ytbyOTkH5olIqEk2/6lFBVqf21JAouLlrsuRnvBgnOzblQzawexbo
zhfSwlXlypCpXqcOUY5q01DQc5jYebuexlaCSDQVh4EtlmvZ0lsbg7IYMWRJNdq3qMJeBBIOB/Ns
PMhwwxC+le/NQrXHkItXbPIiMBouBmREn2lX3pd5TdUB/dpxJIfJk29SNJVBYqY3iqE2lxFin6su
wK1Mpc/YniQxfU1SQLxdkfPPwZpV04Xso5Dvd0O055YB7TxQuCV5BylccUENC3diHViDxAgrUqa6
Lc0Pn4Ia2r2kshTiTCcQSVJUE6Ugai1iPIvfBwvNjucYLM5G69e8WKmfGEQiOXXv1kushoSMKuAS
OANnj5zr78P+hQTdRjhHFYIaOqbe/lVUWqz+GqPE1/LXf/DPN+tK+tJTXz+06O7CSVfNUCX2r6Iv
xyk+VAkxXeIXmFFRxqDP4tl/Dp2ord8Pqw4WTG1sFu5JY4k2WyHyAtm1120moU4e4nexw1lW8QOX
MjTQxS9YES49F6doSaLHmPKD4orOf4DAnaggR0QJannuGAckAVMBnwvDYwwRWmbiPDeMqvA+hhBs
R0FRHt+xFefioiDT1TMx+33JYlKJxFlXGdcGKa8PBqOACzP800hkbu/+OzqlX1RXULQNr1rdcnvZ
w2Gs++c0Z4+b2w6WN7iMqAVd3scT5dbxtoqSnwjHI0CkReJpoqH11gVqX5p7DTPU8uJdEddsEdQx
qKRN5ka9VIvPWW7bQOMtK7r+ExZ1BygkcGbtOXNe8c3FPvDTzBv05RtTNiJmwEPeIqh01d2TZdP4
sk3QAd3APruEtF3rxzZJnxMZ5BTFDEyWSKPnuvxe9BmCMeRPlTYyyTLiGRCE+h5axGBQbquye7sn
tbBItg5b8jyV72kJoyCW77QFeLAtl3e1Ksk+BpRv0bDd7HWACSZgHGzOSjVTHWpZLKyAJTOrwGNc
Nbf2luHWgbCLoinEGz5ctrLsturHIPFlSaAoVetkIj/UFt3wVYupdC2GH8wM4mCrdwXIFPr494QC
HUWWvLYLPTaneMaxs11Y3DFQAUT13FlRguMnJ4Gg5gpgpDw6zmy6bB1aT0N7jDH9bqK6WM0d7xFm
+76pqRgX5GgGcq9fLAZFouYMFffE2iy3JPTS2H/uB9jQ0DTvVwZA7uAo6NjggkUbKN6u8pWYzLdB
oUyZwnBuS+gAM+9P+tHQCbDK5FBX7S3U0Gsi3Utqg2yHlrdTPEABhA9KAlZU3ZoKVEvCypBP/5ys
6raNMloKU/qBcCOYcaQ12sSMBiXXzr281wIE3ISTKTiEHYT1S+xujlEx+lQj/NGGEE/JD1Wwq0Oh
MnT1hkIgkUu2fBXRdBwFy08N8gXJ2JTPdXW+Lb4k2JJpz6dqdJ9zs15tzI+5iJFRxy+dCYjdvIks
42eHOQEdl0v972lG2cfmJj+3s5NdFpDovmFqurtOmnLhblcu+9l+GDd/62IzlpZJ9t6sCsFpFks2
vN7JARHCd9WA15lB4KbSnyR01hO33IYAeg7o1sQo44DKHuDl4JDG4bw4XShX3PZm5xDfuj/ue2v1
05pVt1AHx83ncfZgSLkIqVv2cIy8Is61t4S1h1sMCyMlazVt22dSq+DDHKiWht12UBNBWapZMu7O
vgvS2ILhlfmpprbhThNVHPaxqVnBXdooXvvBsqyHvly7QzNQOnZ3ud5iaw0wuvmHucqZV5RsYnZI
5TQ1qEAxEgBy3OQENdjFiPX3/sX5LuvLIty5lsq2hUF4yQqNpIEB/SQFprLNkJ6klZdl3CtVoi5u
qwMGsCru4RyiayiBu2OaY4pE5QDFd8WRj0PRmxJDqNTBUlIyZ8DQaWmKMN4OJVueUH7XtvU2qO0n
u+IvqaRtytu/qStpGCRQyAkK6MI+sVq4ogl5IPvpnDVEbXWBkhdRQDLgd1UM/DklUlmWXdsea95Q
fCNvjaePqDIAfmvjZSb11lXHklL8tkLVeiLeJ0T3NHX/flwpxpmEnAGnoaDb+8+vz7YXQmOPTjdj
y0ZPLXMi2cyWCDIoUF24P7ef7QdJrW9qbn3WR84cslSxTkScBFGxvml6P7BzrV6MjVrKXABQuqDI
VBPCF1b1JiYdx1e5TykJw00/ddQ6TLIWQ0qBYxhbGtSFFM5MbyrMRtshXrlhY3IhKmrD4X4wEiuw
Iyk7Dftf2K+YMKB/whbtM9UbEE2iOM5gjzXat0JiWAzmTe+8Id79ppMZp8dJ4gJgrc1Sl+1GasZB
v3Ph9ieLjRgnBudpx/v/n1jvfxLrYRr6b9V6l/+q1fv9I3+K9VDkGQCALLR3hr7J9QDh/xVdJqt/
yIy7MvR7FGC6QejHX/llMvll/LNMfLQOX+E1/CXWIwrNQchHHolG9Jip/+/yy2T5/499MWR+gSZb
Nho7g5gk0/xXBjkJSHaBhse8KFF01rJCvhFc0DfWIOZwtVc6Amw7qqU5KoDKAINtkmO93+DIOyx5
tNhhBys3RW+mxXl/bucp72f0HNvfPOX9YY0JcBo647Q/IqqU/TCggm30VLZN1n6mbWcdSRnnqT39
8/Q/X9ufo3LCZvmfLyOTBnes5Zduh2wmdisOqU7zqS2oBadvsA2UQ+G4E6KWTWhMiU3OUQ6ZHS7c
nb9IjRgOrYoLidZKEqxm25w6R8agW8rPNL3nk6JL9NBwoBXqVmY2za9pGFtI21NCWE7Zn+yxI/ym
NORwP/QRgOzFLr4rJXlRyw7SpGFho3yhVc77iHMG7ipGU2WrBqlbdYjf14T/ejg32jucJDno1/nO
KmJcBMmQuPDCrvv9rvRR2LAzOZIBPYf7oTAItKjski6xju+LWZsFo+F4+3i5H6RVYbrbT2nQ0Tnh
b67LuPejCfHXPy9jfy077no/2w+8juHQy+LhX8jrdtt0788RBOrPoqCokrXRiX27S1uPAhO0YrMu
aAJ7plEkgDFYKmg2Nmjqj5Q39oOsCXT/2XSaB4LnhhLSOz0L6bBOydPspFjiZwMfvXxIt1nOTJmF
0FYvIpnCCNyHq7aN4o+rxop0m+N0Y8qPZG3eyJlg1CQ3TVhafZrv9hBgh0Q5ZHQZiIRRQ4RfR7W/
NQvdXKbWQGdWKfFN7WM3mtbMheFVBUgp9FAoxug1rYKRzr7J9tLTDpDdDkxnMpiOyYv2ulQNm584
lGu2Y0XjDSy7H2jO/XlWL8Z0VorHaNW/W9QyffzeAeV5psaWGjvMvXPhjAc7idITtKrm5GT0QiM2
fiyXFn+ndgvMA7QidVRmMvgH9K1dMKjOl9MS0YlchbyEdVXC5vd3N2XMVmj/Tr3/Nfdv0eyi0tdO
U6ZHvLvjgz5S/SLSXA6USf2Uem3hEgWyVSsWC91sEGG7zXIjdSu/aSoKytAoEFPhA0q2t4O8eO6l
diuw7G+DkSvNQW6ax3/97RhheRcIoKXw30lo8tjTDDstdTvsZ/u9aewY6f0U9j4to8o4jbTVtck5
66n0s5vaBEHvDcwbas2DDWOop+jRJjSZeohNbrSw2lkjNvjM6/BqgHe5JgRtPxqbZ3POFi4xCx1W
NzH3msshZ99/SKr2mOfpCeTgYVaj8tQPQg6FFa0hIvxebk0MPNTI9pWaCS9xK6PVYJiXHhuVAfYP
BcrgEeNV8wKiLohGuP1plnR+OxkCfQhNpG29qetkLYCpgOCwPWxKOl5s+z5KdcZ3EjdDqHZOcZDm
+Ee8cIHWk7MGBdSGE3CrUz6lpt8bMMDBeBnHoZiPVJVYTm2Hfc26n+3P2UKZgtzMPve73wYIF7Yt
HhwXPmpJ3xxdUNJMiR8ZZOumcMqovStsjxSkMXaHr/b3S8KJdcI+4e9j0P6UtZXedUlhq1R8KNsq
cl9K5jZFvZyonww0U9VAxrVawzdWuELufi38PtVBXdWUY0/O1ghCpvnuVCmhchu5HsjSQoEC6fgK
And2sCoMxopHY1/GxdNtArOANvOI7zxWWKTb946CiXR/K3X4vIuuXkS6Qukz4m+m+rCWmFLqnO5Q
CaheLjp6wX8PvVUisz81s9/jsp1IgxdBlXOtLq3w1kFyymPxIFGaFgnAbL1prikdca9JaRuXbD89
lgTwV7saeeKKUKybrdY3su5GUrGq7CBvFqd/Ir21jKKQJQ2ncoTDoSM8DpFCIEKUt7Xt9pBa9M9W
rscgSUi+XLZfNaSslQ1L+7XkmhJgjyouIpHzS3Oo2ZxQCGHinbMCbdF+uh+s7cnfZyos/chk2ASl
h2/HZKuULOmWNkQBNyYk8UzSe3lZt/rToowlQkYIw7VUk60yGCIwwRfSVmeYmVGwniOkWvjmGFAG
hEAh4o9VK4k4kCekdv/J3pksN65lWfZX0mKOV2jvBcosJuxbSVQvn8Aklwt9j4vu62uBHhF6FRFV
aZnjHDw+kaLoJIjm3HP2Xpu9aIOihgBr1qatVayxXF3yvt7VU2puM+Y+Bytuij2934VnzteC62Po
oAlFnEHhMBuHA7PrcWvoc2QCVBQH+hB59xzxWxTRt7DD5B6D0rkb9GEHbmw6KK2jARSDGfeJOYgh
vkF3coK1mxh714QF7NvBFltwd4xLsyNVG9/5sE48EwgQLCIRzFO36zeV1dT315+uNyGF0NaSA8MH
ZspMbJpA3Q/jfCa2b9qoC3aqmkcVbWuloJ2JWuA4uN5g1EZ2U+bPiq447AjKnnQudq43V2q9W2Zz
NkmODE1n6PD7F4wo0xyiWPoL4d9tJsuepTw42BCCZGKaUB5q4z4ueli/sns3Q+SACplkmXYvUVC8
jw3Fm9XXrG00ZS30Ud8OtrF2R/mQldigjN7CYTCSr46yyh/65xQxAkAmNWdovoxJ2qwd5Z9qDS1N
Sdia6/F54FVtjdDSdrVTvWSdeCRAidkF1HW8dOOHkwI4KueAT7Q50xidW+COW5OVv3Jtc5uStLV0
Ig8HHeLafgLkY1kbHG1fjUnq9jg5ezXzWjoMdOhOpufaC9pFYHcba4p9TtDVs+hw50bps2yHDE4P
ObsjCrooRcUUhxZiYXnTJPpJj4puQ1jzD1m0Fb5bb21RP627KfEWESzwWOI5F6yCgWZUu7Sysk0q
23ZVDCna4WK+DryXRUNwV1k5+7YwQbtVa2M3JK15V4UCgMgIyxekQFbe+hH2DWzpXH2gENICIVjX
B1SL/E9sKFfVWiYwFmU/a7DtDIO4lzA36ScYIpiUG65Jbqd/CTub6G1pP1tEajBhkJfVtLf8SZDT
QwY96qpPo+P/kdc+GgZhGy0s5C2DCzz/nYFQn4aAN0xinU0R9BhyrruGg84IjkO5p6tEmlNASFKk
Zz+Gxnod6SJeuhDsQWku1AD0SZhpcByHH6jSwC049d4D3Mg5jeA9R0o841a+B5PF5vX8d7dwDkAv
6DxIxEykHwGjvRPIrO+TiKxU00rLDav7veWO0FscHYk4MwPhuAtIz+dBEMTjUzhsyAooF2MbPJlV
NfezJzyiOR7D1o33XFU3uQ0OpMiFtUkHexVOElBmmKOV0zZRFHPJi2FhyNqg4eikq4zGJ0C8Dvw4
KXheqD/3jkdevbjvnTJj/um+JSOkMQD/kPA8hDxnYXZqaVu4Hpmy9GeFZTdX3UqW+N+IzGw3YIDf
Urc/ax7vtHtUwSUR0TEUbcHcvXMWdVgzCB/DJ9u1luBudEx3qMOiqLhrLdrWmHbGBX6FYjkMNG+c
qPkh+a+PMSuM9dyqAY0eyycsGigjp/jUOiklaVOGTFxiesnWtAOKdhmDEO/3iL6wNh2MCt5nE9Sc
CO0+XtqFJGa68/Wtpg8oXPrd4IvbbhaLOUr1izSjPYKohUk7PJVSDc1Cke8AJ32bIshd4AsdQTv6
d7OgL8Yp22fdA3iaT5oR29Lgg6Mi2lhpvA684iUY8o8gRBY6IWBZVpPmLRRfDL3c8KOQ0A1lp94M
msMfRiveuwoxNMtltHTqFaMpayjp0NLO480YMDAzcHvB2dpj+qW5O4chlNUcgXBly3dDTJgulw2W
WA7ZvZvrE75vrk/6vvsbUF/MpeX1wX/69X/zMXpZZ4+cwGEMl61FdRTMqxprvuIaA6mBy+v96000
/+b7bo/n4G+/FtSMG9OT59rHapBMc8Nx/qkVejlz6kE+i7OWsWa4Pny9yeZnfT/1+7HrT0I0VG//
z19/v0yMNu/3P4bmvGPbfL8QhFe8R6EO3pr38v3EP/0D36/TJXOvdLJFwur4Hx+goHLe+mm7n0hN
W09l9RLP17hoLuOV30SrpLbhKV9X29cHrzffz/l+DOQ3q/vv+//0HNlh38m19g02M1GM8+t/33w/
N7kuGL7vX58Tzm/p+7FcXVNcrs/8t+9MQTojuWfmZX2/HB6IdgNA9VLaiAzW0LTvDDfoN9hyaF42
c5zUP27EXHVd71bjiH7GR1QZXWstUPe0Ub5///v+v/+d/Y9XuT4/qeEqtgQX9QBifGpy3p1A0dnp
YIyuS2EcO0l/e/1xsiWLigFuyLUB+92Kvd693kSzcuv7rl51q5STKSFBdGy/b3ItwEHWDGjE/+8/
uP79v3vsd/f3++W/n6N73qUsi2mja0wtw6zjps5/aSIbmXVo7v/4jX9x9WjH/6SFKbH0Xpu9P4f/
HfwqVu/t+3/8/sOb9+zXX//CJTP/9bONfqr2z5bj33/2ty6mNP6QrqdDCKbpaJnuHGL9ty6mtP6Q
iBl03ZKubUhP0OD8exdz7m86hiWZ9zBDtWxaj3/rYtr6H7iNucZbjiMNE7f7f8VyfLU8/yl91rFd
ZIueqZs0Umm16tfA5z9lVzvmiCsa0+KuTnXMJj7U7qA62ZGMliHLzKXTtq+t9pXU1r2rd+Bliqml
4QPOCmAxMHQ3JQWSvJElPN2XsrBv9dZ9dDs3OQR56R+76mtQKexVu1lITdxERYpkNcLFq1Gqc7Jb
jmBHWAF53O1opCBwpmfqRuCTUHznEx4i8PujMd0YoXYpPS0C+iLfmyF5klgf8dsTuhj0Z1ujOJN3
+trxe3wGszGnkkDeDN4kXtlT3zO6Nd5jI5+XgSwuhyffJezejOyLN94j63ise2elTUxCp/ArrAUE
qPhD9d5tI8JzX/unoWXgRupGYiDaYEo+LZRCSVR29esUlo+hX9zTI31r0no76sO6YbhHT0c+21Z4
p2TyhU8Lq6lTvqZF9EU+CUTZgs1MK/siyNGoHeNk5mynBPbwIpD1q12sS7QvVmZufb9Zx31+A5hg
7iYgPrRJ34ixViDmMxhKJVOjr4L808JJXNcuSVVsNr+BrWTxJ7E/112ev0YyZcGUTNaWGMk9BoMn
BN+qnewwfS2SMCMQtOI9EILBgicmGgQtMebJ2fnoAuZx9/YgfgCd/unX/F3U0UlIYwDSfXZkVYAB
2gfUDJ6PPUVr8DtPPwwBJNeGtZKEyCuTIdiLSkSYuOzLJBmxk2Sxm1+Y5plLYX5929qnDVZ1ZDuU
qdWuq8F9gU6LYDIe3BWCvUuDfdipBrQ08TKaLdBJCSrc6atV3w3AGslcg+h9o/JZUofqVF09kgTr
0FUInpIG/6cvlbtiEvxFPil+gDjfFQRYQqxAS1XCJ3cbB2NDw1q5kC91C38EZtZPH44eojPvMZY1
FLDgHMwU1xQvMNq3RaPHMa73mMRDPK0Mn8Y7rTN+mvVPA6n/vYk5Cno5OAtF+oQVripPgG71D/ak
J5taymjHbK13a4valffaO3Lf+Qy2ccReDxafkfxSD7v1VBn2ctK/SnIWSJOxLugMSM/QvcdqCF6i
Kb1JIr5fxM6Z7ly6qDaXBBpdqjYnY5nQ6JXNAiOucj5muQliG3CbXw77WUwBp4yeJGu73ASL0daL
4F7v0eDqnoSzkUH5ojWiUu+X30LGyu5Lk6COfNymNgswH6HChFNsgbt1n4ZY4TIHQOOYfA0exgTT
ZKsw/nuhfRfiM/DthCNBfzEQlbGPDovOwNBKyIPds4vIDucGrFVeLa9xivbBq1E0IP0LkKMYvzDa
NPVrHwvwwvsscFHXpBxiGgcdWgt6+tnJxxO7iKxH6UEQ6spkFxjTYUo+kgoWoQtdt2Jb01T40o3g
ywbBpsihhWBPRNDGSIw7ZFLl0pUcNDU1Brx2xCuAlSp7IEUw84+tJROIu/xeuPGHZUgWBYPnIr3x
X8ndHXeKr1Da8tGsocm42HD4TU5QEyQZWPj48QTnU4u2ODGDSLOdntwz2bzKhH9XSMgNnGvhrYwn
INs3iZB4yMu7vJxVZGBONhUdnkWZZB8aJ7Jl3FZ7rLD8kcw84p2Wqdk45GhU+sIkcLjUsUTVqXGv
XCvF61HhHkMAuDTLHuJfPWLxMOdjVpVoxCN5M8ScLIu6fjcL78sc0mSpNSli/2pY+dVI3GjpbwuQ
PMivhi14iLsknA51aJlrq+IDeeFz03A6SiRN3bG3ThGJlHyeollBmQxxQtkbzKA5FwPiNtgQDNnd
c4DHPmLt50XWg0Ze0tBqNjpje2HP9nM9Tr6sIvOXAGKLDfP4m17jG+xsp1nmgcDCl+eShpz7pCtn
B2KQMQScgrOe0VsvFDWvDjpn5eHN46ee2U6g1gQ85luqS3s5JN26MwA4kRuAIsT27gxSvmzrVsv4
KjQ/P5ml/zOhCRYYoMHCMsaMkT5Y/ZwC4bz2bZ8tgNhPm6KsvW01lh9lQkZt3jiPHRffpbAQ0pE0
hkzPxINns7vM5xLkwpcRaNAq8Np7xE8PdDg/0V881QKBuIvgC61XcCeTz+tePngEASBOiOsO59a2
t/uQvWGMFqUsbiMr2uA14XQLKW5fWUz3rxcsRNvRctJ4o6hgYRQ1+LF9z8IN4UQfVlfC5m/f0Rh/
hZhf4km9FRW7AU2STxRsCOUtQowCM9tCWHPWWGz3fqPD8fI0Z5HqgCahYCEnRXw8OLAxSro2aq8F
EdH1NKamXhLpCaqUPHlAhbQjqtBfq8iBFYcxz5/0XzoOD3fCNx6m44UeKB2bvHqLWBQvyoCLETgx
TuWDwcpYcCxPHfBjlsc3GlCD5ZSj15dx9o5l9qUu9YNBAkQ0cJ2kyVzq+i9oYjEhFMMPiL8B/fQ0
WIrg3bbtbtmVJ6d/C9sipVvkNEQWAibFZa0ve8HJxkvE3lP8Nc2tfGMgzQyySF/VtJw0IqzQxhkt
VTcnn15qj003capwQaX4yrx0CgCYGoYNgp1xK+bEB0YMNAIAEy1x8lUDFK0A/4nf8SF6ZXBODrHz
joCU4Fpbku81Zb2USfDz18shB4/F/KJ+haHPkzH8DZqxZYKBjDTQHqexfSUsOTkMuK6WBDoRdGJf
aIiuIrByG09xpQyts9NidUwIpcF+VD5oALaXoXe2GsPn7Jbqq7DS8xMZIXRyw5u5dIlK8ywbVK7S
NG7GSX+97jkewcHsATWJBRCWck3Q/mEKpbjE0W8QRCdMNtJZrbntO/8lijNMZk61CG48aSXsSHa+
dAbZroYQy8vUY3GL6YCEwChj7PnrArckY4NfDF0YxDgCD7Luv7fKcdYdEXGhApZO6HElSfaiVEo0
yiyRbBwP4VjRzvEGXbxpDfueTZ7vGOC3x5aJ0O+baoQpWvcdbcexxrtZrwWm3IPFLNhtwYhQgb+F
leAqgf65AQg2F8doNWm+QLBIX1J9WNG0nV/tHmnKe0A/ZuOWJUAYv2ZWGDTc/L6vIxde5R2NSLOc
/ENYpLfgIEBgWfqDO8uxaN82B2OWY0EZbN05Z0QZ9OBBTh+cWSJzVYhf715vMBmpg0/nB1avsD/6
f2jcMbwXcMth8qvIDI/Apm9tAaEnmbUtnosgvI4NgXWjOXpmje213Qi3n1mY0Xog18/IQmOLasFZ
hIkfrrBqxqB9GeZtMzPfItTGlZfPCpprkiKBH0/OPFirrr+oEnY5xH4alXfQHqYWSC+q5ogINb7P
IOBI8qd91HgLhv3JMcxvEJnqAFMD1OejEZxwSkN2C9USHHFF0d4EJ3olJ60gQ8sKLYH7EYuIZ1vI
i21QmVq7qPP8wXd+iSH3H5rJogDzup9FUXenUOrkdF/SEPxiZSUYJ1xiVw0mWOGPEs30ARz3Igq6
dJ8itVpXNTuMSwoapgxfMxA28CMhgJQ4AhvlfI8ZD0YzBUrOmCCDzaqveB6jX3+i2+jkMjhKIctj
XESA1U35lmsTgxt21uWkxKvURbMpTMM6MPuyDkK3UM5/3zcHcBUiDz+zWVyHHQ8p6u8fiaBYjhIG
EK5acqxrxMiG5gua0aF3zHraQ5Q5NH0GF/xoZhKV12nEy+KBCRyUqPM9s49YThFllS8Hl+iMzk21
4/WmmX/9+25fPuPjYoJTtHLNQgWBaAaUEb+bsTZ7RlzIbrojQjrWhrihV8mctCX8kE6r6SDTqANQ
+bpzNFzPOVZZjjJm/sm3a7myW80CBsRj16eoyj/kzXQwBGCU6yPW/FS4wRy8NT5V1ehnw3LOfh93
KIm1Yzno9VtCI23lMha76X0MU6RYdse+6ufEOu0UAx+XMAofImyeN23mHPMesW5l9emxkqSdaU3u
Qeghf+Z6F7TOjZWFxH/21GZlr5uP2KWMExqNcNF3KTRuIyuRvrjBqo2sHt1lsJUATC6JwzSjToa3
DIzdc6k8Z53mFAhJ7lCeC8TLiq0dSvH4p/7CXZGOQZH/R66yuyKCVvrXvxizpOj3w/vPv/7FmVfr
tsBWKAQ7C9Axugnln1brqaeZk13UakdKTr41Zy1t+BUl4FCt3H3ES8vCQWdZ0o0kfkZcvf47/749
S6iES8iD/k+SJ9hc5ui1JZRvOTw5U3VTS4pJFntWlHxS7JsNjgEl0EDD3P///9u0Xv71o0sgbabN
DNdz/+mfpvjX7GjKyVwcWSfOC0aSNh+HlBFDYJMqYCMbCRk3Xf/V/5Hv/Se9L8uxZvjc//o7zu5f
ml/PUR1EefT+587X3/7o760v5w/QaLwOx/6MxvtT68u1/hCSVY/t/YbtWXzZf2t9Wd4fNug7Q6cv
JoRp6HTFvgV8vJrFjieka5pcsP8rrS/0gP+yS/HvW7TXBEw/el8uH/jPR5PbwZrGvAEzbKouwjMq
+iAwZOUJMgGFeRDnS2JyyW+stukkjy29W7sztiJzbCbts7hinIVRPevvvSlvYG+uDHPod1elFyuA
ZEdgyNrTZXfISu2pqeECdNrTZChs/kqRSoAUzaJ3AH+PhWBHovZwLxEEBspFCdA8CPNpchuc2yCU
qWnOqSGYhIY3ydc01S+lP7z6stQ3lmfglg+gOjV30TM1LJO8/jhF3VyvlT/iJvgYZjkheg14SeI+
MsXJbRqspcJad9p+/IpgOYH49DdEsiDDkcSM7OhrLiOWOodeDwpKf+JBfMIbrqLeBq3UDsffipAn
gfQhZDkMQXE/2TbObBnR4SjRNnmQmrQ8/5I0IZac+2+r2iOiyDP61aiq93hI/UWXxPe1/px6n8AX
H62oO8eR9zQYFkBmqjVQ6dQufH33kd/VMAkYE1xFORlQQS1mFedgwqtnqRvyDRhmreay8p00Vrz5
qAM2Aquv6b69GjyKJRlS5Of2aww1ZzPFoH1RMyyTiPdvWpZY1+z2T3gnXwtnpew0P46yoXUhy1MZ
iWNa8bEzpchuxXkPeCS6M7FN08HJCUOYCTJGSJ4LGQk7awyi20xvP8u+U9twQCt/jdTBomU8j5OB
tc9YmZUOXrbPjN3Y+yyUYSqvSKszdm58sag+8ET2m8oNbbJua5A1UdogjVEMUBD1zKo9RSm3mKzJ
XpX5E8RqqrxggAsZYqgwsIl0IPyNZYWmHziJsQfJxd916bbwVnY4duw0xg8y62jEzIbKrDGf0UGF
G+ZszSEaam8/iF0k+frdVAf17LI0idNfTu899lSKfVB8Tq72EaJQ3/Rm0q91HwAC2ShxyggPYsFI
GCuU/fz02xdgsGaPQhcbCwOXqXGAR9fsATnMQMOAFhIw99cysmct3YV+hJaGceGR2RfgDvoWuImy
B6a7VFHG+DEMZg+0EqUPVcApEGgV5XyoOYPdr8gibueaLz/8FsVmRLBOGovEq+JMC0YQPpWBtWyu
ndv5xlYacpnY+a2hGtK3qPbeYCKf/BrJHCofO2t/JoAigpaFaFzncwITVIisHmiD1zrh5E769S0l
jyhfOb1EbOjiM5XZS53pQBjTNeOoZj2QK7SICyz+PXXot4LT19I98hboX7OY/2oOSACQYXYbMvSV
tNCdZRyidU86d9h5pcSBwYahPUEibP2UxO0urod0qSeEMsadgGudxzpJ7kGx7nMMAPQ4m2OhN5ea
tdIWbv4N5iexaRPnpqocbYu3ZqWV8Z2siK5onLAh5BElwWwZ7q2ih01HwlSbTig6vE0b6IRcCHUb
zgzs0rRNemwUT0QV62vAfeu60ZCsKa1m9GVX2NxYuJDaih+902+rObEdFb4BiD3c/X6fkfOA5qTf
dFj9yHOZ+fIYhP1q0NZhH767YaM2DU+6GjvqLBl3gLmW0+fVlHCVtMHWWrj9fdK3LStqul4GAYnV
1BzoNNyUgWTTUgQnRYzVKCXPcpDjb610pRmIH3wgUkqVB6/Hwi413GKkh/QZ6hY1Goz2WXErTgVE
DzUfozSjTVkw9m8UcoLOqC6OwZlGk3xLVZTIA+vcAmY4+cfwXE9CTeHKyTTSO/YgLOo723StG1xh
yJXkdDRiiu7B3rhDLQ9TGTzW4ZBvU6/AUt33kjOCu4r70ThUtr0VIYGVppN8mmMfoKgmRMnpiV9u
mzRaVVhCZ3/o9UI01Pa5CdCXjkHen4YhecgT39/6DXUszb0bWirFPUkQzBHq+nmsYURnVfN2vReE
WN6kFWH0aV/6HGepOee/Tw4qpCrVgm1Bk3SncJQvcz9gq/sipImlE9SSGPbJqMxfbRcesrqoL4mL
Pt6m8e+2E1qr4iaskxLkCwMcNjbq6cqzXti0LA/H9jjq5UCAZLsczIRYC+hURD2SBVJ7JSSe1IJj
KIiIIe62j6tlgFDVHU1w5DG23SRp2esGP1jlttZv9FTzd40FnWgqhEQgzzLMo1NPNGUR3AXhh+1P
zrGobMiGYBzW4aDu6mlyOeVXEbsd2QQOx9S5QD9a+rG7tIek35HyuXccTIemh8NThNGphqa3xXVH
4sGQvDStrZ9wZTkbTeTWiYZEh8KjAdPj2lA4C83GO4PXpgnaZo2o8FmMhFrHVkMWr+OrA9f0Ci1O
6h68KnwRTpafAsWSt4zouydlL3YDgIpDW7QuXnaQJM64IjS3ufVzgo69otgr1hDbpDXhmYVY4X0D
+3aWfuYWV5HW4zutCEftI1vtjcx7jHpD3/VUZJwnVHGcAHbsUq3DfEi+xFnntVbXX7AJ87Us1ZaT
EmqsKLkLI/OOhmH3kFu52CL5ulea3yLUbccb4eX5GYc9Uh49vk+VHm3wFT0GgbUnPOfZbxP/R+OY
mPy7pDzXRD50cfLQWawMpd1hTWIBDU6HFAgZte81Uwa91w7hRDic1eBih5KZ0JxM1XYYK3+j1/Gx
7WwyIqAzDfe91aCN1O7ivvAuNvADKA5VfaT7YQXxEl4ypD5pNbti5FslbI4yzvB2vds+Fq5Cz5vB
IEF79a4p795ivH5LkuxSOV11CtBUnvLypIAq41UDRqjkcJYtybkhiaMbEJ+3k2xwUiS3arACQHZd
sK47njQJ6rLS79/U5AZ3xCJsc5N4a6d1Ufiyy/qd9cBXdJhCcaI6BXEyklIjDO21i7IMqQ+hB1lg
n9M43gbkKZ38npQarkLTUa8fwqkGjGT26Q1RfyScZ0ZxNBv7gTVzgBWt1m5DfQzPmuDU6v4gJTm4
o4jQlwkyxJ2yw20cxyMTBUiGpSbVU2dH2VLVMTKdJlJPyk0czpl0DqeJNqnN0Ta6RfWUGa+TIlkl
6Pl6YFQRmSbPRgGWnhQSvg5T0vBKrVjMTsKHNoqMU5tEyRa+ovkSmVvXUuLotcRxGkSRnco2wptJ
HKav2uwUxxNRPJ12KBuzxITnTRs1JVz3K96CRUt7W9qRdeoZB+z8wTvpg072j9NaTxX719LznJE2
TvBeO457S9ZzDj+idHZxUBBPa/X0/ouo2JNk6F6Grr714vHSTV79OIXmsCbAQZ0TqREYvIlrLT2W
8RhvzBK1WW2ZPzj1QXiJWkKd2o0VjPRsQvY4qjBi2IYACS6O8ZOssp9xDDDT0koXpZpyXmlUJsEP
M8nJWqREXI8N8Fnyl9oVlgr3diSk1xtpLHDCl2uAjfEKDr7YYAZpCSn36y1JcIxppsA+BBCpoAi0
9Y42W7KaEgBTZjMaD0XJyyUk1F6Gon1pGxBseiDLJ52YwEXW2eEnDDkOvdJ9qicpFtjMSbusn3Ia
W2D8iPDmyknudQxfJze04IiU21zmUph4XYoPCR7hEIxgwkSRO5u8qZ7yZOmWRvgR9zUo7Qy5Did6
uyAg1B/LdAX0kgGZKyRXDziVQ8tCJxbqOcwSYEcWplnHKQvgB/oWsY7GaQpdoE8D9RypXw06HeZI
EEiqkMt5m1AQk+t63a4aELhNTsw2oYkvo28wQQzoo1J6dJtujgpxMmgjWjuuzDgUx9qbQE5lecoC
T7qv8yQvSoVzGceO1AW3PiXMGRcxuJltQqfrpvDid17FPyKOc5dSEgXXeYF5a4XoQyOPlj3rPgwS
g/HasjaspuA+GBgCTIyjdkUWMlXQ9WZvGGz3OLDXZctkOM1zABI5PQtvCrOVjkt5Q3inQSJf+zVY
RfhAtIm9tGT/ktddv8osikPdt5jdBvZ+mqwz4y2GA7RfqdS8xUSP765L/QvGDNBESvvKSyuGwbRX
ZbGH7Oqtr8mBCJOmDTsaeSGtZi6zoLfBvBK66jfa2dTGU8zls+Fkfytjn3whZMmrvGDPZ9pbrRq2
KEnf2pnq6xYeCisjM7GZeTR7LhLVQVNFtM8d5yMkvG3TxEIudI/eoQJ1so064HyayorzkIpLpNpH
wOsJwbYNRu2u9FgFB6eyIjSiNfGblnCZsjrwAG7wykxDvxym9tvK1OuVZ+fxLacb6o3SaO7reEAD
G4azIoAMI86SLYp6JM+5JcsVGcYMSKgwQMmSC5+56sZ/owXRLxKvITCYJgY8OgTzeWZb+3aUl6jB
VgChDqhghzVEilJb2ohpTyaYNwdxLVcmc92oIgTSJV9HK9xmtUyfcl+/1ZBbg3XPTuFUKb4f0lmw
SoUe31pcxnw2B/hi0ZOK4RB8Qb9TxyZbFUct6DjU4Xgd+iw5eZMdHlUysZFJFNJow180yY4JGTDK
dWasZftrUnZ17MyEd5+L93qOp+rtmdeYt+Tf4jVb9C5p5wbxUthFcryyQl0SSMVkJo0IbUmED5hw
kiprp1uA5P26G7twB2iGUPLY2o2+Y63csht22DThfo/ZXRR2CEGKwtwYwoVlNrk/WxzYRwcnFalr
5tF34Bm2VdKfpN/f2nm77uXkXbw0VmdifR+1bEYWhQ+CtLAzxus7XQumQ9kV91pdMByArAeRQLPP
YKVOWUyhF9ryVITCuw0drECkRXsZCtyxte2jJj915kRHkzENA8CK7xIJoV489KqxDpBcxiMDv7US
abDPtDTCwNCz7DZx5gcEYo2N5T/aLtEi0iswvZU/aKyyBxl3eS3Dt84EWphUmyE0b5pZnWSQFYcI
AjO6pdfZxnMSst/mK670maugux127agXyzRQl0E27L19rO/IjWF4IhiyCaLRS7AsixxTTVe47TGO
LCx7pIYUbvM4emOHRAfyvAAzs9K70FybOtTaHHLkhukLfVdvEbdO/INLtUlCIBp6ofqVHgZqHzb2
KmYVuDds8RSEudomY6EhSc/xSekQUgSifATUBZVLlaabgfndImmkWHpJ+CzqlLIGGPbKZHtvuAQs
yg9cCMNlmJxsOZEbagzdY8hgcRsnDsEylbMeI/sX2QO/nHTAj2JkPx2R1PtwajdeGYszoyIcUDT1
SQoQ5rNl70PD855ML3+HZuzuJm+ieDXKAI8fLRVRndscJCHalPyoUGoxLVXle2g0D2yJV0Q9BCpE
R0rB8JIj6G64/NBKSF/D9qYy8/HFD/A/cMxZq7Gys/vMcvdeEYx7TcanrlPPBOKla8P2uByExa3D
IX7UtN5c1DUMyQnFzoWBJzMkcx84TfuTG8BsICOqUj6EsQXfrdtoPUFNRNyzx3fMTWtzBjQlwW0U
NebK7kgWDmg7iRnuabNFRzQBS1/Ub0LCEwwTjLUhzs1AxtN9rkUPQ0fpOdaav1WvY4N1M67Vpq8N
0s01WkI02pgz57j/tE0qIqCcCTyQoIV33rbRtAa+sgsJgwKRaxBagKFwmaMoX/E1ZZiTaPh1xns1
ZcX6DlXOS9fjfEejz6VQmYRoTTqWpX68Ub1r33Hqd+7SDMaqAd9hhQzkgoDMPQpdqqWpuVRkzrBi
th+9mWG3Z0GV/sjGYG1LJFEKx+c5Q/FLpU4MbzNUgEQq/CQ4MLg8Daq5NXT6Ly4fC4um/+kwaV5O
tSDkvB7ppGr4d7q4veTuZN01GhD0yoUSOVizrdRr1G5C7A+mCnzK4IwNZY0R7mp2uaqoGUzZi94q
f2UBq34DrLBhNx3qKo/QkED1INDrlqs/A0Ldi5yzJwymPqOS69Y139OJuWgVnNMc69/IBV05nJXd
nAmymRU3ZuKfolQvjjOcuCG4+RF8Lce/iDZK2Q9EuBWLqjUBDKp15zmP0G78VXYYErZ/Fd538w3k
hx8EEmQXJ2MHZdUnAgZL/YC7sfO4NjbGLeGmUh2aGJInGc6QrMNk2Y3BGc3YIhuTHqUH2oemsHJM
CBykwsuWdQ16ptDYw4oy+tC6ful41Yuh7JtKje9DZP6oA7WtfVQNQ53f1r2lcEdwxvLamVBlPbGV
u5o2ya1jlm+Db5P4Tq87izD52RZ1DhRowO5nZ4IubiUfsEq5dj7VjndXuuGjMHtrgYiE7jOSxS87
EkwMMUO7esASnYpnxsfeDgJ1oulsVa+OtK2B88z6sByaKMfxU9CP5zytnsKULLgi0p7yFFFoXqmQ
1i2KqwkGrtarNwug9Io4SxlRNBVA5ukBCGeDbgLCXJy99CaFdVCiLKM3olFvOH2GAKc7qRzgtzHw
V0hX38zoLgypFMr0lX3yhz0H1HS5FWxK0by1oQ0y3fCfPT/+P+yd13bcSJp1nwi9IoCAu80E0jKZ
ZNKI4g0WKQPvPZ7+32B1/1NdPTP1AnOjJZVKVSkSCPOdc/b5kU5QHVNNgEqCecoeT7HxtEGcgrCV
csjW6anRE3kzZwanzCgwUk5rJ4fNxIgvq4oYr2g3m0IrPophnxm+vWLhAFUSFRUTAorNGoydiq4G
uMXJC3FF7Hcgihloc8kstcVTfCE9qU1+34J1LZlZltDdPVEk33vmg9hYLHo7B2PbjfxlMaT+zjTn
Lg0pT5nYJ0mJOBUANLAiMMBKhWxnY07dML/87J3pE3YQY2PGB3gnOTvN0KNyDfVW+q0MLc/uMNjV
TJObqf5lxcH7QjyYPCZlAmV23yeOTUGkOnNm0IGH2C7IAWWedYUjUy3pXR/qJMpm6nByaT+UKVOa
oUG7p7ju4IwmzSVl+x6kziO1IqTmF27vko7DGTlE2ulBuad6pMClZMzCZRo3WYKLrKVlvKp+hDYH
ORLqu6YeIMbaZ3dcPglcUikQduDxkv5sjvFnqMb2CDab2hXjIRGzPMrasTd1nHiqZ41Cbb2z+C2D
3C4lKCXVtlX7K6jN8bpgMcpl+GPU1fDGSeWrdvVixjY+sfHV5sy9VVpIi0fAya40+NIiWpubserr
9zQQWIM1O712AGw2YF/JsPN3w/BGn5/JxHt2eQP4xg0YlZvjtJQ62Tu42GNI/Eko/R4eeHpXoHdo
Rv/q1PJkDUe77vN3YQDSybXfWqL3p37hicvW6YJJt8KowUAWIG1ZqKaADvFmhQThIzGH/iVypwlD
ZPvg2jZDGz276wzNIZVOgW05cDLLOh4E5I36meTacZIw/oeC2yxdgg9qIBqRtmS84ojbZ6Hqb1zJ
mu+JVXFvnQbtEJiL4ZkaGE+yPHzlGHltODX2Bw0LEIGk7uIY5p1bVI+c7qAyPmhLgBSvjfUey2SI
bzan2tTFF2dF9bGNuHjSgntfVPPNmjqUASqHZ+6eXtGqR4tsVVnmz2LB8p27+F6J3cIRGx3N1zUm
7HWpPRjlvWxZeHU4+X1fXpcxuy0C3GMypuk2uc+bHLelbpCHs5zo3FJEFdahdcTA9R7o4rPHFMmT
zyWJe8wny43sgpJkGPZ1o/0MR5nhPrwA9l839WHe2aFZQj8fKz9r69Cv6ajcuVZE5R3PH8Dh7K4Q
WXEsOB9g+cEfNX6jMJFvXxv6Q78kR2OkiKjDsnUsi2GjN8HvIF5+z6lSj6ZAznGT6THtuUmC6Lro
69QKa0+5sWPWALEURLsa7dmu3yfAs3D8w7fIxOPWYhCrp0c5O7Xf6vqH1YTmOY81wNLtkRRMcsqE
7OjzQL8LauPe1atPnogcJ9oQVBW2+gVKpZDppXA5USAsEV5eupcRpP9m7pfujpDiEWyON0LjIMZd
L15eNq+J292sGk68UyPKUf++QQnihG5lHwVNCRsm869zieWT8m9Mt/Gs74Zmtu7sqlup1S9tLSQ1
OmXnW6JsD02snw2R7Nnrir2huZAj8vEtE+9lNBBtZR5wmOui39WzJg8LuAuWpjY40MVO23tWjTs9
tb8Zdf5sM3OmCaqdvo1E/qYFiTOgOjvX38cyoHVkiV4k0WgMS1p6aGy7JSGph++ycXwLkOmVCrED
suSGbwTFhk10KOK3gWPlJXGT7awxg12sDDgyQ7OAMcKSi2NFq8HWhZieU+fr1wYq4Qj5OpH6TWON
5H4on5MgYD+qCmAO1mmOaommO4HCAr2AG9/xqn62tmSefhWm6nel9XOscmbnFQhBesBLRqQc/ev8
2td8xbDNgQtDv6OeMkdLOvQlZlP4lFsxLDSQBJWGetPfOl28z3y4XTCQH1f2+DO3ouak5WJ+tDr7
cSCu6NRTvVMNnkWwTqsYMjb3mcRePZ9FpPePs14yqiJnn/DvNenRQno9qMI5MlJfPGvU92GTT9sx
zOej2Va7KqF2VI79N/zYEFZ0HMIDJIHJfh6W8kXv+icrsf24ag9hauG0HPNjOIj0oRq09CHhWHgy
hfsUVoM4Y6a+pBFN3SbLamlY2hXty6ouedOVd0PHJitozLPXltxZ5yqNH6F4K4idVFjnVdo6D1Ne
P3DUJjMQGUdHC+U9vP90H1fsVXn8mprQkSEL+HReiQfeYQ7A4FjXZP+2VRWnCzJohkUioTPnAI1g
zZ3kvTcKZuUm5L5ivI4Lt2421hlzvZXVj4DjOBeq+q3/EWOkOhSL9U5zBvXlIp/haWdPlKDydYsF
XoSJvo6107pnDOmUjCiAGnnT4qcjXoGawteTs+RgBRKMtdAvHxsZU9EBNMHFvrxVOTXOGt+e9kB/
znOqpv5CgmGTN72gnHP1WWVAkFONpgGDPSFxo1NrI/sntZdVyCN1pF7C1Zda9awZqXFObI5eYr5b
NBTROilRU23aYisAs51kqYvM9dJBWe9lxrLaho8dTWZ0uUTLXkzUx+I5JKugszqhAiAfcIbnwYy6
z6SS0rOByJfTKDYLTbVbSA3j/eh+DhVk3WSZn62SByU0RpqquVSqVP+VYUXy0gV5MtKsVzP53SfG
r3Fp7irbUtC/4sp3wiLkL8NQzwFWul0S7GCjtB/t0AayjIljYULr1q/M1/JTZ3SvdiWH02Sa15hb
KVpLblzdfPGNMfiZ4gbcqMLUjrVmGzB60o8e+qlfmzcpWUfbMXhxFuc2USeEsC70u8ohUWFRvZvL
gdlnU/5Y+oSrw5KGh8F2QCnq3b4aweoEHHdbV0QYP6ePQVqeHKrcq+yPye6Zt2cfrpwPkwNpgSaS
fGuXuE+H3qjxeRLAwdtmQIOMTXjnyf1AHB0f/4LacKXY/ZGv4M4Kggcz0uv9kHaHoad8Yly6TRBK
ygYnOnJodX/QyC17hUmh+UAZItFmHTlsPMrFuJ/n0t7bTv9LS79R0ccEmNRIYxn3SzrFfr/Q0GTD
CxqMR2a/b5K+9cDmcglp0ZliDRQFHTiD+VA4XfQ2LQ0QjKECAp41CNXc6vdOIcItzUi7Lq7uk2n5
qZUkBcQ8/uQvZGKX7rV91NxKUdzcx2UJxxcEL6CjTnWxOvPeREKcU3p7HMWF1gyCW5rbDsPO0l+l
vU2U1Ax90nrP40MpVHNFra29oItukgCPU2s0zxhTtTVM+9RBl+EIm/h67GbHPm6/QY300Tngi1MP
5y+cSVBa3X03MMAGcXNCXFsALS/73LIZZGTDht73kIs/8MwkZ3Ut4UBIq3Z8ZkCbxLZg9NTNeNDw
Ys+zXl+HMnpD8rP8OH4n6K5hs7GvWWA+1pJaZWHceur6OL9nFzPExiB1ZkF9Hj670w/Q2uThZh1f
BtXjMuMGSPaq8wzXohFZ8r4VbEfavO07o3pLo9k8r94mzq6Eb/p2HPxywEWtzc0Oa3i3b4QAK1v3
AIztUe4nJ+NeE4Hjt23A3l0ESyGiG4ahieNx20vvgmh+a53uUharyTLvT1NIvBm2DgFueSBtR0Xz
NGFBycDnW12762OCGPQS3fe5i26A/rSlNpvi5KJ973GS2hGm2CZDXAms4xTgS0pndhanZ9ec3I2o
io/1d+NxumArvdaae+bi5TPaI+v3mvDJ6WjYVESC4K7slMKcE42PU9e+CqTNJdKey24Y77JKfxYH
ClnYyYHtEymhZ84tjn3SbpPWurlxPj2T9fJltMYydIL2NYwkuOzDJgxBdFUhrkdroJNI66TmFQkf
0J6rywK7B5Iz3iX7S8uLPa7m85U2NESx8KPmcg3/mPSLFXtZbzo7inieJskhKXRpS1ICKIVcS4qz
1my2MoW7USksTS19JvQawpHAGat8OcYaaNN2eUjD/mKPDEWDOIo9XX8ysX34zMRrrwwgR0dthF6k
y2PMsSsHEAVhg7pyDFJjWl6FnbpsKVT2hdlypwfTOeV7sjUd2LEhE2yDAgy6AruNqRjGtM5UHkGL
HJl9e6nh+GRLq53San1ryOLQZinvWXPQnNT2YnehveV7kE7f+mANHCZK40xEisRqTllEh4g1nsPC
uUQzAS8KIECS89Zuld1hCYIr4idJcO0K80O0fBvMWNss66VhrhlmN+aO+jByoWKwjo2fpk0PBfYu
akR+jJ3mY5IpsHt60/xUpc2ZEp1rnzDZdYLsl5oXcAhi+onzVw1c1QxiqPss5I5MVUP/aGmHCpMU
vAgKzROZHRJEmAHTLUHAYktbd7BNNWP0bUvgOqI9rhjsm1DmPubE5UV9nPBvV4MHipBgitldMTPG
Rz2IOXzTVNs11wI3O2eS+kk31tFNRONG1517w9m3GaLCMEW8J3ql6AqEFgFQIMbHp6W4eJanJGjr
vVW/9Esxe2K2QV5FCYPe9iLa+cXNzZdEZ1w4J90eQ4E32AyNMgDam9b+cEs9OgyfIO7fZtSHTayw
74yxvGV5YvnmzFzEja1P0GlwoOK69PuS+C7oEW0Vb4vJ8DKTI3vNbcQu6XWY2GSTi+6shBS0uhBs
R+8udE5YfoG8zEmrWMyPNJmo+GCTOCUoXn7UTYrxV3GB5sr1kveJoqLiLU3p/i2SnwV8wWYM6bu3
UJ0I3xwmtquWOSg5svRYclx8netLS1rtHfoyxPFUYLM8chZz+TkNRZNZXijLvVPM5JkwPxVu+Wj0
entHm+QpaPgLqLCEMxUaXD7diZ4P23YOZc/jxLGrAUNSlR9EdetN2ei+yep11GJ33xu/EydRZ/Gj
4H7qiV4jb1ph3LRySpCgSPUsAni5Un3ZhZHZ3EX0gi1S/o4n6gMRPp+pXGJ8YNlvver3UGHlg9R6
+cB0jpKvkMGwgSyMtEefC5Lcnvk6vX2QALfTYL6JeNghfghBXm2OCjap0fwOBGi8Zvrj5N7HXaF/
Y5/g751Ya+Rx5XUtPTMVR/dDGzdVGpejr2D5ZGLep2B66GtmFiuJ4kEkYSHDd7YQ5jVeu+Edrhse
ENFk+3nqH3mKKETqYs9ug7tMazicEkwlbcg/qB4IAVvQzToKnrnfbdIm/mZXW6l1+Usz5deOOfGu
GANwuHPjR8h529Dq/JjmLr4F9RPOqIc5mOstDBNOp9lttpzLUBffO9uBA0e8CLs9jpV0KnzIkr6m
W8hR8N1o7cmIBBsGxXYYrkh9pp7d/GiTDHV63nIMP5kt6VOLEOAwL9rjMEEtCysXsTuixqk0dmZH
nlVZgMr1cr0ZqDbbF4B+ebwJcAdg1fCEZTUqD0chd1sFy2XJsWsSPIt482oebMG6N5uH2c6XY04x
CpZEk+Fyz5o6YDjcwvj+HNjwQYI6m0xz4w0AX2A2evEtZV1kth1ccaMA7xPERZkatA05qaguDsBs
6N6wmGfAeedgn4B3wfvidlfR8k4Qa+6p8jGR1oJ8h/PqM4fLt6fUySY8M7Au8+U2GsZNOhf17WJr
FHlHVoSBOLHvXQ5QzkLaM8VP5c1OxYAl4hWcXXUpaDsqgV564WCxEpjahWaxX0GSDDtu0pP43kQL
6twy4aW9mf08gA5tuqOWSVh/ZPvMfLG2rG1+bJDvDl1HHTKMMTMD3GSgARVMsGfSgDpYiXkfdQMm
RuZobKlc4ApseTx2m4weGj/vMh8JiNtYx8llQTebp+RWFbTAGMC29fZD/n9IX5bN1WaJ6dNoYxTQ
SHFYoXcgIBRZ451YPX8F1SqxynpfJPLXMuepHxqrVXmlSs7MqerZGo9a1ZnHvInu8bfBkEp1QMyN
aJ4zV892hL91UtY8L1+C2oCBMJyC9CTWNAzhf3aQLt5lWR0dTZceZVXVJ5xR5VarGc5N0auKn2wp
FxT54GYAMt19WTyLutpmQasfTAfY+qR0ZvKr2ZKd4KoWLGQuPAXwEsOeeTe5pIZs9xrkIqn23K6U
yGHu5CESLfaJ8UqIogUYwAB803YQFxvQoUsUhKSW+TiBZTOT5JdemjyNDcxUNBzl5fYMJ+zL/f2F
LI2H7sawu95pFdlsTW9ILcJG8oZhIV5mMNPDjLBQ3KWZ/WMfVPPe5BAwJzg7aqKzwl1fzZzvqjVH
UA+ky0jcXftDCt3cOVp9VRgCdqWIf1ROCXeOl8PSTNp4I4p23bmtfReYOzjR3TxgGZfWgYo3BpNt
sl1SHsQ2z289+zDcvNVUWq6pNKpDP0qR6zSxRDAHB5rJFsIpfhjM31cnBjKN/Qyfk6aqHDfnVjah
2ttmeeijPAcRq71LJhDIK8VjJwOTbsvC9nltL/jQE2RR/f2LZopeJMDSjeUxrhGII/LMKuQMQ4sU
9DeVcvAyHc/Sb6moHB/0AZIYGMevH6gFOPHCTXuaKebTmMZvVoHlVYp7q0vP48xcuw/JlMWS9pwC
rQ7PCbFm9oZ4ujZO9LLYH4YTDrg6gL5m1IcZ1J+wcFEpLvXfX2DWJCPJnbqB3Cr4xPRGUgaYVbXy
ayxOHDNTDpJB2vnYB0kJmdi2YT2+Gro09rSyACsbimPC3P1Eb7NzIsRBB4mtbQAhyy0zqdVLG83W
Z6brq4WxoDhyTRx2IYXoeld9cMX95kxyWhvMLmyA8UaJfj6VGSq/UyZqV3f1Dev06Me5fXO5DoDz
Qijv9oSbqYQomGrOc3Zm8kwvFWNGTFdb+QQ4+XWJFKnsUnuz2knn7hvgN84+vpzDFM9ic169zjND
1L1K3EcuDhye5g8zXcMB3UJRluqvdBCFQFp3RR/e49YuMGV2NSHH8hqGCxHqAF4RQrM6FcU2cPm+
YTvdCZM3oWeLRt6SnrbCOiuTdo/GyJ6+3iq5AmVHPWp9QvZnjQ43g/82dEkeyy/X89cPCxQDKwuu
4UQMotMeAYmhCqyfvKzqfKc782sm3WHHoeMbeKJww9YT7mai27yBOPAogaOLLpcwofDdzeKOZRtj
8vppmxL3Sr0+KSIQyVlBOiMsz2x8ssZ1d5i/R5KUqVaH/CdMIi9fTURfwPwxqK/mwnWlLoEWGNol
sJL4YLAmWUN+y8gn7GS4wKrPCLz61RD+couRfa6hWmzG4IxrNN8NFkO1RNcOXb0+3YmCJspHFivg
tYtCddBh2AkL8WdUGQOzMNjXi8J5aeRHl/MUgzmic0EPvy/oPPfwxf9v+uknA3L2fTol6Ln5Jwo+
NFgSNH1EydQYVseh2obDusjp6VMve/rbQWWl9/2KGW7nCWNYHN6GFEHVHbIQ+8fOxuxDH33L66ZK
vFd2yh31T3Go/y6rt2bx/pzVc4UBpQf/J1M5Se5lTR/9KasXumPPxXxqcKgnvxZzRWma4AULCzFp
jshLJgPPL/08ioYugJ2WjWo2Wx8uY7y/yc7xh/7jwyhDOqauDJuriG7+NTgYDbNlCvixQmCftk1F
T/GcYzlKxUWv6iduJF5EcHmj4b5iFBQ1CB50hbXSWfAt0zVelk8pr9adHafF3eqEZtR8q6I0vbeY
lBXQGRM1R0yfpsCnc63wbD3SrorjZGKnjMXj2Dh1Wd55BAvau0DZmCg7lE4Zd80WUuF8cgoOTmOa
72Op0lvX6Qpj3D3Auvg3yv2nGIRzkDrB8CHHasSWQwi6QI8VeRFQQ9OrF6LORALCLZ5g8QhsjtV9
HMxjlqIamCVne2Vy/gkzts1QEY4fE7njcdS+g0IzjfpYrlOUsdbu9QmxMI+mGPOTiL8t9FV4a7kG
1hESKlF4TCxnOPaqOwaisq60ub3pzZjfhZFGyZ/BxWYOiptWNc6JMQSxgmaQ94XDc141McukObX0
ra875uIYV7Hqi8UU3LmJFr4yRMlCNHNu3cbOMZP70baZwrSoElhujX2WwTi0y8Q50oW1oGpn7l5n
KfUZ/HR7zA9yB4D1LTOXnHZE56YoZLyUDKO9rlK6X8fVQP40affYs9ZZdPOZBgWAS9y+ZCSKnHLG
TLtjcviTrUKe0pmPmSYMEUeqG88qMOhrG6c7Kn87WJPddMEpSLGCMq9irMvPKUrDjfPILlF8YDSI
Ia5HB1RL88PF9Og5evUaQzy901ApcbUpnvsgvYvUwkbPaJH8sv6sa+ScsiX5TuzkYFcZpbxqAAUy
KKpF3bLZksX+bVS6vhc5DxN5lBn/dNq8unb3LjM5MvtkFDbOmbgoOPVHFeQP/fqrxBqojPj6jYIH
6mLoXbZzqlJQqlVnNc+LTXlLjdovJgiWQWjrBPXXP/n1Z4jtMjGi8u2Pf1HQLOdZwzwfAihKW+xn
6Ul15KZ7smybpaH4is2NigtsdMfIdKdbO4GtIOC6cSZ6h0LnVVFndCoQoiPHVtsyXDtY5uypnMv6
UrqW8ESaUIpeMUtdOEnhAoFowTtZPLXjGe9Q/iByOzxUlrFFkp/vXHd0N5mFeSzqaFuVdbPTteZX
rUUUl4BwOGklUwzSXsVGLxt147yJqzq4ZjWPfk9seZtHutqFZUAcii/stRsD4MK0NV1EUyScxGFT
mAwLb/jPKbJxXBjGqkXwDkjtDVRkSZCk19T8XYfD+OLgpDFlR9NGypQOZ6Z5ps5vl1Fhdp86nWQ7
xOFrWwmzwNn+dMKyOTj6oO6CsH9qtbC6TIOFjimntdhj3HUVjB6nXxjllU3m8TVrdoFakHIZ5Gh4
KogSLbB46TDJOBdHhXGfWAKadllS+Vz258RovmZMHXdEEEhhGQEtmMbxbAOO9hCnmx2G0XhvW8sn
I95mi9kv24u5PDiZE3tmyFjmbzYK+z/WZtu0lHIclnpBLPYvG0XaSD2wWlEecBRsOfo2WyWL5CT0
PIFMogdcUNJfDc8xiZkMy4ATl/jfYQe5pojpStOukjIlvygIkaC1/Gaa+DcfUV+TsP++l/ERXUuR
4oXASvib3//TXuY0FkM+PFCHSSaGDzNVbkcHAQ+vl34WWcsTn+cJRCg+ewpDrAM8dMpMQ3sYktGT
4jErGL1HjA+3w+J0+6GZ7IuFWS0u6dfClyQZdKNXMTOsNi0Hekadpf43u+DaGPKXv4UDbdZ1qQ1Z
yztM69//FpWGlV7MU4ltrKgvKjQfCOBtKIulGF2axaUFm1oOdyFrIDOseh9PhULRxJDH6gOisq1e
VBPHnjt9ICfhmitrDb9uTibsf38kFAUm//FJlS4cak9sw/2PrzcxRC0ogwYnPFWkQKpWBkklrIPu
jB6NTiRk2vHHFDYAvZzmrbN+ULfYAdBom31XEOxwgvxsUUXpTcGgwYRwvxW1fYa4PN05mLj9JmWr
N5va5YCtQ78Oci4sRWVyViVDZiKAbqrcNvbD2EASz6kg5U7xDbjXr2G5UnI9wZ8M8UBn6hDGrkVa
Fqu/6BjvpDbGCCb7MdOkQyNQ8r6+NP8XyP+7QL4hdA51/3Mg//kXNMq2/fXr3xL5f/ypfybyHfkP
y7QJwepSgY9UK3HynzBKV/zDkCbASd5wmzYbh96cfyXyrX9YDpIDeHGhpJDra/OvRL4CRknLoAsp
cz3rkqD/FzDg4Y/lo/3Lr/9Mt9CF/tc31NF5OyVChzQsKKbOX9YZe26I84xmgU/Y1rb/1Z0yKqM7
duK1ZyZ6Kg29ApMvMNZoNSbSdv2HX7/z9YOWz8M/28i+fj1ppEX+67e/eg2+/hmIas4/dKGSd0fg
WKnDX8MU8dXI+/XrP37qGM1Rz1ycT/DtYBjRZ8VZ6MRQlNqb9WdfP/QxYgpeI8owtNq4fvWayLYF
Rv/10zEoaZ34+mm9jmz+6HSQnGKo4dOanVVzUIhG1GXFhgcMJvXJtr3S9cy9LscJydF10y3n0Uj9
CQ3/JAVTBbDmKOKTXkj0iOIcL0AM8raekV9ImlCrBHUx/JCgKxmdVS+NxALbpfYP7Woo8T2freh+
1pOTSYB/R5lccIg0BXOvV+2uqtj8xfAwYmX0s3lccSgBC7PWeDEAg6wPjS1pd+GTDtsLPYwP3CpO
cTjF547eea4/AVbF6K1qDIjoIZoLEwRKGpaLHWbEuwws8lm7j1VnbtV+qpdlp48vaTREuxy/ST+i
Ewg4ZnquviGIPbdjt/g4GVhaCCHlBR23Ms8f55bSCEzsEaJmxWjJfXJCOewSwqLbRTpvXN83VdVQ
DR/g4J6FezeDYttwltUObOuwlihw3JYE+XZjw1CZSZ3POTopKaPVotvYJd8zJs9FzHBcYc+sAyHR
vga5cxec97YLdi/iAIL7DM3RpmEgNJ9yW6qDWBt1nPiaBr3a2TLTNmFM54ekBBuuKwzyyLmotpoO
SsnfGvgsr4BrfyIZ9WCkTf2opydzaGx/zmjRmK1qE2JzXtluIBlxtHiFlNToaMvNJsOyi9rCZ2XW
9nHmnsPOpkaziTmsGhOmVw7W9LQyU5IOaHZGxeP6XwEBijjzVgR1d6hinID0r1IsRaiZW9/260VZ
ntoMbXTWpwdRkAKLTWaFUTyuBlf1I+wA6w8gEL3M5rEJmBsXcaHv57zZM6LOtp1unbjM7ZscdUYT
441D1rTB39zuxtqpNkU4+3lr7KYIB5mVOvAZB0wDHRIhlKGdif9gwcFVNdZ0F2tO7gWPrp4eTWfw
CmcYkBLNJz0ePrO1X3BeShwnFBJIXE4aQhrMW7GrOIUfI2PxkAR9GTDnNmAlbsHH34qGzsd5oqV0
YiYGRd9LtJYXke4li1KehH5Jej9NXKG1JJyTPjfCoPRPk2exHGqlfsb6OptOc/NgleKOYy6NEgqk
wwSAh3kZCTlSStA8xtgXsYXmx3HTK+oZxd2FNzG73PpQSuPmbTD78LxmcNZpK9ShTQC+j8L5cdN3
87iTXS/xPE4bB00H24gCG+GkPgdkWs/dA3Fo+nvZ/C0Beo0H6LHEg1LNaPPjKqcrkIzz+sHqolRb
yiQx2UVhe8zVcy6t99QOqp3cxabwxjp/t1oKQnDXj4xiBmeDPeViGPav3rS7g+VYEFtXCpPSVelx
lf+W8ZgdbGNotyGOhm7p6UYqxDlwo9FvcyZq7kUqwbcn37hDx5jULPaJKKs97UKtp+lTsmcICHRk
lD/r+RjmzRuatsk9wkgOLCCARXk1Iu7UdVRcrfV/Qk/ofhlGTCEww7xAXITUyO1NjfnQC/UzM1lT
wx6vwfQwDXF3P2cQggAGhsfWfSIhGr629qoMzPF0AM13bHjGmFFau2UVESJ9tYzF4bwfEptbXEHz
NSr5OIgfesqvchF+hNq2oSQNYCTwrabYOjkn8yC6zWGg0dbByjkIHHsmRcMczcOWQh0VGRRNrlxM
Zb0aE8ZzvDHFZgqpl5qcAiAFsocTYqHSIInt7IJy2GWsj1ankxAJMDjE9RicI2aexcgdbJwtfxid
X/i6FOO3OTvMLu95dUSQSd8zqzgyOsG+3+RvpvoNIYJkhIZJpiMFFTA0IzPw2ykL/ZQGw0FrZE94
N3sGM0FNhtY06GCYlhIAajiH8m1StDgktOC4UF0s+p9VHS4HTFyvmF0Gb0olSAoyg0jWru7zVA87
nWWqoi4lzOgatm/ECLdkP/qtIynhGU2usbqjjThiO66RkqzXknwuFbO71OiAhnHVtPT3YajfjSYx
NkqC7STZg0kujTTcsMUnXUYf07yjLJaEsjZd0bwwrwj3RPllezZczA0QPmaANkdbD74zIR2PTtSz
y0SS3p1obzIv26qusOkhXrKDBllq32TRYeSehj685A8aNHUM+Yr4JrCt3Majz+i796KO9PF0biWv
pDHhj2mi5BFtati2r2hv4U7jDELUAk10NOb9hPv6FJg1gozpHowkL3mEQTYbeAEiHG8lZcF1zl60
6GNAxB2nQlqwaIzpbzMcCj8f4bXSRkOru+j1Y/ttUPSYDfOl6vGVOjNsySX75jD5o1at9zKFnxOQ
y+/CtbS19brxi6h2vIJNJWzn65wuz43VgpGxkvluIG7GsaHextJQt1DGfqLBQ8DWdGadvo8Z7+0Y
jtEkU1mAra17LdkB5Z8IIItrnDT0OQw1FrmSd6It2nhvKeumaYBUTBTwgqDgenyhUpvcT5ifE7QO
G82DN+dNrCJIXTEwbtBF3FUl+foh5SCRtonj2/qtQkvRVlEFHw/HhwFIcL1KLgnaS76KMPkqx5Tr
DwYKTc6WjvXCuUyreGOmLOpLmj1GVcWTF7nvtLXkfsXQegpB0wShYPCLod3ZxLn5LFaRKGJWTgFd
wszJ9bQvJalaRSX4wh9fIMYv/OLwh/aECsWAZiBIuCYsrfAYEyyvHSps7LLeBe7PYJWyoILg23bx
g0yr0MV54jBq2idrPiQKtLCwG8xdWLP0Wxq5G2t0o21qKfasVUZrVkFNrdJahpFLj+d9YraPRZyS
90KEg4IoTHwPYl2/IR3QZL2WCeoF2hkFZTdjld3GLx0zH6i2D2Lci6PRVKfUuKHAhp62SoLNKg6K
VSYsVulOFOKUd2C9Aa/27d5CV4zRF20DkTd16Khjsv9M/xYNS6iR4ypL2qtAiUB3Cq3I3I1ol4SY
xxPMOKa8MyJLlGT6AazstgMfeFKr/Klnzq1ou+VoxE9z9Bo2a4ZhFUy/Po6FhspzEh1tN0dWXQVW
idIarZJrAtK6sKh8L1aBMV+F2dxFotUY7iZuimpLBtDa9ZOG8TRF0u31kXVPbb6aTcK13FesErBE
CwZ8A1MD9/ORsOK2XgVjqwaGmgWuuaGYqvbEKixHuCLYGCBpwTgGpxW8K1ToZOGw3JLJxjj3yvzh
lncGQ/9IIKlBGsGcTHixPI3gKpgkkhdIbYXQjU6xDF206xrrzVkloLawRy9y1YD9DamsxEXs207+
Tg9Eu1+y4rRosEJtzlEdN3gzJFE2POWJ82ukLGgbifK+wLW+L3W6s2rjZSKDldbpc1z/P/bOZLlx
Zuuur+IXwA30CUxJgj0lFdWVaoJQV0j0SPTA03uB9f9R159v2OG5JwyJokiJBBInz9l7bTze0NyB
RTULBzNhwhBr82pepko+FhjehlBtYtKo7ZLTyYiyl9nvDP5wxiq5/5M6EHKsmZxJEAIeXtK9M/tv
ckw0xJDkcafDetLl73bMTkZXWsdKf6o80zoAuJ+O9rKJsAkakm7jrDOPhlpXLuPJUhdrlDk4rosn
h1lwUOjUYAwnxEJP+aEpR+2cvA8cT1d7bYknDkkBxy4HsIDExOmQ+1cMAwJ4KjdD9JkJb2IgPTNG
U8WLZRlWji/C8Hf0o/exZjGDZ6qBH8FpdhYbN6DJ1lZk1RsVhb+CPB3Qmtu0TJNXqqKZWOczqPmx
eFYstluX8UiF0CGO1WM/SAhanehPmseUc/aMw4S1as60YwOkhOrhJVOAnzS3OdHzBTHA0DNPt/og
yYF0fSD4fqU2uPTtYzehG1PEATZONwaFgH5f5Zl5xNcJN7x8jTXaptkSTng7qe0h/4F7GS7diG0w
WY5Cc1FAMMVKUfkJaMsRaa2i/4UXmsO9Ir8y18EvRYQwZGPL0uFqPssKk98oHzm7vQTrR8tbFLZQ
/kmr8va1D+qry/Esx+klDof4OD0AfuggQfF0woqewJKAjEpa/OlIPQisX0q+BTPlJpiipXiJhGXA
CJ1Z8JbQGEdB9pxJtyvWRRbz2l1FrEo3JQfCK0m+avwXFRvUC8uI8naYE6dTrFh40sB33wRGRplW
9A6n6pyYBq0tnBRWPZ9Q7VEIOaRCVnNNfNfsHGudklrgoVtVw1mlWX+Q9q+8wH5lIjbbKO/3DeB2
u9F1MOIrmvM/hnzmGF32rojD/usmq7qXvmzG7YAw4c/9ygXWZMm+Cm43aCnIqMDsfdZ1/PAU6cFs
GT+4kDbHGwTXSrlLa9W7Q8YA4jrAUaM2LnY3p93kheqPsWsz75nR3K1Sl1EqLQk3t9utJPeOsE3V
b9tXepHGEUa2Taxq7vz5Cg/AOoJifyjQQBBb7hC0HhX6Eu4Dzs0apbZpowFQJ3N/kr/ZVtrqwS8i
udNdJfazwuCHP/ZIh+/fb273ZQl56aRvVwHZfvwmvPWjmyTXwnDFdiQ942jFPzD6TbxiOH3aNFeI
8YCvm5QpF9DS9e+UFkU7uUxsS1+Em1bBRS5q8goZuyGnTsufN2rxZPuo7koms0asfy8ICuut6ugV
5KlHGHtWSw5mbNlsxdSRFhR+heUmXK6ShqTaTQjIPd5u9KSf9wW6VJITcpYNki/GJWr0dqPNPzDe
4O5aLmt/7zZbSnTOoWkJHtaXm7mrnorW9oPU69QGe/s7nKxoa4QmQEXBQZXMLL4zxyjmFHSwczqc
CsbkdOQL5v0YdtBRoXfzi/4QaQheTVqs/qhzdZEuR05uP9xuck3/0Lvy0WnFAmMynoFfMSdywwDs
HGL2JD6VtQPhFkXFrm7M40hRukPathOami+SI48pAdAvK4WzpSeA5LPkJcUk+zYyeGSc2DEpovqK
UHIb8bvdd5iHM6c5hXP4A/2geKwqSgM4e5Vk3NEUofMQ+jHrqsy+2lojHLL3YB53IyqmReA/JlPg
puDMWqqIp05aJ0dE8MJtNgajWUan2vw1I7/1Ur97YxSx+ApxDybWa1MlYLrMUF+NVlyeUh0pRUEa
0pA0w7rz9PHg2M5322VPUs/9PcTraTta2EkGtmfYMscrw+PDXBTvIdq7T0gZR5oCr5OZW9caYMjG
SbC/gZGWx8HryT6IxjuMaF9AZBmmYfxblQytFgkWsODSPzitKS693pZbP5/wQ0HIOMfVhzFk1qm6
H8l5u7IDMTc1HrNtHfsQ/FgRidWrDonJzhdtNVaSqAPVEFFPTG5hbusBLgm7202tCrVPw7o+Iz8O
z5GdXJ3hfWIq+ssk6KbVWzdIRuuJacu795pFhn/HVZGc09YxniS+mrwFP4AVjI2zLKYzqL1mO+O8
34mp8c+yhLWSNC1KnNza+FEudr0ckRQ5xoZ4i2knrN+1LOYD4TXDbqYcYQOCLzJrwqdynqhidQqM
BBrTRTXNFFgtViLpDR8EZzT3TtG8ytKz12AauOBqRKl2KEM3dC2pA5eLsEZFeZziNN9HekOiTgdX
DJzn2l+W/3ThDXoLnxLbxtPtLmqh6figSGCmr8XNNHX9MRksVKjmrG+6Ja+3X/q37XKjlfD2SaxI
CZ3eWtO82IA4ADMIddvEjp7TBb1Z9/6wjyxs4UtCNHS84jiZ9QO7+uHPXUCIabpWpvtMcle0NUVP
QvhyAx2SBcRVWxItszUMqiXi+KGJywl8Kz+yuNIfG7ZnUM4ltQLmcDQwJpbQ9U2LmS2KltuNOTab
KeTw1XUI8h22uZwJJCqnW9ETLoHPt68yI8kIYjBebjudkm2NWBDr44hafuRAcQ3jywDwucNpdCAM
1N9rbuWfzKhZl3C5EWvRVgkNk3bLVCT7KuLD60HnUOX6QKBHdpSq23HCFNDwJOuH9oD0HVN/2BpI
LtTivnC/+2k0TpPtnVCCGbT/ZuzxQxdk5VVGyVFiXzzy7CRTh+mTO1uEK+DmXsXMH1dWSMxFVar7
RPFavUJuwcf1EJlRGPRMLdfY38MLR2uFhwjFsCjNjYRKEQe1N8t7rw0qvAm70lKnyIOozaj9SPto
wDW2LDXRQ2eJB5h9adDhK8+UaR5EIq5plPymqZXu+LxT8hMqqddBNsdyPVU9lMt8z54tQsHWkWTP
mHFV8xGsam1K0RUXZuA1xkS2yHMWW9+M6ws2RykK20i+s4+/R2G3S33gg7IJ222Nc9Okucjy2G9H
xSUadVC44lNKDWvvazjh6C72geWE48rG3gGaz2Qt9yYsNjFvtpgVCiLsI6vWAvxuOTAJseHbuAC7
WXygJz60fnbO1TQw0uDf9+dXZxDHJA2UOab3ys/o0bmGs6nIVlnp5aaiybvhlSluUpff7pY1bJ5P
iBaBnHYzhpGFG5RVuANiutcNam8SWKuzmWIvEVpi3JfgZXNiscEex2eLN8c1bJZy18TYAWIlSn11
cemVZlryPYJLk4OvziPzAACz+a948J29maNT1rMMQy7pW412miCTr1SrPdLof8TizPylMn7iw6gO
SxmLVURnd71KTL25EqD6M6IqujaYKRjREHJh402/pEusYRY9shFIrEs75QNdcQm8f+ErhVzxZseB
g5c/uWZ0EdTEfdPKy7h80Gqy1ZkAnBF25sp2zU+hvHkr2pcCg9kqy8Uzo58Xxya4QnY22p82u6Cd
Qb3golOl3XynEBgyWMDJ4iRGwn5O4DU3zH0RGuD0uJoV5HuusUd6Na6VJBYHzZiePC/bGi7SzIo1
awnfOKve2YwLFiK1RkyfHunsHSJzqSXhHovE1TQZCMRL3hbRZMFsuBcMeKumQYGU5VUNaHdYIWIO
f6ThpYObhHKtNgKdqYkeDv1mcgndmkA+MJp2As0BCaJDMbWhXeF3t9BjWt+a335ZprwzCzKSIq3M
KIzfIvkguyjE2ohZy/QinHOpgQBnoIHlCJrH2FV47bORQ4jDYBmIHGc7hTTCl1ZnUQmPnlb/cmr7
9/hZMCUk7ra4aJPunPNIvhbJJztVSfOuTYM25ehus43ummzZqocphkEw+3StbG075g3KZJsDRMyP
CnYU+yW4ZZEN1weTW9dypg1EX83uz8QYBtoD1rZtJgvqVFRvusw9Vqm70aty2vbofrkCA+iJdMvY
kLGd1Ip/JU82tfmzRJS+SVLr2W7Nj9gqqkANeraSc/lS5LTKjQ4+SGzIUw0cf9sC9FrBtYJLYkD3
g0o0bSNoz6uqs5/C2K/3oYA5BaQqtQmz8JO5QN5D8QNlYCsTokvNuHiPDJghlYPHV9ZIoZmcrA11
FTRGyCpAco1MxS3w18VcsGzGQ3FFmm3ZI1bRrroeto/SNl/LyX8rAJzQdZOYCVnSG6IqcAn9Jo0L
K/kQgbFF6c4GLWFmVCy6HCqoJEKH2SwuNEFS3qqZ8OxmzBQCMwXzNtA39icAYa5VwlkjsnQ1GD6A
wt5OkDRoHw1YIvyRWAObaEt6DEaF0bAxb9hYjHoMvNonJ/sGHxUfYzG6tBVMNtcSwJV5T6p5b3Cm
qeRZsT9buXVV7tBbo9jAeieyNt6xZz7MQEciwths8iho4BHaRGLBOfWxFw7ZlprmvsEyVGe1u9Yt
eAZufcGOAYbQSB9VZf0263nPZI2/Xwxvg2gFnkO/O+Qqu8inNGXfOJzQgzIBUqCKhM9T9LJSl1Aj
/kPLfqE5oFiJ21eGCGB4LfM+oTmIolk7KcyPK3vuPaKXqECy9n6UMBG5wOekgBK+MgeVA38dnZy2
4ayva+li4CisYCxIIFKq3PaZ/wkJgndmrtwL2T0HpBhnA6H6JiSZY+XXK6EqtgNoGduU60Tj0urF
54xB3CTSuwH9pqauYQ+ki8BzPaiqYRewLecoLNZdJn7R3QRqVNRbZIWrcTgI8hCe4lIwDoIuYy1F
YmR9xkBy4XvpB9aazTzmB1dnRuQLctq/xI40GR0ptVjAcUvLCI4rKDKydXT8Qsk7Eza1jVtIAXTv
nY2tJY91mborR6TXfuIQ00cGdgWn9KadpyLIKrToaQEOFeX1ky3KY57X5N2occTVwARSkmeXNy3p
aIlkURVeuUWQG8M0nZkbHaNabDNBJgaelGOoU66rEZdLZPxUGSDszHSxm/fGJWbAOWTFu/2ZOJl1
Z1b9m9bVMSlGpX1wFDkqg8BrRHIA1tumDJzRc+FJNr9ZY3Ae6PgHAYec2ojpwsiasTN6Oq9y7gIv
9z/wPJ3EzCgYOiXdHu+OWa67NZbWYdnbZeZh6oWAGi417t8bsZTBN874P+77+602G7he2Y5Fa1XA
N7mJl4vWijIGpktgvV5KWiQOqGpGOGDR8e3iT1gSYq2FUf5vj69Dk/k3yTrV7ddvj/m3L/883fKc
5dJMcE1OD2N5CgCq98ZszEzxlhdcbm6/+/fbP3/E39f7t6f+x8P/vN40VHpAXB5LdZgM6DF5lWHp
5kTLkw9OQpF9e2kDKsieDBc4H5H5rM8W6rlIL7Z21H7SFCMDr63SnSrxeRRU1wFkuE93Ihyhf8Vk
yNWQmGC5cEKhquGrKN6SeZh+SSKvCinE2TM7Z0/uCR2rZVeCvpFq6J9fFor0JAUCOmi77heIYR64
fG63m8RzUYTcvkR1QIDT7UuJEZYxz/KoRhfJkUCBLOztQ5mf/vnz2/OJgo71n2fJlle7Peh245rJ
fz/TnzttTPnSJWW04hr893F//6w/z/X3+//0mP90n6213kE0OwSq5F8uiPiBVuNK2BP4neVbacLD
v3mKbt/evrrd9/fb2323J7h99ffB//jdf3x7e1zeldBsLD4LYNcbjUEbfSXmBhH/LQf48v1/vNOq
avYcf38OjIoYh7+/dPv+9mNXsfvpvMPN/1R3HNLMq5kihGDW/+vL249uNw4eak1ph7+//o+XuH1r
6YP1R6D3/1Vo/zcVmoEC7P+kQnukdpP/Y/1elxmV0P8iRfvzq/8dDuP9awl5Ea7rLoqyRdr2X0o0
z/oXnAXPtS1EZYsQDavCfyvRnH+ZOG0cpgcWWlQe9VeJRmIyODRHOA4bJbBN/29KNOt/U6KRTKM7
OhE1nu4yK/hn0hH5aWnBMAqtaNlGOwNEzjlW3VNuM4wHpFgPfXPtG6am9djTQbEN55xMJwoJNhiA
KXaQgvwSyVOY3wn1IxQ4bX1wlxCMDMTI0UhJG4ZBON2BnK/3ve7Dh+bqrmFuo9dGiqllJ0BZYhya
gzuWm+gOiUHy6CNiQYdtPSMI8Db5aGlbY0ZoNeKodabU2rWEtaBS9jzmcl60tanRVo3Rz4EOuoiM
MroIJo6BbYUtRhSRc/IRS7hUQ6kJ+M3gD13VrSwXQnZxKMP46I1c42uk/WwMI39XVHGQ0rbdhi0l
TTS4dw20WyRUGcZG4HJ5b7l7lc6MXCic6epXJ52Gt6UG75DHbBNNOT770pP0zWGXa3ABRy8m3ct0
15M/NG+aNRLgW1u7KEn8LVwH+y5sE1L1OF6O7lB81SndjgLo66YvTWPXpB2QcQPgneE6qCziZslX
RuSlyZc2K/YJtkHiqZS1o5l9MDmqTl0pjGM2WB/1oh3zSMJk6nUQseE8+aqxcW2pQ2HW9vYG8cXg
ue9CM0LI1EdrVADlOL3PfXPOrWfQPf7J0kqDhOXhCqGq2M8Z4hx0ON5FgIroEYD4bn4N2xgdkdbY
98Nk58hQuP6nkugZHAb6yek0uAtTdpRpG9+BIxgD3a+egUbAFO8m6rtYOjArymklZZB1fXgOccBD
OBiQGRGXQaRN/WMujVeSYdVZr8XLWIoWoAkV2xTq4jqkKM96rVyHqpvQNCN48Ttm3NNAUeWSGjjH
ofMCbZ19Y2gdzDq62uzo0BIRm6nw3BDd9qCHbogvXzHVMZk+T9KdT2gJKFJb50cNIPLKG4o7zt3P
QzM8VZqPONPXW+gcEmc5CYjgVAd4gylXES2NrG1Uf0E7RwslXPFgA7sA5PRW5Ub1Pq2t5Mz1uPih
MbLHQtj069rs3VcZO+yzcFwXFUlnpcjwu2L/AJZEI5gUmJWnpsuNwd70T26kVyc55lf0NbB12kcU
kfMRbleAF0eeKsM9+01oHWNtYGxPWNSPEPRUZebRgdiDPXTl+hyPI8y3Fi60nI1DkqkuaD1PX49L
uSucrjm1y3ih7FNoA6k6zV+JVs5HwbicAyh/BGB3Z2bx9KOMwq+8Q8RmCp3Qpq6g5RR1xVYqEitJ
EYQxF7MDVmzJ0eKOxLAUUGJQ5J7M8GRov8TkP6m4VggKN3minB0flBw6OGSJd9Z8tvNAk/BpgpfD
Ipw+67lNvqeP4DEr7m9GvKVIHM0xuy92EdWWeypp659GGsTrmGZNgIHv2JHZR4HUIMaXgNOcEmjC
SNxD2icywHZZw7RiptmqrW8V8qk2gSeBPva8cVPoRnwXRYLMSN9cwxAUD+yUnliCxMMwdL9lY+E9
K8IG2T9sHhf56VknVgrhjhX4XUcZqNvuDhsNgqoUm4rhqrsxiqE/tz66GORC6ynO6Me1nXYB23zN
K0UKY0zoiDdMBZixzgq0RKHzrPyY98f8RYyEvcZG6e902X0Rqr2N6ODutChL94RtFIt9+Fvg8AkA
OhmbVtdkMCy2mg0qKuIxau05S0JzG1spNLWKsW7hYmnFnwP9J9IeZtoCAYGBPVhf77fthy81A551
ZbBhZHhr78pXGjzx3eQRFJCoMOTvHu95a9cynvKrKr5x2XTPVDqrcoG42TTedDvp2H7jxILnPSJz
JoqsP2ATyQMthKo5OAv+qc/GFaxwuvd0YcT0HdKF3TVL6H1tyJl2inpNHCMF71/TSuExRHH8RPhP
80SQ6KTs8bkQNBunkT1E44RnOMsm1ITic/bUsSvBAmrF8AkFk5jstD0g8+2B5pKEW2ZZYBmMnPLM
2Bm6SYI2aPp1rAhVRwRJWtC0NaeYkxIRRDWBEC0tGJ/xDIEmYmbNJnrcjz5qC0AxZ9vWxgdI9gBp
5sNYuzpRGiWXB2iNzHgXBkY05CzzUFjmZebYaK82rZWpAT3lVL51mPwGbsHwQRDYuHYJPN75bpMf
rFm9mdH84UkabXV9cEe7vzYTCubU+eHpZHdFMdgxv6WDb6OD2QDLZr2y4x+1jJfBNacmQ5aINpcG
gNu+WCGEz74Q/tZIo2pdM+LWrNQ/ZkYL49L2m2Be/I26fvF6Z75vBflxUVXoe1DCH4ymo81gsHef
bfrjiU/nxBvoFTApaJzijjRcbDN5PpN1nuQB2jfzKAo2HE6ROBA/QCS7swpCSv29D9RmjXjslemN
3JttbBDSEgPMGYr3SSKZaTFlMZpEu+LOzga3IUcJBxjtdRZY0fiHsnpw3SR6HnNtn48MNCVqvma2
v2ChyMucwKfJLHZdRvt7yj3jqWj2epn/NMRQXZG3vcI4/iysMArmlmMmnzBGlU5zTwsj06wDsWp+
qGlHo6vfPDdVe5VFS8ef1mboJCQpI9fe+WLOH/HbHxCSLFDLkXhfclQeQv4BPFrGD99lUgYi+ydB
RslCc/RMMw1MgDaEC4/h0XGj9jXt7UcvHn806FV/9iZaLmfx5Ced8+SF2jPLEipP2b4KI/qSNsMU
RpjNnUDAHuAzjtZRW+r7FOXVJmUA+WjHMNA8YNEbpbPm6cpC+ciU4OfoTr/MqW3vjJjmhZ+c3ci0
33s9on8jUGW2rnHnqVg/yUXPR2SdeHek9zOswnepz8NBt9HaFh1O2TLKBKCi2X7qRY2QT+d8MaJ+
60HKvGLCIqoNret+nhAftzHZ55UY02PnjFeAfv3F6utiY85atXejfTSHEmsfYx6HTOxHeCIMIdFX
HkIMiPfkOxtrxy7dLSkaeDCBUlTpYP8uo4SlMTsP5vQtPf0spKgOaqQN6ujGdgbwtiOgdgIYY6CH
nIziqBnzgstuz24BWg3HvpIkZE1+/eS3HMSOb/WfIz2xylXXmLDcNY2V5lDBT8qwDfNWkdvRxChT
W6uDRTfDlcrq6OSp5D2O4M8nikAGsfDrFhqjM8awpZOHpc7qc1wBxCTtoAM6a7j/z1x7t1BMU3i4
cbfpdOfaVc3DTdtVe7+80Laod8H+kL5DUHA5F5eYcpW1up3X2YzeMw6/TS7+CD9LbVMVKMO15cBJ
a48EPkSMK03kyGsLeD/N4CD1tN19XugPnqRKal7h7tRfdBHeQrNCwShDb5GlcIHDyprOzrC15LR2
o/Jl9JIGs1ZlrnU6P0ihkxJy+SzfwofCii+hGMZvgNUnSCXzG0EEj5pwPhq/KK+F1R8m6JasR6wg
ngUMjMmHO+AlMDgsV2MHLMEdfjoDOK/coSotAYwG5WzUWPD4HEUTu/deb5/IFdECXfttARg8Ka/o
NomeoIRygZSNjQuXTqT2dtLsgR7cQFDaHMYPQCbBymkvXmejWiMQYMAEfY8hVB6MIf2qPPDXzQCQ
sAzHV1U2gcJZh3Fx9t/Svr6Ake0PCTakvbNo/WP7BYJeuxa6+XvI0X9T94D+7oi1ZsBXbNkmfFkF
IfWu2Z2KpjcRgeFbMM34pW/iAj0Pgm+97JnZLL9z+8UBh+BR2syOSsS/Kyr0x2oAbzODz1uxx0qy
+USczkuhl8gk+vHLw4ULmAdtZKZaF69G+OLqmk4bf9HFLeF2txvW54PUqx9aa+pArlEsSRIjBEec
SVBeafT9jgLsMpro1UKCCP+MA28zwZsCkniTN6PEqG3HRrS2dEzAjo/0ABAPWaMDSATXX2e9ucgH
CJAsJlDdumAYzTlPQ4es42IDj4chW5W8Gsy/t12rSLgX8c5wxmKNlI1xgrmMb5vuFImO+askHLFz
kPNYy/zZXBS1A7VlYMFOpWx2P1pFeF7eIR/1maCC9W2f1Dglm8ajHWnN0TYyGVbki4y7neQP5QhS
hpYWDOXJrMS1JJxIyA837dNz+yXJvWH/kNznDhr9lkEh82kSBUcCNkLNsc/jMkyO9V3aMrlEAC4v
ZFXLbZEm+9nxkntPoOxKJFSWHHW95wn/0s/ZSynRAo6pHZPcl+0M5a77zqdABr93NVA5VI76BpCp
PzJjY5JL85HIZRxRaZhgdprpEzPWgyxa6MRI4voxY4XsA4wWCs4O4d26SRp5TAo8VIPVPs6JT1c8
8t4S7KBTTeaJXmQ/6b6/gc/atZVxFoP8kI4PNgj/kVZfJOoN1eKmCJXRr02cIryV8z32jLc29bez
Drl9AK8KTtLaRC6TtGVlk/q08nW0QARnp5h67ewui51VCHpBgbO2HX3aDeyKa9kDg0XRvu80c9dM
XngMuWYBKKU93rEHXNVYQffdAgqSrraNRv3edkeBqvzcL/wPizzVPmHi1cXOVWvo9fs6/VsnzNNT
LF/SwXt3R+uBc/eh6NLX0Krco9/C4h31O9slyZXC/vZE5Twae0UojwrrI/YkLhyVZQQhs0tHzK9m
lBPxUnIeS3A0gerbECILIRk3+UOX5gO7INoH0s+wgCBlCaGFlXk+YQqy9plitAdJi1ilVLvvh3Hd
Onhs/QlRFVB1Wrwm/1PTC0LWUZniYvNwsk/dIwvPj7jDfZPkC8YQj9Kmr9mOBBaE3dWQ38cL52/B
aE331ZgQr9pYGq6/CF0SrJGD1n5pHZve2hcd9jZkBRPRhx4ReiS0iRFzClk5t/8fJXHHrsd7Ymfl
HG1LIWtbdIW+7Kydw/NVlY2DPHLAmeA6wajMe+F3w6M952+ATu/NLm7X3TBMG8JEyOOuvScDCd2+
8AVZhBEhFqGMPqmGwF5EEfMo6WCfc56HkWgnv9eu0CxQB18Nz0iDtB3SVS/IEvOyO53ZXBDNVbLm
8vqiQ1Zaaa68RCL7ymH2rby+sLeaDqWcWtlMM5CZmUzoDqdovbtxZ/eVu2IC+SyGWKK9mb6H4q1h
EvNomt/u7L/kY4xeJkUz1KtolXaLXhhK0C6T9/kEN8F0kSiPGtGCeNhCiaokEe2HoYx9ISmZZlPs
GDs/JEuqrLFpio4pYKe/tfQAjyWieGeaBfO7LtmXA87FBnFaQiSFZYAmdKkjVLtjCuwEUcrepp5Q
QEbmd6Up/3LXTb7/y6RTBlINED4ZKXTGIi86uQ3SSb+ZoM+ZCI+cSV/JBWgVQbrrUmu4b5nxrUkf
NLdO6O3GGFe9Sam/bmvQ63rWHeO+qcisCxzMSvYSLj45xtcwZpIW2rIHoDPCcemeQm2B5CUe0FTL
UPfITr8Sp3zWqxbjBvY8tJnzplkMY0PaL6olnzQnO5L3oslN+jRDCrPX7DZhCis3LUtrrcUT/B92
wIrDel9nY1DN2UNaqANo9m/FXpcpFuplwcRSy8b76lkKpqgwG8jXe/E1tMqZzB4aH8JsE/8CuAIh
0MlSlo0U9bR4li0LGjT8ZjbvOK+3yQTua8y/q5bDwUSUY4dqWmOzu0itRwqHTmI0gbX0E0BwUKt6
zURLuY8KCMJaZuCWQ1i7po15CdH2+1SMezAmKFut5s7kWkLaHZnTLqKFFpunIFVzLKlZLGQT7D9i
+8tL5Bd9Q18mj2OUd0FqWXxA9c/UTd8Gd2kRH+yaT85Q8OuQ1DlgcJHl0mYF9AR76dKPbYtrDoc+
IiKcQAdwoWjRii+vVoexxKmZtUhki2atJxJgC5Uyhi23X/etfrDbsDqzqTrpifZQleGKbs89noMn
IvAePXSQywq/TahvKI6unCNtVGG06L/dRQvVGO5r1BMGtyRe06Kok+pKg+kYm9pHHAKGsTN7W6WQ
GzzEljbLfNSiq9aDxoDSxKKmrSzbeqhbZFM+IF8wF4SHldBl6s95sL+TuXnObTeYIyaU3vDSYDb2
i/EzDnG/GPV00WLrQxvV4zzk6z6Jv3rduIqZ9Ce/P8xp8dZnBuqbkv4R7qpN12Xvo1Yt6arjl4HJ
KjShMHt8DmxU7mymaiu2CQeIn+XKiYxny3UOU5UeIgbgfoMiqWrfSuU8DewChjLZAsA7ZGW6b3p7
baFOgKW7y3NcEfjU+Gf3clVqFh8okJK0MhLsntaXJ5kSlQa2QBEL2jbZi+OW/I1hcxXsQnSMQ6sW
GtwGXsQCIfygDfwgD3b+VSoG7nV9seqBC6uOeouhICeVPV1Q7320pk3Q2HQoB4e2yli8jA6Jle2S
spFSl7VgjCGCfk82+uiQIxyg4srx8v2E09jwvlCgvWElQkJvUD+WBXT/qrgn6xBb8kOGYhoNf8H/
Xqbtg88xFXlrIseIqG3J9hv4YFPQTU7IiBNFUGvRxzVBUjlNbAUu6YCrceFDqrppVnVHbc3I/rGQ
7ILCxH5BrJKm3tF36H+U/PpMD7otNINm6Pi7Iv4bLieISs0mMcCb3+Qi9nBCC4tMosMpo9viD/J3
A9mkdcTE6ekfOq8LINclG0sW+kWV36RHBvAcADBK8rc7rM5ud1WE+hzQr5MTFsNoTKfAHpZPpLs2
PjTQzOtDhGryEqaNZFcO7RB4faDFMc46ZK9LM6eAHrSNNZZewzHQwBXDru5160Dseb0m/vCDQMBf
0AxXdQxwX2LMYxcOvQ3KpsfkX6N5esoYTcg9A0BohnqI3QYUIWzeeKfVtKXsirMO8+7aJMUFPRFX
PI8IDQpkZO3xBAKyCcvprHFamRmetjhX9GQNIOmisg/2EmY35h2FJ3AXPAnvrowGiJIqxR2EpIRD
f+WMqb72BFRdM3bc85jurJFQThO5tuXki83vmGODUFUH1qR3niODd3m4cx2D7IpPFfbWsyeZENQQ
fFA1JyeiNg34ms6AyCQqtlmkZyzX9dbo+hq7lUmNYdCXtOxA4vDYFH1ibRszvpIDWtIuhyIVKZqf
CsSrX0ckXYeYk8hc2Nc9XGPnfu4+9cqy18NcelzlyPl10MWb2lRiSu2fJlP3V5p2xTwJeV3QktBR
xQQySZBs+Mtgh5jDrCT+tUpH4ssVMLax0zZ2mzYwZGC1WmHxMtGFq6PoqfIJ/5NJ/Jq2+FGdwb7v
WbR8Q5m72PUfdGU/GXJKMW/K+OLW2FHjCAxm2zvXqknqwyRtti1p/1HL6KlFlbqyG3D30KSDoTTr
QG+aRy8jbKZrfYwaaD4LRErToSWLdu3RAVrBmsKbS6N+W8+cnQBdbrZqahFL+g/ozbcOQAPM1Ioj
JdTP6CmX1DxzD+aLGsXzfhckd64L1ioXd2/QK3cvVTkFcfJaT1pFJJi7ItFjnbUF0YBZ3AR63gaA
zdexr79Q4NZrUYn0+D/ZO4/eurF12/6Vh9dngWGRi3zA7eycg7aS1SFky2LOmb/+DbrOwSnLhoXT
v40SZNklbqYVvm/OMXVqIqxA4m+kMeEo1h+I5Sm2kcMmzHRIBlC9kfDixOK5Jm6m9csV4YMPcGgR
L5u4382BtJi0yxdK4r7mzRhTANR9DPPwUfIhBqrCr0U0jRqmfaTaT3RE8z2shl1vJG9d3S4qnbi2
UbG+CCs9jx4539imi5bYPswOz2kVBTPLSW+95EOpV1tmjDxU9cvJrCdedNndwH6ZCwTaKsImCgoe
YclKOsJVRG8DaRxjpkUWUsel9pDglIMK5pMQCZHGG62vNppsePGJmxf1oME0m1flzaWkE4BrIG6R
DZyq17ukc6+KK2+EKZ5ZFlD6Hx2sIWE0U0EuSN5xpyLi2RhR8jkRBQX6EHdDKSAY4U3Aaxi/+vxj
svHek+HNHMqjVF19AUgKs02Q3+nBUnNCFt9inQzhKU/Kl7KreWLjLybLXasHDkBkEPXfea5giDVJ
I2BUbi/RtDcwxiXLmWOdPFk9nUM/slhzqcX3MW7ZpiTsUih3GetIba563z3RXVwmlYG4UO4Up3kf
uSStKb7bfVyiSOS3dETA8OwFxqsB7hfJ7VuiLXrPuWYDCEwIdXPpgIFAWiRKsrqRdV9LEx0VsXgO
VA9peUe4jy+VjJZlVj2yyhOroLFPDUwkxYI2X7JrnalafN829TMI2930u0qTDJ4M/jQ1vtp4LuAi
07Fgs9XvNObWgIACN0j3XnIuyDlx9OHSqdadg2u6drEHt8+6Lg/cSdQzC32AhxeC1UYUKgJGH2M5
pNpaZ4ic9axMysxcAoJelfW0PyFnCfUxW518OBo5Q2WQaDd7GO+DKn0GNjWvjXCB4/uQWPne6LKH
WEBZzRe8pdsA3TZ0VbrkztnsmvN0vxqFgm4SnjnkiTQUNbOubl29dDlVrTEEQ2E17LV7tK6ZAOrl
bkCcbIwhCGd6jMKuTJgZBbX13CiB5Q7F1Yqbp8JGL1dWzAD6HTwlqPxEmFrjxQrLZWlkK9rZX0LT
qGZZWFwr54qX6YSKcQuSfWXh50tZFs+6wnwMGn0FKnHnNumxKBuDLGzlvse7xJW7hiGVKkU6NGt8
qCcxnhv8XG90Fecx8rd5XnsXo4nuVDsFyhq3m74uwTrQN6gUNNYR2M68FWfyR1dh479lMQ1Xn7hb
ymSggYlT77QSTaNe63NL1c/WyRUvFLb20JfIvuopWrcwERxvnXY4adklJ+OiY3gUzcXDKFjzjKBY
PgZCWwehT5qBfw8omEaUsRox/0VVvnFdheTpkkxKui4kDrk56QkuwlrbRURuNjf4JqtaYU/rpOte
YOJhUDzoWbBMgvQ2Pfi1Er5mMVUP5rSsPXUDxjyjWJSGfCbaaV8qWFoic1nV9gON9mdiBiBf9nt2
2AxXhfqkdTaZHsN7CsiWybq6DrzydO89bg5Qh3mnpXuWHqisxVZXy3VSadFMuPc61Qec2FQT9FMf
BNhd81fa11+qHi5kiJbR1xO4fN9S1NMpbU+yqxYTqUJhRLVr5euoVW9NAiVStx8qn7o7xYi3tLbu
h8haKooOaaF4pI/5MuHkGvdFNd2rGKv3qPAf0jRaRWZ0pee8xSs4jwYaregrMLmc1XatZMW95TcL
mlQrckO+6ip9YMu4pV6wDMzmG2WYzVgvhiaCLK/iWqq+JLz1BHseGj98JmvsS1crcu4JY9FGchMl
yWWkBUsINOVNvVwVRPzSM50jY9z5Mlwwx2xty3vQDe2ScU8M237js5JugwwdEAh4fpVOmsX8WWjJ
JUS0KYrv7oDm0SPLNgYQkdOMk+EG6PohGPuTbaE5UdLjaIh9aeTfA5yIZdTuTaV5NnipLIsO1KDB
+aJnGkF0q4IvaaLv4PdRz2ODi85zxgv2ZCrmwYSSpk40XVnMfDJdfAn2oKWZotbd2Rjzc6dj+SFZ
Rkk0ys/Ml7a3q+BAYggioKO/lcwps5GOSDaFSw7jss54tBk9TfIMBpvXM9EvTc7+6S41OxysWJUp
RVpNvbeyafcF8yDeqaM8E4xUMIAjfnFwihNMam9cPbm43kVzoeaQ0TMLqF8xzuCakxWRNG5K0SqN
KdIZA+qJfJWVUD+8s2jjjVOn9yDygHcOQOJNY1ZnxbJW8zOJqctG3oyw25qDgTiBCr+nP5tDaqyT
nhKQHG5AijhEBzzJLM9jK47hoF/w/3/FrrnxSogoyXhw6aJW43gCbPmSNMEdQXeO77szQ8qnwX5x
nWHbm/23TMGUjDPoVFfRnTu3x/6h04rXrlm1ZXXoqurZF8MXkoGWSeQ8+rAHyRyexYJY20EPjoIq
OG2Rda4S7QeDpaZOlW37Wl8EireJpExojdHZQBcTIJToHGpxCc3oKDtCO1q7EWskRgyE5tymLk9m
sifoG82NviS4d0UOWw5W4aYpE/Rdag90t45OqpOdgmNbRBsw7I+i5bXvRo/fPu5Vyg85oXapVvL4
UXgyxYU173cC7veuZkMDxxSonS0y3LK4XHsGscTBU9WVN8s0V6AVZnQHKJf7YE3Q2oY5ITU+BWrT
WeJ8eZ+OGw3WVTWcvU9SLQY3E0s1Up3pgInQbjJBTRj4Dmzb5s7xUdRWPCl+8KAn+qpus0c5L7Xx
aGqEFLi9YB/it+vYtPckz1fz6R8RJ/bUSI/tXvBdr3zS7hLrPtPza+OvJL4awv6y9GYjKRHNuIgQ
JJPtCjLeMO/UEc27A66cDdzMzUIqw31FG3F8NMZmwj2scpT7VWDPLUFRBFxYRFc+r8eZToEZLsux
04CKRAPTQd9tStmeHdeiTCi2bledB0UeBw9Lvg/YajS24rltKGIPhK5BpQ+GjW03QGy/eFMps8u+
h539lWrr1iJDmpo7cR3ya+E80KLZeCSouMImVwZCy2AVW1utXkm0vXMTiBmNv7VTKjgNNFKNVo5S
xWCZGCLzBC/X4MybQb6kdNMWJh3yOIZ1FMGyQcMlliOz1hzqDTm4tFXnYZ0gXUA2QAcqnQs408wV
+pdpyPSq/tlKMJPT/bHmSnUmiNzAraESxpRtQBUsXFQTR3PwNzXriR0O9x+axv+Vf34i/7QhtP24
Ut/6/+d9zxav9ev/+Z7WQT2cXpPv//N/F9/j1+61/AlB+Pf/82/Zp4lM0wG+YLGEwl1sIe78l+5T
mn9Jm9KgbTngoH4oQv8t+3T+QtGvm9IxhClVJpv/yD7tv4CjaabK79MBk6rGfwMgFPJXFKuJ5RI8
KCInm4+H1vWfnFNILn5I87ggUSazFjae0FEDo4JNA8E7vAwgMdXSQxk3g0g0cVUUspa6gLAOjWbG
IiHjmRAF4p9MLcGcTo9oCIU5w8WKzobN497EyT5bkXaEMbKqvX2b+kvVZpGVR6zw2CDX+yop56yj
Dk0FNkPxXmwrZw1v1ta8sqxmHyAkYqKu1YVWYGcEdrpGTnHqSETZBjSbA4sUXsxTqa+KmTnaHo7I
7HuUJeNaVCaeDU5xHrXOsk2rZ9GbpyzntDQAME38IpTSXrgMMX1fsFwhiWU+4RwGQ/UQ87gnrIMK
kWEpOxcd+4pbomMaXRWjOWq0xDRvtF73qodCQGnMGhsqECFrYLk6inUug+JYaqaLbRP+cdJvKZOO
G6kiJRNVdNE978VyY7YWAaWeyD64YYI5YET2rQ73Dc1mVt5T7IqPhAlSXQFvXkrCsonqHT31y9SB
s9PMmY+6ees6PV/2IopuCCy/ULQqY0qJ1hRVWvnLUpD/AW5lHsr8RKNJo3vtTIofyHwJDQRkjC9N
tgw8RV+GSOlYek15Bhhmlla3TJw6x6KRMC7WK56h96jLMnxgkInIOr/lHg1cS+Per9gcPya6h4Oy
J8STUNa9b9HYtL03kwzvWQqEaqb5BDe2+hWpJmVhh2hvRlEW3Th2Vmc/0k+wminxetH7IHCCyd1I
wc2baVlyJGpqRsH43nVpa8rKovpTDtBbg3HlhMWblpkYSItBLiLLyudmmFx8DmTBHpsFsj6ydEG5
pevXVJlA/vLgts1Rc9lO+H16g5sWEI4KIABsA1vNHJtORDLt4E2Zyt5Vt5NDNiQHU/1a5sklL6Jd
r1DL8Vw3IrqLmwKJ/QXrJUVl64S7k+b8NjYMYhmil8IkPY1yxY2G4VLaafxIesqcTGSaaezrfJ8m
CTjmRCobzM0tXm22e+QmNAVMIWTTMrTo/HLmbVPMLAz984r8NYSj2ipp4YvASIAgSVbSfIg3hqfk
y4TAiLLBK9nWFIphRqFVanv6UJ2A+Cc3DbZczCBdvyVudAHbwZ9rvUHYbBqzn0eROMvVYRuE3r2l
sWRMa5oU4ArIhLpz4KBUHQG7maOdXaHsUEYrs6aU1nGwb01ZdWerTA50IdZyzG+WMtR3xBSvnBb6
jVb6j0Y+qQ+Dd02H6JSk2xgxqmuP4JXNujhXuMLD4TYMRrWMe63GOWbDXzjK2GKNi181A/SIgzCf
wu2BpCA0OWB4JZ3biDAMJph8JUXihVXhF4wYaqKyDbb51zI2CYU8GbFf7xxDOUkGnVU+jW1KMCok
GnrMo9rT0PXZylPbuyRgakZfQDuSugzZBvasBloEiEOW5cKlNIWPjFyIziquBTHeB2PsKbHWDjXz
evDQR6ZwyIKcIg5V0plGnWZs4zu7cMQmCVS4bgNEATp25FnW40r46tlpR4TmhF4WDcplbMKZD2mM
APUbpmD4pnXyjjhTW9cjZdfB177JYKcko7brbm4VbloMpXjNZrDpPEe7yIIwJ2foTu1w1Y1wX6da
OtUUKbgn7sJ21W9h0Aa4ps3HUU9vgUf9t9WRb7AZtPZ4cuU+7Fttm1rDsrUThBN53wDzgiqe63CH
wMp9Mwo2/JQQyJzr8HejDH5rI4hV7gDPoH8MMTcwNlDsak17bXh1vRma4Cr7CtGihkc0c23mDVla
e5Tq3jZvvIVMHstp4Ne1vtmrGlSWLIZOmahqvRknVk0Qo15yQ2fO0xIdzJh6u0dlg3r+Oos6BPY2
ffbWZhwdnGBcOFgL56mrt7PEqN51mpOEnowKVexC2QdxZa69Vr8oqWnu0zbIUa2nCr2/Itn7caMS
BcDhIIaFm7QbT3UIyUAps6PRD0TyaglywzFZdF7vU9hwoikm4Mkh33ptCOnsh7bIN4RTHrMQc3uY
DuHSL4W1CBBZ/f0pyumj/Pg8xfjOTpftwvSTpO56qpHl358y9SOCChsMp+TLJmOuE4BUmISB//gW
C//Wrh9NBxW2Zxn3mWroC6XxN4NmQeoQ5KVNAChqs60fGTsLodjux3eprhk7odCTrUNYatnYvicm
BIlsKIqZHj63MT91p2zGgkAtdg8USwdx8VLwBYMzkqE+6DsP7PZWi71508h+3SnjsejV//Uf/Wsd
+ckCVNO4V39aga7irAzefjIe/ev/+dcK1Fb/YgVpW4SzfPAdyb8sgGzo4TVdAw8vsST9ewGq/aWq
gONti0Kr+jc3+18EbF38hduI/DVsQsCzLcf8bxagv3L2LcMUBmYhk5fAUKeV7j/Xn17Xq9ins2Zj
RjTbi6QMzkqY0WHKC9rkxKZZse+THahEB6Zm/HB6kc2zIlqEdDUIL9/rTXNS6OvgHS+7uTTL9DDN
jghwfUQqKZnvWnuszALKl5oWSPyJl/7H9f4X1fufFO8PCG9T1cXk2mItTgsNlfIHhHcBF5Rhu6/X
KreKaRlknEJ1CPInVBVdb+cjAt3GkW8SeeMnx9am9fk/cgr+PjgsclVF1s8t+XDw0ghbjTGIIFvC
Wu02WxeQPWlrYJqZumCN651zKwcxyubRBdbxWebP747PbSMFRvKMCeNDwsCo9VE+CFGvE7u6GALF
h9ZBx6moBpPSATM22hYBqzmIfUvbhPHz52uvfchp+HH+BmcveLx14oc+nH/f1k0Um1x806QSEpbt
nVeyNjRQtMxU4QPzNWpmFDv4VraEK3bDQCqtWNsqYcnUxo28VD65JL//RAzu08tFUeXDFUF846I1
q2tKpAzxWtj7y1RDzfrJifNyfrjxps7rghQT8IfBPvLnF6dCJYsF32XjMmpstWxYqmVvhY85kJLI
qr2dCqrsNFZUUPVW28AA6S6yLBEUyIKgbgPbd9xb1j4MhP1J7MR0zX9+Jk1dY3ygFKvzSOJM/Omd
NotWN3ytbtZV8SZdhBOW4n8TBpSvwb0PhKrOLcDZnzwJv152U9d1RzdhXOOz/LiRdZFNdgCoqR2p
JjwVgszmuYou78+X/XdXXRcw+xFtOsI0pr//RyyIald0F6KIU/OwGIw2p1FmtNdi9FGfPEe/u4r/
PNSHG2yhky/Q3DVrewicWQNt2WvCtzyE4mNIJLADcfKBPxz/fILGh4IALxR1BdyopkFdggf4w4A8
0C202SLUazxbzcxX6nTjJOq+DmSyYrEhZq1zxgHUHPO8u6+lwFFXtBuGBmeWK3DRWTIY+ImUtdJR
PItgIPC5dXDNjLt203ZQ+aNDYbIjQ+7aLl0leC89Y1zj8zm6Q9/O09J7R3g0boboUtrZAPSP3q1G
Dfcw0Vnqq9YoL6Iwg80nZz5d0A+PrYH/VcU1aUv9l8fWrjxLz2pe3Fivo5XWB1ejxtPke5yV4rfX
GkFo0bXKUrbOfRULaq6CniNhyIu+N1vkJ7e4YpOkKnTLGqnNyHnsFiREVgsPmxsiiHymty1miZKt
fGxmJ1uOm5x1Y1FQ2xh142DqIjz21bcgYQXq2Z26cZ8Hi5xePWwOih4+/fmUtY8BMdPdNlTmrmmw
Mvnvw6sawhFCwh/X66xActk0pC0U4JEwe1GFfBjBG4KzwCzXmWa/SSntw3R4x350Ukn9RA+uHLzs
DaWzAg8S6j6ukjLXvvgucUXBRGRxTG1lNSbFgtpaeUYs753G3Tjq1xDO8AMNMnDRknlSKSYBDKNZ
3SYDWCRVnal1sk+cqoZFxd+JMLn2rX11svyhbg7EhM9EOuDsMuRRr1X2KGQq9Ptw9Jy54Us0Gh2o
gKa9ejmZTEiRe9rHGe2FRSZuqmo+2GZ8K0MTaLNF5Z6677JuCWPMWCZHKeBuoQBHkbmxyPSOeVQE
j0Sg2lo+s+t+RZHpwQiDC0jUMzUWSDPs7u2h+zbkNMMRNgxLYskQvbNbmmQV9kXCOMJ61ObNvVAp
FHVKffa6YB/B0V31+UMR0NscBAiIrI13QkV3FY51hDKz1DGSKndaJrEyOd/80vyWyfJiinsrq0yI
0OaLrln3YhTPoNaIc3D6LYx7guslCr3a5peUbfNgeUQIhCYb5yyhXMN4BTmzrM+xP3zyVP06cNkm
tU62a0I4iL8+jCB95ZmN2fEeNVA986Rf26CjwV0SL99TbPN8VGHkYn8y/v/2qCazLi52OU0EP4/M
Dq502xkjpl31sTK6a5PF701pnfpReUB48RQR2vPJ2/Pr2semRGtLzdEIcRH6h9ppBasuVWhor0sB
ZToFwgMQ/VYqdbUsX02JBd1R92qtxLPcHC9/Pvivi064n/q0PHeIXTSsDy+u11BP6tqM05UZgSM6
Qldd2YoxUlZ5re/YKUvlTelk8sll1oxfRkkOLCysZ7ZBo+bj3U1UV2FrynUWjTwReQImLknaeewN
/Za84Vd8fNbcbNGsYoE+VQyeiObiV6t9DE2UmH++Cr9Z/vFp8HfZFMs1ydT1812P4Dpr8AOrCTCY
LdRp2PByELoeAV2JTbRB3FXaqZIqznSR4SN2F3GM7Snx6bpaOqKQWF38+TN9BCkwptr4v4Ay2ID4
NEr7P38mmEliDFqYJboBOiGOlWVuCW3VBu1j7g3v0JNgJJE8igBA95j34qfEyO4GibCrirUvBHN6
s00l6p1vKwOadE0gMKYYyX1d1Kp3r4X6sSZ658RSBPx4N3NrNzkWo//uC5fUl4hf/edT+rGs+Xlq
5JQkMUmEHzns1T6sRTyhKFhaDBIUxQgRYVF7zUmTbrJMW7KFYw1IKvLcAlUEebth3KPSqQS8KXN6
8RN2a5VqveojSxeLIvwcFV6X5/XCcipnOYL1lF0cr1STLlnk4fFuhH2v6hkFPcsfF71AfFc6B6cn
jsPMOGFPbD2DabWP443HNcoCBDd/PmVBm+fDaoBTdjSNoA+aMOygf76LrlbCSrW7at1G8GpJdPQl
iR0+cJ+x0A4tcHcPJxJ2dNSeTYpIJvPfw0ABkcaCv22Egmy4GNgFojdjA0jpxUDbg84cx3GYPeNB
BT85bWZrH7J0/FWxu4fSj+1dnGrVEoEa6x8Y3MDzjJlutrSH9RxQfhths+m8Ze5W2LEDuAzVhPGJ
BC0UFxEXJMJbl1lvf74aP1Z9vzwA/7gaH94zVLMdmOihWnsNBushHsq5jvkOby3cxjyyE0J4mUY7
II2WRjCko+OSRQ7/0Ib1+c+fxfzdSM8CnEmaUUiTH4c+e2gFBiIQ/U4Cwa0T9rAXevREHOPSKrTh
EJitnOdB485QdzIgxNo56bPoLJ1864h4M/LBD25GDwczdc1WddhD26cdNAKJT6Y1TkjEM62Ur6bO
L4HY9FprTbtFBUlKTQHAjItxz6+9L20UyKNE+IiUkgKvHaGks4P3OK2HuSv1c03FeYVe8jnJIdPZ
DpIdA9HwOqJhT4tp6+sMUbYBIQFioLMiJDmZBeqTIdxXTWYPVhMyt+fOUtY02msiQgs/gMpCFlHp
vdmgVnefXNtfH3pLVTU6jJaJRWWqPP1zezPtDKa6arW2RfTquTVi3ZEQnWxkTf/nI/1m/kLPZdIa
FZLfqk43+R8bKfQ4VlpCb1jnXvoe5vg7ZL5h6LzYHQIgH6lOmggsq6m4//OBf7PkpRam247uCGxe
AHl+PjLi6yaXLkx8PTWXTRtiJrR7sY3q6ptuwBIYbZckX2RqVjrx4TzAgMnATt5lXT9HVbzIJcoj
swnWI1rS+YAsDn7KyrU0/5Nh9zcPuqUKLEaGweKCje3PnxQpYqG7oVqtU9+bWgL7rApxYMeXXjHn
SRC8VxJ88J8vz49Fy4c3nYqf7oAhojRHk/nng2LHAjMQ8HZpbXNSDZUWB/oEoC6jJQ/QROu5blVo
TRxjQ5XhTnftrV7BJuycCMlOJi69gZnc9wFeli4LzTEY7gOtm5AhnyyBft2vcSNNpk7JfRHqx+UX
cJPW9GH3rTs7A0KQS5CokZxQNGh+TT98//OV+e0TyxbJdjTKbVT6fr4wlgOpM2n6igbZsav1oxAc
VU+tE4Mz8ACeX8Kb+3ihfPbA/rojty2NKimPKzdEEDn406sSVhoJByKvYE3WT8B0rppkd+j6Mpr7
fXlmu0L7g/1nBAIfH3YNWsWsFn6LN6VzEc3YSWVhzW1Xqh3tRnxbn0yV2q9FET4gWSfU4IS0zY+j
Rjc0mLyriDdKEa+MKrRMRR2uorw6sm/87gesjluBiR1dmo0qLBceLfcRFGeJG4RR7N0A5PTJyyN+
d79YIXOn2N3a4uODXHuEjRspasphwuurCQ0iWjzbuBrR7mKrOFU1jtgQDMzKA2tAwznf5jpFxGaC
oQzJOtXN4Aab6Tui0u7WaN7Vd6vq5KXQ8gyigmz/NDLSHAqHBCLLJeSLyBT1lDIvOKF2rG2abQG2
0OOYM02kLUu4QCXCyrec9qkqjmnODiHoqfBsq7p+RTP7TJRYtlWMUD6SgPo2FpCnWs1fd6nfH2ON
aQ1ybX6g71gVrAH+6+fbhjBhMRhL1tLah+fbV2xgValVrFvPRLkehMsGcOiySxsUZo15H/jN1VLK
9xA59Z+PrP1mreUw6xA4DMvCRlvy8xMehBrl/lIWCNtjuQnVRgDTct01YCZoVZmlbbuy3LW4VXex
S33TMPCo+oPxyYDymydmirBHizN1I36ZGXJQUnVui2IdBcO5FLiQighGUNCl2Vz62iuZZdppyNJD
KPTqk8f1N4V85DeIVgWbGEkt/8Nbro90n7OGg9dywMBNbIVuZ19xhniQiAtYTgrObG8ctyFhWzmK
vk/e4t+MMmQfWI6wNOSBpvPh9rNSSrFCkUETN7Bhc2drYMq1K0AlSF3BoX16xmyFfrOXZE1J7Kl0
JEKrj3tJOxJZ440ax2wnWKkO6rrLa+tCkk8HrLW8xSmhYlpfOPfkuqs8hu6bIX2MVr1brIEgOJdQ
eQXE7y+bZPBmXQAvPeoM79Lo9QEToiDuusH4ijELIYmhPNigmPKhNFERViSyR718rCgxVaqb3wix
e8JVi8y1KsPXGlycARj2WsVQFwwjI1bLUtn2pn3wkNZ5twzyBF+E3htPkRBfQZeZy07vUWKzJzp6
2vSLhOa+RlJZhwCTdVW9o5qj3AuXZaTsEN4T2rSl/OUeXQDhpB0K5WKqLVwznQTypjOuNDbgf7wb
md3MAnLBn2zjkSjw8HtLXb/sdCRMwb1kB3HFFogksnRbWvspe27bd507QLgDAtRh7zfBZURX9Ag1
BjjcYDjPyAXQesiMEpEuxBmi+CMrmWZbht546nUVVU2j7eraeWETFB1zrQ8P9hirM2ZIzIdDeI9V
tlkkHYIFR6uHL1NeYTLU/avIzJixQ49wgChYI9UYiNVA9Ad48W+6n4/f1Ei7pjaC+iRQVmQ7BsdB
NsGx6eu3fCBjwAf/PiKYypplgraH/R45aUGWsgMjHYI01ggUXKglvbUM8B3L2CBEJ8tZ1TfxE2L9
Zq1Nf/rxI+mPIHldkYCLkMGJmT041VlW7wbKJD9+pNm5uasn03cadIdw+pKpov37ux8/cxE0VG3p
ko9tY5Y1zAOlR+vw47v/fOkSrwX+T03ONvNkNaA4Qk2RIYvuhuDoCaCAnTcUS8+NYKD0KtZlR6nB
Isjypbcydi+jWxMn2zWAj/huTJJ4Gcc66UmtRwh1VgJfwIaWuQDRpp/Q+RvO0MHExh6jTVZah3oK
NfnPlyJt5gFrlZNMKh9cKmY4ArExtGJjZo2bi4ce9+qmlsm6qxt8nZ1L1C/EHMyabfE4cAdWAGm9
JXZD9yZAHGtYWJ4UP8v2lc9eRmGZrOa5clfnmnLXZ8W1jdFZZVCMLlpJ7dgJ6rXbw4cwPdO99/wI
YGtV4Vya/piwxD8OmMSaqt+WrZIomLmi7sIyoezIgEWUEDSXKkIeG+7RF7tXEjUmY0kfb9u8cOca
GKNVqFrhFddGeKXA1C77AcXHOFiU363W3xtq0JIAA0GgBqf4GA8EyuRZLpd1qoNECSsF1XadTBzv
dWX14+MgJkux145HfLTjI2annSI055qoZfmYvMTTD0Xlx1vi9ngZcrku2L48eMjUbxahw6XUiodi
KIsFMTopNXL4vwj0adGxJT5bGGbPP75j6QoRwJ5JuyJ9Fu8bBd/BKA+yGOVKFtEL+GFzJ+3a2hFQ
Y/F8ixlublx3PUJL2mvlGmX2IuFcHqYa5QyKgcR3C1gpTA3tpiYArJX2ggKsWjojp+20rvPQ+ils
tN6WayPiwG3QxIte63KY9/q473OC3fS9VnYR7oHGvdZt27x4/SSf7vYaiTRnq9ONU1bxnGQ6BDyl
TOpj1WUzYeX+m28l+BFBRVCDIPQm88xk2VbobcK0Tm5j0lxJUre+kOGWLqs277dKr1TPZv9omoh+
jEAsjVyhcJyGLerKwv7S+LtCH6wX+r/9qi/HekMCbPRsWjTap59bBqvcGFn4vO0ZVg07qx4sBC1z
nRDcTYMzOy/H8DEdghcGkvgFhBf/PLpBxikv4CasRz9cGV6QPPZN11wNOzj6w2MuCu3eLp3sjGjz
wWtK98GE5XYKa+Xbjz/FIgiOaUUMVeKS/9GlCneD2uuVSWYmYaHcnOnLUAuUlP4o9jEt0AWpQOXG
IKdoMVJcArqoDQ+I1gV5uLlBvy0bMJKZYF6k+rXv8PYVWVjdGrDeRwdMTFm11a2evmg99YM+s/W5
5wHpy1qTsnPqdLsOiCdYcf4YNnV4C9J8YXXqi5OUcHzsXm46y3lG5BexX7N4F3Xo8oqQGw2b5Nfq
Oze627RK1zD52OJC5BL7cXOBecc80ZYj0KqP7LVd1LQpurJYMuBZB1Ox8yWYeR9dvTecPWiU5x/f
tT4LmSzCFToSoDn0Bv28Htlrn+T+2YofHVgliBeBKbSGp+OHMDRkZVRsZCHHhaVY+s7CRz2DYjpu
AKbIvUF9Lcr9kxxktve0KN+LPIE2UIU4Godw3kRmuqJFW131AE2jgWlhX+h2vk8swVMqyWf5Mdll
gr/1w46NvquOpx9f8Ok9aphK12pVegfhFEtStfWtcN3XMcBj49fJMiy+Z0r7DRcKcw51tgm24rQV
cBCcsOyoHeic/TIQyJw1gtQXZqqRS5UlO30YNyXbiJkpgqXSOmvDyN+CKLqLwEvQ2yWUYQy+K0O5
LnNAE0onlmkl+BSs+9q+WmbS3oz6SPPVDQ+VXz3VKK5dvXwL2wPGQPRr0Dlr8aUNrDtVGQhiDZor
y3kcdEhSZIQHd2jB8RWsIZVEHOymfgLudhkB1FEOOceYOJh16Sy5AiUJtiYZPdm6uxGj+U3X/bXA
rd7rO7d1GNaUd2RypKjbbyP5ErP0R9IgyJBGQm4sEcv1ak1ES02HSfeydkl+SzlXYHWzGQp3WjY+
kjx8IcuAuM8430YlTv8hvraTq48tE7rObY8hF8qBtjLSEReIssQOuAYmtTBjWo6wH9lxXnOD/uog
SwGmUlCBTAaDy8aS1eS08pS1shrt27rtDlYOgaAgPTs070LsnfOG1OoZqHxWBSb1WjdRF3hNvtka
FuEgQKQ8xvX/Z+9MlhvH0iz9LrlHNubBrKsXIgnOpCiXS3LfwOTuEmbg4gK4GJ6+P9CzMisjsyus
9r2hSQwPTQQv/uGc79yqIHpyJ8IGtHECu5tRmWh6uQwZPZIBobLU/rXIep90tIUkFpT7rq2Au7uK
3aR2BaP6ns6gpcCUrXWJEzezjO9AXC+MStTK97eVbq69md4zaOdfhH+hQVXmvlNcX9yT1KrRyBmU
Uvo4xpqzmZMpjSIEkqWwHnWpwX1zoNUq0BOF+WZiqJ2Ix9goh0s1LwuBUzeDVZY0l8HTqlAfDYkY
UKmHSFMofmvz4mj0EZUUKbAOE7Giy5Fgex9ap8S69q1PrbIABzi1BWMiuORqvultQIdsgFCOoBWS
GlET3Av0I4f3izIUzkCcQNJRqdZvJo+lhQsWJVH9ASZNCsIx3pJgezKN9Gs3z/BxKufAJPCzYpQc
w/9s+/LDz7JPq8UHPswVRBsqiwdP4f8peY0BGr64yvreGAKBgcRX9mRfU41ldIxhyx2wJIyg8Ily
0vgDC8g4mqOtRNYdyTOpcYOu9aEvziqKw9l031FxACNsnDyULliNplfcdg13bWRAe5upO1mZTSS0
Pr45hqZhtRyuUihrnbL5fDCaAbAy9yWhvH1ppnIb4aGzYn3et03/s+IGmIkpvXUToClipR/6NCE4
phEoOSF7HO8ftam+ljFpH6Dfzoxz7C3+MHEUBMkeU482lzmjYwgBRMLWkIIkx4A4uIdG97DGpgE8
YJ2ZMZmWa1XG8uj3sURl0MZqBZ6SGNTlyT6De4NR92QRxrtld9McDU0yURQ6Oa8Lwdekv4EaMwhz
i6ns7C3fsLEncYRSzOlpjA7vUh9e6+I/rm0yJ5bfIinHKrS87Oc9QTJbsiRdeveHKm17YFW4ofg7
6+tCz9uj00ALbMpF9iFH/Ompf6nzfGfG2CvaqPyh4IZuPPIdYeP29bFf/gikXgHRrLCTYFXsjwnw
j10NOixh2Y66fdiXPortkXvmAr7QD750kTe7LUkmZIVNAtnIMET6yvJM0rGXB/aCodeawU5qDjjA
Mt3LzrGRqJVwB4uE/X8j/eqYOtqr1KIhbJfP7k/Rgp/SyoN7JMtjWjfVcS6T6uiP83ffoVgCWGaj
y3HFpnfdBi35DH8mW/7KpM7VOPvn6siPVxHYynueWNF95nPjT/Ti2BGDTvg0HxlDsiWlttvlVf8G
nKQO+Sw63B/q2evAgBovpG+WHCd4T+/PZ0XAUXn/cHCyDWM6b9fA2TtOOdbk+0dBMu80fGNzhPS/
tY1hlwq19WRj17wazWsiiPz8/SnWvuLIJdXjP3OI+kno8kjBICsvO94fJsiOx7F+ha5R/n7a72z/
ocJ1vh6IWavCzrZaeo0IAWAPdUw2+Q8y7zBOMlcD2qYgocXqAkZ2xNfbAgbY+hVoCqrpgY0n9zU4
uyR6d5a2M3jF8Tik+c6gg9uYA9L0udDWqa/754KJ1bkYMbJmgS7CRhMmb/IcwUbryTBOPmbfiI4M
+RbPgJQrWe0zzNgwsRyaa8s/TFowA64CmGqzeyBVgQMs138OPdBl0k0w++nBrwnE1ugn4yaPUq6m
DghSAGx41eL8OBBaFuT0I3yIl69uj3d+o3t/Nog1H9H7Eh9yf7Zf/pXTGNnGihhVaBPJqaSxQr/j
eUyQAEfv/053e8BZiF54+v5w//L3j0h1sFdZAK3s/unv7/P78f6/QtqvQL0Rfvv7yfu/Evcf9/7h
789xaayR6uNq+PvPBrKSH/7+n3//JHA8Xh1z9n7/SP/4h3Ba3M042q+1qVJq7gVXmRN83jojt+lY
dIcKZ+3h/lGxfPSPT+8f3Z/7w79DylGEfV99vT9/fxhiaS7a2f/8Ul7cOiG81uv9qTkt5o0s6x9t
V9Eq+9ARy4Ak4/un/3iYMxrpem54te8fcqb3BzsYHXC31qE2qMWThojmYGhIs6+bk9I1+4yG0iXG
Hv9pDoN/O5YG2VGj54P9YBc4ZhNQGrv7HDPiycYYCk9auj+5ESGM53De5jLZI7Wf1x5g7kcQIm1Y
RNV4dn06ccGSG34Uy+w2MLa2IEFnQGBl5sNHoY/6FnYp61N/Zn6Pep9tb6r/8GldrgmjDvrsL6X3
jYotWUsOcuBrs4f1hfBC3ebscfPiowW8Lh3zhmAF2eeYFiDroldM26iRXeJ+cYd/D7xHHOVhPTY/
ojEuDtEE3t0zF2JV1EH+pqXrcbNlyiXcqk73gHvdrR44X6oOcREklR2t1eNMfFkaKJy4uJ+gi5pb
y+hOhSy6lY9/aUWU6tpyI6w3gC2sgSVwWgdrqTBiwPYj2qtofqRfgO7dUhsAjrAs6qf40arHRzOr
Pzvb2ZQlJi3unx9KweNKOhoP3+rWqrXBE5Jm6WRsEUYUFjR2DIuYsTARk1RIULylpjZGXfskFohv
Y3/t9eoJphjsptgncNPzg0dP1T9UBeE995tfIu6fta7B0K4P5HJVI2DF5L3MQq2UEF/8RZbYk7gq
E7kpm37r1VVwjCXahJTayKgGXFsABUnV2yXqa4J86ykmkOpBpNHpnm8J7mdSNWokSz8FQSc2eZBh
Nuuhq+sEDaz7NDW4PV8y8au2oaG1tMChAXzxIXfqgqwC2FNKV942iCVOGGxOxQQ7ymixabQyZ6xl
5BcNntSujeYPNI75xbNJniR8+FgqXEmTo4abhfAsLcWrVoj26EFxZdfRU+3YTX0uCG1zlK3vpzzd
MXp60fgRjg6jD2wqijVg5I+beQG+1R6hf60p3ulu1ZodTr2NPVNdU1CLPSVfpbGWFz2s6Wr0JGZ4
YvJAG7JRLD0awprenRFYuZFMB/gP6TMNzbRNWROBSVvyehUQijygMqE2QGpwdKX7VZk+oDPSu6AC
bjClZH2p7WcE9at0hKdZwv46YbXiTlQK6uCckW2EvntmkogqKvmGf447PElNaysjqrZjPtT6KLPs
0pdEIseo0wf/bTREcfB/5HUvr020zSKZrWbHvPQLS7klpGSXkzqvG6g/lAOjo02ScZVNqgxdpw22
aF8DmCcQTApdAVYnWzJJqfd7Fri0FavZSF+tEXFpCihyndU0TklNkSrjChpZU+DgL1qmH2SLevj0
GGNV07YW/aMDB2aT8EUIf832fQ+/XW8HrprCh2NDunjhm5fCZC2c60CGYszDq6jmYC7090UDJjRy
nDX+OvR1TPSL+ZO84netTr9ptfjsh5FcdgMLHJW8uy1d5FoYi8IY5hNvI/7/AE7CRjOSn0kahSPE
cXCHab1O0sA7JwPsLqJLm4emQs7pSHbSzP1O6Jz8NVArwm2ZKoKqGSeiZep5m3VEaRAv/Sslh/bG
CYgQRmFmlM0ImjLPmnBaQsHlXLp7jW4O+oRxLOndY7epj4aiALN088WGMRWW+Fr2mI0dSiAt2E0q
OjZ9NqzjIEu+dKP1K3LOtbi0GXscTTnWMgnOHufaCM4JOEpgs9RmsuStvbyLSOkd4IIbVy+WNHGB
KtlRelvXmpBlUiifm+UBE21iM5qrOu/QeYG91QActIHIz78fzCXa0Qo+oyahwGIJQbTJwOoP4ytf
zGuSU10hU3FSuPCsAz1WgAwHMZI6Q94fW4TzRxrKEech+4syjiTp5hVYExLC+Ru3rbl1ZLwPJJMV
My3RI2jkahB9viH8budOlQbAE55mBHVjJFjOyAwMpiReD35irl9aVbkhdjrWwiPJn4mfhHEtSXs2
Oa01KMmMiIadrS+syznZe5Hia5UrLYL2z33F3PDsxhep2IjehF/WApnTva44khdRk1+Whm4atz+H
Uv00dcIe8cQ+kNJOHztWBnXi9FGbJBi41nYCT8EsFBSQ1MQJlfNWUcE+GiZ8Q9qWhx7p5oPZW6hr
5PyWmrFNgGP1OncZaeAsNeKhzLbscjQuN4weJHXtYqZeIcorOT0TdCswTnbOhnXzN4aNzoriFu0O
8BZtnE22OYE8VvkWVPy26szFDs47M+BrWhyP14Y/35RcKVOHUGCsfcANla3K3PDCNvvKyBvzUUCs
t3UNZj9AWeuRSWGmBSC14TLENQxHRBaboVx6rIVRHRRkSmr9+Ji0xw7zNc53/5pTAcaFJm/SEj/T
HExaYKv8PObtW96QKjAxfAnrXoWgvsSGOjlepzXCODkJH0SOAaSZLqSO09VQD/nRY5m+KTi013Fs
z+EgFT6/0dxMTOpXDurnK+DDTWupJ2OO0c9lkLvFYolRIjU20zcsHeWTYoFEwmhlw6YgSLhm5BXW
MB2V34WnEY34XsX5r8GIwegZro0HN2fBU1g/CoCZW3uQnLHMunaGnKNN5w0xTm25Zy4z7Z1e5sdW
eniSBYjicga05Y8/yGyxjk2XgSIJgjgs0FSixjJZto0BWW/o/i6MAvRTTta80UfZY2PTw0aTeTWC
GjyX1tfZ401Pxxn2nwOywwFrwGmrz5DRRnOHc0s+WtGTklb5RRTELmex+YhGATiJYeWhj7l5bfTf
ZB+JZ/Ia+vOYpN94uzXPnU/cDTqT6iGIPk2VlW9pr5qjLrRxpS+foowr151r5gdL1eM+KZgxNKSS
QiUxPrW0OPqi28iA+JLG8d7KCf8mIkCmJB696lSPVxz8sKAmUkQ0RklOlJFXZTbD2jOG+WrxZ35w
MgKUiooScuILbQOtCKcm+e6Mal8A570JkI+kxohLNxIjnBb9jhEUCRl+8QlFQa2sXpKLVWLb7644
UKtTM/xgINGe8wybVlcgrUyq4JCVPZi/3oIAkI573Wh73l069g2tVwv2+AF/b7wtEfWw26LsnBpy
ZwM1sCSheaniKAWc7XK0U6bAIEKEbP5M4XQ6k8KVTPQl0NSIBjfqvpvQAyHM1hfHYFwY4YHfO+28
hwYfjilmJbAuoSYS91FlzpaoP5doBUjI3fDk2E53mTKJLdU0VCjqCcROyd2VuN892r1kS7JZcCoa
atiheiMGYqRCStntGcGuFOYPr4PeGZDEPFqMEawRbOjQy60+EdNesG96sNqEJt63T+UYf2CtYyDq
ecMmz2YXAPuwLcC37bskrcjV6Xok/m6/8mKbG240FcwTRnsHfc2DBAFycciuilPXIGnrlqYOFLCI
qIVSZHZoVkxENFZgCE2mjZva1kof2n43yyLaI+XZzwm89MIvkFVxUgzSDS1GVeSO6GIvc2ciAH16
SRrDOVo4Fh5KEylzMpZBWPkwncY2FV+Moty0LiPlGnXLVrgwfVlUpZjDgTkGC9PHbNpp7bF4M/R2
z4k0Iv1wiTcDEP/kAwvSkVW3TvBh2JHaK4vJcGuRsjKlFH1DJvA++9xeyG0NY5/bqF7a2sYkycHI
tSks+wYYL+3ycaadRe4asSRw0u8mI9a97Qff4yFSZ+lsjCRLHuMRs0jR+9RJrl5SXHhMVATdHR2t
3OmIta2xqU7DdEA4TeOXtSSCJ47cWin5m1GB4twd91EucX+23hQOVZCvh/wxyxrvIuHrIz4Zv+rE
y2dSezVGtjKevGVTE4VEsP2cqBVPVU3jyXDt5GfRvMmR42x5YaKdtF+jGpCHlkbad3f4FXmV+2pk
P8UEPjVwxulk+8rfywo+ERJmbuo5yKUKB4xhV1/LamzPUZcbT2p4FvmCxUWWcE4yP7+UkOdWjPK3
OYKTW5n0jIeK1D2r4uL49HKxj2oa731LZdt2NxKko8+pkN4FlDYTbAfxqmuhGvU1rl8oxIx/I1K6
yhk30fLQ2nEXSm8GRty3wWWhZhr5CeYH/C14oXKen0XSLYTweXqS9rzSwG8+qD5j/eTYb007+7f7
A2O7HTDeD1EDpYdgSc6E9AiwaifMQPH0PEfZeOZ+oJ5spRPLmXwfGBMztVZsaBJUaR6JXWei+wCV
jppcowbiz2pVN6KS8Nd7/cBouGfHPgNXrQu0z74gQo+KQTCVi+SjOa97wFdoF4mKsqaN5xK5Cmox
I+293XS5Px8rBsWb1NStBxzonNKaYp3jsG5unGRrTNFwy9GNDCwpm2z0T3hHx0MQI95OxfCRNgNY
uZG0okZU48GhYSVytl0rUKrbpoyNdZ+AMTR8xorGMS9i8aVygNiilsK0ROYY/g8CwkLpiGgB7VK/
k+O8gtgKb86vHvPESndgBZYJKIEplnhj+c4pYldpOGZZuXbBDl2tegKmP7nZkgLTb6o+k6tkYhlk
OD/Qomp7B4IbSOf0gN5AHu8PGgEDKwIFgw1xXeWtnIgaQ3jzrHjHHzIFtTfvdVIqUv9bFcUfGubN
R8AkSCUrsUdMRYZAZA2UjACUZ0h862kAUl9Lk81x48b7sovHlSybGJxH3+wcAXA7cpncTROgRy1Z
dvwpu2cn7ABdb7uB6rBJ/be5BRHQkxs2W4M8jl4qWIpUbxhjOy6JIN0kmvFjsnXqX8CxB0Kc0m1m
+M06c8ubOffyUqp0vEZRfZwmWCFTaTlhxSkEDTLX18qFgwMT6HVqNYNDEiY8mKAETFtGKZSB2RJM
JK5O/B6Yn42n4DLUBGtVbvGtXpL6RnvMvjFXFysSipvBdvc01i6nN4Y/AKmkU1kWwLxyeC6NTJ4B
pMwQ87e927kPPucoqH+P6cA271S6w2P/XCWJWEeBaa0GjwwXp/Ndwha6fp/lJJ50MFgvAC1K78Pv
TcSbTQQ7wpmebRdMdd/1D5DFECuYiJDLquIV7Tr6Dh+dQI/gDalN5wC2JAXJiOdfLkkVYc1ynO6R
xEsTmAVRm92K/QTCd8wgUF9EGGWFxLAAdHigK8o7QO8dIjzmWjMhmNUCY4P4vyb46L2JNq1BUAtO
j53diWBbCJN4s6DeCRvuMnyYfiXQmW6LaN6pSoj1KBC952I9LFhIX2xdu7Y/B32Pf+QhZ9LvRKn1
qBmGIlta29V6sSHlYHgwR+Y/btSfZal9G8vxZ2wyCyl72DXVPAHFm21jX2sTwEAvOAstlyej7vw1
aqqShSZL1AbqTWUByeV+v7x1iSwZSxla41tWm5Qp3qHpSs57G0an2zTc6r0YelUGiYNyKp3IDRwA
+XcWDnk3MpFcMpKhlkBfJ8ieg3QalnVGbGOWvDW9xqSWGT9NKnoeMdHKjf6lkPN0EHq+zaPJO8ZO
aBgt2nGtrdZexfDLdIJupwWpCS8RIGIko5JtSNEdaqf7xTxc3/pW0z5glB42A0u2Iq/fWZO52ym2
GGtpWGuogjaxSaBG6urHEsD9w2j10VPDcGka2df2uBeOmuoS2rzuqckBU/dETJKWqdlfuurdM+0C
Mg/7vq6cjDUJVs6uX/p6jcGa6lJrN2HvJZIB14LDKBzPbcYYvaFyLL3XRAt8xoui2jZ6Mq4bMROy
EI1eyGl45MUa8TVIehMSw66qMg7Y74oHtqoDtSwicYlJ6gEjlL1KktY6AdmZ9+VQPgZeV5/IZGXy
05JH4nnUnG43njiE54cxyoNrkTIHSZmtpVnjPJA5+UwFJblYLcQySbu3fHB3Nl5+lp8xFGwZbGe9
RE4xgvmvPdDTjbz03vxssClbJlLewTCLEuhzPdFT84cbxET772oRI0/jmejW7sAJd7AnN8d0M7z3
S4xYlpGY0VqM95KNHUEXNxvKt7g2fpAKUbDlqH61NO3bUZBeotUfFQz5ExI7P/Sc7NdAbi8CmbjY
ZVjuHZ+QNRMXYUg87g/TrK5Rdp/bMsieTPZkbYL5t+eqJgLbJYgTjuMYsH8p66IFSylg1TgZhSzW
QoKUyDxhNv3Bnpcmq6R8ieaM+7ZiWORrGYMFMZ6t7jszDMA6af7qDfupk+Agjc5YGU7Gq0Nmz0ok
ZNBg4D8Es/UuvUwPUz2BaSVc2JgEvJqp6vdNlRG/JTlKqCNvVfRpeLK+6bYzoYbwwRuJLNu6Me9M
LxgJXuHcCOg2BMlFJB8uN9Yy2OfF8K0rZHqMu+kmKqivshGnAmfBKnNrNoQz/bDfIsMaAIzGNfVA
WjAMmnL7Z2QworHzjlcZSFTtDdCSnZEsWRVYB8fXfhQYiYnq4/1L87/0Vj75nvx69ui7+EegupWR
LdcxK8drACDR8pB0MaGN13YTWVuPZUueuIe49ElZmox672sAbzLGfqGyv+mT5h+bsQswsA7p3rMv
NUMWS+PE0bRbbBCKM5gBV4BJGulQkFDoRcMBY1+9FbPurmrWT6PtstC3GoGKhNygxO5Aci4PYK9+
CWZrzP7SJmR4ke7ZyTxGvrAJzLN+UFPqPwtp35xITy7J1PihkaTE7A4Z91e1kE59FQJV4/3c27zA
bVTQa7o75i3paxbUl3noR4JDnHMmlvVYFz93yFkpmIrsYFblvsnb4hDDr9tXo3OzKgA+ZsOhNecN
673VEjgSq4cCncfPjnKtl/5rVEiK88HKt+OSylgG2kgdYH3NvGpX9u27Wbf5s2AktGVdhsJDWc2l
7OUzRRUgV2jG+Qz9rKJGmpLO2qsA0DRGcBBnOW2aSFpOpMFeKTJjVpOPwb6JAB13ZnKQOnfRfozo
DRsHg3mb0wrMuDCMODs0AA1OSObCRci+qcbYv7VJrVbaKPRwmoLvHsK1le7GGMdHvAdYt/pVUXe7
xqyt4zjFzkNAL9ZljN9ysAgMGgYjlBY9zVzr52A2uA96YlvG7GKmfEHn0uie3SDftnVAq4O/nNc4
eroUUeGGWdCbG7vhXd4KkwlNUkXnUh93BBWRn0ktvVfE7eAdb9E7mcUlUYW2G+OQn4O+XMueptoD
Va2m5BJgGUwy/BNmbBTbkj0lK6ix3c/CplXWzlndWitHh5VnGbPYd1U3hD4Wr7Wvk1fd0bc1o/sG
uFV7LA0AtCZhFxUKqmsptEtJFNi+d4mIDOIY9AEo2fPA+zKxRuPglGD+mjEChIAWLskvSWf3q7Zw
0lMeCV4e1ZlbwMGcVpWere4Hv6/oJj2NxLa6M809945LOlEq6o2A25xdLZOh72wrcuwzdeTF9LiE
Og5yIfSdyPszU3nCbxrpfolclhOJNL/UFTVKNCA+UjmbIZUaP0BhV4+p125U3djffAYthBK2/Ej4
OzZVU1ovutp16qMTnf3cWHr36GcdqZ7op+iHzVVuxQSBFMlH7brqoyYrwnUmovTIst05Gq1wOk8n
pbnWvjXH/Oyb9hbwvPjGbbBCg2iSnOjWyaG3JNNxGK8XUOdxGMU1yGDVr2OjKfYaq3TCMJ7bNHgC
dMxFpNOdT7UFmlDhEETJaV06yf0jyjrnqsSsVgkggppR3rVZHia9LHDLyvHRHgdiFQfd/jqjGn9I
hhd8csHS44LVGIrHSVjjrh3FZynyZuVnXuPS9CMosqfxcQiM+CJ1vWTdQNgWnS+jG+/oMOdc+5gZ
GN+DyDR10Jxa3HtrWmtn37QyxQSAt20W1P0SLW1GUYsOroah0NHUmYOGjzfOvxuOccWdrG2xbSah
KRG5cdx/94zZoSKvu31aD/G6S2W+mc3cxUGVtDsbr9OXvJw/Bdd3SpLXsx301q6hj37IeS/PutKv
w8jxk3nQPfV5wP+YgmMu5SJssf2e1eocHUu5JAvP6QlDY34xjRPxRsvFZ5UISIJbV8T1dXBrecgV
Vx2Oofbou5F+VuRqXMy22OtN/cVyNMbPOHP2vpQUNJ2zMj0qLiOIra/jFDwx7O8Oyk/W9hK8NZFs
/QWN8Is9+EAI8yY/NpA8b2bLG762gnTtWaAqJ6Z55yCrGf6ZGHRHcO0ndrT0WELtysCYwj7rzBux
n4sp2Fk3fUE6C1j4S6/rZ4MzY932tUmmKHcRrWB068Zg4Ce0TQMLLKeYa+aCffcUa7V+C5JD624x
WxU/c8ZTK3fU28dWPdZdUZwKzAU0nrnxhjARA7chEZizZnilX1TDORK2/83KuprtDzdFY8kHnBKP
7RLsVWaW/Xs1ZkgXXWEfSqP9TkegH03JPSEgAQjs5MWDin/s0JPzqnA45YVKHocRFp1PrWcToHK6
P/gsqEBu9LeM+/cjNoibYQHJhxFysLM2PWbkEx3VFHirrsFv1DrkiUTxwFXLQ9zRb2sz4QhFT+6r
yo19EzjZE5E0a1cnUI9zcVVaCgQrA4zd5MYDI5nyMGjYAkVgxS8yZewal2104lWvcDA2DKDtvPpO
4mrNUtVLb2XVk0fIdvSF3TYyvRuTPdfOr2aJ4K7sDsL3xEvZL90zdAGpdhq2obMd618jFpqftdVw
C/ScR7dn0qdana8a+daFrdAtHyiG/C6aNhOUqHXdlxeQeyn1Ey16nQv9rDPrJ2up/9IhUObvWqWv
ScN4p/Hxiw0TiQ/GZNHREnNLEarIET+LnJiOElUme6iAQzgDcilL992P3XqbuOqLqcVXmSC47fNq
3EYuEeB5xLeRdnFzJt8/sqev2QQPGXOSItpVBeAfZU/qNuAuGfAdvLmSwWeepzcDtyGLEtN94D2J
yyPa4/4L3dZ0f8Ggz92IQFlmU/eHzDG8ix3b+hka0zpea+yD3sh1lUfi67m/5pX+1knVI1JLfGI0
kPf1beJtC02VZ5FmaLcdp/+acHEz7M1fEFNlW8aHtFRz7JF3GBuwuwPxY2JFNKWGfkoy0AfCD5wD
0Ww9jZyLvrNlVW+V1k8fqdDXlhEO1YDTrDzPl2gqhvEJ6G991LroY2Qc9JRG2RyKCqFCcJ9XVWhM
K5FY7G4YX7myLU/+9Ol52jiuLQtlJ1AZYwXhrt823eI6SDPrqzOTSpCaygLxr6yvjaH/7VNXcL+D
FjeB51U9EdPIwgvC3faEDWIWKOPvBFmlXwvxFIigflFmFD8N1oDmIstupGBpV8AHW5FEz0x1plNr
BQnyvMC75VWUvBj3XUQ/igPxVWQHt+5zUsynjsgjxin59Jwv7HtMZkdZIMKgzbGOg4clKg5k8zZH
rLAwF4gD3ky1lZKZQ4CaDbBAH4R5TwvtIMKuFnn57Mhx25aDj7+kqC7OhA+ystjkTkjNNwqwYMh2
F0Wl09YXsy4/GTX42waE8jYwB2tPRc5bYuHWjyUL/mjSOGaodFd6N85hH9DLUltPZ5eCfyXqQVHf
acYuMOzuqmZaXpHH5svE7qEjCuyJH+xzkhKcPPKQTZ8nw65ChvYguzw6IfvuNmw1WbBG0r3mKIp9
AshUHx1VTMFbtv0nLycDwrhtuZB6K6zKfLkVG9Yjna79SFvZY/lxjqXmkDky1vnGfp0IFHtuYk0+
U7/FD7pWJFtHUB8NFT32QHLlxYFxy6zce+0tvf+KxJYW1yunG6sd4zJH9brPveyMhcNhAzl9l25n
nO8PmjJY9uCBZH7Bc6zJdrIJ1NZP5yOvVXFArWc8Rc4h7fv8JtrIOkblyJlm0Na4nvU8G1+6QDNf
jZ9F25P6GcQviWbGV4gir6MbiHXheDX+tmS43nG95K6dcMBGwQHkTWY/zMwNwmqiRJ0xvrImJmW2
Jd7tTjQ46vnMXdki/gX0MqkUdvGeBWgvx0xYr+ikEkR2XzpFR5K5BjRRIrzPSVtdPVtpVxoGREAJ
WNl6zuTRiLVDK3jlgaa8kl7V72zlgVD01Dc6C2OPccw6MrKLd+NolGEw4pmRxVxtAnSgDE5yQmFp
VRNvY8ZRA8LUjHCbyZeEqfiKZfd7YZvJ17l/dLsE8nLkDJu57T+U6J4mYfhrAl+GJbjxoGrLAR4X
f42DRj/2ZQdMfCJQhfuEvx1MW/02XP5/pP6fEE0XkgFG0P/1f/73/4Opf35v2/efSd9+dF37l79h
Uve//uMvf/s//8Y1dYO/wqfzmVUv0Kc7Pv8/wfrWXxc+PkBT1K62yb/4O9jUNv/q+z5nuwvhzrRs
i//U1n2X/MdfbOOvcBShKWFF/U3k/5+ATf9gp7WBEnl64C3MVeQp+r/gqKzJ1XJBaL0uhwt+k3Uk
wfgk7E41n5sUCtbhTxzE/+474iG1LYzLFif3H8ANBSFA9oyAaTcgqMaDD1b1q+meBpv58RAxvP0v
r8njbyLEf6WeLn7g388uLwW/FL8g3yhYkHkm6NE/kBBj1hqzFLnYGUVoE/PBBgfj1Jy/u8388j/+
VjBQwAs4fEOd7/bP9nDlESyL+VHspjb/zIv8c4EGUnb6efzjv/9OfyAZLL8U38nxYUpwDfzLq9aB
G2oTZyQzShuCTYAAgNGcSws2/jk5lWv+j39AsAmBTd634/nGH/32sWBXijeMmfSyseQoe/EbuRa+
exx1bJ5IlRXD/z2FOh6yqWGj7F2suKGDqv6E+fgH3/v9t4Zby14iWAQbfwRMeKr0tS4YxC4I0Ijm
0dntp6cpHl8Is3kZxfjU4gmJ0vhPrqD7b/iHS8h3Ldd1Pbqu4F9IqRqTPcvDqbszlnw0vdubHreV
enhquvFJ9uixqxgX7vyS+Q12Qy19l7YMmcDz/qF+eGDA95y5+fN/fw38+x8LebsF8cp2gWD+8+Xm
yro3Ia6LXWcjr4wLZ+d6fLeOOGOkoB2F7rmXDU9kgH90t6POLG5TXsLX79UXn8U8q+RwcGOgzX8/
Bf/NO+7fvkwOtBxYu7rO8fLPP9fMwIq1e4lUvW/kTmAtXv9f9s6kuW0k7db/5e6zA0gACWBxN5xJ
zRNteYOgZQnzPOPX3ydZFber3R1d8e2/6GqGLFsiCSZyeN9zntP0A60z+ISjzR3hdmtXdu+VJFj+
vz/174SGP4bIX577NxqW5yFLEn1WHSbHehgNgjb7EGRHOKHQaqYznhsuRTLhL1Q/Y/zxxAD+zWj5
D/MNU/Y/3/1vn8qY5lTziCY4LJHEBO1OZzUll6sCNGFK+O/vF5Luv19t3+NtMy6R8JEUqF/PXwBF
JeEe2J+rnL5VhR/XJWUrpblFF2Q2BnNn1/m+xnSTxW99h/ft2krJvPHZaaxD58PrQgZ94/EzWsHq
B4wdS/inafR3lPzOFYotPx3uQ4PNq9U/kzY8OeU37JFffkyGq9li7hqm80JoQlHeViFdR9KoFopC
K/3vewUTbbDWciz35WyRlRCwTZaIVD1aKcBJFAM0TflHTsfBzOrvi4UQEdeh4zU66zIYiJ7jhpqG
8RnuzHEA2heZ0SHT6cCRNWDh8wuMW+TZ4n4uN/V8GdvpMa7ttQitU4DSqfR5jQUlbipij51LY8+I
4NLkHI1XKkqPtIsPtJVRy7FJr42D3f5K++SCufWG4pu1HvwdEfbdqhqHrfSTr9zJvkqZfOnxJH2G
sFnwHuIC1XL74empWF8ZI6UOFkniocZq5U7yA7FxsDKG6EtFMR5a9w6hGYp03pc5qcM4Da+odLYO
RJyG63mdPDqFd0lnbouGlI5pzi8mz2lz4KHDMp9Hv+EXzPOzGZOMjhByFLw5byG/OoFGqhtugcs4
GAl6WJcAsCFd87HoJO45L099wASmL3/gJF9jmm5lKV6dDhCP4BzU5O3Ob+jOuuEdWCOyYuecLkhk
IHuuPnwytOyJtypGph5nMc5QA+8T/3PyKmtFG+kcjawTchnpJjMvVv6pjqi9lT0UQJtXQogGrH96
UCzCvjc8+1hn89y5iVI0WI7G7T2l2lqnKpripCdQXKk3RfyrHqYb+vAX/RTFMj5Hox5ocb/Tz0f9
9kebID4W2cVaIEPoK8Xm555W0b2bGmcBEkbY4ist04uZ5JfBxXRhTee6pls6RCuvDJ8sOKqruTGf
E6/Z2AZoMejG3Roa11NKPIYOVM+Ja2B82vjBKHndDoUBIcGLbmyV1eT/zeeFV7Quom5XVzHNuTq5
JASir1kdH1Q4fAKwobusvRGN8ud9nd6Xn7m5NR8dtwvWXaHwE7e311cPZiBF8zQ863U3qVuSli8S
ffRSkyiH5xjM0q3fuWgETJxhNurQLDLOeiiPenG2DHUvevh3CzGHiclnE7Oz2Nt1CMR2OFsNaWwt
UafHNJnfzLggAG3itfVZhLWa3hUTlgoaTEsGwEb6D5x2reThOhxrJ/xK9I275IyDRmTfLRk+ueAK
IMrx1NepxIuzr1FNZz/jXikPTLeEMI1ni6YR2R/MxTXHbdht+IrLIFkpP7oAGOATTeln6pbFPL+0
C3vC67Q16KU+ArI7TgyhKrTX05Qpwkbms6k/qHUZGh/BgqnTfTJAXK16t3/GbB19uWUF5dGgi9w1
4dalwOI26UXU9qGOux9OfBpm7gE8Zisc5hdPVOAijGmvepYsf2QLPHnQFsZaUHLU/8Dv92E9cpO5
w9nTc2an2b+T4qXjmOa38CxYAbMN5tf7Vjcxgf9N+DSrBRQh3HvAOrulmW6MRlvF/eDOwLy/8hfR
74EpOwCnp8YlWNSKp91IX2wl/DDeUcy48xzNaJjkWWX67iLchV9E1E7XE6auOYFTo1NdTYRMVWf6
27ijgFcHWGzuFmgWtylUCmpP3rBFBO+hlz1VcNHWRjSeUNgc3U4L6YiaJv11ClbC4GmVIV6vvZFE
CRy+wlvLDkPcLAgziAryCCv7JcKHg14ZBmBWJW9Uw3M8s1TK/IwLl5nGNhHcV1nEtVLjfIa14m2u
A/K6eVF98qWXA9oIX06oDsLg0jDFdR2t8bkzftWB8ZKQNjcY5tMY4ADuib2HK0voh9dhjdIf0dx9
631thQpP18Hf53SztZVPoLzV/pciKS6miVrBzEo0AHOKPBVNhrYdRdNQbsu5/+yxjm+dUr3UBXmO
Y5AcyRQodjFtEawslVpNfUAoZti81T3dIvitO6/OKV0Jd0Ot46fqW2cTLBhfTD/t8HrJGjd3LfHz
MuYJPNrDAon5APth7Uix9VyIjnG1SHRRimxxKzy5I7ePI7gP7QAfERneqz5Z0M/D09IG/YQwA4Yn
esja9LrVUvjHuNAA8K4m6Iw8Q25kIpVUCbkLZ4c3sG335s/a6+5lz7w1s2auguET8SIYSGzOdKuI
aKK3soYwWO0wVPItJvMaP+7KiwdQrWCer59dmXEPUdj6Kuxz2/QP1DrKTYf5aGP58pJGs7dJEX+t
BtzoskH8gDaU2CDXvPCD91Lb80n3Oth2KFbXPZEtpw8/Advo+Ym/mZH0+alFXG+20KBwcJI4EecL
2rgbGwUi1V/2sgHJrOv+kx7ttKayh0sBH5hNx6hT52LiFoiC/mUpxiep53JH3S8G9Xin5RYNR+s7
hgiEA3oKcvo81nyebUSXt3dp77C2Va1zxkj3mU3ctpZnvLmja2yWInFgYlbAnfCTrTM8ybwYmDBI
UW9rjgc7EA8nDprdxrJD+nbhuOv6HhKhJGE6LF47VcWUdToQbEnebGmrX/Ev5WEJb1tXmtzhbAx6
7mWs15Nzi7sGtuQLUtfhpUAUatOvvkPF+jHn9CIgGPxMyGKMUhQBIYAR4tINFP+dGF+T0r4dBqs6
cPiON8kYf/faAWWOn4y3wiOCLs6CvUV2iayhbdAfvQsJwtn4ikihDvfCxoa1jaW2/Ih9yOVLnaT7
QmyN2Dz7dKUVmP+1nLK3mKV0Qya5Oy31ca6xf/hGRv90qUFOETHbTQUxQFquUDfCQDVYE9qKhLhM
1bGJrDujlS/FqOgr/7ieyW2G/UiAXde7e68NzB0dbGixFn4pxZTpyEdnaooNfrmHVJEwBNDjUCFk
8+eh2EYZVbN49s4moXrHDrVXneKFgoT4aJi0LhwXxzZ+8xs7r7GM9/WuVwTYqm4etvQmsXLU3S+i
APBA0W+fcNPGVuyjmslvHN+uuSnSZz9jFOVnb4QwUuktQzOxoqYGbJ4qwKMVlWqbB4iqTLZ5jvvR
TSwfhm7PA6LWTfyHxjJvA9cu1jHJTLRAcFyw3xom+zsaE7jq6E1WcGPYaAE1XdcWurpecf/PJHEN
iCiAqUQoQXhCv4ZHslQOds2UJWCQ6CdG1JsoaRiXM0KppsWX5Xt7d44xfcb0ehu0iH1Xjpz5tKMt
MZxDNDW70Z3r28hsT+UcIvtrpl0/k3Ds+c1Dqg1OTlnNm6KzcSySXYZiGXX4MLzTLe7WdOaQXQwN
2ygv2xRejE9FFgcXpMHGdaPmMA4JItwUpTOGRT8E6z72yGOg5q0bVphNRwDXRlUkIgq0kThy/K0p
gp8DeWhsIbDN2frZFZT2zgEz6Kjoy0IixD2Y7a8rHVQPDpl2vO5Ui0R/grm8NEuKerY6MJ35wA6K
Z1nbco8R/kRGo3XofWsTsSrsJxFuwklGdzT68OGFb1lQA8Qa2p9ZLQI0DjngIpn+KLPO31rZ91oR
WGrIYZcCAtzVXRzubTRqXqdePVQhO05vahfEw52aW2BHSbmec6LkojgqIbhMG0OyN1h67+BNWkRY
sE03CWQtTAbBoreUnimH/dD7Nw7HBzi85rmQ4Eq9mW26YJvsxKiA5grfGwvmH9UlkmYxWKYx+5+k
ZPhwr2N1sb8NjjzNKLvYQvM5pS6VcJxzN6WoWd8l+yzwo1hlipUxpkyC5Ovur9tW1L9oHGZeWfuN
2CxWWE4zCT6YXZOPj5Ov2rXh+nthTrxSiw9oJLSHPd76ek0Wy3sti/KROelb6YX3161ul3DM9CQR
tm2cnKExpas07J5NIknkJ95jbiSjvvjVXu+Uy0CCDiAnWlYhcQdEeMcGGX+xeHeYO5gEcTcHYbFd
LOeg/+9L3nTaJF8Lrhg28UmxDbPggS6HR64036pGjH6YYZGlkPFdsNFAo7gxay8+CNK5MVlG3tbm
YLqr4mad2FNE077n97O78HrOd3kgtkGUc+PSkRRmvc0EH2OiD1u9rrX0+ipEHpEBfey+wav7iRDn
7CDeX4dWepE2139cWk6cnNMEfNZTzSfWJRm5jZxI4PtyccsMp+90v7jOS+6pe5/KYWVXTEvddvDq
+zLQt5iznB3WaZzENBCSiiZQX7+AMMi346S1TEV9EDXmbdNrARO15Y01FLfCJbkhhKq0DeLifbbv
Hcn5EtmfmQac9TiuhCAcUNJxZQXKLBTTekvVFU8uHfGq4PCFgwa+QRsAjmVB1cdSBW9PIhy1Yz5T
2/xjhIY9ToeGyOgkzxDFEwva5HzW+mX3ZKWuSjo0g8lpATbwQVoGjC6r3AD6zNYqno0VhOGXOPMP
KY49cOzDs5X74yqPzENojc/WON/EDZvj3uXCs7PngLbTdGHhIzhI+uGZ7CiJYztEI1fSkes5maJT
XqQ8Xz+DPsYDAafnEPX6Neh5tdBi4Vmfjw3iJWw1X3rsebC44nnrBb65ci2ESNdTspUth8kV99Df
OZoYGorGfWgOGYNLvwgJPcPXR9tC0RVmM8V1YiOuD6tVstz0zpubAHwR5QxsQN6qmnuideanWhS3
rjvfZJie4IjuZnM5iZmfTAv+hf7Vuv4BLu3nWL7ZeJKrHm5SwhhBVPzoU9KzpDqUvfejGhxa0eZ0
i9aMJcONL/hQalh+bMmCb9fy2/XFm3rNqXBcb2ROoSJhkTJj+dWpgphbflKkOXVeUC9UnvV5t1wt
LQM+jdV9kFNLMacbLzefkPYrSjBIODGirYXzQDtcx3O+6QmjL6rvGU0v1Asbd8IUHlsNg5TLgwmV
CS1rb9losAnmrNejwLXql2s1uQ6Z6Rrnh/AUxTPJ8TK15xu9LkuMZ91SfNKIp47CoX4o2bJfQwfc
0r+1MTZ1tM7WoOdwTYTeli2Gv+04CTOC+YnQgo8d7rHWrK93LbIdk3Nt9gv1ulZOMOZROhNweL3R
dt50Kvr2RzpxANETbfWtiIdfTU3aJlOJ/lSjpT+o0rlMWXRJzI+kSNdhq1KCFAqmGfEwW/LO8NHy
LjFvW5cghpa7J5ymZ8d9TfvoozZ3S0FVpUGGyap+xAlLGKu+JkNAiPr0Xb9NJXRNmUkR4ChOG4qZ
ruCz14XLvpWcJqVeSN4kd0dN3iqSOzIPp5yV69obsDooWUE38S4CnALCXM61aL+mKnuufbgt+HeJ
mmNOZaO+CqPiONXoiXUDIzFxxCJhOiUGRa+hIOAH9a6dce7QBR8njMi91STnkVcdteJIq2ePgezs
6qF9fYgbXZxaYf7tMSvFWE3RtaoMvMDEEGx1tgQNC4xt06OL1mJ7LSxEr5kDbT7ASI/ZgYEXxpzu
OlQC+N9jVNs7vE8Z2/roq9dSZMuhzg6W5pxn5AHriofl55ei6e+HDGkstRPl6LM1o1JO+b4VaI9a
inME7VA+S/axT6Y9SJ27ERjY3DKr+1ycRPI2eYtTM/6keLitmxHBOuL43mTjl5sYKgfz7no/dIHN
R9hwsicOaYsOd6Ny9ctZsAKk9cwzp90unDah432ziJryuoUhfr39WvfVCkiXvh61A5zpk5WdTGqM
A56W9UxsxFoyoPXxnvV+qMMvFTJxo6cieIFjkfLSYzP2z9mItLWSFm53vT8wbcCLAwYFvaN2qMJe
T1qhLpVlEzNDgeix63IEeXp9pOGyutZIc8GqG1N0K5zbUXA8SrCekzDP7q3wEbpWIcWpiA/EyRiS
9SKZSKnc5QA2oQccOJ5C+zY1YhGNAogqzqB+B1dojl9aVft7GLLaR4QfXGxMDsiGVT5Fit0kdnyx
ChC5Jfzumul1SN5whbSokphiMif7VTSDeX89exa4G+MEfVvWcokggr413XyLaYRVKujFOutyoHeO
e3HNnB3DfWjZ9/aUf12rNELwppss3tSVYu8P4nnvkG/rRCxtBaXJ62LHVjHd1jDhcEYxpTu4lRKU
BmImGDEC7oCLWDsMICbii/v0Uo68GERYKdHeXCvZVUU1utGK/NTHRZWxR14V/mOZ5O5OTyWzpkFU
Pj2kyCy+2ZP66iebAiIW4pIqQmwR0FE9AomL/ohWWsrv7dI9VIKjd1CmHKIyhwmV5c0KZ7HikHdz
PTMXFqP6uralim1056rPuhUj8n42R7o0dY3nQP3ismN8oMqwolmdr1TbbyB77UTLhkQ6+OnsPr80
Q0zRQIuUwWxd1yohOaNWy8N1N3d9o2y95k3l2MzNHPKozOa+/tCtjl8KBGwIZYzyvH5uveqnT4OR
dNY7czbeA4ftdkUTIAizH5itQLBEVkDJwfyjJnC1DI31sSxC1LKM+inFNoKgS+BP3zBC9mRhvIuA
vUoFJXfxn0YXjRVqo+7GyjiHYnMGSnTXspYylTbyECOuS3hrJxvDsIf2P2jmX4HlfhN2Ue04nu+d
kOBY25/7de3n36u6O4WwcbOGtwXNAOA4SJwCrU39UWVC7SLnATHaURjV+xJ67np2OesGXattjNWx
gKW8YrocNgCKbkYZy7vJGPoXZLJvKHZWIielTAMnK+GDzpqeKz8iro3yHSgdQT42TLB1X4rm3C67
ZXJOZUBKeblY9a1pZclDUNqAJuDRTrLfGUN9P+BcWIlsqHapHADYg2bawopx1nWdQfYx2TYk/fQA
1NW4lURaRUO07AyPzlwVBMMhTMbXpse9nMftemS7zfHoUkBx2gTeG9yxnZO3mOMr8aMrfV0jDZPD
gn5ti7HoG7E5wOB6J701gxFfvVM8FjitzDXpBM+q7jvIyQCSEHl1CP95cBanhg6OxVdO7un6EJh8
1b+XxWDCmLLUnw9O6Z66ZGb7b/iCQkdhubthrp5AkKjT9UFlvTqRJ8wuJyyPVyiTkxV4c1QIilEA
zbF4MzjUV01EvVhFzDRojzoqhMx22HjkBj0lMNks+2gNIU99brwXUCl3eKzxLUQYlsvRzE/XhzgN
3v1m9rcSn9sJ3NZfH67fg4PubSNQYlCgV3NWzkeupn3q8tE+Xb/67Y9W1Fv70GmgRoNqs+0e6axf
UUnVnLh/PlRjmFFQrHDN1gElnHqK22OiYYQBTFOBQs8SacndjzU0X7nMAhbS99B6ycfI241+v5us
adoapLLkHVHI14c+ImO5afV9RcF/+8+/SAKeKEupaJjCMk/XB8r98o+v+jRF6LnovyEOiQKFIe3d
iDHkEVMQzb3KeG5T03gu6yTcpQWlwShQx6go3NtUxm+Waupbu+uQ9Yk4P4jMCE98Ss8lHB6we9WL
ocDedM10r0yI/laaJUcfDSKFyCJeKw8yqFc01pNjCvkEl67aqiSKt75faLUwPCybHQGTDuF/NH+9
jgGl/0ihvX4ceY7rn6YRXwYVfnThPqqpvuflhONcPS9WXj3PNoZzjyyBw/V7LsewDoHhoy0eJrg6
T0t9T1Fs3rlL/G4bZfYQbyaOhsqiBDRQ3V/s1GYh4jq3vVCUv/WXThH9MqdQbpVOtb4GWl+/+mfS
9R/fM1S7G0L7uzcumhEf9JtRuu8Cn8pu8kEg2oUb4rJbTX48nQb9cP1qGuDI4CbDxsEK7rbGRMJ2
9pXQaN+mtA1P129dHwyNtLt+VTU4kdyMkHsmvewo6TPIZeaGin7wYp7SgVEuy65ixbfv5ycfjwbd
Jh68ef5gOYLm5S7gg+W+HJsXR3QrIDDzwbOtrdR3savvThgixr63k9s6b0OGX7D1RNHtqLjfOrPJ
d2Qo2f87BoLFe1eDNxyLcrjVYFSJmWo2Ua33p8127szwhIkUblvcCEp3FYyzmEhFGzF0nPSngUhQ
Yw3pvjtleqIpA1zxaQ/F1q6By4Qptv5KRuCfOFOSKivvIyLWaCXKQ0ACoJt6O1hMN/xbxYZu8IF0
8KsUOa27JPce0MBH2KnNZR0vE0Fii4AroYqPuua5570NkfI02E1/KvWLCTEQIO/XXxqePUBxCpMt
pYiJzNfYPrmLYZ+uX10f0Jn++cfYqeQu9z1Wzv44u9UMEqIeTpGyeZIx+vOr6/ec8G0Mg+VI9Rg2
MWZM9I/xUjAEYoy2gddtIS3ZqxYd/GxyWWOXJXoeHqso/p7BlFtbU7OJqmbGqNu9ydTlk59W0Twb
mEasjMLDGN4GsXeSvTWtVRdUt5WPtTfEam1z5CmyJN3AjfoZePY+cW/axDhE5fTDr6vz4nTf0okd
IzrwAyGSHCvZh5xmskpWIS4sh3gOQKMNTjgRPRh4w7atENQ97B+GbKgTDO2vmk1515A7koWy2n5Z
xEPDp+CeHT3nGM1SbU0XGZmZbjzlAoJNAQr4bvs9cfKfrfJ+cjBZOVAaqfOHP6c6uMw25ga3fS6I
RNNhUfRDpl0ooqN+A4aEmbGuPG6JKbL2S8peL5nZ3PYeiSgoL167iAwxo1hXJFvETMgNELooqLHc
We59FjHbNepHnFnv8L+Tq7cZIBsm/B6CWkSp0XTyb2EVlvQ0vFfphz8tt/tpFSB766c4VRjgQnZw
jsPxe8mb7yNZ4ot1WmpJM07S71V4h52l4DBLJsAt0LvvzEJ3oHmaozC1KaCu9rLvH2VdkaYz9UTA
AZvIGwGufAha6sMscAusB3pxyOqfAGTBCxnxLS+KCjitqK9EklNwrfLYot8UmCe0RTvSB4EseR1c
XETEkrCjzq79usDv5DopD3nQPJkGBi2X49O1opf44ZcuBU3XA5VBhcXLi3UngxNM33ydOOO58Q2k
zka1SpBbGF3AARJ/GAcdKTi32ElNgcRtHsHhbS2VXmLfeLE0OY14I/qpOYg4PBLeQF2AnFxKSEgJ
espC+HIvsvbE6mDX/t/kjtlawvcvUjDf4FSArMmnK2iZ1zS+v6ht2mUJ7R6oBOZ753DNma3QzG9N
+EATPRK3yn+y0ws4xmQsZxgFruUun4ZaLzFgRYmzbdl1U6CIzRVYIXp8+lKGlBltmE/ADULJcZYt
jy4Lt/dTgsm1dzhcolb+YluIYmT+UhaDoE/YExruIS6dajVS7SkTZSJ+fieN7jI5iVgLLImrMiMF
diZeo0w2MDdvFTKW/y5CMrWg698uChpS0yVpGv3jb7pHN5Th7FESOTS5ee6REzUpR1b9knCg35nu
zTIeUIOTPtx7m//+3PI/PDch2pInxT2AKPa3SJ7WHpycUn92qHTHOw+oGPFEZoRnDumDdO5LOT8r
1CLzZJ6JUz7643jSpzDaos+BH4IlAOLEPoKWcnfXZP5xwov7N7I09W+iMN8wDdfxCRv3LYum4b+K
tAqYYui/U4YNrhoatRwQvbYdV0zDHCZnXV4ryCusVO/DvEFXhWSsHtMvLeaIYz5FcpbJas5gQ3Mi
RmtwsRyKLF6G+hPG4yVp8ktGqZAxsbMlmzKwkD/KNmZz+3iVIIaGPrfrcmBX2/f192SGCDGFHAqv
Og2OCV80ghVIl4jsZw7yMs0qGBfUUhcw0PpVelYkEarTipua7A7w+WGccRXnzvA859FnXIwP777K
nvWBjTrPRTXjc9a0w9qevkldZIxVfXQK9rfRBdwpxg1rfsmm6PDfR4T5ewgoPB4DI58kg8x1DfVv
gtUK1qXwKH0cYpWCTTXsLRpVTr9ab9LomcxutSoqr47UaCB/FnO+STIl783B3mFGK1kOqCh7bszO
WBMoiy4eD+0gIEqwcs+Eyu6WPHPzUxRSP2l8SDIBDeDKLG+X1s93g7F85YuAMYgqZafqmVRx/Zlg
EV1bYbTOo0vYCoRwJvXqmI9ONxSLmCJZMjL3kzCyMtCorKycXZekIGol8lC52jufr8qGcptiCd0m
3eMY0ZhKTdwbOPC/uwsnYnral1xC2ohxFlUzM08TuD+yzmVXqP8e8Bd1fqr+VS8+s2QEswCLwARC
R/bFR+5fy/V5LtkpgGgY431kFJdeUm7MLWAQMFRsDZcvNMo/sVzdGomhiBXGGxs96lVUfGxKc6ls
bgVFLjQMvGsgE8/XWnslynvbTY9RJT5LyfApCng1ZeC8w0tcx6St0RhJOWAZ6MrasEXIUkLra8e9
yDFz1Uld7WiXJCuRkIJ2kVYyn0ZkUwQeOmeHv6RDcArL8ac9RprFsAvs/s6qcGFpkYCKWSe079xq
xI8w5z7XL7U+hmX0KXBY9Wk5PMwq81ZmbyAG6KezBftknuqKHlfXnDJiO/5muP6HFQW8kDINnACO
T0jwv04NYY/GxBZterD0W9arAUjekT2c/0t0gIISDq0kFqHIgWVT6uadbpiVWklnaw0DIRd/o9/9
Pe6KG8jyWSQc7iNJRVL+9pK6WY2qis34kDnhe5Unj2yfj7r0nY0ExTbzMdCKM8xOZy29yr3sEhj1
N8tz/uba/IfJ3fLRW0ssEjaSyN+l5z0Iu0ABpzp00VShvOGu6ldG0lZrlC0EPPryo+GoNizOB4a3
chMiOW91fUNp/Rh6inULpwCugvdqYBGUdjRvqYQFa8gTf6PE9f9NJu/bBnMOCnkdP2v/rsNlg23T
Bh+jw5QmwUbQRUdZsTGGNll7oFuYZznWL5lytw4f201h3EQSAoNr2M1W8oMUqG9B2o7bPialFv2E
u5a6GhXnGVOvHW+os4KnaxHmlb1/XrW0JLfGmFsnrpBYVYPfHsd0esvnhIDpBVWszJuQEoe98YXj
n33OQtJ4ls2LwIi5vdbEQ5gq7DWWgwRHTqXP3w4jhbXsW+V06SEjlgl4ZhztuC3WHcrKN5XLncr9
exXNyx32QBg19C2EBcjUrtQpabht4EcUa2maC+Bl8PRVm22IBKO46hvf5wyxrrAOuuZ4lYoW1NQ8
X7wS6fVlsEaA43ocFBMyET4vfoQ2KrTyeZNb4ugbzmPRh19w5fq9sg5XZFDZehS0ywkgjGqitVpq
Yg6r6jmbC42aZrbSUV+HJo4/oT2Vf+w+/tca9TfWKJ0Bxzz2/00Bm0t3+dP/dH/JP//v/9l/lk0Y
M+98sjZ2s3bi/Pkzf5qiPOMf7AhxlbiGNHFyaH/Tn64oz/mHMpCyG9q2o9y/uqL0Uv+nC8oy/sHN
ZivfYXNPhLn8n5igJPL83/awbB4V/8OPRaqwdBTP9FcZvS9xzwWllx1ACX2WCVU0PdUs9Rd2kNMk
JLtwP32L8/rWIBtk1iEhno4LyRbzjm4Zlqls2IYe1Exa3mCSdMyIJ42Qs29SrfPA3QaNLxFVEEvS
juaT14t7b6SbGpaYAysyTJrZqNCOuZ8L6SaGEv5NYg3xLqNWuy4TG2o2YSjsd9Fx6IAUetH0UshM
sXR4SqZjVEYdqLK0RKtYZKzk8vtI4kqno1da3cGgWflIEwELdergQ7faO0Fy+K7R4S38JHrEJEFb
S645MYdiFaXyF7CVcJMsFmE6h8iISc1J5X1R2j/MhpgYpQNjwE3u5sS4IBp7DDLYvK3OlvFxCuuw
mTSBFVqRPzNABOKM665ds9h6WEEwNjsm0ELYV0kUvWARf6qDEg22ltQ3ZNz4ZN1IHXrDeQpyKcim
FfWohVdJNo4OyXEqLA2E5izpTalDdGzSdHJU9SiS9dZFR+0gtLZRHfXjBrb2kwDqa5PLk5DPEzvW
Ps1D6JYLaXnmbtRBPpGO9LHI9uE/SdJPqoCEIW6rc3PZcK0eDTKBPB0OBI3+pBDrrcm8HbaNjhAa
DfqHNZjQvgG27SrqTDngbKafaQX+/ReIuPuGTCI5BJtOnEoDgC+JRVTDP3wSjLKi+FaEHuNBEV7u
fKQuBCjRVQ8zbwsL26NLFlJAJlJFBRRRL/5ZHZdE9GUD+kSBAOyfFh2pRKnqeezsd8FcbDclxa9b
2fW/2D+uQLx9A0t7S4Qa6SdkNanWgkVHelMOuM8WxDmRl7IK5mYvANp35D15bmQzFNJnSRIU2ti9
DTRjqEkespCilmRGdYVNxWSCVjtLGd6MPtIJHTHV6bApj9QpDgQhVvr2xdF5Qcb8YTmfc0+8yBQZ
yKpQCpqY76Fvc9VRQSAoNLu7FvXLcSZYahWM2V3lYTzBsGvShIF31DrKp0A7PydRku9ilsK73kiO
djr3LxmokC6tD0ws+RNZ1B01vJsunl4nlLQHkaBsbGmkwa8Jjo4ffF86eMfeTFDQRKekRnHqJcK+
8eR0h4iS3ARB6HnShpvFhVlsheQEQFsUKJ8lEuU+oDYsTjUpx/u2ZwE1tGJoDtrX1uujYxSheaSz
+MNcz1q0lHa1t05qAFQR8tw2NX4UIvSPQAPfkslC/+aqXWMhEBqX5TYR8a3e53GcVcveHJb3aAB0
Hg3NLWq8edcGFOXEOK87cjHL1CNAS7d4/ak/BAFRVAGz1K5326fBi42D+UvMpKV2aehsTDkpim81
xr0ILOicKs44+k1X06NXJOPOnIdhzT84hGC7DkLRJ80QiI2mieKzbxGAR2O4ttOanZhpLa9wmhhG
0c9Y4EyvJsQcs5c+KAPZEEEtp4bW1pNrDjV/R+hKAvZw7ByBhy6od8r9ngrfvHcq0lTASUIlcW4b
J/xou5R0vVKeITWjcBm5sNfuZh2S3cNd4Wuagdx48Nt3OdoGTC0kjgw1FajQKzeTrN6z3nV2trD7
mwwMIHKz9TJ92EsevzpTullMItGph+Q4LCCE0ImtqQYTmtXm7h8dcAUoD5gg2XUivRHuzUBlbZcv
YFWbZlubihzNwb9LusHlpyVRZwkYw9Gw18BEoSal6tzZlrvJmWiGGgRiK9Pd1EXNcxmax5A6/Nao
MlrKo8o2rIU3bQ1gH6AwPpHGPLRh8QblFyGiTwyimsqbcm6PdhT/YAElY2oJnuMxX0nTnZ4M+GHR
guKFOmKDmbYldmfRtQIUJueugLJnTHcJuXkPpseC4vnBR46EbWs0VE+LJoLi8lMk4NaHFugUu0Nn
jRf0TbbJmQIi7qgivgExAJQ7RsPtG2O2zY3qgQrxWqqhIPgYeSe9lYMTD/MmGgq5bR3P37GHJXwo
JDkloMYuasp9cfQuPCkfZ3J2otmwd2R49iuQPDly+uk9cvvy3nTD8zDTpvP/H3tnttw4smXZX7k/
gDTMwysJzuIgatYLTAopMAMOOOavrwVG5L2ZWd1W3e9lackAKQ4gCcLdz9l77ZhuNU0FQgndaGlp
buw3unK1Jro7dagC1q4wAWG3QZjYv5q6nE7gXq9daRX7oWFXtSjQFobTR77mzgFuMp6eSkW9oNof
DsQEkkIw4JETyLHLZIqg/3TDayS0IwOahGdhxPtRXIpyylZg3jQEdoE82LAXEFEOMMICuYEJJM9R
Sf8E9TKEE29TkH+ZJRbr5jbesUBatUZTv1nEfsy0BtU3Rr6/Yuzv2lBGZyDxJz0U06qxQDJJq/xk
rLFfJsd8GnVsYXTWgdIVq0L3HroCYazu1i/plP3oDEAIRB04PsfSdnKntU0QFSLxCEaYtalV50uW
dE9xj74mEToPTSSnnhSiPei3Zuo2SKRwgZoUmkNpLlHaTgfRroxe6a5FN4P8Mu/sRqJD3T8kG08D
tuYyGGd5m54AMh0h83l7TtU6MxHwujPkCQiy8qjyg4Zu0LwljpPiQVSLDRDfBrnzaPDB0tQhsA9q
Bya7VTghInJSA5C+IGbAEoXn50zm97DZidJodmNi0T+v+41dKpuAo2pXs7xZdkoWn+ws21Zdvaum
mSnLcKK7DsbkOGB28nZDgaKOflO9rD3p88WI0NQFnKIRDzH7KTo9pYHKj1bA3F7aJmsIvVa0pYqM
E6qbAElc5nwynj4sJ5Fnm0xL3lMFmcNkl/O4RPrr4Lb2rOdIV0Ya1aAk7BWec86WqqpueA/RS1g/
t9FP2byPHjJd1UNdXTvVY+jo3jVpDl6EOA6/T74pSyYSeqSFqzpFMUq4bLMVdpiezXwzYk/eUS5h
IjcY6KOYiqgqBKaO0OZ8HJQ9nPKjZoppWTtNfUhL5yMKUeZp0fwdU86jsfUQ19khCBHfmDoMaj3k
0HRUoa1skX0zHfLgcFaQ5FIXSVXNhzElGoPmpL/UeoFjyLCwNyhKu24afiomeds1DYBGWDuAvnv0
p91P3USi72w7WUSvZj5oGzuPTZanE3OsEo8QegOCsawOyeYEsDo2mWezEBbrVhe1nxbyR+Ia4dYQ
FgYGOMp9Pm7j3iHzzuqPWX9yNXs8QCd37+dDBqiQdT90176CRFpNae0rNhEgNvk/Kzjne4+DDT1L
bO9vOuGxy67oHBoySlKO2TA8Dg5TfX0INj2SoGWrEYI9piWQYNdZi7EoLiiGfVpB9zRg5SXX6/Lc
uJjeNLrDYKsfXaN9TEmSWJB0APOScv/SjJwB2oABg9xLUIXN4nFolAaEZbvZ2DZ5HrK1HQ4B8YnM
KT0M9ixgiLkbTQd1ZUbpSqARPXv2ex41jh8IPds6eVUgsxteweXejbn+Zs05Fk2PKQp5NWVMwi9c
FUsIiV2K37UTAoygMFdCMBRgldlr7nAu8wIc8ei8Q65aaiJPN9OUnMMm89HJ6QsLEcjSQwPI1EXJ
k1UBEA4Z6oeNQ1CJAkw3Y3BURPENEmBbVc+V5n06NQaOot20QPTS3v0M+vI7QuptxW+e257HmC5U
x3KDdo9F2N9HF1s7BYLfEBq72PKOzE3PimrugsBedkGDo6jf1pHqhw41zCZVjgaTiNYgOQlOSj3K
9Rj1myZ2l8gYN8pUrxsFb4CNMnqQ9BgT1HSozBaEufvaNG1Nw7oaMkAX7zifVjv5btjcDVI8cEdk
WF20Frq4d3P7kZG2WVAn6Jh4Y/WSL4E01nUbYSeCwEMXaqM3rsMnTope0WpH4Qurep7vpOMndC1v
O4zlvkn6a2UGd25uxX5hag+lVh8klSdal3PvtGKkNSBqjkShj+6eI/tna3mrMIzJxIENOqOGcO5i
dGvXgpJfNZlrtxYPTRm+9PV9iEqeI/axCS8WIFRFm0M9w0NlmN+2eZEGUsb5BStDbjUUgMPcgePv
VoeMmYjI58okgJvXZUG9QLB/7B3GeGUkVsV8qEdFoM8u1r0S6Svyjx28AQI5iUHB2A1WeY+MiHiL
+QcCTzKf4dE+bqCDE8e7soSMGoXFchTxlvakz9JjB1i1WVQqMKfJ9DYWOOpJj4+5KZsfpETHLsLf
IvWeO5I/mkJ7G6R87WtJdsd60KoPWXdPtLRlenUCTT8BKVmP1vBDwZc3ue+m47wEUYQELH8s2vgK
1/ZdmsNJYXaNWw8uqdggRNwKWX4ao3rpdB0qFhMW8lJcO6Kj64wPxeA+kkRjbJRQfyXVEeOGgU+2
3eXdA3oYPFXizIR+5ZbwXntjpGRP/a7IHq0u20ZnUTO4TgEl9NwYqfkRq6kUO1Zk2TJUIG8mJVV8
Wpb8GpJmDRpe0fOLDDhSkCHgf5mFJY5FoXvwzvkewy/NHFzwrPQOZqh5S7CsFvYK5dqJ+QepX6pW
xxus0kpIV22ZkgE9rQQ2JiixVyhXfBjNgH9gfHSn/M6R8d5O23XS6GurtU590czErLNK8HGtOzmG
JGXbYC6o8EZpLMPsmIaRYt1RGnjpLAevAsbI3iIQwTTQb8VvbareJ8XCGWeMLgKLxDKvttK+ypTg
DZxCNO2/VcM8mEqBpYY+8zSceKd3JqP0QMtd1fJ3CoYnZXRPlll9p8NjreWXCtiqRGgcTk+NKjc1
TDLmdzREXQLPQN0b2sWzwyfFkbvYSXwv9/Zly5HWaaipCS/NAz4BxtQszy/14OIWMP2wSN1lYI5v
OEJup8yCRDCZyTepoEpzIxrOvj2boq32B7E0K9VGLEW44NiXnyr09pH2d93JRxLjojQ7e6DDVSeg
dcRyK893LpqTskjnBSMQNfmT3Pl7uw3eVdz/7vDuNNVzyAluSu1ViTuozuyvJkJNP+nuU5ebT6SW
fHmN8hk22AEcQJWB6peed5dgp7R7SOP5RqW4TpXX25IS84bb46NxmbxF5ikHGYkr4pVk+kIS7mWo
9abuTJTb4RG31EF0PbQA6ACkbfKzH3NJdAH9fW38qaOcQJqtvhQD9anUmmfAaAAd7bVpXKSJdKcV
D3W2si+E9doblc85DX9vd2pTFIXZW6skHwXfSeClD20ZrYi0vBvNkqher9i0yrBQVNboVvvACSNc
hIrmK2JYeaLYK/ZwsVOI6nm0kUa1VZtxk7CwMFB96l7wkCTRLjG1TaiPR8SEcK+HldViOCoI82MX
p4WTsCTSlfm0uHW6ahWl2GoHRR7QjDgnCo1nPEbourWazlvcEyUdP8cVggGRtQ3JAtFXTSxC1RHE
S9IXy3aTlOYBJAazpSrrtppLygx9Q7Au4SUnxIK2FSpsZfjKs+RZUKLehFiyoK0TxEBEw1hABK5S
5bFm2FwEuTiOtb6vVGNdas4zVlFyFgQY/1hd12NE+pd9arx7kVT3qWVIOjzFG9zutZPULNqmy2Sa
ZHK4WPrVa+9RdDKqdWzXL95Q3lcGgbZWUrAyNccFGlexgFROFwzEZKhsqchhHsRn21KdUBNKhIPo
mw0U7nettO/pLE+Fdiri7Jw3+c5W1I3W9OdihpxZwAw0ErNSlkZD5Vvpk4nPpLDFYXS6u9ZIfDRa
y0QWr944PSa59mAKkoyq8SgmupE9iSCIt2Ag5glLotKCGNnC4GeiVwXTpmQZaNrbhpOJTVdEh/RI
OYfQp6WhOwjCmleUNgMqpHAwr5bRX2qneI3ysxIXh8RkxGX1p6JWo+e6nfVgrfGqoQcq0b9KjhFD
tdeVFeyTqH5Vu+RRLCKCiUPOEd3gHCk9nsjg5Gdfymf6n6s6lu+uHR6ZADPT6tMlVu2is++xBzSr
+bkKdbyLqFIUI362JlbudRtDdflVh+0qMW4HPjFRWyZOfCvQLHvL/FZZ0YZB+1Pqzr6Qhp9O5Ur3
xhe6svcd765loNCKw6B3K1etvkO02YtR11C+TC91VcD8n1bZhJzD6C627fC5KYLInAGNTBQunWG4
m7+vqi3fOrt79vTmPZfZiYCdDTGdm7YkrEhcdYFVC4wyataxPhbjV2aGP+MELgFGFXrTdJ5q8vY8
vABBylLYnJLYD7CjzHNEfKj4IQvuPbKKQmfGjN4IzqHiYM8N7jW92RN17RBzXk3MsMqHpn6YgqWF
zgcDG2AdB+qxPshtahbZVovXkko2zVtSL6y2n9YFzna/RgnPDSGd/zUFlTmOpD3iFlBXXtFbPgv0
h8R8l1Z/ZuXKhCkrmbGN9xnqNq94ANXN6aqbXusOOxI0hw10WMygxVlV7DcYpBhsGhBDRv6VynE/
tN8hzStO4M9ZZ5u+kSk6h2y26Q2SywaNumnVop9WEgiTAXWF1iXzrWZVTx6q55toAVqCxLSmKy+l
7I7wE6Z9ZrFATweInHHn7k0LwXUeq0eqzszqynHVV/bWmahul8TVlAnzI8N1f2ZNcaOCb6U3datW
CdS7ifOnrTEzsgrUGkbkXRoTfQKdUKR7E1ybiiX8OsVusfAsQkfbsQg5q42QatA7+V3jOaycG5rU
Uj4MpY6xyg2jlSXDbWuT5iSj8JEVwecUodyuZFLv2o6SORyBpVMDrDRc2Ox6hFKGzD/AVN4l0Cp9
05vGxe7NMzwQ4rIM5bnyMouvMXycFLjOQfEcWA5E6CaVpM+0ig9vwNwmIh02GSnLi0zXmDcX3iKG
uqQ5XrSytdpFwioBumbEZMKX1EscbsSW7mrGrdq0Xy0FxIBkqUfiFriaOlRWZnW1FLUlICRpfL3t
aji4GP1CldY9YBO6KgRJ5oLeZud6m6rCBNXG45oye3NaBMLxMDRVu3rmmZbZD5oMH5DtTNT9kOef
avqZSC3cbeHwFeIHVHXlhuBnhbwxYsu+8xwUivbcw4GvyH2JDaRokC6dCEgvIqqPSCCGH/N2Z2F4
Yv4mTCDCBOwmebUzMnAmoYKUFRfaXTK2Dt8GhkJPuoBvkuDd6pmehjFMckXWJITTR28HDiUjhW5d
2h02mw6lhjWEyHBsvOdl+pC12XfSTVuReTB5bHavRhQmMvsS1cPPHJTHwnqBgM4KoJzwyz8piflc
RqQ3xZbyIOcjua5pizQuRAHMQeUiK119hTYaBZBNcaMgf64mMCPlYKtJL1iggiWmMPJZqRLUNccF
EE5lPMJ6eKaDHpqXeiJyXRRnUbjITzhkrQ6Sjgz6N4IlviZzY7s5Rq+owtESjMz+iUDNvhHIEqGA
Klvz+AQthJDY655FT6K9Yo27VjdJf68+GeKOKsHzS01lhWvWvQQaQ6yNRmSK8UPDYG5egAZ+Yuf3
W1epfArLHBZhQsaJvLK+JsGkgSLszKVDgQXEi8D6asbXHDvF5xPhklSMVcwkgeBRl7jC3PHVSNmY
IbA0voKcH3Du6buBpgO+/E0/OI8wud8CCXMKae0k0p1pWzviJDA72tTjFG3HkA2Zv4pPvdtilMEc
q5OsHvTDF8sqWlctpu2UBJsSsU4/Q1HUtHjTvG7nTr3fq9q1T+Iv+vnLcKwewsT41OvxmBAG7JPL
/EMdrG2Kis3AmNo6zorq0JPaM/p49Q+lfDE6ExErI69s8Geb/JIpSSuLhoLdmqMxakLqsjh+yTxm
xpLs0XOvk8CAnaMrn06o7mUirlaNtBXNMtaxE02uF5tq4WKyh+8oqu9jqn69e6WH4gMDWqtKHTNc
1A/hkD3qeXvWiFdWk+i+bLODNSuF+0bdUWHuWCVibKNeXQA+BeyBj4N+Pa0QG9XqVHwhx9giFAZX
Pfiz4qr24OqUtn6suuwjZH6/NAPrvk/7zdCRPaFi9ELyPdhkUdvpmxU0r6pqnRulbldRnj3AK0vt
5GssvsOEgkbBvNFsKKc71sHJtaPi2Zg3lAVE5BBiTHuqNc/jjYxbsg4+NFPFoz46wFvgJQg1QVXa
uQ8yjpZEKmCnZanlqRPzmIyDbhrmg/MYoshcwno/IKcB0ivEN6kwe+SG63rST6AT7+PGefM67ymw
s81kZbjHyhnJ0DMZqeVqUPKLi1QKoW7zHFa0FBOwHE9hPpwTp3OXULi29oTjsR3Kb3TfO20oLmSo
rGJ4DNvIJLay0bBWeqQrKIRRUO2VmD9Vhzij+YIAVhSP/76qzFf/cds/rv7jYbdH/HqCWG7S0aD1
lM+ZO/ZDnJQaad18hMiDHNx/ebEn+rfAO4u91zama5HgmTQzt9jr88Vt6z8X/w+3YWVFah1QFnH6
ON01XVjux2iyfWQBGFSKQuxdEMW/Lm5XwSU2O2d6qtW2aw4kaJZ7shB5AndwQt+Kcp10QwAzwPwN
1iXz7poDYOHVbVPkToBLeb51arRzYLooedyYk7KXD/n+dkG63p9biOlKO0BRlnnNBpHlDj4T+3vb
zV+bswVpf7s+UxUo2JEwJ2rAzhW2n4FM2z1Qnt8Xt9tuV29/cNyw43v/95/lvOVkOMcYL/plabol
FJr5RlE8m0PX0NGMxZ4Omtg3ps7ApvYoDNKo2tNOrfa3rf9c3G7LlQptTfvpiu6CY/gry1Sxgy2J
st1N79yQcpxjxJ8T7ZsTkTRAphow1XEPnN/cpt7IUpTiWwY+vnMltSq9/04bt2eVygVR87tMltiq
tXH0wXauxonTpGGRGADcpcYwqQW70C3OXSzGfW1iRahVTq5jd0qhq6xwcmKY4PczWMInTmxLKg82
ycF6Ubsx23csAkjAKU8OsqelLjv0XSXYsNAm1CL9qTrV3hhcc++1/Qhderq6SZ/udbhKh6gM9+pY
fdZJVG27IiBVmW667IuTrER7ahCPc0a1D3QZShSvzqq0up2DFYXESo2X0YkcUVK+zDInfz2kc8mc
FK9B6CryVKJgsnMQ7GamqzulV++NHjV3Z9VHrUQ1MhHNiQGy3DEPXzyRyJAd1RCgftEYp043jNPY
hPz6jQGpsn2eDPHTydN4xUPaUw69Ii/MI5omew75vMTN4O4czQjwV0FvEORyKcO7BoV96Qr9W+pN
fixK5u8TzZcWLoHDv4k7BFQLRj5VXKpkB9acqT350Q9YMsAyFGdFTsV5Aj/QkifV1ROZFFQXk06F
0GPzrczciaWhNsRPpnlxihwnPwEKo7s0HK0pnJ0lGS0Vym0FwCqM2DXQu0Z3jkhqnSM10l0YF1c9
rBxKWdV4Z289V/0JZHY50WJb2JUHn0Gf8P/UovFRZS6YquYTnmqWEtQBiPwWLDejfDyRkYmr2Rvv
4nlP6D0pdOeY3mgqDoHAcdvNLayibAfAFgL6kh562Snt9FfGO3VLme6RCchKnb9EOkooTWio5PTk
uFdUcGSllW2sbrf9+vPtL0DmiQltSz6YwxRvC4H/i+iwF8Nzv1p7uivzirlrUj6Y9UAJrT4FxDcl
SvA0DEupDB+wF7/VNnkc8/CY5iOKiurQD9pjDINx0Zjac2mk4IA88e7ohBNrAEVpcVz7qWsPeQYQ
S1HvrIaZomb3dyUNmK3izIbPvcD8JwvmeQmUowhFN/AFojZhN8VqB1TT6V7MUt92aSP9DCYN8WIE
KEb4l+2AeSoBAtcqzAZIV5G5LNyODorWPQIUWimDe9/HiOaJAbhUQHAoaO1Z3i6MgfREt7Ge+6A/
umP61ism01QWnvjZLlqOdEZDPguvqWJaMnirwCLSuU8k8HJDnHPn2NBG7Qy/80DW1Gn8IOLAz1rK
Vp0DfMwoIHBS/P7RV0zCnFx9bwUZR07u4akyOgTMB9fFyRhMxk+Ltd2i0qCeWOFwDWLO/ONQUulD
Tmwzd9DsSwBQf+lZ8VrRy+HQp5O7HPLutbWNqzldp4jDJqrDS6vo2V3iodnIyCDX4bmKjgiGOMZb
DwkkbwZOhGRLTRXxQ53yEgg6rzpIvBVd2m1tTR9BwM8pxWrgauaqT66WdeKM/whdheqwUzyNZFQp
o3FXVVDIWsu+d7VoJ5rkh6ld+g7zEcHENKbd5r1A8ZGW9rgeHZZ+7fBdiNLbAV1WLsoQOb5oaamp
un7Q4OXbIfzZMEh9i3UeGpDkPOE3I5mRjyEbCafQ79SEGaXUdy2NsKHQ2oVEud2XhVhqA1Qgg0WO
EWsclCX5AEKdyK7pj2V4cJjF+bHEBpXlKVEmAyFFRl59Ey386YCtX7T0KlXyhjZ14j0QdTRsIwvv
S11Y2qEKP7pI019ai4KLJfe544S7uB0Mn6SqF005VczPRIkCxayrr6zSOE13+1JEPzWN876j4qqt
s4vH5KzDwtSO4YyexErjBCRxlyyglQgCR80IHMlpP08lpYG1A24GZYqYuNGaEIx6oBIRj/IjcRsq
9YRowEBlWebRIQ+/XGkXBxLFkaqx+FmEtlGeB8oJC310tw4K0y2r3eJaS/GEYuqzM5PvpP0yTFyC
nT4Gvj2FW8675iXnwyKWeaEXOnI9Vvz0A4YnIulHP/NGh9pZ06w/QLK064rycmObpOwB5Vg2zXDW
oqFdwZtKfNCHwsdza91ZH5FiTGuLFSVf91mQPIGXXvuuoulsx7lOBm3trpJBLgs69Is68tTV1Kv8
thtqhbbOtJmiRzQKiDDoDwmJCUw/MgT8h8hs2R85+DnYCpgP1X3G0nOl6KQCEsSkr2pnXHmK/KF3
xSZUsulRmRKSn0k7CzVyNUp4bKGqPUQWc2adHGFcYYTSOKSwRo3J/C0rvgclRdeejCyHObNR0rWP
iYVEpwzucEiSwCJQvnkZlTFZm/TO0H5hlFs5ev3ejqq3sUV9T1nWw0SjnWOaUrUVXbM0iCEW2/oK
WM2VnvWWypB7Ch24XLIR6i6JYG4iDMu3HvnBK9fC1lxmJfiRYSZetj9n31jeFx3Pjf/R1u/aYEye
s/YcQQIO4fJWaA+YqNV+16vBqg5wsybBhSoLyfZhRfWZiCzONuamY268CELts1awweXavFqo7O+S
CjC+RLK5B7BywBe/1AZNZtcqPfMfiKUkpaFQEVuzMN1F3Mx5ihnliYAlNZ4ZdV0Vu5R3tqwb4pVG
VwsOSvhdSAd5HTwYn8aYfsAdh/mf6BhQKIp7jFzVPY4zaKM3naU6BeaqzON0q1rOSKvYULaqgwY7
dKtk0RQqOvSCWo3gS3QkUciUXJOwwx7ZZRscee5e7etgVeFrJ9BI2UO+tRfSRMrVAUEq1rmdkJPc
sPepEidID0KyjKBEK1Z8+HXLfPNUz6uA6NEACLUs1LZdEjucHfCDM1SFQsKdq6uXX1fRnGxqU+sh
M/cmSDWb5uI8+RtDOhZpdLhtES+A0MBKVqMVBXvIUUg4b5tTTcEZEBSpOgUItQnv9O322wUc5nKd
FO0r15qt2kdoNNTsIEOkEdG8FbssXZrc2I3UU/kJFjtVTMVBSBwGcPs8WMQTS/vGtuEwO7ZY6e1I
ZoJFXxgU4jtmqILTFnZ+Tu6HCAfHii/oTvDuD/V8AVquByChvNxuSkHPLFGWFMuqAbWw62Ue7yrF
WtlS97ZuKNeomeXhdtH1gbochIVp22u3ui0V36nJMwlmWkCfmdYiowzi42ymVIXzlCgY4ALOiB5Q
QYZVcAfym3ufXCJxwFNfHtCWVCDSRcFxnX9qYa0wdKVbPAinlvC/lcCSv8D+YcKQSuUBuSMIwRqp
AKSI1rdUlHhxOMQHIyxj9jH5wbKV4wEV6aFneUKCNo2LBBtQpg0UTLDpHkjpJWBSE+LQqC2KDgE1
yDBKphKzvb0TauVTXfCoPLbVQR96dwMa4K6BRUrYCUnShUWsmibD+ewS0gi53egkhc8hRRE89gpW
7k69cgvyop0xOqQuMBLz9oK4mRw87eVglIdu/hDCgYZBK+NjFQK8qmMVUhz7nlB+Oty2GhJb/DZh
EiXH+oxNOb6vZ8yGVv/QQ3XaefR8Mz2uN2Xn7JpSHdZq1ZOaaQK+EcxnlKk9Nzk7EBMqpdOC9yu3
vhOFhOGsdvY8bL/DbeJkVVkpihSmcxibP/ig12RiZkfa2sJ38f2hEwoVC6UUaEXqk7iJgxBncw/A
KaQPj+8pXpv35jXomeuNXrWJI/vd6ORzkiOEVmBc5ALJZTfheoJVhmI9SX55YP7XDvE/2CE8zcDQ
+X93QzAdaur4R/Ov8ue/SIRv88+/WyN+Pf63M8Kx/yDQw56h/py/XE3HifBnXozzB9Mc13NU48/k
l38VZT2HwhjuHxB00EiSjOHOQTM4UP90Srh/zK5TnT/alqPr/OnPSJvfYQ7yH9f/Gqcyv/zfzL4Y
oMnoNPCsYfa1jfmd/9UoMWpFSkjeoG4VxmchFjmOHPB2If1xZuYaTPI54TNxXT/Qvi3J76Z7aAnZ
VacvXaHBwRAac5CHebLt+wuQTjU+N9WrZmJNjS9/+Zh/7/zfdtb9P+2tYducQPh4SC7+h5WttGxb
uG7I3g7qXpvxTfg7LmS3THDoX0dP3MkuRYJIBdvZKrl6dZgpiuk0ut22UppPnWlwZ+rbKUeo2BOn
lQXHuASpAiwHTMiiR38b41po4cR4Z8f4ljTvCPleRMGZp6kKFIygTsNCXOanG+18Gcy3cY+0ZpZb
lT/m+3T0fXE1+vPLlSiJepJ61QncAS/VhMCSjDuXALr5pvku81NWQtvMe+CKHu4ATFdL7NGcIyj+
QTXr3ztVIceb92newdsOV/26VBld0H/MOx7zdGE1Uqi20ZlxX7xkAdIBPcbsy3bFtuxJ/myYyObp
WtI7JRToPN8nyu0VTYwq4qH82SyYLcNoqOa7YrEIcJOMZE+4zdlMERu2OYsk/qdSOz/ajL2tmgfv
tqzgj/AcIHPm8G9KHuSx8diK4SocN9jJfPIIj/PT6cmh7SSirm493wO7HPzEcFE2I4RZXpai80/E
sZS8WsThZ0sezHIteURa8AS8xm2/ePFKA5b8+63Or8d6nDFV2zTUx4tuO/+Jztzt32FrqZ8SIaVe
MSOf3wDPY4p2xgJu5o9nfu/zi99uV0g8Rhcyb88fIYpgOLEwOGhKeBBa00eVXRsNynWUmvUahaue
YWFkLNnkRsjiiZ+GPixstmk+JvpjQDagGnM4NEBvgwWIP0jMAWZcdpolBQa47aiSEMi0tspgdyXd
uoXh1bbMP7gd58iiw3GSTO8xrzE/L2qdNYWSJdj521PobJMhgKgtpmDIa+tod38/FEXFktF/kZLk
HKPjxKtK1ASf3/y0K2Hyzni21IyRzmnNg5p165yHz3swP6zP1rb3phmAmOxg281OaA9jXtKVHzm6
D882liaeIFTEHP53OroAxHv+R0f3u0aIMSjBoxeClckM8Z5K0hYgSXojeZx59twLO5ltPIvCZZYj
Ec+PlJVqtGawdTERs3zTjy18QbDEdGTGatM3TYZ22n1Mi1d9pp1Rx62wKLnUM9T+R2GGmCxZmLN6
xueqRZdMM1aS8kcKpNDom3tKo3RIJPUqzI2pceYk9jts6H/H0P9hDNVMKpR/Obv/N0vh7usjKv9m
KPz1iN/DpqZpfzAs8Z9Gsphtz2SO38MmYyaJaYxYDADAZBkifg+apvcHEuw5SA33H8vJOVvn96Bp
aoynlmerWHpxZTPi/v8Mmo6mz7E/f2FksK5Sjdni7bkzNeS/ESAoc1et5QT2SRuTjtNRuezxzdPz
nHTiGIDGMI2MUFrcLkTcdGs7jBDXOXJP1o1E0jxv3i4SibRYJrhw2rmFcLsAoiOxKXJxu4ohts8W
RRYRkqDHW+zuFMLni5bq0z429N9Xf92mFDgvAmbWaUjrP22zirxGLm5buhy40axdQa4HPxdtqMVe
JA4NqdtmUOkoQTvHgdT9MuHCXURKjRZ7Xk45FhazEl+gidPFa6rT4AEUwNaLe4tJzFI6aFgW5tyu
sL0ZmO/mx4h4lWIGxWoedXWDVCC/LYDEI7DfEdnw6RU2Vcu/I5GIoYTlqssLuKN2XzdFuzeVOdsl
rKB5hYwWisM+hYn71I4evCTwichSd4Y+IeeSKHUtyxX7YYKCtbhtylqyqfOD3xva4Kes+7a3/VSE
Xe5vW+SGOjjh15Bepv3tQpuqaKP28XnoZLkFfroN6X7tU06Xc4ezCoN4O+uAMmF3a80mYfcjidM5
82ahNtLZ6YIMUaTwuzAEBW46w45U2oc8h/aMunvfKBVUQxkXe603yDdiaYQUjDX1fy5CKy3/cnXE
/b73iz65J7+kXRNFWu5vF+rcNrttwe/6fZvu6vY2MxGdzF28257fLgBp0tSbL5TJRiqfm7SNu6xF
QMf+NAkDTphudGWbPUyEKTCXWTq09sNkWd0bd5rEd7OonnTrwUmXw1et+mjUUJ+XcAHVNfyNTllr
iFoW2TrYREuCmQR2vI+GwHvlodLxYrZXtkhc8Yxl/twhuNV9iedUPWP+XPRyHdgHzv6pdqw45F/T
n5qPnOGlPEKFA7cDU0imuw4xA4VKOZ2NAQXbV2mtXSRlyLLrtCWaDHikrzX7qFv0y+ow9Evi7llN
stDcjt1u+lSfIlaaECLR814R6wDv9BaEjRKpdMAkip4J+RgwQaX2p/TOMQm3QoO/N8GdfCcX+qMo
0PVqUSE7jJAqLYqH4sFI1vazTVoThUGNEXVhUUk20YP4UEayfpPkvFesCt4WzUhGwxBt4LConGUd
noT3Kb7yFUq/7tw9xvf2s+ItvHDV3DUPWPf4JPAE4YRtyfqBk7BK9eM462EX8aG8Fyjfrtwu3pj0
rD7ItFuIg3IiTYPxXLyhKUNklVH6JyBm8LGtJeTdIjlYUlY195IMlG4zxhf8DvOk8ru1F339gxHf
oXxK4ybdldVy+qGi/WmQmy34dBt9wcNyb6l+MHHykE1mK3kCE0ue6gB3WN8jR22vxnAoLvqT8V90
nddu41yyhZ9IAHO4ZVaykhWsG8KRYs5JT38+9QwwVwczaPh3t2WJ3Ny7atUK15wpuMoegsWqlURO
e5DhPEd2dQpXz+XQuELhyi8jKE/j2TxWBuazFmSFGB5wDpnCzU7aBlS3uxZf+rm4EEqzS7D/GF29
X5vNhxlbegCxFYsWs7efoc/wgjh5fDzb4VuXSDw7G368zWZb2M+1k3cOmiTjXd4sbgSq8GFYtsqn
8ju9Q6pA27qqlh08DnuIQUzRFDnZT9l6EY9D6CffBO4JZLxgv7SVZHaKQLmgf3wFPVhkSpWnYVNf
pr10hzLT3KBVjKbNYsNkr2KUZQFQZtC2beBvs3VZUGrmYZ3aU+7pa6z5DM2O7s3ajZcCXON3iJeY
C+n29HKjpx1zRbc7KA/n+WeukDtQbnpG6+p2utL+zG/AuHX7q/zIK/Uz/jEP7Dtz62qnCNmIhSQ2
f55DqNuDJY2YFK+rfQtds7PFK7OZ2jZXDM1grCDGVXZFEC4xTymAjOxRg1JhtZ/SZ06qThYYrIfc
I//k8VO33ohsx/kZtrDthi3sYO2qbJDTQ1UZtqYDPyN3ECWneBFZ4S0OLbwot2NlI0dAzes07/W2
e4J3smdA0A2Mv+LpESj0dAtmCt2tlT/YO8IZcyRr0n4UeCv6UX24fNEw9FhKn/PTLleMcDh6CGh6
n0rerNt8QKuH+//TRb5Ggo4Fh+8oPhyuefsJ8dUTv8pf0qWhKlFwax6wy8AWha/qbT6rmyiCdmGN
fuQqyxGw35rRp5/jj2dt02/57JbjfUi857LaJx3SDKsJfe7lo3XC8E0QltV7uBJDv+iCbL/AUfB1
f8eFy63n2Svep4fDL5Rim98zbfoLpn+QZoXXHA53D4/oDVxvKctbBAjTmlAQKQ2IBeKBDMVV9o7W
ZYBju3CjT9rbBzrAxn2UlgxjIQnS0NUOPN6HfJt8EaxjfkfHLlyppCCzgci/BppVHMsesN+nWzmc
k3qbQsI6QbyaFh4vE1Y23dG82OiLezsXlAVe2W6ab6Kdb+HWZDgz79PZGsjaIJXMz8uLirl71QRl
g7u7V+Z+J17myhaEQzvtdOEPT36iszBKYvOIczdUUI+7efYLZCAgRYQvfphuuKlA3ORj66fnKRzu
Uvv7kvnw9CK5lnRP5hGqrKw1raSoLC3f8xpKZFrC5KKJYLMg044/ow7rWCsBbjS5M04W3h9MRzES
QONPd/WXLfkfnFGPADQ+GPu/4FObrR7fEai/9Q5f8RBlt1TZYozA2yUSZTsu7fDWrNDIE/hQr4Xa
QyVYFsEUfQ/ahgFJmi8Lhmi9R3co5cFT8KTSpd8oG4aLLur3YfR5e/Cx2tmJ86VYbjFtfiLUstCm
dM4LsrXOjAUmkGy2MUdpD3o6Ie9cpx/mSl4lR209B8qbvHvuwrOxYkWDzawXN73DyZzFDSsO14kb
bwHQpmkhXOOS6xXy28uuJUtckW4tfiukkwQdVl2JhR0eM3d8Lz24uh5ytWyJUCiGOwfHvntLJyTH
Wwbl8xpml3cBHucOqj/i41t5eKEUTC/KFa5FyIJso6H8QqsSCdYzXmtHE2uwdg2yXSOHoykjohci
9wLFiM0UNUn8WnSZA0s0cMn7s/R6dSsOwaA4RrbVQpt/jztklB0Q3wKVpAt011Z1ZCM6v16KQcwO
KyiD6tYyl3h71E5zXmBp5OPymXH0avCAYO9byW+cHqTE5kuEvcXsd8jwpLWEDBNZeO+kmo9igJFn
XUMGx3L7opN3L0GfJALeir+Va7U1P3LDKg58FwuFcP1YT7h8UGnYxrWuHN7SUQJ3tubN5BtfyhUt
6CY7zq3DRLC2uz+cuJo3/AAwAfAJihp8ycG81C3u3QE77cPTjfYLcdUv2924lj/q4KAhRftt7tMb
LAxjV/EaT5ccwqBAK4uHM+FP29xJbwL02ncChwQ0gWuuEcNM4jYgCManobRbiPmUqya9whI+55Be
5D0jd0w4e4lpgDMyc/WFL/NDuPbtdRjd5owTCfMyL8OQ5DSvqZV4Fz41uzr7veaD9mUroGvNTg7K
mszZ63htzlx/flncryuMOKzmjYODibWNa/P7+M4QgxVbOSTSdyhts7dipV/E8/P3MblyHOTFFj4X
VqzWWDmY1gmSG333++pT8ZqWoxXMgjVEvg7QmKXDijv2y+i0eNd/WDiNL56F7gqRV72IBPghkehs
mghNuBrPU0dRwjv5fJHJLmjxYebVXdAgKcWbo/RV/IzWuuyhxkpTD3uTDU7BCQFI7PDMXe7JAXSn
Dr22d7OgF7wSBC49xprbD76GGUqOgJXRrid/ZuBUhGd8um29K384p014CbknXwDbHn75A//M7976
bomxgRSe6arqXXcWvvBCMm+Gh4okLTxo01Bv2naLdCx8evlIdbsfjs2xkbZibA9HufTNdJl+xGSk
YKayrvezZPemV5/Sbz58Lbvjjl+A0DrKbDNe1XsJbydk/YiW+Xn9TRKcRbzqDavdocHinxJqVYlB
cVS6ZaYzWUbGAJvWSu5za4dv6S688o561CfP2C6i3VD6Q+Egd6NtMv/wYw5fymS7Ug5QOJv4pFdf
Ux70P3XhleMtgwImOxjdPj2qCXE3LrnmOeqWzfhkvAgf6jXKx6DAauSn4tCWoV18DSRJg4HU1i8h
IBqrf3/oj8JcvVR3htHcQzkbVsPDhGrV9//96t/3/v0RKfytKShUGAY88qxD+FUh4pa7MHEaZBEE
MaQ11T7tMvr6io7v9dUoTv/9Kl8seF/J628ypYV4nA3ryRRixLuvf0j4cFcE/+9PKxVWF6pGwlOn
BnqClDVd3OomGlypoFJUW4Tpi5I+s3/9QsmgPWbc/Zaa0C9zEcHYgCxcec5OGxbNyixqjv1/X8oV
Lf6c5aMt7TW2287pymv0W/7GEkNZW9jSomGpl9pkZHeNrzZ+HtnwlyBK9y2aIQdPdMpmupTxF635
uglkZTnoK6Oyii+NlJ8NHQ+hVXBf6CSImfpQOSlspDwlpiyJA3mIZnI7CDD07EUCWd3nRRXtrd8O
uJJLJ+0kb2eRYdZ6YXjMaBkuSrqb/xbXeb9wO2pREydEan23ukKlCTcPO9r2H9IHDdJzzad/S5io
WQu7CwACD/PDIYvlo9/Wd7rOaHSZ3D6eDqZmOZFOGnkO1nCtER9/wPXbi3ft1H0tZif6JQCQC618
lL4+elLqcO9JustU9xXZ/Dv8JHuaVFJA1C/DUQ9Q4KHfp4+jisuvNX0VXrGk8BBxC950GwRZT55C
EoDs7pYG8+/DE+8Jdd+HfmCQzKUzrPkt+aEoptMbNTv8aH/LOxGseIskqIt1X8Q62UEOSb/Dj0Vg
Hww3TUu6NCegW9B8Uu6Y2KkbWOGcfwcsJyBtUQ9vIefPVLEPj9tNaOmMqYZVBOqB+ILtiKzgbRaB
itxCt6D0o0QRfkb494llYrBLkkMwrfltsGFwDzFLd0b7S5skW89j7bQ3ErFI/CDfUUL2XDHZspPZ
Gr1ow6qsErv4Sh6vnmq4PricI5d64X5P9sQ+Fm/Cd92Gir3Ulk/BSrchEji39eKVHDRErdHV+wxX
uAU/vGot28/ZLgKcEFrb/EKKszh1GNLz8wHfOC6OWAGnW6WCJcH5fqR/ltfgKOJaZGM5IWBXrEFE
M+qUo5tgOYmuztKPAv5JqAahH/9UQXZtQjp8aioskyw4TxkH+RkVsugoK1IB3egAJxWLmdGvj0hR
qhiEFxDG4lvaaMs+ZgNstuZWWOLzMgX9OdmpZBtd6xXUMyQwu/L+ODFMJ9Fq/tFt+RAOLuaN0Rm7
QZycuC+4633BzQGBf1znkdZSi13pB/Okio6K5BJWMJw5+LSU1Cdp2QTTlbtR+yRx70IAoQ8JHP6M
WUO+pXvpX0VgEN+VyjNpBFL24NJbyEvxSHF+qLDTjhxue1WSlILYyoZlj+LhJbgOFBG8y+pab0Jo
phx74CcOztwGMFuIhxcv4/SSdn7qW9qB3PibFFtebFX4+vTu3xR/tKeaXy1fYJmIxgumEaaGzohw
DsQAjADJzEX4w89l2NBHCpE93p+bcPiELQujMOacYIaDM0RtMxahGULV33+qXzkmBygVSZxcgY3o
khtGp5fW+uoJl2lZIdv0seEQxGB6WDgEYD1DVszEMw4Odi0+yEuJnn4Ps4i4ztqdvkTIrWuoGS+8
pbXb+2sV3Y1fUATcr04sjDTFiNkGAOKG9wdQgcWN5lv9YpE8MIaypoVd3+Wno3618yGHC0roLIDE
rf9li3t8VOi4UqfMqNXWw77FbpiayhmulRQkJH298b4AJ5bagdkaKFeyH+/YogBlaPibv6gqVxT/
CwYvtSv84smITTs2GFy0cYvK+snxTQIePnN/LfhX5qENzO9QcRAj5P4C2CeKV+PWpJnWnRYPdg/B
qbKVeyu/PJ3eT3Z6h7W29bzmd/M4q2956o69I4okVB2y9D1kZ7oSRAdhbmj8aNy20wtmeZFfkrcp
5OwFHML/feFJJ4EkkcQ6YsX6ahwAHcAJajDUzfM67MvVEBAC4HTcTsQxB2Ate+ow3bWbn/TAQxLJ
J13lCN0+ZbhbXj77JDGa0BU0C2e5M05BByQXeVCjCjrnB0iH9bYaL6BenEShun+YlAouR07zpbv6
GwgahJMrzy7TOnSoO20/70uTMHfLZFfatBQLpUWGiCdjI2m9Xu6ARpL7WI/L+fzaKbDhOXHneeQW
VzgoxuGlWWOHNXgYvzg1WrTJCdsNg7CenXddntPtuNfvitObNk5nwu+kBD2PHK5QX73qpLInPIL5
scorzwAJjb1JJzcE/4V9SBWjW+xd4Iglprev682NUVzhMLAJGB+OINgvn0oGv2v67NCvdoRLqqId
w8BFTq6jd1w98Fgv7UZyRZpPpSXnHvK6D4Rl/HLUGqMdzz4R3Fqy5oRiF2VhQdfURVpNq3sfj+Qs
cptPPG6aZucYqg8e2F2ycCTJw+FWGl1+oULEp26ZnK88KBLm99bjDYo6vT9sr57H2io+H1jRMgm4
tSzG23wftzxpbNgoyBJmZEghxW2WnAV1jdowWzZL6GnEiOksp3JJh8q1WqDLk7xRd58BTy2RUQmO
wsfhtdHLr9RJ6uw1bhTtGPBcaOUGC/tqLd/VydULnIewRl3WvZ0afj15Rr7rWY0/sUt77EGgwTkn
zREevmuzqzfBjNagdRsm57ioLavT6zOzs9QuWCfL0WKJPfiPQP3CHwzwkxseDttHFUT6PsX4qWMp
0FVybJOKBbkU59jSRnmRSS6UtNdCwRzP9LrsgL0hxodWP245NhoScOmTQ/IrPfON7dcaXe1CwPyD
GkpaZyZx5/b4K7Yn02A8TXf5Jpw5FAEFcb4ffspDGy1LP/Fidc9Nka/KOTpEZ+VHpfx/G9YDOpIr
SiXMMawoMDHBAvt1yKDbR+t2sgkmwtmFZ1ThgCV20QcXgbAnnEsezAQojp8eiU+2XnbgDIeYlnLx
CQ1rduIXebgAk8+viUtBOXfo3lWkuBfkRqMDGT88tGwkLzg6pVssl0nleOOxPWur/DM9Cq52x6JY
eyDUspp/gH4/LsUrNj5/ZhNET1v0HjZjnWK5mL6rMmh9yLKfbL8Ky/LMIYndiXDiwpJ7wrPb/lKL
D5hY0sXholltF58c6ekKjdvK2FY3EQeIPwbIc4PJ/bnrRiuRccHxQWxS7qEdriCzYaVvKC9gVQCy
7MF08jd6/ruuM3Gj2pPQCZMWTM7KeXSjS84TQIE3cvBhNhgg7MzXhWRpfw92YNPCkkVAFeuCA4Nj
QjiWVtNG+mPXJQwkxqF7F61ZZd2p+FFcXPqLxplYCRaePYcOE9Bf1Ifs4BqDZHCgZPVk+DH+wn9e
Jfv6GAWs1m/eJL54bbcBLK0wIGmtehUuFUo3H72LRNt+Ny71m+JO69jPvALu9tNCi7pAgmdjkgzt
NLOR5Z0pvYh7pilZZRtxpz73M0o1MHJbdijOj+xRjUxKtMfUfoFhHplWqFTFdWRsoGE8Yq/DCKvc
0NoNX+YXD+cCZeWVxSL9SJ3D9bMwkLmEK9Q7rP7zdJ0ThwfK4fL93LP356Y5tWc2xQT8BPzmPaZM
cKWl8vH8Mq/P1p/PKSEJd84lVdlhzvWYvzloKP/DjXwPa+ehrY1vqpPFA5tw6OTLxxEvrvhdPVQA
OqcU9wcYjyy3jfSOPiu7DkH/i9E6Tdku3eKJd1NJSFpmTyvfEK6ku5D4afdwd4IH0DXMWyxpWbnm
NtpDFcS52cVHsaACV11iaj0ML6xyE7tyYHrF3lxPwXQcb6JvbPB9qGiWUOm8Kgc8i6jiE+vhcTdg
XGB3jqsWRTsK7S/cU4YTe2T72jes7Ets8C2BH443Bu0TmLOBmIVujJ2ParJymxpTI6g0drxRfTjP
jAPehdihmRY6F1BfJrXv6RkgvL2NdGH2YGxiOJcbS4IejFPfW8UaS2StwIHGSlF8D5DNHWn3tI2g
11ckr1RsrClYFGjDqqdEloJMdCkQ8Y/9FlfNqruP70PrqaMj3TCYdLjpVMw9HjI0hzu6PgrTI8pg
8Q6LaFme6fjWDASWNBb6GSKHuc3esKsh/ROcD5oIrUb7IbzSvjy8E3BLZe0sPsNgvE1/Ah+vtBbb
+rbovP67u6BANscgO9SkWxZQmS31YqyFL4ArdXCV62LViP7jOF3GxlU7D+ii/EmokHhXoPkYeFVC
0Mkr7ekhFJdiBgCAm9xwt8Lv8kGuMa4bL3PXarKlTYc/ag+cclcftrAB95lP83Mju6SPn+pbBKLE
CIpiHOZ7DhgDTHJU0vvAJ4qX4y0eTyrWhbMNn/0BNr8BSf8OSOYGETr+s7+wbEyCmF+QEWCIDl7e
M9tIgP558dPZ+p98YegRRi6hpCojNjGI9/JzK2ZOy7Kw4bDUxrnt/ar1YNo/aIMzlKGIwHk/HNAO
lNYACwsBz9QC9YQNovhdWaQc3RCY4kD5BJmWXtc/xlUNBdtRxJYxpNIgPpm2kxZv3uEjob1AqXJv
fI9NwD+mL8hmIqHcdMuujSqNaUb0M3vw8T1mi/v6DVFDZMF59qpVzsNDqcxBEm1Vlwzjz/6ifnWb
ZLByomA/BaDk5rX9pn/lbOV/3YcxvQ4qZn2a367aNbatUMb+5He8Bd/b1WgPNPzzXfmbcMGL7Wf8
mo0+SDUKVMPjSRuW6TFc7LGe6+vXjPMZrhph/3y+8YqPfjXdwpfRhsVAUuS2gfz3/iJcGekKXbyq
IMazGNLJMYHlNvbkDDbj15l1Fr+QtxRGIJo+Q0vsnTFUHNHlGP6zvUHJrp8M3WzGRIS89H4R+dKr
jmAmimqot9Hj10eFohx9NTO6mzysmJri+FlOTrtAVIa9k2N8UhyHbxpxI6j1l+OKgoB5IY2fM/AA
fBcfOdjawmG3LMyDqvpxdlGD5iSa3kyULckQ35iavY4sB236JyEiUWNlgpMyDc52DDgIAkmwh88D
Ghes73gW3xIPdrSwje4S+xjVvSsh6Qm4e1TAKYFD+J++3sHTsPIDNi3gn9g95R7HmdtvH7tE3bYo
HlF+UINilGZHPlv2Gx+Xyji5US3n1aaYmBGVATWa+amfc0JrLulPpLks9XyT2qZrfIAE6BY5lekd
mCk/TJvojfFp945toYGRhekP7/TwDBTNjwZtPIBJcq3TNx7pseQTuIvf8dv44JCTVOd1IA2BSbFx
xzKF45sTLtcgLVLbYvLwmx9qSpyl/l2SFeGmD2+WMJbboGzSfPWGuwfkfU5YnqTUY9Y/zZhRuF3j
FLPHon3t1dx8yt53p248psnMy5ABiVb3zQEq2+jKz6Xh4g9JmVZu89QRLqg6dgu2I4nJFIltST1i
nuEmC2zTSGx0cB56sq4X1uOMMcoJnqcgujDpjSJ43DMMo/fVuSwDfUGWNsi2KyZgdjiiLsVkP48X
M3HDktqZjYJig7fi9V8pOI+vAe84jAVZ64rbbudtsVStRQB0xFqgssPa8gwuO8fOS/5y0vfYb6k7
acXxqFzwtfPaK95D1SIosXw9S4iiEnDbTQxonAJL4fVILXaKLs+TSMSffI8hovIGGUMwygrg0TKY
I3YjeRkkl69Jla4to4f3xIwEQsrjrr1pbrtKX1RAu7nFkA2Sc/16rzGByTZ8Uv4vBzOimXnPwJyB
0dh7mu4AWVJuQBF0lQ3DU2z9bEK7d89bz5jyLO4Xy3xXv2dHDnWol8hzHWy0fxgYkR0bY0W0ZOCA
8ViQngRll6zGnUYoXWhnv+FVuM70vhTey/qj8JOV5DxdUB35E7C7u4P/Vyuij9GHSevmXrihu1h2
5/jExyEHU3SZcsjLxxIjBCA3PvdjG+2mbeGjbWOekrwmdPgEsGio7bL35p1Hc3pnkbHhSbWnnuQb
PEMSBHtLXBKHJUubofwQgDAuGmBM54+Ti3Qim5jJ0iA6jLur30ImS8k1wISYlXFEc+0pd/KgnQPU
mhkuiqk3h67K9jI6OK2W6SpBC1xtRWSz+rKv0Du4veI/J2YZaGLdPPSIqGaKgGqK+cMk+UZvZ4Vr
ptesopTB4njxJm45WJp5xeiLq6f/m8clqoN9Waozj7bkj+Y3PpF0VdjFLwPhAy/PinndhBWEbx1l
Oo3StV03vw0hMdhiICrdJOcKtvKRhD4+nTz8mywBbdUWI0C0Kpi5Ld65O3zGlv6DMuwqrXtH32o7
aEK2sDaOr/Q2LPJ+UPzgiM6829YZFKIgTdbaevicv1ORZ9BK/phzLLu3ZrI6IpUTfxwvUf8Gl1Om
SEvd4hDdBpxJQHb1re6jrzoJ1LYKg07/2Tty71Bu5MzsXpxWa/6KrzQVYe43qH2Z6DA8cfsVDvq8
uPRlrCvClg/VOYNz7S2W7A4CnmbY3W7+xWsHyFxFl8egdmqZGljZR7/icWbe/G1kNqE6Hj/6uwC9
LYElHOnK7xs8PjuY1ba9CoF8ZqS4cMrT4kM7Th8kr4pLSfVJP/nG+Sb+wVKFrCtLPS+iJepmn9ni
WZ99toz21KweeFRcoxObgia8iGgqhqCEte+iN2M7BswZKs028UIUbczG9qI/fqf7juHbYt8LcPWt
6ix/KAx54lOmONXZ+MLCQAX8WffvDE+eOHJjq+UbsTW/8xrdoTkIX8o63aHdlhoI5FCX2Sns6fK8
N74cvUatLUADuOiJITNR1qEL+026SU5+etxZdtFJAGy2jR0jn2p28s3nJ211CsIQTH5KDfarj1Z3
rgGFbKQ9O95jfFLY8E7J+XmCG4DJYc8OTmhQv8R9BH+C+svkZ8zNX8YFNTeZH9kRGyfcBWajpzx0
GCszuIU35Wa/84lw30O7flXIEwcvRAALCskZwHLdveU7QsUgqTP9qniw1rHXHKuDuVT3qVPvJ1/5
wjGeCG5oIWspUPdE5Ha3+Mqj+1hhB3rI3kaH6SLiIiF24b0Ay1N2HhxxWfjxYEveAkqHHsDDA2YB
mD/KbB6kkhM7fu3uw5vGp2V8+/OCbEmh2DClfDqP9QITO64z7frDKs5KkB2Jv92ofzVCOeDrAH1d
XC+5zz9gMY/IxTm1Vy3oHRDdWL4Qb0AdGCLqq+dBlpbajhIzrd/NlbDO2T45euoN67JaZecydvRP
7Yvv9dhq/7JFsFDED7yiyb+Qrs1WckQqtpiKyKml/di5CZOaGQ8A+HR4mVh8QiXyZTrbmlRDCzMy
lojw3hzgfS4YudFRY0lHVjsuPfL7QJH0dEXJx9/dVC3hu97wSpBlDdl+eURdxhP+O7xOTBhGy7xT
WRPyifH2e/6O4hDgpbDI1VqAbEPEPHXbxSp975ewqLR/U366xqO0eczOuKRSr9j6eIucmDSIj8C4
MsLG+qnYih/gur8TVdUmuhSbF0UscvB5DOeluas/H0serSd46g1OCHMbbFR7K9ssOO6hz7mVuSPe
EhV5emluGEiiwEMHxr493Wqmu6BTq+gCo4NwvgOoQAcAf+eke0/TlXGAWHYg+fPQfdRXwWmoozOv
+mTHRgqCiFRm+cg7ThBOGm0Fa0ipoaEBhNsUmmK9jfDFP1Bl63txtieSRCiPm8P83p7U/bhu/Cxd
xoqtU9leGp8NZtcr3mJtvmfRUnsTIJBwMgN/PL8ROxAFsgrXCdZ4kNc8OI/ALFS9Mym9hj/7psNO
cCPvd7ow624uycXEgQtSL4i/ZZ6xMzMov9zI6Vc3ZDTFw9Gpa0GM+a6J1NdipDr/xaZt3pJ3GoaO
Gxn5GU2TW++bt4Sag7amtjErKCUqZTf/6T7pVOPBT97Me3hqKLXxdmmWXe48hAD3LurJcFwX1RvJ
pNq39p2SwMKl4iJudB2zw4Axenyjp+pvyOun2dUYXAk7nWIXfcR+RKkblKckKN5kHsze1j8Xe066
XN7l0UcNh0VmcSn0U2OAdWA3BmZxjLPDSDrRA+s16En28Fsz/7tSQ+C+RZlRAmM5NdjKOfqeUlcK
gTlsHh926sxw8zIYK7cW7Sn1e0zeMb+k1VPwXLIaEbYssduA26DLzF0Br5g1Yf8AIWpbrjvfzu68
Fg62M99naxlcjQzej1x0K3/8iosl4QwQsteqhq3Xq6GWC0YJrw35SRaDymd2cw5rJFuIUE5z0P1O
PspinqDhNVtQ39trCkU1IuR1g2gVL/CHgkdYgBE6CmdoVOx8hNKUkPh0mjZb/J5XD7SO5OW+Sli6
G3DLyG6x7uSsIvLwkACaj5ep2+lLg7HpEGB9kk8bzmnG0l7EhkOAznyMno48rWpIEBpZtB4VCW84
z25iCGW0skgipmJdoooXOVQYRlBbS6/LX0tuuiPSJV+sh+nQlcc43Un5Nq+I74TIjouO81xcFuNy
HPbFjMuhnTODLBlMrKZhK2fotVaKAVnsMhvANUVAWUJdRi1EkaBwewFDKNkpuyXXiD32Sm7HM4Gr
tzGxqodUNxPiFYSDo2kOtLvsphzNPfSknmSczu4YWJfBgvAu5lGVJ5afkbJsp406weG4sDHH2nI4
a1/D/t9gv39N+/835//3n3hJQ37Jcfz+3188jOiFjjTw4fgBnE/wssubcPQxg1j++94caoqnd/qe
ZB1zSWilm/cAY0nLk1AtAOW0Z4jcKBp7oBS+0isY9eMsqsu62eBVRa/471v//lIiYcJpO6Dtf98T
nwV/jeNr/58fMxtMgera9JGHAxkkUusKU/wjji+u/b/vNa+/qFOo9v/+mFukB/+++t9f/Pt3//kR
Q+lfNsvx0DlYLzB7/PeymSGz472+/PdPsVWnMUmkdIUvXbOLhuVU0Y0rM0SVPgxk3qyoxYbfjG3p
hVHnz3CApKTr8M3VZkcr3Pic9vO2iebDFLYdQnnuWpnL6k4r4l2WPT5NOT/KyuJTEobOUzKFnCHG
G3E6L2M0YA3Pax/upmKS/UeJ7VyV3cIFtneEyExeBp8ujYbJf3Zt5OVJSZMHgmBidKtm0GJnOREc
fSHS0hg6bXIPTzSTkzfi2m75UI7LIaY+RXHC0adxbmp9zOCq7acg15hsx+NnKZTSWgmhReEKSTir
y10hMJ5rpAqD14oGPh0d0Oi4zztJXJsq0wcUEz+GwCzekL0KB5QZo0ejme+oQlore1Jw9FgSog70
5UVEYZTFjCxj+J0qbIuWlB937qE1tiMHYdoCNo/CtMzKx21IJOKOOGIQkoSMB3oS2nAiwOYtTrCn
zugjVCw1oHzXEC9NwkDUGJLXU0kg0w3DNtKk31aAzqxh5YLlsfd8Mi+vHqNgS0/9J8nVT2waUyeL
1RDHbFxPdJgJkwH3BdfTZQKbQtEZ7Q2yKDriwmXDWwgVNheLsaBj3WGyz+Nc+3PxY0wFKd1EVU3x
saJ/aGGLNQNtQDJHzqQ8R0etXz/+Mi6IH5e4GYpjWOLrR7wGCcgcHKqszhv9URZ+kRMzKrRZvmrV
r2kO1GKxIqGJTaLEfZVL7rZYNltinD3dOO9vofCollX+JyQwH/CNoWmayAV8purKZBYwIHqIRTCH
BjePt4Sor7577TVZ8RnXqC3Et6TCcGgsDUgLz46OPNXvuDJ1vhRqX+bjuZ2lDFDKEGEeCzhcx9Br
Uz5RpIBtSvgtYy2FEXhWhgG+GxS9PGpLXe7dcpimoJufsLlxUlzkzBRlrbzUrERXHEVwSEzpiOjF
pYTNLDGyPyy8m3VlzNjOgIkY8cwGXfB8hONDgKehMOTJqF31O1tg9afk0U+CM4tfZJxtKdkvqPQU
t3vFc9WLYUN+MXnpMk9JQjWgJC35MZwFFQha3TEgahRtgQmDxmYgZZ8qwS6u1CQ3PUbl24VwnfXq
JKS0BAPB83Y/MFUVwA2jhKMtkc0ToktgvypVnYatLKlyFTtDmPzjPmQhOeEAGEFUhlNXGIWLWPd7
xR/h3P1GTNm5FUl2zL6mIo/z2NfwD131lDRJGE1++CwRpkK6LSUFniExKFOXCf7TDlUO1HLISowp
tLXGBRhq0MMcRxs8NUDBI5y+A0OC4v9skk0fU6jkLVVfUaWHMfqM22klKvC+BEgGbLFRoKiGPSuM
IeJ0xLAatXAaR7cHIatWqWeiVUqpP8ttb8dEi/hSrxReiz0bGBjD/6EA/G+eSkwDnF6b5/OipPup
YjTVMUOc0hnyc88KfjSGlS0AsUoGn8Q7Onk6CwddybtdKdHCpNO3oAsf08S9Rsc8u4s5daFlf7Ul
vf0qfGDuJM3yzlCAHBfKpdBEzup/FKCZgUsiQLbNCzi4anOc8oXykQI3SjKzSh0sOHoMXqYsViNF
hIShjqW3RrdKh/iOURT61ExeE+Kgw4p8MrUeGJBOEbKEEJZIPNcHU+wsAyuHdSkzJk5qKodOlMnD
qMvGK/6PvfNYjlzJsu2vPOvx8zZoMegJIxAIRa05gSXJJLQWDuDr3wLy1mV2VlX3D7wBYUAohoBw
P2fvtcV0rUH81ywYgcSfMO1p9AW9WiB+p2Zoj6XNkCGed6S+Yb+xo+tCDbUrRetfGq1/LHE1lz3s
525UmMbb1Ccisn2u8ooJqEnTfjYBaSgpxXZmc7asKl6X85smgjsRhPQpapEe0SJCATlFJuOLxKVJ
7p4DTpGl86KklCmDPKGBj0NBTaZuD8DGE1b26I6LXcHq3zonCg6KzXBYWu+Zlf+cOsv1zVEOcK+o
wZMdZtnaNg2QlmhaHm2xv6nkGyA1d9WSHCiD+VIvKWlhk/ax0d7GVRtBBnOfjHLB72bUKTjMUMq1
I0IRZ96G7OUo/TZE9VqLKkQWiXUgpnoI0RsWSgslKpZPSn83yfapLe+Wt3gM7IidKrKEr0/BBfRp
k/0ke4pdPdpFYKKOWkyPpiEfiTYOGg+CM9AWdhyKWTl1O7dnMF3Q+BjIHkACrWwA8onNHIXBbhjM
a4hAiJtNo/RcAp96NSLPqs3A++TTvqDNI53WJ292hvk6I2yYJdi2HHBTnGfUGO3J3OVpi0GEFxmZ
4fTJVs1Bf5CQxNW7hTK9lKlJyUIQwW/qKl2OLQHtiqjUC6uhuFzNYDvFRO1LCxSaEJ35nCkUDXLn
PHdihnCMeqKUbYdyCahNNSQQSfC9m2HmlSBuIE1i7UtCqvyVGfQXQwAeKmAWBksnpoPGFAbhiUSy
EDpUDfWpSXd2c6urlfAiU6FJSIjKJjGoerQWc7+BKyzhzxS/bHfCgZjRwxRosVGO1NMwXNRWW/kh
FKAL2zKvppGacXl0J1BxRU9/P7YNkE4lv02DUSYVZQtxxEz2YAAQU2e7OEAgD1j6WXWoLgv2b6+j
oFYmU8wkUTy6WQsMwslpckL6rjsjv9eK5EnUkNRHTshh30rq8ExGlELb9iGml6JN8C1xMckb+7lN
Te1picLWCSWDw7oXPQXMSUlxbHXA2RuarpUDr9Yx5cvUOx9Blt+DWpqvcmABJxlCtqcfoFmxPJla
iNLcZVI/5FShGtc5u0X+wwyCJXKFLn6Z3Ixk/xz1uX+c2APZWRnWMLqrZOvjbKX0SqcxAYe6yRl7
oeOa8d7Qf8ot4wUSpO8KRGyJHTDxjalh6UqWoUZTP/XUfCqbWt2OleKNElYhEVPbgfnL1hwI4KlU
wy9SpAtRezfb9gHy01aNETVoau07NejcHFjNVg+hurSSNICu87J4pIgliqsKfJnVzBjGaB5UhPS6
QhXXPe9/25lhA48S+qCIXqfRifaWXBIVJrgwt0an7MOJalKuubNf24M3NOh/lJbOtqFkoPnb5BDE
M8QneVNnZewXeuRHMdUrNULFT1AqNqS4x6y4TIFEk3mwt9V24DIdu1ehVKeD3VN9aQglJjbL3SkV
TfosSuB7XVpkDC1R5sw6LYyMivplyu7DUToeFt4gg55OjO/4wqrHIJ+dQ312x864nzUL3616UeVY
0mYGJ/78FCWxscMBPu9d9VjFNHOMgL1Wnc2zjEyaKbWASY5WCJoYsUNU6cdWq5nn3FQhQfDhhJW0
NYHrkErhVDnBV7ON7kpeji5XCUnvp60tdeNOqCFl/6TrenLIsvwGIcKogc6sEdTXKj81ME7dg19E
QDol9sGu7cNk1ydjNMK7KiFsTiP/tUGq6OiGBf+je7PdSp5z1z1NLtMV16z8YXwrzEutguKIVdgT
NmmGxRQzj7afI9W87zL4CD3vla8pQU2YBzA58vRhCp13krXMvT7p7q4tujsI9uE5NziVFTAZzVTA
ZuULNamTksZ0iMzqFXAvcdV5+5JrMX0NpbwCimAiAh4J3yNMkyg2EjI6vgVo4kxKCEev9XuFcNYq
Hq7Ditqe6teho+wcUqLdjpFTXcxnaUaftsxJDgrfg5TKTpBOpsdgbIlvnyDJqld5BCNSkMyh76Az
ITmuKKr1zHo5+bv1reLSUenisvWrRdmb1P3BtWuxIValBsBAfsJAESNk7NniEKnNCQJujlnRiSFF
Jq3quWZ9qpXcA5HxWmpch2Um/FSldkRyC0qhluLbNImbBmvBg0LTTMbtaz4m7SbSJbpJmdq+iTA/
PVmDxhRaG06WzvWjI7ibrkjO2oR2Tgl14Gcx+jSTGLc4RqrRxEAhhw+FcC0iXAs+6W1X44GWWMoi
dQo9y8QcKocYmeIUJrsAAD8i8vQeREkM9ZJeLb8GQb1m6g0ZAD81p2PELJp6PoGFMdOOA8y7G9Wu
qXe1u1SZjgLdxAgFnrLkwPC8oHxKDJLHRQvOgDxwJLt3bXVusl009UvFDa0gBw8apyqHmC8PeknU
TdDQVp6i7paawqMgzJYUXbHXA35AoTbUQMb+Le2LlKg8x2M0LzZtp5yDiW6tYuaoICk3ToilTevW
YjZ0VM1bqdAQS6anJOz3bppQOojUbJeHhE+aHOwaxEL5bKrC2JDUiKzWXfyy7RPm7vGkLRFY10ZR
uJDw532dGT2KWDPydWu8HQaVmXfDYCbQE0qhtXOlW9ReQxFeEsvIYFll52RciiCnvWQ/z7dO6NLf
dd+dpm+oRiUnVQw3EKIv+eDwS1smbEK2eNiHmkAZkv70NPWJJ8i3Pcxu4kxQCdpk4Y6oxwe9Q1oy
8f0qy+8eoCfVQfNpgZs9K1ZAmVFAn+4Wn2IONTgj+/wir4WfdSa9PoW+ywh4EZjawSDodGOmTXY5
LnW+FrZoE72TC3Bspi49uU7L3uEYtHWaEJcPklaHaUU46TStZ9y2UrcPUXJXZsgYwqj7IGjoS28o
DtQdkx6XvvpokL1o4+0vJN9uRXFmF/YIdgi7DH1RMrmAM4iXexqbPVcBDNCNjk4XPaJVW/IyKgnD
c025lDLweGuI4mIt6D2CCBGszlpx6Bv0db0xF8y2jY3UUZPD2Hb8Ho1Lg/DRLImBaYbma+LUa7rR
dM57CNzJ1FiIGFEfSdcMtkYQyKs2jfbDMF/OipaeCgfd3zhXJ7fv2m3VBGgHg9gzk+A2bRBfE014
0pf2jglU/MLI2ycrs2nBKVtLPs8hZHuAIE+DoSPmGlrCZAKUQPye0d4QM6qYkZZ7YeYnvegxSnVo
p6eJ/ToXO93E1zA96Rmsd0BvAC0rlFUtl4OQvV7OpQI2NQq2zIKfkWZUSqN9zPV9pMWqt5z14QEy
LGFkHF9pkJoxD5AYhbCj0lAYVlO9b1NYcKoI7pUGh8hMX5gPlqnZc2bpu2FJKsVbIfT4xLDwlorJ
jNhC+oWifXGi/IzmmiSSgtkd8cIqR0BOnoshLpoOpE6iZRuzcErPil0mtI77AAmQg9BiR7VpFkrm
8NcaJxvMWfbHHMdoQhC+963CbMeSrzioOn7EpjnDSBSkDkKwqIpxJ+qEPofootvJenfCOywOFTUp
yKm969lSe1M6mily6R5NL7Zk5pJZ7Rth8oToEldsvAQl3lIsWEelQ+eR9dGPTqEolMAMSEpoPppk
WEWqmNfW9QuHHAWmADStrhivjd7LC1VHeKpYhYbMXXnXLXk/N/Q0OgtaeIkUoCXNwYUamcn0MyJN
4GZGqq+VtMrKZR5rMoVTGcNVMjwLjBOOpAQyZuo5mGPn3mxoiEiaVxPFr1CP1Su7VLclbNMtkLDk
mFZjcT/ryrtTqdE7c5tPk5jRXLUeCtekqqm3n1zfXnOL2ovZhYyyrsu6b/aUM80xHHdhHb8aioEu
69BLLqixgZm37SmrcWo45yhcpgLfPtl5sZ7XvhkyiLFhNTQ6dK9M0JowyqMtM6iK6vAeaOTKayjF
y4DRyRQ0Aa7rgTyATN2RSLpoWtQfWeA+FnOCfyVbT1Y0n4LxKh6zV0dtpT/DKD/XI9xOQrDVrRUr
JYKc+scgDXiGHOUlDGNvAkx7cl0CoRPGLeXcFLtBDS450SXEZLvGRUhkK2Io9aFya+aG+SiQemKK
M/sXLl7xbTp2YOMd994hXccL5gDVf90+OkWxtSbiRseyxpZa6vdGx/mvUI1mm4XkHApF+GhUtQr7
U+BkOdc5ajwj575iVBqoI4O1yxvj2JSFtbdRHuiZ3fuBYBDq4OTUg4KzUK7gR2CUpMQlPnmmekPE
GcXpjAOx0MSwhNUmLRJ3rzO2OIal8RHnwr2Ok+pmVjB1Sk0fd2DHwVM6OF7ygoG8YXlWYu4C0Kxk
FNOzdAvY+O8S4UnOiR9UV75gpcC02y1dh+BZL8i8n3VE+gP9jCj50VSlfeNQjmbWMF1Yg/3kIr7L
sfrheTEmz6zEV2H0vrQci5mbuLb75jOk8OaVDVoJWemz76LEIIkk3NQBw+6lal8qebkLbSjtMgrt
vQwW5v0IktamR2qS6o5pg8GBLVAUBwINwqRxxlCpX4VzoyFlHcFL9v1rGIqnpLRN4riZJUcVtKxp
zveamZ6CoFU2k8R+qPeLyLLrtvmEj19ITqQlVM693t40wgHFEObUOcLI3LVvPfTRpp3oJs0SU4fV
wCto+5aLlQAhq+LlUYq53ZpxQW9/phwxcoXbJKqb7RNNsb1a41uF4Pdh9UuaZ26+ugS4JE5SvSXW
SJSfuNIa68y19kbyyz5VgXkcFT3bRFByj0nLMZgviSfFy8iseB80cGQEaobiTBjWR5ggfc8lJ/8O
WxYXEuIarYHrs1V/ZCHZS7HqIC8uF/LOv16NpuYWuBiGKtPMj6Nrlsn1+vCwtp2JRvUyiRjktGXi
Tyz1+qBl8b2Z1xZMhHX71+r69H95//fT56HhfX1v2w4dRumrQn7xLyM8EiRPrCEX69q6WIMtmiVE
43tzXVtvW+/9fvAft/2xuT4ugDZTDR8qeGBiQS1vzccI0opPMy0f8dfqeuu6Pesjd4kc2ofmEiW2
vJN1wd6F4/Z7W8zBP7ZJOKN22G7jFzufoZbPYuMCNNU2BqXMY5Z2M59SdAcjyC+yCkp3MBK2u/Lg
8wHca6RE5nEmz2LrOgxp1s2unv+6I10eYlvQ0dmp9t9PWB+2bgqKQr4lo9N6U2waxnHUHJxsvZIS
9a7D7Vkft96zLsq8oXXLpPMuiXWM23C82Vzexnp3p5nmodQ+JkMzEQy7A+5WC61ADEXsxMABytZC
K7JrmvlBxrW4ruj+Gkl33yU0aIZmajZWaXXHdaGNHYKIqGxm9I0zChGoM3bZfY4CrQVwPKqfiQqI
mQu40dAxi9qWdiGxVymwsX28UJySBRRVrDv4srnelucS6XZvg9RuQL6X6oC9Yb1nCAt19qBF/swk
Vfnv52WE1fO799YxAI7mp+srrK9dhWIhj4iBJHNQ4d//79d/WV/212PWu8aOTooqC1yhf7+p9O93
tj56veO31/63d3+/QuUkre/27eH7sb/9z5JUsDhtTpnKABhmFqc/JwekQIjzNgrde2kgXNRUfHb2
1J1TSs/gpKBnDA5Jc7mIKV3+ICC+3tt1QFegjA6kpRQHomabs+glXaWUPj5JTEM0eEmXkYKMbqUu
QXmBWCFRU/wYGuXLMqL8ONQ04puMoX7DyIUZp8ksG1KBsCxqYvQstYCZp1voIwQYGESD2/oBvQ9h
UQpYYLS71H1gAFZepZJTmlsrSGcVEKZdGmyrcKgxK9GsH4oG4afDXMQYgRq0MDyK/OcQxsJrKjRQ
jAW2fTrd9JTottjlURdZ5UNn0UCoiZNH6QPWhSrZlkE3/e4OvyJ5i+GhHtV7zS6uGd62mzFTECLE
yT7jErwfLLWBOA6DR2VepgQxcioHP1fZQ1ssuZjFQX81qjSWejqYqk6bDoYjJDayyYdynLYkYo0Y
19ASm3NFTB4GSQIfzUu4HxNCSacSzU1JbzFIrqNgzjb57CKhUbtPM0wJS05qewsn9lRGskd+GiBG
b4Nj6GAAUWz3OUVW2dEHIaISWnrYo+ghpM+axY+eELtdU7Tvir1Ls6yj0WjS0U/Tm7Zmsp2YFRrq
CL9usEYFxMHJMN9sU/+hpT3m2ZZimjGpe9NCOx6VCAPK6yFFbmhn9TMuA/CgDpyTpgvDi9qhTqqm
JEInajsD5OD8IIxyPNQ2c4eQHmzaxc3JluKKPkEzdA+1wrhYZWbaFTBMCF3Y0Ay+kql6lrpjoh/r
E69zykvRESoqzeBaaMZ7US91W96OYBemOKKRNJz0IAMLjDFpUHzZWXzKAolxPKzFZVRQQ+NyBlMo
FnwnmXYVQhnRlQEyfUs5oEYCM1WhtoEQ/KJ0+k8rJZo0xFzBUy8pB3DARPNNLqz7wWrGG2qPGlEC
XmqiAANd7O5teDQ1xZCjMJQJ11SaHlSHWVDhipMd3KfGYN52mfZlarj44+yR1B0UZFaBbtd4HVoF
XEo3P0d7ERJ5qsxasjfSRddrdR80A5eJnxSeQzLkTVdi4tP7zKsSzmp6rs40Vxiz6gUtbSSwbWEr
W9pYmlem9kc4NNFTSXkrCNxqG8l4V0vAbQF13V2QB0cljUlVzR+1JdWm5hsSri4odZbmo1p25yx3
0cARPL41comtzjD3gx45+64KLtuIsDBjQecOJZlSIwZzTFhjO7zWWfOmVLyDvEIEmwe3VanetNHI
1I/vexDeYDIU1PvpU00tQRwQPgGtpYQnIhU1DTqslPTbbWIGL1GMqHouFJg6xOVsSCbYdFFwWc4W
tV6OD+gR4oPpGooK5VCQJHAR9icDhZ3E2NM2IJU4ne90CY2vEnmIpjav33OLskELIXGrW8D3DPRt
KqU9xC9pu7NnQ97nXYPKMEEow3eLgLmLxBVjegB+KqLbqTh1dhze2D3X5JC2kGHE4W7U1TcncRXU
MAX6Sy19nIy499t0iVyLbPNqiIKPjhJaT+TyFYFH8jT2vK+6T27irgIfSFrSjq4JR/c4DMhipgt3
oDJFFoztAdDfmTNxFpXdyYe+lLQt5UPdtgra0uinpvc62GFd33Ummt9R1VTG8LwoXWI0Lv3iRJSu
u2mWkJE27+CdJJonhmveorbVWmJkwdYC4R3b2i9gVNLGRwlLhvKpCGUHOg81KUIOfxYA/mWCqQIa
UJ6iNLZaMz9oOmAhU0TXkEUlGq2FhED3bhcQVHLoQuW6ntGF0ax6JL0UU9NwK9t23mgOtY+pIpo8
UELjSADhRwIplUJb8TkmIAllExHtNyhPQqlbvnUyaYQJKbPuppNiOhjbens3JD0l/FKnwKPbCwa0
wGxRj/djp6EHN2KqxWI7a9V86hDXZGaYXy4iM/Zcuxzic1rNudfk+Zk66TUp0IsAPSZ1IiElYart
xu879P9ynNPj1PBDu3NL5AeI5L4aAsoI46udogHJxvE6pW5/lBWNFVLZgGYQTyt0wm6UkVwhBK9k
zrxmFs10xUou+1mgj56wWlgaFial0TehiRR+GqZz3yTZsd5NMr8l+5FzauH+AL1PMb/D4ms1T6mj
xGhmqnuLplYxx1BELa7MubA/reVQtTRaOGl+biQHEDU7Rnvz+B4o9ZVUpgpoDp8+wfGuKliynRwL
ch09kG5pqkh1yXBGl5PXCBGggPJyhGJYwO1oM2ODWm5b75gd2Hi1bTyUbRee3Mh8iTPIhgnxdcd+
IdjIZaHKFDNFWDxGIoqOUd64x8kYXyIBqKIt9OmoMtpDXsKiEWbomTlyggQd1CmtC/VQu/NWW6qH
hP764xJup9hMDmrmkU5bqj7J7Ny0LLS/19bNX29xeUIbxzTmvPWGodMYzo3LO3ek+iDSDMiPLZWt
g7ccXeRzPnZLRkfhM3ycKThNaXd0NIdVGukEuFmFvlVdAYCkcf0CJmLevOoh2n/VRee5DunXheGw
K0DJ/2uYT7QJFXQmbFuja/pjGryFRk9Mxfqm9LaVRPRO7W207OGpwfUADvR8YS1Zv+Yyiag10CXl
sljX/riNPFmumxYGo0ZLKE6u8YCiYkgb6j3qy5Twpr5nQlcsv+X3ol3GqH1sQq+m47wxapqde3Uh
s66I1DANmbMUij+2HayEZZHYJlKmdTteoKxzTTXGzfS9JYYUXb09VCheILPmzd3QOerBsiEWOcti
zhDyiq7ONpIsTEhVwGKPfYXrrCnNy8guOUFYmnac+lI/rmuNIrRjJa2SYgal2HBhxNYkbjAWM5ly
sLW+h3XNYqq7tQwkXFF8rsxaPXatox7RsQ+RFRzMGpqJliL6DasIE3ymGtMh0u9oi5THQnVqP0oc
oGzt6ywZ5zHXyze0DWp+wlLZBqHAsmO3+rHSVP3Y6qTG9FxDiVJBfWBrnCoXdDKsS9cm8mbhiWUB
NIUKQWlFt25qDbKmBuYy9DFvqiCIfZV4bkrcTHk98rq/5DKPWRf9sqbKADH9rFMY+gcm1yb8lzBq
CiJrFksxqNiXBBc0qF6VixA3iVE4s6C+eii7WfVH+qPHeVms3/+6qVNSzHKKOXzdIQC95Tdg5PbX
wh1hqDhoBTazS9ypnTEh0iIdUan0yx7FS82A111Awt874Lo5JXjKy2kOtn3r3Ou6fK0qPHXDvGgl
kzlpd5EyvuvY4znv2wc5Vqf/mxtDGxmdGK80YISze6C4A3wz5MpLzRr4ZOoT5JR6Nu4w5W3+jJhA
JJQJPeTV8Bw996F+Fw/lidaUgkgVpfYyFoS5nDAg3uBoss/R4/wKXuxzvKZjETxGDzlaD9+eIJxu
8i8gistBOfqUPekgVviSaAWQUm8Q8sbAnWY5NdZd91IswDEQJDtO6vM9POlGAnrd9YoP1TEa9srd
fN19lGxOyAYJDfUILazpAb5qHL4q0dzb7oV/ZdGLQ/4F8/4OMxpNwhw3OMIb6xy/q8xisKeCk2cP
pPy0L8UJ71SXeIycm9HHEaIZhO98IIYBVlMBGn1QX28BWHnxDUHN1gU2Y4QWD4JKqdhhO08W0JRz
nj7CG+2MOg1wgYc/FiJBRuv1s+JyRkrsvfVpXmn34k0/BvfU4xnrtdixdNi7ZJeeGTNwWtFek+fp
Ovgc8YY/SxjYnR+e1fhgYODvN5KTtsVEcmfUW0EXCzn5GfjsXDHpvihf2A9wwM90J+ganbNT8o7j
siKcy1ONHeFUBhylDL0Fxl4ADz0xDDEtrA3yOEBR8oaRGOcNJPHu7Rm1hT++h/WFeffT7XbdhFT+
POHzdmouhnuj3rv2vcj833DtN79Y5/89jAOeO+PCKSyLw+d//QfCE5JDGE6YtoM0VTVNMkp+jw6p
6lEmma5i1FSOlUCy4qVf4lTu0/f+GN5BOc3QLeyU4Ca2t1PuU1a0z87l/MEewrgWjV62sF0ma0u0
bsCwiYzPhZOahH7kHILiBmanrGCobnXhk05Cj51xg68h+XuBaIIy8Gn+gu63y3f5KxSOSzyg++pp
uE3u8ofqqaPisNG2zc+EnELnJfthYHDxh6vsyLUfHabCDouxfq/7Ex0J377lZIbWgAQprrOcAi7w
7esYmyZfkxtjy9GxAfOGsnQ2cEd1T/YlGOaRavbZGjy33/1shk/rIT+D442+MCZgaLC/cEARjmWd
mKVtAaa9Ju+IIRVCWZEWX8h7GgsPNT86VhtYxdzDUQ2vQSDrR0p2wDAbnM1bdtmO9uMdYrP6GYmF
c1XurjBK4NWlNpzx/R2RRL3aMYPsffaOVn8nbvUnKJg71wt/zu+Ek3q6Hz9kC6dRe3EIyz73B2Uf
+cYVvlDjra022Kc8rPfdLRhABM/5cwlZBNcLyiYPuTPmSI5TGzfAe+Jt4kNhgmu94AibrhcEwIOu
bH4CJottj9HBttvE2z0wS2CfdLAjDISnfjFenPApgFP3VNKxAfkw0jlTIocuvtAb2G2R8V1NW0YZ
W1HvITIc+IjhTr9RP/P8UO/HH0zBeatcwH3zWL9OJ/eVeaXPyG3H2HwvcAxtF9DC1av5hpIQhah3
THzH+1/2/CUT5592fEtTVMOyLdfVjP++4wOyb1F0afJKc4YrPEvRdjnHsHs92u6LtihMSdHaFm/Y
ZlA2YTR6xJHULsTvRav8v7wZghD+6c2ohoHiWTHIPvjzKDSTbrQad5BXsUatkD+CuqPCm/iKQLTh
sOH6scVnl0DHoA92XXXXIQ1cbJaP+Efi6/Xt/P+8i/8l7wJ1j8b579+HRj12P6Lf4y7+esI/4i4U
sis4o+LNsFRT0w12qb/jLoz/VAiucE2VH5gf2f4OvND+U1EJgHKYfFiqSxDFf/yfvwIvdHvJwlB0
xVRtTtBL7NQfqVD/c0qU808ne8PVdUU3FEs3yN3Q/zjZlzXpseXkTJeWKuDBrtES5EFg6fletezF
yzHEfX38tfrnA4zM15lf9juKp3O+Ke35Jo5MPKRu2fmF3dM/k+7TUJpy15dA96cahRqSnsimCdz0
kFoaIUlSpDol1PlrLEWM0WeGLj9Nsd+OabIrG2FthIGKxBohBumNBvvLDq/yGfcLvbrXSMwvkZrY
F5TC4n1lLHAsOfpa3nMlIVdk4xpq62c1aoS8T3HNxpJT+PpJnNwtyut1VaglsNl11chncKHOXMrt
ENCWZQ6Hkn29a43d+PVV/PYy612/fUvro9YbFQtOfcsgtU+iQfHWKYNKWPHwsq4GPQE8hhE9mMtc
Yr1pXazJD2sGxL+6zZDdotJZnkIcxD9WjXVmsj5zveuPCIn1tu9/U6xPXLf/afV//u/rC33/mzCu
zMMUN+OhkwSPKAsMdV0bls117fuONsVE9L25roXmkjGyrn4/5ftl1qesmxGuno0Sw635Vw9WTWum
PbX8099e8det69PNcIlEWVepTQ9Egfx6s3+8p+//t77WH/9q3YyWnYICLcWrvz9PNRrMC9dt+liU
WCmaoCKZmJsW6zJeZz5Gwt65rmbLjMfKaxx0TemvN/16YLHc8f2QX6+xPvrXg5a7vzd/uztdmzu9
wXzx1+r6qD9ebt3893ev/0J+v0skzhiS3bjEn02mC7VLuk/p8lHWR9Zr18iVosL0Aify1/baGl0f
tD583ST/hsHf3XrresP3K81WR61i3c7WXtffi/WBxdqk+n6OI0Bq9DmQzyYS16vxrlMLrKX05Ovj
r9XVeperGpzK5caxwJVTmS4KQkFKhamCNB5629hKIYZtatzmJv0+tcjbY+D07bGI27M9QYS0OzHt
Zzh/5IvSa3OWmtCvVXWpwph8mziIluLLr9X11ghIg5GEkb9urYv1ievjvjd/e8n1xvXu9YHfz1tv
CzTUZ2VSYFgNZ+idQ16+D1NNZASRQPNSRVCKzFgK9DExvt2bs5zE14W+RgMxA0bCYy23opMHE0ti
IWAl0nWlG49Hg9CjfTGDqpnqq9moH0ozm7ba2rpe28KWeW7yljLCkpXjLJ97XfterLcVlg4DV5uh
gS3fx9zomNnyOuHE3ujPRlLjmLdVax81te6HkRyPQcgis1TABrP6EOejZIITtsoxGEgVs8zbllbT
pmq6jvARRvaxrBG+L5t5U19QXwKxMEAvmUaazIkmOwAPDvbdlEIpIkQKHtVSSLIbvI0IoJB716Du
+idTH37oJI7t8jascc/2iNdamMuu23GFUPRgN6okFiDjsaoel3I9t7Co6/ZoCvuvtdZpjL0N4Qvh
CN91vPBVLTwD01I7ypaCUVs5COnW1e8b40G51mU0Y2TmCFoX0VLe+d5c15pJqDsdQf2w1K3WRRo1
eCKoE7p2hj0lshTlKMLrGmWFbzUWI+tKcghMOcNRK2QYKJiyF01/ozGQ/LUj6ssv9737rWvrbfQx
IEoNON4zutuipDHsLEdBhRvpaDYu9ovv7XWt1vqRf+YSoOTo2VbYw4j4yl5+YVxagBgjJg7rduRw
11gH/CrUtjaFYXdoxwJgGxOKkovekbB6lNkYj79WO6a2fasdonneEZQK+beBvxZWinURhhyAC0I8
XYji6wLFsbFgxq0e4Hi3oMfbBUIeLzjyciWTjzOQcjvcweNaQPUcyNgFR0Y0e3W6bZPddI9NRcd1
ez++OZG/kMBAMWBffsr24quM/FDf1oiUNHiHm/QTF2d6g529ChG/8VrbRtlP/Yv3oVdXGMyMds9k
QYm8AXGAZ5M2g5nWpMEGMqLAZT9fhVCuJ682PvvgB3JXXjppNrpLr9XLxm23zDzgxSnRj1zHU0ZA
GKiqU+/ss5DuNY6jrVW+RNMhn39qGuFJklikYyzpnRzQwygoBoggQtnsQCgxHi0D09lB109D+Gz/
tKrDZD6aLi4or1H3TXJZWk8RJJbsHESeAw9qOhnpuYguG+UAps1pMA1jLdwYkT9TEOq7baX7LV8n
fciWE47B24ovVaJQ3IPAnwdb8WuscNAyK5GYrsYtIgReMaiuo/wiL6iNbUR/npy7IvNl/5wzu+vD
m6r7tAa/OTonG0YHsNDBN2MEDxt73BbZIRLmxnH2NENI2ArTOzofvbEJlKtwOFrOHnNt4Oz1HxK9
dlH6lOSr9KCl57w90EQvlSswJO1AEpSX6Q+x/kSBO79hKgX/qoUmxkT1Cy2m8tI8OQJJ0l7/YnKu
Ml67Vi/zdiuyfQBFL0I+fFG6PorY4SmBJO/J6xDo32N3GUP8o22/SZH36fR9D5N1GJnBRgdaSWbz
s7NJSziF5SUhEyrmIPg+89nR3pOZITWnyYUNeVbcW9SRpeU7jR/Nxwa4aX9K4uMwc1zQn1qgxvjD
wiejvaSFP5+ohPJ9w9DD9Jvw2awL9GghpioQVcQDAMCOjvjTQ92z+AEHH4Gu+cUxa5h0Jz1weLWG
N+eofpUNsRyHiharsnxhfE9oSEnMPLJ3ava+dg6JWOh64D2wgPBi3VvZn0xm/YTIFDt8o4Iylbsp
kksyGJEZSmAVEAHJ0BkJz6juTEH968HNjrOyBznSHnLCf2Bu0oIsTxhrZcPQ4WxL4ogaYDc418gW
mNPpwhvfmGY3F/B0iIeir0z5hNroMJwBC07JbvT5mCE1CZNch+4g5xMZFerP5M0SvFWIsK1PVILU
7iQsCWunPGjEsIhXpbiM7ev4BUMOvRVrOKq4PIxN/upS8OZQCCH44xqhuBrfzRQCZ9gsHLWU9pSY
ol+0pZpHPdCeNhmgKXnS8IOisVYBDRxZp4b3/9g7k+XGse2K/ovHRgX6ZuAJCfaNKEpUN0FImUr0
fY+v97pQvVI5/Z4dnjuqAglSJAVSxMW95+y99qgR7rlopGNUfTTpJgYaHimPrX2HiaiKtqmzmMYl
hUkUBTc0KiSgnSEjQ4ugEpJTjQQKRL9NX/evMax3Cy0ORERMQxuWRfkLOagYgDDKaKYrly6vUkub
CG964vKZn/kyU8c6a4d0k4EOW4FtRIJmtwvADoDmaZQsB2vJkVCzRBrUNTcWThoV2UP7YmgvZbsV
tdNte1V/etoqrrYcmjUtChQziX2uig3H5IG3T48qtTZt4QBQL55x5mBN1ZxDcpAJjyVlQ33IQNPL
WOYpwvXHrj+a8hrNfHieHLeF/POe8OcqMQ+O0gYJNhiuCjp3tAxv2XN6wkhxp1Mub6YrmFOsPiqc
bw3BiNsC9ACeaSgrbJxdudGSkzIgFj5V3oGKaVrcxnxd2isLSEpyTztlQPx1H6YLbNAS4n1wPsm2
uTjPqB+dH/mTdUj07bDVV5WADxf6zr+fDjHKTWU1PANqtseNTL4tPg8wfJzLiJhfZEGwXIUY/jpn
Wydc65ZeuHQCl16WxCyYs+9YSI9Ix9rpUZ/243jfsyit3x352KDw7gSNFFNlQUggVLuI8vCSloCe
Pzy2weM47W3s/7AOwghgzMoyN1n74Ec0T147kW8HTDYMntOa9I/mpJLoQRFO5gZcq26JKSyxr+Ce
k5LkqKM5bDtGlnBfyG5YvvfFUZEOdbzhE6LWiVsYQXA4iAgEYH3YGNAaTOzjsPgJ9jda3AUvoX7g
1eMDC5qATg3kXtA8j4B3Nv0V8IACpq1Z0Y0gQytjne1qgPtx5n8oELY3QbUB3/4oY1RY0mRZYj9f
Uxmt3B8wvotn5AjmBULVTr/X4jWCVZdU3ItZreDLbgHZ0si2VnzTrFUMi/snbq7oyX+krCk/WGci
bzly0F00w54Hh6SuLQAHMMwXm0AB/+SfPqtnCu0GZvyFAvHGWyLgxqB044a0IqSCAnvtDhQawdov
QFQuFSCxxvXH4rNYtT/Q0Lg7dBHqRTtnW1VEN4BJjW96L86Y7Dl6lsmLobv0bFwxkJB9kKKVLlbe
I9p5/g2SEw+l5gum0WzceEP0gIdlfdWpNwjkdrQBSg0RwRDh1gt8uqSZMYUizwG0Sr/CprvABxGg
ZHqrgY6HKywIskyU7pXlEtQfDzdJtQb8vNfdbinwkAaIjXWXnae9hk5fcT8IuV9OaHRX4GGVZxoZ
bv/m4YM5jivRG1vAxP8hP9GJBklUv2NSX6X7/N7YpvfyzScpBF473omUTIzo3GEZvQG95qg24b39
CoWanynP4IHLfDl9WBz1CmI/Ssog3+VEoS0h7LLlPvRXbnhf0zCEV8fH/ixzhlEmYvV0Ux5VcPsP
6lN9zqCYdhfjOIASvWDrgoPMl30N013nQ1uSr3Gsz92l2nmbN9qC03E6lmcNfMnS3yJbOTrB6sTp
nUJUBHt5REtdPWLSxUK7npggjNkDj6CduGClczTWwWuzMyDGvY8re+/t3+r34ZieB1cAtTfMPo7q
PjsGwJXWEJ6XsOhXiessaN5AEyThecFD3PxEU2StLqNLszPtZfEYn4tH6SW8Dm77DrdsET3iavlV
wqEsIEAWLura5tV/RtmDQPARko6JUo4IFL49dClE6+SjeWYk46vDJ0z6BG0sJoiIenwxhveX6Qrj
JVgWu/gsbQ3XOhqPImHAW2Yb50KLb229EqolAf85mdVyegVFvByIZGGEgu2Ak+gVGS1gei4ur0CU
lhuQmmtM4Qe+Dk/RY3Psf8Vnm5SDEnsCdoKl9SL/eknP4ZXe1q/gNfuJn5pPgjHGOBiH9uTg7UYI
SWJme0IzuG7f5Ft4b+ZLlCV8rTipwsWj/JmRhLeUQV7eiDwZFo/OB454NMKr+FDep1DG9Vv1Op4Z
CBkg9ffqNfqBU+lMvOTwEB/ig3ozl92lvNdv8YrOBTlv6ontcnIBbi8+RGgmsG0yL11qhcaRxjIx
gsGL+NJtpecBWPlMb2eEK98w0renEAu7OBISDbbZHZfEPREv6MhvGMF20yFa17fp4DPGNM90aPMT
V6f4c/7eN8+IF5EJcnXhLHKHA6YtHeAg+CRiDWYIfQElO1tyPoefzeQ2z/yMk4mwa5M4EtYofDQ6
djPCRJZIRiFeDB/TR/QAwZ5kbBRm5AhgttPHDRb2BijpTfogHggD+9JYDztI4pwtF3Pvb4fdwB9k
PBPd+oqShxYSJvtF9tgzJf8BtwAh45N0B8Z8LZqteESULU06+anXXuKNvPN34Y6IR8z65Rrc5l46
aacGILN1BU/A1K6Gi/QTNSQglFTlkjlc4mfbwqINhW+8yhvrbjq24318qg5MKQx4lzXc7ByyLJyn
y2d43/NRD+AaSaZwe6bK++guvJ+eh3kAnEcJYLgMKiVR5bf8k7Ytgwpc9A8wBvwP4T9n/OAy+NGf
TAaCp2aXkRWgsFR7b+7KvfOR4q7A8XV1QEK+s1e9Bi/Gsbszsc+DezrCXqlRaSzbCunHonuwnuVb
dRfjK5k28G6ZH7wpHyWY84Uw0+OA/0SaND1zQew+kGtzeFImBmMGNqYI/YmIGBdyBgDFxbgfVx/d
lhkeapGrdrZdyFyMFfDJVnBr9gD9y7cpPfXjpr4ldwx5yV1/4nONt8TpraQDVDkF6mvAGcoUaKm8
yTvc8uYRMC+E7oVecCe8MZdwQoYbc+Pc0X4/51t8Hcaj/1ytC8j0yFsDhrEnf/sRuMXK2MCR87bD
vXnsFmC9ltEdxz2UK4VBUl4Oa1Zjz/Tt/Q/r5/TaoD/+qbwadzbXbqjz5+y5OJi75hCIxAcV2o61
Qp3KJU29MB2kDsOX9jZsNYbnatcvK1c6KA+kPWyYofLKmwuRTFfmFERUiXfv77tDvpkgv3eME1vY
qEvk89toHT3gPLo3DmQaXddoGJVnVaTVE+riqreOM/Oec9Z7orbIH1D/1OAzhiv5aXwf34sL+NZr
em6OyFDO1g/nLni0HpQ72A7Tztub5FDZRGZGbvT6QSDVdTh0nM7aVvxnooUg0BCB/pP6TpgnLHmQ
E8kWQETTLaUXOdlCoAY7zXo2XLzYwYkrjfxUe0f83MyL9+YeN/fGoby7Y71AmoqC5lF8a9UbrKVk
zTgNAWp49Pf6DlVXFq2x0E7WpzwCQvfvYxMS390En/+xeXQc198LA3fFGZtfnWcO4sPfMMEXsc2t
qITGIsrZVC2NtRHro7nsJolCZC5ETvPm674a2t0cES3qT/bcHRB7iihRzYWor2qUCJrOSZxmFUIR
Clfmn5u5EvV9c97zx562dY8Cfq5Czcdjy4mQvRVubykPcT8NsM+FqppYbK3okZgifFGwZ2ddeKil
t45ijjJ1a1oqq7Ij63yUc39vc1aLww+lfossOt/Ksn+nUpPfVCKte96wdDFlCWpxiRCnEqW8eQ9h
PDJCDfr9QK2//go6FzngFIBQ4ShiN25A8k8BOg8zqfNdFkCXCG0qmPYNUFi6mnzyVfosu+ZTid0y
01jw4sID46iVl0qnNhiaVBwUcdfQB90+CJTabcb4Q2lMqi80ZaOAGXWBKh9iE0KokELEECensSA6
fD5Oqlp0BOQIkY4RhwhevAJVx5SfVU1jwC2lO2q0qMOIYSe8PMWPpdEzz5+HzqLhH4/EPTmilzJH
sM+77WBS0gh1gjbmku5c453ruvOeNTfr+rI8pJ6fbiKN8ve8GUX/ThUqr+/7CqkNt1Xgr/1s7Cip
KD3BAiKtHrMNkfXi5ryRCwpXXc8KbK6DzptCkgD3zbum5903bdqt57rsV61WndAUqWXItochsw2L
BMy5UDPOusbxrz1jjuIT1eL5B7/dnB83Py2eJX5pNr7hOqPQXX/Gcv0pD/aS3ioDQEzut4TWDlpQ
flAatHVOdU6agvc1UKTcj45c7UtFA4KcwxwhCaH1QQC1GiORINIVooszCKrdvBfbzmHKgtiNpuGS
Y2ZVVl5JlTEtW6vD8dDetSVun04yyz1yW1h4VNWpkZpPlmq3u69b8w8cGbFe6FOz/9ud8/O+bs+7
3QA0yiJBZ6LmajDgqxVF5MavqB/XhpAhfu3Pd8+bjF7lHj8o0YPiofPN75+W2CWGsks2v93/9Soa
RnBY+n892eyze7u1mnVeWgjZ5BDk/Cgbp9ChC7pArg5CncqmN+hoVkTaoSdyDyW9U/HxDq95QkZh
7ui775/Ne74Qz9nTxHuYn6CZZS2v5h/Nm1KVRFh7jYwsL8CLzw+an0T1GsemMrcRxe8bUOeRjTG/
1Pe9X7fnJ8xPnV80sgS9YN79fr2vR853fj/9+zlfL//7wwfDB1dbdQ+/PWX+hT2S2WVfUdP+fpnv
x/1+ZH+7/U+P7PtXl0acbFTh2f1+s387+r+9u6/d+Zne92f8t9/0tTs/4OsNOi3rTDOhavt9zP/y
M5nfjCXkxF+P/ttv/n6fv72Z+WX/2xF8/4rpbWr0G22611mMO2tzJ+E/nDe/3ffbzX/2EHoA1LV+
exllblp9P3ze+37M/LJ5KYyc34/5/vE/u+/3XzO/xG8v+/UYS5uuDf22dSuaNvbci/WjMd+UdfQl
M54Vr/NPZ9Xx901r7nAyPv+pR7bnrur886/d+fE5tSbVNtrNP3uJ+RHz5vtlvn7L99H8y+d9H8n/
/DLz474fMr/e932D6IL9v/Yoa8Jm/F+0RwqyIERB/1p7tMv7979rj/58wp/aI0f+QzEsS9FtXbOM
v3RHjvmHqaumwlxRcSzVFMKyjF5v8B//pmt/GOiUbEvXbAcyjFAr/ak70uU/NNNyDHRMtq1b4ln/
B92Rgr7mN3kbqiNDh/OiIW5j1qoJXdKP92sIn+0//k359zFtmi6zQhuJe/w8gIlqqsBY1QTNtaVD
Bq4XPdnqGIKxrY91OBFCUxikrY7quxRpIe2JMdngXj350dQdC/stKEfYOKAl4vAWsgBpi+TXODK7
GUfn5wDBskKBqZOM3NLR31pxKLSN02oobO0AFOQYcr07t/3Nq+R4l2YxgueebC6kWPejVRyletiP
BZkZoU8upplJ/cbMPLqQvf2gF2jhq8bS3DjdqLQqjz5hLF7VDTsD4/9aa4lcMDy9ocCrraQc8Bgm
ILSWsQUvNjGfAyeScTilKqYjYXXzp7NhKW5kUgDwCl27LzPz0zITelhB9xkaTbKaKuMYOs2w0+36
Vg6Tv7aSGr0rDi4KyJp00PVxC77itQ816RzCmeh6kFZG7228TBluMTDAQtNPqt6mH5pjHlBWbP18
EhzdTKY/jhlTI+zcSmMsd7kaweOx93Cq5LXfUTGsDFDQZUGzWIKdpxR3WDqyEFRb6cCl69CQaqMR
HqrCmogbVlWu7+NESIa21ZPd2FDMKVFjDcbWCSzE3SH4wrgIXTsYP0wpUY+wj9BJ9cSEa0N21rsW
gT+5UUOVvelVfRtBD65aT9/USZBuFM8gpzptlzUcEzzNEaYLdbQwlFnpZuxj4q+IS8Agt29NDcvq
dG1TpdzXKGBNOoCKQQ02Ca2DFqxUtaNbMVChsPC4Lwpd/6Vp2UHz+uaQSdUxGiRYj729Np/ihoih
yRlOySCJ7l7wofeAcStV3utdrDJ3M866kafrzAiHbZh/ShzesvXleB0DzdzIUfuaWcTDhBMovq7p
8T15xk6F89uXMhRwC85gpJHZMgRJ405GrbEeMZZdZ/3McsI1LB3VuOx7P2Ek91stRhQa+3aIn5A4
mUYJm2UhWfdG1lFXxYKyMHxDWdtm95bJwbBN9OYU+xOOAuT/Wt432KnynQH64wC5bTWO9MBhYuTj
XeHX/r0ZbbVOWIkrdEV8wTalortGYb8YkjYdxsp2O0n1dqla3DNj0k5AZ7tjpPzSqyE5BRKxMEZG
57eSyMmps3pRWHp1MPGOHzjjBhcb1SHVi3ZXOFVGBS18bs2CsKYYL1dgpeZRzn9IQ11tMAm++mOD
acBOhFdKC/Y1QezgXGF8esdKKiLXD0uPb934qtkp5YxGIT7NkO76VLc4taGLolqIAnmX2rLbdjrh
tXp2ShUck7Zp9luYW2uz0GukyxC0dLuxyKv0gC3F7RLbkrE1mhK0e/KRmZ2+gT1KL7ZPfEgf8Usj
5lZWd/YHgyCxtzAJHdTQMbR2+1r1DFwoGolbg58CRORgYOgUTuTOjbI3IHjhto98ChOp5qaqmqzk
vL5P1OmX7mHZitODH3ar1iFeDqIlZRV/Z+b0xVWv8FwPVBH2mB8cN9Wn2NoVOS4PMserlQ1Y1cB/
c5gQPOb9OLh5WwebJnwdqOPEHulXddrxB5zs1SAHt5RBG+BZI5KGUXyxhKJEWhfj8lrlVM4mj+xe
wxyoO1/9ksZiloU7CGB3wAcpVhjmjy7A+5ookb/yTPLjjbYgfSBu1R26GMR5CZJ/M7pUtRDYJ3Gx
0nsfOwAgxRQ4bm9K9jbS70wHZU8Uk1LR5bBDWy+OVqMUrJ1yoqWYvhSTwGmaRgmJCAO+TJVfL6dj
rWY9/NFpglWKlxy15xB7VC98AN76aLujWb2ZA98ffeBdlqyrwQNYz+nngMJlE2egSCtyCVgLYq3K
x6MTUmNow+xHPjhH2bPiMz5xQg+URnLljnat1+5C/G7bvIOsr1f4H7NUZZ2sGoQES5+To8KDHoJy
kQPDcbX+M7ZgOI0DPao61PwnrrnrZggvU+WEhAcqlRuN4zGKcDknWfqhm9JNkr2D0teu4hu45HwU
NI3UPZdDC0ELl6sSefukwlaaOeohSGr/wUm7a9llxnoaQElpuuDTtaW2HoLOwgVkPYweODo7lyLX
wo59h022exo129u3EUqFWkV00Y/U+upCGTcAq9KzbOEb0tTCWOnYcPHyA9vN9enixVWDTaI8Ylnk
62PQC5sia7zESprzZa84N6Lp2OQtVn/fcva2ThM2rmLy7QpDc1UnIR6oRP6jO6W6CdRmq0/FNg/p
DY9+6soO9Nqy7iiMBRRunTpCk0Al3eyMCYwc0c6wzlVAqIS8eD3XBHsgaFtKbvZIbo/UlTdZHhUX
QRm2jW4gxBG7sdvK1BhNmL5gbPjcqgk5v9HlyVmHZdmXXrPuzQolQ3FMTV8/QNiqlr5aH82a08QY
wMb0hDqZvnaeCqffq+BxMIiDQQtTf0Vxq/PQp5hSQ/PYQTnNlR31IcBevRgInixyaW0rvTvA/+WK
PDVAQoL7UCY3t9Yz+JvUbqwm3TolUTFDSNXVrixno7Qh2cES/RvQS4syKuhaBVyAQ3oHgwO3urL7
ZhGo9qktdHVbPUghuWGBptHrDv1HaL6UUKl0bUyv6JZ9MORIrzsuuXhNDFM5GoKIEEQwGvSCZC+Q
VSV232NqUIBOOmPXxjkamL5C74oP/q4OmQY4wLilcuP7ifRgh8RFyA1dAUlCjyHcnMe2Jv249H14
+SOV7qG0GIAo+M2lSjBPUfsAOHtp+WRx+5OlIKxJQBv6/mi4XmHWrhc0E+BwyittZf/EkkvAi7rz
46Dcz/fOe3pNXUbo8Cx5QAVTdw8DYOe93WLgLXOLGqHw9xWqSe8woK+S8jXbm4X2FsVUXKMMmYhW
aFDJi2Qrgzsw5Hbcz5spaZWVoTvvMFLqlW90P/7Gu5FT8dcGlwFEFZlhakwtMiHJNQcSzfXAR4MR
OmhH2jg7RKpd0Oe1qYaVuuDAxBbXgdjoQFsRMSH70rhSmuajYQ6+8GM6NPNBDllPPJNq0vz1QnA2
LRmYQ4d6XatvVQoXTgglsWvevLiJ11FL8WouAuJtPkY5Aqf5ll/YRySZRJuLYuBcB5z3fisGzvel
0Ae1InS238W/+q8y4Khq0i6kp9F54SGwqcvkpEF7cnQABxHvOsaTrLUJAc1iEr4j0o1yAVBvmL+u
Fb24zIfbW8TQBJhtiaX4UyY5l6S1Wc/+XaI2fULRfM98ntWQcyG6K/wEUrg47Vln0tadl/8ObMao
yqpNLdbO+rz6n3drnY83lhNa6kK0KivPSqeUUEaQQEKlxDs47yYG7YZyKm067v8ALrHC9inmzdsZ
oKTo+WUyoWtnKuleohbN9/PPWvR8c95oolY7F6l1OcXpDrtwmnrSRYRTWOv0Ym+IzXyzGuNPuSBl
5fuuuCC+QofSx1TwH+V6WLuUs+bPqlaNo6GG3lp9zCpoSoGBNNKbqMnZU5RxlVKDw7ypxV5t/yqF
PTTo85HrGSXFGOgYUNWyIzaFNHImO1sAyd3+e+NUcb+XEwsDpTPdUqmQ9kUQSHtAfXznQs7PErne
BJkMDzsbu8MdKFOKhWnZ04Pty2kT1NZWYt6x9yQKrvPG/t4Dl0Y5fFJJRZaa1yawEGuLjaVkDJe2
WdKV6Bj72hpVU47GKSp5p2bYnmGe+sBZJkjZwC6u0CRJgxQ/7MTJrpV0u5oSxaXuTwD322Ro0GSn
TMjF6GGKIaISv2jeU0abWu18u2v8p9DuyTAQf6P5bzH/obpYS9dmZj3gf6ah4EUMOSX9TitUzM38
Lf3t+1v3PWuqmtyl7x9YtO2YNu/UFtju8kvgy6iBAm8s623FhMCePxCu43//vJxBVK1TKC87lhNf
H8H8Luf3qxOYQFjzP945w3a2tiuUhmPnFl0FBknWfuaJjd5xyBAoN8q9worY0gmLMFTitwrNIQZh
0l9rZBm22pmrpkEEO+Y3KYO1F9kALdRpQmJmN5/kYNo2IiMyLsaXKo4ZYMGzou7FQhiDzXAF/PT0
vRkcYEUW5u8aGJKjJ+BHJ0TzFc0dC5K5GqKSCWyC3ZxTKZVn1fculcnaTQq40NNt8YFgYaswd3qt
X/Mmfyj1NVfMlrXYhDQsZvJOusZ6crIT4T9Rlv1QLOVJ9vEdEHnAyq8Pn1P5KQoQDyZ28UJowguc
f8KbNE4BJY2AtmbJNtcJnq4INCmjdT+kxxBCMfGNQPbMTntua1aelN4Z2ut6TWGc7LOJ3Ho/aQWv
j6mP1T1GhVoc/Ko5NVpvb/0kuJXKiAKDiaqsQ4EAN0MPTOb66svNrrWtbKNoNDjH4eKk9mOkpegX
4vBgf0jUCVZjSv8e/fPVaG1mX3a3r3X9lFQ/BvXenq7YY8K1F0jI5dL4GBjDBwuSFNMxsJYWUbSq
ozT1dVbrtl1SiUBUYHponn2UxIldPUS+cZcll9GOf8IBRss30iymw/Zet0xWpBFJhtzGR9ugoTJY
3daIiqtd7SDkbOD6kfpiI+UAsnmJrZR5wkCCo07LHQjrqYWfyayvO8nDk2ch7Gl8kxYY09Sq4pRQ
CL1D6hUwZ3YtIOF2wrUOahBdMeZVNlCeqclTBFiNHr/XRvdYm/Zbx4cwBcjSWuJpFvgAiA0jZy2V
r2XSlFQXIMVWE0lhrKm7CDN81Nf3umcBKUWrWCUO2RxJ+NQOGmmQ6m30PAScDhmFqfFZVRpEAw3u
hxqQeVu3l7ToVkG+RoF+aJxowwn/qw7RHDgNcr4C2Zs6GMcySla1AY+/hSmnlHhiI0OIIuX6mhZQ
1sctOAp/SenvY1Lja+QgAR1i85SMKEXtmDw6j345AVYNGutYb9dxF0N01YcfWaucYYXcpsp6iBXn
1TFb+A2cR1M+GTtZw/FalPYlQf2ZyYQTQguDi1BtKrN9yfP0ylGiFHEwXyuRvcmIDvT0hBY05gsU
9iLamiMAOr2PLTK+0ARZfn8ZEp2JIyKardIhldE601qHgA00vQMDqgNh1VLnEg71yzR6ewswJZFu
9UsFA2iBz2/XqHD1U5wAy6nysf8PcXdQQ+Hsm6TXKotR4ik5l4Jdy6LHymtr7dmi615277LaMvhJ
7cpQHXQ1E8OB2SpoxpPmAlLBxtPvBoCWYYgwV5bgW9F+e6ztjJClEupBEIHLVSukLbCK+fUWuhnK
clXa9Ye2rkfXht82AnlZ1HozADCQYfMTp9xG2a+kNMJlZxYvtg6EuuhQwivKZzM6SFzy7lwwxSKu
2INukjj41okQWQJic3s9GJcx4qc4IFUzFdl93UaL6fJDKXa2MuxAcp+lfdSX0lFW/WMgo7bwezm6
FLRxiVRENW9YVydAnZB3xBBbmgI8YbDW0Wj+Ymbhr7QW7TXnqKX6yn5InwCE3bMuno6KHh5zJ2Vm
bba/tNYhZLGkIFFp74NRkVNTya9ZSDzVNOmH1lIV4o0lsC/EUbXaTz2pLIBq07Cy/Z7sH7CqpDeG
mn0CsEzKOA0+fSKPCnMO2iReu5AzaWF52S0Mx0udUY1NY63byI2uAIdJnrhqINn3KASO2bEmfWwn
Wf0xb+WrE2FKl7XsBDgRLaUlmecmMe5kh3gYTF0iYxReHvF4Xdz5uzSgLNCkgE89+1dEvtSKZYix
rCXkUZEVwoRD3gv7/qWmYn1kWHPDgb8mQQm/KHuM62qAaaXHWPs976FkDCKTu/wVJP2y0TwRFlJ9
BlRRFmX/y6YF40q40uWkWfl6ch8GXewCpsUvlgo1bnunl8lPLjHHmoEM7HnOnKN5aTv7k0t6t9QG
4hMdQ8c7Je+i6GdsmOOqn1oEzYDXhog5WQuJS61tBALNOqoJV0u4pHEi1UQDILItRNhVDJaXsqTk
78kzzW3nonRt6BoSowyz2hCCcq8yDBLUWk7SBzRZwy1GG8KXiXyvCq9VbKRnM+vR4IOwRWAOiJnf
pCTWJWFhjRO9wASk9xjbkDK3p9wblpjM36rBIkuzawGbpMZWnj4rm1M+JbbcyVN0rEqDvYJDy5tu
RCOBh7ev4U7lwWsul/hgGtcB/h10fXanTfV47xkeVpw0RCo2+PIKbxxUb+1ObyfCFErI3jEisVwG
IN+p5rWOCtgWdhyB/99qWtkfJdP+CBzjJLEKc00dRn+mP2bxFLJqiC2KpQxofttdvA4VfVVs+9CL
CDcZzqPf6UCltZ/hBBc5Ip9D13oStUfyBoN9nCbCU4CUglECCiPxA0pC33rK/efQWKVNrR8oeC/9
gjhIQyGwkDMQk1VirQ2LTF0tfszbUw2Mc9HRSQDxj2+ka6H0hE67HFJ0gCEouwwiSOjhUR67DSYx
eU+ZDOWc7BRLGdqgG1bmfRiqFyBuxP7qzzH17UUt1hbzxsKkU8aZt1Wy4lFnYOsR0Yw5iliVihfF
oQJFxIpacLiJBK81jLn4+7/SwSsOXq8jtvNUdF6tKQbDYSuhfecyt4yD1jmHjoFACAB21H2EzcFT
S2PVMCXCVeAR0a1pt6ohH6cYQaRZ8bvjEWtPL6Lajkn3OinDB/OmleInbzIK/z5O7HuPSBCtY95S
hfdawvHUVv9zCIip8xHcpzZaYQs7jae/G8aIUCUjCsM3dpPM8ipsks9Wt655CcSlIZ/P0KKPQtU/
JioebtEQCDnoLDVbvnW2LZ3UkAwvSMzlcmiBTPI3EZAp8NCWz+xdOD6VJCCMwicdfFRstIRwhsuS
gJgyBaWlIS1wdp6Z92s1iRAyTqKU1KdPlaLmq9aqYZk32s7UEP0nRgueKDP3ganfWUpQrlI7QoEJ
A9Ctw7zAphGv5RhpKKsB1ModPo+histjYDqLWE5BXVsBoaZk2nVd5spE3haN5zr8HdOCWMvWVIZV
ITto7bNVFKEGFP4xXThshMFRFMxbhQQ6EGUTRQunyh/TxKpYX5FfGih47poxkYEi+kWzn2/LhMtQ
amLV9ZTUQGWruY6QhlG7n29/b8IiYLgwGOmlzMJWqJAvrvREWlH4d0fxChIU9H04r9lsvm8BFoNK
/KJsIOzTHIc1Ex5+g7jre9MBdVt6JPShPuKXRoOR1NtOB/AlR6doSl9tShmrIgGDZgsE1oxgypos
V5aZPUHJDOEAfZGYZghTS9dhD5m2Z40ZHifFzzbz/bL5GqkAq0KoAXtNOFTtlongNAIX6v28QtcC
h6dq6IzMNy1TIFdzVHEUy8p9KIocgVwSH4obcgHOPYIkG9UY+kjRm/34hnDBUrn5+yaZxWLqBMtP
LOx1sZIfPO2qNAkztTB5NHq1WhuD14OJZyNI+/upi3lbqJs8sXCOoqantMVm3vu+L5f7S9NjIaos
haK8WIH73tjtBf0B3Zm4/X1nVgXQ7BNlKwvdWYKroopN0pQECXAaioCru0ezqDIiYpCEDxY8cLMv
M7x7XhlFlNoiA6U/3S0p4nmmsKsWwr067+ni5rwnHlGqdrMlmEF360YH+BpcbM2K9kbTorzUhJ9S
VmF0RmalL2c+2UwqK2RIZV1U+juLzmcnyGNe3Ov4F3rAQFYV3833kSTCw8RPlQGQityaFDiz9lPR
UL5lBtAyGwYm2IdO2cXlx3xjvltvsmYX8xdr5Ezez5vqr73fbjLhrVdxgRNjPj4pHzS+si5A1nov
z65osZnvJh7H2w35fVtPeC1YJsSbIonOih5wMxEHOx8xsEEqd6ZGqIo4Rn2clL0pNvPNeWOWTeSW
1TUuuBKnCX8mogjm3/+3gxAfEllXVgppmUOYfzLyRQgxly+DPiZmx37Uy+rO6caCHN7CZ82FBFx+
Tn0WK5NVJhh8KnMRDSy8Rsukx6F5W9tfaFWhn6cUmWmaU9KWOqGY9Zojzo8IZn70Hg/JB3Mg0Kkj
IfBqCkooDz8NI7vlDd8SeMfLIMeyOcUyotKxBfpJlBrF0/zANJ+1hETzsEPMiGlvLNfaSKg6K5pm
yAwAnLxcJQXuL8irrDc3k6eHTE78A0Xfint2VajcwFB/SgnvwOxszDgR1KrRshD1Uo2tOmvvQydm
UJUfJAkWGKj58Iuf8//Amv9NNIJuA67RvxaNHD6zpv0Rj/9FOPL1pD+FI7byh2M5fFkcofOAMPMP
ZI3t/GFYqsUknGAgXSd+6i/piOb8oegAmQWbxjRVRXb+ko5o5h8IWRwN0I2umLLyf5OOaOp/FY7o
NnwmE4UTAhKGR1UVEKe/CUc0UwuYvHr+nki9KBNfsbgkAbM1B2mXQ+r1HH/PsrzaJ7A60yIRTrYs
2MrDfSgl+0jqh13WUDt2KibtskWCZOLkw2poqDXS3UA+gefebUgtA3JqswyNHmKpAQNLapUrY+BK
PPzCMBMQkJb9Z6WS9tpO6HT++pP8MwibLv/398kn9Z/sncly40yaZV+lrPdIAxyjL3rDmRpIkRpD
G5ikkDA45tGBp+8DVaVl1qqt9rVIZgQj9IdEEvBvuPfcBcbGWsKxyFf67z+nZnzmKhF4RyKPLBxw
3U4nKj+Ev5PVZVxIYgCjdRn5GGoYtEYWz0WkyrJOazcwq7NDYZkvRWgjrjOrfdVwl5vVwk1sJOiA
cMvwDnSptJ69zsee05ePhWF+wjV3Hn4fshzBtCe1CcsuJGwb0YYYiU3Od5lf1esOWP429+BQ7KZZ
jbdGVh4npsIH2od6O/msusxQjFAV0MDoxPlQNnP7Rk2StWXz9Hu795YDQCImu4F3/K+7fduN5g05
Bf5xNi7/elr6GHLnPKKg6rCESTGj0WcW+vsAPDlah5akEF7WIL8PvzAeG3GyTkoQ0C5RfwRK54i1
Q/tPeah88T2UQIInhwHa71kKmuitNBO5JSiYuqvnNSukH26iBbVQgQ3ZFx5VNlHCxUr3gUt9QmMU
udn8ZTn5RPF6ySBi3sxjDPswz65eNoQ3VQl92gGNsYXzwIG//JbETPlvD7/PGZXPcg1MQJUX8T6x
2we9/K2Wj9/SZx+EjjGeZtSYZba4E8SEjdTiL2OOmaKjavx12EvnpmZfd/P7q2nm4CIP3qiHXWfh
wPFctpsRjEeEzofqlyQyLdL2kCDJm5bLYTMarNIDspDWjk1AbtjVCxsdo+1Sf/5WopNtXcyOp2ZT
7HJOzjvp+c1KxEO1/X2oPLY+dlQmt4OBCqgvWyrKijy+5anfhyjS/GE+GzsCli+zucw1s75n07A8
VMGPtYzus2JxcjrvlcoGxHB3nsuHqjY1cup5yYVAA7BxRtdiswHCsplvE1v226G2b5uyucuQG0AA
Ee+B98dkorvVzGQwGv+z/q0S2KdIWV5Kg2Ek5NX02BEUTGC2YN6GuZhInptmuP0FlUY+zWk5LMut
Vr6QypYT9ZmaNy29T5fP3pHNdHxLKqi3Ywn0FKUAjjNSwtf6AbFRctMk6j7rSR6uSc+LdR0cIIMR
ZsgezE+ZtxiZpi8wJf809aTcLGE8e6PL7jLTaNZYLuy10SBxK8L3fnEmzGEwrRJ3UHuaxebGXnT9
2owwONeiIDK0vPyWsRW8HshVHlaD8pWv94+/hc7sacA5bq+3cZ3pQze5+y5mupFKLlGidyxWJ/V0
I+odSbw43SXuWI+kAWhhG1F1L03SfXgzNGHdH/QM+DYM9LroEcb3Y5yRPFk/RtU03LLhZ5dc7Ujw
fq7JhtxUFX7B31rTo+h0SCQnGlDiz6j+gESxd4LVnF+7xCREcbOO4UmvFy4vn2K5F7bFHc+qixeG
YvkOn8V8HKKvcoKgUC8Pmbxy45iOisgBnPAlQPPlRsmBWR+cfEC/79Z73PyX1u99GC8kfzlOH23z
4qnJsAW2MUPPrpwGABpVs+60dteuxd7URt1itNCby0DYRxk9xxVlpmav63XqR0a4kifQwio0tkoM
3ymhY+OMJyQQ6R3b05gRpnyLyWctLMsiDTJ7oespjzH8Xmar9SYIfJscFuDqQQKeUqTeR9fapHqw
PLqJawNfaa2exggsRm0/FwKMwhQY+66vT2VfL1PY8HvyH52oeA8JNdpW0X+2eQRW3RD/3u69IEf1
ZRJ+ufhqIukw+kd7xhyY/XHbeG+GN/NdChIvfKfj89ADum8zfPbxQrEhDZph7y5qxQuhAs2B+8TV
t19ai0p7yEgZkCXrND4Q10GhtRG+i4ZsIhSF9POKpnPbCbZ+BqI22fQHRgzmRrJ0JHC1d08WsjAH
1j0aKHKtpmwD5XwzusrFMkK0TO/2WwKNvXUhZ4YQkzhAKSdEBh3nbWFfM+3gv/XM+zy2/zhosJje
tUn17U3xyQlIy4ralHpV10dpkdbpka9GzALBGl1fESA9ELPHV9hT558s24iRIqK1CxUQMdFALy1J
dbSFRQaZpnwNlaj35iQ/dVruEkOFlzlqcGNHJp2/O5wrP7q10Y/WQsld6mXbX7IaYoXigC7p0Ew7
AsWmQ5rnTF1keM7CTOHKr1+FFWOjlYR72MQSNAnlSzw0n36D7RtH0AT62Ki2uZF2xGcTOqcM75BG
FeqOEdOyWZL4EfcWWJH5XjdMkFStmo1bb1p7YIxftXo7G5L70YxolqxONiFVss5kPa5lj1V8BoxV
Tsazj+KJAALDuHhkU2Qy9U5lLm4EYJDAgPDjfYVETEIZQobYEiTvevx90gRAjgzJdPBr/PJqkWC4
ol37kvsWKr31WBd/EpPKbLxqLuaVV4IRiYPwYfRE/ehV+OP9ftsxb0fC4jTbhlCG5Va2s7vyrIWX
PxdIO4V6hdlJtefRcyXC9bZD0zzMJezdUt3E80AkmSJREv0fljRMiLq/mGaT7Y2+AlM6vLud+0L2
OMxlBxixm/CxtByFiquzyIImV7eMGiRZRMDAk57XpNPCU+08oi4Y5Dsmi4p6atVdTcX2mpVnN76G
JCWfxyj4Uxfst9o577foSRTjJ5TXb5msAGwhGqUXt529mOiVQe6+pUKyn1nSAOPcsx6mNhMPeTzu
nXJJgECwWFVkHYx08kyefjL8DeUEiYy2dJdKKjJmHP1mKr0YiZ0Lf9QvvGNa5dGm/WH+wgIAAkza
hfsucK1j1NvbomAXOCdO+VG2mMvGjjyKxEvlQZMEtnJViIAnA2NKoBqOwxABQxTBYpE1R8iTI3Jx
8Kr8ztL1fcBWGD1XLaGPHoPRgu4ix3VrRuP7ZEI5CKaXoMyPge7hVvfGpvFaPqfEwrJv8W99RDLM
O/6S/rfO27l4c3Ddh5WiF3fK+w5I+aowyAMl5A/XkLKnLfHt3oe/auAB+TO+ZeHcFIJdNHM4ve5R
51V+CE8hERqnJBN/lwejavLFo1137Maa/DOQuOQDave0/cub/ljaw0W5eLYlucDOwrzMgBK1IjXX
g3QWafZz+1vnRUThZORAT2RfZ3L6nAdiRy0V7wvX3tXsX5CGXfxZnOfCtw55YVogDhbqpJbnKAS7
Mtuo7nRKwxCEIHaHYA2p/hsihFVH3mXWgQe+W9wbwXgfeAjOy46NVheDEQj7d50F1FLqbcI1Z/jp
h9e1RE04NiIbUNB8yxuksQzJ8/bBKsk3FGO0JCH1KIIrc0nXOxZ9iOgwESiMGnjhGKgUetnytZv+
TgSGr6LCO021bPZDgSAz7etnIfSL1v5bUYWPpcgE68/hs2NYRE5I3hykfqkKf+9rB9TSFO6RPTKu
7wkwW+gAzbHruYITu8C7ZuUbqHMLx7gmQNcBBUqhn3A5dTt3WszElmZ60HYnFD2HiHd5VwRZsVOk
y0W1XJTd1dp1W9xw2UtdVyd/oZRHwl0RWAFNihwLZ0ms0YUobi2GqrEMvsv+Y2zFM+cNCBpmFJ7b
/1RiONaz5vOajEuG/Nxg2zR+/D4bd1GOrntk+2F48l6W0a2hLjNl9hUTAmVh42E0nq+WSK5pQ0Cy
ZwILh0g+F3+qHoVoElIGsd3gczjewZq8xhjDjcx8JuYZwVxQHE0BKNis0tfadIlSGCAtRMF8LNKB
8K2wWcXdL1YdVQPTzSkmMHmw5lvO/eoSqpPlHutIpXdsSD5HS10bzzb3eWbTybnJPWr8aecq70F0
DplVY819uLYFtxTyIWbm/QzndFrUh9mDeTf6Bo1TrfS+rnqN7Ax6TmgRxov8nKEf8l1VEzOY1aTe
BHa9sU2rxLFIHtQga7SzgIW0SSEZBekz8eIX2x3HY2M9jIp6vOFndhvb3zuFf5INqAqvdG+NSvyd
l2SViAklwjkctFW5Cr0k3vstCQIRLTcago09EyFfxe2bX0ZnjUk6LENm5RQxpLdcG507O7PkXtiZ
c4ZaWL47diXu24jk7xFYGQohLBTnQtcvIieTaXAN9r2Ry52c0QAn5ndvHIjZBvyIXWPfL0yEqiMh
3HSAxkjjGodEVOp6CkCRNzmMoQx+eOM8qXp5SbkXegEpTWGFlkWzNy9apv9qkasU3rk07ITcLGri
vm1OQY+UVfcNKViJ+IhQFW5tS5yLeaGZKeu2NtxnMmPvzSb4Anp48dmKYcbjLuFkaL2V+kotyF1D
4v5xHZgfZozMRZbTOloMkAX1LnqVxJ0LgtmLQ2QTwlUBoskcryTPOWIr4gwnbo64mlGcWMGGhO1T
RoDHZDBfNPRPPyXYQdjrRMJ6kaj0kT7g4R6/qi6rkNsepA2+SZI7tVLEKW67NMEdMC5FCTtEaLrZ
F7rxO5kDTEL4bPe0iGVWRpuyJykV8ZNE9sXLJM/ERtz6fXq0yp8xa6cnw6DmYJK8SdqjHXVU3MSV
4/Euv9zQHbd44R8M9sZMANyt1aIwi10CsKzZ23t6hkjO/X3qBdjHcEb40IPMaEI0A0maHG2RAKcx
kXCGEhUvQyuUbYoS3s/JCiPzL9mqWe27Lu72g2Zaiq78gj71ubCTgEy/ctsq9mtF9W17/begF3Hy
RmzNneNP74NuAQWnZO8W43vWB49JAxLJUCeRopBtsmU7VMqQTeO7TwVvYpFfFRqcvwyNt6ydD6yB
z0bmF0Qg1o/8hymbcPds20C9mS0oGIV3wdINjLSAIq8rVbzr4H7flt2fJBuLYx6RGDMZYstlXNDq
UkNHd57y0XqH0yLUjk49vRxbQzaaRVZuqnhe8OzeejJtEndJll473N2NgebSy0AXGdFYIPTxN66s
hpXwgnRTahiDrMqezAhKAXLqLRxll4k0WrAsnE/L//JjJnGv9xoySlxUiuSlP0wQ+bhq4PJTVa16
CpKpnyElxW+lATVDGpDdgjpYgPJZBRUSW6SiYuByoCwAjZax569yn8t/eSFVJV6Du6GaeTF8kDF2
RgcuwhYZFfHMbgsXkdEjkV3i3Zmx1IcKddZYVjcSdceydfrJYvVIzA6JJ98Gs4BaM05H0xpuYsd9
cE0JK2nogpXnznAAWONT2y/5qWhkw2dps8/XMngqKCLXdhMi/y/Di0H2vK1DaP+0RWuucKKdgr+s
ftE6XuVAFnPK7mOCqV+PBejFlOl8oUAwJAZ6PydzMPwfTDGUqBpGaHn2V2IlbP4FlCjHRzXVKkEv
zzkRaa1RtvK6hSNUJFUigmnDkD2nMzF3I33FrDRy8NpD1d/bCXIN4E6jG4PtaeW2QkyGSqr6lIIf
2IiTa7hckdHADF9WAPrDnkCEMGZ8IjiQ0pcqcl6ywVJ7Les78ta+xrHljO3eE3R4UDsPSAHuGxdL
0XTPPWTojUfXAp1rJvnTBG3eQ8CZEzIQDpK/Nh5EH54aHTKwG3chitl3pahfdyD8xh9Ki9ioryys
cNi4miViTcpuqM1VjcuejEubPoRM53k32byAVPnP2iLJaKF9BxyUnHqgVTzeuyYCNNpxEyU4noUe
nUBWK3gaJRr/MfyhrhpOhZyu5N9Eh0yF6iaHrVEbYAya9gCO/E44VPNZOeiDtOZnVKOPYZucu8Ax
N7EXf2P42hMyRTTv5F7drH5xYudCQozt9i+l65xbc6EOI5uhpvB1dkvM/GNnc7UMVP1xLq55s1Gh
z/o+DxFARf6tRJKK1z4v0iUeMfwT0t1AXWBUpW9d7I5J3H1bzUjXYiLWtfMjaLuDNLozMVqK28t3
3RSvpU8vMWs6rqH7mkvDgiWIWICu/KHr22o7yO6pKcRzaD0anoMPpTR+2m66D/CD8VkElcmnR2+y
HLVN1OgvxWLcn32MYeTukfzzoQ2TJXcLVlDk9icF23pMUAf1bfRWe8kRI6VPE82iqBuShxZ8Uer9
iAHoSrlo06zoI7blQ0jHuazOvcL5MYz8sVx+ZiKHnz1Cw/OeGzk5XsgNLKibvFNrP0W7IjJijorg
ngQWS8fjjm37X8vRx4xX8VSZ95rwsaOdwrmiTF0XTRAS7yitHVp/mGKGt8sq0Ke6YXDGfJ8OJNMo
uKYZm8KUMEJMA8h7VJIoQlYu1FWRdMTYqM44RoZ8TOgV7NrklE5fjNCaDxklxyphC9zU4bD2UHAc
dQOwp8IPgXXPPEdFtcZX6KF4KDduh1YhSKa1Bl4GWFxw0oNB0Tlru7AnaTibrT/lZJIWUal6ryoy
EH1obolQTNPN9jb0YGZRYjPCnMevHLHXaugV+W4uGX4jvbmXQ2Bl3071atLTnUanflE7q0oAKnaW
2JmJ8xK4VDTGQD6orrJTrSROHWP+zCptbNF1giUZCodcmYwxxkCgeYKkVs7qtU1RIRjttQ4zVDh5
nD1q3ARae3goDCTUTJ8OdVm+l13+jECh3MVT+deh1l0bl8yL760KSdNUNAnazkFDI2v+dnEEnInI
9H056XiFude/DynyqbXmD51LfYRU75ycmQ9CHUwP+byElo/RxgDlfV+BDe4abD9i4gxZyNFdAGFL
0WL0HQRK2/T37PkTKK7RuA5nazosmdG6OyVzxyzNsldx73vI/8yDSUqq6FW1t7IfO0ZfKrvCWWcT
g0qsxuBRW5uhbTfwY2o4bhPjZjkTXDWWuH77kDiYDNMCHppVPqQPkyFDOhD9NKIhJ2SXMFem49uQ
/ceWexzcqoKvq8ZxExWIZWdvqPD3SL3JA/dRijy+TWBu4q65qUhVvaVK5vY19RhY/eYT6PXfirEM
W2T3BtDLQ1awFB3modpVoenufVyJ2zD1Pxu3Rn4ThC9FYJ/8qP/UzH5ua2y7a/ZiJMeMxgqINYcj
SGxu92DlgqZN75FAkJGnuQuW7QemF1h4QvekF4fo3YL8O51clLw2UykR0BE4IWGkRpVdWsNy7j3F
fI7x9U6lFmQKPr2dzqrr2HBxYyA8JkM9nkwjfgkLI7kJKv3RpXV91xQBdW+EHs3Rbr7xAfDZhmme
43E6TljQnMjp16a1sjvoyKYAxpThmF7ZKRzVabLPSY1euhCp5Kr19aH3a8r9WGIWxOiTps50ncqz
McQEkJtVf0kKc2s24sgxUW/cJSoF6HHR/DSRgdxMhn/HOq0W8gvLDEQKiWXc+SZsIj94s9mJkFxJ
ie8b9Xzft+7zKOzyLKtTYQsSm3rq8HxvmqwT8kgN27Fk1YS6EoHI0HCFnusg627CDEQYi1PQxkxE
7YAQndas//r9dI2m9Ire+r6bvTdcQyvEv2/K0O6+HnlHAT/QaWsMZcl33eXOpRL9M+1yCIb+Z5hZ
UBKHDtc+wRFBS6+RZuH56UuUYWg3jbm/OmX0wOho3HMrXLlGFzwWg7FEaAZPoSzitSjL8dKOyXei
ikNHj4ROiSN+VOXLmMQMvLgksQx9FAprzrIt3CSjdreJKd8SkoQt9BjncIE6Zx3Hnz1Fb1FIx0Gs
9mUeERPQ1Q0swZAhhEnyWrEl2EXTazSrW3Az4Wqu/D+9ZaMDjDcxgnJquykkYcyFMZdC/6Y2jApQ
uklRX1L0UfRA+XJODJAu0AFBjcWM7TO+TI11FYzOKg7bG1+pmOBRZJmot+71OB1cNwq2AY6adVLO
apv5JIlb+XwolburujoiT248jWLmmqxP7o2BxGeVhjWKZyRnK+H7d9W9Yi1xbR284z4jcG/pJmOl
N3MEpHVJzMKW1X47Bt9nnFa7ckjDjWdCnbWYhg7B/EXoM5GcQXywQ8JEZf2GFhMYd8h8BbtWaSiX
e2IbA7L2HtyRwFHqO2zMVuqxyLNgtCmq8hjDMKLPOSrdlQ+VPTfDn7C08q3Pzs7qoQFGmTqFc/5F
cxXvU2I6yTP60BXuBVGVglEiCtoI3ZPfkP09wD5LEuT2AuihbTj+ycVzkdvOHdrOq1I0eGqyuTzT
4RzI/j3SKaIe/HqTEZB5PHwQwhzfKbbdG5my7RSl2tm8WkNeA6wtiH42OpPAtqY8K9rmLeihfQCb
fmN3xBTY3XSsXNL/Bvz0vHn6yXffVTyfktzJdqzfAGy5aIc4SoQq6p0vJ9IDTdc7RDlradIid4aO
xmM3V8Umq8rH3kheqn48SGdyVgwWs81QcRPIGc+k/TK3nwMcjW3s7FTIut7Thdr8KRlVv8aDw1e3
gM9NZN9JnxMfY1bjbdc5GNALItdHj5N+rLehKu/yxXI7J2V7xIZgbUQyXkcVeUf1hDRw3qaoy73R
zm+x/OldZ8Y9NypDXKZUbr1JPqsMDjwuNbGpTeixRJ/uhQCaxsn3RdkADDJISoxh9kXVYbtJGDev
EosKpMLvvEr9/KoMfNGhiyIbofHikoVR1pTqb4RmFJeBce2yzud18aMHX2XjFoU7w8Z0SSS/zLnj
neekIoJk9q9uzmkgAc87NITctPv14Pg+mQ/iqyCwlATlACatENGr6s5N/xNSm19mUchTa8B1+OWi
IXqYlFmse9HzcbuUvn60yZ84dCFjuTGy23NvWp/5NAFCVsaZFN5+TcV/Z1gcz0PWxfd1pQ74wTem
M9YvDVk66EzFfiwsfClq3wj/LoOgl/TyW8Ufow+Gw+Rqqpza3oL+3/qlc4gWiEVvjQ7kdpDS3Gkp
/tPc31vAQ2IHz0FXpsHGASl1G5jWrn9N5+qHBARK5C5bZ439R7pl8df28hs33/ZTU96nsZ+uRrvf
+7NV7xuD20sFjW0GnIv/Nd7Nrk9TFFJ6j9OKVyrgAiDWDgXN2pjJYhxKFE4N1MtshIQccvvpdEiw
o25JwkQngcn705+wnXaDhVM5nclAbxnDT1LtkgmOOUbHXYoFqe8VPhEaB9YbutlMkXHMqh7WGIDK
vnfVXa/fSDZvjya1ERZwSMBebN6pHKlsnjPXwwUdbSon6G7HwYhpSbH/+BPwPaMjbjifL96opg0Y
t0+qDQMHyQeRl0tW8rIVQgobmQnisgwDvdDOXjkph99k5Rd7qW88stzMtkm21Zj6J49xeTgtyM7B
zs46hAxnDN2+drZCeQd2a18pULKt31gpckUgmQnthxVij5GBuPFb54iQmW2DR1hmVWRXaNYPiCmH
M+b6lNaYtzOt50/Wlfc+gsbv2TeP9HgcZtF2wtpFMknfXqcpvsNCualc1/9MW0QAfaCOHmjBE2pJ
zj48bLSM1jZV9s5kVHTPqUFA3dydPaC4xmxxSauaUG7+TcG9ojWDDUMCd5WLvnwQMaMTPzHsbVYH
i6u7OrB1Z2ksmGoXOCeY8xAOYBV/ZFqcQX2AtoAGmnbpXaYt9eibNyjjs7vfB8NI8zvXD+ksIJ3F
FZ+FFg0HRWzLVlJlG0cyIcDG0ZMQSzOf5CJhcxSAbfAxA2Vwlf3Ke09wnmFcnO0Hwki4a7JXRDXA
JqKtzdtOu29RV4A8j0FKxNG5cNP8Nc94rzHZsCZNBiIvXXQky6bTYl+F+U88E/prT+eGFeGNDCi4
JhksoZgwcRmaFLe9R7ZmUj/Z/eRv20oaGyZ1eS9vjJahV+CKfe169nocSljlo0G+JZQB21cwYgV6
Z91hJyr12Quycq9aA+uevaQPT0eKuG9dzOwtmWOOqMC3tmR74AEcgcThltvKmsNtPFGgNEyIHGu8
RZcy72WR76EgpCcIWVe02Eyt58GgTCaFHZcKwy+vQ92jBxI0l81hif+sUtO298RRtmF9+n0wfeJJ
cAUMrk22Z+VMDP1jc18ha6YTbSDdy7R5jamovGkgxBqp/LqObSj8QXjqzdbGQdWLuxh9srIZudpg
L8j57MZV4M/H2bXlnZ3TChRF84CDaCmWAcFSO+mODcgUHYKiAMeNnmCKCOtOs5eodt07EScRcG98
K7GZfQSugzI9q/AiBNEE5UMSYD6mryWLzSlT5gLTvNOaG1NZ1UfjJXXQbhD+PuyYO4+HpOVwF3bI
RTYP8T6zQPC2VfgQaSrvaARmb8lhvtpZRyr8bN9FvfKhR8xfwUr2wnmpbMpagtXNokJI6vX5XdoF
UHR4f2wl94mX5zdO4j9E9AiNCOqttPOaLIgMJLWufmyV/PVrM9jVeIQJc2+crZsA5ulzh0tgLiv4
OWDphfuZ5RKhDY7XVYH8zDR8IkSRohQRmCHl4W5KmC518r7P5+gRdrGV4gqgLObOmD2DEhpPiL8E
FijhRmc2IXR0BaEVoOhAkWbLGhbKA7nlHCQMC8tpV/pCr1sidivBm97SLQA5YKGWNHxJHwU7ob1d
N0cPPQsyxndTS0BBjTywwGbJKXZqRm+i22xvo1ngy+RI6M2B3JaYGUrVNQ5F3SaDxLo3Jj/DHaT5
TsE2iHyCrFSwrKY8MNjs7pryGiXhvJNJ4hxMrIAbYyr+eMGTbbEaMgd1B16Rfc2SAsNcXaZHlzT3
9zwTdNvMgGQ3XWn5w2OXso2xJAKHJhTrCr/0lXBJeqX2yLQFTXQ68poJ92YsJaN41hH0yEiRlTmd
5ziDUZ5dyragUyI2JEbOt5eOzYR7bAe2oDS9Hnq/QK9mEGLrLDWnjZV1fzwVGAfTpX7oE+NcY1df
hS733Zk0zbUZeFBCqvhp8HAqBdV8cXSbbG07RIVZYgfo3ZbSbZa3eZ+Eh2Xkras02Sed81dO9PaZ
LA7DSPJ54TQ3xF5NN2lhvSgrzXY08NONXB5+f+Us0IbOixtUjuaAJytkYWrpdvMbUvf78KvGQJow
QKcxNUvoGI1R82vvFostn46DhU9SUrDG9FOow4olwJtpNHsh/uj3z38fWl1Hu84InvnWWfn+RpBL
YA270GofYt7fm9+nIsbR9SDHQ7qo2hIH4dDirXeymSUV94zFcdvtqDq3cyk33JQXWz0PaAoRgKQu
YQ2jTce3pFr/+ip+H14wsUywc1GfFQZc+abHcDZ4AC+Wp6QEd/SrRv1fLfX/R0stbKS3/ybc3Xx0
H/+BfBp03+kj//6//+e0cPP+Y/Ohyu6/gfj+6wv/CeLz/sH5J5FOW47tuo6HNvqfIaCm8w/T8QIY
eG7g83//BuMjOdQ0PRaRhISSIeojAP4njM/9h7Qt0/b5ssAWpm39z2B8NlTBf8uadQIMHjaOBsF3
6AZkty9a5H/TVCPfrlpP++LOZhxr/pcrJusSwoU64nFA0wiQpBhifjWFwM3QWfzr979Pdov2cGAr
uvn1uE2/wW8LSDh3rGP5e5VgHgsJAJugUTm9nrcZjAJMAAuNo1EECSFuPf8nTXKhVY5jYOaHxB7k
EfvsbzJ81LQoqZIlK+3396yHbm0NLbqP8uhYy3FF0ui1GJjFznH+kpVgASf7it7OPBTDSVNOwC5L
aM9YrofDWRkF2rEU36NXV89tND/l5tjfjWN+NEbItiohOnxS1S6NgyXXPOD8cILLmKS3Tki/5882
3T7qolpOiMZ497Y6dA6dhfwBITFO8ZyCKy7qL7tExiM8/6Gyvbc6UNe2ji6T2b1mbu1vhEtYtJ2l
WyYIjJFzyHg07ILxQ3iHtKhad4n88ZglNoAo2GqVPBFYyyL7XvbpJsjHe6cjYcmYXfr16eyq4mLZ
ybtbefCBxvxSoCsuRJgdZvPqmUaJqvN9kIRA2I6AQ8TEOtfpvF/+g13cvjJA51RHpKDZlbh5jv99
pMRoIznt8qSSe58lDmQddqAj8GwDgxfjiQYNDvEH9l3cFe8oi5uV9iOSJTziIzjKbuOk+VMFTKSm
+tGqm4eg9Z9lbL3g7iXbbUwPiDbupRXyuqeAHuqLILl76ZSUM7D7qG5HRo6bOKr/1p2tKdaKv4FD
3UNlmFEmEiR0xOm47LG+gl//L7fFSO2RZWwBgtyErXvTR8kOId3ONhONApE9t+8dm0UK0FpgGiBm
hRxX9Q97FapgcwZm0mOHiS6ANM9w5L7djHcrq54wmiP7LSY0XLH7A9CDVte7TbsIXoHfaQYDLE9m
fmgjJd4jYzE9+T0fvCZ+J7+QQaNPCdKIzib+CpI+WMpxlJ+Vm5ENNTbnongbTbSuqPTIwOXzAKm2
fLReleClkhbZUYNDltUQ3tlaEnPEAtssqaKDS2QR/ZCZLTO/OXtIsmMxGmdFGh6unRvD985iIAjc
nlFeOYmxH0tmwa2a/mL9PGUeG/OoS899QL5Mp1gg9y5fSQfYcAQhvFY4KcNXm7lA15Ov1Zvkx1BH
rMal+1wUH05nPjDQATlSYHEFF1MF6cG1xYLRi0s+EAAIIUC4o/eXUTSrMpiXxgDmElf8Y2A6M5qW
FFy+PttBgIN4LOuNsJMb9tfruvaoHFvnofDZztZZeGI/d2Ag+1rLYoSVfmhsEIjmZO8R7dw3Qfc0
KmLwMplvHcIIV56AJVV42UvVRYTOEEpsNKDiUvziVXpoHimHeZOReTpYmtn/3bsz04peecZqdKNL
p+3bOTNvY+YavKhmIUyUBgJPaTX98A/8yRPnwYjrbqWa5NPJ9dEc8i2omsfQSz/5NV3I6B0Cw5Ar
Jmw9eWvJwCQtTO+SOkKIwpJ1TxM1r8rl52ndiDeKeTwXqYKb4lBYu+ip8ymG5FOk59YKhk1U/6Sd
cYjIa5DNU9fgwY+IQOksrukhtR/6GIIIfI8kay+enbyMzkDhFBII1PXH0UAUZZbjgyimq9/vM04J
Pl7p+2AH6SpvvZ826KAkd6paRYa+9TLz8f+xdx7bkStLlv2VXj1HL2gx6AlDMkgmmUydE6xUF1pr
fH1tt7g3weLL19U1rwmWQwQiAtLd7Ng+QcrFbCLPIKI//dKdNxQOnOfIf+zy5FdozIw+8um5t+gp
Z2X/3qgsSq0XMyO5UsaHmGJ4f+WVEg/huzEef3RW9azX49cZn0ic2EB9mmg3eg21tz/tqft/ioPy
dkqn8kBA9ps2tx8MVd1u2h8qqjxIEfuIXW8aoyTAmOvPIS8Bb1z+MszyPaqok52kf80R/K15Rd5c
9wdQKVSaqEEilc/wufbo4rCFYvyWol41qzdgCpAHwJrthvKDzu5Nn4GiHpIozSydbJN7aMPhhDI5
+OGmPCuG+Cn10YUtNpKm2GcnSfIQKMiJU/L8W1dctfrVfpOM9p3CV2Wp/SlM9F9UcV+qytYO8WoP
BK+8e7I2R9ijd95ihDuKIygVHO6gBh5sG50yQMGdXsy70cy/kSfFKuFZRwRBjuzesm7nDDVjAVzT
9zTeg3D6WkboSWXvzN445Xn5Nh/zX1FK6tzt2mMwzt98CxEeEK+nEd1Xou6ueaXYTyNrZMTxL2iR
h3EC4hP2qH3SoAVKg62X9tXtUh9npeDc+MD2GUUClUChS3/ljV+GP8ZyLXedQVi4XL/3ZoSkMHmO
fAxoxpSCJTiE5wQG+U3n6Z8ZLvtHx4r7G81fbucGub/njbdm097PWva0xHQnJqyxPB7ypYaSw51O
uoMqrxgWEHgjiudm17qkbPvMftBLCrbSPjtNqUvtr3FsHO/TPLeEwrjaA7M2Tp0fWhiJLMdoNr9E
U4I5Ymd9L6z2rcI3EjI/BcVnQKVnb5l/ofg6aIX3kE/Wh9pw3pWzgdJ5Hr6k1MmcVn+i+kO5/IH+
qFQaNSIZwaPhtg/ORofqdKYKw6rMZ3QMd35A5BWXMIqTySa17pNhYkRGNHP2y/dBAyW0zr6R2ypv
3AR1BgYRmk5EuHaLu07TB+qWa553M6iDymtOVYkbTrHq003pcN2MFfCTEN8S4t9IJvLmszOh+WVU
luxqKAyYhC3hPV0Ksps6bzeuEMtuT5QBIe21L2QwLqPLD66T9QPEOqQYoJLS4EtijMlturo/48w8
uRSk7tNJ+x7Y5EFq59FJ4+B2ykji5MiSuyb/2k+OToI2PfmddRphI+90UubHKWrykx2U5l3imPth
UOU1SYk9Gre4WzTfLDt9Xy48ctq2+WUhssbK64OV6VRh1RMj7jy/J2BJ4WqlcTtYH6qR2zWu/Y+Y
LoGg/ZCMaI8sL/yUZXh0OnH7xfTzx8WtFPAwfXaL8BdBGP2gIR+fvXQFWfUJNckFpB4mTToCJkQK
SC/m71Zd5zsz0t8gulwr+CwwoBlR4zz3pXgz2hZ9AQMJISgi0sJ29x6EdrrLC/2TplGrD0IHqxo9
Oo4dH9Er/xOaR5fOj3ejj+SneWJebBsuGdwOLHncYldY4zvDr384wZMV6F8nx//ZxRW3TzfdZ9AC
AWilD0tMQryqPoRBjM451p86D1upFDWyTy3kjdm7E9Izew9lxIT6goNKfB7ALA9oA/A9jL7kVvY9
baJvTba+ia30mfjTGyPUH0AQYtlZ6HdWB3+7K/Ytw1Ck0CSf3Xj+uJTki4q1ebci5yk1VGnALSAw
5O+G3L2vDP5jN+N/kGjHIp2eJiAbxPmWQ5nFd05j8dxFEcvjD/AKJo6EWVDaQiUJ0g5l7fzZSQG5
Fr2iAuID41sDWgK3pf4s5SVE7LJywBvPxSkwz06e/aR0pr9RxSuFx0vLX36k+D/qkUds0yvzo79g
7NY5d/TINcqKKI2qjuo+b6bwfdJ5iLd6kK5hnDwQLYVWhcJw541vKyuyd2nHA26J8+dQc/hu6FXc
OvgSZ2P4LbIxOfQJxGhUUlKGTZbI7qpPmVFFR7f5UQIpw7Mccncef5v96bMXjz+Xof9lrhhzatX3
JECOX+scqzhMnweNEBNlYJc2GE8oXXA1DQc0xmCqnenewLySelz8CaP26xB1JA6d9pgQNa0UWC49
p4n32UxJOTVwblAx3CxG/nUyYZIaPll5OvSAp94aQIt2PirTmBzBjV5OD4aePQYGUVmU1t97iFlh
ScXFCnrXBMnGexx4j7+LphZRgot+39XM06I3vP6Hd3blf7fSMKbf65944EJBQd9NygSkIP3/oYOg
5c8/eOA8W7FzE4RvJ7JOqGBIUaWHkPLKA/KVbO9lzdspxRrWCqr2HEMVcNIPkIhQk0W8/nchoNEd
oceIwQaplVjXuF5SeC0mPeXBIW/qzLeJv9q7akBzH3uPU6g/mjXhf1h6t30zMwjq3F3iF0Bnhvum
mt6Z7RQjjKnOw2rufT34YUfLc2flDuTT5mmZ4MbV/heA4fegEni+6NxgPohXF0g0OA0uXiJmk2be
jgAVz33m/lw6422m+Se0UPQH1uQ+LnlCNcFH0wijY9X5KRVEur7TPfuxRR2c9USrvPjg+iT7Q/QN
CDHPJPfu5vB9ijAeUabq1YLnUuWHsyK+OlqCBqGNjyjEsBavYIYtPKPwJfdvkI9NBiw5UNVGhEtv
/F4D6L8vvb6HbAu/1y3u0bRTqVR4Hyw7/ugjYqom703NcYV6Q3UbRBZTPxnNeF+an2yq1cht/YzW
6TMI7e9D7H6MbPrbgX9h/P1k195fjdKj+/6895IaS7E63HX0kOKgcnaG8yM1y1vDmO/b5HEm0wew
szr5FXzBPDxhknNGbuhzFyMeH0h3HxIXkVtU1e+7BlZMSh0ReJf8hlwGHC8v/4a7Dkr1eMYjbI6/
xO2jneEqG6F7QF0c3/ewcMzV6g7BEv9Kffs4RO8d3nsAy38ME2DZmWj0ucSmVoifMqHiljCDNCmL
ofzIpRJBZlGZn+Kaa31ei6U4E+PegeVYz1Rb/m24HkSP1DKSfC5HYtt1/VM+l8+ReVO3KAqC3vxn
35X6ejTm6cFxWzwxFXFUlpGWH04pmcQFlFD9N/p2Q5DOC+Ar3Wy/hWqZTCbutIFMH97tLg6fRQMn
2F8bL98tMbQLsf2KgoSQQqxHX8eJ5GggTiOuTVlqn3XvRmXqRWT2cRrG+bhegzFov2+dCYWVIhHl
3gKnj6Jp5Jf//NtS/S/KLqK97jjFpVdhGGnVwlmVZlDMpE5jMzxbXLSBsm0CiwXgUZOmmlRapCjG
p8bQGl7eU4bgU/03RGU2kqmtKZ/2Fj+hqEjFTK9NZRHmkqoiqMyPmLuO2tNOdes+rbNJCPz3UUqw
VQCUsoCD41jLUcl63vldDwtyO/7yCTkTsux6Oci8TCyFeeuG+NzYZI+n4Vk8zhKv58TKodmuBlnT
zlRtNgHweTkU8iNNYc72UWXS2ybcAXruez93Bx97guvxpTZiBEluW8ciCB2uOkIgQE4iKyZRUyEG
MJdnHrB/m7AVKYbPWJUeo6hRnETGQOCRu8GlWqus/uWLX/wGaXo5YXuD7OV1y+vZS1TxczkiaBIM
qfi8Da1Wnd0OROJznmeIt9TBnQn3UcW03TU++MzlitB9fQStJn5TJSdfW1E8xSVO76kff9WGQj9s
R5hb5GJ6fsk7jhMqR63Sx6eiBRcvv2UMm8fcXfVjrTvE5ruCG30yKQ1X15rsRz4prX+7LBjqFc22
UvYpW7yRDAGBwpD4D3Mkc7yzHSLP/H35qA1cWPKnWIn+6mghG6M8yAbEzEvp7NahOZQeYanQV3fa
v/1et8pvw5h6paAEQiPfvV17a0rNXEXJv1W57e31SlK3plxJMrstqzxQWjyRHHP1DqHXoCf28ieP
HCeRKXUrymS7W19cotemrF8Jg+J/TBxEHezrRyjtPmkf+44CKzmrZRPhih5RsfX7Dpe/Jx+RZTIb
qatQH6mn7TMOk5ccZd0VsCxbbJ9/fQnKvJw1aV0/I/PX5qv1Mvtq2fWyrRtl1CSrqoJelJPjzV1j
dZKbZ6PKl50+kp6W/0lB/UBtS3djLiYEPqU17xgNqTNOpal3cD1kvj11NzirVhCxMVRcUbX0U/YW
PeV5aoc7wf8Sa3xbFjiizAPpNGQBeUXpzRn14r5u4FtoC2wsmVRBBSDLaF19J/NergDfNfWQe6+C
g7qaobGDWol+1W1YI9v/uUlSuT5Ovvkuy+v1NnffL3Ya301qEiYTbwGZD00XL1FpDtQnn5NWP03W
DL0Y7lt0JyuiiBeF6w8IExX1U72WZAKx5O/Wq2WzNXOIZfW1Ket9uez/uOnr9duek9mrznZrpvM9
qIb1uH38xe6uTU/9nBdLr1/9YoF8dtv1tqtXy17Nzq7ztQxbPzpZnXN4tXLb5/XrTHVxbHuW1tqW
0bFO+g8y9+LgvNruxU/ddtMTAruZTMZSsrV8PanAM36UX8AOK1rNQNzqRVOYZWSFweBhxKL/Tr8g
QSDjqCayTFqSnJHZDofdIdRxkRmUQVugkGWNMseUCXJ9FkZwBxmhRdGBoDmvkS0v+WI+K2pMCMiz
3wzy3BcjNJkEcgFE6vEZtDXlqZbxVtIzjhiV9arboPOCOzgdgxoxHBvXlJiGiypENvTR3F7ma06n
kS5ED/fzbGc+Tr06edOyi2P9IAmdSGV19IHKy6R0qU1QaHgbrThoDwgEMq8rJrrMYuf4tSB3cJBk
7Ja7pSdxmuIVY5kcJRN8O3SoDG2QzZXU1KQ1SfBSkdAAQnRXJpq0Xi1rW9AEhBypWFJ52F7h72Ui
tLnrslSfTwivdlC08QJhg9EO7FOMhcXGoJMWxRWAOajZvnLpksnkGnBAXC9LisdPq8xKBUc3rwFN
OcMy77bAFnDgOUh6TbJtCZkRcKbqNG/ZtwVm/I7RNRFj1a9r1ERakoF+tcxS/UfGPj9SeRFcM3DX
tpzokeLUcw8SUE6nnOItI+fKq+g6L/3Lla4XGfKzJOMSKAS851QfBpJ1hPKzw5UyS5pfY1LXBzmD
tjZSubWdUVmYlhWxWfqqg6ZzBNZY8Sp4ymuKuG6rvDwUUFw0ZB4ldXpsivyDo4Du+dhX011dpf3t
4n4R2IewkLbJn5YRgTlrSWcARYSCuCgejEz6kjAAkiZQ3L+XLQp6k0ZElwM9tPcCQ1yT7xYAhVti
kGChuvGzYyiHSzlPkZwiaQ48QkITbZ/RdVzr25mQE7OdnbjF40bzFgo91b22TSQzus1eb8rerQ4Z
zgFyGuQE/elUiR/fVJn1GX+0vZyUGna9XRfuSe606ymSO89Hcb8rlcVvR23DZVQR9cVbzhmKE9Qj
ZiqoqfLWoYbYErZ+ktU/AJEihFfHScBTOb5SGL2q+WsTLtW402PGz3IIKVD9Bx6kWjJr2CNjRypD
hdiYpPgjd5n/SR6QcscEuORAzVc3z/VeqihFciviZ7i2rRTn+DNwC4rvTPVkiDXD3OFdEDIqMrMz
aowD+UsCzbJWBBxhSUWMu9Yf5VpqbIwBUKc0l21WWrLM0bD7nuhAyJUWq8OgKRHI/0grRCDxX0or
RGXwm4n2r9KKX9P/evg1Jz+ql6A605KP/S2sQAKBRsJ2kdJZuuvaSj3xW1iBfMKxPNwFicF6prsJ
KyxPfQhPYD7lBb6vyGp/Cyss4/9YQOxc3wLQQT2y7f93hBV+gLDjha6CklLUGygqgKU7hssw+BWr
rqG+bZ0oqr3vmmSHQQhYR6se1lOWz/ep3DHypIrNoNF3Llqmm9hDVawhAY4TnEEaeAN2EWsHy7mv
pna+dCRArhNKtedLSH0EGYrla2HAPLVqXjUBll88hlWz9IPROEhzCEsYUWqhTDKPeIqWYV4uT6VK
vVFqPK+bYpiO2+Pp+uCSeTDo5W1S/PRllK96TaShGbH/bsnsUFjIcw2gGqHq3a1qCCKPrRcGqqTC
oD0X3rK/vl7Um2R7mG1GokrGFKtozNY9kOfYNnEGOz4NtnMnLxRoEtgEq0miegyT5qA0hZsii4Af
z0RVKeVvxoVHwigPBldeR2NVPecGObHra+bFG8cb4N1l87NTt+CNLPXGkWeGTGQ2TVAXGIn2V6uB
3oAOTeBw7bxxv/C0nCkuqvZ5jP2YE1JQVo8/If+TH8dRjLI/rO2DAr3F8Nim5AyWbjyhCCVLoGXA
RHl7nPJ5fB/iA2ZgkXc2/OL9EBvxTR23bwBCOKfFaw7gJSj92blN3+JWnbV3KPxb+PRRdRoN41uY
ZQfPQilORgfKEXySGy1bCwbna85TF8UfvujyipHTlLrNB4CzDRihEvWnnL8Ia+Ej3oJ+2z/Z1QRK
lNQJ9bFDGlICuRCO1d1ffYUdmBsmA2RheMDSCn63tmVYw1Pyuc3LNtvs9jlZpgchTknIiQ/tMkDA
/b3D/2I3r1fLbiMzRtgrzev67K5deahv3+nIj9vmt+/77y9r60CFNle4IeqoyKRo9b9br5aNOeIb
zQkQpR5ffdX1ELw6TK9m5zIlATSA15YPxxO85xb771z1xRJ1f8mk/D2bSbBwm5fVLeR1dJFqI1lz
3Wj7pE3feum9eAcYsaF28V93+2rZ9vX1sjD8eLVaZrdttl9Dj5J0MPzpvWwiK/603bY/LRqCY5sF
99ui7aPbsu2/bcuyznxsXXfhCo/5jYxdPiAoio6xGlBpyuS87ipSh4NicLRiV/66iZEjwjhq4tMB
uJspFue6ERk7F4wQXGr2se3t1azsKxPDclkTiI+3bE5xBVKyEAsK9dV/+pwsu35YtpEfct3DNr99
+tWyqphNiJF6dTtN8B/r8Kt9mAr6UT21q5ckyOF+ynySA+HYvW46ixqh5ap/9XpVPZwLKzlJcOga
mVpKmGRJQhHyFr66ene92CiSkKtEciTcs20qs4NrG8clc96kagCN62ZztToTh7POSHhCG1o7HNel
eyvLZDtpAY8gBLfNy4e3WdlGJpPqakor1kl1krEmDqiOTqEQ3dKSiUOCY9f46BxerOg7Z59kS3Uz
GBRU8IR+OfnTMqJqJAKjGwkBSiBUWhIGllYGHDBD/cutFhnzubZH4zT3GVnsxLWHy+L7/tEokzev
N75+TpZqcllT/HFMzTyGPEf/QSbDSJlyUUeIbVSv31UvN5kkqqcrLVlhgA4lpFV90tt5vKXMt7vI
xPR0JHCl6rTDrfsMicnZWd2KhqCzNCqJGnrffod/kgHYxJsU+3/g8TfZvB62iSyLK+c70g3jIMZW
Yt0nZlelw/8tx+62i+r+kinmvbTI4qB/q2qoBABYJzUh87Sc3AGav15MVCaNoNphUz+3YWXj9Yqd
npxzOb+LOskwTbhgZOEg146jxl5UfeURbI/QMlue3i5ZyX6inFqOhByYEPaVbUDBCldEEzi1KQM2
WvHVio0WVRKM0AZqToqiXKh/UbpZc7UZ+NIDJMahQjpmXOk3VEAh3iR5ST1Ot3ewNpvecaCqi2Oh
qWtrz0Pw1VJlDqo4OiQFiNQs1nuM01Rp8ZoEl7wYtEPiaxMqEhLhJjlrf9Ym/PkIAuBcpWhkKrEi
85L2uS6UeVkjk1LkuTXEL5VuDNHtKFH7tv7FRrITmc9z2Aum2T9cd7nSM0RSSVn7qlnvfGMC0Kkp
jp6uBk2WGqDJZE6aXVhPRMSKs4uh6a2p1ssE3N3fravlmszLh7ZteokRvNp826Z1GxvrMh04m7Jk
lMkqwTBpcpURo6hVd/eP6xc30m+qCibOq21k6/+PZbLJ9VvkI4Ruf0ZB1B62r5PW9lfHeQIlsBR4
GKsDIUdr+7uvZuWPkllz1re9eitsE0O9hLbZSL2+QvXqMfrwaLWzywWrghSVvM22DaWFl/GwkmT9
5zPb6utuoSZSNv77C2Wh16kQ46uvlW3+7TKXEB8yZ+sISg3SAPWBF5lQI86uXjdlvtSMvzd6vbpz
MD9FE/bv1r/Y6etNX8xfmy/2PZszd51yGpFd/8t62ZSi4Oq2M36++I4/N//8TduPzhbj/RLUUM/U
wXixj22TF7uQjV7Py8IXH7+uf7ErC+lVRw4gxZPnxQSvvL9niyo92NiOnGWLbfn2Ac/Ww0O95l+3
RbjZwwV18gKOj2rKmiHH60Fa1aLi6glFx3p7kclMzBZqLRP0j2gnpCkLZTUm08SPti2lFeexARC2
bCip/L3axf6K0nS14xe7M8uiu5gTeGGCQTRl/fWbZD5t1/d49ebHboB4ftg+Lq0X+9x+kuxdVnO6
n6ny7I9GQfxoJDAr98p2R8isHblGeb7eF+6YkpTfttILFPhhQi+E1ynpKMkXxxISn9QgeZv4Jciu
oBywBpwbm1dRYBCArIDoyUQbV/JI0izWzCE+p1YFv9rBSS5zoMKrubonbNU9m1V3bpst5iP8EcdX
mVgVqEOi+JXODhGExdLIVQ+/AJL8pJx7l1fNac4guznGu6gAL10N42cPw6i7pFsMQOI2hRV2cJCx
dcZuquAu6K3isMUiZXC/jfDXpI0PdsRrRcOT9E4fTEjwER3cOLMursXLHAg9St4UyT/4ysl2P+T8
F8eZ77BwQ+xKJ4xrx6ACApNQLOc0h5L97HEbu0ooQkaxxQxTrlEYpGAajf8J2F0rmv7LgJ1u4QTx
/wrYjd9+vqqCko/8E6wzKHWyLBf7CNujpimgsuqfYJ0ycShVLdX//d+2SXTOt9zABjKlU/WEx8Q/
0TmHVY7LUqz5TJ+Q2n8nOgdE4j+XPTkoozzPc01TrCSAUhMjfFn2FPf2PJZtbT3E0Ughe+scvBbx
c4Qu5SaKhxxlI7C8lGLsOv42DCul8lns3LfN5JHaxXQZXyuIk9F8dLUQB3sTpXZK9W1bHXuX4oce
idBNZaKqA4LwzYjHYxxiIz0MnbGb7JXsM9GXUQM6NRjlsZo9PJ1DqLdpCEHQKJ+oKHJOhk91VNQ9
jPhFm5UDNLutF6gOCUwYfb10pHTObdq/wygJ6I5jv/etyDg1A5h/o9WjnT6NGFXCQdXpO12MGl0k
PgDdR14R7x1r+NjmevXJCqajVc5vAj/sboNhwqh+pBpd11JIvHbzGHumUrW0EK0j44enKYJxWCKe
nTwDkzH7kutD8aRRsgGMBUyIOfiUjVOfrlNTqtlojjLAaFRMfBo8DA8pjAkcPFjDqP5SVd1Toi+A
m+N4PyFFpxuL4xMBd2pxo+4w6+vbbPriEEYhb0YZcbPiCjZRuh9EIFXlEy5MSSrGSRaYfpmglR6C
vRvn+IZ1Kd89u/muTUdgpNmTAxTjhN0oWO+jMSUngzraY9XYHOz6r2EwKL7XqYnt8QojmndcrTI8
BvZPVwOYjXh8l8eWezcROsUEYucadww3ncdJB3ReZngI9pTJlMusivn/8rrpy+wUzVkLo0OEdhN8
wbRPBuwL0jShVDiF9peUeXeLhQ5iFb25cUpMrTwvAwZejZgEmRCr7CEgxtZTltIfS1wMzN4fL+NQ
pKcEWzTgNZh6pas17EfNeKrbKXuwllZ5xgcPEB8RUXoZAIOIeNQ4Xij9TtEX5tkIsJpjU62p9h7f
sjqHnbWisDjCi+E+8JfhFFVlVu89M8+fauACoVNBhX7nm/D4o64qdnhROjiBPzRG9b1M7OzU6eV4
hNiEA50fTxhk658iG2BqBPaFwxPerfAEbmt0gApWejOOo/XG6jpiC1F7hy/gvlon61NW45wReWgb
nOxuNpqb3Ausu5QyXarrgeUYdrlQvBR9CCCBY4Rpcdmi7d2Hhf7GjOcOA2qTuhtjhl/IWWTMF2BI
wIAOcOe8dxsLk3crv3XRqisjaf+JX332XZN7fsqdwzJG4GMymHtJ2t37lVJjW++tPB6+YKf9Lo+o
CtG1cV+NyEgD7FH363wHaiC6aw2NMWncescJj6fdYkzrRzcB1IZjpfYNVuwDRJlpn+sBtfAGzxDE
mWdD024z29LftAnujOEKbNlPik+mV1QPhUn8uK4QnHte6pzyMLbe+IV/j2KpOKvHVdmgIG8PUYTj
qp4bD73uD78aeOewrcJ7NSQD2pU7N7ER4geOyHC3MPJEl9xXD4nm66c4rL5QVxLeRU0yY3EDV9fp
sgbwVG9R+uja+1Wb88cwyLqzi2LjNqnt/MHKgcgOCmhNReYIBE8bEQF0lPSPlEA2LsKzEHuBgzbi
JIIhkHFqxyDcp8VEdWMYfqT8Jn0/kD2vGp86HDOBMlm4/qVCz9BFkED4n/1icSTMBZOL0aQkCnhG
nAPXkkmepg/U6t12HhX1Jadcc6mRM6a+fwys+ReqJuddFiX2vgCYL0YUA5WejtPXF0gEXxettk9+
RJ1DTcFJaoegQAxABIbqOcqEAnuqsOOOEMc2L63SUolOLLz+Wb+oPq3My/pt9rqlLPTagD3JqhdN
WTU7BB+72XiSXcgmsvzVHgc8gC9WZn7wv0mYT4J5L6KF1+afooSvwn4vgo2EZ9S4S40c/22UcFsB
3RC816DU6TJcfB2vfPELNBlqvg5PvohUXrd9Ea+0gvSO2x3nkN9x1xd/TvYkv0RWv/imF/Ov/qd8
Zib+s5u9FieR3/vdtuva8d3iRCUsRDU03ja5/sHtr28fkdbrzWXhi38nX/3HX3b95IvdyyHAhKMH
Yf77F9Y1gBiny7EL3ALO8iW2BJdl/y9+hKzajlEd2Ld17rQnHoFfImc0D9s6bbbdmyzEtK63sr2b
9USMWjN0HtIKplQVUQzhxwmWB0jgCjWO8NQ4Iq1hGQNb9zlKsnRb1bdmfnJD7fJqucxKjFj2sK29
7qWTIf+LPYYxg7waOcbcZM3dpB9SzMEvyegTpZOm1hCgvM4vGHlRVZ3ArtwWlmE23mbVp+smskI+
F8YMWGZ9egyzJMCeRnMbSkiCyjgQnOPRj14094O7JqPsHSsGMnyq1doYRFqD1e3sPk/3ZkHdOMSy
IJxP2y1KLTePgtp8Y/amyS1U3bXByusqI5hCH7i89aE7d934y+t+8SQHDV0uX3OtJqZreETlVjVZ
VEJVJi5GPn+c3baTj3E2KAAdyx0BQtx3KIxGI+1BsMHUWZ+/l3HQHlvRFQVrbGHiNH0BU/muooxv
n1D79yL+JdE8iVk1M14Vbl+el+lk0cW5+KChLnqguZfAA+QRzsMAFiWaqKFmggU0fbQqo+a/KJSk
q4o4MFAqAg/jT121ZLbuV+M0+tWtBqrqTiZTlQU7ZDwF9YCGRiCz9cu7Lncr0FecUlsloGRCdT2u
BqF3FjG7RMGvQXLSrVTjTWBcarBy5AgTMOHuUzt1yd1iYRKzaDMOsjV1HHmonfOZQSfY9FvbDrx1
V2oO8jS3yvbjSmezt9J23wAsv3heZ120iKLzYkqhAVOpd0lbE9vWidp2d2y+GLX70NIj4XXGqUrn
58IATxgDnDYPVqaKOeAO7ya81fBsPzjKM5KiBewv7TvPRjXuMeDfp0rolqoUtbQm19mDAqnOIsie
TQhouaHDD2bccimiweSNpf3dCpRlJWOCh7HGF0jOAVd205+jAUwJHQBsxtXx99Rk6rFlavJnvPII
OqvYoifpblivZ+Rv00l+wyIiLU/F0iT0LPP5iodCTDdvy0c4TegXZyzmkOoDNNtJ3kY0wNuE8keq
PHHPezNpJYDerSzAEY2/Tmkv5j+KD/tPbFYuQImIvlq2YCaBTRYGzb56GgZepdDlxxeBYQmSvph3
vTg5MD5LbspExRNd9b+vf0cd7FyOuJoEAMwoa5vCqxD+hepe0i3X86ByLn54a8dwxyT99ErqvC3r
M/Dsk299lsIGkX5LXYMmpSGiPpaFhP3Hm7Hvmr386S0kL7MykWMgLd4mdFdJADoqeyApBEkeyGSb
xSH4yxRBHygX/alPJgefHmVte21a9gwoAHXKTlIeplIiwkP/e/JqtursI+oNEMNK8whi7+VkESiN
WhYBeTpxWVx8ZMdEsybzV6/jQieMQJnEcFHBYHC+OkxSzrZdQrPCiSPJ7IOk9OTQ/ds0X49lFRA1
HMUAqZwGxz2OGThMbaVwYZk8pJ1QvG7mOq33qWgpIwdcxsI7T/6QzS3tVEYHTRsGEPpS2KJGZOZ7
E4tw7iw0NKZmH1O73Y+6+eiHuJCZo+eSIseidsVGfE+OJb+brfSeamBqyPvkEHV1fjBaDHLlDwyZ
H1HSoh7ovuley1SudwEK8bGEsJyv5LumJoruBk8R6BYMgpVShhBZBuYkfy8ZlOuZ/s/5GQ901cV+
V85lSUVvhEmKGhvZ+beZSnoiYKVzRy009hoMBrWmp4iu6lCnylstmJIL7hVlFAQXl671GYuj4xgP
H6kH1I5Rm0f7Jofz2YwxkCRQMPfJkM+nNZ7Su94uASB29dsmw27OXj3A5AncOMeBcr00w7BvdWxx
qUVAPONV5aGj0vAc68nZqPF0SM2BAYEynlKP797mEWejTiaJpOaNEJBpkPGqDdwhxOoYWqht+JR0
+XSjddXXlrCrZ1qMVAfto5UmBAvGN3mByNDrgiefWB8o4/b95J4shr27697tisVg3v29fM+0Vtau
0e+L0ttHXttANYnBf/X0dNxqX3Q6BrXq7d5NpOBiowID3Bv3taHrFJ2oZbJ2TWPoTF3/Ph6UHHWN
PoSgfY/APSpikd9XW1suZhcZd4DAvITdARidLkkzfnC0zsSRpwQFlgO21bGzOcgPK/20Ow2ZeU8B
wGNLXOCgU+x2o/0Vd+w0bsbPRhdh5DX1MKYn8zj6LphOrFci9aSUCaZcETXz+i+7IwXrtyBROv2d
HzbJub2GhvPfQeJhIfcsgWPSxO6tNz56/pwe0hh0RckD5VC22KJeN+Duvc0wWRpJnfcpuagRL7MR
vsxZB6B1/W9xDX1Xn1GINkob0KnJqGLL1F0DmBl4zCzrp2ppP0ak/BhsY1i6elQRe272sY/xQVsQ
k1KhnSwPaV/6ewvnE7+naEyODsxQukQkf21yh1WwE+W8lAdI64XOXhaKpl7rlrtC0+OTbLLp72VW
JrKZuxUxyLzsIEsw16wNTuBEXuTFdtLEjzWjhM/96/pZWUZ58y2A6WxXOj/gDQ4Ak/NmrzDQADJt
bd856buyyNaHYDWyZ/Br6zmdntM2QLlnliYVyiqEpi3APiwMLfX5xsFELpqKj2u9YO6RT7jBz6N7
A6VP45JrILm79adoKE+FbxwIWVA3HQ8ZOnYq9BprxJC0neHl5e2PcO6wWKqDr5iK+liFKQeJsfF2
djdAIrSJSWp6NpNyWLXn1Yx/GOlp9i37a2f50PyjKXz04qh9CA0NqGyWLN+8FjP2uXI/mMS+zoSY
hqMxOuPXTLuT9ZMFa9Y1pvwyhm34rjGGDwhE5m92DHUmKULvTUOBzpsSfoaEXL5hIfgMfUi/jzCL
AaSfOEBrJ8CLxGO+YbBizEP2rQuy/IiXSX2bRl75AcLlG9krR41LPXHshyCppkeHuPCNrOh97Uuc
2sW7qW7Ni2OH2aFYcEEBA7c+VRD3E8TDXxpj9o5l6VCI2gXrx6mOb+VPLD2gyqpLrHt40cYTox9u
CPrrT77b8phfSsicehvi75UYdwO1m0TX+LW4qO3XwM0+FziM4IQFWsPIh/izg9mD/CpwQTP1iK55
N1EM9NbJ8F+4Hp0IyEUCUutpjBbjvgSifd3l4tnncXZMyu3T/lwtVOBnXT99KcC8yCdj8tGHvrOs
S+fgNkFB51dZrudA6LEKnx/NpVBYj37a2epEGHH1xs/15gORQfKUM7ZGBo433xxKstUJthsuJ1wh
Xcja+vA+ydZn2eFUO8VudPz+TbzUOP9VECHkXzt++cHU445hYZYfyKBlF8NJ5+sJxMQgiM3p6+r6
/TGDNXk2dc/5QJrqXvZKpbaxk0tsCN3wUS472avd6D+IRoPH0JfkLvaB98rPLw26l6ZXfUwodTIK
fT4uTW3fxl4VvE0jAqzBYpU/ysG+UBxlfpqpjD0yUI5Qzrfz22iGvyhbDBGadVdLP2uJnR7tpW0u
NQ+kt53mwL7Ui+pHMtv/wd6ZLEeubNn1V2Q1Rxk6hwODmgQQHaMhg20mJzAyk4m+c/T4+lpgPpU9
lUwlyTTV4F67TWS0gPvxc/bei3zlZP7RJ6W3ja1mwZ1Ld9SoHFhIXGjfzwMCYjfZefyTasvcppHl
QrEL24cZn8Tf5xFJtU1HbfiZCzphmhTYu60yflAqQva7vhJDtCAir+ln68l6m9XFeOJgYNzTJiZE
dv08irjgtpq792jlo62hyqhHi+Zeh9ny9zkcuXBsF+47TmDCAmsjPZfAh6457MO/j+hJ2B6Wpf1w
W4KC4Cx052JOdOK+WwYK66tMrAFe6n4QjUby2aRZ59aJwau1CpP1+ka94YAfFOrs+gC97ltiflRy
6TrpXdgiwr+PkuOmTmf5OfQOXAVHtpfM7RYuQQKoR7ihv/J/vKHKiIOJCPSLZY/VBWYEzE01Gp/0
Nf++n4bcgV7T4muoqTWhpOuDxrLzz0I7fb8fY6ktH7BRd60HpZ/7MNaDcMnNj8F++35AO0+zr/TG
vnbGXJ/tFvJbF3U6YFR+nmGgTa3V6jclOa3IsdMfZRTX7G1LeyiWcnhcUM9sBsNpfrckYOZOb380
VoFeKOE5Gq7PU8l73A5por1qXfT499m8+Kl2K/EaajmTU8vJTtLQ7CsXE1gY0JYfRMBuvh+akX++
IdyyeRSVTXxCRgqbVVXiES9D//chJRkMJc3ZDxu7aQAnRF2Rpo+nTLTW1hzq5k3Pm4fvZ+Puee51
1b3SWoHBxC1xB5AovifR06byKdtPKyaEbf3EFofajQNa5GbMs3mgeNL2i2OlTzKiJV1S5f8GQxro
3qAx17fLIApyrY2uMXw/YvvdCcURt5dNctH31wOT/XXQVfJqt12zm6LJuDOTUt1PxNOQTlWvldHb
9yMX8H2bHvnxbYIOdBjnLtt2gzpNgCufRknI2PfD5ignbM2b37WUDIeh78Rl1KP4PPUwV/tQxj+W
Prt8fxav9n7oQ2+9yFiDKVS6yMF0WBIGWUd+QtvmlzFcvr+ghtYBKSELeT7tmB3hEswkmUXiKRkW
zoTrFxM60c5lXPW+xj0ErumNF2lq1TlE10U8bdv9IHHt9P1QOnUfSUxYa1eM1UmGebE3tKk6OqXn
3hxCA2gaWvavvlBb01Paz6y3wmDsqvZcCiO+ijQDDVfk3Wfh3ua+ENx/UK0GT2r38JpMLGh2vAur
oX9T43z5fq640/9oaZQ+M1+QeyyooC8Wtm5oHyDU1ucYEu8wzaHxwxML8BGSWk7pUkb3oAd0uoi8
n++/ff9rH3nalVy18WSsS9P3H1v//PcjrOj/z8b/j2bjhueu1o7/9Wz88pGUX//sY/nHn/jHaNxx
yPN0OM9aJuNtS/zTaFwa/6q7umu4BoNqLCQW4/D/PimX/8qIXBI/5v0jBvQ/JuU2vhghJaGhuoEF
xfTk/9WkfJ2DY51mvnf8/W//ImxXMmHTeSLPtTzHcJjc//OcvJMpE6OJOTWhW2ID6y1lSNsFer8x
fzEwfe+fgSkFS7oRR0K0/umLevj7Kv+tZDiMr7Nr/+1fDD7gf3px13BwPBoelhxmRf/pxatSVA1q
guVgTeSRJ/7SncB4FNXO6fZAhOj0uc6XMf6/vizah3/+zL0dikElvKz60UMrLnAn7rdIAugihO1J
1Lir/zcvie3ov/yg/0mNkAEmDN2BV+zIFFtuhEYlLXEqmzkJuvT1v/5WMTv9Ty/nGoYL5QHohLQN
+CT/4wdsaUSn0dCoQ9SN4V3sAHa1rXsytiE7lm5zSVr4KtbKNnA80BqzlaUXryA+JKa+QdWQXWRR
kveghWRlQ2amB4UYbGxgcSyqEIFBohOeGR1FttTfQjkYDPEMfTcTJ9qn9u8B4ihebUG+tCwPJWZl
+qBFtwfzBduvIfc9pWlPtFLA6etiU1qA5WpTdLJtyRTX3TE+hvEF6aer9KNNHUn/3PYXDlfkoUfE
fQtoQk5xBXgdo4VEfmCrt8yD7aYl04tFXxHTvnxC/Bg+XfqVIWzWyWEcF530BT0iOoyQnbg1Do76
oMrgyrM+4pldpCrnF8Ql/lj2NM1zsR6IpY+X9CJHiB5C3AHjPo5m9ws45NUMCeoiG+ILCMclqZt3
yxxexpmYkra9aGJ8m02isYkGI2gRAKjfOmGQGaCzR0gUDvZtn7BO0k0/+4QkWGcm+nQZ7GaD3+hl
atPar2v1rkcNP4xZwQ/QdjPtOr8gJo7zA1UcveUm+2WU5hfslwbSBb+EycbkmDyVGWW1T9Smb5TL
rTKqfT0SXKj6MdzytR2Yo/woNbpJWbHtoBcFfU1JnpM9m+Bzr8nSte3qXUZMUROcRv38lS3TS+xY
AaoYP1HTywxgCIpkDWXYgTwrly/LKl6i+jddn4+e0LgAGTuhpmlLnqjmz1kK5mas38MJmq5EYVyS
8sOg5UXUxZc+kiDUdXmwPk9hTS/6LO7n6sFpvCLIWttAFu0ntXAhgDFPcOJHYGU1UT0QfEqNh1TV
1jZbgAy0I2SRj0Gv1bSJHEYEuWUN9Ij41tzaDEZH/0MQ2rQ5gkYhaq+yvzTpmnujS3y74HSZaQ+h
CcNbpskfXKs8SUvVE2vdOSO6mbE83CYzVz9SurDo9VoqUJeOD9XVts/AEmY8mqbmF6c4+oUEjoYk
hvmeQ/aiUdWYC3gjje2E8AMWRhBDtE7EzEvuyUPjNJkfcxYD2FfePEMRMMhlkhvGuUo9mH7k3G0t
HbFhrsXHLte3JfXkbmy4fpqsI2yVNCagdCCMoRnG1JtcMvyBoQF9yA+NCGgzN9SwnvvAc0U+YOr3
/m+wgdrXGqpEUk4DhD6XqAZ4I5O/l2+58oXCpqLF4JAY7+a31a29GZjobzobUoPCzQIuF1W9ZhDd
s2QAosWCZsjJjut1A2r7OSvG60yIP0Lh7t1onAhy5rCtqlr4tvSwr3kAkQZT5wUkvU7Rf+UamWwz
kY1oYnbcvidpypTwO1CxTOi2Q6YeEtwF+7ZvL27dvWilEphB+Pq+rzwd/g3rLrmLUf1umtyGedIU
+zQNOSMj3BHrHVdJyDeEoTQxyZk6vTla0X5jm+lhEBg+TM50ERoyDkHcnZSbG6XpX4XRPcFquIL4
9BebO9VY/2YJqyBviDXeVuRwOuPLIPmOW6HeJfV0IL3+phCik784YwiMQENra3TUa4jwdEs6jeQU
WNTYSSfbZ/1cKToL4ftkVnM5uRXSlNlkMYs6hFB18pJbr6oxoSi7wPVE4dwEfc/U4YaMgVHN1fza
1cAdQp1fPgZDQHXdrkmFXOLIbFty2uaiu/SC7lOPCGZThHwoWpM6QLlNGtlfHbFOm2HmF8ldFv9p
XKOmH8n653/zo9qL+QV4i7XY8w6L5TzGFlYN3lg38R9Lr7oldnJTw7hGXr1oJiB0lcwJeSSQVNaL
YoEZLqs3zxxfMG++KK+AuRLe6w6XMznOEtv89ILjcRfJ5Klfmi2LKtESo/1lVrzPflzXGFW8q0S8
NOV2iGoy/pT1VaXziym4GlnLjvpk3bAm3gy9uBVe88dbZDAIurnmeh/DPNwsE18Xjoqdjchlo7sF
VJOmgDoh572tFdhA2kuv81UQWlTDhT23MV/rtC7uRE5varygfK1xRIRTirZsBHGbsP/4ap4uKtfY
NfEJoII3vxIJdQy28XPe3RMJ3Czd64yffWD91Dw+GhRu8AbafGyJwVi/krlhizHtAekid1ORkYqT
Dcv3BzQ05D9NH999X/Ci7t6bNr0r6ULsPTjEvCY6JfbRBKWhbLuf7MjAhEzIaik/uEds6FZvi5u0
2wtb+3tsRT9UBmIkkXBS5ZKdZ7bxXrZbg0bp3mO2EXSmte1V/rkY+GfSdVUTITE7GKK0jaHWAfkC
SigZky2IWsLpiN9xRzUfqhopWFeHqT/K9pbOJcl1njIQsjkr3umsasibRqxmH3PJTZXcFOY04kmN
r33YXppSkNOMWSdfd764Q6aUdjdbQ5EkqviJPfrET4gKacDIlxER744v9SSLnU3g0iZDAAG3yfvT
RfRcFTtADBosMDj7tS4fgaS0Cvp7Tcb6ykbkjr1zExAkTje/eJgiUyfRt6yy2r6uC7IGkzjCvhji
6j2p8XmJii2hWvcoRDllkzpF7K77QzVrUArq1A25iWYjh21hICiQsyKRNGrzrS54KjbV3y1RvDVc
lDQ1DTbA6ZzxV9URijGH3aE2B/NtjLXAFcU+R+aohWl/GtOuP2Ho5SoVu6EszPOiOfnG7pnKQBoB
KiZ+OpJLmaBEXmoy30eDwX5FkzuuW79SS38cnAarcOTdL3TW4iXWWGPtj4mkWTr30FSGsUURmWNl
dmmeEQZC9qKdO8Uu9bLnYakILWYMy1Ao/9SqFW7lLOwVDM8BpxDviFYOOpoN3rmCSzstkc3oj3c0
jN0xbUqLyD+S7yJ5653w0wZ3Q5yi9s5glVpHm/k2mCcnEtlK0/pTwXiChe9RG9yjIisxSE2As20t
cHJMO5lSwPFRakL0wXjp/eIeNFudzaW5t0YHBcKSMb1g8Rkmk679km4h/k1i0A8u1vadY9QQ5PEu
TUBIKcvCadMYK6RwEYCh3PHXImG7ppYiP1IYW7qo/twNz27X2+DLtYDdgdT+WHcJp3DvUCkUvrJH
jWT636x248mBnxpZi7Ht1mBJd+yfU6MnWlWEHxUKx83fN5E0dGRncbDne1Nbzt6UvBMGn0CYQ1ln
05fn/oipDdDU+lbimX4FGjDViKeNQthMXX1wyHw+LADffU9HMLIG/Jtpp/YVh1DcZfbzbCXkeMoV
2DlEOF5pDKnOIEbAC8vAqCh/6sFS+2lyr3ZuUQdad4q9N23C6pikcb0V8jhV8jN0bUFDqTD3tQqM
Zfo9SG6qMDbqS5LmRxZgioIOkbLbJckmjmr90K1zglX1rzXtr5Zbc1vVv5OCCyIe4l82dEDGTHLG
tE6Sq4SgR9+5CtK5C7cTfUUx/V50Ag+mMh8otIgJMaFAJuuS22igHnOLN/99RbFQJNJNuF/CC03m
NPCmXSgZqSEbyKP5bIw1WuueESzzEywd3WCtJwnC/mHo+mkUJqRThw+5+B3l/Nitg4NGlOVFZEu+
BW2BUhi8xVSJZEsmZ7O1kuQz64YcYnbCCYQUbNtztO3av9lwuKWycTPM9CWaS0Y/aocgjJ3eIJdP
M/WXBGBmH5kALTl9+V7eyH02ig90NwHF1nFhFvhQJDPLAO17wQQ/ZAsn/8yhuhq7P8RwkUg1ZZ+c
igafXHRCpRubWrhQe81CW1zXETs6TkUu4zToLDCLgCd3dCRfhWlCszNyl+AbshOM6iph+/lWbPBd
wdzy6zh7rPWuRD0fPmdVH+89A6q56ilbzLapdsMqu+5M3yNBGlAFKMpKWGfgEp8Ep5bsbcdeIrHp
c3PwJ9u+OpX43XNghXaYe3slzG7rctxStvxdROafEvT7nRKUtsS+QBAmBmnjIDHeT05zdJCu+q2e
piDj+7fcGR5lLZGFQlxmC4qPkau4Csywu6l1niONcQv674p7HB3zFG5F3XKwndMXS89j0uLHEXBJ
dhWkC5u5064ZlWjnzaE5oeeqOmOn6TjVpylLt9SUAJ9rdP1p23PYIHgrdlCwcFLYOXPS7iP5bcMb
/Lx1f3SZgejH1p7grD+aNXO/TCvafW4Bpl+ZfTajnyFC0dqoliJ2rtt9CB5jEMnFEuFTeMlLIR7b
rELXGGZxUA53AHF9WyeSFRkcfzZdOHNIEYilK8l3WD7l0sUBU6Dd6A32NvKA5MYzc4Zp2Fv2m8fk
+WPKvSfHmrsjlVW1yScnJLaCAPbUgz/HFXemEC72w8R97Y3e/biAFktoGcQEu/roykofeqy763Tz
WZj2veZOn7YinRPcN79vdE1Hb4TIS7Wdk+Je1NOnS540iyL3mdEieRqJ5yG/uiVquKJlnHdw39LU
CaQdeaA9oBO7Nl6Kzpk4xbXdeerW2y1V4wFNSLAU0MzMefHW0yaXJ0FM/hSp3SiFth/G9UrLgbwb
JJTTGt/y2rsx5sSoDA87Aaulv3DG0KH93TGKhWNPrR+DqN7xU8VYoehAHEpXF74j6T209BvKDIUz
VhEtlX5X6ssBbN6pGmvy0PN54znz3iTwhdTcLIjtRQWoMYCw66QLWz9Lo94qY8iYo+efUovfx3Sb
Jb8Ujg6bqmZTi+YDNgDnAvrsmWGjAgvPPbr2xZ32GvNdeiTFTV+ar2yejzZbsI84pCb2VCeqs+L6
BRvEKKf8qc9R7DPfPM5VfasS7aMmQZt8BQ5fhd6wndh+ORjsaZQ5m9bxHrt4aIN7ZmCMq5X6rY9Z
sSnrnF5BaZR7mQDDylYGNmN/H2McimB0wV0FcaQiZtyC3aeX9khIYb2QS5Y9lTadQyzphzAEcOPa
gdNbxjmU7olUtv0gXrVJlowmBK1wo7iaLi2wZOb6DLt8W5QQ+rSGzOdkIb6q/wJf9zgU8ZMsoWDT
J/edvOHIHpfOJspZVKV2Ah6rBUVsqyMh4G91R+Z8XjrVLnS3Jv2oDdDlGL5v5qvMXU41Ef45I+c9
3+55UtatTeyL5SgsI3qV7tMaimhuTagHeTe5g/1b2GcPOMKhitKLhqwUIxooy3yxHmot510i99nY
IAnUrNkAKLB7yKzYFXnzAt2t9icmNCG4Hca8gx1EdfHgtBBuDLpJ27nmeNcNpRf0FPZgZFgEw5rM
qmZ46KxJ0R1iEe9159WhSML8r/mFWtmw6DxODPSPyYOmu8NhjoHQQNP748ROE6R7yaTQL2u+LpQr
1Eiyd4N8cQEA5emewxFRXY1BYki4htOHQV7AiXaqSq7wi5d6Trzder7LRKO2c/MGVj3znZQokJLl
LU3dfajPyPpiPkFTX3vJ7RgjRDjnKeUPAgmU/eZjPrY/ZNnpSCZwUg3FfM0Qw7Og9NjOE4c4m2zZ
xQBniNEo/bFt52BOWMLikBhtaHmBFWcbJ8PWMXXTSspEMpzREjzMxTzuZoOgbM1Svmfxb1VeW299
Ks99M467RVPl3raX6lRl09ZJF29j6bV2HETKXEUrjhAIb1ZjWSdQHUCDWeozXd7pYQV6OG2558jf
jEF3+u1M59eKosJvtEgcLB37x7xYn3GLNKmt700Zy8AKlce4dT7lKOZ2psSkUAvvAoCVCNgxPw4m
MKGmEqeJVHI7asZ9XbC7FhCX1RDTcGpOLDgc7Ne9Gmtq7o8c09KYU5NH4gAOjZhSN5Qe7TS8P+PS
vFVLsS968tjdmJV9WjjCG6pfc7FdKjkZPngWAqixtfxC50bC6n9WJHdU0zLfT+P4FgJG3zgmw9h8
ju+Qi1EsS0sdm/F7XUxfoJGoI5FMJIzj+GgVet8xHDrMGxgylU2rtRFvYbUwsJxCiBzqd11oP5FC
u0GbTVCPM3aFXHjbcf0CTaGORktZYVTurvZSHyiLHYxe4u1LmeLUYe014lDs2tJ7dUWLDs3mOy2z
tt0K2KSFq4J0wnU2owcUxS2GrbptPXbMcaqoWLIgpdPGN1PuRkdy+2TTxpizkgMlGVu2rjnEGc+7
GYZsYK/XV9cjItZtd94YRZNvQRCccw2K+9z+ckKbdh36DC+if5ujfIvwbmUq4mj001HGeI5Qn83T
flLqWBWGftcxASRDIeVeMfI/peMMfhan/U6g1fPDvuu2rcE1z8XN5M6Qv0Xf0BTMeWfAhy+5pd0P
KVj5aTqXpQFAZjIzgti1TzjWSZQBoNLrD0/pA9RllR/Yioy76N3R/pgYnPcyZwGOWsK9yUL29iJF
om0NDBXkhiOQuc/nOb5goz2QVY84IeExdHtviVWeNZsDBAom4TcevIWJ9X32mnRfvlTLtC0kye+D
0NWmYYTrN0iVfZR3m6knWssyBqTuEsCtF9OeE1x/ruZcBXLGDQnx2rPELRQk1ih8RCnxFsMbO6Mq
CLpy6AQxnWcBIjV3ISLm+5n1zn1u3ZmwC1LWMzMD6zUFmTcXNwQsS+ule7oojHxLjaLcYzXJPxPN
Q0tRjjDDFoOROwEuplybgAu98Wps7kfTrSmJnQ6FWfUydra2wb+UbUKDXcLo19radHbKcO5HjQZ0
px9zr/KLoXjWfhPgdVoWLMpFvkhi2MWtAd3Z1da4/mg7McS7pq6Pvd18NOI449ikR8qRvBXhJ6lM
uzB1rxRXWAnVdllzimVioB5x3DdrsogrbVFVQrAo0SPiZdq0TbsrkOp7I5/CrdRHpsyVwcNySm+0
37TbSg2/PTAnMMPzq5MBnslIXY/Sdt5Wj5NztpxZo8WPX70TBSUiEu9Np8Jd7bRn4vQr3+2NZ221
y7vkvQ/rIYMARYLf41tUxkehoJ80VUzCaWa9hRmigqb5wI/F0KbXblSoHzUOzbmf39LIPTMnuLUG
i92o3dUJ0sYFOcOUzTXJ2iSMk7e0UVP1QWPwLZms50WzYXPlyC/Hi8bMEbKSRzzKKurliv9oneXJ
1sqftuI/oEc9eW2vr5Fq1FpevWU0/5gjukezKWEwAL6bJ6Ojj/WD5Cj8t4l3LrgWIMRVvywN0G2n
WM8UMWj+/FoYxnszu3wtNsaYjv3OzGwanhUrOXBZv0FJjwuTEIh1XVAJZ2DobDnnK/I/2UUa6CUA
94pNNMUXXG1bg2NtznwoKHJ0qcJG2GF7TyDTEW9yCNR4ljJs9M3UukDOa2puwZjFSRXOt85MAnWc
uSUhSYfDXtcVzA+3kH6dpuOtGpqDlNO7mYYQUyyIX9CiUtu1/doBruwBSrEEtIOCXpPpXLK2Wi5z
K98W4fzQnSHBt0LpFMfVCADtGnfYJe1YWYDBOLnrUU/Rib3GydhmYgfuwvchL4fcQTInJZ2e7mIt
+VTZPF1bwbKfaEABiwglqc3ZbyG5JgCXBlXFA04HMwy5Gx29OZpSwAVzfTTNuiHQrPNuY7HXi69x
8D5J2n7QTG5zuPY/p4HVolOcdtxnTU28XqpSuMsgwKGfQaGB70VnOnd9SE1ME9OZnvJ6sO2sgwgR
MRvcVrmFdVUWNzfv+AlTFsgpxrWcOZz2e8oSacjnwYgeVdPTQB3GOJiJlF0LlqahRWSMQ34S2q0t
MYJojXyYCKQ9j0wcbo5+HCz9FZlosmuV7tyJKXlL+ya604y83WWztdMqPT5VzOo2unJeRDPah9x+
oC2Q7BVyt1NB7ULC6KZpavOgiuxxkENzJZ37WHW52i/wmfe2sQdUrF2yynqO5+k3InNmQzT9TxR7
6gQey9emwgsIBZnghcMAmhZ2k7Zi0434IczQYaXiO3PRA9EAVM9KvBRaEh0tW0QH7a0BJm90tAoU
zKOa/lWz1qnfe2Gk8QSp+YgCgN1gcq6RYMt2++xqaTSAC5qq21xcGssNA00g3dVq+SxsVKxqislG
9bxdErbMRiG4uDo/3vdCj2KBdMMxvHWiTjdNnHx+X7pa6nPE13OMt1mzVqAxbb9R+5Mb4KBteNl6
gRuXoI2gyIZrskQk/bYd48AQpRSQOHuCMDYgHv++zzmv/LEUv7uZfqpk9Qk3OLijeOuGPC1ADMjz
dWXBzI7331fDkHvP3voeq7XcAoYUdC6ti6ZaKyL6iE1aVQFkLWZiM43QzvMdQk+gcNqHKal4yprd
LF7FSqm17HrDBTZjCPPOTL0Pb2RMmoT2ts5dklTgUGxSWcS4X/t1IUrLILTpd+RDeOvtJ4vG4p2s
sCpV+Zblp9smJPDQ/OeohtgM35bHpUFGBs1Kjuzan3QY5zsDG0dQlkvgSIh0qVUs1Ce8SZPzhrmM
2qEjIQqU2HLg7EXlqCNNm/Q/iVEbWy/25N0giQNyfi9t7N1ZLVFHqAKsIJbddP3+p74djIALdU2x
m5KdFyZ50Ltl5eeUAonOFtFhuT/YUEM3I9WxX1sudKe5fhFdlh2N7CCnG/YKmg9dIYhQwH5dTjM2
HJfVOjLezCQ8Ma/M74wBlWYa06YwPd24r3UrOlbjEOFfAvKWRpx62B8PSpseSImQNCyK5L7T86/c
ZpeZHIUZjfLRCc38R5Nae6V7e0TSP6ssnm6LmDlKJg8xnZldtKS/S10yJjVdpjaGFdh9+C4GTTLu
t+CYFe/zGPW0snOqRnkp42BZeg9UVZdePU8nf3JBRBglzRsOdrpRHKa0Oz1p2yA20h8z75x7sk9P
QnG2qyOPDDgOrWza50rQWTAbC+hgUyd7WTm/Rgbwwsy5Z2viA4Qb7coxzX/KqnkY1w1tEfdWrXQ2
vBSEjJUOBNiDvjOS+U/fDQBGIZChi3gYOEds0Kr9LMuGxHPtd1gnF60rV+Q4MQJmLIgf85hrJHBY
fRmFb1Gnae9y2EmLmMh0ea6aoQeG1n55zOUDraXVSb+37qTaMKCvALkOFMiMVgM7TSChS/FuJuZy
p2OE5E1x3C9pnRtJc67LmCFSQU5bU2fXoiYDvTQbIJlZS2Y8AywjHD4I0iifp55WLDrvPX2tl3Ku
iR4ESWdSsfqTlVm+7jH/TCwdVmuT8PMMV5nNKz80mvdUN2sXfBrOSA3jbT9uy9oOX0yOZ/WA9U4L
42fDVmHAxudSBs72MeQvwhyvTMfvQjKn6K2l3l1UupfZQEVUF8ZH3vV08PLc2I9cjUHOxbsLs2jZ
Vhgi9oXG8NMus7OVzX9MBiJBjxcR2aOX7e2shBPIsNMzJ5pDTPl38bQbQmc8mY1HZB3oEUd0VEem
uZ9SjYsPZS5zoipnYotQN9V6HbVJknLRrNoJYyvIMebcWI5PtT5XgSPYQilsPF8x60NQ2jxKexv3
DbaoynsYTRqdDiBxpi7OodQs9KApTGN7NO7qpXDhuptbAkhppnAeihpBVmAu72tJlOAp9TCRfP+t
Yhe/s4wyxoZQLv/xj+aa7mcQvaPTH4Y1C4b4+vePMj/kf30/lqjZxfrx/QyJ/pyCV8kRK3CyAFbS
2UOyUfyO9ON52rTokh0YsRc9qsVxKS/PmD3VPWRFuPRlZO052RRrbp+HAmXxbh53ANnexryBOOUd
DETxWhn5UxrdezFpCo/OUqHTb9E/E4OL58/8LDv5ld3mSDOOSZcXu3oO7+sWGW3sLQ98huROr4G3
pWu6BdLbWh+8ex1+GC4kQosjM7mVCdNj5PwZApgvnE/orYmRRtgGKC3j9Z4MNnQEw08Aa60s987a
aB9L0VW7tK5/4m/q6CSMP9PC8AukrxfdiYf96NoF6oAEX6dnXSKFcWvO+Q0tWItTPfbEDtM6tfok
OxXFtPdwVwZFDeLXLMRwaaq0RNFC+GPFWc+kZCrScpcQiKGSMKOyzh5R8aqdllUvE0Dab6vhgu6L
tRl/HpzMt64Kz05WP82ZxpjW7B4clXWb0cFkTfzFiZ5Uid5sGLZdPog7zSS9GTqbfbTQ/flCn9YT
Fj5bu/MzWf2htUiRLvI3r4JxkZB1IcKan5cgy55OabOpDOKdivVOt5HnEceQPJZWdR1GKTcxncOt
EbXeHVP8Y6MzXR5NwnLwTTOwj0iIgAccIa1yyZ4AMYYUbExGdyel1V5huB0IhOmulm4W+2Xx1NpG
8/YtYzW6D6J/QaWTcvCed8R91EcagMl9rCNAzn1k8y1cqvlrLt3sDUEFZmPjboij6QhmC+N0zLR5
DW7xZ0Evrxw6GFSk2OyykosdtRYpxEVz6tuY0VedRWQd40LsNe7/DCoYPmu5q2P3sa6JzknXrLJm
ZjSdrjKkIRbwwiexywvl3M0mkvmkHf+YcIf7CoeZt6ZiLNWf1BKvYpx/9TEeRpnYZyHFidkbxF+c
d8ogH4XO0huyvHiLM+iZi1hcbVCxVNC5IklrsZ+cB1dL+hsoD47d6KsLHUW+pcNgbKvQCXDtyGNZ
OAywi2KbM926U+hRuVUGeQk9e9wLmdM040B+UF3hnsg+So5xq3l3wxB6x8ZqY7LK+Bhc/sUx8hzr
VOlVyxnEM894+xZiw0zrkoZkuGTWIK5VyIQ9jS9tY4dX9FDmFjiM/iCNsCS9hFjBhWkPChflBsim
o0eDPmQgDDE80oHtgzXF+9HCHTVolPNEdkxPnc1oXWld8tzYmu1rqtGfiYSbQbPL4gXJjvIbWVEA
4zvzPQblRwMYHtPRPvEdwDCvI8cYv0gz9eopxRUukvo1CqlNJ70vX7uGIVJNYtCr4boZnQLmwjrx
3z7ty/SV/HX4oLOKX+mFIpozsug1nJkvdRSpL1OJiCBPPfeFhYmGfFvLF+RVlW8MtnoIM2+bzBVx
AS7yKFehSPz+1zReTCwalb6dkh+QNXGBkRlP8JvGaLHRHuJUiCPG/fEaRvZw7bpkvI5lbZ37mDnm
+t+7BuNg7RWE7+RSXFqjO6lUHozecV+7zH3pRnSRwHjzaUSPnq3jBc3ALuVGP9OlI+4tVoyPo1YG
zmSTW1ym064aE4XVB4qsO/w7Zee127YWpeF3meshwF7mkqJEqtqy5HpDuIW9dz79fMwMMOc4Roy5
MZw4jlj2XnuVv/AiQL1LDli3d+aV0yaqa402NW6emMDTthKl6SiTl9AYQWsoaTFqnuaDKErFbazH
gzuXp2FQCjetEuN25oqxWzzkQbyzYhjqmUY4ZgKc0Xu1iGdocm2obT0/qY09DGOfg4iJoFqClFBz
bQHsCO2qCGsa4MK6jkIdXIDRHzW1Z3oy+CZyq63i5HV31wZQW+tidiG8M63Rkts6iryuHvClWTBf
/kyQ73vmyaOSHnCFwgt83vmVoa9p7JPZkU5xCLQvuVjA6YvVBpJZ/WH6MQ235CQvUTtIS8HWs652
ujyjPoJKE6E6geSVAcgCOCjBnSCS982hqjka9LBi6qfj7wYQCyBYCUBApssTKvjdRgl+sUVDwp72
IqvKnA+KpuvHmGSTosnamMrU7WGHQD6mBXwDL/7A5Gvf1PVsq75ZbEozkrcEhNFj+cGVy26Q4akA
sc6boY9onhtTwO9iEqAaM1laGmpep+vU9GPuiBN5CHwiKoeYwaIa3ze6VN0GE86yCk0xwvbsKkU1
7SiF5CB6mOd+vgtoIxyMCmxLroj+sQkH7HhxXe4s0doBiVvlhaIy+08JJQHCul1lONNIT4CbxOsq
bOdbY5awVJyPpiglp8bUN9PQqYc06snzDMPEB0aP7C4KMzsVJ7cPUADRNfmGqSBAVUV5hEPyOaX1
fQiQmZU13eglw/JRk5SjMBNxwwb+T0PU8tJAo2lZ0Kvt6vgAyZWmAFwm6LbDDUCL0SAcW6KOVZao
+utJD3GZnfrHYmQ+MonWtIq6vGa+A6cCfyLFlY2bVu0Kp4FqYnclUiFC2ItE/e4wAi/bmhMqZbFZ
VAcys1Mw+/2mY70xWk9WCgS9K2WdBNpI39ejNe7aEZq5VPeNW+IKzji221CZpDvNEOo1VJpjVwTP
gmgBe6dl7E6Lj+mYcTTUkupxhj7JMmVQqJhL88erjfpkyRB01CaNN3llpq6fKNXa8gFXtXqw60zU
7aqyPjfQqlc9CYGDBwQ91DxUnHkcmcVC3CSzmViM/cEw2s0wpnB5Gh1GK4UjT9KuM13A+2j2jDQL
aBeAIOg1F0yqfhb0Wl5VnZauO+5nk8rGUTOA46Z5r68TkTq6EuEpYRl5mjO5PDSYIa4FZcrWma7S
1vGR7ASFb6ARBm68j+MHNArSXYKchy7K+t7S28MUa62nxvGtVkx0SdJAXymV2m2NaKAWaoNU2gdF
h1Rbz3ywXA7/33/3+0u//NSfF90WrZ5oVmeoeGe6oXi13niBZoh7YGymsNLreKP6VbZVxknEx5of
/P5Ozhnz55a2dMQRWDGPZr1Rz33ravJqDhyQCmgLLHJutnnunwbg7ldo+NvIkW7zJ/Olf7cOEuPC
8FESNgKN3zVplfpAuaCeKxYCmuxnczr6r+gStsO5qVwLLKEA/Y4MY4VmQ4gj83PQb0o39nCnd/O1
/s5f3BQXnV8FRi9Rb+Ah+iCfo+Y0P2Pcy8YAZKfd5pZd076+Nw7RZj4K4kbwHuoClD5Nbnu+yeKV
dWVEKL4ZW/kUKyvlkrzpxgZBgLm0RXd0qsTJP8prQqOtOhrlTR86+jl4UDOvqd768khAwIUPgbKG
UWa+l5r1hI0GDuDBJo3t7ggyGiNb2tYsM8t0o5KKId3EBz91gcLId9UbKtmdl6VH07gKwju3Djhv
o9wn7QpoDz2m4aPaAixBMjV8bTH3PqnAtOpVuSvdKrlmF7JuNd9O0loErkjsOMMh6bb5Q/wgvAAl
oJUE7WFduJ22Vh7Ut1Tey6KtjKs5/GyPyr2FyIuTel0G9tgLGCba/b46gG9LUSt66V+z3lbOoWPe
cnPTSn0f3eGxHHf9U3jtHqRNrayA2h7xTcKacrpwqgEhcqk4pTVwkf6kGna5QlORWS2icoWz+B5c
Y8EeY3vs133r+O1pvkEyLj5YOfMcBj60K+1UWw3xqtnNl8GD/lJsGPYI8Zrp1h6NVt7NtMsP2YN0
o11zKMH6uZO9FITvUd2hHdt3iC1srIt4Nq7y5MgsHGErsq4r56nbwQ2Y6Q3HK+GQ7c0jjWMKyWu8
TcdlBQRUHJMXPDKw6zf5Z32snoXziFHbRnGz7bxW9/cAJ9fhEWJh9RjBaM1susnv2OFFr7VD7+8k
faAWABDZqaA53NSccS/QIR4JwJmyLUrMVNxBdUFitByqJ2uLIzNTM2M7oSWpbON7U1x1VLLjzqDJ
zFZ1umu1yU/U4WAJphUSl+FDuuCqHd7Ioj2IzuEBo5NdcBnvBTc+aW60RWgzv9XwkgocP3AepbN8
62/JTRP8ah+xUk4+6z3Gz4O9eGrQW0VLnnPHbp4bp3iq9z5twMdug+P6XWTjcc5vtF4YbkCThKfx
Nd3VR+O2dF9Rn2gOiluuQeVWjumMj8kLhJCLcQbjUjypdkEvOlirCXqH69Bctb/iXwgzAJ5oKhsQ
4klUbltP2tP0GV4IZcobc74FUA8C3KX7nQLLOyk8GJCaXn6x3rRkVb0U98KKkUnpqtd2bw7AHTzp
rXkRE4RFV9ZaOFZbFC5BgVqrcWU+VVvzggHZ8K7bhVO73U12WRg9QHFnW/SSSzp4wpVeUdzySmkH
iVd1I783T/Er7kHV2nC182zY9WOZOuaFOnH+JSGYn3rZQbwoZ+scxlvaYD4al45w4glRrMe7BLOx
N0F1Wpd0I18zJkK6f1fc6E/DxnjxD/U+cHOv/NWgmLqK36pl0oQF695gesJ/bpcQTFFvLDzmdGis
3KXnlF7XBvGE9J6+/ZOorJKbWHU0kiaYNh5MTcDIQOuGX4F4VMHrdhyJtvEBjhPjNdM8DUBrlFVL
BLrCWag4a1g0MnAwu7SA5jmIRqmZ7StbnrxdPoSvggHXaNW8U7GOazi+oBMZxiJMtm486TYEfezi
eq7vu0NU87JZTCisLUfTgn2wzZvyLLZ0CR2UA/JoLwyuoa0AQAOv09fNzr/HUVbF3bS+AxA5zrfC
RWbueBffg+cWaAXbcFEbdS0dJw/ineoxjW1XRN334GQey9jpHXHdHoTLeGsd5huBISoZw9E6BNrR
/xzMFZbnG6pEeBjKlRNRInd70q7GrfEcXDgSno2t8iEcGo/9F1PU0zDI4KOtQq9+qHeAgSKQoivx
xlpDZliFz/qvYA9MHANcWp7PEo3+Ad8Fu2dG6kknCzNGd7HLRrQKnMIKALCoOJa1Ni915tS/xGAt
7OIXkVd6J22lm6p7jQ/Zo8/SJgcHrzzY7YqqDZhM4fCHor1JCWWT71XEQ3Fw1S26SsE2mzbxL6t9
EJCNcjRknlr1OHItC23ECTSHnYX9EFobz9m2wRuvo3S2YWqLW+HICBaU9eQogGUYgHjzOcxdUbbz
dYAt9CpcG0Czz8pky5v2wTpKolvuIUFqho1W9kF3LbaJdCM8wXX2SN3l2+gzQFbPMT/EfqsTU28n
yQa70DlG5oITJglS35HV3zPjzLjF6r5v7WlAvnw17oH5huvilD9bkKBX0qESkABdMQYUXunzA8f1
P7QTIpzybaLatT+DZ7HbN0sEpwfA+Fj7hAVHOOuXoD/r427ep07jNkj8ryq3OqIS8JY/ytfpCQkb
843WT7gz9/kpQ6HpOXwop3XzzpaTArvdK2/CHU93I+380OGBGcMND2KuVlHjRNck9CxUGVADlbYy
Y7SWtiZviT1tK49itNPN9bjVkoNko3TqzoA0nlqvBblrIqls6x8+ElKj06x05GVFxzj2v1rR8+l9
yfSC3PyhATC46u+F55knjd8gxdiNuY8U5k3o992l+zTf+55F7W9Xh9BT31Tr3CEKDrJlWqGr+e5v
FWFlRZvuLtY8Ydg09wIMjMxGpw2IasbD2y+WMWs5YvzsoS/SHfTQhY0hH4xfaNziYKJptnFkJq+d
O4574TKRb0Qr7aE+D8Dk37CKxqMTpsctGktAakDWGiCTbbVYszFzt3RNL2u9er5hhTW3WbmVcicU
VwysgD90+7R1TKhI+U6+498bgp3DNujX093Y741ks2ArEceBM5nZeohI8wa7E2r2SD+TKcTFva6i
zuA05pVCUuiOJGzlZ33XWpcW62rS0Jc420pnAhTwJzm6pymY3zU30U0Op3I3VOvg0j0mlYslHDuG
cY0dOMbWJHEp30VjhYBg8KDdjAo8lQ1VMcgA3QuKU5XsaM6RzoFCik7Bq/kiHwkS6Wd87l8Mende
v1ZeikO1DXfdvn1W78rUnZgIgym9KEVow2aHAxXOXpg55boyPOulzVwTRBHOy8pqym8QcYICGK5M
/yaYL8VH+VKGMDdsSj/UiQLtM9DW0D3yX3C7MvUTbtn0BHcRGlaq26DkAA4ugO/SbjfGTS3b4o42
6TV3o27fXJh2+o8CWjvH+VdxQB3xKTZXvmdeA9KvXf4AB3WltIgI2umx1PB9hvfkxPqqYrPyllhs
50pa1SBQVuk9eVybvwahjfl8fhzp6z1ynZBDIQ9wfO0ScN3IV90xcfPLR60/C7fZBabMqNqk40yv
Y6Cib4A9508OtgpixD4glUAfeC8+glu5oLA17gTMr5m1n0yvATBNX3FeaWftCI4+fpg2PjnqGwtf
2PXpjrwVwo9Dwzx/iSqn/uwOjSOxZTieQNUByH/ICdU73yNvcbJzsldqR9ugkrcxt9HRPJRwwUyy
4JVxDG/IHIIX9ky677HDggKjui2S6Bd93mFdsfBtExDs69q6+lBjWG3aTjsZmT3u6avTp1A9HwZf
ifn4molneWH8G7xIBCwyqtiBWJLvE9NNH3zJmYuPZ+GlHF/E4tynTvVE1zkQtv6GDCpygSgApCY9
G+vrqFauedeVCGaR1rc5YzcEMGzrg5fBqZqQxlPQbGVbOGbX8R4Znv7FMpx6h1cxXfaPSbO1K4QW
ppMSmj63NSO/DUobHq/Rv/OBFA2cd/uQxE/e0Ag2ZS+8Z4MWIMc36i47By4gW5P4uUu36aF47dGd
2KfX4FRSQlnkSh2AnU8aAXfqG/MZClESVhP1csc6gFgO7ASw+C66ze+4bOlWfBHPypVmBh8LO4oa
4RmuD86s5OLivnB4ucI+faF3R6GQfjb+HgDJMmW/Bh9E40zYgahqT+YjhN23+FftIdppbsu1+u4f
TMiaPjUfObJdHK07uIz09crDsMualeY06/Aji5lhUQ95iBSxj5AUW3NGsV66J1oFnNfdE62PtlrV
EFsc2Qlu1DvhOduI7+K0KQO7YaveJsRDgJ888vYVo2L1vf7FqTWgeDijteQM27B3lLX/7u+bR1Tt
YsC8W/kgOMYug+YWOlVvd+ZW3FTPSIjnIzuUh/0LCL2AFA8eFLYBVsLxx43mWuf63N4D5nw0J2TD
0ZtedjplWbKZDuErWXX8i+gnpY4eOenbRIMvsD/7EpTlhrQJfDanfPvYnUPlkH5oT6zOu+jVdzMP
oeoxcqy9cZLgF34wWwB0gXRUSAMTL0Wg8Lb6IhxEr4Iov7bQp3aI/vqe0YkTHllWY7OOtw2OUJT4
0mUJNgtIjBrO2Eq35VLEmkwYXPp5wWm6l56eKhRCW4e2D0PbRSArtKsXVEzk1bhRTywcXlJ4lvfh
J/RX8w5Z4OhXfO3fOQSEi7TJn/PrlLkF58TZd8etcSFGsSmMD6ZuB+Uw7ZB5N54TpBvS1XzhPxuf
0S3r5i2y/DRvp3gVonO58j9BjlOug72NP/HOyMiMVJCTdniEXiXeEeUDe4RucYzhwFyLU/EKHN06
LP1NganP2r8LLiH7yfYf00/WcP9ECj3twGOK5whzPEcm5EA5Q8Rs1Tw2j9pz80h4DO/EPUSC22oz
PFK7qsf8gHbofpucxbXxhEzjpgJQWmwIngRL7Znc+r5/GTymMY/lPQA1wZnAke56UunN9ETB7uN6
fsBvRa6cZiMy8mPY92DtWE1v9bkSaMusEkBhuTNczadp3FtOf/Lfh/ExbjZC5mqiW6jUljaofs84
JbT+2TYwfCji8BuQbPF52UDjqcJ6+pe/0WRvRjuTDKDbiJUXuPzDwtX206m8IQqCObR2Exdbu/Wd
thtdnoB4UNY4C6f3cIxDO6EflD+MGlygbcRByXDrtKTPcAnfctKycD2uxY/KdJNmTQB/FAjkC3DB
Lj3jWL42T9ApZApP6SzcR+g4aW3PVupU1wAEPVipvxMW2cXf3yWj3sNALS2nmXEfM2q2NOB9CE0v
QeLz8pQEFUWmblK0hysbisk++v33KPWtsqStWCpWsm+k3lzHNec4nCdkhWMIU8qcPgmp0myMVuO+
9QbZWlHL+TYwkx2MQyZ+GHWLEbkXKGUQokN3m4hx5aY51xOWPVTnic0wLF9iYDerjskGHO9ZAQbX
HFRpJF0ai//9Mpr1sVNL3U1QIdyNQ86IUiWhTGtUnK1P67NorP5gCZ3Z2cC5aMKCT1hnpUCl8vuL
Pt+nhhC4DBdoYgIwLtdoXZE+hOYjIMvaC0sSc3CPUBBpPKtwT0Fy0KKd5g9Ri69CchvQsRjKwAQ0
IEF9xphVlT/kRER6NKaY082zz/0iDsn4D3Ndp6iouXwcblYW7O4qmD6V0j+izCyTwgYd5LEntOMa
tgoW9BAo7U6VPfDKmS3geEFD9mw0XeLOUC3ozDA480v0mB4nFfTq8n1kjhVokeZDiOOrlZaXemzu
WmFOiJE4tY7p66CXtFCnx6kUFLdVRY/O+kaajNtkCrxSkE8KhafV+3e5pF4Mn+LIkDU70Scqllrx
5NQ/+wx31kNrPpTdrG2SADSQP873wyzf8DpIYArVp09UfpgCasZGv2iHju+mrAk7yw9h9IWer9SH
BuH+bQfLijiTptvaIHU1Rm8Qp/BUC5BOIGNMrl91bi+ioxapyxSzMY5mao37PifJtHqagVVGO0iY
Vdey5HccC5S1KeMBjsbj6ASSD3/0ce60X+oA8FHw2XVJl260lHRh8SOEwH6Kq5BqWDJX//F/Ej/f
Kdcs7s7/ks1BOwqpO6xsYGfyoV8EXfQxlfNeMGtvUNGHKDB1snvOC9mPtk3W2lmGkLQa70okeZGo
mO7//vF/6rssn25JimjqTIjUL/ouxqiNrVYYtScmwy9/VB2xCWgdoJhoCwtAya91ul0iXOm/f66k
fHPbkrxYa2sMt9TFXvufyjlio5ejPEo1kxZ8rGuYYrWOVclwO+lw4WcRNH1WH6HhHXUM3m3GyVS2
hbJFC+9/9Kjex/8KPovv3sByj1/fgCQjG4u0t8UVfXkDmCSLE/DQ2kOLtnfiSkAWQvhEUBFU5E14
E5TMJxdBGJbvyPSsv9f8al5ZZMKINP6wHL6YDakYjVuyBBZVMVVNtr5eixb5EipjEbPyKodQFXPA
L7IC6VS+hnDRfMFUf3gTyncLUIbiYUAxEXVV//ImEiZ2c4kdkafntPuMIbs3FA2cJJlWN7eAN3n8
htS+lKWPYEzuNjBRq5HUHjgALJN0p6R+DMQYKVuotHYik+urGr+E9hy0WxhXdf2AwuqmnECmopEG
6qRjBI6EPoS4V8BhmFO257+vr+/eKTrABhRZ01Rk8cu6ngK15FQKGs/MOAh15GFsvRp+2Dy/F+nX
laPI7B1NRH/LMOR/L2LUltupteR6sVm5ok1z7jMDSU+a3y07pqQFawz5eS575BgsvhnM7RhrR/gf
I/T19KyHrKi0KW8HdOXMA+/eLU3102oXzZLyJa3qI2LTSOjolSs2/q3Yhb+KOqs3f39Y8h/qWaw6
RdY1WbRMyZLUZYm8v95FebBobf0nnvQj8tcK5YBFahoYBWoFOhgnRi0TBnL2XEeZlxnKdkTtSVza
yuYGdeCHAKsaJ0xQGNHHz8CSP82kvm8WzQUlQK0AV/tbPzPrH/bIt7FDURncLZpjsv775/+4XKWx
9MKIuFxW1gpfC4CFzPvnRXZKyvr7hJH6wul/GTUMgehdBgDg6MnYqSm2P13Ld7tHIXCLKoh6gKFf
lkAAsEQSzKn2Eo3piVElk7OojUwhPaFKrtxAYz+1PSP2gDHGEGYff393325fxdJkVUTnTWchfnl3
8E3+Zw2OAIqcWpJpMvcRINHp3uzi2JYV3BOWnQcvC5vgRSVG6eVLbNJXWuRkRmhy0NjHT38RRJkB
+6/aWPpsjYSGa3As0xLtnpQq22qh90/XPvTf0InYQ6OkYRr3u0VlqV1kqP5+Y9L3T9bUDU5jWTX/
iEtgUFlAYu01xV7raLHrCqxAUGubEamZNgZLPEvWNqVxHqP88vdP/+5cZIUtimcignvKlzNBHX21
UzPOhGnR6RFoTQwz09R+iF0pMO5jLadBMrQ/3PN3UUsVUUxS0fdBye6LnFwyYpc0pUPtzSPvEsDN
i24WL3+/s58+48udRVorwxNlwQLyQ4u1dlUz+yH4frsm2QySYrEvGHJ/XZOIxw613LIpKmmjDIwA
JqKINbLAtCI/j79lgtRorVXdEb7MGVITw3jwwymasn61j+r+2IvwQ01ZcoYpZUpl0DEIp/AlKoNN
24AA7hVWcidM92HJ2TwtglGBcVdG/tsiOGb6oDT+/uCkZSv/O9oroqiZCrrXogVk/8uZomplp6A8
TvEGON1uOcZtNc3WMiAo7P/YZkaT3sPuZuSA3E0gVExNSlLf0sqdv1+K9d2VGKZFsqrJkvE16FS6
IZpTqVRelf8SAobtoUz/2mgl5rjTeaxbf68gWBEq+79/7p/ZCahJE2CdoZuyYv5+Qv8IvFYgtXOd
pJU3zyGWb+zJhoe9KsoePhpBt/Z/yoeWFf/lmXN/poYXpKQp6tfs2GqiaJ4mE3aYaqIfATKbVPap
rOOHv9/Zt5+jyqLECyaa/zaB/Med6dRwilUbhWfSu5l92RUWL/rK/yHXNP9MexXJ+MfnfEm2BCXV
sdnhc5CkaAVLdcB8U+XrtjACC5AKlbniXRoV26KJR+J2+azGW6OKr9w+vYa+6zcCHgm04bK1Ah5L
UkIR03aF3nGIO3SUTyY/Q/lgAMFWqQjcdAE9I9Uaod+XYu6iHyqsR00E0Yu6T2eZgCr84BJk8MBk
nzI/VrZa1QSbud8UWZgdBpUJndQbxcoKVADwRbsOi/kdnrmwHSgo4UwOwCOZ5Zfde2+KwAuSMKAg
hi+GoMjrYDiUp4zagrEFr2Y+SwZICWQfS8hNQ+sUW2BI0hUe484Mwuch07HE7VDXwer8HJThL9wA
cW7wmWAbGm4Q2SwZm1rTnsSNHM+3FM2V69NhLSwG4L0O3SZOAA+YY/gQzfM1iG7+vlKkbw4mEkpD
IxiIIMO0r9lSms6CQplWeHGGIIAcDpc+zc/KIF9wU3yjG4GG9JScofM8Wll821ihikjTANX/UETa
bsrVC+T1J02q1lJY3s9C+iLpCh5rSlvbRSq78xTS2Kl0JxKDh7rXc16u360gJbqjL37UDfxqIzlD
a2NKpYYPRc/oVEAQVLHe0mG4aK11mtvuggej3fT+Ro0Xb5TMOtUV9rrQCFuVX4jTaKWMnRMOcDnj
cyarB7gkZ7ntL4sbSv0RT/lWUaSPCadQX0CwX6XRodTya5dLbjkyeox47L7PFAsXEFpN66qeAVfA
WVgt1ymrQ+I0RncJdenj9+/1+qEpmjPoW6fpUaiQgfO1qbUb0YPXGAt2tfjaxL3nI8evSuoTtghb
eBa7NMqPcyjfBpp6EyRoQ4T1vTAXR9guaO6E4X04JM91WM6HNkSTxw+EuzZvjmpnfFiaTjffrB8L
6Ii3SW/B3cpvocYVd9SgrCkfwtUPK+Sbg0K2UEul+aSByjSWMPqPYOJnqJbK9QQ6GhmyIqinXYty
6Uq36ENmtbaJMusjAsAOJKMGziLy2pNmZAjqK4P3w7Usx/mXAKrIBja5qoWWh/W1RKHL0vdDmRUe
ciDA03eJIEQLUS1bm+DlOl3qdwDvxZVQDq+j0b5LhXhpapA1YYjnc9GXTBNNIdgO7fjDISb9WXUo
VGiirsuSiSrm19iO4U0vhJ2eewGUAfpdpQlUlsEL4PJg7481hmQz6oSGnHqNgc5WKAzbrhP9Hw61
RRz56yNC35bzzDSxtSZj+ffraqfEHPypQ17WvEcRIHPh/2XC+rduCKQOe4zHaZ+ngBOVYlsvahrt
wjlXewtYcRrDaNTfEfNPoRPQlh9v0fubj4UvAH+CWCKryUq2QM76devMunCr9Cn3ErUyinNoa6nF
vPFxkoeykf7/ixOF+khBkkGjtyEvBsr/XIhN0paYcOY5Cq3dqZUtRu/1KxpUdp/W12rIr2k3Af1R
ZsRiite/r7w/M2h1OU0lA0low9K0L3lm0pewm6QYOorJuAm+EkZa05Vu3SbSq8MgZ3czNjA/5Wh/
vkuyduSuDYPESBH1L3dcNkXRBX2Ha3AC5BMsYZk0r7PeIfoR32g+OOkcjtz4msXGGRT1x9/v+XcK
+O/dpooKty1LqqTr2tfELIjSMlfTKvVmrVWZLfasDl0GeieuaK3exKl+7iEHMN7WmEkLSFsMdCeq
XrVH0XysO+XaLT82o+RmauDyl6NJx6R4naY7pTsi44eJDxR9o/7pbf0ZJrhwig6Sdk3j8peQ9o+Q
VWn0rXVE6L2FdB8qsIFn8yOGhI8E5fnvD+m7haHQ9NN5TGRC2pePCoEKYxxrJV6SoGtgwPAIDDfT
uqMBzhvKGBVla/1Qzv2ZMHN7KKYriJwvweZr2qWWCGtiSwUSiP/eKl+LSboiyeCIpXT/+5EnfrZW
ZeOH9fhnWqmKlOSKuCTrfPCXTaA1NDFa30g8oet2U9p7qprcRLp4+Psjlb57pppIu0sxURaUv7Zx
SbvGKOL/9oJcO+s9NXzBRqPhxlFZPFc4eCSqvIlFbWOiLaA2RNlagWnVTdsIUCAiVRo6cLPxKPg/
raxv0iWegYSNOmehqFMR/ntpjYI85nEM7beGBzRH4UXRRmKAf2ijdt/1z5IfA/KJ0YiSflpq2p8F
C59N6DM0RMI4ab58NgdIa6FylHgWPou2CtGPDghaC6JRENeLYdui6WZD0ESuASWSHM9C7gBUcRbc
hJDgMQ73cctro+NvwVtTgghosqkVCe7xmCUo1nASBJHNtqdhJsk1FnKAEZWyyzd+k9+lKiTycVGQ
+S061pYqBHrYJPDE0oXRdv2tZSBU5lobEC/6/c8RxLPQTkL0CRI5rVbk4IbhpW20Xd0jyTAX4kKK
DzahqVQrtI+R5Ije6OuBfBsR9xOK3kOIy1rJUvWKwPOmXMqAHxbcskm/BjoqpaU1I5mW+nXBzTEa
riEWQTiBCi9+DF4u1Nb6tMtq0GgVgii+1u0K7HdsSFMfsHPWStnc/v0ivt1cWA4wvrBk449qNFMr
koegSD04nUCquG0xka6m0f5QtH3Tb2QVWTp1L0Fdp9f37xUM203JyypPvUFh6AQ20eyQ7CBON1W/
I4W6onkAHpx30yraOezkQ+33h8Gcf7qQ7043ncTSlE2anzz9f1/IHIvQiJFm9aQG3YuOL85YY4b9
mmTTk7ZQOZsmfasr7bQQ4TPz7f//wHkKKge6aori144c20Dvk5BohlHbx/K8a/BlWe3/EKzlP4tk
mmBERuYMtO/lr7t2bJJcmgsihp4wYrDQ+bfTMgWdZZyTSULlgZgVK60X9bplDy2rHEFyLOmmjVyj
Ip5AeKBy8GaLlHcZ30Wq9ZihmSP7mA2MwAMbCYDTz2H4u2iDDYVKhc8Q54+2jKnXJhJ+fQKys9sJ
Q7sTyvKVR7nKZfkwiT9G/W+fk6ygdYfshfnH5CblIRk63S9vGm8EqUMSOSlfO9qmSEKaIGvS6K1L
31SEXwYBuaqBjBRf4ygHAPP3hWEsO+BrOOBFMeRVJQVzki/nnNXJCDwFVeJBMoalg9C/ifADCpQV
qpUR2C9IUkXb3IZkE6QEZ8tsXNF8Nkz1moGtKT7HAOpKlPVeQ7oUc0AiNR1i5cCX3pJAto/aUbP8
49TKV3OkmVGyGESlfFXb5MFS2ktWFq/WKB4WYyS7ATmp1s+1qa2rQABdS75Eq5oWpHWdpepOQa2p
tKJFePgzKhi2h2amrAtZP8AxvusVJGBKTETDTkHeQtww4Xd8A7fIQn/MI8pclr0I4nQUkbWUDyHL
wU60CK2dl9/fG3q2/v2Uy4qOSli8xeJPp6r67bs36LAS/+D2fU3ta8y6aClknGxVvcsRWzIT3HwZ
cjrLhqiHAXxQOHma1NUUMG86Tzq2pGtc569xUL/jWr+dRfUqRGSZ7UDArurqghbH7azWA2kpJp11
+B6/SRaSI10IKEGfbmF4eQVaZMmiM2Vgg0UPS//oWVxmqTWrXgH3uMRixeBHIgr4yEuVsHV6mARF
cNc2zLMM4Ydj4LsEQxJVykgI3tZSxv07KqZGN8YRAiKe0Eq2NOZ3wejvxHgtBdV9UU+vYglWx0/P
VjH9UOPI3xxBEsFwSZoZ1ipf831ZYler0Le92Zc+kGt7Quz/wZDCdWXll7h86STFU7zpU1+IZRrA
nfBJLIxD4SuvZt9e8gpBPbNk6lcunSqMnABQyH6+od8DpcpqL2Gdbv++V7+LrvS0pP9m78ya2sjS
df1XOuo+a+c8ROzuC42JhIQQspB9kyFjyHme89fvZ1HVO2zgmNNxbk9HtcMYUKaUa33rG97BJN8n
H3tXdneorQ6Vn+duH4Fow4C8bOnvpP1DFWc3UxFv5N5aaQEMLVCaY8bNgSOZ9XL7kDSgI6wA6kxw
l1jTUzTol9SWf0xowUX2FyUdr3Etf1JTffh4FYWxJLMYarq3p68uOVFY2XXuQqfbl2aPy3Z99pti
K8vhvU+ylSXDcoywFreNT32FPkisubboPON06xCrf11bhLy+qfWStYV5ylxlNSuDfsuuWRv5wpCi
B5j1m2CSfxSJ/IM+9QrFtnXWe3tDbR+g5s/ixgbGjPi0Jme73z/JDxoorDxRzmjkYFRub6Ju6lU6
gvM8yanJL8iNrcbJuEQG4dIPrBn16a2c0VvyDWNv+s5GH/zzJ3fwQV3Fk5GxOTQpsOy3aWBh6WGT
ZnSXyrF7EM+nNx3XrxExby660z3IcnzOU/N2iO19CJ8MnEceaZeonn40ln8vZfolQ2Rf0mHNWson
u/OD41jRQNU4ms6Z9G4636FvmU30oUFCt9TV+bNhlKekZgGFfnlvt9lnw+CPFouGzZZqKKpKufdm
sbAyvFytp8ylO7CqfNDw6JnMUF5dFGbwEAUj/zh8sp3FM35z8jKvlw1NYwKtq46IUD8V7sXUD5Xs
0byCsfw4gWMc4IZbzQ7brs8a39ZHT/vna71Zb44UxZGui0aZgz5WHXoQTBWUuqhwlPBaDjkCbDaw
Rl1bB3K5n4rcgoRjb+3RYdOaCyjrJ6Hom+rWymeeVxXjjZzrjwjVp0zycSdBbimZcN1tQ2R45Jta
Kk5QYgMk9LWGZi0qEltrW7TV6VX5GIhmyvgRbb7iWc8Ud9TIC40O2ZVouqkDjO0za5nl3d0Y/vBV
a+nUGUg6a2PDwablog652+TjWi6dbVF1eydF9EUa19VU76W+PMUI+LQSVFMIoEm3S7vxRmthqZXt
SxQ1p67mLv1sP2QomKTe9GAkTEpUB0ujHJL2PLSQsEmGaVZ8t2+CmPIMH0M0Xzz5gpXN17g23QrJ
MmnUxjlC2s6A1zgmORqKNKsSPtqrwqXDW1npoCRh4+kbE0yQFfnlKh1ASsvptQCaRWexxger2U7+
mKCFmnGOmCVOPjkrEHmBta5NKqJIfrhhB8MEZdSyjvwe4GbTo02HUFQ/YipbtPGxTUkSNUdHGCSR
E15CqO4DS0QrwdgHgxWsURYCMk4He4YJw8UrwVlHjrbOsAWypeIeGT04Oqz6yc7ukTpfaAX5mCUP
N3XGUWigGhfDF+7wDnLiZwd6kBXWJ9uzt4ZdPXdhfu9X2b1UN2ApPDBPOpT2/Km2lUc1gbeYxfk5
Gm7QMpxZJnK3DA4eLcSRvAKSNyLFTuAGBq8VezsZU6sW4QAtMFaNhPn4dDOY5b0zWlvbHCGRcpMi
DiCSvgbfutZidA+94LYP20tu+RiftuP69+Hyw/2jWJZCcNCArYii+qe9apZ12YwmAUmtvUVlEpGD
/iDciG1QQvpoLtvJwT35s1zxoySF/gfVK2AKsEpvLmsEIxoq/giLjPGPIjv7LE7p52efRKIPjyOD
DJMJJy1nhG9+fXs64CCNhZ/h5em4bd/CiUIJPoWtSzcFn2BA62Fw71TqLsQWp1Q+zxQ+ivgcqpbJ
Z0wX9m3h6BRpmRa9wUQBDkdSgjhtwb/3knnLP+8BClD02TPPn44E/yUO5PECScRbuUIg2ab52GLI
0zTVIVax1LLNrZeqTLAMxJI9jGh6lDNnqZKxBWvP9ZPsR+43xzbwN+iKb52xQ0wBt6nOqGAoZHTz
fYxCfAjEad8uxtw8aS0ycDHhsh3FjDCR5mqFWmkwCqaTPF61bHKzCcOdwJorjrVPAxkg/w+1jgHm
dBDw8fWaWVp4LIv7ys7BsOuQBuRmuoqnmaMMBv9riBd2ZJ4ppeLURLRhRD4ruq/QW0K5l0zkmyf1
ABfExC4gbmjo6C0UP6RR00U7myQVr4IIOQW6UHVqNQs16ny6DMg4KkgIJ164xvIDFwIA6k1SPEOk
QphURpt76JDlBxjR+zqWBo1+Koa+XI1g/q2i8ZF3cGBoK+hQMHu0OnNTy5Aok8qftQMc2y46T3GB
+kYqQOJwPkOPCwhZwd/vwY/OS1OjRHfAu7FUxR79aQ+Gcm2kWdxlqB8yY1K/pGayHXt5HSvY1fw/
XeptidYV6A3nSD66gYWSYoa+cEaPHZnEed9In7ytD7Nkk7oKXApwNMq5X9+XXKpFXuoV7yt26wA3
PT9bBkO+Enl7pIxfFR97MZjsyA1/8jY/ynro0tCSItWiDnuT9ZgVsIIsIbwMjH1RQE9TKC9Ns7cC
Z6sUPF++/v0H+/EVDTr5wtj0XbcBcWrQLegYulVUQQCrTqjKXBVvfMyT6rnhDEHVafn7S76Gjrd5
lsDH0usErWy9Bf9MdYGqPw4KbjQkwVzH5LAD4wjZ0sFoVK5mU2M+1Ggz4QXXJw+2fSpjVByrkRyh
6sWoL4dj3txLHFQ1ZFd4pmlDRhpOayyu05kh5ahO4DxipcY2BvRGo8uDFDfdmIVlzid85H2vaOaW
zX7rYaXhNUBve9uho7tgr2zDEH0phrf1XPEeqgRiXIMmXOpobp6qXwanPGRSNs48OrEAmhdBE6Am
7EjxQsU/gd5sD+tYsM/LGtEkAICYhOVzqs9sjo7/18hGdcJAHO/3n+qHq5Y1qzEKYjQNBvXXVdsP
Hl5pgZO6fVk8J+PZQW0k9qYb5Ov2qr7E5zuC7zh91sj8aAGhB0Qjk4au/q4yqDtpDArVTF0Uqp+j
icfn4Ic+Js01FRiMoSru0f05/f7NfnT6M3kC8S6LP16z658ij+xUMYBklA9jjpAcuZq5A05LHP1V
bmwiW7lL8vIk8pPfX/ejiPfTdd/Wz9GkJ11uyCnE5mFtJ6yxyK73vao8Vnm3//21nA861LgQ4/KN
5zCQzbcxr+ltDD0wZXK1LDoOQ9cvQmDrPt1YtUoabFyKFwMzN6ZP03qUA7jsNpoZ9A0VHrTn1dbM
qF3N/5HkqB+Z5nAX+do9WpVD6iFwqiWA/CTlh2/Cxap1xPI842sERnKpqsDyBmz3ajQGgwjhHGP6
0rRImkzxA7ER7V6Up1ZBdkNOCy0atkkNWxvntsdXcolpRzK2T9DunH2cw0YqJeoNBfnrGZUXDeOc
XF/KTths1FBC6Dt7ytrvDDzumho3PYwhgVItM6P/2k16jwkcZY/SGGvgXnu8xFFy7hG/xNOEI7hB
YyKe+yoawrE23OtJsBF5c1lpjzYZ8VCzNrBUWPrB8Kj7EzZYzSnK2z12D8XSiqXtEBvLHvnZUApe
pKkal0bQbPCYbfZGFeAWBfkVh95PjpiPNo0jDKgZPLBb34I6k6SowV0W9NULqqtce+yQo2hk/dEo
jC0D38cGi7JPIr360eJ1wGTAhrAYFb9dT9SXPr6FBAgzsfYqgvfAbj11odTzEiXcULhDKWIEV4eO
a3oRloaptx/CKHL9KH2oWsaahcrYN8W1Q41eMq+4gLfH3KqbhLREvEWLF72EFkF1ZLOWSQcFWDFQ
g/j9vviAKaDDsQDnoRJu6FW+GSH50piAqUzQPPLSFfgpGO4yHe+hUvZ6yrvCf6uYhZD6pBH99VgK
MNtzHIDZY06H3IeIKDnNumuJwk32gKse+C2oTmtcC2Diot+OpUdy7rSVZ2qIxxcoXjYSBhSJLKyh
ZXxfwy5wf/+mXvtLb85Esn1DEcmUTftHrJifIppjjnbaqFriDmq0LGmqI6Vmn5ocK4tKHVaK4xWL
PEU6PFWVU4C+AjV8Br3XxxukyeJ1GFMGoFppB/YncegjIAagbUZHIkuw3jVm/cGYCq8j2BZ2cNuG
yVVKyvsghxht6BCRGzxOKnS8a2M4If54FwzNzmD0Nes8Ks+mts79Kg2y5ybmQaFSD8wtfR5xK7B6
XqLN7C2mNaB9dOnlk89U/iCCgo0AKgDAjcHOWySGHHm+SdsoBZ9dYaQUw/drR8KGJ29wfgYjwqc7
THl40wcbp0d6II/iaefIaDf0wQ95LNU7BmhMtxMUgzRP+HO2Jag3Zbz6E9tlTL7jD5kt+6y5Qx0V
3ROcFZ2CHkdmsluMsJMWEbqq+Hay2UZUxw07PBKsEKjMcstNYkfHbTejlrK1Ta7ikKMF9IXF5Avd
lGCDgBoifQkNiq4TuqbeMzzF42NdagFYQ0daymUB8lTSjrYRPmbAkGZaqyuzviBXsiX7NnaerJ4Q
bEbtD9+QF55BNpN1LkC2RWl+Q7H02ff8zeCj/eRHxsLX8ntxnnTWF2wwv4mksEm0x7qqTkrb/lCZ
9TE3f+xCVWH6zwtrcnMKyPn7vrtxioYBebBFtb5b+GH/svNkbe9wGvh6FK/pFkJJr0osUxzrHjtk
ykcUAQmxHZpfReNOidAdHeVvWT4+fbIWPloKANI0GdAKRe3bqdrIMCGpGy11hyhPkIXUZsj7HlO/
HtbUc3w+oXPf6RImniJ+wbOJU+UTZMkHSQsEQRucuSFO9LcNXuyuyzIVCZqT8/j6pDibFhLDnVPy
2QAndZ2xXE7wSGchWsuf7eIPoj+tEmY6tHHJEN923zNm7G2fhpkbt5hIFlnk6jkaZhZC9wuthF6V
Q0a6tY0Hgz2wSr0A8dDa9Yoc3+egsddqFu29tlRvtFFYAHYOIoT4csnGTdcO3g61zAWGSafQxjiU
3GJNVkNOWFV/nWL/9QvFsP7Xf/P1U15gvOoHzZsv/3XKU/77b/E7//szv/7Gv3Y4t+V1/tL89qfW
z/n+mj7Xb3/ol1fm6n/f3eLaXH/5YpmBqxnv2+dqPD7XbdK83gVUSfGT/7ff/Mfz66ucxuL5n39c
f/AIUCOG9vzU/PH3t25+/PMPZksCovBfP1/h72+Lt/DPP45B/uP5Hzd1cs1+fPCLz9e6+ecfkqX8
qahg0tgAnJ82OJ4//tE///tbAn0CHQPapi34MlleNcE//9DVPwV7R9CGGMgz5uJbdd6+fouX0w1Z
cQxN4Z//fXOHv062v57bx8xRumeccL+egGJ7Mn2H/eWAv3pTv5BStlXqoIMsYbKO1GnwbdwEpnwa
7UZd431wqGoZvzat6uZd1iBz5wzmKs8ivGcV4Rhn7aN566cHu+xOdj5tQ9W42L5JAR3e2nUUzzmS
6P5cUy/eWbmMyQPmXdEuSHMysL1mhPe0uPd95BRzg+y+U4T5FwpRZW7ba8xPj+Fg2huluEfcd5VO
QYx2imDJeb7rp8k+kZEPbGzyRU5x3MriCd3AVj63086qbB0mWyvPS0lHmwa3aCmqSxS5QFooxktT
yttM+iasFKCKyme0evdOJqAHcEYzPAZmqNTO8o70RCReeLJQYdbWvkgYw0P8PWD36zYYdnYjvTpU
idFR6VUcInXX0dKd6iMkruoLjRyzrNpTo3NtTHUcC4MY0JASHnNT4D+PxgKeGBK99K2MlqZxKD1Y
QO4odLtd7OVbv+bTtAYJS4zuvpeTHarvuxy1mTbDeNgoAFih69WPh7Cy9lKIaKc8bXNHPjD4PwcS
7m3ZeIBePuvVFbq85wq/LyNGrLIe16GZ7KomfFEQc8EM7dGrx2NotyeMFS4t8t/ppvbqpZXbe0sb
1nTmdmYcXalM6DjxNuNs1yvdMZC9G9W/QYR6pYfoBarxrh0nZMFHjJn7NWXjpnfCTYWQUzdFu9CW
WRXhroDsk8Qrq2tXjd5gzW1Bu0eau4k3uP1S3wE5tcxLOSK1gA2yPJm7ZnyUqYdmjh68aIIt6Zv5
djCCG89E3rTU3T5DiyeiuS7pyM4BFnVbrpzXSIclg7LAGnihNNol7pKrbyS3fr9kLHko0AYuGszD
M/zkVH8jV/FOPGHF689trWK+FH/X4+TF8IOXshmO4mMspOlc2ixqfTopMNxj+WmE3TpDhzSRh/WI
UWNl41ORxTdljBSc1h+xfcAILO+3k1l4WK4Hs1pzNoPSg+Y33XYMNxi64Jm6z5lVqAGfYDFslUB3
fX/chkHyYvtIMMp0qTCXWsl6vNOM6SzW5FQaLmSPuW6EG89AhKBQdzZw/Hg4mcF47Av9Emhg/XqF
6Uy8q8ro+nqNkeRqGLVDDZLEB2Izb0v/xUOXGIeDYe2jo8DgY2siBw1KZROgJcOMAXwwGljjoaN1
G8rhxWjR4UGzY9SaVWpFG7joO0mPmdVEu3QMXS9HlqEaz4PQ78EeDU/IA43rXYyzYxmxVqXqAc2k
LiIpKLujnrQAW9NdJ8KB/X0IprMztUdavrk/HFUeSWUm17r76ozNpumns1VOZ/EEaUBvpSRG9jC9
ig9GrEfF749W2C+kfDrXY7voUBTsenUm3hJYqsVg4ANi6a5Bqoof83Toa/nQqP0691fqgPS7VvF6
1cLh/cQOkyp4On1vXGrUbzDHdEPd/s5IbAqICRAuH1pKFrG243jYintLfGJZ33FCK8M8mtR1FGW7
KCQUtMGEp1+7mFDFoOnd4oOWvAy6vgzDS9/hYBAOJ1VpVmIxOdiklaF69hC0UdNzwyelddZlKErW
izydZZTrJOfBL2p4RdFGwlYv11rC9HRAhPgQUCOksrFoUKBM0W9rx7OFWrmdtUSZPLzavvQIAef+
th5Q2q/kp6Aq0PbGLg3p6zkY9b1mDU+O4X2hOzBzjOilycat2ipzPNW3kh8uG/RvfHOv0JmTDl6f
32okMGavrEa1cUu8jBPb3OtGd5pK+SC0vwbxVwPLk2mrfTcjRHDyaAM4wy3VZJeW3PvA9hgDlgSf
tJlgGfmt1qq7tp2Q/GxOdT2tpsSaRd6wndgI4v9SGK7yEv0wlteAgK/hK9vSaJ8wMT8MrM1KR0NV
ZYtFerH2gmlZWViME6xIDJrZpLQonPp49ljdSQRsfajAS0V3DidbE01nJUqvTVl+Ub0zM4qT5oFS
CPXhSQ2eqd1vhKmU2JIiJpAO74OIZ8cmquk+zhQlDOedb1/aFok1JeOkcfQLetEuZyIAMbk5mjp7
nkA1i7tD0ETXhmskGdHNaXfMLXFM1ky2WnqNnJ79EdxWwV5cK1Wt/euOU4S7EQL3nqR/ayRpr2CY
tpSl4K4LSfeRpxeiaNqXSTWEBqCKMjyEK8pzzU0G35vLmLjYUXkdnaZzjUh5inzTvykdOHuNV9wy
+RnmKvKlESH2Nsb2FJH/UV6a8NJjy9xw3H1JYDq6UVcv0oARa9LGl3RAlzOPx+2Yp9tGqb9pkgGr
APT8MsboBMHRfoQUGTJNyAw4b8BnEEqXT0MfdBsl6kE+mnr7199e/22cwnHdpw122uZ9GETqaopM
bZN6oU5xyd9e/8Dx/u8vdU3c9kzO0nrj2G2NJrBTbRzLf+x0vOw6rbm12gCwlePBrpcSb24ZAbqL
TjUpm9c/XlV60gg7E28yHhUUTqYRlSHPzlZDnjxiwVEv/cbrN7ZToMzZobeSdEyN5PCsgKNC0Ldf
2gG2yE6LllaDCA2mfHAEkL2Jl3gG0warZ5wBs1y62PWLWZkrjESXI3qLaE8s8D7DhBj++hLg4K1U
BP0yZULOCF+qt8WY4+8j/gC+2Gy5ucmdrJrBRTWsSIoQBs08nnq4SqTgkOVoNZJ/ne2ZkxjXyXBc
eJAADAP7WmUKmm1tZwOubL+FA4hPKWLW6jgz7GWRpDcHTuNEP5tQrBZF0dOZl8yYcIOoWwPxzQdf
PJsi9SmR4k2XGXvaqHhzohAaV7ZLzXFpC+iNE9s8qggebIFsbI8paEXoZXM223L0SHTgo31NqInu
gL85BBslr5c24W9QS/pAsXWxQLkbaX+CnnaK9XwPHXVWevZ6MsJrqNMirra6Gf/nbX4A2g4YIYER
pSMj6ryfGkVhxDKM+jh3W1QFyvimV5JTZvUnzx72OABM0rgtyaMGq/xkbPPBTNqhgoT5Bk1TZ/79
pu/m6H1L+8bKXM9n9IhrPUxxtJoXtFhwWkFwFgG8IfFQfjX3IlX6qZr5u2D4R9amhzzMGiGVQbXz
pj4AFEjhzB2ICcfbniluNgN2Rphbqg1JPLEmC5oVxPC1Ix9jpT+aWnit85tmuA9hkFU6UY3EFtfZ
T5AHHxBEuBHBsSNpc95z7XwtcwK79jJXPHxj6I4GmUkibW1LvhsLEoOkOVpWNrNLY94qFRqQ7TGj
tM8UTp+EhNXR3TDDuM56/P1H9Kpp8GsJxZ0BrpeZ2cMWe1vjY5PTT9FoZ67TUkLJGTrWGgCQkGZi
j8AC2Fekr9vvr8u7qMnPk/GJTOzk14fciK6yMzxpAQHgNT20jengr6E4IzQ9nRuOLtwg58hS7URu
Z6bj2irhWZOCmE6/jpnCBWwAkaXLDTslGY5pEG1wOzhMeGZWPIveh2yBOl0QdMeorZawUpERWZUc
fp7drgVIBHDiESMfNwFrEOv4kCSAZqDdZihJy35NZ7RaDql/lvzxKZ7kR+xT9gz95pZWHWylPXpF
+lI6LS8fXau8zDjD5rSRu5nFqmE6gmZpQv2X5gNyoX13Cip4g79/Cu97+4DkGMJBcICz967Nriah
k+aqzqharZHulw+tk2xwy33NrIez0lSfgUU0CvB3W+MVLA5rW2ePvG0e94pNbcrO9M1xi+/EQ5Ti
Eq6do7w/1hx8K1uPr+NAUJskD6Zsd6Lc3cBB3mjk9ZhQ3SjTQ1BnN1m+w9vkiOn1fFCzO80Si0Em
IU268aD1iEvZ6l2tbsMGRUUzG/kQOTr67BabqUtLKiZet7cxnMZAujNdnQRUVAUJK8EJ0o2iIv7X
y/PRms4dVVVqVGikB5jZfTNrZS61/Zr6fq1HyS4Lu1VYf7eDnjQlbheOaRWLQWHIahW41avmcuht
4yZSsJ7Hq3nGbNxXi2WLiRGrCIk3G0AYtf6T0oCfJpNSy2KJS9ZdFg/n3vJOYYgHISUYGbh2UROy
4yrHSkP7WlGO5kl4FUlrU/TryEj26VjTLh6fOpV0LAsp2YNjid09YsWtf9PxGftGtIvldAfV96Lm
htt3m1QfbwcpepHUwlURw7b9djUWyVVBINBC01g7DIXmBqPhjkTtrrEvZqccRLlHxrIdlxLb1bD+
qpNy01XbibAbbEpUP1QOLd6H1JO/mf4epcw5WgALS+m2vS0/eba+txTaBL9f2u87mCxt6HcggkAL
GG/Hn+DNwUVIwkOK8k2UdAOPXTmDLnsUbzkzC/czAvhHUd+QSTmZ9kJ9fYsVqNQRc2MdRIQRU5DV
FKb550fqB1uWyTlUP/En8xdxEz+fqUEZN4ksZ64uLIp6o6aJk0ynaohRDBR+ttXsPpbL4zSRG9hA
ExR5WweI+pBlw3LAJdJchgBtHEMRnRbXQdUvpuzpVP1iEQitLNlEAb+TV/M6ir7bJpcpu3hno7uI
FN9MBOI4Hc6tr567iFBd4WeNxSjmKemuZkI6WC2s1enQevFVdcZt0zTbPOM2qcssDa1UR9/HBbap
Gil5nWH5cpz6ASGA7iRu0iAPKU1zD9jjBACdJbPs7OJLQYfBdmZTiLexFu2cvj0plnHB9Gtrm9Eu
q7RdoKIUX49bUTY1QbiTJ2sRG9UtywOQ5J3t0fqo6ReogsZAdw8fjfxRaa1y5mEz0A6kXrIavhgc
F9JITRLGu26IN2B+ZwlP0k40V/QVxOXkikDTAaTPzFZoWGAOYV3kTJ6LosQZkrnEvXhefxIRHCDm
J7N9UG3vwyhLjNY4VREIYONNBzJTi2bIxxTMccLxmaVo35eRkAambqqYRM6kGGHgBCssJeAZSQPO
GTW2dwNWAc48QVCp21eUeR2lYaub+1a3N3VzNnJMrqnQRenWdYc6HY6B5N/Wtnpb2tFXFMqgPDa0
5GQcP8LH0Y6vkcrrQ7SHrJO1N3rorXIxcTXaWasS89ACjzt2PtmoSCraaji2noEvI42gqXvKvXom
yfU29Poni8ifEswsLd/pBVca7Y2kGyQfw1qhuSC0oqXh6NjdkQHPooVPmubfRJFqxdEGO9i1MTHV
oTlSay3UYrId+i8IDp7LQD5Q4A29PtdololszIuZ+1DMAZPfZ83KV9qNXtX4i/VPYzusRRJk1KJl
oV0cJFlMdIVMz8Jcsz+bBu+49dkSmndf0KJr7O8xVnTk7s3iP45iJG7if1B+3vOze7+0Epy5wVbi
pYti6QxGM33Nvl+LRa41wwGddq/wP1lfqqG9X1826TMnNPwL5h9vEuhS10ZNFZjvJjDOaZXsxDln
Y3yRtMte5mEk6c5DxkX0z+KoW3ia7lYkPMVI44UOp8pG0Wpj1k4qiFpaViTZMW3NSlbmIhdTzO/I
zqKDj440+ZJNo9QaDqK7kcX2pXPqVV9GGxEy+nDXStK67sw10F0LLiZemWRh6fjke+Y+gPqk09yL
xgrUY7IzUvks4m7EoosyWogZqBMQ3m25rKN0NzpAQOL+6JP0kE/k5fSkisMo42lG+q3ZT8Cj412m
UY9H03FIxm1qETfEHva1+CreszbJ50mRzyCIdmXLc4m/S1ayG3XKPn43DsGYWtVSNYm+2BmLRMca
5G3Dsq+pXCd90ZbJvqkWtuFd6AeyYzv7IjoUPt5gILQ4bvU9Nq0voh1id8NdRmb+I2ca2aXDDrNu
iFovFZ5dOJztTJ2sY5ymp1ReYgEpWgRzM8MQY0AMhl0p0rrJyK4TXvd1P95BnUGBRGf8GpT4+eBf
U1PuRriIjbIOI05G+41ObGTtW2R82tHai641PJ256DaNpb+SRqSfacJRez2JN+1oZCyxciglXFQt
umlRexQnPJZNmx6bR98bD+LrQh23MBVC2kVVG+4y2sndYO4CdLx6oYgYColwzPHmTaK7IvqKzlpO
vag33Z3SA9KniB3bkz326JVEDxPNGaWVH1C1J+q2NMllL9qpjA6UKbrqYbRTspZiM7jqOncloR2U
0X0F0I8cbiTEabeMPy+i05Zm/AC7N5ONC0f4FpGcnUx2WcDfKE18UXgtcGp6ol8iTMRzT10q8fSE
j9tRI5voMozdumgTOPQRnWqlmhOqZJsQC2fRa2uahPYibgroTNESLYpx+7rgGXqINDLkGB56Pk+i
l05XQM+ypajGk8LaOzhA0EOcq2l/Iw6fTG+oII19V3co+D/JqPfCtGyWovsacagWA7VDDTfQGVJG
ELQXaqs7JxMTnmDiJC0J/lO37kq6zoRj0ScEMfH8+6ilaO8R2aLaFOR7A9QtSpm/ZinJqEWlqhvg
XqzxCRPVI4SVG837Qp+LhodQexHFqN2mt7QxmdH0CO9mC9F7FgsLC3JzZjfUAI1Dizjvk2MSG69h
+/UFLBXTHxLcKnzJnfEpsiVGOsOew/vBiZ0FDGZk//u4uqUf1C/r+1hSwV0DABtCZKd1jOxmGSoQ
Sxk/JWdoR1crixQjxvaQWhTpvirPZKMgZbanXZaHF0V0kcyJbTKYqHAqanktKgfHk6hAd5ymRpXT
C21yeptwU/vZPqMSnpsBrBw1F+bRdMKB4zYAHUtKRFTrKw2pBja4iC/BhBgQds19Ic9FVDf1ZrtU
CU4i5jz4kryXSwSiquAqI5Vtd/1Zk4fjEOluUyDAjlNtjvQ0Z3gSYgqGxHZu4sbUk+qJc7dNdg4r
Uuy/2nIeFO2hY66RYLMqXk2kSb4qSuNwE99JFXZnzATEqogtHQ1z+sb0+yvay6IzIBDksYrGNZWG
XncnJTZdbPWexpQboG+fjkgHO8rKrQqyoLw9wuctLRmzrX7dxRNhqVj6ZY2NVXvSzOEgNnRj/Tv1
//9z98/m7nBO2Yj/57n77lqN72buf/3Sv2fuxp8ySDUhmQHji5Tjp5m78yfAWfQpEYoRqgsU9n8P
3TXnT+gfwMGAgjOrh+X2v0N3zfqTYghmiImUnyVbsvafDN6Vt2HFEeoDQnMX7iFA/rewlExuoyoN
4sktprYXNB9AWXoNh5AkZJRSNMwhbsSgQ+clPXiY2r23SWLLpr+FX9Fo/qCwv9UzCmnNiv7TniM3
Z2mWTR+Ft2m/A8QjaBYgpo4FnlS3G9XSadl3+CUYTX9H/ICXn1bnUYeXlXZrJSWNK0yt/qTqFU/h
l/YKN0HNq6JpbYAke9fRaZCe6UojGNyxKcO1DEKJrIhzciz4UOgkFAgQpb62R+D7+XuUsyGNDkCi
9CjH3GKCdzlktYfcwqgravS5DOVrXsjJt6T5pkuFh20x9ywF9meaVQJY9O7WISeryKzQLmalveUR
te1oh6ACGuZbFsZn7WNnJcUSkJCbeH46jwbTmNtpuLWCSF74cmUsZCwXzelrKPMuGyk5ANLr5q+f
9RSTSckURKrZADTkgI0N5AQ1VK47hUmJGlSb0OGU7ryvfEiaiwX91sq4DBHxnlOnd4uOkc8A3smX
W2w2WnWcq6UduiHklNnkKlalz9KhVZcAOsfZCL8V9BtwJLs4qsinzD1diVcmyZ6H9/FytCjFHD8R
ftvlHLl9m4xzwEXZk9MeKUamyEqH+4itRpgpedQmRnajt8WD70sHafCxCcz5mSQ1eTIZVg+xYc+t
UHXjijefeLYN8q/4ZgFJaAajXFhdusafG73SyYgXBurpZhtgBGuIT1L8dAXO2YwOGEPDt5naEKNH
H/xwgUFxraPniXn1trC0pYKdLAa5eHVpycXPrBAvwxIja0/HxEP1XxymfTd92qWz1jaCteq13/xe
v+Q25MNSLHBPRZMCJT+ZZrvWzR3o8X2Y89nFW1QsnhJq/oUW2fFilHxnFhh3/Dqar8w956Va9hii
jQAfw2xuasC5w+ist365CC0JKzAspvRcu7UilaRnKg4lvAxM5hLckSJznTlTgjsLOMf6mwIlMbDv
dF2alSVNs4bTFnN1e24UOBLGjZ/O6kJ9Ni3MVRsJowh0bskSEQ153aVSJ79Ag53VNhdhO/i2IRzG
Iala/WP9P4Sd2XbbyJamnwhrYR5uCXCmJMqSbIs3WJZsYUYgMANPX18wz6k8ndVdfZFOiSJBEgjs
2MM/uPnNqdPHpvYjVDpvLaBKS1peGFfBK9BvqKOpEzae3W1afHiWRD8sHGSztMl5wmAhU5qfDAx+
zE5xu/+lMrhM4zTtZsd+QRGyA8yJrdMKDr4rVqwoca0Y0xGOt6tRQE3dm63jBLrkNt3mYivduNwp
6GRh16hgFHXYS86d13BbyzX98prkAtnrDfnljas5+KMOAitaP0BOp812hR9sV9OEnYWT3qRB2PUI
Hi2o802RysfYYCHWE9BDw8W9x4ZuWtY6TEvswSZhEJYbP7p/gyTD80/Uy4s9oWaUBKzUXM2+9BHR
DHXd19H+mlzksdrpYuXT67RWtE4MCZmMSycKGDAdSO+GsAQAp/g20ZCP5wg1a5zqJ1LmmNqxtgZ9
41vNtZOzuYX/oRLmhzHjCItv15FdyO0g1MIYvQT8gT1vvISGSdGKMnKm9T0flbOerrz10vFpzfCf
62aen4DAXeWePLfZxRJeaaAtT+Nafodr75zMyfpAUA2572Updkkl3lpMl4gcfwCHNdum1HAknabv
9YJERqPRbktXDH51TEHyGLEMYbF6swCBPLRF3tDHB9de8sKqXg6t1qO83QVcUl+WnC/OnNAdLOJg
JoJhYTTQgxcAG9dtspGlxGX20gT1ULXRSDiJoRabT4n2HcWdz8GBAYjE1AWgCNweCvAek4tg+D4Y
RDY/R4P0fm2agfUhgvK2rDrgeH8vsKmUnZI3HLhJpiynEZbwBqkLltpojAfdsD/aii2iKBdzC4h3
Myw47OYzt3P+NHpTH+Y9269dcGvfr8jQE5hRKdmus/bHmdNv7UyMUHNb3+ZTz2VehdnBNxoIcwnf
rkaHqzZpeM8lR0fvc1/htZbWXCPVZhLNfZnC7gT8hRapqHBNa6NZvK2gom2a/utU3Azy++39jchS
uKPnkzNYJvb0bbYvGTl3vnyy8JTBOI3Lzt5gbpMp+baaHSi2lVtjpJNhBL9ysNdCJj/vS2SdiGal
nnx1AvMbsHDI1iQ73xhxgMu+gXj2N15T34KyxafPKL5MnQ2o6dg8hhzpdcMsuMWN8slxIDuO+NF1
CcZDs7qAlgt7to0KETzRpgJeDWUdo/kIfUpAOdUS9Yb5mSBUSzs0VaK6zdWKsWQCYyT4DpxQhOH4
Yw8ybrJ/dKUyYJjj431hxgubd5YUX1qc6pFG53OxYNCItfvosxgiDGJmchxe7qvICggrcFF+WSl+
vK2/9WJ2Cd3kckq1wDvk72HFVZfFNEZwUGmxcZGH9oeVBduyttucSKa54maWQRnOCcPv0X1X0MDA
JKgwyVYxZ42qClqOjtFhLXFgv/+tqZpTkcjPOvUChEYwhca7BqciufUrQvEKoVZXGsEajRUgUshu
19l3V73zIiiMhuKpsupbw7YKvH/Z5GP8OmKEgMEjch6isUb2BkKyTjufIM+FRzcKKfJ13SQJ+04u
8wjrmCfDrsH15PlvWOIs4ka+dZzb2Lfa0BsK3Akdfu3NBHWX4eamTdTaBcrnc6eHGZ5y9x3bQKMv
GoL0T552O5ioE7NF6OtOZWEb7ryNfPto9KvbPQ/QZtb9rLNNck02a2US7+vHBZfyMPZAnVvzj16y
qeQFzYylK76KZnhvbO9aOVroCPQvxRjC/cSIMy++6vkVDL8MZxnftJnFtXiNSp0vo5gBNthElsDd
V2jnbIaGQGau1bHG7Csla4nUObP05BdgmMP9i2gNnW5tCUuNXWjVSaSRnPrE3ChjDPev24Jzmpnm
3iPabJqOk/tXCmKACx1lpezQIed0LIveb6OlcQOA3U+NFaNRbe3SlNs8meTL2INFcyGA2RtMhB6t
ot5mqNZsbCSaQ2/GWAww+sF206jr0LlrWxbSEGtbuKCI0DHrsB4Xqf2mKIGHwsCEP/YFXVPz3NiB
sk6afyRlyx2pwioimB25D2enFc0tSIh2EhXP0Hx0O2YQVgpjXJ2LbtCLqKligg/yhaHmTZukIr+y
HD5CPp+AHI3h/ZY1GUBCUpAoMXAvawkHs73ld+LTAHNtAilErSokEcPL2tH+gJSraIHMh2KV8Api
leqG+pqgDm0gc5PY2ne6IF+ez9bqBKwfkWl4uAZf1Bs7p6EX0bIFL7X5s28PyOrjjYvOSkdrLSRT
XvaryuNnumBVX742WrnurIUvWYvkkCIG2ZlEZQ0uAtaIYtcvjIUqzieAJa7ZkkE6KqDyuzgKmhUL
pu6qz24Yvpl08EMJGysCIn1ucueHEt0arRVB33c656zR3DhnvvCAqjAxH6bvIPphp49fccmtg0oL
DvDzgAgEMSk1+6eeRG8Tl+mXr94fXBC8UCRt9Gnalm51ZWJ6Awt4bbSPcs4Q5omVsMx9HxXXPkn1
g4dcPL2zWzmUflQL9iGt7U9VnmrYCOkmU1X7zJgu1O1Zp+nPWu2sCqKfIEUsxO2+/IIRF/tOiyox
bt1V/qponHFTPoDqZBmpfE7M1fWeBmXmezlhn3gPxrnhv95zkHsQzzs2VyPXn2MLL8uhMMh7ihYa
C5JoXMph6N6CtmKHg+68sWr/tamy61x3t7yhqjGhtcyPc/pmNUaUrKQZQcLuXOnKnKkrPu+5L4hn
cxvT/PIt7VyN5OCN0iwiHmAjmJVfKGBxd5Nwl13xHlDebIyRFNLV41M2ZF+ZUdzSuCVeutWzjG2M
42nA2idjAaCwMscBXBvWPpV2nncwi4oevVpS1FWF/7VAdVSqRnOlsg0f+qxnvMcjAbZtx0PaObei
YiNF3+KlDIrnOudcj1l58zobR8Q2RLue2p2u8uS/DlnwOtcWMbJ3z/3i3O6746pRuJru8FjRnZKk
4BQUtLhy52rb5S3ryGqEt/4mQYk8lcWXVfwK54hkkO8O8O0SJON1VHlDUGEOneBg5Iv8iyyRMoR9
z7EL0JJ8ISRMeU4hLnQ+SALkpe0Y2avkP8mcX2b9Z8gIEqtwkYPGVHnfaMWf+9r33CnbZ3FG4189
o8wim1w5HAeymHroXiqcfLxa7S/FStKS/VT5ApLdr6VP0T1m5MOWWzBp4Nz40/pAe3JWndEP0d8K
yYZ5v8xr+lwMULOCPFnBjqXXxPAPqDpcppTYwwTiZnZ81tbM9xk6N3uAlah/dp9wAI0lMwjW+Zcq
kSA+qoD2Mq1Eu/s6VvuwtO2DvvCxqoG0vaiu4+RfJuN5QVuW5JAUaTGHP6SaN/iNw66DbFg55Vdv
IeYyjst2aVWdO6UQw5IxZVDWnTKmdBP+QKiNXBq9ArTeFGet4ULYwt9Jd9UOmibfrcx563X/VxoE
j14priVwOQJrBxnBLX/XjjfuIUIVu6dCJ8QAKM2AgBOUJlAXR00Vf2gysdkI0BnxFK5TZDr9dl7h
/JhebW+COHThekb3pFL1AIyOcl04TItsLM3vRSeIZReiE2keCaHRZN8LZjKeWC6D1YyIw5JaIAry
5rJBbgJPm6m/2CRXWMmiEtiW2xaDV3PZN5lxGRqGS3pMc1saGjDBxHqqy+BrjL1lU0xllBdOsQs+
TCH7fTxy1wxJvJtHnb70ACwlLy6JTybWrSXEAHR6QFJyszsunp71DBcRKp/ecpHUOve88SjHHLdI
Fwt6+Jgv3Izi5ARZc+q9hjn9XIo4EvCmFI4Tr9Z59USU+5ibBiguQ+3I29N0rctU6Nux8o1dQDfW
zRpx+vufhsTzpNeIvsKDWI1Nk4gsIjTw4JSEdgUaCohcurPl+Gapt75/iNgkWTlABRWn+4NDzBhK
eEa2NaHYn8oxe4LE5e70ZRhPI4nYyXPonycWPepiXbB0HzRZn+7/6Ia5zUo/Pfz90F9PQfcsgFFS
+v96otalvJARABVwjNOrVKip/z7M/ae/n/z3H8ZlrYG38s/9sfuv95/+fiy4H/nvB/9+zv/zsX8c
Naswah3p1Pzr61X3Lzk6OcZrf7/P/eN1HlbbfV/AEf7vTxbr5QlsoKBrqLXd+X7wog/s6j9PSvBb
BNl8tIRcToaOHoflaszT9MpGEbFFYiZsx4QLMk5xh6OyVaMqzO8JiOCh8eUuNqoaB8bO3E+M/2Rf
Dyc9vQ291+84l9MpHvCHn0GFh2VauqcBW0zI7wxpTnxu53R/8P6PlFjIWQm0FSexMB6mkUQVVyBv
083eKSlzgAbqJ8IpEzJmHoBwDQQrOwBMsb0TS2KetLYxTykNmVO8jM/mEmB/4lJhdq38LNh/m5iC
45iMQdjNA9WXV21do8JXo6ywJ9XzPfctX1CnFKm0qdrEuA2IAIOJFL6oWxcFhpFgQr3Afis1N/g9
LNt8sU74NkiGOn4XJvgaGybWFo5bgWzKs4eRwX99DJxVR/g/BmzDSGmJ0fk0cTDYBUjr9Omj0+GV
l9aaxR5tMuT0LW76jASio+ocnde8GJ+bEXk0o6sfNb/swroNHmMd7+DsLdGT01QC6oa9i7TV5FdR
Z6zxAR+G3aKlD4zPL1mXoV3kucDzi2tjgfNAlmEI+3GlpClpdxZJHQ7O6m/WOHmaUUq0huS6akgg
aWI4rIP5MvhFcZ7KLGGjA44NfPSPudiffu3ZoSY1j75T9TvoBjR5ZP8pkXKax3k7y9ImQ2z2Iuuv
Tj48do1BFlzNFxTdKFdcAq90JsxgbP/ImOCh7qdoBES0YeQ6R9PwuzSW8VvXddbWsjFJaCoPDDUf
2WVB+KV3ELFRHmdnQrwsh/BTWuJpZhxHqCYDXBLvULUZfPgGfeBK0dxdcC9AcAt6OzBszDb9Nlcu
LLuhsM+60/ogftGPS+xh2KQdmiiT/wIcxCQXWH6aKaT1emQIJ8lAM7/DRi6wGMElNj3fankcK804
ePkCCRgrK4mhWmj3iFT4ybuUGEAw/ToHQS9CMVrLES2aqGPup9O93cTWeDPsNqYDM0ZT8GJmtKFR
aD2b02jQt50uTW/5cPV9QOC1PDQW2nkVo7GwifvffALqFSMO9oXVIGiWRPWI4rTM4GLR0vDRjdvb
egqtBjXwJG17Pka+rTJM0ZIMuYjAFI/F6l0g+CF6QIaPrBj9OD3MMWFnTO4cA+lF1ojN7tA1n5SG
B2gNN5utcV+QicHL1rcgtxrKGHqIectbSXy1cjfdoUdwTnXffxzpXbOAoG21OlLkMtuZmIM77hp5
k7B3YNJg6jjGzXfKZNMm9pM+AYvtANsYnVGhlg2Gpk+vtBHeXEDog0WwcFN5FW7wUBneaxzTEgEY
Sb6aPXWw9F61Tv+gcKWl4ubnQQO2lQ4I2XjDtelmelnGFJZ2AwgqG/1jHUj8cPIDaragSBdrUKY6
j14f5GExoUnbtxPs8flIpfJBa+gjBTkwGhY0KETVs/oR0k2aD7s2YU5iTBmbMRThLr5oJfYpLrLG
9aw9d1XxyxjQhe+6hGUb07QxHusZXazepV2VgCTBQBXyI3k5iGLvxzJ75RNAxZ3qztXu2h2lkH+q
oMJImcxoNZdLAUkE4YR5GyuR4nyFS7PG7pVhcXuQiBIvZvraN9UDgKR8swyq9xgYT9M4PiyK9YHq
4N7Kijak8c2NCrzdyf2j3yXbNW5MMMRrth2aNOxGO1zpLRxTp9vHBQLVdZmnD+a0HPNZy459VVyn
vmiIncawFbjunJ+t0XZe4ArBO3HHXZxiStmjHjwk+KP0i/vdsZ23uQ79mOpFdONWG/ATNKfvyxJc
yeSiYHTdDZowy6aGdZB1v+IVqE7+ilHNnlD3mk1TiG5DmAmU/RjuwShBWWSk3wskqIeiEoziVJkz
JoZasHFISAqRoJVvyZcGd+2GUVC8HBCB2kFaZsJBjVgx64NoEprNiI2WG62mdwUg0oUFm5jvzM9l
l35a9rjNYvG4oFblD8tGJ4uXM5xYzOELIwulX+4nLOp0e/jM05nehBRm2FfBZZDOh616GRodRlrr
TEq0qC+2TMke1858aETz2rvGDdNECFik711/jMfqI2BC6KglbST57jL6kJJ6YQFcjKMJRlE7Vpe+
EeyWOCSU2xnd5Kxpn8BSPwD9fF00wkYgxAOYK3s0P1KTNNiU7aHWje9TYj57rtzBrEEpKlloa8GP
tQ3ScrTBHudOnos8YQ4wHOwR42nOedUisLuaP425uRplcjGz6Qn0CspUHo32VZgnoVimZfXs6eWl
TcjVerbYPExy5NlXo85JyGlT2fkadaX3zaLm2ozcl+UKoCed8QFvv2u6BYoqea5t+7u6NOpQeP4e
pPI8oTNmtg+5/9PGGJaKHT2UdnyPffdzlt4rTggB+hDz7L2VXI5hbt4X7qEJuTzfwJE3/XAQ1Az8
JIpLh4lXio5L6R2T1T01WnUKjCEyilJRF6cHevAbG4lWnxb4MPdHbb7NC87wFq3T0pdb/MuAkiW/
6Kd8W74tSUnNqOd2RMfTjjG9LxHAS9fgm1YxoSAs9fuylJSq51Wr12jixC8lkS3znju/+lWvyakX
V5+mTtm1SH/Jm5Yjqm2l2q+OSNbndJYwYbSj1UDVgcn9AzyvffvQz+Zl0gr2wBwxJEMW32Zn+UNP
7AepSiSb5rPNzn7OMqzZrkL6B0fU9rD8rs5zhWgEQnN60J3XVcY71yhGKlv/eaHB4U1OSoU9HYYW
I+y6yGVYGt4VxLIeDpSSNEWrS4zrHN0R5+zSXjOCFlzTVpvsc5/7iKqWj+TVSbS43RphWnzDhe1P
M+Nl3ndB2BqJG+nGVlaac54X/ZA3NdGg7tWUqYl6f/7oCvnhduz6tc0i1AtGrA5N5eZSGfPWoMvt
o9qRIpU9d9NXOiKMg2ZO2DkmnMu6oYxykvdJY61NGJ7HKenBHEzQs9AqrCCBRPrQYw3rpd2Gy3HU
vPzNWqiPZGXCw7YpL9K6ibSZkgpM43d7sryza9A5zrVvdLifXc2ywhyGpOPO9GjNgiu/TDDpjG8L
SZLqvBQR+AcaypSDyDWKZZgOuaaf87mw90S/T8OIvzuJlu37ZnwfcBbZ0V+aN+083AQD1BTlFiO7
CrG+6zOwp75mT8dS+WJP1d7R2LFte68J8WM0WSNTXv2Aig3EC4GmXZ1NqFnQbmNzfYCCyJqfhvcl
TXeDXjLUEhJOFcCHsM60t6S0OSelfNPG5cHN0rdK7/Fu9Gawgihd9NNwzk1nP7lmWC3mUxHTN/H0
pGGElwECooYGIvwFLrXcRA6zro3w01fpBNep8t9QnHQt2N0r+TW5nuvRlVoqauGiyp5znPmm2IYk
2ryPw5PRh45vfMiVySv/LeAiyNfDAdZ/0U7gvcYXnek7eujTDlLchhkvXTEJqRzNDtqw9kafiq16
mc/ebf7rb9lshjbpPSjIkF2O4XMVdiwQnbdwObw6Woa+pmyM/Zj+alG3+fdLzbQhGgEWUU8JmF3N
yH7xdgJqnzrEUDPnjGOIH8N24XBk8upX06ojK3tb4cly3ETi1a70O3lyzHsMqe+hDVYQCflUs1Uj
awnjvEDeIWoFjTl6Z0Fd7Aw2pCZ1o4afLTRN7j+rv/FfEyDjwMrBRWZzf5wk1ZDDFjxlaOsf06EV
2say0vv/G8a7VBXAcfYgn3ldggRES/9a2zQ4Jaqf1e0Y8F55HTy0I/pqYmd3Z9N+Ig6FBh27sde/
1Aer8UJjREmbN5uem9ykNzfuel6BemjAr2MV0MKpuXH2je2g/myimYasa9qcUlFH6rM6nSy3axXf
LBS51Js37bBFCTM0GFxbxXxkljxLIH68Vn0u9baa+jpIG9+/O8eQzj6h2lKvBob61DLJNio6Jjy1
neJQnR719dQp/PdXDfhU5kw2R99MrhQTKK1mDNbEbG+J3zDlWW081jEBW7wqUj+r5wjm/br7oVO2
2IJuBk/tir+ejkPfXs/iMOZwRRBvfBMMPX0sOhQy9XbqoYQ/i84/qKegJxytAxUKaoK2UX6qQ+ka
vWuIGC5N96VtPyZRX9Uh1XMCyJfrk3qG+ky1+JM+/vtDJTyoPnAinKN6K97iYRpzIvW6zTvj/nbq
cO40oMvzaLXYtufLt2A94C9N9pJv3VpcqhavAYZYvvI7NGkstjgp9hZTPeyYNvXQShjqTDoSK/tC
fu7V4q7KJw0osOY2+zTRNbb75Xof4Dd9/sV2+6rNLNfKkRgUVK9JjqOcXumHgYm5iSxA6uY6a4le
tF6zFP20f8jjWGGI7a8m6A7zzDQb+6JsVxfxxp0ceXBapNBkfpHJr5yGHpuN+Uy18FGNc8XA3Xu6
wyBsyUIdq0c2SZplaihiy1dbdOijVV6HlN8iKOQVF2yFwValRyupX8SIXN/qg9bBFkKS49BuKE+d
GJ/Vf1UgzW2jYGIKCtYBGjJRpd+NACQ7JlhsIph1Yz4aj2KXeZ+or8mwdZYffYyWS+/QotYzOt8r
GRtanObWar03a83frdrzQ1e2eDYpiS52iOa2OP1LkZAPrQ5Ndtdk2mQt7Bn2SBmnH725do6L2rDa
XGn3S5rGkBWIXYn+em93o2TJM0XmRVrUVtUF41hmVWoCQ8OuDFubeUxmwciys0PQijSkx8rypim8
VMsVKkiJnrd4SLD727hqZKb3ICi6uvi026zbImN8DsyJz1//Eb5gWGuV7+An4L/3ZEwM949Taxz0
igGSmelFqMdb2Tc/6sao8Yct8ijGKb617N1qMGjp/UGE9qC/IJnKlMwsb7EYGELKGvEshhQiifGm
tah17sNJcudD7dE7qFMa3Sa4vk0fW3uUHZjElmzDCPyjebrsLVfUyEqMZ70p7WPT6uc2oBmxTDDO
JzXMdExxubfwy2Ml+Jh35JUAKrbRmwn8H+S8GYVJPaaXbagx9GSAeyvFSxKTpN4Xuu+lcwRleNui
H7TFBhxlCSqZxRuzfd0x9KurBjkPNXce1JJvNLQF1snJd468uItjHReNqwoVHDMe8kbN9w+1s0wP
CLlFjFWcJ907BUL7vsbzJ7BiY5sFOQhspqByBn/hFlq2hcaYhqOd1Eed/NqplWa7DYhktsTjb0pB
VVd64Bi5WYG5KThYjSzGilBHl6Cun7EuJt39Xs5+GzYTjdOhdHZjQN6yZk+xQPI+W3illzuho5NR
gQh7tRQyYyJG58j0zRo69SAZ9jWOCVVNqzmdPG1jLvHJss0yQjetHLi22Q8nFv5G0t1wUTCE2JPW
+2n+JOMUCMks5h5Mw7nHkymezZ+6wXAincoLdaATLvNa7Iapvlqp+GTenW5A3gTb1G5OQyyvQ5de
DDf/8hVsmdRIlq2N0CFdZ3UvxANrW6vmN7AuQ9i4xAAwyBtzpIgw9P4SGEeEI83tnILeqnBOxigM
lMV9nKoGineUVCX4PCR5YbdmN3eyHgzyfa8EItJPpEfw/3MgZGjRsg0FqY5yN6mR7ULeZwSlmAGn
wUc6j3HRfWjQlszlSD9uBQlTiNAuEyR+021xdVbnWwWCkGEPgxtu4KExH/vB+u7kFHC1ttcZORaj
uIwu7BRj3um5y8xnGopd7DEREEpcQ+yK+DrrAw1cpOrWFVxcbZGVqTeZmETXsfGjbMStK52XIgUH
pFBebB1kjwzLVuRLqowbuFJWw6Vf7uJK/6PmZ3dgzjoSh3nTM5oi+oZe8UOyxMxpqdHsFEXx7ELt
QRdJ1blzQv/NGv2zzIubaVRXq2EtQDB/16a03nQMtU1kD3bl5HE/z1gTDHrkxGz4/RoMl66nAtXn
H2nSvaeqDeSMIHmyFC0Z1GnJhubi1VjpEdV8w3ZuZmoSqwjzNGHLTgBW4mTwG4CYxVAVJd2EFpmW
IIpIBu5HbjsdpqGs8J8ug0ul+bvGMS82PExUhDNahywQd+RLZOoi2XFNGgFoXUgllCCsl6YL5Ikh
G3pKmEC5BkgPAZf2GLj2EwSPW+6an83Qfeg5M2RrJQeo9T7MRi5BAANGJlBavb/GjOjmndLYbAHV
IVcHpqdXgvDJBrNGTqQaMw0t1YM9+Dvkpg8Vw7k26b5jXg17lzPXesy0vf6rzv3Xv8BTU/erbr60
6Rl/8NoezkhogYtVI78ycx9W0zjpCtbZKaQnPm1Rnxn0TZoRQE3XAhpJ6pua2LlqyD4zvNkuS/al
hoKu33zvzOmlMAKaNdQb48LqpRGMVG7jPrNuvsGT2OjoEu3uszPU8zaNCH620/pzmglAImf2KYOU
IGw0SN/gxfAfAPX/i5TCXezwP3UClFazgcMY0GoMb8Cdgxr+D75ra3KjgYHtkfcDQ7FAUGcoyuTX
9/M6Ygd9WQGHHqqONqINYTxfg/COXcgHTlKtMXVX8Ci9J/DNbOwKqyQzVoNoxVVTSEYvIS2KA+94
/82JZ7XcyxvnRJ7SxMXou3cfFosKR29OeTlQv42MIwM1wJODPFGAflsTztv//sWdfzI81RdXX9vy
cBuHT/wP8QxgXKJqctkfKNMOJYFjXo0HNFj0g8bWvFnbh6L5EsvsR1gYORvpG9aGI4G5EDk3BJUc
qADSFQH+blEwH8hJhLgi/yIJ+SU7lYCtwYcvEZca/d3gcPbuuygNtrAAUDBCMD+aafUytjE3AhDk
WMu+VNqUqnWKzQAxweJ6/IW1VwCHuqYVFMvlSpb1PrVEbBXhKtekJErHo6/L7FCk5+aPzNanVsMQ
+X8/adY/Wd/qpPFFTcv1nYDh7j9Omu/5hTdqVnfQMgsAXBO/rswoPZUS3We5c/vSm4pmplA/d3gE
U5ejsGnHqa2FguXiCchHtaO9jbX2mEhzdwfHrBOp17oSPDx3EZRx5bnoO86cyxJK9fSZNun7X2g2
23obTea4KyWSAjckU3ZYi/a5HxGUqtNjK3DBoSmt7sD//et7/3PNWA5BAxaGD5Lxf1AQkkEWZpAl
HbJmnbnLykiL/ST0UraJSkuYb40ZyG1ihW5ivtr52fkO0tMsLmVWKRC4QpPHS/zkYKpuSW+r2G2r
S6irxmPXALG8JwyzXJ5nkAZCbSqJXd0WnzNTY7NXo64CCZ12CxgI4o+GmcbEjChY/4IOOXkKZI6y
omx0ZBCmbjt5Ak1XHyRVPoPwKOeDB7s9X5c7DimfbHlyYC67PkYKrtrb7NQI9k5mH4UCYvnJ2IRG
yRjIon2UUYIjnQf6s7jpMdijZHkrgCag7wPpUe2ujKsaEvJCgifnipt5EIHjpgFmHyVIrP8Pf9fU
PbXk/s8AhiMkpBVIcMhoe/+kwjko3jblMrWHXODIOJKs7ns/nyMTBdeqnh7d1cVAtPfYSuVwcl1p
Ru2YfrEnN7ieb8w+eYOAycxT4axqWZ+RZX3A8szFW48XaVn9ozUp/mvmV38Fpc442hjxdaPMt5ph
/tKn9beXJTewZ7upy17NAFG8gsBRaS80PthQW5MZCqiyonX1sBPeQ24Pt7Vqmu0iY66H+y4VjhOf
q2yrjWm2VUpWlae9xX2KN0ozTE+BN2/7tT9rstd3xWhivlg759qYnLMD3LUo0LNtGZOkHPoCjfUU
B2PLI7VxjCczyir51NGrO+BmWpB4ddggiE4HTQ52Nmom2o0IHG0JbZA3xE1h8D3p0uwk4Clk2B3O
Bh8aRQTrt4r4bUmOpJI0ty2/yiDZIQOCzLFNFnhHUt3/bpLIWa32rI/JV12VGy23NrXZ/b4nlEnV
XF2NCWZbD/i3qDtDAbdaz3ldY7iF1MVJk/308vYYiPiNSHlTpSlVtBUuqjeUlv3PKXB+xnqDDsEA
pHeMoY4E7Z425EWuZFyBRo6wilHZLrwrYBAZf2gjA74Dw/hlj/OzrKqzqacuRSIY+swiC1+D30ud
fE/aEo1DkKp9+kskwwckR46VUkOg1OzVUCKcqsKUCrWssWCloJsJP3EQW62gEs1kfWld77XQQPAq
VJfKOLuyMxUYpETHoLz4ZXr0EwcJ6r/wbYOqO+qRm06vBurIVh4yMKQ+TQQvpdWhAHR2ytipwBnL
rvm4Zlfhct8goKDZzetggOeX3Rj6qhQmk912ACN33WA9Yxv6M1ZRyFt5c72X3zNp/rzf4MjqoQ5Y
z89pPoIAaBIIMNK8Njluj4jCQmqm8ZAw0cv89oefTFfH0gg21D0bZ8r3DjW5r2GniM0XxTOiUVvD
07/NUnxrMnFdFG+iZ5TcUx4HHZs/uju4F9jxq0bzPIoNI2wtGfxVdvcajRPUVkcYPOJqKPij0Hgh
3lRpNl2G5Bedfk27L9s0PRtGy+7BzKi0/HPjgvDPeys7t5xke20ASdT1z6lat9KHyFZMDK6ZjL8N
hTDOA/A0zEHCaSqya25Ox2Xxp4MwAxo9HgY/04rSEIQ0Whb4d4l6ZD/RA2dvr+nVobY8aoVbRk2s
MwD0p8u0rB9OsZgvBT65WF5dcKt+bVZILL335mP1xQym0iEG0HHKwHvqaRW1HoIYTV/TkO0ze1en
nRlOpjVuqdD9qIBYMQzl3u01h/H/UEUimFWXFF77ajO46xuAPYA064PXOdA+QSchbWYv+FBwJbaz
g4AcqLKTVTRyh6zdaV0zN2pn3UKte30w6Zrv01EDyFLXx6pfzNMarA9pbRdbKDBXbTAaDtesYbUW
+/W/2DuT5biV7Aw/ETowJ7CteWKRFIvjBkGJJOYhMQNP7y+hjm6HHQ6H997oipQuVWQBiXP+0Z51
BF1v1SQlD29M6iSj/Iwmn3U0MIbSNKwTkjTrJETzz99BGxrUv580U3+cDfpnka8dKt0yN5Fr3Vy/
nE9++zLQ+gq+hBSFTDsnZ4Lnty1kUNfG+zJSiZXojM8mvbFIHsaDDGbtHItEnOr5Z/mAGFXtvPwO
Rx0kaG0jsy0m+tg9y0EA6N3NiNcPJL745wAXOxGT1mss/fQyhiORwHO+8Y3cgZqadHJty7uO/edQ
DvM1FCI5ZElm4BwhsTfOZE64V6Gtyz6mMaN0nHPUmw+I6Jz98iqXV2EJmisIOPjBxY4GvixqxA8x
lIo3GeuANXRdDpZD23W/N8MpOrpZBr8j00sWJP7aifnn8FKfC12nPC5T4a+Qh1vLQMfboBA8e/mL
7JDXmU54TEXtnis1hAQG4ZbeSIY5ZrNHO2zbw+B4e2EAqWBoRxo4jS/kr+/IKtyMpvllDUm6TTqT
ZDrZ1ucxMv5IxOm7fCy7c1SNRPN6eYjZedqmY28chV1A5oASngfTFuskhDbkLH4KQu8ljfsYk52O
nCXAdJS7a7oYyJ+3kvMwPTrtdC0abpfINx5MjdUCxAT9oNYkh/EpLAg19OLTzAvo5rAAGKIDBJFT
v28M0h26qd3rucuWLOXcnBwioUEyLEJ7IVGIpTAeChROJwT2yTEpA7THOBfACI20PbEWpphMTh4n
NQ+eRGyWrxEi5T0M2DLWpiDzIouja4xCnGEFCJRlLKavBzKuMU6LAjhtcKKUZYsySyvWdUNAviWi
w2LhwpgOApz2PyEF50oQd1lOLTJ1hw3y6q8scp/tfH5epguSEcoNPNl+MKHzwrZ560PUjh50H0ru
7IPgBVJ9R1I/lJ/BoX0bWQnZz8F2kUZnIykzEYaqyaGAqk5/T2F4XuTZhZm5a8EgDV2Hld3EtDa4
2hV91G55lYtgWkFEc5A/jBEO/upkRMbVsCUiE+b1ufOhv5rbMifVE4+PIcz3UYLcKgv8mjSuv9M8
wUnN2inmR/X4XDTkmF9Q9dec/XwXtFcmv+YA9Ddv0o9BSYN1ZOeM6TXJqvmH0sMq9blroUDH2ASV
OG4aLAExJsignMsFNR/CacNTn1Ha5StVA9IccvqbgOmyxYRopfBwlVynkiQlcMVV1/HvtEifU4no
TOskqxWfWUwyc1jpq49F29+T+xGLeEftPDr1lBSLbrjNbdwfi5wmuNiK7upsKHd6s1s8W4tAmIa2
fF3r7KI9OvutIC9GCSl/rCpEU9KAc+YW+60cZ28Vu6SatThfk1J5UH3zMGryWuv+LXRmuEqTLC/l
DXGHGwk3F6J4fmaZca9CQXXaLVUV6q6Ld6CePihMkatWl1tzkg+SLOBicjGaEE6rFmih1MZdI+5R
S9wPeWPt+gYVVyvqY7agacoP6GvHOqgfdNWkkIcTlggXdLU8NX61mTPrKVOAZqXcNYRq+itd+uch
6hharItjopti0+8bnC/8Nx7AKol7JDAO9jvRZbqTASgaWQVWYKUQMriowuC7j6gnXK6IObLAIhkj
V4lZEQAOqbqALWPAfiL67FXQu0IB8RvWtGMIv4KvOB02ejLgJOJFN8e8Q65ij0xPRchcRFfnhtSr
GYtu/tFo2q7JtNflHwidAEEP54NVjO0qcZqbMu3YnA+ctvJVzZ4LfhDQH9RKh7Bi5nMiPJ5SqGtM
Msy+OaBNkrDWR1p5iWutWnuD+EXKxlVq7V0sUEEHNUrnpvZvehgjqoW/delFJxGvwjiT0Evs0rjE
S9M75zY4dJmF46tuoIc2CbCADubtobPQRIfAXzRAn9f6JL4At9DzD8oElpfqHXK/vd4ndtqN/Uur
rKixsiLRncFLs+HplhVR40v4Irrz+vBLC+9KPOeg1c+6FfwQAJ6im0z3JfadzShKZvKBAOmC1xrQ
5gx7JNq13Zf3GXwrpw9WF4JdYy38bRT8DNWUygN7S7jnxzzIj0M5+e96nv8YJmYBdd+2RvTo0ufQ
t9V3GqRHQwEgOcgvvl79mE71Vw9yaqnXSN7xrRIdbRA+6fWl5qMcKtg+8rkMTnNdHXPLRC5G0QCL
xmHQuHX8wHY2mkbTEym466ST9t6JUOtaY/KzICK0oW5CLaDzECBwQ576Zvm0FlHC1htPXup9eqN/
BYPaqnkp6rut3nuB0lrxE1BuvzL8KBwbh2RHIGQzn1O1sP89y0Le6KFMPnySebww+qZYUIJGVzip
iU8JBBXiI/HREZs8InH0hQ2+iQk21BoYqq19VXYsOMpz19Ddse6l2CnTitrH1UriTKzXzGT8I2lE
AUB+msqJVUH56xPrk94eDIPK4bHsR1XEUzuMKswzLbd8798W49TiwDDURSUn7bkwkSZhp14AuAW3
NtXULBpMKe2A+4ZABXSlIZZfBr9c4cxEE6VrixuVCJL40I0GNvuUok51KS7+HB2fI22eQP6iR0qr
tg7b9NYxmVH6sXYd5l4m+97QbLzPj65/7eZ2T84lTWJoT45xYyDGcj1YnDg7xVNU8Gh57myXN8M5
J3Z4NGzTWVuNoAPYddnHEP5j0tWu/ez+aqsiWFNaBcfTkozXWH8mdcqm7KBDW5MoWyM8Z1/DT+ZW
3EQE9Y27KkLSqseu2NrWxmx5FxdHrB5PPIkKf4uddswotzIKFv18YNtbXoKdcOIOgXy3Ix1/Oje3
Ntr3zVjwdOVESnKWRWnj2hcAtHrDcJAO9laquKXJQICB64Jq2eJoVbpYlRNGIswap8UgOoQH2+lY
jdoNVk+tuF8IzmXJNXt8e5a4dFoKzw76Xuflu9Vqu7Ccr83Ajbq4bgMBX+nIsdtZvzt/vPlaM25a
G4NaPBb2MdGpP0zdrxIbxK7NxYXcOFhyAZBfTTqJN3SvlBHYg27i9A0OS0zH1GnTnWkTAO8QuDn0
GEsU4uOENp6/xisuYNMn4eM9GDlC62n4KVMN/aegN5kcgnWWPSQxKiGPqalUFsPFs7w4T6JZHjnR
br4t3xfKbZp41nnt9D77xiXR58c+n5MVUniAMT9VKoViI/3kfXG8LZBzGHW/Kde4H9FtD6W4tXIk
EarYitS9DUF/V5fO3lP7awdUgWoMz5bKdQhCrdzmyuWl6GZXYpblxS80rqaT1zBoYbKKyhTIJy4R
nMsVjgP/75MvqeqHpoM9hs3cKQficnel1rSzZXP2ChPpUvpsh3wrZSKPfoeGLmhXmRrvZMvxvNxy
uWJkFlJDEUVd/5tsyRIEXJd7Qq0ym9295eKykofY0b+KjvtS06Jd73Jy+jlpBwo59gRaV50S1+WR
7KXhby0pkSrzU/5LSRs1GVNi7SpPVDdrl0BzVAUpp7J6D5FawNUngM41ZH5NulIn4CYacYNo4smi
ZqRS52TqPOxy6K+P45hTGwBmr+nad2/3b+SFPwKHQTikYbKJDrHL7VEBYCxXg1bH1Xa5LxYMQYNg
gfLhC4JP0jkofqmZGdFmulmYi4XAap1PUtWfFi+Rj7WZ1ESSpGYKR0YvnAASSascNSQNQbQrmIfB
Hnmt9DNhhM+cNVQjXz4FgpIZiRZ6FOAe4P4ASCTGQMEZ43wJ1QVZdezOapbuLPIU2EGPWl08kKHF
PcLBa2Qcvg0zUxxqKB5QezMIjQc6SCA6kHxi5c4e1Dxm0f5LW8RW+QXJhlDYl5q0DEbP5aecRPbr
wNzpjQA+i8XLeBazm/AqdXjJRuMpRv8H044RdOfJDn8U1xdH6FNmea36ZL98LUexunMFk5rU8sbi
/1NoAE2jJk4e7/x6MRarhjd16gPbUb8U7xcMaER1suDNY2ggOIWTUKwL+jN3rTPtweBWuwTvoRza
eacoTKRmcF4eb0teP2BvfmtYbmfpP2N9gLgAy0BRb96lWfS23EPSMIadGGsMK6IkUW3aei0OE5VR
oyxx7kirTeaFD4uR1lMGfOXmFdpXBkiBi8nf4y1hzFB3ptdnHwBH+swevJwUHYS2MY3blEFpTEz1
w3hZKI45J5Sgcp+m6Ln7dih1Xo02z55AXPHlfBSs1Csf6IJ8BuilIvuxRPER58ND7JMDpofGwn/b
YicttMeLf1LzeKiaFU9OkukvkwoTyEVa7Kpxb+MHKG32BnWxTjGzfavQKTW2wJHFG8rZdourUM1z
sYpCsHLsr8qBuMhGHCvfZXYCZCwhtZFP4dbUDpYoiSSz3G0RB8DGCVeturGgfU7OaD9Sr1Yh/JiG
nY3Zme4T6jjLn0UwgMQezrRoN4MVtpuPutYMFOU5dSQdA0rofuCFOagfGSfdm+5PO7XOxMpbazf5
Q0TQ71qR3+rUS6pui9q/YDkKrdUwZl8Kgxw6ZsjFwc3z4yUkS4ckB65rL8UarOP1UXN6BfTb4ROd
A+c4uF68Xr6FqKe00S/oHyojF13408JgFOraHL3gtuRapNiseUai/m3DQ0kmQFrp3Tp1zA9aVyHF
ua9iijjQ3RD4qEGcSdKL+HOyBVhDKhO/athoLmJgPC02bnNWCJpfDPmLUHnJxsvy1/G2+HR0jJ2z
6jWMxFwWy7CCE+qhKGgG8Cjf4Seq/rXIqtnIlKOjMfW/mHRuk5MJtrRynPRSgCAT2ZjtFphfZzE1
NkWdf3WkEqrJaU4Z0Zhtd1kS4youuHagVV50AxiGlnN0JVStmvOr7DDgCoAOeiz4d0zbIL9jPi9n
RqN86UmCoCnFP0ljk3UO6D8AFt/ycln0INP/2uKZbMZOsDp7YLkGCUu1y4pXjvO0ZtpIsVSw7Yb5
RiVfABNB7yiHQ1633zqEh0aMydrsOUjyH6SjgLuBOHaGD57CBmYrw63T9hu0ZNRtEO2FGqP/4yYJ
LTb5x3ImpknMP9clu4UPcXVc/5mAUmIEW8ZMPfKQ8jt/vBILBImCiU3HsecVwQlOcz1Izd0oDHyJ
LPBiZ8cedV2iCgxlio8mUN7SwSyVM0Mu909kCQwcqlQrz3JrW88E4PJ4tAV8aBXO13FIg3UT16j4
xPMkmwoZ9/MCJiw4BhHElJv35tMSjlFnE2rbtEHtiR+oTzlGPT9ih7bEKaKv2Yq4cmYeNlSghbvm
Nts8utMUZ1buddg1fiabAKRUw3oqHecpggFfFdp8GFuugaLgwa77vbEr00OnYl5yUd5pnU0GiTt9
esP34lIPZIq8xOdn3oHVeCypThVfIpy6HnGCK2PG1+UPplwrYUDLRgQMX62znpuoDIAhI84hizKs
dRBTRJqfIoNc1ajYKPZdF6CPvXrUDdVLy5GskJW8BI8xqoNkMxI+oj/Ewz/LAt3OzZNldS/9MNpr
k/cnTbN4v2QsBdAlGqzt0FmbcRhJWpeIbwcWDOGm32lVHqdMZwR055UtlNRXAfWoy96nOP80I44I
2Ll+Pcw6Zx2SLVMgztAw6cRya1cIuYbMJWdYn5DU2Y+5UnxkQ3+VtTnD18RX20ODVc/o4HIlnqpC
hneHuxJwdtvzaAkn117RoxXTnNEYG50C2UVy0boeM44TXlyGlLX0OY+D+Vsw2KLNwfVSCJpH/rKu
c/6WS9wYTk0KUC34eiNFltyhCLtSd7uIhyIXLd0Usp42VIJS9pW9jY61qBgao/9MWoqIY16yqD8s
E0LWQZK7Vk9yxYktyTuxCwEiHb6oRlGpZuvbBUDhrZZMJa9LuEqcyjut7J/Uc1OiQQe4784kVGEj
Vyt8AjtEKDt7Ypj9KbvX5QhdzrMi+YhdlgKrQktpv2Z+vA9i8AG3H+VqrOs7Afe6Y83/0CJna+TV
YyS/e6/7rCS8upfwnmUmI1uMqm49CgyYVnppbCVO4qBZokIYxqsVaX7grx9quytC/+DFw6pHqGMV
FDfo4V7OF7OPVDxAA16DfnlnV/5Z04I9saa/l1COXOOEyxU0jYdgVSvRRxh4N79lAiMm86h5HOcK
/RKEAiyajmGOToMXv6E4BNwbScnl/6mgetb4Cfd+L+LDEgy1KL1I3bVCngOLcECRf6mLiNYL028k
T0xGgYo3lun3EixEySz0UmlteAK/don9nTTZswowUo9NcnUxaZT1l1c2d4govxa6DrXffmqq19lj
DiJ1h6o/UIm4Q4ymNEN9i9qygdmN1M1Xt+UNi+ZxIYANAWMHQLOyff+BLMD7ALnfFlMGR22I5r0N
ntT6NI6M93Qnok9VdrNeqAQrpsNcSfw6m2Th1DfXc6F9L+Cw6So78dgDT3VrGBKErA7vu9GghC9q
EldZDlAQhehk4OcwFZEpj/htvVykEKP92unddU6ltiLif3UR6ln10+fiRtcDAZm31QWY8KK0SrgX
Dsvst+xupXaN82A7e3CamRs7eEYE/q8a4SPCbIuAJiS68X60032buK+GyZGM2vR3pCS1kUFvQ2NC
kTKHWLX3y2OnPcV99dpS/bOB3ln7bntFa4YQXkWJqS1tVJFI+P3slR2/K6V0n2dEB2iAnwpeL5tb
Q2HaXyFrq5LGFhq168wvh/TeTed8Zc6Io1DFSajNRqGjMU/AoiGPwRoFtkRWtow/Fso+q6QgNtKQ
pPfup06/o2EIqYDFfmY78kRaJ8doIT7VDZHkSNNMfDVqil4EcGnDpCXm+F3eJzULRa6+0UhNAG13
rx3cOi+2wUgFk2c0j0t+VzrzuI69Hbp5jw3QJLsPunXrIg2n4DviXg60XTFhnDahrNYV9dOG6d4U
Oj6X4qvQ6k+VaKV2RoiPZzwtB5nJB5UpUsbOZQb0AERmZhxt2FP/idjSN1yE+DA5yTnuOFce8lm/
LdmHmXr5vnYZdU3fyhQPcaPS6EgSyfeBhUy3OQNifi4oizFyckTNzCJaP5fg/BhPY2SAsbVRP8Jp
TitesgoW5olVloEFgYIIhlXLyoqXTF9Y9UVCqRbP5c6dVbqe2sEW7AmM4mQxvWR2/sdS+Kn6KXvV
fJdX3klU0HWz+ycfJDYZJLp6/jOptDhhf5nxSHtN8kFvTbqLoDdZiyEDXK5D3g0NkAnORgrmQ95T
W5KOW/JAh8ZTf0wvMw+CgsVWTVbqx7xMxApOX/brkYYhSGRYD/W3J9LhUIszMi8bYEu8As7j9Dyp
g0I9wfEcpS3Je92YIJKoEkLZaA3DwctRqG2dnH2YreEDX/K703DwarXLwE1ODT+JWY3anoLvybq8
d0f8akrlOXcormvp/VqeJD0qH+KOdEZ5+P2kYhLhEn13CSzM5/xkB+FS/tl3d2nRvauzZnn2O8F8
tRAebdGJ2tNORbF1yHHoT41/AnIwVo4en42KbMO4qN7a8mmynNuSIKWGXteaP7LCJy6ZhbEYrHg1
h+Fre9Wb6L3SrK/q0d5RbeVs6oo3VE0Vy8NG83CDTtMOSSQFEIyqilAwrw1hCSu7749JMRyxSd0j
0X9p6Gld4a6/FcOvKIdJxhJxk6ZpQSQmHF3pxzLfahSQrfNgFTfOc1nL4S8aR45+xvSOs9EMrb8q
yP9PNP5fEo0ty7CJif2fE41v3+Nn858rhP/5f/wzzti3/uFgSPd013DIxEVK+a8KYUN3/+FaJlm9
aEp9j+jif+cZuyQdu8DJhi58QzccJF3N3xJh0/kHpLxje6QjIyZU+cj/hyJhTND/RbHHReGATZPY
Sw2Ti4heCRr/k7xVbzWtl2WpH+2k7g9u0z/JvglZVHMeYcK9c30rWJlBRf036Ik/T5ei8zcx2pl+
4q+YGSWDwcyA4nOce/Uvy8k/YYChGXVxqMp5x5oE5mkQYuZHj5XjPQ2tcQGp3NTEUa4DEuyRNNjP
KRl961Q3m4tj1Z8ELW80W4Lgw9HE5r1rCKqJDYyQlOd2VXCoEZKLrnmdi9QBFCsuaUXHZyCdR2k1
V6emCq8s8GwBDMPCSwtmkTaEopn3g5funLE9mx21nCGrSK39weoR7tzUFKuhFqs8MleQUuYGJyLL
uZFvZ3Gs4wh/YsyG66UzuEz3kiMymo104Bsr9poW3xrfjTCE2CwQiBtnECZAndHc6+HEIyzfeUHz
gUp219X2pROiJJwdcYPg5wHbIGhOrE9lL6bTIqMoB40XYIbhuupD8y7HdHMWiff3I3uU+LvV5w3Y
yCOM5p0nbOM6s0ti6Yr9fZmGFt+F3VA6boznBjBwg/PB2Jiur90XThk+BNYcPpRS2xdIOS7EFCTb
OmsJGXWk/hDODgbnvCv/ftiVgXzAx4Gwyt9Z5hRtYwSQN9HjTSxFb7OU9RERJcFriLT9HpS22nVh
zBSqecH98ksNjnhfmeUToQe5PwrcZAKXj5e58zUnW/CMTx13X87n9FputYB3OYm1hMaUnMfYnDYY
pZ2SZ0tiGkh4C0GTGZf3utVS8qIKIS715KwibSS2oh/FxR/KmqdyUGEn66OHsRbxNUYClU9Es9Fy
0XXw1ua4zwAgfVfXGDen7ol+nmg/hXGz6QgFeipqx3409GvvHyPbqJ919HjPuv4RWnPwtHxgOvXO
Hsr+QThIBYbEfUa/tsJcEb/pmcjOlt7P6xTq/22u0OFNFBZgprPexrKZbkSzvaDJ638nQ872Mtv2
Y+8GBiGfBf6FQB/WY6eDk3JNCy3UvqWrcQGP1bWXhk0XCoy7rofk5hSwqqZrUXCVtFdXH2LwGvNp
1Mrpy5MU4g4VEsISftrQ0AmXA7d4BhKZ2jlQ5Oj+ItiUXYdlnVDd0nuaEoekfF1Eu2agUckrego+
E9Aryfv8SPoUSsDUcz68OTxWfRr87jEp0o1z74/t8NyIEj8cwPXOa6zmLZ3pCgtc8x5qnrV8qK09
Y1Sw8achfAFpsHcVcOMWVjJ8yVOiSXoHVd7yp4ACqBBsXBhUbalcuelVNMbrlGrlQ2PjoxzrJj16
gROunabpv/JPjbDeX+ncWMBv8pzlvX9tRpXDYrj+nsw+7xKRmQua2FS3yO32OGHsbdYY2pZS4/7m
BXVzcnvz2TdtOoCy8DPX2E3IEJkfSkOf7qI0ajEBj7iBudnOEqLqNHr4MLPMH59KbRifCtMEC2FI
GJqi3yXq8xSjztsWMJMRnr8hgHMOOGJZeqDRepFPj2ktxkfHbgfK3ODP//Up3kuVAB6fY9dlNRiL
6lWvrHw/e6W2XT6cJrynVaQqOvLwXA9oBxwjxW+VNo8OHO4zHCr+ruHDReZ3N8iouDX46OOiCe+X
j0ayZjdmlIWHlHtiRNF/Q8gVr6N8Ci9TnOqvuR4ip3WcG23q3UPt+C8OEkNkudmvkqnjsS2LPSHQ
MJVY0bZ6QjePXY/0SUMgU2mc7LyQ7Y3cW8SHgXmzTWs4lbGHw5Rg56fKdmvCcgL5Hfn7Tib9BV7Y
3GDZ95Eq0eVTyKa+5/2juK7vo72Y6JMkefUltLXmSSuM/NzxuESkEFc7UVXxATjnPtT7+MvzjHsv
07U/4w4o/ZiJcHrV7MI5YeOg7EJ9uCn7yN7UnTSPdWOLt4yrKouM9JXl1T8LZXea8txDSDuzfnJ5
reKhsrbCDcu3DjpVYHedh+CcxVKujar96bH3/zJd474a8v4FR7+202MjPyK+dbBFowGy4ecfC8Oh
vb2hjC5ohdh4vbQfapYMlK/cwngWyQj182LT49Y5uDbwqih5U3IEWeeRkJigrPz7AbxxHYUiJP/K
SJ6Fk6FJzMgXQpO0M+wwfsr1snv0SGaMSe15kgMaCSege84pkQyxXV1S6fUPdlpp3OZJ91o72i6J
y+Lkal38PDb1QG5o0RwrGcfPZg2QF+t8R8ufYkkRqcZEkM/HkJR6HH2inh8ct3s0wrk7//2c+rDo
k5IWa/0lqOb2jn2mvVt+N5DIsaKiJ9q2Y9qfR2H25+V3Ke3G63SuDFqJg3FrgbauxoLjSScaEVtY
TIuzSe5iAn4Ba5/Lh8wYDiJtfgxdN4BKiH/JbKsEDyh5DLrw7EUQ7gwPkfXMD4Hrx4NgyIGGo8xa
+YQBusZwTGPySDO9w8cZk3mV8GAfHKYcQhUvwFLkJbXJ1TxVaf2Qa23+qHHKqiYug3iwbwPBOg4/
rdznOsEECOsQWqUVzFisPw0BebsGyr3DbAXuRni1D2ZaHS1LvodsmkaIuHjs04FsFgzbRjkTGqT5
9+HEduqCgEk6xu56e/y0CVggmL8joYbnQ5e6Yl1NTzEZUDuzDyh9oO6OrDfyGGy7PVnij5iS25xI
TtR0jYYEwXI9PhrODGJSy58AQKCD4d1IV2/RMhsP5BmXK8vsv6xxOmZ0sQDqGrgzNbJcSjuRBy8h
qgvy721GDawnHdnsembuhDvK3RBXaOyjZFP51Z+wwQHM3fqitc4Mp0/pn0UTbphv/dh/saT5h0S5
u1boV02Hl+rsd6+K9oPhPXalVN7h4VsQpoGwMSfLIHafww6jmnD2jRu4e6nI5moCmcVb4WTaumtH
jKHVn77ElufP4ZlRQ1gDUCm6kXZE8xdFjwjdu5Wz0wcdIXEffJToBlbFVxe7XMxtR4d01ezDjvw1
vTb2rWnv8ABHaycjRb2Pwz9mSi+3njuPxHq0MvvDFvs2o8mZs57SNjCGISbExMhOcqhyjB7Ga9nq
T4FAJN35/g7ppy10QucJIZ9egsnaVuy6VUihmKmdwr69R617qiex4WrasmGu5/5hbLw1ckAs5ZH2
q7e0z3RoHvVQPzaUfSaae5gEqatq//PM8eaZVrguiVwj0JeMvAhL64qmiTLEBdFnvwoKrcwYUe/s
GQTlJXLD3U+AA4E3MOfRjqBKxuDkCAnVrKxEpw+XXdO13ItMrU1oy2fcgcQH86y3yM+T9zK0+1Ud
NRfmp3TPqQb/it+KZnOzGPxNZg/YZEGEAofwMz2AsPLFPSK7lVVbmP2K4GxKfqfG7hjlHPgRjelB
cc38/l3k8lzOxZ+i1at9o003nftxQ4AWeWjCOuTmfBkqOqYdUHS+uIHKgBbQwlcKFCgnK1HdA+zd
q4q3p466pynNz7muggg8vV5Pqpk5qI0dl3oE80+a8xzqL3ppXVOdsOfRt2ICtpP3WVoC1o3vu0FL
7MfJFvki4UJN/9Lk1nujvo5hOO94Iq5WRxgozYREkkTf0uYesTT5p69AkJuuSdbus8j9Dypufice
QXfWQ1AjsLAqcEU5kG3s/Xj59Nt2zYvZNi0kQI6XM+4e0sYhbztzN7E2ffaW94LG5rt3h+8plhe7
+m4aG9FKqQpmoqPT8JYjs/sTOfEj6jrCdZzq0yjd8gLix+MLF5LOswih9oebcC3zHNh7zngoo+iO
gfkNou017Jxfjetevcp/zMyJ1BgrJ2dlfNe97q6UzclGec5oZKp2qK+ILLPlAsztKaCxstmRQ1tj
gnPv69RFCTRtMXO4oGwhoFjpNQ+BErsNdcFFMjsdcmg+0gZskckDXWIfwDFUxSJt1Ag5ge8rUXF2
l5DWMtlb0baJCWBHO1cTGdsHFZoPpM0hSaOQvfeh23FkRbu6JmNX60hWkkO0qQiRTX2UYfP83XmD
UiZLRONXLU+2iHmDNUMDYofZTQ/WQPRbZrZ71+gfvKlT8YYftMIcS1J9dnYPnpM1dEqO1ANKAgrb
1jD2bhwSzyNVv4Yyl5T04rp0Ugo0ZIWuOVf2/R1imZp5g/gk22U/JrlA7dVjRMMhXelIbx5ETeNu
Wf+kE96orrfAwPDj2Lb3J/yVPHmd9eT6RXxLS+s1INELcrjScNoNJwzGOQQ+3ILjc0kVPtlPM93E
tmwJrINCGmqluEf1tUsHugE3JMdGNLAOd41M9F9adostyopNKB2Y58hed/09mx8JVBOnSdiPE4qk
+GRPkb/DBxmsZZ84e6KpI85u9yUi/mzreMW9SKcE43/XkEYrzinv2lnjO23a6DhZfbiF9LlHw2hu
pOPdD4PXHIAyaWEmksCwa59M9HbeeBz9a4uMLLcW3ZE98ehEkQLh0VbWTvoek0B1qnO2eAISvqiK
JgsFWTORhyruxrITBuJplxmtfGsoTWspD5hY/J+ICIJxCNxP00KVGJacfR+OZtKIE9nzofXYm13e
fBXAjq6aMK1oCnastZCzgPcuWdCrsLZedNPlcVkT7QV8uQpb775xiscp4IAXmX7XdORWFTTdnH3t
PPB49XK/PXn4wFfkSGnPDRU3SBnjTe3Hb06WZbvaGe6GQv+JJgsFVxvTD5nm4daQNot1SEtiR0RB
7fbKBByRr/vvj5dP0nX+mpqz2C6fH/KiOrnN9N//3vLHiR6f2Mbkfvlf64yrOwaM+C9fcvlDPWAi
tEf9snzJ5VOD7DdkoyEfoJx3HWAjOusCFiHJEU7Yw76xUEjUJdIUgKRi+I5yhtl20t8APO7iY0Pf
6srU2mPZtPc2Fd8esA/NsT3hMO6bE/e/0wr+Mpm+pVWjx5rgOX3raA3D95wGnARldOMhds4jyM52
JAyPWQFxAX5b2/yeIKtTjzz6yrgrp5hqi68Z0mCXqW6p3jEusnI3dlwUa7SoynHkE0joVcQ1YFU4
peqXfsIasfxupthoBW0p1iZqsUM36JvlD5dforbNd2RwPMt0xOJmkrMakUyrt9mhH2zJuipW2diN
1IMTKZKU/gChF9JGV+TIYs0OqN3zuua0fFyx45+q7kC58mPpGPqeslAJYFUOqwA0afIjgjBdxH4W
0Rer2cxfM6xWu1kQpCtn8PsiSj5mom9WvRWaZ723jL+/mP/6nQv+xyiFeUCOlB95vZkep4HWCjN5
ynJZoiW9Qhh9mS4YnI5POXzJhvCMUEM5+u98p/4TNcGziMcDKXeOOV5zdzOk+WWw9K2Jgco2un2f
zHeWMZQE3pmXUIP5dgjwIIghLvt9PJL9022IfF4HXBvKOOHzYrEAhYRnwRzBd1Iq9bhkMk/dtkWw
2vraB+VpPBlEcY1H/6uaPCS0CNQYERyHcbYONsLPHjvDoUGrPrXycfwPws5ruXFg2bJfhAgUUHCv
9KREytsXhEw3vC8UzNffBfXM7RMdZ2JeFBJFJwooZGXuvXbUn+uyQVYf7QK0bMI03hHv4TDKKPEJ
1sXw2PTxuyBA1W6QQHVzRGe+D+mmtKiqpXnrA/HcxPdlZgHA7YdLAByFcTaFVL6bO3mld76LxTIz
6msJ77cYW4ZYDZFNhL5bYXqTRSNsuLR3cW8SPsiGemUkKNc6jyO4bPLHCqGOrPKTwy7Kzx+nCc2E
tMIXYeh9aKTsL8ZTYN1ID0YZOZGfoc9otE1DfIb1Ag062kiaV9Kuid+Y1kFunHzitq+YuZ0cl47A
khKmRzBNNQv/CjkhFLTqaC0g77zW9bFziu3o11tD9de4kp6q2jXx1WQ3aYNQq6pvJgkps5VvQIYf
jDwucSeSPpPe9g6zJNXV3jp2Yoe6USDrQN9cztSXXbobquIl7H2Cv9HXYB2iwxonj7Xc90DPSOBg
F0DBwaHfQRlrH2bK/ZUfKAtZD5KsTjLPc1i8pW4X8c5bTNvBn7chOyaYed2XrLyTWiKV0iT9wtKM
yJIY8VU2QV8fzjLL34HntCe74+Aso3Yrhxp+J4qcopboQML4e4LIekkk1aO9hApwGcv94AU4+qIO
7B/TRLOVAXeCEOa1IeQlVfmvwe1ehJz2KaGrKsCOiTi52jmWx8oQMsCZH3KrtQjI6Q2mjhN8G+PJ
98gClXF1QjPD/L93rpgVIr+6LzzzJjKAb6npTke1cRTqVcruYKiX3ktONnOyoUctnMv7tAQxZXri
MiAjWedN0iEadH63hn02BEEOTXoDcHtFhX7OEYWsZmKT6aFculz/ahjJIv6yRfPCILnelHWB8b50
7R1sQm/tOGqnl5ACHUZvfV19CTc72h2DUNnfhNGzz4loa6oQ327WtR/eiWAMAJ7mO1d0D01nvkgn
xVtdPkQWpOh84BqdXWHYWXet9wC95ihV9ZE1RHjAHhOriiwfhEj9WyyDeI+q4TNM3WLl+RMWSqd6
jOPsoZjr3zELhTU3v2ujQaul7nKTNccTEBlDROTlJwnsnyGLghDFbz8QZ9XXBDB67xM5E6jN2WMC
QyZ3DAkfvX8tqmLHsHiN8BsPE2T+t1aO6SGY58fOFw85gOdQbjm7nipzuMt9/70OswR5FSr0oQ8E
b3A+++N4CKanvlD+DnngqVxK1bAufysD853Vw6UJ7aeWS0AfiRsZYNTC6LwSU0mukbebEraC6Ryd
ufTt6Lbd5aDXDOcLZBjQ5X7NEfxmi0tP9eZO5aUiq1aN0V2q53tXUpTNdIp72h7k6rlDdisrhutJ
YtyMqjh1jp2uAnlOBJTHxPYempRZYTsdHRtNdhn6dKfF22AG9zFKpshPUORRG5qRNa+GxmpXXs6f
W+U4sswMf6U1UUHnWzei4Jmr8W75iPuifgzygOQOVoQMErOl4i+DfRnxOWSUlPwJ8VsKnz8PunKj
JjEtNJ4naxTnAT0rESMzwqaW1bOYnaOTF7d+8qU7ZzrLBKU5RuPXPMnJY/CXrVUA4T97bqMU6P/T
UFaChyU3PyeSwv5u1L8pPp6KZJHfjqQaKJM9mn/buA2Kzimg225Y1tozBfuPFuAjzB/P5Y+yQmp2
Y2az6CIoIA/2bAn2RW52zXiM59Kr3OaI4YoOVJ1p1z7uzU/sWABc49tkEJ+557PIBw35F4rzviNV
sao5Ky0+wDalg71st6tpifqNxLULExhLenDhv3/UZZmg76QdYowmrDVJ2yjjD4x85zBx7Vi7nttu
QufJadz30UHq5omnMKbBoYff1LjPff7g9AsTDj9MOLgkcC//p9DGDsbYietK4hubfowj6sjpFLZE
GLLp++0MLqKGwd9l43Qf1bx+3useJaPkgmpZn4WP3L8bTulEZJ3T98gIRwbNZnNBAp0fFLh3dDVX
1pJKhdY0JLIQjV8/ObRcqUs7mk8mrhgtGLrNBDA11S7OMQVwRU/p0Im3WXwUQ/o8MYIhcTGkz7Cs
kE33Zoz6w7X9jNyReOsWWmD3pw7N/cKCLcPbGysHcif+pTHk2qrHkr67JW12Z87E9cdbNyj/GHvt
3F5AgXNwuBAOD/01ppoQKfT6WsVin8QROb+xu00myFoyynxChwH45p4ANxk/tXA7WLHaXauCl9kE
9zaor77BgjuCF+Wci268PLjDO3orlf2gmvGltoOLjphl5I3xSsfWMUuSliFRAlOiRenGCddZLmhJ
Mn0m8YQUCRkS27zfMxnOq1azZ2XOB4kMgLbyuBAMINTprwfHMPmkbe9xCpHQKRWgLeuN9Acu2Xny
PfrmlsgL/nFxlm0RSOpIePcrt1N6F1vVcyyBZSvegI6x2+iWrjLcKyRwVXRtOP6mX9DIolqmm5oE
y6awiQ/Rzk6J4Ivy5ima2eV2s7GJ+llTk0y/x1h9ga7aYQuldg1w54XCZQOJ87+ECSdU/ywC9k99
h3oVy2h4Bcyo2UzVcGPgrdn0mkFwh2AUvhY2AJDCWGuR+MuL5zbjlTYturRRJa7jAqxqGoXxs7mI
45shCqBchaA5uw85u8060v3Jw+JSjjLZSJ9cEhWPtNe6HcvztMEuumdqwwarC1akvzyaWX32Ita8
oGKDRo7U0QvqD0ksmIgjAOMjTSz9y6/NPXOVl0zgCxlE8YSydtoljUkXPgat59bHMjPnLcknFwDG
vzAhODsDN6mkzy/qZ6GYS7sJKD6gBZ/11dgVmoBsc28AsnTSG7fILCoT/1ff+fT/meuVtKvhM7AC
FJIR9ID7YsJS3kCA1tjCVxkxpWmNhq20ghd35BMHef1REoS0CtU2EG28VmjEcFubELq9Oza0j3E4
fFgZirRJEZJa+mqvTPutLbxpH6o+WuuxBc5Gf0skWA1jVGpb0eOan8SNw6DQAQ+yjn1WPnBNZ6NO
dnqMoZZyTGZMU7ZWyCWdkr0mS53EkxqDGxNV/1BjNp96Bz+INrqd634P0mQH4+H66+1uE0JK2qSu
EBvdpd8NI7P1UKaPXs622aITsG6BY61cmoC8ssVEYKMZc2Hx6N6hakPc/iFekXMfYDlYC5wwEepK
1h7CdgZ/SAjz9qdNb45fvcdNTmHd+n2crv3xFDF52dAY49bxXjn9vPViZAZxdaWhgdYtLKDQ9aGq
CvLfChtgrWWg5a7m+6lDVDsJxG91U6qt5bvFZkjMRVRAMem8hJ59J8cIT1VCl9AXRH165VsVJesl
zTLFAxlXwXTINegfu92L0mt20sJ70z56teVtNAvMCRDgheVhlzDWdy9hzpnM5IkIYA+ShRFJVGI2
IUcQwunsu4S2iEz8Stj8rWOSg+LA2bVVxZIN+L3Ij9k0XccYZA9FPufbXLrHATocq2F7pJa+q3qG
PeRGng04F8ckH49JBmHSzM1jlIv5MPuUIa4E2IKkdwy6cG/0WOtTG1hqR4kg0eTDPUbqmQAKTYHZ
cNIZr1VLdkqDA6CuN11TXQFuhvod0VBB4Si2ckqtk861wlE6sxZVQbeb1PRpIZ4456YGD0b2qVnc
J9E4I3r3zrilR4a0nBiRua0qsojKMHkI+4HCw+edTWhtG4nhk1HtIYmzXcp0cqXa/p59LPxpM9iK
dFGRokg/6bKC8X/qrPLWKRks1OyzV4af3w86Cl5CdaKHU9WO8U13bjsrd59r/HYTlxkZdDcEBmv8
KQi2eb2PWNesmuBNlFcwjpd1tbN1+Wmm8abq0giqDZhmYdiKiGU+rgirc2mduITe15571F5ZbBzV
x1xNqgoNHPVm6C5WT6+n2eZ9of8pD05fZKzqqb8VXKPcCj5LZYEWcOj44HlZRZ74LI2ou+pr46bJ
2qvY857w7zBzJ8cOnDL64HxX8ycdoiqKj2xLrjAjSeYHtEOQRhyzBmaxK2e86cXt1MPW8qBzMdzB
GNvdFm3GqMMeUVl6mqtDk2CsUgS0LMr51pu3cxY/2GBB1k1U9vuc1ByIORGjRMN+aoLqXseqZ9sR
s+XU9lMSAuqV0I4kQ8ejFjVhGlDSZ3r+uEQLtQnL+TY3LtJQ5Z7j7mxnxgVRAcqPsb1Ys6YvwR4O
8U4Ce2s2Ppo4ffJfaehDF3kmMvJoV2z3hshx11bApcf8ZQ8acmaXP2cl2CF6QUwc+g+TzZdboxBC
3nCndVUDZOI/Odsjlau/BOvAV1oxjX7Rls/4rSTiYq4bxC3zIZ3qO00W0CqOghIPtRpXduX69JH8
SxxIeM0m1R7E1DMkd+9iZN5VlJIMAKKX1lr/lqAe2k+1P3KYhzQqzqYRv9EdZCei2mgN9jyzeozh
yi/Xso23TD7kJYeFPPT45Hz34BUFaHSGy8a6cXW3gRvHEh7UV5oh3bru9KeLrWTlSKjWtn5lbYcM
WIpv0fnNOvXSZFXYpr8tgv5cQIYnC6aND6EBL2XMqH+zXu+DvGqoDrdTn7Cloinf2KWFRwSoNXs6
QIaZDLcATjFdANJtNY1vxw24PofhdLHL3OOaDfS/FnqX9Q3BRE1xkF73OyJ2kFXrt6yQjEIaX/na
tbduA7kUSQzXgZ0Xy8+JqIfAMU6WSLchxlxi8/STqtKHFM8B/7L0FM7DEwHE2HfU+5R8KEeBzUWH
so3NBZLjlTvEzvm2mkwOdT0s/6b0XtmFu8fvGwjR34ZBsCn5r7HdLx4yCf+gnuN8rysvWqsq+7Zi
pjymWxH5MpIBlb31jN9XXcZCFDTdx5zGBypp05u9Qx5p5t1V9ZtB1fOsdyzlvD5dW8Tx/TOi4nOH
AnYHRCBmpA3MqKygzCf5hzvZFiunBevY/CYJioqW2p/61n/ULoghm9CgdLidpuZCpI+7QoF0QFjT
b0OauBh9rW7vZ913JvA1MA62AS15zR3OfzA/TrAtFLAJDxddLqwHqDaaqQqDQhC+eRy+MJhqd4uT
2m9UTMPJSjdZR0RywcVT0tFYJ2Px7vqe2lbLZcmPR9b94JRyHcdGnO7rQndbgysmcnLSlRYleFV0
vxjFVew+EF5F+KY0fbpyCoDRQDlyRybbA8MuOppy7eqFbD/nrAxpJ/ftles1dDpk8ABkzEF80X0j
7WITlWNXtlxYNpNtg1DpXFwqlrGvEopNIZ5n0/huo1GeOnw4yPaze//afxRjXF4BH16gBC79zujB
tX+5edrdVul8F/WNIpFnE47xCL1yxSnCjqvLyH4cSJuYXBxkZnMO50KfK9W1e98mDiwBf40QWpXr
pqteHMh6r27n3Le281k52WtEONJeppO5Y1XT3r1Dg3VvB1l6hTQK6zSRJex+lHMmso+2lCQdjPic
jenpCqayfxzrl6ybx2NYA6QyneaTtJrmVOC468OeCDKoDigH7F3V0/CpW6PdtgpzeeTs4YBWaxwZ
0bZpsAoY+SWcDPgSeppuhJde55FqT2HSmkd3Nm9oHNDDTud9S+oeYCDcwX1zUBKXf5KQsaTo0K+J
kyjW0dBRYA/dNZHA4XdcMGIbsRylLoBbgtz3IfOljWkZ254ctg3NkT1xQxeDoPfVYHMY+Dq9TJP7
INC735MAfQyGVu7x3z4kzKIOo0nu56SApTmu2BMFeNIM9k/CD86GZ4UbcxRPgg6hA5EE1LCJJasc
xMmy/Y+0pu04tTLfTQUILwfUciU0uxY1b4XsF7QFiAP0XRkS/eRZzF28wU/90eUy2MesNKVLSu3U
0iELY0WiFUkhglyKIxthvXLKoDuiAzFZSt5zJBU4/ktjx+wdfHXCGIjvJq5hJsHuBSS2QYAByj+0
04gb0evtUHyGppM952F+l+T2p5O7W9KRDJqxuqIrTVJxsOvj4R5j0aKoBUxm/Ox+DUgZ7rdq1YvR
9ME2cUtwy7g58opAjIbrslm3325UUJgGXsc+sL4ZFIHGlj4NVT1vdRMdWafYTZXxy5AarL420r4i
CPfjsuP8TnxVXmSSvNUV1+WCdnViLB6wLjsVHNQH25eYOojPthHZs8KM/abdejbl0xTN7zab4SVH
2K0BYJkVU4xEvQIUTrZBpt46i2ixkBYe7gH1a2jrfJ91C/NPqW4TJDTtmpICuR+mbOt5u8LgeJ2H
vkN0i8/EbHmzVgncKUmgLJYpYwjvqmax8So50x02X0CWDhtPa0AyLZEHS5tYVkm96Sv1WCSB2qkO
5FYZOvbGiQHLeyxOOs3C0+SU5ibtYpgfTrG2Kol2FlzcuiUeZwdmKUXSGTfbyJ4+WlX8VtlYI5Ty
buEQyL0bzM4uBxlHzEMNr4sScJjLZ9zp5PnC1cErU120CRwzsGbim+rh0dR6PjSbQmwmcPE+MoTO
ydaMqI5xEI38oTK+Coqx4CzHs/jzHf0UxJr//9ssdu8Z6IP/++BpeYa/T1NTCgH7j1V5JVIw7T93
/LlP3bgI7X5+po/vT+u/rxhmGCmokXgHMEf41c8D/uPbv8//5ze4+oAHwi38f7yLP2/yzytyvevm
7X/eEskw3XiN7PMrt7U5Ppan+Xn1P2/k59Ws2K2Kw98XJtiWEuLnrk3mzu2fz+/Pk//c+vdZfr4z
MeJzPnCQ4jx7j1zZn/yig1JdjNZRkefDMkMq6M93IdqHP9/9vQ0rKt7evz+niKzoqv3vPX++i5aV
+u9tHfZEWGqS3Dpu//MMP7/98+C/r/X3cf88jWMssh4RibVw6aNvk14I6obo5u8baSyDCcTPc/3H
txV5hub277NBUYt2xI88ZT9hpDozp53fmzechfyTly/pEuIZL1/+ue3vjz/f4Tu6xv0f7P65/efx
P7f9PMnfH2eqUPY+eDx/fvv3F39f7O9tP3ch7YyA1P/2XD+3/fM0Pz8GCg+M6JyYMGNmL//7Z/z5
c39+/nm5sq/Tef3P0/y503972p/HZHNwCrq+3ruVq05dSVkmpKHZffGjFyaM0ZYv//xojgrD0j+/
HsxdOvu7NFg6Lmb7fx7088ifL//cZlYkF9sjrtm/r/DPy/x97D8v9d/uJ4KQ9/T3udAXNqcWWuVy
888DZD0wA/znSf/j9/+8yM+P//7aCIr6MKX99r9+BP/tff3Xp/m549/3+nOfn9tiFGSwmO1ffdLL
NTpfZISCEdqqHBSjD1HYrbqN1JDs/iwXg/1sOF1OjF9s1U8/q0FFC4+g2qo6SjvzYq7gdB+KrZVl
RD8NbNlcG4d1QPOUE+5D4TrYM/1tryZkSFfO8h3dulayxXZxXIvM2fM3X6yM1pnpF4/kd5iHIE73
4B4fmz6h5bikpOGuZozYof7r3WhXh/oGi+nZmblwhD01c0cUylTrbxmG0PHRE9ipYu/BHJYeYLPI
daeN6Tco0ixzcQ+b30E+Poo6wMfXIIqAN4m4qHVWkwhJMC6okqLsXBC2haeYoF2gDfG1iwrqHC1z
mAquxjAVl0KgBWCI7WwCt0QQQCnMFL3eykyFd3XTH0doRCsPt/od4YTWYR54Zy7b1dF7oTRha6My
gYSdQsciwhHX7lKJMQPXBVt9PtNNxV6Fnd6NtIS7ZuZjwGeHTbH0YzC1IPSfn2yZH8u6PqPSrXFc
y7dmaE4EgeQ7Cqhk63Btp0K5jiMmUmlM240de7UhUAeEGEFCGXuMlPm4YVYdZBvyBGymAKGSyW5o
+OwcZR9CP44fI2aIcFEHMk/9blOzMe/86SbT4+/O44MBGffGTJ3xqA6w0WcpqFKep0zNk6gBnjA7
w81txoieUvYtbfzS6N9pSAFpmlQE4wwoFFqGZ9TqoCzG3wZ27ERiVxwk7fS6W6hX4/BMLTnuusas
1rnqvr3ktogY2qML5LFAXLM98J3p3jIiVC2DQWWeY6MPs/dOB/GW8X1xqA0aBHUftzsyWoa9VDA4
0GhsLfAn6whd44EsvTEJ2oPf8abHGc1nhBWAkGz+0fXOjr2AUEywN37kk8+Qcy6pxYMaG79VWMyb
djwvR5CVuuqcx/MvRtiUyR3jgUa+K8MLL5XVgykl6dLi9FsjA9REQSOVi2MATHLJIwxx1zCmwLyO
N0R2YLfgTe1smRn7OTMXWOvEUKRgtojy5SVMMsT8JC2iWSOyuBC8YV7LRUm2KRWIh37UE1nFDjo6
Y1dEXXg3CbWaG/8TuitpVGb0MWljp3wDmoagLhP2mX5CfBUTCuUE8TeM8YUHEtPXHufXoAFs4xK2
bvzyAnI2rMROjrYwizV017tZhf7annLC+/TjJHz8aURp+lTfFaACwOGQUYzsK2tEv5uBi21oPNY7
w38GbUreb4oNvM3LfiN1SS8EGuLMKb0e1MJ/FuImGulOkFd07M0Pp5GUPUT4bPsWFkfzhJg+Xwd0
Kt2gfhNKX5ihQdaz1S5X+rkysQvLLqUzji+ZJo1mvyFGEIpRFSKfYtwBzfPgSAM8VSPu3VQ+E67e
SGxrec4eqSsak4yt+kSKRbSFrXgQNoLLPJ9eokB/hFHTMjWuvtP5dbYyEk5Rh5oJoOXOeoI69qRx
H1yViRK74SoQO9PVwYcaoVjRrhonxHgpuOuVGwJjytFTm+5bOjgXdJkvmswTaXE3wC9n20R/p2Zi
vzWSFlV31yH6EFpTE9hxGDnJXMaH6dPVex3mjxh03wUhdhtTTbcyNTZDj2fQpZOISYK1WzIIa3SJ
SIowPLQwm4hjYt2SJV1n6YfmQwIYgRAGm8WxhukMkpkpr2KPGJvU7B5+n666sutdWzjhHWoUtR1C
gniXEbI7Fhu7hCpSGnQc4FwMUZ9vREBocNfSjui64qUm0gJAzLTJxywhTQUYptuaNGRGJmKo7Le4
9Z/d1LrT49KcftHwYdZNkmGlRBCRWN+VkX0XifXVNTZdjhaVu+lgjfZIlhx6yrUiJAxcIKTxc6Za
8RS9ClQKY4Guc5iqBzNtLk03ESY0Xdc9jc6OhpU18IZjaxd0WO9MZbXb0QAuNZv1DXOrVVK5cmN7
EfvWaDxWgosCdF9wgDv0IrRHlRutU3GEL3vjdR7moby6FBmNLds7No370QEyI8DuNvaxWUszP8TC
gzcUKlh9Q4j+wx9Oisl65JZy03DV3fZAJlD+aUJuDGY3iPuAnMBM34S28eU3DPhCvWQD20wGBjRK
nrtn6v0oxbz3VCH3lbT2zjyc8cE/QeLcEWSHED1GHjI1+VvicJgZ1WsAqOIERzX2V07d3KMBfoTV
8DzNxLvJtnuM2/mrGt0Xq0JXQ2u4IBHVjcbz7G+gm9Dh75CyCtc9VzUymqpjkloxlHFldyRgUcCn
3Q+JgbsEpRpQlxp0V/7o1v316GK8NwcErvmhk/lbNnJMAELZWT21ga2v4xkR0YTPzWxpamW1dZsY
7cZuOT8z5LT5gV036sOcWV8yuEjsq2nNufk+qfE96pgJejmSUL+iTZAw8S2yr8FLnuxmfNPN/Ctl
SKvxdM86OfayeGS+ykTOBCCPq7RPDKbjGXlGfB4PkgCjfTUnepsJu4cyPO9lABXe745Rjy2H7ua2
hOW5GpT3q5OkqCqusKteIWEoJeMnE7mFAXCqKU2AnotHSJV3WYQpXyCM2GKK2o9ucHwrlkjzhrFm
NTKmx6QWrY1JVqs44dpsWFdN3rNfDhG0S886LDrqpg7LVe1lV8r5MguMR+bw2vOmjmb9ktRw78wp
fw5a44qV7yFpwxpuMTmsbnQR5FFWjgVbYziMVbjrDh0t5I6PhUUCqUSC5Wo1MCZ8jwllg5lcXxJ/
US+obmt2k7sZg+usqh7y3kbNYEGvTDh7Bz/8lefjqcoGMofG9gVVyLUVqNseSJTXD3e1it6dAjFB
H9CGSgey6ZZIuBmzJ1hUmlq2pDc8c2xk0nSXJM6XphUDFc249W3zmlNyL/tpPgY4k6vigjcAtQ1m
IDwznC79iwuMaDXn/gjlBt5sSoMElw+fplzY4EX0WLn5r3oxrhQKbE0T9E8JjfhDGzNVQdDj4VrA
Y4DuvIz0FdKteIWG8R0bzIYl19q5RbPzOn222+CsqhqkQoiWPk/wfDFahwdF1mj3UmSoU/2InDV7
dmjy23zIHh+j5+EgKFBZbXrLC1YdHnb6LExWiwf01DXHHGImNNQrp2uTe6W3KnTVIxc4Ksm74Nsc
+/5aTGrdKTASfqgeDTmxmwv6dzS/cCIMkpKH/r3tAsD3PlMNOIUiQDKX06RpmYrkVdVskM1z8lCE
NWgCG3g3rJ/ALYkIP8BYI1xgBpVMUV9zBe91jQ6c2ngaOD0rzcUwuSZcZa+j4WYMUg6XJrkXLD8b
EB/oT8EAI1mBkFj99rqE9rhgXJ7ZT2HnXxCcfIoRVcrcgu4WmIRCiCWMe8991Fy5FIsRTTYdRBdK
EJDMJOIm2TO19rPv2rByIoE+2hq/6EoxbPH1ePHh1oTutMmAERHcwdXcvQO9SXvcbZBuN5wdw9pt
6d065JNQjOdLPjM1mJvLXQqjQu8Cqa6cSrQr5u4kiI3Dk1MNW2E5I4WVwbXVYx/s9reYTBn2Gtmt
TW+cmesnLbFyz5jtBr47U8wZeDy6XLtjvi388gkF0Sc75WZNLg2yV8HE3+OgMX5bofWRVNkxdJkO
JrG6quWlqE25DmLExHlBITo7EYK7zF8HmHLS2Tm3ffBYGGAKjZMdyOtkDLdI3jcTTmmws0RA6eg2
1VIiImnexjY99eV8P9s0Z8isbCQhpGOAaMys4qdaIhkd6/DJHxDQNibx9BmmfLSyGMB9tBxAJSHa
D4xX5oN2J8AdzkfaE+Woh2ktI0IVpD09WibmpZQzMOYTzmQSLZKzXySM600OFJY9YixclCDj+zye
mPs85R5naQFnBW4qn5Mc5CUai/OElXnZJFmUY90ZvNqLAWNAYiNDrqpfre7KEDvXHBkDOMaDrORO
S7ZjLFIVxkAfH+j07C/e3SHc1lnGwmbYV3bcvenY/rRcY9qRiPBgTuF2UiJdT4Tbr5OWitAJOPor
Ywq2FCYRZwjB0NT4KkHSV2X2b5txxcod+18MtX/WzVXSOBZUMfMuQV2/ihtvkwXM7o2Ao8RzrA/H
938lzJewClZH2xoOerKI3bLEfeMESKcE4MjAxjqXVc7ygG2SOGqDAOsw+hmDcWtaC0SRntA+dUBK
BFKAhAdxx2sqGrjqBPEgUGwqRH9dXj+leXmOTfekQfzMFfXzoCCEYx5uAP0tlr90s6q6+UIr4LWW
3xOSpBoc7oaBFT6xrr/zyuHN64avpFCHmaG2a4l39J3OpraHbF3ODVGPLba+mZjEjoOnlg9QrO56
hqGrKS3OGseSwYySWL3gLXXQn6B/egzVfS9NBqFs3ReIFJxoL9wwVDrnjryWgslnFqmtO48YNUzv
pmbXoQFLbGKmAoEcnixtPJlBX5KoNd3jcNMb0AZ3RRgwCE/DI1utVz+49+m1IzIpvFXJHHmtFLHG
ggLT9fAlpVa1mQbnhGxspdt+r7wY/RCu5/ypwQF6MtPwwDG5JobG3o4p2B3kdtzVSsqtYbl0nk9d
hOlSdPj8omTeBpCrrdLbDo35auSwWNve2ofjtK/GcFfpHNNL4wHQ0+orbrrNBFWQ+gJPOAXGQPQ4
VSW7r+HGzI5U0s7RWJQnOglQyGiXl3G31PsGvo/gtWxsNHh++j158WusYpL9MCQbul/iUy1EV9NL
JZMcsNw+B0OyKjVxyx2uFjdltCf716xkwh4y7dyEKf+1wCWMtgsG3I6AhgLvwN1A+F4mN3saR67e
IMj8XT1Qcmh4voEPaIshQIlIKDjJ6rsOwQ5lcX1RUbyzSXfH9Dpe1Zn1CQjiEMZpz6YNPXKjvpJh
espQse2MKgB8xBm/DQwydO2AU2kYuks57YIct+qURGg9VcPkK2IUWgEXasKtzHW9SjHZbfKQXkiS
fFdhfm16aJrYgoHVCh1ivpLuEC9AWJ86m+xo63uwMXXkTyTvlXuEb+8eahZvHumfBMUxs+vvihnQ
zqvy7zTH6jvoYddY8WWOEKo2fCE8l/m9Od+0cXDwbkeuppyKF5zKH4kV7ixH/wbJcgkDfF4Ja5Tw
2m2hvedAjFdwm1ByNOziK7u90a1EV8b0z2N6BWhtbyyt8LiernPHVNs8KftdgoDRZdi8quvhmXMU
NYioEbkMkqBakJE8DlY9WStZGh9Fbj7hQSW9menfs7TQjgxNeKfi72B8aXz7Bf3Mo1cQKbqkFDjo
LNZdGCYrRB0oktBSeuwWKHg5N9HsVs2+ad2d/Wa6Fv4P+3kseoMPtL2v+PBoCtp3Rp5NGyXtVw33
Q0QD4aRotfjPBBEJgfIxmt2DWHRvMiKBjdWJCgDIKntYXLL4u3obRFaF61Fbt0Ec3dW/WHhBHvK2
bZiT+i6X7NTc1kK3MzRICMzXuO2sFdlaFycfHkd0CrDuiUfy9LUdoCPzmclKxrAbNoHXAzbvcbIf
xAdS6g8P53JncmBmzrMXuw+WS35RlJzjYN5nCgtKPp26lrMFsjSikUNnm6+9cj4ND0kIf9cRU9UO
Ny7NmJTrP7g1G86dPjb9JWvcM9F4iMDBibZKvIXL5tU3ouuZfJdGVNeZBbPS0N1X3YyLVuA57xu0
DDFyrQGgjmk6iEVCjhaqmL6sgsNs4qYC53mqQvVZSn1Xx/3/sHceu40065Z9lcaZx0GaSDc4E3oy
SVGupCpNEnKV3kVG2qfvRZ0L9L0X6G70vCeFvwrSL0NmxGf2XptEb1iRtuqfvEKGiCy6NUsKaiqk
9j4bS74xITZEFH9TAJgsZSy9kln9mZTJIXPyk8JbbOTOV+Ir5lRKNRtZmPGOyBZrbu5yN5/WCoJg
M0z4SQworrXznhMgoCw2sYGTbrMc/22m7Y8kqh5U6mz5FsI+uXrQELplPFcC+k0OZpwE9ms02o+R
Frgzor9LJZ6tm2cNx86zyN8GNA7OYq0J/2qouSy0nSVpWNr89Hp9JMDwCSIOqYxV/qWj2y87Kd5m
c3jNK6wqlY3TuKv5mdPxjniIS52lT1go3ikh3glfT9CIDDunmd/6Jh5XvsFFLsogXydLLUEve8ib
+59J5bSfODI39sxo1kitE6p1pgnJW4Al6LZTJQAlDlFBP5b+KFeeIf4s8Xg22uCUBNXF4ggHirLX
dY3EYATvjWAxHdPf6S2x+G/rNJ+OXXxETRNRwNcPpSAvxSs5XFzcMRHmD7cNl2rcRtheXSZ6RW42
oV2UT4ghV5WHhqRC/TKPWJgSM3rNMlSxTg/5ZRm9MF0IEjAaxPSijvduW5HvAG9ughPopURPxl5Y
1NW7K9s3pOPXgaTEbcr7lCfkFbeDtxX9JqjqS9r78d5S2dob+3jrAWa2s+VORNWpAv+6bx1izntI
P1x5kOMgZls8Xagoh4MzoDC/6aknH4vd7Ydq7OBx8hjegGmiK6ei411cXeziBYLMBtbtvUr072RA
+3p7Cy5zCyCV8mgXu7xRmOXfYffbMxH/HXn6jsntNeoiMjEia+R0MrdO1oRw+Z50Yv0pJ9iptU4o
a8dm7wcLAdKai7FKn1AvcA8bDGUYHjcHurEnPZe/ibL/pPt9Hn2tjx5+ELtaog0Egd9Oc4Z5Cucf
m2uSUKJEDOrPwpeEgWO/R2yfg2KyDkpIxnrZbFMytPG5nMW59hpxR6/5OpXMdpfe2ylYmRuUFiM9
PUIcDDVMxmWRHyp1qWrg7gn/AxhW4pO+dzX3w7NMI/8wLeKuoSs/xmXOENOPT0M60jQKtbPnTqyb
DNF9Mzv7uSvNkyjQMrcLKWdx7tGo+UR2l4RSzXPQHh3hI8efA3+NA6x8JP0MTQ1kjv3PX//9b1F5
yHguWd9svCLN0QI3FneVdmjjy3pfJJAGq+m3L9MLi59+53p4qsA6H2uvJAbe995c5sgmBuqVZ/fi
wM+zW0wK1V5GTPrMck1r87IUqtsPVOhq5A4bCKHOU/3UTPV7r0FApS63zyLGozSHYO9Ffz0P8uJc
sBpqmRsvXQvWGscm0tfijyBmCwsTpb07mt+4gXloqLDLKPqwMwk2x2WEDlVJBljkEwMJlnI5lvz2
hHPkNjwXiDb9gxd5n0lgYX6Rq2zmEIbSerSX9GxIJlY6sF6DnLgQZ4dH+NLevlx628DYrklASQJP
2H/xJUQMn1gP/DfrYc7AXbqPZXNtMjAMKGuewNVynfgozhvJSNO74mFcKc//UpPjcRlC8nKKh+y2
OghEydhwUqE04hEXhM0TEVTztjf0qR/QPbZxO63qGckaQjcea/tYDfI7MBy6N/gp6MTbPGES6kb9
yvSIqPdz21tZM8Y7EFJXlQ2/p7KjHJoybI02CO506S461/uY8bbh0CnbccAFOwNhwVW1DRLjdzp7
lyD+iwoqCw118yLQcDapX3E8Zk/l+BLZ2FIGnx6NcA+4Vli/J12jEoZp6QcZvbOHLA+GDAlKhvma
B5zWuQZSlzNigQbl7M00lD3TF3eQcJf9Z9coXzvo4FuhMBgMJgiKGEB/6Vv79CaFy1Bk8iLGNO3G
QTI5ZEiFTpOxJ8bfhbhxXmOrEe0JYuPd5OT5HmUQn2WFNruwneG77wuGxHJkVBkNLFeGmM/qbow3
PdHDCRvCUlX469x1zW20DM9mUVOo2i3OYkg/K5uBldN85Vl7r4JqPBTzzV1U4Bmx5FGXGrYpRGzs
GwyfPC9/7xnycdvUArMpE7OiTo5xNtwKaOuP4+J/ZVoZ7/lodU96EYsVC3nbbfUUvbVMWDAuCWpX
TSLnjGkQQ2VcQNOjGHmIwLwAmWPY2Rsi2A93g7ghaMoe1H/lKGp+1h7uMPrHvmXiB4d3ZF/GGyaw
4xwGh9ogngN+p/L+oS1ZAnVOx0sz1iFz+UvswFXomdtM8I/NkbEmtVQDmBYLDd3UPmkl2IE+NS6a
tTuOUg4xUqzx2KSXShpXGPj2Xhp9uyNL7ri0GQaNvNomlgTJF3M5xLHsyPFiaOdjacjy6cWt8IEa
+hdbM17/agE2x0QWqHR2KmrG6vStJcZXN1T2sKsMW8F0r9Kz9tiftoqhfWNPIlS8i2GAAQvUyD1p
IH4HQbWtnFv9WWsnXIajk3OSkrHyAkLcPuA5yzjC6vkku9tOSBli1Zslvi0vV9S1hbO6wZG3JJr6
azFKK2TfWGoeNNos13kpC2xjoLujtS/XlQUlwhkbfLM8ol1DrpwbXYuJL5HPPMJ2oYDdS2mjomvP
+GtftcvvNjK1C2UvR0PDY78ppxfl8hO3Dl/SyjGYTbHLscZKxvWHVydwCF7A8O0zlAzj+sFghMI7
ikU3r8o2yTsojyARthFf22zmnd1yhJq3Kstj17N1fZTgWTwcJI07qe6l2AJirfYsi+3EqXYBMswk
Gfh67bvhSv1YWtF2yOZXcAznZvAGqAm3yBfMl6B2WBEtAASmdOGDxF9ZAh13nPijsd1+4/n9KWaH
yuAwsAIFwIKxudt8WbrgVzRn98PNqQuw9oUcRf+AT2nYxm3TrDQa1I3Vtoe+ClXFO9mJcE3xIEFm
aS5yJnmznirr6Fk4O28hhLznZGN+TbHzblh/h2n56qv2IWiyreO090vnGqcuxVjeRe9o9/hsabkY
up8jyFKbqeHILKh4XAEJ/hbk5+KfypJh2yXiT6Ckj1RBGWvOOyQFUnjbYvE/kxysccLaa40yllpj
oRaZqVjpa/dWzVlZTuQ6cW0fMzuaTy5WnFVK6yOrnmI2rqcdVOt90aRPWsAkVv69JQWFoTG/DBOA
qs5gKjypX3pgI+KO+O7iqgMDFIDXmSBQG0V8STr9pyDGqrP/WkN679Pt0wRzKw7D9Cot2oEev9oq
CWAFZwdVO8k1rnElEH/B5IWwzw49bz38AR6Bpju65H0+rGT/NfoM9InaIAE4Fs+aoUBtFcEqtiqX
4Yf9ayDxmVtOl1u0IO+C1l0l3gw5LJXHMsseyPkFQuNAtyFCoF7VAfNrc6DngxrH8L+pvg17/NCD
QcXijgeTs2efVzWsz+IDR3nE52IuET6dseWpR36ijHcVviLVOMU+IdnEX9pNLrJDacAWUpF9T8BE
dqrRJa/tFj4SXkBy80LeR9XabPHaJHoc7xqsWVIhZJlAZyX9+zzXV27YjCrYXmEqSWGiVuhAmt2c
1d0ZZxlTf2KPyMVpvrIOLYhOsicL6P86aRm9JrUDoa9lcIKBrr9W7jotxSez9vFNxAe2r8jYhbwb
OtZsy1R9eh58UE/SGqnurr05czLTWPYxVLtrevvDYfpWisA7/fwTPpXPwWHy0OSExYrOfwZcMB1K
BOKrHAkEAyJyOcktoj8e5k3Tcg5HjfkMrjrjfWC8dk0Cm92yPKKbD76LZ0wuwWucJkBlFDPtuivH
rYpoZMpxoRZaqaluj+3UPQ9es+wtDEjbAZjSlMuY3THbOVggoKvxKq1cH4uS9vH+mmziKOE4Y11U
9nReeb21VdffDY3/WABCN6oFv2pjqjsd6GaVpyAp+XwE8EKz3mjH7KqimSE/Y0YchR9wr2GSeqzl
s958sd3WQ93x1rRVtE8mDNY16DLlXUs2YjcwP3JilPNRI3YDK1azEN2mBlqWYdqKbvx8oz7lqp92
ZdkCD4vugJJdYpdehbYMHWwDL1bkzGNM9NBB01DkTN8cucDYPP/etNVD2+eMYVxIHDP7T8m9FBea
TgBvZjTcZxGu8RR+/UZXRNGKAvxba/p/PWfAe6hfJo3STCrKDW9GYdthxbft5UtO/kHZ0Fmzv57L
G3Qpi8+WfFuGn5raT6D6r+Y4HO3mlyJyb6V5c1nd85RDQlcofPBpbtGZ/zJzuAZeID/loPDJ2yZo
ucCy15HlnS1ibAr2L9shdokn55YjMJtMJSx8cSPYttf8AuCWww3Y9wmJwQxfd1PkZ5sxK54hRLA3
9XDyIyNHgzdfB5vtgSOjP8k9ChROlXU0Ltve0hsxqAvgsWKPLOM4D9G16VgQe8wicnNCquPx/8QG
9VpWzrdaposEb0CVukmihGhDPoJ3p0AQ1EHvxqdFdPxEv4J5kywrytkOw+ZgH1pHH02ISX05PYl5
MS89WiCrcbgG0gNcCofi3f62chucMawIURNL2y85lwG/N5JNyhbRk/KTULNLY+b2bkmtz+g/Oe39
eSe0DjYdHOVAJrxb0oeihssXc9bXat9J8+gOBVc5gORtYRJd6BKEEk3YlSzxHTv9ey7zDw1RmXe/
tR9bXheZjmt8UCTYLR24WoaQWVZuhcjYoNn4+awaJIjExcaEgY2tw695QLOM8IkT9pTp7Bev/6P3
ofBLklvh8PV8hv5dQFziSFvlxN9TNz12lvfdFPrVn7snthBQSDNBjJmn2TvjLmsj2gFp3tQ77FEF
nmuXqI21kUCt78ulpeU32Dp7kR02rflhRiOYpQqd2G2bVekY4UvhAwurmuMwueGgTjNpXx5PUIV6
r+Tgjlzx2waSryyc2LCsp30NqHmMcM+r78rrXoMmZhpd1ddW7syIm5MzncDR4FDK4TIBlMA7O7I8
2fZ+iqTOkM0uplBtG6/YOjebC4fPl2d9s9D0t8DfL5DyUS6Z8rMo4wfMwskJhtBpcpYfQ/mlARBG
4V6eXUCBedWWez07xhbZnEN1AbGxcvfmOJHpowkej7v2ER/Y1nBqHv9cnhRNaaxbgVEe9EAZtJoT
HiNZ9p1AXMO0oI92Jfi5wSlKlykO5S1NmBtvyc7CApEEIZON9dRVt3swNbeTVz0njbq3b7E2QB34
NtLNiI924zMtXytmfi7A3FXLunxN5K259khEydz2IYZ1u7Kmho3VxBKDODyGVcW+1QJASXPVi2FC
bR52uCbAq+UUZU13qCtQHz0z4ZScr5Weqq2fLJcUfvU6StpqazRkUfvZMYoNhOoojkwAjFv4Na8p
zWIx4XcZOkoAHcOBo+gHAPEVs9BrM8AKQSzSjZitd1e3V7JND2VQzFttUu8WGncIdbVYV0UNa3u8
17H90cgwtjk1p3T0WIf9DdA41NKBWDkE396s3xl+ydZ/YYOyn6qYXUke2jSlSUwZMcXW1cumazIi
qR571B4m+UtFuTMZD7ilez9ZmOEYT6l90xonuDKgzZT12k3wbloGpk4JZkUPt4Aw965a7KfIzh4l
Z8rO9/p9rpZ90JiniJtc+tm6r1mQuSCTsoxpJBY44n9XFlmRG2SU/M2PKXYadDEdPGNDl8e0BlVN
9pKnNVUJw8agIq+9EcVZTuoryoYvElPaKFtWZvtYtH3PQzNjhal/o7v/Sifnux/qbQTp3DaKZm+I
iX3ZDMiwpWt3kw9GsizsMZAxPBNXu16eE8d7ybzpYFj2EVNmuxHaOqejuOFl0ej0XIhOh9f2/Bct
9bY1Gi6MTq2HQO4cMiu0MX4gWb8v8g9p3wAH+ZGh7gOWMIvXr35domCjQB9gdTJ/EUiDGin4k/S4
ztl0ngWYBIKCAQXG5XR2Sv8JrxUD7tL/Zajh3Ef19Qfl//9TD/4vqQeWaQZEDvzvUw8u6WeSxu/V
fw4++I9P+o/gA9/6pzStwDMJMnB8y7DJHRi/O/2vf4jA+Ce7bjNwZOC4DIpcIgcqlIPJv/4h/X9i
+zKsgFQB17Ad838FH0jzn5Qihu350vSIACZJ4f8h+MC8fZGmLua4ro5f//qHY/m2advQmV3J8Ega
Nl/pP+cetKRqMnvtzFBE5pNWbY0NcHBONVuWegw+Ju76EwifhPmkxpAOMPWq2jkJg8VEIcvfejjp
pxIyyMy8/aFMyt8t3J7w528OYborYSacFE38KfEnV1b3UAshz0kF6nQxm2KTY3A/WaO7RUNWhnGO
jggnPXlOZW+TO1maB7ut2sdpGv40BfxMzx0eO6IVrpaqkKhkC6kgk9GdLM9H5DeWV37X950WE4RX
N+VeiMi2DgzFndaXUagzDK6J1V2lpaEO0P4QLvBgOv2wmWd6FtIbCa5cxuR2th7Kic2jnQwGqQFm
9USOGks5CoDtT7auTiLWTZ4tHxYDl6IXufcD+FqgT8677XTGwzRIFaaO4JtuP906Hp+8EjDgkhXw
akvaMsCTb7FhNHATGOV5mUPzV7qQ9K0ppL0QjFLYM8/su57KuDnErR+cmfMnoLnz8hgNBNDx8nGN
27Z3588D5g3cV2tpZsnZl8P1lkmm4GuB1hIDB9O0a2Rcfc8mkrJ+7IInf0GBZVlog5AJYPjNjCuW
e3eDSbpEUIZHgAyA4exq9wmtT7S3WGytG9esrlVdrHOvdM+Tng813J3z2E2nKrGJWnIGf1fz4XcZ
rAcRq/sUsexiCvgQGYxgS2Bt5ac7Gn7s3rsLL0vixA/+aCBa8obHJTIwlMIymV1L30nUm1thF/6G
UYHzEBQmVVeWXRIt3hAbZrgCgjaMIM2ynniJS12H5sBqNTGax7Flie54VH3zkPtI6kh6ssBrHwc/
7g6+ZW5vGTtMQgzzvgsm9oBD5u9h8WKLtXlvN+PpPx0Q9/9+sv4H++L7Oq10969/mPZ/f+Akz5nP
kWD4luNY//2Bw8Y3FhEQqHB0PWaamJgAtrM31ROcrD69dEYPtdZmJpHE5rFKuz8YyLpNQgY1y11k
1//n78cyrdsj/l+OAJ570/S47TE4BJwE//UIEHg2G4EOLAziZDwWeMd3jkNvUjTjY5+X8mgMOWqF
tsM83btvODPEQ9Q4ISCXVRvYLGuz1l1HbIZ0UcKfKkBPERMWv41yPLs3Q6YsEa3wukFWzOJnJC2B
g+uarjkcepLBTAfKkDRzd19lfgRM2GFpM4j1gJ6ZDWNycYH9tgBFdrrnE2O3GTZxECimIYiL7Yab
UN4EBzfEyRXK92XocRDMMyreYfDhvV1NeCAhDvMUObgmVQ8H9R1IBm1H5YcYFqJnI+FhY0kuSi7Z
c4wCcjYTL2RNAXHaGDTxmqbNgsS95MKML65JaJ51C+jrm0RDPqierFmwlojnR1+xq1PGS25l8owL
5eRaQt4vis45MpmjZVCogoBWNWusZwNNMuMTSYjTkdX949RYGePmgGlWVsijTKajKbwSkObfkpCM
fZv1v0zl8nCnGJhbWzAlDJK7uTJ4jD2jhjWfYYLJwAaVf0qAWaxCK+SqRaA3ujTfUYqgs2O2uyfj
4BVSOeQXnVN+jO2moYg8EqbO4pCqc33byQqEs9t5KUPZVYwJ41odVG4PDxWsDwSkR76l+kDEqqJB
nKnXOniY7Tjhx+gtUIVYVpq+7SG6mCvLHL5IDK/XaVaLtQaHaJqx3LLtw3wuPJQKGVwaVRzQiHRh
kjNuHRxc3VgN1r1Wf+BEwxNyEeAWTA72Ehf3RmugEI7IMeT3/E+z2zOiHMHaHt4CZNnXIcF/z25o
pweJzlLPQR22kKg3U2dF2DozSG1NsMVJ25KeI0ERgZjjZ7ouXvQkEf5vM5kOl8507wDDEUPbT+bd
T073LRrNw+dy0NB+EflgxbEile5N62VoZ7pgno41CjZv5zG3dJUGw1sHOkwM41D7dnB2Ioi6tPe7
bETPg8KcIXoU+OfYSa+KXmCl/V/Mn+WxCOZs5dvRuxOQrRcHtCqNmdA6QWrPQVL2As114rXEdJAw
xob90anIBdT1pgrqYB9MA8hDW93o9v5ANl+7Rfb93OGpfPRJk/UEN0DUifkyx2ii5VQdhWT2PTXO
kz2Z8kp+YGMuNsIL61O0kKqmhZ8zT6NnW3ovhL8xGLCrPVvZdNtiOjvPCtncdFOZT/eF9Lv1nFd3
TaawezO320ZV+mKZMFQGl7kPV3G+yTKynr0EMGE3DyjE2EoD8Aq2ScdaTgxpxbyLWsDH5A7EPN+V
VQ6slluqZR33dNMTH1rBTqGGGWul5BuZBrORtI3RYU3B1u/qX/Ewf8imVwfSUu4zRfeuWzCUqZof
SZFI8UkUb4EgN/Tn5GkX9ZYYpMoMibAgRKqXoQp+dT0aSIQ/JS2SkPii+T3UCpxlJibSe6tDVizo
96Nnr/+tAtodx7zX7IYogSZvFfexhuakYSW5GqoA4SijkZ7rxEFuVAhnPzbys0kLeWd/lgzaqRmQ
HJNqJh2TdWHJe7GLaCuwtXepu8UNow5VFN0nrjqYTJjQ398C39OEaThnHD00D4OkyOg8+9xMgw5n
nR6KqSUzzSTNUI7qDYBidhBQ9xpyw5Wh30igaTfKR8C+EL2xygZrD8MaK/9NHZfdnlxLzqcZHc22
GTOkwwjQnfLRYbwBfAhx1zI5d5oUot3PE1ni9UjYUNx5HroExGMHhRHtgLwPuGPdPAx46OGmq3Mz
EyTb6hmhKcojvEf6mxjg7q7s+53psdmOLNRcyvTvAyMO7n1/hk0AqwENFjmWg92f537T8r0R+VrC
3oAemM7QB/zIzh/dWYSymbuw+GEqpclRB7BiAcvQTosb8sgNnqPCdg+gQXd2sXjntt60bWptvExk
EK8q6wLPBAnnkuDMSQQTM1r30l+MsEI2v8MV9Hdk67RKdL5sJBvZcKggcHAaH3ICeLbSZN4NMsbb
OSMfQVUSEYfnVKcC8uHa7uOvPMirhzZPTfrS+o8Ryeyk7P6hRggfVhwmdzgqrDDtF7HCfmee6R6O
hZyco2ZwZHY62FaxxqE1und1BbU/zY4daAS7LE7g26PtKOc61Ky+dq5dvIsFz410AdX3CwYZLw4u
c2pQkBVudyY/GmoBM4vGulbJNG8S/O8kNrU8Jj2DgwXJxroq53qLDO5uNJL2QvabXHfxiKKAAO1W
8xAOWltbJ5ZzCIaBIZAZANAa2SLwG1sbAwHnXQQqofQTLgjA2oDG0d4LwcMo4csdPaUKssVbm8HT
NJxFNj4IMOSbn7+NzOKR/TQwOBZoY5orFvIsrrCF1OHWgVkFEGc1lPGE3oGYdWPgLDdxAWW9FT3E
tOcsPmzfj17LBpHmPLTlTk/G1TCMcbVkVrDF6/heeE2xBX7UbxWbxhVWb37uWP6aFXDUAFTM7YBN
b0dtH2cN8ljHWAc8Skezn3/b5ZKcLYBDO/Ziu7FDvoXIHWdQ23PFq2ReJ8mj1v53joUlzC1hPnfI
SXrktOfiNgatoF+YKIqRvpt3jW0+8+1khypPGY0b+n5wnaOdJ7yCk1vu47j91TU39bbUw1pOkWb8
ia1luL3s6Uis8jJOL/nYNxuOIiMdt2TzBncM2I71zAzJzv+mN5lOksx7g/cq7jr1MCUJm5Ocy2Ax
P2O3CJ3cb/d2Ym0FDxkPIbJx9uzz7Zc7Z9mu8CrxyNVF/JF5Vynj3uDYPUDAKlipspZUSeEdkVX/
8YpWhW3qPiyMwh4bharTn3q5rcuetTfrx9QJpsfUsDpoZhwWdgE8kWg8dhIx8S5BbP/qPJB4+ODS
oNb3bOkAB7pZumM4WIU/f/SV8VVnGR8uEJ146DTDRONcG8ow64Mb1MGz1kC2jr1uWYNMkmlowk9y
mNrJ2Wsyq9baderzvxtIlXrLI0nwyL8hVvXcyw3ZIbcAhR7DIynXRhXhj1A2DN2khAy+ML/MkGnB
IdLXQiUVcl2MY16Tk6PTTMRYzi4S7rL4jiI3YGI7oD2PWP65qEmOqcfcHNfoKkj75s/Pu7KM4/n+
BirODYf1ftvcJy3hpt3kNOhdp4+EDglGs6p3wBGs3RhQeTdybnaN175adHfrMcVkQXXdnPwUN9xQ
ufKd74xvTxOCG1PTb3o3L/cZGvj1hGJ0txBQ5d2Ofu131TbuGQZW0NJBuLu0oQ0QxTHi3rLrsK7s
ZeNVjd5HCeSfOFvIU7iBYYLuLuM96rmcYP5xNiBW2zmleTe4j9jQAX6KIoxF8Dn1lnGSKv2Waf1B
iyvDqWu9A55WE42Lv82aNkctkRWw1vGOYbzI38YFutPs+OvYMjwuOR5l/t3dKz3XG7Q4iJBtfBSt
A14mto72AF516K0PoLFHCIPB2p4RG/bNYqzSalyQwQX2xoPbtiEMy8cFRm3l+CTD1y5Ksnqwim2b
+A+RRF4tR+KKCFuLzuS/cbLdjZX5aDOIEKbfkjMOksKo/WNBwtSLU6cT9kqDFBDl2ddpemMBv7Uf
sI77h7nsFzTp1h0YePgmAscu2NfZxLWUKsoP7gr79OlhgYWLFicbGbQgvV3OdqtfjilUbDCOMasC
Xz2xk3zS/rzv+/YWlD56Z5tf1pYG39pYGaSiGCAiu+/MZJsiWXuZ6altcuKlbnnDMaxq7NYwl1jG
Wh0AEScpH/o2e4nwUt7wY846AyG8SwOWhtLkACBy6iPKO/vs9LNaddILzTyb78BvVZV/KcYCQ3ES
2AdDCba5jnWp+4iI3NF7j6YFbmdklQSWaJpEyzEuBjX3Lm+prWN5D5cMiGkHE45UG8VNlsoXqtyn
YiYj21LHqdJ31AD52XdGmw+8zqad7BInn+9vIFq8msWpSRkzgddhmF819P/FxSlVE45OkLNTmKAd
SOcC4aD7dzVXwcFBGRgDEfcMJPJ0DkIxPNDU7tvSsNM9+Q7B2cgRCmW+Gf78sZBWD7D/GiWmsVWZ
xToOjZXv1cbBxW26z6zxK7d4ksaBgtGitsKfKx7Hqq/DUQFMIH4KBWhzG3yRqUutwPCG7SqaXWUe
iS4cQlXDz4r8vOaccpMwnbI0/PmvlrV+NKTFCUeUi+G/EavEr9szFZp/YBF5ZQedPTKfrK7AFenQ
OAjWcVbPbBXNauNN/bsdZfk9z0p+D5EZs2ZP80gW086LrQbI4hidI0uzDR6wWe0ktLKQUj8PK5/L
TvkZq19jiU6qMAPEU5qEJu1nnwuubLLjq/KRAah5MGeAxJYW5DGN67QtPYB10Z+o1+VZJ7cnq3KD
jewz/9Q7tBGD105r9rXiecyrVyrdHok9kSKrsj2ioCjXRVBH27ZJAX6Vi9qiyUrXw9KWYc7sISYz
/FGwal0TaW+vjdv+rQrM0E+skpQVhl5isvG1kTHMDipG2Banz/FEGl6l+V5EaiTPnNLLea7jr/Mo
U+/JaD3vKSH3hFK+co/J7ODP8GBRcY1nDzWBYqllD6FRF3QqirNxZkXkmO1bvdjIsB3Cexp3qPci
LS18ldHTQMe+s50gOxQJApx5qsWRuI7jzw+d2fmOpJMb8su62FhAyEPhvaJN80g3/DBSC983TQHI
baq4hywX3DyjjI2MLLh60Pmok7HaQuBAEjQb1XhP94U8JidjI8NFmY7+TL3sobBH1emVnXFJ2l8L
mXVEh+IbVMJ9JKhrXLcOyQo19kb0G/LcXrT+zpakvm06AIuzd2K4Z3HxqjLbK0qvjZOmXlg7EYlS
wZHsx/gy2MaKKWF+9qxsWud+HhHlOQFy8wFDNzE/kplO0LBxb607v3uuKCgOasr1oVPIgTyCnxIS
Sy7YK9hQWW16JzoCCIvKvjnsWRAZaEs31TKWaDpIBViG6LHsGUbmUqpDwYHObWtM+2Qxv6sSamQ3
FlAgCM5bI94Ve9Ak2CODMiwmHTF2RUIx4oULf/7AdaX3yzg+OYPlhcNo2JSUU3/4KUB8AVsmVmAD
usk82SZbw2Uxj/hWUMpWBhBJF/IlVYpdZuZmWcbvJqgQZrche0LEAWn9HtuEuabMxrcWN9Qu0H6/
zuNDx9CDTGzbPwqH2Y+RTR7v7iHFw+e0hygDkJ93L0HR/lKNcenNMfhVlRfLTWC5mVl8V1ameXEE
hJhJeGi6QHOImRO0zTv/HpM4jrqBaDkvWMD2LmDfFxiDfmqHrUKqmjh1OLXdb5ssGOUH4wWwM6Df
KZZHRy4n6QCJLPPdTyOJeoW+sS9/a5ab666juRVlffAl1MAYh+K+u6mNwEi9p93yXSe+wqv/KmAQ
Lq7rEfqXXth/trvZp9wpCxi4OIKX/VILnEBFnxyW+pTGHXY/n7bVnoZjIwz7XIvhQVdJenHi6neS
ipHKM3jHa9CFJY7wWyk9VcPNElmyUSDP1402Ebf8CUiiw8qXWFpajtZi3hTxpi1j7DBkkKx7VjU7
DppuV3CMs8vTcShT5PYY/9o9fZy188lW2owFEEAq5V8Zq+3MBNHo1rbxHDsNxIQGjZhq4FL/vP6U
bmhgxBKsXdm8igHSq/8/KTuzHbmRbMv+0CVA0jjZq89Od49ZU7wQGlKcJzPOX9+Lnt2NKimRwkUB
AUlVFcGgk2bHztl7bXvhKFQMhDx5irpZfJxLirC5LB4GuqBQ+ANO97F9RYZPEtacOvum0OI2VwG4
mNE5GrJyOFRwyFc5/EZt6eYKtGObs1c+Emo25na+4T6KM5Xg9KQrXnRDNcdIed2u9Oafo+21N83K
pPugPqCd87EGM7tOTPx3JaNqJyizE70kMNkjC6HqfZZKgVRBMQQFaAALI0CnPUQ0KkEEvnkjx5mp
8StS+IgYiXsfkmKA3NpOjhwTRvShaGvdPFOndObiUBP0phxCDXvmYMV0Mal00nAPniQ+j4P4HIAb
f1CO91KVOdZaM/5IxgoxKjamPgF1ZtfVpPA6OkIJPAC4p1mEbF+dJmDMW5Kbp01U0eba0GyHo5j5
7Lse7aWAzvBPv7Laq1HExmvPcAdRjfy7mdJH7WfGHi8NmmYwqsWAs3rZZKXCQOpVWVh+9BK64URw
knWNlP6K7P6HUCkDb3s49ILTRWUYfghBCa1d0pzkAo+VLqh5SmIgcGVtPc2tTHZeyZSbauZYTHol
4tC28Rz6O/Tf+33ZYtLqmxFTo/eej1qEumbdGW2/eh6wX8WNG1J5OYeCwfbeHIAx31tBmeVUWB3R
GtRfk24Y32XnvtWsHAuxYM9ZdBPzUD2bCOX6AB6WAMrIMdNqvgT26qpBS40hz0LzDWGBxIK3Duvr
OXbWlNWegF5URl7Ic/p5op2V0gW9d+4Fz7XvtO2D6NIXwijznVwYjXQccwHOJ9skjeTHQQYPKsfn
hjKOBVSNxqXH47q9dySQjnMiRU1+CLJlJEd9VKeR+Vccf8pSDf2XFN1N4Ex0vLFwoMyS6QkzcRTK
gcKP5Ysel5eg9ceSJFrU43GE4soTffKq4TAgQJZksVlNc/HXL27q3woz7o73oiWxp2e/1gYGRz++
2Dw6nRWsOvuIRKvY0hnXTXpy1qT7tSeAeVmSDePyV0Pa5VWuX0BrfvTq2t8gOyJvQY7mQ33nXbJU
k4X3nJOasUMdGhidOFX+8C5iFdDNIIgGN/KyHzubWAONUYg26VM0OlU45U171ba3MecmDpfMezeN
uD3WdZPRPZiiZz2mn9j/v9VtJ19zVi7mJdgGkVwSf7mq8ejaFG8eUSZGl2FUyqq1fSTtY8PcFJk2
F6r8QXyCAvMdsTL80lFDGs28GH5IiR8rh8gvkYSVwR3NbGn2ca/cO4oc+myqy7fFLInuCspzt8ZC
Q8dh/hsxYs2b2v1ACXQafI04hjzC/UJwzS0D/VPYdhrynSG8ymBNnaHozyRjA+kPp9FF6ddl5btq
xkOCV/utRRQXmETExr75RG4rQeZpcWjttDyQ+FeDWaELJpbugwfbHCNdQ7PDGsXFsusPZsDjLMXC
RLOHNAZc/XPREnwv3M+izj221LFhXAtMFQUS7pWZAkUO5bFkGBiauoFyUZHvbu68umMcyZT2ukjn
Kfa41UVBkAqOzp9A1TgO0nW7QjU4mCyln7HvvMQZvZu8ahJwn2wsfETGMW1S/TTgS6F9cOXtsG5Z
ivMrimAWJxVV7ZKiFil6G7ZVErxMsfS2cjDjw5KjhM0m1CpZlnwGJxMffbCnO6soMCloYYRD4Sua
caySsqPC9HByoR9smy9NXwQXCTp6d/9v2TOZi5pb2pjV1TNquGUMH7fNwnnCIa01EPNjX3JIy/oa
v9n8FPXJcI6NxL4NBVJjbx6feA/TI6/6lrGYiVbH7VGXfW0N6BY2krJzFNA04UyEUIYO681xZ/rU
kloeJoiGFqizT279Y07ijFlbTRM8ckbWiDa5xH0CrDsrpwspq9hA2uCZ4xtNWEaAiyICjcQc51ah
8yrG1SHdZwDLCZD1MeSU15kIckY2KF/TJaMgaZV+HMtSXE3rp40J6D7WzjMqfJn3mN1T9RqMn3DU
PpGOyWiTZWQ3p8H3ocDerNKFJBclutfJa+WFZs4TQscfY191L7HY08CXqN3bEbYTzqHByn5OLFQ7
1YqvkOvevBgYmAuY+bCbnBhwjwQFO8cznO1JPDo6PXQFNrE0ix8zt3918K5mHD72Qx+Rf8lj7nnG
D1DDzi5ZfZx0ErNdi+eoNvSt42zLvdQH3NKm6ZG4rnl9klV+JrHCI6ygEHEQJJOsh4HvpKLhGZJn
hwQg40qG8odlgsQCurKOUjxINki4QN1ZpQnzjNKc4Tt2tWyGx54OjA+MoqQn3iMYRt5ZNO+kYti8
MpQuaxZ940pcYO3VJPHkBtJK3u5/imPjChVNnjtIDCYKLjGc0Hd8HuPgwxjTJXBFdMe2xoz2k/gB
gOv//WIguQ8H2ziBoYkf4grH7IRvuhUiJ/O9aJFhEzKmazhp9f3f+vXfRo3CuHPYJ5i2Eiu7OodG
HIFkyVKBP9y/INSKDyAO2CTWf4uW2TqojgmJTwjWg4kQ74HSf43vLp/yqcqQiP+/f7//yTJrj5pA
eYiiwVcYtFP6JshCLERXh+i3G/7hv9jIWWJbf15ryHzbGZWxywYwTnx/9N8DyBpBQxj8DAaamtTm
UErn3Z4Jm7KsnNwpEFODkWeUXwg67aVVe0tS/ILLWPZGUFt7k5C1VyyxRMNDArZM+eJ5S7ydnTQ7
2awIUUe/j178E0TFZGuwCOpgjbinQwYN833k5LVBY/+hNpuf1Zh+FCMo/D4P6Sd3DCWgB8Z4vt2O
8DSE0bTflXOxYJ7tSoFbvAYICqYWHf+PqvriecNXi+FfHyvrNOK4sMjFKPxPheUyVkv0QcXeVc40
iznbUbV5mC6IJHrRzFFz10e9Jttsu9A524DX0MiBe5Cjm9mQwyYBdVrn5teKJI5N8t5b3/zVaCVK
J6zHCch6azK1GdYA7Sx/EDZyTmfwSHrtC0B3GdhjmdnWZsJi49TTo6Msk6b0l4U46nkNr1qsEklF
4D8XXsGIt1GkNg0Hjq09QnFl0ltzonKNSTHOUdQkFKt0ohMX0xct8W3QRcQ4F/2DcZqKKfkk3MZH
t0J9kFE0Gp1DH68ryBfmG6Jh+FIFWFLmSrPstns2jS2tYzhnmu9pAjaSlT7lxlxgJvtWDBj2MlfU
mHshsRqRR4TBnuvAcY7IH/cGrINv+USYclwnayFdextpeRAqZU7b5sDUinq4hHRo4++1medxyBE/
FoTA1Hlk2g7uq2z8HT6xHxMqZH99L5SZbMmASjFg+N8hAWHpLRCSJwHM7iZ/qMvomdkx+QOdDbQJ
NeTBU6RVC5+3gIQi7QRQlFcFQNsSUsiYSPodLZ7EAq6XuH/J/EfeA3qbNMrNVBN9Tu+YwJ3aO5VQ
qHciqo5eA9gRvCLosB7PpV++jgOwD1AlFzubwS5VWnHucl4TmzAgywMX3GQDLVCTgCpXwTrLwbGD
a2LvgGhjokW3D3YOQHBEXckKTzOevLaq4hOorGqP5vrFVm6LM9hFJcsgSRj+s/RHJgqx39D/7TYx
oYR7zpk/rEk89YruoxORMVElHTJlCJht+pfvWHyQab9jWBkccHeSLqVjYGJrJomvjuCGHjUNHuHB
tigIgD10ufnOUPIL9zVtHnHM8YCvsYx1F1DOdwzoe2PP1Jo9pqaN0mCQLeKRqn4FykVIIvYEfjIa
yPU56fSJM2fFlM1lCNPQtEe1v8HMfgITVxzGOXvS3nomzV2SMloyIOigseHg4ro71F492JYbjZsv
c7r9kNbMDR0SfnRfE7uOMKlgOxzBGnEqzzbNxFYR+3CiVJrv2wVVN5anDaDLsvWsHZq6fYq8aZ8F
UHCM/LkOMmcbubA9F0Pu/ZSxztwbDgshVicPf+1WWuKBcSh2TQtwzegBgxql+a0D+JRaLaV9jomu
jDDcG80P/ECEozc07RcPB9Ya1SkhqpX0UpRFRiYD99fegh6lDmXtfC/jgunK/BVl09ecFW3ju22M
dXU6FxqgxhiZ7y00fmiRIDAmAeEcC5n/VvZWd1gA0dvAJ3y/u9Ulo9rIoxHn4ACtrHrnrvWmM2KE
SAkBI2p42ZvBmB+hNikkL0Awk4Dbo1+BsAFHq1BS1mUcuikfqmd6B0eTvjpqSAL5NyshItZlMa7U
vJfpmBzNQL7BamkFTnhWol3HOOqAW+rFpF2fkADaOwEn3zT/XC9tso8b+3tTk4vHWwdqBj5fTgQZ
nuj3UpZ/+YNujg2OUghhcaO+lB6CdMyAjBqWa60ErdPEphmhJgwdHfQbY3iydJlwjI/Sm8lnUUYZ
wnsH6WeT1Vf6pT9QB7zH9TCevS74OSzyr8hlw20L4zAqnG7/Lk9bla6/iNN8X/AfC3KNFLDV/luc
1talCLKiicJ+pcvMwafGw++HZhQWzwgL0Ba4fXtF8mlFbC1WZ/zOxg3OWA/lns68k+MWLXjDjjHV
0R8uzv+Hi3NddL0eIl/fkfZ/X5wTEXqUMEsIsUWLs1rbX55Mu4OPY4YWPf38Qt4kroy1o4WTL0j8
w5Ju4XUsO8Ldu+24kOUJSeDa9ShR7fnlDxeIuvi3u+f5XJ5EaWib5i/SviGpvV7LOAodjnl4LhXV
RJUc8iU1ji0Xvk30OG2miImjWYzom7ytsEm0+/fL+E1j7Pi+b5oWn6MlAun88hmSUKGNGOlhiJqG
IcWSE0bi7erSfa89is5i/TAbPOVgFos/yBvXb/3f2saA5Ao+mUCYYHrdX+XNsfQb1MFeKNaRtGZc
mKVpsHdHWWyX9TeOvXFEIVMHu3//ne31s//lJ1su6ydPLh5d4lH++9mwgjqrq6J0GUGl7SOyr7Ab
jZ2MtHXq4vQ4jzBqLD29VUvws/YXtQucJ1LvqfZKULORkf4spwL3qhzov1XY+xA6XIpMDTfXrb+W
HkU8Woc/yVOF+/tlCzOAHGELh0fmV3nqTFhLh7nNCUWv6K8YSziuCoKaocMuF87wBOiKSYGCv4yT
kUTcCNv/FQGuQgE6zAdUidlo19c4Z+aOmwvRtQbWbCswkk136QHa9Ar9ni+MI3NjROTLj3IM+uOo
MwYOjCY2BJr118aGa2z63pZWNFnKOrOPjKZvFN7W279/Ur8/nYHrcSALTN+3GTL+8kHVldOa3Gkv
7OkbbzQvMK4l4qCG/rMWVIKpogFMrswn5eXm4d9/9u+rGz/bt1zJmQTCtPnLm1GAVEH9rr3QMr09
wdH6gEiz3zfA1witGP+wXv2+XAWuL63AdT0pWbZ++WkehvwWtaQXprjlSFD5gMZ7jW1Ex02GMHjB
v/79t7PX5eWXdwAinzBFgLQYy8IvtzZvy5bOR+2GYGX9fUo+GyXx0SKVeLVG0exYRwQp5ORtbLw0
jaqQeQl22zqgCbiOvFrlO2cRNy930WjZACyucH3txmhn1KAUchaspYvdR+xjITW0/MPyYf++gAae
y/LFDXMEf/rllkHqjuax8Bxw+oa/pWdRHTOtnixwPeHky+lkWdjuGIR5kstFUNWvoSP02FY54hig
EGmqo476dFM4Mzyp2gP903y00yZ+W6oPkdsux3+/6f/wOOPkZ7TLbWe///WeSxv214IfM6TVQIPf
ZdrhBm11QgF4tqLa2lWr0YFWeFyal3//0dY/rHk8yb4naED7jvfrfujTvOVnl3Y4re6BtlogmQYo
dwbcZJZgmh+pYb5ZXdBAxOqYda2aWrX6idH4DX942q316frl6cMg4wSWY7oYq8V6td+/vqRVvOry
/2cw00ok0rNCAntZr1b10LJqfp54/pLj0nzgVM4LR31o+Eb9hzfb//3Vlrh0XAR1PgOb35cVZl2B
WSVEgZom8eMktrWJmD+7wbEUxQvh3eJBuCUt0Ggd4ZgZFKeCqCOUu+9+ap+iwrC+Kcs/LX3t4voN
6dzDx4YWphbUDKAmh0PK4PJxcqynJaHEaCIHz3pvXfKhHUIX1n4Py//YuZW3WroXDv6d9RCn8V7Q
Z8EA7bsErip2v9kjfKku5C5zypdBdKe+ldWFocS6NLgzlvCIFezkNKhmrTmGapJAOSg0ZbpUFnuZ
Vb1nZvxiL4Em/YNB4WhFp7jbBjwou9SPp2uc2UClidNaXc9XSwzz+zSKk5GhSjLK/EUZFG4UtVc9
jAtzMcmwU3OiynoTzl4wBFfyLF+7OH/qdWJxOsNd+e8P7z9s2NLECGXjzLY5QNwXs/94XKqU0+Ns
RG4Yj05wWUi9QGnwLUt08Dx05iUALYwLHM1AZnGQ0RiBq6x666fIPZsLFtu1BRu36IrtvjhKa6RP
gJaRYUmjzn3rfiAJg5TCfrH/cOHu72+8NH1WWcpjGYjg/iT+x4XHxYBshRowvMtEXTQmkAB+9kSl
fStL9R4Yc1gUrn/LlyXC+lQwk65IWAOlyofBdoqEpqT+Ys1KzWtUpFu6zwL1IIx2hp3inMc1fcXs
Y8y0aj8w5Ts6EQjVrmHWoBlrWfKzyMYVY2yUAPEKJvkeMvXQmpqne2XVce6/lk+IFVgYSVjeF3ZK
D5nZ8sUpxfMEq4IIzu8qQvS8m4qUSSFL5qmlg6cIMj8Y7wTSYUopU0GAAtOyhepecIcfy2gqNzgr
sduC8CAob/zy70/FP9h1pMkezSpiCV5i+5ctzGx1sgwBWxhJv5Jmz4P2u3aPnA1/kSwEFuWSYNpV
NZrXTh1Cb7S2U4IoIsdvfVT5H1Z367ct1RPcfcfCQsTa5vx6PW2qGVziDQ35eMezr5FU+P5+qk31
kELD8LrnvANE6DfoHiezOSQLSvXKZ/CWJvA0epBwf6h0f1/1uaQA66DpeZLd8tcCCmYEmmyah6Gd
pAKZqbehR8/AkHlDnli0Z2zkdb5nzjf6/fPZI3KkNAeIUBZAuz98XL/V++u1oDW2TLEWr+4va36J
O6cBVjeHcKfxBeJOOOuuPaaMATcQ/BbKVRvpK3PPXecZ1s7vuTYDEzeR9DBO2/KJuX7E/6eH6M9p
l8Nkml2WaXn/w4X+vjth8PfWQwnmJg4Ivx7NCpGkk9f4Y2goew0Gx45UxuYVdazknJbfyRSwdtD8
P0aRPEGYamtebZmWOIDTF1hp5Xb03Q9JrBSZ2mm/USoor8U83pLDhND3Bcgl8BZp35Efr6wQ5YWJ
JYajNUelZxkmu6TZzU6u9ktNMAwxdiZUo2M9i+hgYKxGZ9VUcpdUCMLdzKG5uAqrE6DphyFwURZ6
eg0O+svRvnt2W8jYai79fWfjz28wC13chNY2yrSD0wf+sdfFqiLzqxPNAoE8yJMHGMjprs+W+ZF3
uqIrOYb0RiPkjUawrR23ukyCsfD9S9PN3Uqzco73A0jNQA/1q+iuC25J3CGV97jMSBCGfUkU9geC
eAAR5PGH0m6+ELrF5B4Cr+F0Fqm6wU8FtTEcxBJs6b3c4gSUrtf38vG+iGY0DS9mMLzObf/FrAmP
NA2s/rZ3TS0D1kOHEWdCS+E7cEyaTwz8MzwHUoaemk/3k3QaqZ9ThYI9kwN3g50AOHNsPVhg5zUY
SPIT3OkPNcfvD79rcdLHbyxdYf522E0rHDKouXSY5oLTGnyutYZuxn2AB/gAfJu5yPy/f/tdi9fe
8R2GFL74td7sIDx2BKWrMMjz7mDUzq3oB3nJjKqAVualuyUQx65L6dKgyiox8/ytV3B7L7j++0tl
/3LAcSjT/cBmJ8QM5gK1XBfP/9gJK6wfVgtijdG08QY6proyxWALdmnYIvs9Yt9wzl4S3QzyCHar
X2PxeRLd2pcfM9CJiRoZlQXjLU2rbxQiNI5tmI8IHSejpHaSjPKX5Fkw/tvVKLO3S60O0MxICZns
P630gfXbr8MaLzxP8LvYgjPqaiX9j1/HKZhUOoi2w2Rq011gJFa4lK4ZkjlBX/v+dyyLVnj/E5Sy
rW7m9Dz60QK3BCc0BDX+GERInuAglkB6hfFxmvIlvH9JqeKRuMMqBYq2u/+TawD2cWhdkBDQLaE9
EakLD+MkEMIxBGnFLs8xUDz281m1C8OUzBNh6maAD5Jm+v9/NFGmGDGNZ5zjIlzBLnvX0z9LORth
WhMb6WrQFqrUkQujq042IhqQLRWC2GQ3P2VguQhHddYo3+sQBQ2/9hRUGyKLmnDGLMRAIiRVOArv
f5I65UBpViZfcSdTrArzuXI7zDIqe+0iiHdF1MYnzqLFCV7p0Q5MZDZT8tr2bFqsYijm2rcSlpbb
GuwCiU0cS/IhKQmb9VvsbMwS0IsbHokuipCt1Zn5t/0KvSCWu7jfuhN+oB54NSEyTvtkpF+tNYRW
lO3D4iQU4CqdDgKb1sbUdXwi7IbwRLQkNsONl8warLcq6XcaLct+inJGBQUDVmt2SH7EE3QsWKW3
cxkEV78UO3rP0aFxrMO9PAO8SmAQUVpNnBPL7XTJqcModr9KZuC3itn7uU9VujX9yn3tcjvdyZyn
geMLk3kkQjuvMLqrIer+miF+4nDRILkncgiKMr2mrhqeoqg137LYlNC6ZyQ3MnrF87/NW94h02gF
+5JujF1CTh1qP+cWk3362GYIZuscBZY3et75btdh2yIwZ2R0ZagBMUUHz2yescvj1jrxDMabqUoQ
rwqjgjSlOC9ojtPSjeuD1t/xzp46MVpvo5OLTd7GBh5QWvJz7ZZXVC6r2sm9uivoM8ZHcewQuR5x
bsF96zg/SYJadnnkvSEYs/ckm8fHusQPmfc1dsvUYP4Tf6RH9IjVijaU5ZyCIrHOdknIJYd9NOqL
TbyHConshmO1Um2sz1XpfnSq8nOgY4SlfYKvFFf82e7VwRh8FzqohZUvrs+eicW/Icxnpwb7E8JZ
aueKcPoR1OZJJ/uRH5r1anriMjedhz3+7w6lmSM7DAB+A6kfMZK93I2p8yrLnVr5ZqPvYghDL9Ol
9LtWU/9YW0u/rYCh74MRedVQpJ9QwrbHIeAxuruLIxS2T87AhMlIvfS7Sr6a4POOUlvFcUzQ981m
YW8BH9fYWjmu4zLgeV3s5wVlzNuIRhyGWJEgTuKvIFVuGHksVlvTQzdCd4HcGEQtiZieoKAzBCH0
+lCmQXYiFe5KKER1EgO+56zAvDhh+Ns7wMtwYZOcjF6AH7+o19ku/J0JMigz4Lc4HqkEGTsvCFNG
nvXZgWP4CpmBdFvV9gxPnGIrFiasVbHqj7De7kDkFSaWUwQExcmJa4loKF633jlGbGsigVTJlWZJ
cgbQTbOEGFX6Sz3ZxyInaB4Ywm5ggHXzbE0zx6d+GgM2fJ8JtQTgtzfW4N7xOOd/NTlSUbR9zdVM
01WZguGkQFh5ldUzJxUIV3oqAJKSLdH6mTgEteNvC5jR52DQVJle3L5R127roHKeqZiwrEh9q7re
epDCyPBEvGDcIfkMpjiCFb0Uu6ED+hc503jh909Cwg23qRlMT5lbzURWMdKtsFyRZNAeXCcJnoxY
W48NL1PLcXZLiHQWpvjg1wbuGA6tcc0C/MQxQ7Le/Fw3Ez25anzLbRmxU5LN2DXxIwLi4DXPv7Mx
MGHVIghJrapDTpJtbGPbRMzrHDtMFkM0IIR6kpOl32jLk6LWzmJLrFURTtC8yymc89THWtJ9LeZK
HdNSxNu4yQlgRpZ0geX9os3J5ZZ+Tfr4LPHJhLlEBDcjfj+kjLXJy7DIL1FD+aHMP/RabCfcVpcU
NflpGJqQKWN2MVy2OKDpwAIr8FeoPSgrG5aUFyOPD42B/sOq5WPdmf5hUqY6Rnn27FS0+rqGF79u
CPYyTDxpRLOMZ3JCzDMEzQ9s+SxUaFS52yaNPql7DEno27bUxBIL0kSgCsPgYww0fIrr8T5NzRpU
RE6gLw0e3HTTEyveNrzNpvsgM/Ezj73dLEC2oQvAJe1O7j5FNVXFzLsRztYXQrOWuo12pI29R+1M
+EoPdq0LXOrmIn9Edc/HkDXmTkN6YAI84vwyjmSn0Pppm+WBkSSNNnOROws3MYF/mbHHFVMS6dji
lZBWflHmze5N8cCxBa0afJrHUQmc/Mha0SbZYh/Qsz9OJHjXvh1cEdD1+9qtkwPSLfPIfT0NXTET
r5ZPZ1e0eM7Xb81QON1aK60F6U7AyzG9jqxCe58lNGANem3tOIN/3E+IJ54cV7ivJMdtSl9XT8tc
A0YdunG7KA/DyZBj8Yl66GjQPPfcSfiivouXctarZQQcbTqiyoPA/tWUH72c+O/e/7JGKGu3LfBr
1UAWp3F4RaW2vWt/6zxlzJK4X0ufXHlkRMkZrN6+jQznVlbODIdLPXGk/GGn7YkEzeVsmTuHUoqD
0fQDOQfuw1I/+z7oY1LD3JPT+w9FHj/Y9LgfbT1/mR3Y80VMhpg25clWpbldBFLbGHsiIZWjdaRE
2/cpOQ0a8wSQWDOlF8epI3HSrTfTZuj0kHBq9s4liYy7unVe72OZvhP52TMUTNOsehcmCo5u8K5d
1V6cVWw9xeh2ivxaZ44623nPODmKMVoPnYMwb5xOgp9ilc148ar6mMaJdXUH77IExY+2y+TDGnUn
aPAcu0U9tZPI+TWieVsTqxWmVrRLlks1y+YBfRmSYqcxzkyegbyYSu5zbkcKpIFWEASBOXupZZDc
XOwTFnmT13aFgC7C3alo/Hp3lnew/IK2TPZq0dc2ALDoSggyBKpv78OQriFaoidbr20tazchbd1P
KT2imkb0nnk+mlZzPOdZk+yC0npu6I5k/XfTPRBk+ezA2DynaEo2SdSAfzYx3DsV1nsPv+7fFkYc
oviElWBQl3xDWjydmk48oWitdnOmGkQAfRRyyEMnjzV6a7WBuhKN3BxT2/2aRkIQdqtXo1J2ts3i
czSNgPZEYG2SEvOCj9cnNavuonzvVRYN+UuZEUYlyc5ezQk0byCWC21eegcEtnSILJ9hApdCnyxs
vzal+Qu9vbeSMKMLEYlHMUb5uUjBI4PuHQiFFMkDcpIDAFyNtg8/pNV3GE/GIQ3pP1p7TBlFSFuw
5MDsPnlG+pFlXIUjzaPHhc1YIG89Cxj2O93d4evykdaJlyKgTJkIIrBk7Nfq4Z3uX/PsPd8BJ4Dv
p6d7HYpo+lBIkVyp9wXLOJJuo+3U3uDN3xlqMVEXwmZTPQ/n4uwcp+vPiDwItBXB8GzI8Wzia751
/YrBi10oQ0TUHKvEf8xMRx2NknD5CNLZDmYBQhWdfvOHfDlPY49jVZYvysrZ0Erj1Yyd5pgJLVnu
iQFb3BEzeBqd5dQ2LxWcamEBVWTnjE8R2GEAGfmnQejXFuyzZ43RC90i9FBNbj8OmKxpDwGYmTON
mC8nmlbnnFrwNmHNG5ZLqgmhsXvAA6ocjfdZFI84kXrP8H8Ss8Nvq8yvnIeNnbK7a6qYjsKq3TRk
Cp9VXlHfODwbxWqqwgGmG5xHg6fHq8AfevKIfoUOYOMcu7QdU7Ilmsswr1vSi10pMG5Ad/pbBKyB
EyAeZZyKuWjjtfMYwvH50BJYlcimekaNXZ/ThIi9LumfA1H6X0deMLlgC+oLXYUx4siXhngUxWpy
TuMA+/HUZxjUSVRaDX7NVILDdD57rUE9WGkkyY1urF2HZC3UTZueEwKe43apD46zRJ+JUtskEyEy
dTY8xYPDO5dp8eAv7MoK6fecJvZTJJxH6U54QEZRXGe81DIt5FtAvFSKvO/Wtw79i1k9u7rRz8OA
InIAN7tdzw/353ZEE74dFQwXDSz9CINweplGZT1kvZAf2X3k3p3Rw2P0OcwNQIIBfexO+b3ayXE+
LwbnPE7YHx05OhejJLHYMO0KErL/aVKVy4yO1TbKzG0jUYdWCtLlipRpFOL4OZ8cAE1iei07oAVj
Ppy8AmM3bcPgtQi+RIsLAMWSryP4lb+5IrzWiszElG19HRf0NrYnnjbMi3XEGLEC3KKdZp8RxL2h
cYbmqprOpbnG2Chynp1hAOyPTqzuqQeKVgC4KHLoicUI3aConStbzQwfwkaA1FQ/aWXIPVMVm0iD
st8a9jSfTVDruLlcccgQ6d1ELQ6IefJLybDp3PlEP05JG0LB3QWueuLbIf4loQGIS94cO4lUYzI7
MpvnmYDNyHytmAFcZhrS9/bWopPv1cAMV+J83ZR9lF2xWLM0294bI/i3sZofiF+iZKSCmyud4Xgk
IMrQiTrVCq+ndQTFrbfdyjLSmfsxTfHgtLrQ+2h1NWHV149NO2iiHiU+Kyu4sJAMR/zVwcGm+bVL
e/3V7noBkmxYmCag3NkM8bqGVTMZZciXY5eTgTcTixvYDwzLpi9klfrZfCiLwqO0nfZeNCJvj5uK
81alH8auy0Ori0LiJ+tL0Obf4q4FHB5PODrIFEF3zDzsjkjq0M/ukW0lmy6X4HOD6gEmDjE7Wj2L
jEIyytS3OZEzpTa6LCJWNzoq8X7azF28FJQzgJTuMsSdCMlnoGFWuz1J4UEK6PHSRHCTpzYZD5gA
gGAyKkECDubEY8jqJtzDChXVlr4FdrNpPPe+8k5pND3ECC5Pk23/9NXs3kozuM4w37Fr40lp52w8
Jcgyd6Yh3h0Ux3uPEwWHpmHZDty/k68+jgFLgy3Y1vtxfLmDoKiNQLoTyWBBZrtjJpCaWw/RTCZb
m6ib4fZvLarFre5UuW8CL+LAnvaAkK3iRgs5GuvpOrpTGHCGCBsQYD3Kuj2K3xyqlqcufmY/WmOg
Xzif83iuBtkyfRiCMgxy6Tziy73UPekItGPiJ/r3uyGTgHRjkNSdj6xyNpL2qtqm3xaqfbSafv7U
H9CUbxozVo8aIbqDa80fFv3g9+4lHhI+efAQh8it30fF//BuPXTHpdpNffWYYxXaWTHqyxZXxSYP
uo9kZ70N2JCxGc3ATpytD4r67MAg2rLyfyuNBA9aYbe3kZ95lqP7kZS1d2qVTesExRFbLWUuTY1j
oSoMNEV2a+Es30+ZqiJ4cGX8FI0nzpVvHbTF6HVx2bvMtWsph+KhtRMK3r4AqPqXBYwLe3g7U1a5
J7Ot7U//h73z2nFd2Zbsr9wfyAN6Jl/lRZlSqeyqF6KWo/cmSX59D2ofoG8foNHo94uNLSxXXkoT
M2KEDL6hKP4MRzIzFizgbWTQpJjpXPtHw5RbYpb6Jmi7cEey7RCSjklns91aA+yYyIsuJAd/Wz0H
ORdhYOXotb0KOhJBGKZJqxmvqYkkpuu985u2zeJLzGZIc0HBbUfqr96CxQ+dH+YAhduIs2Ojudkp
qfN72HDxAnwK9yUYn9VkCRxYIt1CrpWUzFTyGHfGqe3Dadsq0/6m5s+G6msfQfyaT9xFzzzlS6cd
j/gBjI2IyRirB4SC1VWPmV7EuI75kuhQdYAwukOBp6Sj5kNz/0Y6ehSpTILePbYANfFabXGsRi73
11Kx7Hit+dnyXF9F4dRRSjOMJKsE3XratGWZiHdxp07GxAh00OvrPyDIxUAG/GncJIFGE6yJKjFS
i7ZxbZT3gJr1YejxGRe0CnPUWml58uI5S7yyxTiI23cva0ts8L/RAyOCjpNzQD9lkFxIjSlA43MB
eoeI0DyPf1wHON+sJR6K4BgtWcFlQW9/V3ByD7BEiJ4P80+xh8tD4se7KqNXvqNALo8mrRIPfBdU
AdhJI7b90OgqXxmItQ/TJIPi1HcQL1epDdDFDse95TaosFzrJFzjvaU4dnsZ1ym2IGfAz1sQLF91
Q7o1oI76Q0fpSufEF47y9apxTPYuzk3HqOyeFWzwI83dbCmT9hBNUfKWP9Oa6aznergx7WLYhWr4
oaym29ESU6zT1EH7dCnw8yRlptytiah0CqNN1GqHx47fd5AkSurGGm5bNQVmHH0dYqhA7cYsV59O
axxji9Szq10J0Wo2rbDFyMhsAjgEdIUK+G68YfF0V27DpFSjSLwH7RuwyPaSdrVZ055nmepX1QAI
6RtBYlspXjtcROVy2cm64GejoCZQMsmzuQayIalUWGmeSnwL9Nd6ls4+W4aJGtk8rlEKOz3lfsxP
zGNFPGg1Q8w4BDPBKj2ov/g7wi9Gv+3iWD+3qr4aanSOYiIAjpZ+8/zyaQ2xxUEtqlCnSLXAENba
TatXcmM47UuVGe09axL6IKwOKVHkt+bqKNt6ttPw3MjylyYzua0Gq95LzAkIFbLfofjqrzVb1bFg
6lE25S2zYbkpqtBVwIZAwBzutj3d4wy8RTrJxb8RXxK4ytI+OX2mb1g+bq4zgQtQNZWRFDiu5mhy
zpxEh+kJDXlDhQGBNminz3hWGdLVNNbajmp5NabTk0nKjeBwla3IQZrPQrLYWkYrDwGQGZp5SDRy
V6ZePF2euTVUGKK+PQToDkCXXYQMwltrXbLlksNW0TYfDXeX6j37mjCQq73Y+aGm3zIinSWqgCum
MWZXrcm/qWH46m1Ekyl7bXPDoNaUOt3F/wjWozoZ9vCbO3+0ITRFbxnuX9qU243lGMW5BVSyM0lt
0xxNXhwb5b2xqRRg4XwpWYymSPo2h6ZdNFo/q3qK3/EbfEq92oL5bf7Y6J1h+iYLaZ77XosuFgsy
HdHl2egZH0jkloNdzH8UrGuiDTDwcXFb70HwgxvRa45idC9DYP5xlD51faYxyYin3RxBwud4mR44
0J9VgZwukmB6aSqNlw84djLedU+zG83f9YwmFTlh+0zG693gCHQxq7MwYm2vF4Bx/SmigqGu6/fU
7tsFc17/kEsUIVDV+FTXpfas9OKTPF11m8r2b9FDIzNUku1TJdyPeTIWQh31auVE9iOl7GJncPU6
tD0069IULc3Ctx4KUrl3qUMz3QRTMBLbGgIJa5WzgArsrk7PDe5pP4ipiMkmg56pwCHPg02WnkIL
ocvLaFsxiheVjB9BKcZdBEL3HOjqZC7SiDMNA6dtLnN52UxXfHTT1WAp24hxRNXtKUPtQ+s2TLzj
lcWnVteK027WMYTu6+ElIrJ5cKhNAWPBb6cq6F8072g5mfZEudS+dEv9LYzU1jW0/EfDdGWfganY
NaXevbl1fuTgvxkc0u4rOjYDXF8ahBpQkeJbr6YfCujJe+QRA5eehJW/seG5n/MZG5mX20e3gz7F
LV463amMeuDDfGwSIJREMJJOyDuAr+ud7f7Of3/+3IbVsCL/zn/s11u8lnt4ISf7atzkKwWEtPUQ
EVq1dGqZBPwhuTA22nScIOINLHYiOluPVRg6wHQAb9yclQQA/4KPnVqZpNngmt1bm+32ur3+uJIs
W33Llb4OVuN23Bo726+P8S2+De/y0/wL9oZTb0WpVI2csyYjym+Te91te5vRxzalUebnyLjqoB2z
03RTN+O1/UFx51LdRCbKhf20RrgOWoqTt6Lb9WqPlk96FScICRLtGk35tLar6DXqq10LEI20FIPK
vpLVARAivWtJbxHFb7x1Yk7iKFVxJXZXXmUf/VAlhRb0BVJ8lZk/Uw4CK46zAjRo6h6o9qQWclA0
FwED6EdRXiYsd7deae9zWOxaNWQf/CLBmVSGnDHj7AMleW03WBBSO6rJllvWhzk4KGYJx82kOJkE
Pgo+iZePZuusyNhMu1unNiQy/VsKuCp4ubnP5CrrSjkbu51q//FQW1Xt1+A+//mtGyXoiBWpn8RI
Gt+F2uYHddv4j98+fpW2PDX6PD/rjNN8Jl9nEZ1zlNtdbYyl71VOybycX/3HbxumI4eZJudEmoVf
5i4kjyiseaTvpNyNmbw//mYOHHsd2w0KsZ4XfpCYZ5cB4e7xl0E5FH49hKW/fAZKGeK//XlVuIhw
ZHAKpef+4yFMgpwXNw//+88evwJrsyz77NkZqWV9+ZhtwX4dzEFNf83y+dtxxb2Sme461CtiOH3l
By3tGFNH/+FJq4x+X4J3m2373++9bWP6NZeP/R9/ltQAnPQma9bMSd/moo52jWsQZGqjuNuwoUGE
EnXhc/Mp/JZYJw0v8x4fIw3jhhGREGJQbWTaf394/FnoNhmSXnkSy3f98cA8Fu009lIeR2cEdyOw
SJgaq/5gx1C2mo7ynOUDKcb7/3gH/4fs//8i+5uOjtX7/072vy4g/v9afzclBc/f/wff/583/Tff
37X/ZdmG40LOtkkPOEvA5N98f2n9yzR0nF0oKvgHLRO7zr/5/qbzL9z3aL/Ys02DN+Ot2rJf0P+m
+S/+KfR/wwTzDxzL/P/h+5v6f9paLU8nx2F6uIEMiSvO/Q8TiUtak/NCu4jPtrV3xurNllOwXywa
0Ar658R0o+cwUX6RM/vVulDfmJVm3mGcc0wHu+TbOWK1Kpx7JZDT5tYodvEsirOaMI2yj9tA77GT
V8ONdBmdMUXyUiLxrbJY5ee2r6oPs7kwXVqnONO/gp46qsJbDrRdUZ1I/y1QOqrqu1h3n2sPoshk
B/mLyyyQkRjhZi62d2kI6N+GbpxA6XncOzq4sDVYHyOq7R3aJGcIJkC/gC1cIqkLPnNwlVbhEAIc
g3w/6JP61JqG2248/ohRMNGmbVpKsm6f5E75AcOFlp7IHY5mVvojno63cXKQMMVUXfpu7t6oxexX
ZdXZGzYUKlY0PXrD5bDJbSqXchjZ7Vhep5lrPCajQdbfJNrg4VCBqddjxvQbNQcoTwQvCZFebR92
bAhIFPMgPLhOtKnnfDh7+XkgSntqCdwEfLPeNaZtDw0g8ebX0snNrbCHBiOs9Uco7vAlH06DibXB
Te8uZZ/QdoZNEVXRgaElBHfgnK7xonC+x6GV09yotzth0fcmynPC8etdOyXPGm3LNyZwn4HK1Y7o
ERMFlAkQZDBFPM5w4cA21xYs8gU+jUG/WeNwf5jl8p6mUSfPor3Hl4BHTkiGEhWgx66kyLhrtPww
ddLwWxcaV2814ASJOFnxXNyEBBpi0c19qKzfvI7qQ5rgtnAnh6oZxMZNUJqvbSqCZuu221FG7ZM0
cuBjdlAdvWpABLONcV8Z3biz+eHsQKfvLW0adg5DqOMDUhVi7UJv5RIuEmDkXcqoXzD0P+lK/C1b
7WcltOkwodw9a4K5MQqObhQQunuvOo680zV4OXPbaU7og1zkPhvXXOjNWOxEkDAbcyROhsEzb2YF
MxmOSLsOzOwLN0R6rpYHd+5OoD3jQ1T01UlLM573YJoRGnycQKXvevc5c42LjEdypqYNUwz/zya2
kpc0ZtzNMwsb1yTpBJt8SR/ALabfh/GA8zyaCPF6BJ3daesYT1VD1L4qMtQK2hbDmrMdEFDm1GGe
b3Lhur4YGMxYixy80HTxB/fAlKb3ggqtzbDou24813uUGX6m3LITGjb2BnvWypyAM7rUmzKP6lev
aiz6E0GPn2bQIe4g/HOH69YFcc0NdmSOeGik8zIzmua7irtTXVfuzdXyAv708uVP1OcVJgrXKOqZ
ok8JxWF5slbY3mi6cqzlLpsSbE4lBNv0Q4us5gZW6MUJmfQs8zYjlO+RCJDCFYydFsDTgNHmE9DS
3m2owQJZZV947XzYRO5YuXR3p2fz8zwa6OA0QUwN9/GCgP/OFGa0jai02Nh94Oz7Lq0IPUdgr7Rh
XmkTEmeQpbzQFqtpU1YUZGQQO3EX1pfEjPZJU3xZVo0tEPOcr9UYU98ELMeO8fOlNDAgAWCTR69P
tgDMOj+S8bSxvfm9GKkncJHkMSJoa9KYA0kP71N6HNrmwsXxYec/9CDYlA6VzrUU5Y84gYWOYaGv
zepC3UVxdbxxvFexjmHXraKzO9HdWsuoW2Nrd1Hmls5LhMCnzm2MZyvVnoy6K56kcp/nGZRlUzKS
kqEzXGuPQIqs3Z9qiLZ1aRMaxvevwpnibZobadQekuQ44dujojWNj4ProjiAPthmTcz1IiKjTrgs
OSSV+AnQX70kgfFUZjYwALO/kH7m7J015ZZ9CLJuYz4XU/+hTaz8+h/NjYynimf/NtJi7dp6UPAK
CRM6HId+Tx0jgTEAZJt4wBnYtMbaqt3vcCFM0e4ZXK1G95vUVBuCbOrQJxRuKoAyZycXxm7SbI8G
uISmXEwbM4zMr8RW1pNrirdJM5GXnf6tdCk1CCyTNBISik7CRuv6v0ns9dihjX6VtmV0tgtCLEKb
40OewrauZfqZxfpLGNN9K4NoM6RZ+tpMvyoa+PrIkG+JEJ9Ump+qCuDinDqRnxqAy42IAByswHmb
54sgBu3jakS5H04Dv1HT16wVXxOiCMjBPILRUIPjsgtvDQa4JUALy93jGb/pAq95hlNByc9vkBDe
O1XV9kJMu8USNbFPZfSSTIyA1BTfR/C7+6Lh/yIRlzwy4TIDjtQrb6DiAX52XBefQWTXazIhpV+l
EZdlUmxQtmlDHIKKCnKkkD0BoEM7QwLsM5C7RQszylmMNBLUi6a7S+mB263twcbsVVcUhotO7uXs
cC0ecygrhaY2MoKd0EzoNUp41iUtnS8DZ4U+OMYbUPfRjxOSTXEOq8py7LvFcyhUC69NH/wu0Glh
tg17z05dbYxMeBtVG3+NafrO+1R/n/STBrL/fcrUnYPR91xE9K3Cbt2ShKYMAKcWLVx9e54plq5S
+R1ZjEzxzHxWLQBfk6R+TZFp61XpxbB06JCMaUOX0X4kJbti4jJPrxsNnj17Yt+DAs1ypu2oItU2
str85mUZtF/j26g1+zlVmn7M8M+ejdSMd0nNTh3Ra7NiaITTv+tJuuhR+VrGybzInNTdGgiReTmh
/wOJPDWGmRyhCOirPp18LSCNwssdMrr65WT3jFvQCTBYsu90ydC5TvV7moUbt8OJbdaU+6Bb+qAP
uSGaT49Rb9ddx7YCbwgAuIEicsTBhgZQitMwBiSwImLzj6Fr6wUnjwXoXAZmv6Z1KIVX2zrnocBz
VoO5SKCNrNws+1PPNacCUUTrXtFozTP74bQKtf6la4X92uh4UTpMPPD3wL2hxwu37M558pUx+jzK
bvrdUP+3Lbyg20Yd1b4YBi/jzJ2vaxsGKeiWxZ7O7B4edBbs+TmvhjTM6ZlxGP5p87oCMbR2UkO7
xouSzm29oJ1kAfDgD9vK8If0Qtx2dYkWaEKjPcKPJs4M0GkoZf80OD2Hx0Sdg6nWD4EKIGfgJt9Y
spbIesxaHLv8g0Mz2JWjzsykAy1lWURMlGxuphAfqozokK9fmD+VLwllIBwjUtBBNF3dE7Cc2ODq
FH51X3wOpIhGljYx33Q7/fXvwRHCGgyWi+RcuKkgNsAtrcFSeD8K+y4iSz1ZgfWNna/f5/NBkxBS
ND1pnyn9ofkd84DMQKRxgzlr4Yrq7OKUDdNf08aVgfHHxUw2sym4MZjsmAbnBDHqtGRh+jhAjdDp
4+iapLvlHLVGrJLbMOlvnFnzc853ce24pAgtC7AG7O0UySqCxIy9dZe5zjsaZLsSKfh9Rpbz2nBT
G/6O1p1S4tODWaInZTifJzm9WfjB9qZBT4Zo4kNX08NBK87Tw5haNIzZaV8n1strHhfe2sHLn/Q+
NtTm060r3sOmGpKaaqtia4bq2cOXdUwrX++T8qClVrDx9EnzScCWS+CxTphxcZCZN01ToVY6w3jP
reo9srCw9naFATNn76zme6ozmImj6VLG9NqH43grw2Ldm7F+bEfqxAVVIgROh40J/X7bqJKOg5ZI
eJQV8JDYcgNhxue0gOQTT3QuR51rXaG6AC/DOrvn1rWY9qlcqCPh7lpJy2my7ChtOnzki07/OAzx
+ZLUHBH/uuoFsky13AKMpznEgKRm7wyXV2HZAFjTGNWLOwZLLDROdnWUPVPWlFz4exKvUt84aQnB
KTXo8UJeXrBdVClYjPIfhzLlqhGrTljyLTFqHCmJd9JU/pWUHZE6VLAzPQX1cSg0MNGCZKYNkrLg
TrT13KnaSjwmjAAhe/djkqwcxj/JgqNnhG2/NCZM3oe5TmO3xIERbME1lepuelAYMEBheSKrHSMk
8mlV9MxX074IBIMlykRCT/DaZTmOHK07AkIumdxUtLFz2N71qOAcMeqMU6V3pHhGoApxphaoqDKG
PYtNBYObsAgqmcbB7eSl8Ih18J4Z3mrDVhIUwj/xNSyKqc09YOUsFmNr/OtKJietx56K5vqL6B2T
XLMaVm7FcCxJKectLCJHYQvp/tH9Qhyz2bDdD+ta5H6GBG2EU7KO2864lpVO3yRDnOBgCsY47Jg1
U5/kk1lYuA3AcrHFsgzwo9u22Xvi1PNTOxv2pptlc0TnXs9g8rhBKXVwGt3aGEZ49VRRvOpV8ek1
nIAXMSvkwLhhfBFugmmMTtaIGUVz8EN0GkNlOGNcrtjpRi4sVFu6B9DIr3MLRY7+63Jnuw5ofm+U
G/elcohkGBW9abhwczZwxqGDQ1zfFWLYZ8n08fAXBR2Z4KwNFCgLnpaNQWuZMgc/T9MLXpGPmMQ1
Tz/467Iw4xMFyj/afDESLFOUpAycnWxJnAA+4QcKxAYUpLUaPHJCaT+3u0E6F9sQhW8DVOMnXrq7
zElC3xohjhtWjWPM/q3LZiAmUQTrMgTQUMQZIK4wUOyruBgIEhBhoFhkuXDHEjY3NM8XIu98xwf9
b8n5ZTskUbKNwuHXZFf8uClWBwQvzzi+88WBwxeX1/LQ4307a4qXWpwzMFGTCHdN7dJ4nRLkSFO6
xcooX8qHKTmKGnlogf8ecFBEhJ4195BWiOvp0hmmx+VFWKbvuJxWrDjAum/1IYNn+xf+oXXAtJ6B
Ymhgb+6aAz58vQ33Ucp237Fu7wKr/nbs6Vc7HzvunQeMvN6lGlJoV0XhXbCqHslttIeGZvjNYyKq
G6PDz3BSJwhSXMs7FuGqBTFmzMGFyuwvbq78g2wI/FnSWuwODiBxu7sx8CtitWcX754Cpm50sUDb
rSu+L4hWe2jZ5px551kNeKQdXos2qLOd1lAhoIUAjhbOMyRX/Jk1MKwRzGABTvD8YDKDRjT5iczZ
Pnareg0jcMXuUdyBQhxN26CHIpOU+XQENxwJQVbm7bEprmNpWGdDudkxpmOD6UFB1Fd3W/wr00xB
iMfm9wBRwyqK98Ji3khbtaI7EuyptnTieOOmy6PgPdLbPQSSdBcmXr/RTU47ZUFdojeD98yxbgLl
4kbQ7XvM3CR5qAuS8VzhxFzMwgB21vqyBY6NQVDaS96cphvPZGXGYUoP89TcprybQFBjVk6C9pWp
Zt5iynAjz75w79gnXSFv1MzcH4bJxHtPRw5dmiOdYx8GtPUSJt56OBQ2YO3qj5ICDx3UHNvlvK+D
xWvdKtaXxhgOLtfMvKCvT8zyGZqdfivl19D2XFhVeat0KjdbLNYlgbGNYDs4EgHEk2KdLGLoh6mY
1Do3nHGXgp/bYIvHxqPi40SfN9fhS5yqz6wT7XstZwSD4mcnRPxiZfEn0GGQ2kH09dixEuodAnT4
ra7Xxa6cxduAEDPDtX6JUtYXszEv6RL/jajV2rPIGUeWFY7sz2bYZe+RSenE5G6UycSLcRzN9CEQ
1ngwnpQGGrRsAxI6PMkZQuFmoACdzkZP119nIiZcRDQ6RnhSs1dfjeWrHYWpcWu24qNHgnNvMiY5
xtOeloN2i816Oqigs1dWyHGuTgy0Jj3868ww9TB+HTRmkPeRI6Ax3ZmOVD9AjG5kl6AdmYQF5Jih
TVmEWovkL3Zq7QKRemvnEbY8JN5jojN+JNyOiNFq0dXZWl4vj/U4rVonoays3ueRwuIZzyn9DebC
R2e2Fo61eynKUhxq2b/Qq8Ln36TacYBlDdKp2A8R+YskTUos5wDPM2WDmATOtwqnEYPQaFk/exr7
auZ6tmo/dVyvFpOLbsVK/mThDzlkCf2quMo2shQQOsvfcoQyh09o3SzAqkijWljw3ZLoM2sOeyHx
rLm5QaW6EwdmaNtzm+Fko271l7SwdyqzAQvHTMgKgpJJkrDvUQQyrNU+oqEzv0LxGQSiP8UmvFXd
CY6OAV05kRn8J089Oa11RMht9lZCfV4Ws86zi4uNoJOdGm3tWST2QhV3h6vSgaNmCjXXlOlL0dd7
by4oNLOrkeZMnrPlItaaqr3bcYOYKUmUJTiGF1pzQXy4YLHQivc2fR6dCZS3jb3PjEi7CLd4ggyJ
GqleYyzMT5Y6goqyzx77soEH+GC3hKdbZ+Jq45ErnB0ijkM+JgxmZYDeyLQ0L1w+CFWu/hgIhdsk
HdcC+OkhFpyti56QUZEG5E0G4vAGEISdXVGZ+VAsBlqrVrkCiihiEglgTeDvhSLf0XSS7mDmeHuX
lzrxaML7eXQrxXSnoWVYw6K59mM/vE8g3I7sz1ciJb8GuwQEneA1Xfh44Yg2AU5KOWJaA6jxFsk5
2bWk0kSPM0nIoH4h8Ew/h1ZcVJh+tBnXXpZL2GToDLQykUQay3Sr5jE/jpz1kPWZxJIMp39KbQQD
An8CBULz32KTo9tdKuOHgWpOgo0m36yLPxy3Osi0ea/tX8Ow+OVmYC8Mzv86KWN1fZE/ZMjJORq9
o+uktV9W9dVZ8A5Id9kzmOkXZ+7cPacvmH2TdeWoEx5DLY0OXoS1OmKKD65CYJ8uyWcFteEcB0HA
qu914v8kcwFZWSATk+YghlUj3YLzEXsFZNCU4WH7E+ees1YVJOFh0m9jbjKCFsW3FIzx5pRiEKP0
2XGwdguWZGOZwXWjOx0yhsBpxn7kOIgKoav2SeheXVgR/oCzjgDNqk0WSl12xxIHat0bfX150H6P
MdJgnk4HwyWj1MX2i4aEsuuC4EvQxQy4j2WSSuUVh3s8dQ2Kq+AfiSLRfMbUBzKgmGlratTaQXvi
BGLucEr1vttaNe2sAndxK8qD3ddbB2sRonkfrTzUq1WMORJyYv/UA3s9jpHc2cC3kY3i7WiWagkG
KH9cnMZ829BuG0J8TXTjWgHa2BZ72KtwculH0BLnSt4p3au5fqZyhAtvBhZb5CFj+eXzTAdn5uu1
uWNndBRojJGFV765fXlJrBA8BvVF2QBekSM1iyuFGZj27HKDEypa/+pYtH1nmXcn06z2+ZQea1IC
/uMh5Liekiw4TjXioFJEr/MQSzgzZBsXf9lkv6uyJDzThue8dTq/iLk6mnb21y170IkhTFSEZhed
BroqZX01TjR3D5jm12izWTM4KkV6ph/yBxb2aBlGw3ckTGUFK1u4LQN2HsJ0KldhNNEXXxSVrwnZ
AvEb+421PEUeD0i+dHcxf9nQcjv4lGakVI0MZ4a9pEdHGBRlpH52kdfsQiN9gcKqrznuYVqlW1tX
FvFGjVarIldcGgZuhOBJdqpI78XUBDC7CnvTxhq+X8dHHSx3TNhpI2HEPsnR3HPUNYmd+cW0Tblk
LbRQtY1nThii8H6Gdfa7JPfTVe4rTdR/Ak3QVDWEDG8YZLBLOjxXjrhnW183w2hnRNo7hcyDb1gN
pm3QPXaESFl5S7aESNUobu0ooSpUVOdJKAHrKBf+pI04i2DGILvxg6iLN80k9tFrWruKHav3iSry
zGULLO1Lv0zTHSvBptqS/lN9tNaJy+0fLnnW1PfBGoy3cu4I0+DHsFkEjm7t9rQhlMFurqY3WCzm
5jEjmduyOdFQyMe6nvV40q5C9ukPWTK5F5w+bLcVfqXbr5EYjZ0mXNhKxfS+2OsgLXdiNUqMvDB7
96lQrNnYgT4nh6m+rvkhlPMNpXvsirwNqQDGJ9xlsK1akdfxJKDKRbcBcFKnbK5qdHoSUL5aHqYW
JAtXzfs/z0tj7FhBTcoULOfNiodLM7mvuffb7t6bOLqThg1Wc19/w3NTKBdevyrgW8hcs9dzn/4d
aRWxcHBtHCFYhUEQrgxLHpGFcR+2nYN3LqDxt7TMAy4Lwxe8Ma6oRXDkZ+wUnbtsxmszLjkUPRwI
wCyDnUNey/nFMQUGzdZrW+hNdLWD3b2jOK4zcNu+sLxvaVRfWjzw4i1OQ8oB2HkZ29scjl+Mo1kK
3IoLjho+RVF9tL9kdM11p9+K4Ky1dIYO/XKpNt4arX0B6eALhSwzDfdKwpnGQhuxJayXZhF4HBtN
Bxtd595bSg9YIORbxD/13QiUhZmkB9uLK7bfSh3UTK8pTve6No9MN3o/jwy+xYQlEel6JkI9J94Z
hayu9yD3gQUH9J52RDFwxnVcB2t9qlf2VD7LdNTpOnNC3FcGHmIurNqKxptoDkO0u2jBV4b31Fha
Hgq9X+ctKUOw0zNb+BS/hMhPHF9Ca+2x7YSmmjeROTA6nj1tkTQ037WLVTXRp9D24+/EZgAIni3q
NrJpkAxEwVcfhZtqMvNjM+NYamxi91yIdKdTB3OipyYKLTpfWXuykD1KSywSXtWIigY7HW84dXjZ
zkm84jAo9u2qrrkmmd7vPCJbZYT0MRJlV1zykb7QB9bCSbhUet4ldtxPDsThhgaBJ8mC4eOeijlh
0+EVNiHYep1C6ywg0+jw9noiYwBhdNLpgZacmKGEW9pKak5KysJZRKnmPGmYh4EAcZ5Ew+tJiZol
fpuINEXNsXoEobJyxvGDlOGwM+X0Xi1vBgCfDQ/a0aoVz5wQehTm4Elj/Xlsd4+HalnbIZ8X28SW
t1qLTqMR8fUFZQuhAJtUa2YvtW2zxGKNR1RbwGFWuGWtq7mrGNwLs8EvmVAvn20d8H2PwiUeVuRP
uBZqEMMc+so+vGoa7wKiVWX1T1U3p6AoeaGn5fQtYemEBJnnjhDzP7v08pk/fqWy7yEOjJXbUjEx
luKTAWa51or8fXw2oXU4fGOrqqX9iINvxXEGeVYGa/L8+wycZkVdRJK7d/YrtW26+u6R4gT5EM6+
rQGu0HSQ/3PuXghZj+shGT7Iv3z3oTOu40nNa5Fx/M0Nw+KGbP70ltMJdj4Mj2uzYKgGNHUD8p9Y
dalLP8Ajf2wUAXlDN/e9rt5tmz2D5Zwm4CBFj/eIJDWZRQdbVVvbTFJhY2dJuMm8gK0rmyCii8GD
2GH8pVPvaNnomONs7h/7NgJWfxTtt6mJVysen6LlmSLNgLpy51Dr1r3Fh7N3WzdYE42bUcuYIri4
hWEGjfj2diBcGU5W2A3N+n0aEhILSXNNu/EE8cU+WVq0nczGuptNTo9EFbAUO+OZn2SHEUC9hoN6
4mT7zG1NLrmmZpt7jsDhWPwFqYOa0HYb6HD22p2zD8krqe7xWgEluSirOnQfqdYbx7md3HVBUA28
2UBHkvYHWzanp5K0BytdsI8HxDwVBC8NV0Ds9G3zhCLa0PTFmox92YCWT/Jz9OHw77OsZhVchDnT
xTOYvtaJANoQRc+sEwGyIjIGTVwZTjK90lkZ9RCMR0OIo02JMHcuJRVhSdlOjhdVOHhUzTrYk0zP
DqEeAxdIJmttCLHrc1s7apD54CIiF+TyR5zJ9KjpHGLc6WlgJHJqYomagOOmj9VTF2IC4GCSNf13
kBQ/NX7EK0dOmCt1nL/4N6gjGuqvwjG+QHpmZkcFdkU2V0t+FjoWlnLqcAtIoY6jTdiBCzsJPG7W
OFcpJRjupaGO3Hh0dslV4mkU5MaEzNkfC8Ako2AzcIcNJ+d3QnnTQe9/a/RdtLoRHM0KL0ydram7
sG9Jwjevc9Nmr+fuQqxJXl0Gtod26g/pEOi+sv8EZUAjohUebe6S62Zhj3nl36YMss9HP2qbH402
Sr+ga3lZuE44QR7IfFk7ksl/vKp1KN2m1Rp8OOp9cIqxW66c/8XemS3HjaRZ+lXmBZAGwB1wwGxs
LmJfGAxu4qIbGCVS2Hc4tqefD8ysrsrsms4es7mci2KJKZJShCJ8Of8535lHD/pHRZLBKrc8AIo+
XQQy0DULhcreMACl/cFX4GhG2JaBdJ95EazljCAUtRWFo4sxAKets0zmAz/HVJuFB7t7MEE3kpWl
+S+NOeDRzreozmb4LjiwLuOUn66f+huTTwYcsXMcTvus81hwg6WkwwRsboQDb/D86GOoZ0JkQWKb
hhCl6bFpkvCIBYusfyrbW3z0dyEATHKuq9y3PpDvnTsP8j5XqUs3W5T7hZWxJ2C5J1OH6J5lV4sL
tpO77gZ77Z4FKjl4ZeWsuUq/5vpYZeZH0AxoEwL2QezjjWf4Re+YU+wDhCFWK04pZkJS5uJBWw98
1W/VPJ3HkTCNVCQXGxKyI2ZqgunYxujK3JQNzH2H+Nm6c1R3sIX67C8zyW/0vyYP+tUkpbUu3YRh
OXm/rckAbRck8rvdPAklYC8OeBRozKR/W404f3B/bM0W07iFyFUKbC4Ub2OuAN+fZg0DZSwMuXdI
pcF2lG4RH7lBOQBVmMpwjcea23eUV9tLgigtaKk1l9saDh1YtokCbuGa5asaoecvqTxWQVXDT+NM
HXHrsAWaBYuGIRk2tWn+wx+aiTwXfzEHh/eqJtxkF4E8xG1dr4nIfnjowbUJyYKOmDBKn7Kqts7w
btaiNrjf9WRvaoMbFtucwjKDHYzuWMIvNB9rmsvrB255bNJmVi+1E1tLQu6MsUXLDB9Q01pbhzBW
lA/FOp7z+xyhYCPi/odqnMe5a/o1Mv+mqpJjcHWJDSOaMjZCd4QXoY9mE+3oBGpOZWtvSVSmh04D
jAsye5cEYPYSop2ZFC08Op670BoejCYEOs6ro0qdE4PRDI4DYW1pwECwiqMDsnCNzzKlZwC0Utha
Pxn9wpOslNi0SY4QY493JrSJDTnf5c6zWGTxmIAL9ebvdF/0qzKoO0Sv8dUtL2REabut5I9sEPXG
G8ik65j3eV72b5h/oFZ1KiBA6J8ZBJPoJKjo8S27zBsfgG5rTnojNqTlpwyuKXd1WSG14XLqykwh
BR0TYRCFz4u7JOv8E/MblxbO6VdJyOcgCpf2Tr8A+sk4grvqRtgRGy+gyJ0dRtd0oBEt6CQZJhua
Un8TFsACYGxTssyrFWbHQCSzZNDM3GITzuy/CCmrasi3oRG+NfZ90RXzNwAeM68oclnharBtawcr
uVq3ir3IyU20XoWXfTT9G3xjYsNMfKT8gkxs4b4W2aQXOgdGl/ExzBMu9w6tbWMbM93Nl1dDSx1u
DAnICXDaDR1NB2bypF3rxWN8RK4IfQWbqGeBAAmSbyR35x0WDa7pvD4wkYn2HqIJ9U7DSIcpUZ86
c+Odb1PG6gYvES2uG7JbOwqQ4rMrGzLrDoU0qPhd62KM0aFYQ0RazUazmS0mRvlE1m2UESUYZn9X
V9k1UECzLYuXjQfiAXNfbezqPD7lzRDdNiQqkluKxX+KjLfrVBXfqo6GCLP3v8dA43eRX6/yKKPh
frYWGZIa0JmrRQFvhK6aMutXHZe3UyiSbVWfO0bxsc2+7DMK4zwfPxPFSjh42OEaLsbRpRXkNBTL
O3HkDM3aFzEKXk7otan77ly534B1dkdy3tVJLafrrw+/f6q4OLmTxOsfY2Mn55UicmQraqxAe1Ht
XZy+PnxZzv/56X/jv+WoGKuOiyfdwpRKeQi3X678PoHpZI7cMydXWwTXvEeTK2FaBhNuI3q8m3Q4
JUk3nL5+Ff3Hr74+/Xf/7etL/vkd/+5LpFziU7ED64yqS1aamuRCu9RW+om3DS3YcGZJy/Q0Ucxp
0DuYEpigsqD5Jgf5QY6uucYJ5fWBm6qVrL1z4WGUr1yz2FF1jlmAr5I9NtOO3CFnJTxE1cmz4SET
sdsGukMtHPrkhlfeniXW3o0TZxINsec6GBTZRTm0VGcyVzhKmVQicziMaldSx+eQ358ifMf4WODa
HBDbgu/frdTyLzL7xZo5rkuTZU63k7N1627vABVY2dZ7mAi9oVQ03BQDKpKVsEoKxRFKrxDfrVMZ
2G8eS8cxoNZ7FN8rO7ibwkDtFVf4ZYht6OGHXbnWOSB9YHUMQV2FLjQNpMija+MnAs1QYH6kGW5l
ux7dzpwo3cB4pu3SbH26dKy3zpo+EVcBGJrBN+h+QKfEtBctGboyTZOVHvHVzI0tKX3dp5WWBLS5
2UNZ+Jin5MLZhW3QbJ/xQ6NLzywFk5fdclzY0t1KMsRS6Ta29EMerL3eeMBFJDY8qG9D4+65pZMt
s8xmTQXgzxaBYkWOdtyNfp/Dw/GeCiOCcUOIemPpmAiE6K9izsmXDY9jzsHBdOBHDjmlDWVFEzbt
kLQ5a7EHDuCchKidU6895yRLYk2GpTnzcqMbc3IayEXjRo2TB9+puc20Nk61r/Q60O7AYPijdnjj
djU/sFza9MoxQci6D1Fga9U1Z8qjbGbVKxZN3Wzh9ROMytOI3iW/2EZjfj9P+jHyvZbxut1vmp5C
SsMa1cnNa+AME3Q5IonymDBuSWPkVIon9imrIH87tPQ8n/Z+Y7Kg+PbRAyh8nqir7NJ8OMjljteX
FTV/fQfOr8Er4Zc8F1aY22ep5hcuiqu5861t6FPjVYGlq6oUz/doHb4ev9VchauQUCiOZ1qOkjm5
3LzzF5Wmd84o7giev0fRM1VX6dkzKxNbAsIyovQDRFbMAMhPXz/Ih/Xq8piMAck5co1dh2bQR7AF
8G1QXjmjxVIxHuLm84JTZ9j7fPSHQw2W5tBPzl445sTQymaqDhKYWhSR3SYUqpa55s/t0fRp5wnp
ejCc4KRqgxcO52E8rtz+U3/HIe+Nnu2rlqrFnTr0tCJxfMuow0qIGTvWSzc6RGb84L2tqIRMXBBk
6m0ustex6fE0juWB8PubCGDzRVaiH3uqb83ZjE4aZsnaYWRGGh3Lc1YjFQWvVq3NnRIJ4n48vaVV
NTHxR4/qAdFtgyTgH9aMTNJi9aeZq30TpcmDxsiwMmvqugYIeqmMH4qIyZaes2flKf9iZJzXuT7A
gDNBhzhecs3T5GAaQbQDmhpdks71qbQnbunnqC6DvClH3zgAbmTiSGQtIOiAxzu6WtriOvPu0vd2
U8zvBf6iqVYPI1JOyMSxwtSxa6foPltuUYMqS5QpfAsekwfmjgnxpeHJAyBE3ST09XaZOpSV/wMu
DRMuoYst5eFgMZeXX+cg1fstT3sI5mPNePkc2eRywxR1ixQ1sXrOGfsARkYUusytquQlqWBNk3ou
Nl8ptVl17GJUesysfjbrn+Xm6yTEB6xdpg7TuM0Ir6wJcAJoTqjONvHMMNsZ3no/Hk9Cj8PvH/yK
wimi7OG2iptLYfX93mIS4QlMQVl9LLI5OQUdlZ2hWd33lnPsloHG1wddYVBxTMPENxg8jylUGnIH
RBgdcBSiHz/gvqi152N1rvV85shUpssOknYbaYdPxPloW5M4CnoE65OrTWSn5cNcLgHNjsmiXpJk
lh0/zxVfm7dLHs+19dkulktPAzosLRBX+R4cAFysljXNNe1fsKwpAYrls2zGVcxL4+CD3YCb21w8
/E1vVcUEr8JoVgTjS7NMsEswuxtzSD+wS0XH3qvMa9/ifldaIgbGxjN+xXwO4jtMxt0atPrA7SKV
u6Gl/jRwR+YAZkLtp1fQWRbo6Dwbvyb0em4S8uy2sXv1O0baxWw1n161LdaZ04drOVjsKuJ10AyK
TRMzljN48TWV9Q36ebbHkVFwLtOXnL994xcl/fHOj7EVj6GM5jejhKqghvEzp/DbvxucOXqjM56S
McOJmeDQXDZ4Sbthavdsw+RIZgovAcBu9ERkYI4Yovp2Fb/a2n8Tg9N8TO2Likqag8y7sJMwTtrB
AdIgfgUKM2pShsYK9miyDXqbu2GBYUuQRdlYEQQNEQeflOTio+5guE/YAMNyLi6TwiLaWLP/qBYL
uF823ndrOHZVe9eZzoMLumTjNCFIYM/beXn9DY2KwVW2pAXyeYcz7t1J7ihIjZ6KxkJGj51NzFCf
dwYrm6qTdztrwrMT4KbsOqF3nLKroxNiKknL8rHEI1cFZou/uDW5ztYPA7ZR6Yv+JyS0ga3Eb56q
qDolnGxXTvHgTroj1jxva+oXTgk0NrwCGLumGqqpNIHDwvFZuZGqjqGHBmtPnz6MpYLu1TId5C+7
jo5eg+Wby7u7iweeKF8L56oh4R9ZCvVe4rB4JPPFPZdM06cTHqzZqA4zJ1xKeWkjCiOHxIy27hoH
q/bYMFZUrktincxlOdSXPhLznXZ1tE/tCAkYue3iueZ9h10a+3JbXMI6ZbqaIKb2jUmmPtPWW2vP
IDZSW53UMqb4+pBzJzylL1ADq0sB4e2SN7G79SrU1d8/Rcjftx3QNMFZZZLzcOd10Ws0kfHKPSY8
urJJqwa0KPo9fipQwNvMqJeYiE8+OqKsz3AU692Ybp2xI/cZuB00pPZVLbnz0Fme8wrlRqaWvKlT
45ujbX+LDlBsu+iXpdxli5yeGQf13FHJpvcSt7TDOFgHjJs4shKzrlJMrtl8aiMnuO3xA4gM3Hk0
pXfe4+CmWIgcCFBeqTFI+CPt7oUFAAU7JuENjsS2REuiF2lVshgfjLzwtl5Ardi/5Bzvfu9H+R+E
9+7KuOgoQnH+UpvChEY65BltYoO2Ijz4l8obALZZXHUUikI9JcQzt/YFYCidQZ1/z9O1A+9KjbMU
RQchjOyynFp2cSb/c0EohaMUZvZsimH4eslz33occPPMhkkeGwfsK1DlPTcH31WJP6JQIovsddlQ
WRlW7cEdAV5PHOFxDGTuU5f5LdkPak1Eig+/tGigDAGSbdGTooNdBW9ZIYZLS5fo0dbi+oVI+ucH
L6dcMwv1U2jVzLUk56QeB5w5UeDAfI2O6sq0HrTyg795GuVfirSWp9ET1vJ/yhM8lX9hkQ8RgYjZ
pqS+G9RHBfToDRp1v04FmFVCNy4KRx+/zq/V1OL5UZnYIOOLB9yODnaQrDxqmYkH5q/tVcl5h2eB
AIvMib8gdj/yxiWMo9WTObWAkfxmhb8kvBvTBIhoDC2rdN2fmdXAgrfi6N4mhojlIvqeNRmeonHO
ny3ANRtZLiUgMlJr7J/BrbL00Run+owl9K6zyenJtj52zJ05n7XWs0eT29+0l4i/NCwtT5AvPI6A
NJS4Uqm/NDaA2w3KCF/AAa74ZizyHvpWu4dpw8NN7ImjJChAHEdAsUysrFG/S3gN7AehQZ3L6TYo
fPMmYkKhpqw5fAXYEjgRBzox/S2k9HD94VR5eIWINs7Tt3yMb0czHzdBipfRCPI3I0n6R2PBvw1/
8xrgz/1zBdEfD87lAbrYhSki+jPBvZhIsRb9jO3dzbIj9lLk091Qivg7YCgikGFJbZXkH4LpldyJ
uh1XtLAYP7zaYu8qOQSDWjzIxMm2hcewlflpvyIyZX4DajtsFFS3Q8rLatXOJeYVJrbXUKjsX34F
feCWrrfudtJJsTLstPvZs0S69NG+uKCsd94e8894IpVr3c5lW2zgZ6m3oMrBxjCNK0bz2eySt5iq
z2+cbvQ+IwFzkErbDxlGcKgYPUZMMEpY1I0XVB/3kahESk1OLLcNd451WVLXWTM3OUyZe3TFhneO
dbaju8azYbuFlvfIpnfCWq7XQ51FN5XvRrdcZlkQArKUTTIGZ5A6L5CS+8+eYVcgu++lniY87lhB
beeh6/ExpMqpV5bTyccKLX9f5WNx8rhQU7VIkBQGZ8kpqXdf67G8Ws3sfLK0HlA/g7PrjgRq4yBY
ddoLn6gpybbactxbYnYkLoz8QOgyZp9Ag4x27NvNbjaIqAy7dq7aN2JvGMfbI+9d8ruDD0MPYmAh
e7ajoaleC+X6Kx+TAl4sCQ7fyYGYN9Pe6bBi9omtcFZ1YptxzIho6PqbCpu/VvrxInSU4n/UgZmm
sv76DmPAExuCTO7hCydmYl0WSJsX1b9kvX0XL1wHGTbuFjHRPmdWWiL5peEBCz03fm/ots0yc4xN
+0fuoPNKZnd78Hz3njk5THpBQ88+8Q67JSmgF1f9DFlSdW2+zic0yLbxtqL00e+D6A1jG6YN1NG1
zOeL2fGVmTc4BwD8f/PmW+L1/1r/xcPGTUHqzRWS3knzq7bmX9oTDKc2Zm2r6DCr8gqV1b7aUxyu
Yd3Ht6Gjz3lhU24eFk+l7WOT7039xI3magyaC2bT6rtWkrHsFZzlyQkvRpC5i1gpsMmQWa563N9h
3uMcXIyQ8/hukf5bCYMEYJgk33gTVRufmVjatLeuiE526RyQo9NdNgbMp1XtbDI7d3a1s2+Zf21m
xll/8xTwgP/Nc+BKh1I2z0J9/GpX/ZfnAJBwRSIYklRvV/11ykLvohvBvMx+dVXX3c+hG53qMP5J
yTn51bh6GeIAPGY47lxlIsjlPt0p6bXrrcdsSnEx57Z4guMqV3WRofvG49mpm/7Fj98CbAp3/dD/
qEfTPNggjnaJIc1nkSiAsi7vtDYhrzKV104E2PcZY0dl9lwweLvOcfNihLDdY7App9Zo9KOvTkFQ
VE8aRWgDmrU6aA2MqjKHK7z88WYMp++e2fbYTPMdZAzc4Y773E6Jc+1sKa+sl6+ZjM2Na1u8TIEL
P+AfEjSRtbd2rR2uhjnxkMG4aFJF6zmU8LaHubq2jGo23WRfvrwlrNnHFuTIqjdHgMRTPT9UjvUA
T7E867p5EKLzbkYMUQ85l8HKn3Ec45eEhT2cjbIic7KwQT3tkKaYvb2e/XNn1owKBjNmyfPuHUun
e8OFbBN1IWUABoZUYophJXGgq8q7sZ2W3jC8eNsRa9kO/eNDTb4J4JOyBSJgBaSTLLjLcuuK4pDt
kz5rtpWHk7gtwmYbc33fmlYOCs1TmO9oZt7FdlrcAWc+YDnFvhdzLw9mxG7HClNYXUNyxtMNc8lA
NHciL9hatWVDaklZCp45XHH+y5ZelYjgc/vDsSqUr5lynnDu30wl2v0cYUIhGcnZTxNwrApICn3C
vaGZo191Bvg1My4Wlq3rkCOOShKmHsacVc21667JtL91lSO244TgEk9Wymi9wAuocFtMsflEzry8
z6IRyIvLd0aBy1l99p5xiq2E4t6Hw9S9yfW01JIExrf/+oRs2X9pXFuWFmUr6VqetKT7nwptI8tA
GOrhhDFNHSnxTaxrpoJgjaPbXk2z/Oi5RD8UVRJsJqvNtpWS4Fsi63tfqBB6AsKdQfvEpfT98a41
7Oiofba1PPKfHN+LDw3Igl2vBusghPvSLSS2asovDkyzazcZWPfqnga/KOtu/QD8vOOVXPDuxiiN
7pZx3z0HUrIVAO22cYHrN2A475l2svd6Glnzruf7QuSUURUZu5BILy5dS+veGfRmICp9cSQtHVFp
WUyGy3fG5ijVXnmhG6vC3c/rMXYsdWtnXU2zedzuogH2/GQR3c6n7iUfbHU3pPFWkDZbcno70MG5
odufamqPoG7WGC3vbPsH8kV/MEqm5WWymzlE3CpOuOwkw3AAHoL/xE02AwvyFoh1i1MS6o+ZB/NB
uOFdVyRYbriCMZqbjnAvnM1XDt5RZ+Ei62VBNR9yFJtV5g7+MzHaSzrV0CnkPcRCws0T+IXI8YkD
dqo+EJ+PSCb4YiuJYUOpAjWZFhzNMSbd4MNcW7TSLDbXU5PhjBmIJgFND80dNvbF1LY4ITBX43dx
nhKSN6dZeTn1EXgxk7ScD76XAovEDzKDrdjKkDAeLklqH/OffooxALz+yqIC72zTSfZ7SdP/x/z8
HebHksu2/3/G/Fziovhsy+7PhJ/fv+sPwo/n/8ZFjjJMxjXCAufzT8KPr36Dkoq3EtFCOJwH+bP+
IPxI/zfhScFFmpSGbzuK08kfhB8pfpNUmQMIFzQL+vzk/xvCD3/Mn/d4JkQU69qIyEvrq0lE/s93
DBGlft7JwjwXDIujGp+C6htxLiUSxHZqvY7zbdWJz2BklAa7RmWeWDVIfwrLEZb9X4qZvvMBcKo0
vsnArb3nocLB9CucMHa/z0r0xkePeNKskhmy2Cxm3CBj1VPRUHuey+AUyh22AagYWfvYOApjtOm0
7XNsF0sstK0ifRhrMo0LfM0qd4Qs+uCnE+mRualrh/bifsuuqeEJ0q6DQUt6DzEA3cPUY3SjfR+Q
aV0AwmS/iybK+nQdiL2beYRhbE1F7xLnCeMNXvriu+l52Mo7FabupskcOh18l5ZiDiwhx4E9VUfW
pz0Rl2ODMqaRtsaQEXZUj527xqmogefjd3Fvpgx0TnTVhbSRyEGRcrviT0sYSxwjSAzovEnmxNa7
ipo0PNYubQ4rs81MtaoHJmrHAVcFjSKRfJADMcVEzIyEylIxPhSUqtIyUwbpDxY7TVOh9LPo0oX9
ojWzl9jNwZQyIww1R+O4EnTlBW8F3W7xzgy4dKxaR+RiPcXWdKLHAVm/hw9orqTL2eBOz5EavonB
q8UjX+hXH240Rt+YE2U/2bFoKWjTuk03CZHoeNc50uFHOaL77sJ4DLbCH4Lb3IeBZtuBeCosJyJj
DFlzWyeKegddmCWK7DCiyUmb5dTNBBAaQox4TKyyYH2vA/VNK0Acu6KvuvHe13aGL5y7dkKSdTJB
dTQ8VLpmSJITxWttsOdy7tzqbh5bROHYnaD6NXULaoUBu8Yq0SYl+Ewd4cNbxehsIBZqw/vlqEGw
n/rzkHIbBbtNsKakhHmlYg6yzDRi7j/nnOzhhL3YJf8iq2r2qk3h9kAqtN8OatWz3Xv7xBtAHFdZ
ZjhbtNg8vA0rPdmHJG5ze+dCVTVvKzI8j4ms2E2H1EHlzBbl5WIQQlPPhWP49mGq0fVPASuKkPR7
uHrmFINozskKfEM7QGHVABInuktcrtWnlJvzayXz6bFXQjyg2oSYpWMId6kc7kw1hVA0SgoROseB
Y20SuRm7LP7IpJ0+GU077IfCjvYO1c8/anzL+9GwnTOU7woIugwASuTF3q5GNBKDpxkSLTaW2Sya
LScIcZbI1ZeY6lrKs9j0yPDTUx8b41PWuDb+L68856pWN2NkpnsfPtQmRPAEMyjxJzvh8OjWIZeG
jhaWPGG6HWphH80gdJ7NqeZOFPmxc9vO4pMRyvSOo7PBLt3L+1IPwf3Qg3UpLKu4r4o+5PloI+j+
fXvvlaH+0WdWddRmLIgTmm1MYF9FFy8b+cKsdokeDNYrCl98EHVCEcrEWyXTUboTflweUi/Jl4Fh
QeMTIS9CKCAXG8MNb8IyiIkAlhbYWlbIK5XKxfdilJjAtR/euW5DW2WTBFvlqI6a5djbztPYHNrG
bql3qYp7n6IfQr5dcwED1e97A+OLpDP4rkcueLdj5lq1LqtnbIIdproE10ABwSxTSX+dKWs7uomZ
sTZgJXKcWN7hHEHYdSKZ36ZkkDZRkpi/cjMpHhudt7cW5Ct/5SIwuQQ8c/so29l4Mau5vXS9yuD/
TsCZVmaUVneRyNS930NYn6Yx3Nh0PVCx4dOK2VOTkOBnY0Tdg/kWZt+tbJoC19rqxofZraG7BMLC
RBHggOimajoEoe2t7WyAAJZ7IDRax1hxlxDJilodupvhBv/Ulp3wCjFZbk0dPfZl4942o9PeMskr
t8GiwNpxhb0hpxXIrjpjRzeNsasiIU51bJEDQhamssUeL0ZiZ+xWU7H3ulDzvb7aFIGjfjaDNLYk
yOIbUyyk/qZiYmWLaj94pYuNhGwTxcjNrdd0FITgBPkWtNl0iTTVg7ZtgkeYx3FPmDNhiJ6Lk+Pl
kEuIiK9RJW0S4NLe60iqS5ZP3rNHmcR+9BLn3EUjZsi0N/e0ZI33QW42tzwHiiW5SBKwaGW5982l
rqeyXPDF9MP5gUeOmxjdqrTnamfmEDqLRjLmJet8rO0Sk4MbdLeIZ4zRcGCdopQe8Chj5tWxbm7H
EJEBk7p1mN0+uDDu7XeTAN/GhuDtR97RkHDmYF9XEGoCaaaXbmrsD5DSzS0dG6RSlENzrFdyNTKj
mDw/kzQjZ4ALumY8GinCHPN9iioSUW+F0vyLT1N/JAXqYEnQxU4IASXUJGcF281/UfTZkb/w7KsR
4CdgwyQy5Scw7bpOngKDiSRvbxbRjiFW1rFbQFebdjVIxF+RNMOzFZvpzsDF9eB5E/h6R1vbZGjl
xuqZlIX5TK/k7GHLm1xKI3I/Oel5bjZJr4erZ2TV1tB5f8tNqtnPQZJu4Y0ACCEOiHNQII3Gqtjm
5qx3jhFxFkdfHSEei35NF3xy6tuqvSAJxniouWxGcZxtRh97iijxFvm6J+o2Z8N8DvEjLhsud2va
/vBv9uUWTWU+6gQrkTtzRVNdlmyo8gEQbvHOyGUx7ZjItSjXPq/huCF1mGAccIsB40Zi6n005MsG
MtDfxX5HfwAJnrGyeJXmi3sem8w6TWYft5JDoVGCyL2uGjO7iSetH4jEUoadz8VhtkouuVNMxaoz
8s9ez4snhGWmFbgE4POTRfaDkfueq/dQpiDjySlt38umqjeJ2ct9UY5CrrIRP+zaqKvovnez6oiR
HwdYgFf9pdLlvCOuUt3KDBfDLqV+Wm0SoEv2rk3bFnBATHvuxoxDIouR5XrOgZnFMN8gPs30gtSz
2z2NcoanxvmyYXreVMOFTT0r18JaaPQMiyB/5zUUvV3CNRv3FwhBeI/Vqgm1QVZEK0/+QEeQNq0L
X0f7/9e3oP1nefuef7b/c/nBP8sKH2gYdf/rz5+2v38efpab9+79T59sC7Sk6V5/NtPDJ/BXvpUf
9MdX/nd/8398fv2Uv7nfIJR7/+X95lh8xO9/5pf+8T3/uN3I38gvc0+hM9gzpetxT/kHv9T7zfRN
JZkVexxVvn7rH7cb6zfl+Ao1WRGPcIGb/sftRqjfsCmYPgExH4jpcvH5x+P/Y/jIU/f78/FvhpHC
l8uc7Pcp5fGD6SSjgIWGShmCI7Cu2f9pHMmBIOYMbFDavJ0l4weXlcZI4vwaQCRfgXlcZxGNa20y
xls3GWn1mBahzsrvM5kQ0RzlHhDSQNA9JinXFe5JY9HJ9ZLKb96RqQ3mcfYPV2HzkYV1z6FHnmBr
vNcqigB1soKWsAnpJNS8X3OgTUlehihPkXnTGmAFF8hlXaD/d+Nrp530xqSSp9KiP2O8P8WeDSQm
rwHrKagoIi9v/KygxG7qb/rJT4leDg0iODwBn53IsDk+13XyY7IRVwxJfrIdA0BfgC+qjhWB+Gfj
Syo5YmjSFPDRsTctZhXh0eSoCRhEiE6O+g76PNpNOcZhIKfn2pArvqTelyFwjzDA79db5cVqt02D
FJLI4oMC4jd4DrDrzYqttvqFqouNwJFtdtZl4jF4JHpgAz3wiSXtCS0la9eol9JHyVM84jnHdnMY
Gmub+YOgwXBp6WCOZPbvkfY/uUytalvd5Fm67wvraoaZva/x9c9yqJ+dutgs9jXeT9ElsMbuVib6
ptG9Xsf45vKGkYxdsjRIwCQRQDjw3G59KEPz0XjMIyuEkikxgXGVa5b0n4eNlxuEj0A2mvc1GL/u
6sPQeRlGr4QHxZ7FlvoTT5k6DQye6DHnVO3H8y1oTDYB9TDF2FKmXLrXGrISU1nVWwlQpWzYtkTk
7tqsU8e8Mx6AEDHfKtMPt6ZPjmR/gyLHgSQhPgrpJH8ogYJjf7RmanbIziQ1DHNLifvWi/GwcBLc
9FX2Myj97JSoau8WIOwtVt1NS43NIfaMb4BPtn4BLjGKMhAfDF128RQSvqS8ZCzqeds+k9d3j3Y2
PXQCtziJ7vYYKKulCqJayN+kOSn8gT6lieI5G9tZ0DDmEN4SpfG3OphomjDdxyEtq5cSfhW3Q4+5
+aaiVWpHQhh3aUghcNFlHRXY6OVKZxtPTrAL9HDoKJOjKO+Rm2mxCcZwIFUDZDZT7do2Hffg+hMA
KOpyaWZh+ydFVgiDg08us10Szbeu810NcnxaUBZ+QMpvDkF0JuhtZNrNDWjSfRsO9TYv6ysbRL+G
munRvExMjtKOG6tMd06bLeJgBkKdC9JNbLbv8ey+4MYlHgVKQfn6u83pO6HdHoIrd/W0qx4ML3Ru
svoe2IJ3myYR/IKEQienJ6XSq880jLnH5/0mmHt7z6ifYWIX/jCyaJfisQNHkf/k+HMbCQOAFTcE
m3/vLZUNrDTGxLW9cZAsOIak4IJIveKtMdgKE1qeMals3AEokqPdu6kwI0LmJYOKsnN3FIINS8Br
rrtXurfOifbgeFAnor35Z5F5kpYr9xKSc8MwXFW7IezutaM/UwL6a8Pu5DoDL6ocg1Gp0ri/pUIE
VfKhvgieLtlBlumLxVgvKCBgXGnTvgB7sQinW6RljMopUQAIc6kKIISU3F8VQUUSTqGHPZBOjI5m
GtIMqL9VtM16fbJMk/YFqzTWtKgpCIA3iOcThsbxkIQVs4LQHTZJUd9HhZpgSgKO0QjQ2hG4p1na
Yx+NuiMj01viwazUmxNQbwC09jwwVV7OC3AdXwzkhpUTw8HA/Fys51TeGz6m505M4WuKp/l/U3ce
y7Ej2Zb9l56jDFpMIUIrMihjAiN5SWit8fW9EFmVN7O63rPXgx602TXeYARDAQ734+ecvbY1lthO
tjlzhF480V79Fg4YqdIuWNKN3BM+19VHUMmnPsKjoU+KF5MWs03Ta9h5JvmmHqJvqSiGB8tCgajO
5lPWC8Tb8CuvRYQTT5QNa6UILjhgPmKrNOMzLRaeVNMmj5THlnA3dBPERnR+AgAwf9Di+btC7hAe
ZOqDFn2bLfgVyLp2OWgV1sajRhDbvaHdp4ivv1llfCxEwBFQgigU/VJNRHJRj47RGDBcTVnyiAwR
No9nSWxWJsqHXVCSSJMF0sqmSWwYdutgJuCOZcUtxdNAvfrcScZzHkqL7orsCREaQIfqHcv0aI/w
5QCiQliRpf4YMZBdz1L4rcwFeDjjR6JEuE2tLbtXBDQ4UU0l+ohY6h7o+ytwDTkrAIIfyRvSMJz4
MA078thkyTb1nFt21UT4ig7ambKERhVropc7TeEE1GbjNXQCB2rnjKNxDXDjkwVRPNOUYCsjCOQk
hX0ndAK5OXGuDvDyPnyVrmEgTS8UJ4eTxZ4yKJFrgYMpH2ns2CQJplr0syXsY0VwcIF2rKv8YZBD
HZU2xazOgsuX10LqNWL5DfpIPNSJzOwf4Rgu690HxA34DHScsB3FjMvXsZM3MQ7Qug6z8hyFYOs3
yPgVwCq+VewVcficFe0kxpXwouBj3anWZ0/91GsrE/f4GLdiDSofmAtg15q+kwLW28iafyV99xlP
nUr1N0bC1ebTnkmJggAul3IWImzQrlPMNkTwRZhhHUtFN8MCmNrqScR3h0qE3nuaAmUTPYU9gs1w
5Xx+qspE8Lo2vZQZa6EwNfpKLhCUBtJTWFqyY01MZ205xse6RWCsC/p2rPEkCWMaL8ukUWFXtcir
pB95rMu1WepHoxVJ6hgk4iQFMgqUpoTW+lO1sWY6UhMFxWFe6kRfimigRGAhRagWOggTz/hmzSAl
3poaNX2rJ3RsB8lRa0J2V6G4nwwaOCekGjIR/6nt02lr9PIHvhWIwo3OOAa9CB+8QR6mGRjqiWr7
C/++8VBlQ4Q3CpkwjW8SPxWIgyEM1r9GMCOrQiqedbW6tTT+bpKGZSSgT8BDoTUVbXqN2lpxmQ1N
3OXcUshew6hSEcOXC+i5XIU9JCeEm8zZJZlfWZg/o4ZuUynOTzUWIazuwEklunblVpJXNKYSv616
q34pL6IvrAsz0/GbD1nkS0kF6mWS/O3pKMHGyxaL+YsCq2zLRHp2WnT7WE4Q+wP5wemNKmEJobdE
Smdns/QudG1DEFczsSV4p0L3pL6I2sjCco4LBTtB4J1IlwCgLczEDiYMpNpVWigmCRq92/YaTvV6
LjPTijQxC8QgbHpfTKUSz3F2DAXrGiUt9OCo7V1dmjy1Qr85N/sshvzFfrN357mHEgySyZpeZib6
USsIlIphZVKN7iUpWJzmZZLZ5HRIxqDbHukZq0F9tf4xLLLylKjiLVxUTRNRPvpRZOaxqkfTfiEN
k6wEGWPkV9lQcBXJF9yAsnheGBMCKVpa0CWUZQ6RNAt/ZYJU7HQA0lB2/KdIDZ9wN0QC2tcYbtOV
DmATRgnUxDC0Tbx5d/ryQysAkKwEcWne/vNOYmxpm1DAH6wshReAzrpKmEx5buwFBt8XPrqC4ZWK
cTt5Exhby8N51IowQcRz1anljlUEN5bl1n/69T/dN5Jpdiy8z8lL81z68VD6Z3rp/Jevcv87nwI8
PKCxSxfKD8DJP99TSzI6MX7/3hLDo/LC9Psvj/zl5u8PRUac9iuzTt3fzxYEGd52UMiOaBJM/fG6
/9NviT8hO69y0LGxz27UWiWSoP86Sn98g/tLoS5ieCswm38/jPknAFUjwQBQpThrIejAhEXZaPeh
UCuI4O4PFMsIuN9q0opMtM9y9vuBuma6odsKT2RULY7U4h2tSzNDCn4BzXf1otO9/0DYvi8I5tfS
3aaFqW63zHd//LjfZylI1YJ8UUcv7i64am3kRYZ3Z9VQbsYDZnGDaYzFGAbOabhKMYuRlxMaZozQ
dtEEUIfIdqKG48z91r/dp6rmBiMOvMsM4pa9XCGUVi36iSbcQAetxAMasM9OX64dWUswuhFrdr9h
DjIpzApE6LCR5SJApbu8z+8f0/KOxYCzze/7Ch2hhDFrCG2x6REWYx7yLAIyrwQo46IK/PP+vh+t
1VTIhzsBiToOO+6M97w/yQr1x1DKKeNRMcW7424JdH+EVCIS1x7B8vKBy+VY32/9269AurvVrO4Z
0Yd7j83yCdLFpUioqC/eEUn3WyaX7B+/hiWKChPxvasvZKh6YUTdER/3X/+4j3GHH5+9TrYXnM92
9D/bl5jUXtbuBHX1Klr2Oh0IssLH2htWaGds4/g67nI72JKrdFEfrHsMJ43N0DkoYS/z7nVYrVsP
WaY9Th6ylwndIL0w89a/rvtklx1g4qyhPXjaQ2p3qwOOPU7n9uAi7TVd3q5u19778mYHJmdqf5ek
dl9j0zmMTrJ9xfz51RRW+nn64o7O5Q1TXJ800hzFLynzhOTKhb3ODq/+tU1JH6BLB8BtOvTibYmC
H/hs0poQ4GHNazO2fxoXa1JX2s3O4LZ2P6DAQT5PU9I1mxMApeAJFJqFnOEN1wKVVjcwB9m6mS+F
9sXhmRLRm2fAAW8pcfRtnM7YtHhz1G5CeQdBpvU9CnDAogDF9plnTedqvujG1g+8cd7S30uQc+K9
fUpigZcSqQ+XYcUpkXxgPU4V46G16emDwpfYIWdBw7eEDQRGw8MrnyM5dOaaj6F26MjsFOnrSmdR
2MYDXwvxc6NQq8OmgIynw68WLJR5S3vpSHEystvMU89hvhaHvUUdqliQDYQEunU02TB/KRoL7oos
kKxvaMPxPe7VSoDhrh+4dXIdWpqPFEelXzpdGflpgZjzZuMJ8BtnoXjDro75I+kc3h09Dv3b0VYP
3ImMDmjd88y6dkSbZEVbhoUdwLqYEIEyP7Wo2D3zap6rrWmeadRixUJIeFFfQb6ume/kB2iOWoVq
3p3bdfICZyN6Uc5wQSE+k0O21cf8iDqjP4Y7gW+6U017eGKHKUHpNz/FL7HbaBxrcx1+ihfIjxyw
/rsKnfzG0cmmFx8p+2xb8ikNPzpvXoVPvYvAe/rcNE/iyhuZWQ+Yg9fHVvCs7LssXFnYZo7ymDjp
Z54d40FfZcmLVK/qALRqdRQfcQ90Kbfb1o//RbCoLSJA51QeQ3nfnvLnFOPA7Y/KhVOh49qO6QOC
D2NVZFuNGaP0HcMZGdF9OLoVrPcMdBchjpbulJ/xBwhcbgNz/GAIdBpoMmOrSrMbe+j2TtkvnL3q
F0wozXZNAbycPM5T/KKXDxZUo6R8krJ1UD00+TtPx8U0QIk1uOoZLiYea5z1pRkwA29+E1IQS2fG
I6esc17nnfi15sHujVzJjTImzgds3lMwtR4DKZ03+Y9F4cCZm0epBP545r3jiQHppj+c/jJHUbcM
OVKIanlkcIFFCqFuMtA4syZG2cfwhS/HS3JBhJxYo3lsJw+aDmMqoQJPRwB7s/lI5zDsK5sXzWtM
d/aQKJgMJvlH6NnLdx+M5KaGoUl/6SEMjgzK1HCV0tHgCkhopmo+zJ6O6vR+lPJkl5jPVflklV+d
8iusHBSGXlVvi3oL1dggsVWveMkoPgj1Z+Oz+gBJM69KvcrkQ09w36f4lUtraVhgLB+KfwHnDttn
m1UPdFQBIb1V+buIFUBaXOTyaF5naVeBalvYrEOKWnJ4xUKSzMq2Zy8eSmteIix+vYKGKV4a0Kw1
gRj+2UxcfOeaaxIfVWRrW7wlekf9goowrRJIHvPFuplnzrBcbziuvfMROea5tU8Q07T19MUVrEtI
OJcJgWlhqDd0uwG9ts6D6n0oD8q6tMFnLc6ihzlj9uQWpwN/w13vLXM3c+w7Q4n3WEu77ot5Fcgq
55knYXD+Q4WbBsRl7XghzzStZKIxm5KIHVgfiM/lq/Bdk6i7calQrJ6+xBX6ErupNyptv5hDrdSr
fjaOAMoZJ7TSKyQMMk+BGknTgT3upjcEyyeOAXk3shjrWX3r6HFHuH6eVoNso0UkmXTgxOV2z9Ey
umc+gsofa4bTey2D1xxXlJnB1Xwx+zCVUrLieyVIurf+RtpJ62XlUAO39yIHMHjm5S9Mlp3L5r6D
Z2LHyOn5DsYax3H9bCaspIx6GoPadf4j3HDrQf/b7zhZpHHkM2x9iFrQZtBPgmeIb+/qVTh+j74n
fnHoOpdPQZs+VxKX4/Ly8SuZFKZdLdrOPlc+9l4uU/X97RVoqIZTHIzS+TBuHkdfeDYesHF5M23r
Zjyw/HEejTUHKPwYvrixHlyualYROLVJumptvDhWLOwiJ3pZCVEQAjbegSUOOVOMDSW/lCCtzDNN
ySxmeAFxRhlafNbchn56YGPPcMC9l9OhcLgIJWks4Cs74tcHI4/lwsDhEqDhgfXLPHOWrAfO5sxK
3KxmB7Onh4zXYz1Yvxo3tmGHkhcOEWvgLYS781o8C0fhWdpxkvj3Gr+MzteiZLjSE89cwlpw5Ihz
k+/P12Lws4T2QOO4VPeYiwDxtiV8czxYI1rxkr7IV05jgcGD51+NY+sxohXmqLUVM2VxrIwjq5/2
wFWWHXjZ+CPM9zLnz5FpM4Fmyn5vzVJmwqTjQw8WY4bBwp6UZzJVkmel89Ju3t55MjEKXu62le2Z
KoNtPm+iAyeeySd9YRqUdlx51EsOfDPmgDcWd+34vkCEb3ybIAK1shxZzW69BhM0YoDbe90cIhbU
Gz/IeE5AYd2Arm8320JsMB4wS5u4jDgvOWyUVfiRa/uGdXLbeqrLLMlgpebDB4CXgMqjdpUH5n+e
NS6DFMI1wyz94WOx+PMWbMVBN9TI5S/NF5c1mAXOSo4nTQd0ibAB4YdrHXtPQF7ktsKBZ076ZjSv
yygFfCbRA2YzTsS1X21JGo8EC8hrL+kPuXiTaC94pC97Xk/zeCV/EJJ47Z5ZN1vm1OpWA5HQtOHC
ISgO0SWesHxaIzjItrj+BF6+97vtktNn1LcW6mPOpA1vITOA+nRH4dEgGbhBKgyKa1dazYHkB0JC
qFINf1d3K7XX92kIzE9hC09T9IqiFo09iFhr3FP1p5LyQSqbHrYn2vHDvLJJt0tc3TfSuExysmRb
zgBF0Xi+TNUbmETYF9Ft4MSLZAOcQFDsRCgwlHCStt0a/nxYDr4EpZgQDRXp9ZWeNaXCZsst4beA
gtjLV1nChOnMFGWQlhi+xp0EuTpakgDYrkfxO8vpwMsMUeyoaJlqVrWx8jBZAXJfvGhH3dqVnEQK
IlCCcAvNT9aISf0yDGhKLuslN+w8I1ADP3oKa/peLkTm4rCWi2PIcCUihnvuioqHIUZJ5Mr5eQxo
p/aUbB9m3yZ7/ReWVuMZrhCDNAo8hes0cCn9ENMsA+xAOwdvfv1izLKcE2czdrMNwPvhUqur5h2t
D6T2VqMNbo3dVfU2gUfa+itOdIfPvboa1RVrIBqu0Dy1/PowmidpcTe2e8yGFG+9XjPJtfWj8EwT
ASOteGO+YgRgvKKR0x5XnXXMCIcCNyqPePNaXrIuIM0zCzCtTA6cekneUhRkh0G0MjriLxObFRHD
saeh3/OB2XEwttZh4Tbsd1heid1sLArgb8QOeUeCdFaMpttIJ7yLiA1S4hQCYYDZtaMcR6jFgYul
49fY/NCmrQsPVPdyjYPZajv5SbpVLhelQVsTkzH7jX0LBI/QmAlZ3Sm0Hflk2VNxvCC/PbdAroxP
q5bY8IfvwJu9+CNAh8NWJrKuabyDhJqseWLAFnUVZY9zDWrLMbfZrSwQGsPUpX/RC4GotA6+I+l+
Ts7RA21BzkgrhBNvCGxrjwHYAhfLaBwiIFGOzXvL5Z6tWUiJWttHfUPJItWdTnCAvpyQsn1xyRVw
GlissLQVeW0NFzauR8oMBHKWm+d0TaxG23ol3zSRjw8chezQV/vDMmXsAYPgCyRgaGVzckMVU7tj
EbtwwemAzI7DkeQjxc7mQYycObtR3K12VFqonoQrkQQioUsmoEeBUoTWygsRI3n6Ar4kXauD5YVZ
jqczZshGBv3gIr5XwjKERi5lmh27XyakigvWewgKM4F0LEbnF9QlefcyUOnWdrHwljBsAFUrR6Ha
c8/EzvulQOpxmvIVfTEqMz+Q3vFt1LAoax3gJp3XWN/0xdnTe4fqHWQXjoQ8QvWIPqJ8BfJa7R7a
8GyJHxTU+Sp6tMYMIyB61l0DwzdxlTjm06PloBY43QMTDMHZHN2sExeO8Whp6+w7eJ4uLHjWTIVu
r+JLSWZXBgIUbHoSAay6mRBhVH2IFcKQteBMvwKS9I+d6mIPwjJo569Ct7IwJXjyN2y6R1AwoQJE
Tk93YmxU1P8Hij0P2mNDYlh1Y6j8kB8pfdpNdTOYf6pbD82mDdg5gbSHSNfY4LC1Rx/Kl638ShUn
e/FvqsCUgU2OacfX4Eh+V3u0OkCrnxiLAtIsqzWO6uJVmrE8d5nGpJt/sB7bChhBayYMy34Txyg0
bpxmtd8iEJIPPsil67hj/mEoGDavxLlOlQ2dl1p7qim01/upf4i0SzA8zemb2sOQntZh+K7wAcjo
wmG3MxWMlU7TwUFCOHlOv2it6h7y9+FWpWzlXVZgZsk99Ak3OkxQiWxr1xxYleHl0w1Yf/J/eE7P
8nN7oRDTwIPK0LChZz9b/Ym2B/jHGDOMzBc4GR4z2Y1aryLTRuPBBzMGlh4xWOqB5kqH1oUcrKOj
Hcqtvp52HLuham3/Nq/Gg3YImd289hBIzIT4lRIefJjrY7CZnxIvAVlmhQDvOCL9Fu+CQL8tnkJV
5UXGDndBYmX2e3jkfDSCSYss11S5VZ3iZq2kFXMmi7lXvQSmax71Z5IsnkxqWDwicmG8y4za17Zf
+RJmqMiiV/jN5xZgc7tkf7UJV8AuRh9tKepbrDBI7if7gIDeOgv7/ZRtKWPoD8Eekdez3G2q2E3W
CTBHEnNnZlP1PTmiihNtBQq/p2zw2Hu0xNoODyHTmSvFtrCnjdcl482skPBn46HIqXV+KDZI7z53
6rd8m1P8cf33ai1WZADWhdfou3KtHrotnLDqcvVPmovT41kgpWAb58Ir9lB0xmsEl8oLiULlQ/Yz
sr07V6M7PkUeQGA8CuY3/T24dc+t6IK/id3qGeU1s8+RkxXPB5F+hNapRptl9VV61OilO07JqZD3
henVzZUTTRchs4cNxGVx3kH9Yg/Cpi7oxCDYWhdHoHbLnEjXPXP+qaTDdGt4zVv8yiwqvlMhC9YS
R1nZorKLASzB06Zhvve66lZGT/gAcRVLj5V6QVssgbhUt6b0Q9QFB5EYAU/XOIKIyeY/E/lNEe13
tk4sf0QIQr9sYmj+Plk1VgyUhJf/Cw2jA4IiNz7gYLmbETU6+Mo4dcKcuQ/pGCavwmcJtpmusJ3H
68GhLfwwvBm0IBDTmq/ZIVpnmul0mInUr/QoFIGn4moGisArhT3FLHZVlHQotZk0BtlTY3cPqulO
Rxk3BgozSBloe8y9sd3m3WaxEKWDEnGVGj8TbrJDn94S2Z0nCGV26RnWZZYeSPWLWKGxZ6eTxAPc
xT6N9Z9shnCcVh+MAhkbW1aBNWWbKb7Bk0wdQL2ncDP8ovTHrim3E9pJqfs8p0BWr4bXvuLORIuF
Hb10xirArOiI/9f7MnsHzy2lIVtZjW/JT/TafUJuxUiA3dWXRvbEtTagOnw4RFinNodkujU/aVni
DkJJj1j1iNM96F2uix8dpDb6b1J0dn6gv5OyOAUouTmQDpBJo+Asaqdbykz0B5E+oAOICIFZno6O
UnDjt5Jmb6fBXsDWNuaWIP86w3J2skekEVK88suP4gEFLvpaPdnT/0RyyDqFCHFtrInB97JWDY6J
qw/u8L9iGBrJNjO7Q6OgcuAwAr7BW/K9oyUWFvWyewlfevDgsottXYzLntOzfbaq9/KFlOpXGz8Q
aQnrTL10rRuoJ6vYSZgIjiVlpnnD1JHs0A/76L/67XCCjPjeCfa6WrO9P3BJKqv+2r7q7zTP25TE
V0WgOaxK2rgJ4kvS0b2mIZi2u2+OALvAn+wkF9/0hNO0cVAeR+KJZ8Ow5f6YfMjsewNvZohgurWK
uAaxRaZIUFBefi0/y8/iyzpqu5qdPXmNM+0CdAso1TXlgu5ARNujR6jyHVtLfmSILtZJ2TM6og3m
UOZaO4/lA/6J0a6FLf3jH9rP6Ll8hW9NVHb2n3JlE7TnACEGBqlj4ur+d9WoXC3LZMCSlEarXH42
o9b+bm0FRtwm2JMaMDxUiBhbMLnZRABMwJto3X+29mxDR/d41ZCi237ctJuRXgRnOY5AQNbBA+Ht
0TqhCn0qV8UpMd5m0mgrUXXnvLdp3rg+WqfgRr0qBLomvotXcmwvHxSA9GW2fQlfCaFizjJvaxTM
dOYltVYwuQDmM+33r8YJ0wny4meFmTyxMfcjzlvJ7OPXaC1fx18yid+b8lg8+8A4bOMVwe4TI/G7
ii89evUqflGDnfH4pKKHtL/Aaz1LtnHy6W4ACH1KdsIJ2UrGUECdi6+bW617HDad4IZPb2iDUkOW
7cni27zXHTD49kx2I5EfWuxnEshD1pNRCIdWCC7BUk8JMPMhs7zcHJSlFlRPxJCiYa0CiBKO2PYJ
NSPqPlMnGDR49ZQ+BipA9/usCi82+niwhqCEFU4zdgv3ri5sRmHFzgN4uj8fyZZbv39Fq0jfg/jU
gi532qU6d3/+/cf9T1sVMBqzvhbSbVkxD/z9+YlcS1tYXICnauhwevXHj2D59X4f+H5C9NDUPjCD
I23Odtjowr/86b898/4aWkGt6PergQkuVmnSXDXNpPkPtTSF2o1fUS26/wiq5T3uNzUK9uA1lodM
I4GAC5EtR0sS7n//ef/nx/x9nwUB8p8vcb/z/jcZxscblhqYQv96q/v9v3/941aYhaLzb48kKtTD
qmFp+v2AqSy8tPvvxUBcJpX4bNxf4i9vf//adISCBxEmLivM4kyZazrDx9ejM4rk15LDjWhOR/NB
Qq/KYIrBRNGMcEVlHzWDUmEdTc0risldzcqThNmFrQzXRrI2Xcn2L1HUrdDjdt/RPlEjvG1blnY9
NB+jAEBJ0h4bVb5ZRruecvooW5E0Gk5DWae8hgqGiwolC0uwaBhRyf9Mgpo4nYwnt2jFM7lmc91n
kkTGuFdXPVIHsaatIPENa6NotMmGyWs6xCPAO42u95oePPGpvPf6JP3IS47PiiUxCxbxdaBzP/MJ
z8QKcOvkxtJGji3E8sSWVXKJs7cgIE4hyzGwedNMCxD9SKi4WP0Nab2y6oj9SnQOG9xHJIO5Swku
84doqjujq+guioWdmtXPZSR8iPr8kGsJ9gSfQ4/CfbHxokdAtzDorHNMvBPLpEqqQUPu2iPKChKg
M0kd37iNtIs6o5lfaDULwB2V4CASuiPZAVB9ZRXRrPcgoFmvVEnoFEMvHMP0NPjG99SOsouX4C86
SY5iYLwFCS2scjevx+RLknYBqr58qDN7yGeCgLChf7X7CXPzkzJyvu9EBT9IcQ7XKB9WpbCZK1oT
NY3tdCvTptvmrwaulVIr7epq2tFMss0y6iyzfxgj+bGp+8s04R801HRH5bspoSJU5zRltausTZx6
0InFmO79mq5GVX7urHVvPukq+vLCgHWuzWukAuBTn6VWu3GYPpEkHiWoD+iGPoGiO+logcmTAg/4
6ADnlNaXfK/E0jc+859NIPoUG1SiPdb4miYXjtikG4fWkGpbqLVwH86m7beSyt3U6iDo6W45PlQg
FL4wMAPAryHxnt6ysiYPanVkU5WUPqP8WwpQcYadsB+awh3VIt8klQEBnDSY1rGnUpc6NYFlHAvT
NqziXwWUdxkDyCAbnkuT1RXAWGnnfTNu+yQ+jPQDuY02uhAsSjvDcfMUNeL7XAK0rmRTcHs85rDe
eBmxeNo22XxLEE7YvizRK9PUWOGNgktv4Dt7fapPAXg5Oi+jOl5ZivrNSMJnr33xwXa28HZ8qtKw
TWRnFsfncez3fRp5tY7BsNkvShMRpl1wNcJ8h+6lJWNF+kMZ5Mfxpc5I6OBXimsdtcxSbnFWj9Rn
pTNHu9Lkj+pLVKyfKsn6bVJwuEasCkJj2sua5K8GrJ1da5pYvHp/32pRb2NdNXuhtpNC4TSL/ooO
X/9E8+veittvabBk12fzkMI/ppsclLNM9+1UBce5h2OZ074wFsTRVMTmzKo8oRapWkzFr3jKvAnX
6XOy6E2T+UTz81mqEuKPerIQQfk/vjLEh6F70ySmuUocd1qq63idUN0OJ8mkG90CYZj91DhLtNgJ
2IZpPtRISR04bWLe/yCku9LtHNHHwLbQ96MRE4B4r+vNa9Sxu8AnpbXpACQNY1HsSM0q8cqXVMq0
davNp1IQXhDdyRxd7S3SrXIlCWRkInFrBhO1Sh21bAeafpBe+5D2L7lug7UosGOOQg1xwqSQHppC
OJoDdgJ4n0JG0iMZuAO+RZCpiVSH4FJ893X5y2+p82gUILOdEs6iW6nYPIRG4BgyZug6mA+5T8m1
afISElJx8adoZ5ndrZipfqJMTWyBuWdTpz4ZszG6hGl108rmucqHE8f8BP13UxHQjl1M1VQQXwNU
eHZiPflDdcnmeS2U5SVSgacKOQtDbWDs6GfRjzpelWJUwf7riCOK8CKrSkJrcEpGXkycGJyGLdNh
6ghaT0eXLtqamrSO2KdfQmGGNFe3P0DVe+jg1TZQk8+EydtplfDTRJkJMEIZ94bPlp/5O60AmpYJ
nGzmpMlor00X/bSRPF2kltEPxgW3VNhxtFZzBcJ5WGVmD1cG2ClK9OotGcvBadr8rFwUMiFCSQdL
9q1lsuz8Qgo4rqrwPW0/9XDmUhcBoxSTiClWNns06u/k7EHAci8Yq+ZEd/XSVUpCXSomdjZ+jWV4
SrWmzV6EsPsEDFC6hryUupZcnVqD/UzxoC1ygeV5eI70uSE6tQBac7h9GudK6p7lRAO77CF62wmj
YaxFwBwwDnGZKsiYly1JEJPe3rEsLgp4F5dWXGwm/OFVHK3JjvCAWlTlTj7KDT3V2qtYY8fjizmj
tkN5qdfJkzjLX0UfekXT7Sxo7wHJ2lIjeoLs5RhSssCZF55hTCYdUrUTkhHzCnCdyOPTfpurheQM
jYN6U+gOhoJZiCJSZsAhh16TMd1g/eYfA1KOVkbTp6FMX5hzVUjjSRllGSnanoR+Yp6yDvx72HcW
n5Y6SQ5Ck0hHItFe5o9dU+EGrIqgFBtSAKa8E/2ZCTEaRzfC00OvpcUJtSUx0pVfUqJv/p+IxY7R
V100xU/7d3nYXeL0Wzv2/5GkDBiS+N9Kyo4RkAH+lWX0v/6pUluEWv983r9kZeY/JFGVJBP2Fqwc
1Ft/ysos6R+6ClBAkgFZ/FNPpmj/EEUR6YGu8e64hhu/9WTiPyQDeDQAbID8UH/+r/Rksiz9H1gw
TbNwnDHhgqE2w8/g77iMyIgqLSmbZJv2RbSxhvbWqfrJylq8j/LR35ks4ZbQz+tsTEyEm/k2GPGQ
1tpQ3NSyTKakZPUyJpq5lHZvWfPZ8tuCEnH5kWKZ6QRS9z1m2CUUwVxgaED+dAiGn76Q80MDuwIJ
OHFikMyrBrPEZaM8YeIyGXXnYaB0UuI3cSpWiSxDxx1hBIqAMddDiElRq/zU9BpSUgr26pCle+3S
BROWDGVzyyrag8euMlYTKHj42YQ1X0HI3q41aTrIR8xv0G+58CQT5tt0NXA5bbIeJ9iuRNUvklAp
TAidUCutc0yQ7cxCniPOyYji/fSUCFpC1ZLeCnXum3U0RiAEUpF4MQu+hFqyiJFb5altsadGxfwe
KnFEqqSHPuhD5mglNNKY1U9oCmbsrHpyZ/AftmqmYECZN6Xs1bEgUGUoYe8agbhJxqZz68jgw1VN
SKN7uDF9+kajKW2PMkHoZLXklpP+OKEL3hRJuc78iDpsOF9N3cCPDebl1RQ/x77Y9mHef9cI1ubG
fx+ANzuZBbkJMCC9l3EluRXNclGEeUXRgOkeIfckuvyS+0htZGl6YkYC1E7TTb9AvYmfaVPwe4x5
tX5vDsN4mQ1OaKmQjy/wOtnO4N61WUgPSFztouaFsUNSvKioPxQ6ye9/PbUhCQh4YGMEND/dm7h8
72AM0fnCC8ZZpTmmaCXu4EeNO1kxlkqlYG2mOtn5Fva5psKXBDq5g6oY7g0zCFZDG331oRYjW+eH
uIC87j+QUCZ/+fX+6P3v7o/+p1/vD/hqLOKTpx7uvwk6m8CsR2BSx6DY6H7923vcX4+AnUfuN+dM
tVZVoD/en3z/cf8YamziDjV3r5XSZJgQ/u1F7q+JXQqZxrZCBL98g//y492fe39UTRTJM8VFW7Y8
4/cD91+DOCDTeL/5l8/3x18K84umEzQFeHraf/nDv9y8/+H9bWZwsYJPtXWUab4NzQLw6PKjkeQW
TyPqYUQd4mEIkoUniHMgtuDtTrPYMCrBCEf8oCd98pcfwqQumXpA7ggpSQylBAnWct84qNJK8dcG
/XP359zvRf1FPhFopocWb6cNzWstpoVXIWuk7SGumg2a0lAA5jEWuBNYDCVJzAQqS4NwuN9SwgyU
hU9+rJXHdp8aeJFZw7ytYxxJ20ok0iBXLUobHU0+ZsimchCWH5YWyQdMMYMlpkHz/KoZorK+P87m
Qd8YTX/wDWHa5wLbeBGmD4mHQT1g76Ye7rfalBJHM02P5EqtRuEECwwsdgIatjc0tPsix/D3fUYI
mb2j/Xdc/gLP06/aArKZJgpgsEHfl1mu78OBPKcUEuOpy3Gfx6XUF5dmfSCvklukimPUsmVDXndG
YHu4/9X9h6in0h+/KnQVQ5tN3mQd+cEUpx+Dj52xkhEt+9ZEvcAgYW9aNJ3AVEFMWG0wkbNbKVAI
NPOvxAefCX0ko5QkwaU2kpe8bPU1Hr1gCStgNFORYTjVoT66a6oM3RgPUxyadOEVT1k+LdUffowx
UX8p1RZ9PfzF/2bvTLYbR9Is/S69Rx8DDIABi96Q4ExKck0u1wZHPmGeAcPw9P1BcSo9Mqu6q3Pf
Gw9JIVEUicHsv/d+12ofQKPIS8GVnhEeU/2HZGTVa7DRRRmunNOUVKd4LuNruv6jp1SeO1I3YnII
4EqD2koWXaXiAXWC9ddNsuomy3dCOvkVeoQYKV5sO8pqxtJYrsZsIv+E7XLt0iI7LXV4jhe+9Pn1
ZWTsK2wv3X9+mq4H/edH3xtEHh/6HPjF0fDiPRgZrlOECq54hwf0/9q6L206Hoi/uWQK2r2Z4MXS
us2voc8ziRYDqyUYAKd/Aq9PS3RhX+dpoYVjLcEgDVkHmEblrqxHDn4jcg61dF4/D6xWGnAqY6KE
rRfmt8auitvSQcbrsDBioeBT2yCHOtuwq7SAoEe1cbV2ImB1o2gM5DHDlzT6kkfFQ0vyeFcpLwyq
TK9mnA5MU1rnpyGb6SQz2EJR6mreK6c4VFLmXxOjpKYsTO8tN2bktM48J2ZFVKGsjZ7TOmKF18HA
JEwR3tpR75eRLEvTr1mGdP2esSPm8vnRX1/88/nnD6af/UGf//9fvv3zU4u3h7nAcP/5q5XVq02d
UGj9Lz/wt4f+68OSlEIXWvEe5ux/PJPP3/f568kh8kVqBvGvugkh5j9P4m/f35YdFakRebhImKvb
oWEY+8ez/+fTTzP/p4//z9c+Pxq0HRPVi3OQJpZhWkxphEtFobqTdFcbcz7tqhAO5ex+B9z1vQ+j
JhBF891d1DtxZn0bKBoKMp0AvFzeHFvQYg1WJ59cTiA7Y/Pms78miHmwLVMf2zBTbE5cfsKqtkZP
mnxaknrf5UTOitr8ChzoRMnvJukWcJRr2wGZ8q2j6kftlse4JFdtjvDXR2bhkRHfG/UOcCe+A0cm
QV2ZeOBwEK0p150bFebW9sgf9Cbb1yJ3rk4S0kmG0VqFVcDIzk+7kUWa15yg0QYC11bQ9Tx85Trk
3pp6Ry/A21jSkADQRO0RUYq2EDdlNf626btnZl1ZSYGWhkbAfbk/uhV0q9FuJpL73h01hvsso6Qt
Loz3oi6QHRIsMdHkHZsYobFzzCKoOvwA7I2H61Bwq+VCuBECH6BZ0ZSYipPRIo0x2vJPFf+ipkH+
cqrwlPWkfMQIoytsplOcSLKnCS3hVgOUhTyxxUJSnmIHFc0WYoIdCi+yWphqe13PfMmfGox449fc
ZAUW5gw0Mqm+GLwPbdKlx1BhpC6ySHCOdGDiY+xKBlWqte5OGWUyA0R0htM/aQxnli2eXHNCRsdx
PRt48qyie3OjDvE+xB+RoERnNIucwxxPZt1meZAYBhFpnT3XloL9tqT1vl/cd5Iw0SUWbbcfOTxZ
i7kPszMU1zJr38tXsu5usOTQhowKIVIMb50bZoE/qe+jEu3Omuog61scLwxApA8ezxvXrMHIoDWa
VloyReNeV79DIopxFypvfIDtimFz8POTSTYeeNlRAzCjtpPyaa//uizhL6gJR1Xh1VJAYsC1uid/
kUdeMXlrSyyF4mIuOr/1HI594gtImT6bBuhY7D2wUTk1hUiifYlx3LAV3/TVbwXrK8JPSvIy5tvL
D4wHFE2K6tg6FLjORX9dyamiHuJbKXK6iXgFmepswWagkJEG1LL1L5RdnWwL4a8x5TtU9fmLi2mK
Hpz2lowcS5S7gaRhPu/0HKBeLe5bQz8V1NRrGH4+N7httTgoFKHPO0ViLxj9Fz82Bszwk0N1IQn9
kFqRJIdVzRxxIyCcbuK0MIiolzSrRdM1GxUoBdc/xA7/9b29aUUvZqNe7bTllAqxDLVCHofROsaD
m5zR0tCZ1S2aSWjTxNxafb4jKHqvZp6jo49did2B0Dq2qSgdjoMcmWTsBsmwQeSI+VLA6g7nV9Kf
L65MPqaVPT7lhDcL15KHfLhrJCq/0XNZcRKGlFSTYSGENx3MADl2wvBfpk6+phllswAfYPy2TYZR
OXNTXtulbLeswg5OKUkAF+wBwcrZlzTDY50x24Qxvk0E6mZd4v6ydcXmKOW0jN7CIRensZvexqZq
iCr2d3GivOsw1d88Bl0OST4caT29ayMxDJdWoY8pbvM9UUawvyBSipnnndakEByq86jGpSk7jYk5
RtmrkysisPHK9yY0vrUAuOwhr1N6lxoHH/FrL0RcB4kXWZTUdLc1Ng6Jaus6ObUwijhKRZffOWG8
VUURkCAxL8FQG7eFepSQy35m6L25lrP0OGdD1/cuxFhJW6m1UJhidehAMJxNjK+0Iz8Ya0vyBDB2
+vCisty4hucja7GVSy2M8SXeN5N0NIaDGs9o65888dsKVXiEy8B8PYoYlmUNf/uQUmba52zCeWkt
81B2OcA0Bb7C4N1InRGlPKl/QodI+++erPDBTm4WlMn0zo4VuKBm/oTegkEbTu66tAuPS+3T8hrS
zZlKfWuxk1kQ6ALDdnnUTiB6IO8wqNZou4xOx2x8jBf1rdSts2Vy523gq2ebbo389U36ZpYt6bMw
P68dWQtaFutvO6Y6tEe5KrAu+xDZnNZTe22s3XhnCrvDJ8jNqMQPhVuGl3COvM0c2b9jRhgb0OzD
UaaY6GO8RFQBEen9Jtv21OYx23TDRktv6d4wd2yQGUnnzbe25KZk9/3vOsEfXfBC02arrYC2Ps5H
ayRAHJMQzpPnVvXsLIriQWo6xBJR/AhN7oA+I3SzRdBrnCI9jqUmGurtVIod3Sd1nGE2zIFkznrA
JkefNeGVkqEqriKzhLWYq6v0inuReI8AtW6ReIzG4SaCKafF0SADFbX9pcy5nAj7W2Tlr6PD2+Di
sfInmGx59Oos2j2UNGjCnHms2Xk2Dg7L0iHlVNPbjJRGn4SJ7qRCmhxL9x38S7+ttH9MzY6YU/zD
SqsqGGzalFYRPVQAt0XnJ4GGfkBqZxzch64jPGIwF29Tj1rC2az3D7VXyZ1HG0LpiS9ZyekHLnsM
srL7CUfgSK0uztDJ+eHCG3u0jV9eoY9DF/mPU4P5Y2E35IKGkI15rB391qYsLLz5YbQiVv5F9FEO
HF5GhjBTxBFL5AVnYY2Z197zspOIttoiWOrk19jY39yeuQkXEaQNRsw7KLAOR8olr5hrUSDPm2go
+MRGCBcwKwNXc9llIPzRFx72KXfA0J/G31TifMgyWekMDLYsWT5j0KNS+KUulp/xUuPaswl2Dq73
tri1eaxig8rr5b6qeF/jyNxGbBtwjk/vfVngTfDm9EgRYB9Pj0nTb9HifrjlErRQqqkwekGoZPL+
3jdGFji9wTVRA05I2zvtpcmpYygdFBlck8aelzsdIuKKrHovmdGUInukmOfdcOr0mPR1MOu5PaAi
owBH0QtUyBmQAEsuK/MwZrXcoIn2h5t83fsukHv2ie+dVRMdbNMjM+jcoCfi6qZAgsyr3jeu2+wp
Vdj7Wcj1g1ZDvwJ23XbLV5p5MIC6bIEm0WGlq/372SOgnDvyolV2TMBGUqZFn3bT+ui3OvSDrg0h
mU738/jbkX27x/0L0r2ns8tbIIQWRfx1GCJsl639VA7idY4h+ONwwHk7wFCv5CWSZwcQxek9y6gq
9N2Wl7nF6mh7F2say8tkORiV7ebNh9mBkU39MvrqV2Rx2Qxdy9+gfsNm7TA9x4WFDhDeVb493s8F
ow6DZhyXfrqHJPaIneLHqqn/8MjaA8ZIV/zJ2F/bL2mHIJUk6aqQVQsAWmgOzQilqvFmwMCLe4E4
93KUonqv3V205PIElAcxKTJ3ovBhn7frll05h4pRx6YY8prgXb/K4uHRUnZ0PxISBKGz7aAhPCUD
BVaFwNEE44MLG1gRLsXEoFO8aazrqsz8HrNoGkIKnWrVOvu0UR4AD3/cI5JMC1lNrBec/efE7pg7
8KfP6XQYB/U1C31W1xaUjGHpWE/LKypsUMBIO1cLPZCwwBM8ifImjOilrBq5cRYPcy4A30C59Mk4
81OvYZK6UyNworffGIbTe4LBsod8iVeCyUzg0HJ16qX1OsL3AZ7vB2YLwssB4ACeGpZ6yV13QEAd
uCkaEWjg+k53pAyUQUjQdip7J+vmasHgG9ZGwghtbJ7A7I8VmVSHjqyNbh60FT8K3y4CL7W4XU39
s4iurlmuAa6FLCuyLWI3r75lOCshaVW2KWuxJ4/XBFGeUenXLux2Jp4k3gp2ODTe3qmOSeBYp/cu
qB+mwN02i5wH0uAXp+hvJh0mzMfpgqPYbqPCeyu2gef23td5JU9NVfda++NjVtuvjRxY8fY+9l8j
e8zNAdZLTXtqvjOTESTmew4KdpuoXAcZVm0S7MRA5GGexsckDekVMOIbDQjqsgypG2xA6FIe4R3m
zMKQ3pWnAfltD15uQC5yTo2p07thKO/ybqInnKsFzY7s5mQojx1TfmBv2nrz6ZHfArmNd7W07qaS
And61SRLadhHvmH9rF1DXdgEobox/AeuBgXKqbZFfWonHk7F9QUklHcswtrdRI7/qpldf3WpLjtP
0lswkW6gopQ/Zf40UH/GSD7yDrjCHxNIIru5Vd6u4OYQ1NGvooajRKEWNM8BWmc9BUIVzs6rPTZf
LWr/aFIY1k1lsa9KckH0Yxvu2lCPwHyQ/dFjTr5j1+NuM9bEdoGU2Lg+EScaMcMON5nLpSNsMI7p
2CJpGd5Hyr5lqafpEi8gtk7js0VNPLAeD+Pnirj3jWflU2cN9YjNdHeqyED4WBJtrK1jWhyXeL54
VUz8HADDWtV0XSBPYaOH8zN3LfLoaDks8xmRRt6iDmwrT3Yf/Q5Rg48JCRWu5MTFygG/rGK5YS8+
bA3y3rbLNVhzL4TYmU3bxu+pXaz657TrLBrV2PQUqWVecDac0BqQKQSm3kgRWKKyt5nTZ9PFreM3
PZ5KAj6RHkeiLi6zOBOzLM9VK49URsjtfVBnPXTlXiUzi+ASSzCF5sKU9VFZZUPY05lxZdiYE8aa
W2BNcQsIy632QRkP3C2bHICbZzq/lLCw3Y3RN9rUPMjU3OzsFIS1897nFdePXLPFwBVA8+PHHNW4
MPOBdbAaSajNdz7z5m3UpfZ2Bv4s7Nzf8oqxtZE4jJfxqCf3uQ1Lag0HhYLbC2vvcOmvRYGRaGKp
UnqvUdgOvMYA6izfoKxhYPMsSrjdAxmFqIu/1OAMWL8hHgnRbJfmXTKyNrvXNsd4aQ9ddVsSzC92
/4ZNgd1sa3zHDMYie5LMvfHjr8CNOlobEdWjkTtw4jCC9GDJGAPOIWMI+5e/RK9zR068iKcMOcmC
9yPHD9pRin0s0teluYvSPrq1VG4/JHnW7BfW5ruyfS0lUwNq1AIA88Q77Wbv5IL7x1SamwwjG108
gt7DsXiWUThgr2ZZaonyayeZAS+TtVuy5SdbwcWxxK5ENKIn5kvMO8aMO+U+/yABFTo9fpNslaAH
3/1iN+lv/Af3utDPrTGqnXKRPMy+XgLOypQNl97Jjy6cCKs2RARcGLPBIt12a8/Jc87O7GTa/uOw
WOdSTQfwj7dWhJQuWpR+ezitU1B5wNv3iJOvTEUrymf7x349SZlHBhSFGdsyt89jHyWXUW2y74um
ln4e7QQo4IxMJ0N/n+AkSAcDdwkBo8lYjnTQDZveUPPe7zkyfSTVg1Djfkzt19HFczw7uKKxNfxe
wKXveoqowsYT2+ZHGOmDjMcnT8PHiqafzjJMh3g2zq3XvMHyG3Yl/bB0MvvMr0L/dzGoaV83WLlk
bh65ba7G826m1FWDJAMyXszwkwCKkHst6Nvs1rujNxswrn0fd9b3vIuurVc/Sy0oegzpPBtqk1F0
hpvVfh4p8tiYXUdRRq6+NjTVQIolOVesPs2IPfDy3cSBsJua9hK3Ph4Oh61i1Np4KHDY57abXueY
4INJCGQcq/uaQ4TzmoRyPkYx0+P8rZWSIG1tyi03225jWkxtmbEYYDx9/1gMNWazIjxHBAAkLhd2
F8QD7J9wn59bLEg5ePVNlU0fpVeTxZ29BvTVVqV9d2M8GRhRlx+N4kl339MmHi+NlO9FX+4Ig2Z0
nw+0RIlOnNzpJ2tMKpFc1EZn0JfFo/RPUwTLy82mHIczJKLMcdi0JTCaI6ZgJNB0t6qivxa9bBTV
T3eWYkXedB2Tl/LB8hGeY9ug0L4deWpcsWtPe3e+rMyjk/Ln50L+zCISW2ab/+wzJPC4GUJYgS4i
4xAiXLG8JEBtAOczBr2hMTsJjN5gLhmV1PdUxR5c/U24mDIxMSKhjt6h9qIDJxDu/BFLCdVAJyMu
915iJ7C9QVXRfv0y911In4CZ7+fWO/VJk55tnQZ+YaNBVZBJ44FnXDmLQwTGTK62caPsDlWlLe7t
tLvOJcPDVmXVQTE6PkvN9KWTX6twdHZT6aA/gP9OWL46OfL4YNjb3hgfjMRUR84YpgZ9RgtByj1z
bMG0jT0V9MQpoECNG1v6/aEy/Yc+J6LiCL014wpbauXT6vlCHpGodrduj1IMcqUYQG7pQyHKD3ZW
t0WcrMXw7sfGv5tmkIz+ZEAeYxammRQcZo+Qu8y7m+HG0Xby02Y3O67eV7HAZVjeaRC+M4BEZ2Vm
ct/spL9VerC4ndg/EncA5lQ9yfxhHABZtsC2qYmN+l1tKGz1pR1uGwcSosGUwTAePXkciVNuWpOs
BdCngCEQc3Px4DEtPZQG2UQ6C1jU5/KW2O6zUu3B8frh0FKeGFCNqai8zsWRoh920Fc3ZNypB2zy
siZy7s0XJyXZXU+KzFo+3Szap4LaZvToEPihF5hptGaJDolXJuUXsLofaFPWRp2gnk9Q20l3mlnC
FHqElJqI723sR49cm3+rOGSI4iP0Y4bS+5yN0g7XeEJbyUMCMpfeT3idUXkth+jc0ch3MpcM3KbU
Dyj/hBVTnJxpitFMhC6DnJxBtcYJaUSlfxOT/ho3vGhLn/ECZ4O3oz3UZZIev7ISkYHFQW0JGria
HCxBx0h1Nt5D1e3DztbEgNyDIfT4kHSEfjCqkUgXFeAZHSUkMNRwwMS2nEeDUmzkgeHAXXwlck8f
2DnfESSOvYg1x0eH38HOqaCzro4k/hPN1cuw6kS90cCVWnlRKxyN+OE/Pv/8qF0//fO1zx/xImMN
2aw/8/n550f/8j0JKjZ5t0RwKvAIpaWTZVssgNsNz3r628P89Vv/y4f0colRcu5Ix3w+tb+arvsa
EfrPL//rJxVIrR7TOqs06JZxGB515kUseNc/8c/z++txyt68gp/2oSOuf/Hn/27b4cKeKTn86yN/
fv7XN37+JR1RgXgMCY2tDx0zeuIR/vFb/vyqzxfu89O4gOijyhAkxfqS/XlFKc0rD4k0L0lrvITa
YdjgM6vEFv+eWy1QUOGSHQGtz/BOUwGfG+xcNHfMycITbWfcdC0TWIFmU8ya+Qtdf64IvMnyT6lM
D66wITD3TMLmZXjJucKlFBTYZoQnjiVrXKXNhlvsuEvdmcs8xLXRR763iKyFQxpMqzPVLcsXf2iO
s8TP4lBZoenFoBPMWegwcIbsTohVMqFrFJu9wrYcXcGtXHST/lgljHamIzgd6lstl4+swyE9NM51
tOyDj5dkwxJDOXujNO5kAUovB/6JKSkagw7IK44/atmL8EFILqipwiEgnYSjfow23lJTHx+zAPTv
3YhLJE3026VyLk3q4yQneJ9IbJwJ/dho8ZuSfpspWfTWdQuE7sK6jH3xfWl5eSskLlmrXSQmkDCy
e+lLC3JPhlyjOGghLE0nbmwEer0DgzRzE7vzh2SWN49kmV3L2EbWdMWagycRW5L2IGBgujxAsxwJ
sEvYwPM3bDnsHPo9qHvsy0a6B60NdnZskczt+rXI3Z/VKKdAN/PPURVgNOg45gErIJkR90BzgLKh
l7c4sp6rnOVtzZUs0LrOgurrIJiCTksMYmStm8BzbiSgsNcyndJMfbgQCOhpssAN8r1DI2oeLyMW
kJhBOzMZsGWZb4eeq6nO2W4MysQRPlJNvhjDWzPSeazs7HkMWVe44CAQe74toCAZpCnkqPY77ssh
/z5zU9sZWDz2PR5TM3HHq2pJ6NrOU8OIs5naaG8pVHn89Xdcxnb+hHnB6Q2DKgyAhy69hGIJv9Rd
COtNL9Vu6tzXURLl9Up3S8l7s+/nPf8XmclvYUoNlDku/mu31Gcn6z9WU/Eyo1ra8fBNTINLfUJu
4+VRav/peXJrguWfRs3/IyLeWg17fwfEIxdZjpRA6CVLJXx9/2zoi8OVljcwnJpnRBdwvf5ZZSgL
iZk/5AJ3R2KHz07dyB2V2UQm+zjcexFTYfynxM3kiVaXAxoKIHXyFxezMPwv9kSWNlbFfcaBUKnu
iUtB9N88cfM/lQPzxF3B4SA9R7rM/f/5iS9J2bozM9oTQnB2MlwHuwbjvM2kUM6GFP5HlxKJTPL4
3knj5DxLv/rvnsN/8eIx/3CluVohPVZ5//wckiZJ3SkuYJ0M/Xxf59YpM9P4xMqP9M6ijGOVjx6I
wCfPaFgyDOJMz29c1v92R62z1rTaPn1tgrYId3Vt/q2oNKvm2W4zFZ2GOqTkyWvt09AjzwsugmOX
vtGhXB0q+sBNL2puXkZrDAD0ra7tUx12xk37fXNlQb9pS2+8RRhmuF/l3NFNMM92xGUaR6h5C1V0
CW0HdMFIJYjRWXSloIe3Bpp0ScvnrqLPy/W0Pk5Vc8j8Sl0//0nWj/p8efu3j11FaxupImV6wvtP
5deD6L2413F0ck2rwFRdV7vUz+adGUFuAb4Q20t71c3I3lIvR8eqT5Qao+/D94ibiVrCSB8LMdpH
qhf1KbTjBEw7TUFtHepDvsTWcbDGJxq25f7/26P/Xxo3sDmbnEP/t0bBjp6/9l+90esP/Yc32qdX
g8I5ZbnrleuPMdqhOQPvs8tp+A9ntC3+p2uaJpcJxQ4eNyePw+P38f/6H9LFNG1bQvENwsNlZf87
TRsW1x3Osb9dSIXP8UeDFAFJrKMUsv/LOdiabtoMTURVcQ+4x46YDZWAliKrOuex1ZP8IqrsZCEN
4Hz2+Q/Op10rRHoUc1aftPnTWeOpn/941dyR7F4/F+z2yacud1lSBBykDLz63D1iI3vvRRgzUinb
q4kgHMvil9thhOTSeBMNy3rNwH5e9YEWzyI/nl6ZSAQRgTjtDuZ9WDTJlql3cxUlCYJ2hO3CJm83
m9zYvGF50mt5bL0sl4HSj42buf4pNARjUK8YcboEWIubTeeapFn81UdmTdl9lu3cUZ1XhYZUxbkk
rAEMMr9WGT9cht+ppHMDKsSui89uLaE0q2O05y7gaCt0/63lzWWAjdzdyGEaAbeGqKYhdPbJoDer
p2L0GJ90a4abscGv5TUj+L3EZyqQbZMu7Pe5T5OdjqaDaYX3UxR/mHj3CNTTKzTV4pe0nv3OpHeI
4OWuM+YMNgRyEDdJIsQeUl9lN/A312FsrV8YB2ICDx1QONa8H6pLLTF80zv6203VY4Z5lF56mELa
zna9VPinowevnk+9mTJudqHLZ1hTbUwxpjXog0fXhLfE9xHT52QnVLXaBz7bGYnjz7A/x5D1TGxF
pOYa9aAMZbL1hungZx0uECT0xGT8pjOesVp4PbIwe17KdNgk5qjPbFnORfUIX3756Kz91Iy/KOUI
T0Uo2Dq6fTDO8IopWUQkqPInZ/SD2gNwVZW0STU9sxU/igWZpWoiGwd806PGjZxiqzeJQflVbOTn
Zfoye+WK28adkCn72S/a9hxCwba1d1urxWhnUxfVVOYlcuQvvUDrH/BdBqPJ20uG6iHRPE12Dug0
h0nw17U5s1zVAlv3B8VoO9M4mWxV0r6CELhE5XxCmEnIyJpflsVEsE6t+Nkz1K6cS0oyGokzKhdr
OW9v3AtrZRtQKsko4ts0OIgEAitEvk4fTLfcjTPeog7aBetGoN55ddDNFJ/LjllC/mWOc59nIOZ7
AuUQYw3nhUkGz95ygOCMxbaSQKQ0A3uDjC7NMe2jG6XkfKxmG/ecZx72vxNi//xY0083ePbPPDSL
97g7dY1zGewCRCSaiomXGTIn23vvOVrKb2YJyyJMEpuak5B4Q/UY1ZSAV3Z39CWJ+8YYYPy7NsPf
+cCCptg7CCsH6ulomefdiw0oaUJjkIrppzBma2+igOmEes+EJCUJpE3fkFPo5844jKSRWuq0owc5
gd1w3L1rD+xumQ2xLF6FDisWhx7TQa0s5AJgf3G9JoTdDHWVhXBN1Y0eqDSxpH9y6FW4WWZyj5Or
2tnwEeR4V8wvfUfZskOH+tbwjlZhRE+Sb7/R+Mumy/umtHeivhPSoKGuFYSIqeBApsBMX2rL+S7Q
+ZKlotGl4z2+JrVm6c7HG88R/ilKXpIRi8GQtfGeLPaXkLRwDw0jilizYCghIVdCg8kJYB/ozuPY
cB5YBiz3uuveDB1/Te0MT7VdEQPtmurUht4eI2KAdP8dvwAzejffY3zeWRFkkYhiMFoyxUfEwAsp
gOAedaFs5HZM5n/HuT4P9ISG2RzeWRhJNiOSECMktgXtpFwgmEscWAJLeYhbaNu0vb2hkETTd0Ev
HVJLj+8aDumIHQ2gxMKWzs7Ny7K49zIJa7S7GtDi0H23C2R0iq9/wdx/G5oUkGmJcR/x696cJaTE
aWmC2BL1QY5Qr2w7DcBdy2BO3FPMyBu62/wx25CMFf3OoVbdURSV3uH+v8lIXpjASO5EuKoThmhE
G/u9lxVnq8XhlSfWQ0vSRIbHVInqUKOqYkpnV1TTfMIOrV9e1Zo9DDtBoGDxfo4zjhWLWwRJkWs8
Ng+NippjWuU/G538SEsvvYSaaTMdUJpKp6+qzwDlzB4WC2/iAxhKtrN8tEnL+dIypuhMLGs146QN
oWBgp0k+HjMx/p6nihqRzL6NnU+5D3yePJ2arS4XY0exTHPi1vJF2E/EH52fanx1k/ytVyRcRlJ+
WOq4a9q4G7a5GH/1fqG/lKl+RKyFgOSzmSmlf+kWdsq2Kd6T9sqO44bn4Swq6EDspNupwJYVAgh1
o21f5zXp0cgPFB3GsEp5lXqtfxTO16iIoicRlxSLdlxVirvZx/smlplmeV+8yu7LINt85yYhXBF/
qCkznNknfqc0BucTsZmI/vrDnMgnURXZnRXHXJgpBu6ZKe6Vubqsoo7TrzF3UdW8GzP5Jplb7tb3
R3LF7Lbp9cZYE7vTC2LGW0KXK329bKdHbIIcH++VR6i9Ev23ns0idLzIxYarxm2fp/uO8mElp5KT
H0iNQ7cJg94Ob0SC2Rv70ZtUVFk6rvGToSh+FkfQj0Vvb2B7aAw4Q2jwRgXFRhImt9HPd86oTzRJ
yofKHItTVPK2qgYRsFyn6akCkkKwyc06fXbIw++URizJaoe9J4uNvFlF0A4Bi3vtvdPEZ69u+02O
4/osrJxNmByDKfLrKw4G6F5Od2zaqNxmuFH3qhKvTB3eZIKwNXflTkhExykD31pl8gftYgGa953R
1WgxVnYoaxO8I1Zh/IPqpAbjkW3Ow8hhBF3wgvGV0zjpjB9+upX2aDz7Ir2nQZGMdtffCeIt/dKf
/SSZd3HirUmO5S2rOXltC6tUFEFKo6MBMoFwwBy2ZIg9bmbKIfXQioVmH6BqgySwz2Uzuq+AnHX1
AO+/g0RPVyi1GOaZbqkRvHhJ7tNdxfTuPVzwHbazSs6tY/5KetYZIV2IqdGk9IFE+wZZA1XZEyeH
EsmdU1QYJb2Vw0A28cEUZOsNJ3+ZUHjX+YO5VZYI71BGll3v0zep1JJd6SLF3sFaYRu/GaZ841lC
5fQXrtWmEb12Dq2xyj/YkZKQOllEtlXJtlHEu6xw0jOn1zrKhixPmOskiLlsMePg5y6Q4EdPXm1i
aRsvS7gL1pGB/J+xIh2t7EtVW0xNmHgJyPxZYe5p/ABG7rsY1tDoO8rUOi1N9nbmXeon1kVMMMJH
x/7Zen51dLGRLg4rlsF55vi0dtUoiNW7IgtIPpwNXdBPOQ7miZs3R4bsg8ZiBu75XsnS7Ij6Fl98
uVBjPTQsYAzrV5ShDBYmHjiU1mD6bLUERNNEEz0I2gGkbc/7mrgN95w4mMhi7CQGx13C6zlXMK+i
9dKZK39jiO5e1vb7ZHGsJHZ7Wfwixa/lvJceMYuZvBA4mVgEFiW5hB/5tEH12eiUs5EcEncQ339I
BxanVBmcek6OgBLdcpvm1ZNo7RJLfLJcR7Fev3OYG7Vd64NyW8qdx+qxAXjbWwCBM62b1yLqzpNb
U5DZwHBlOUIqTpS3tGfB7jhxt6XZqGm+GGKsg7yEkOJkC7Qitimd24ACKNWDyR5jGxotugZveZFy
5S7qJOQgrF51U7i3JUzuZbF8rQ274yZs0G4AmtgKGq+rjt5Iukq5joFGmB26EBeoT7iB9FP2fUop
8sxjPKfuNBZB7lsX2+zdKwuRe58e5J3pF25AfxrafY6kNjQ3+ADLfddco8ltdlknD4xV2H8ofLSW
233FAM6qmnjoTAnyqRXVE8Wf1BbEMCB63GA9TaLXMVuoDs3agw0TlIDaxvKsx8kavnWJf7Ji9W2u
KgajWYyHqsJgXVE6k2JM2E4mOQI/hWpVx8jeScwz/d/sncdy5MiWbX+l7c1xDcKhBm8SWjCokmSS
OYGRSRJaAw7x9b0cmbdYVd19re+8JzAgGAyBgHA/Z++1L402U4U2+CIetnk7nDnM4HrP4Q/kPNOp
IWo3YAbDxOG58USyb01uq2Yn91waf8YNwVgAFc4Nwa8rxktHqxvzdVOR1Cjs6hCeImwT+yiUP23o
DRf0jf06iBJc6iL4piXynWT2GlcsYRyxdi+RhD5FtpPv4+i9JUZr19fNeDXPyZm+7dmcgMGOICX7
F5+aCcWsG5301QtOO1SfMHAYu5I73kiPbKtnya/2OpHZV49p8RluCeu48JsTvqMb6CpIv6o6l3M6
8moQXaa5y3CVUBvdUdHnULKPrj6gxG/M8Ng48aHyiAjgB6dLFXo/TYeW4qCZFEgdroy1bB/DCgeE
XRHWxEkaFQ15i/AA0Hbdu1F/VYTQL5N65j7gesdSGNNeeO29puMo9kdfvOaJvS2TchsnWvFuAspz
JKy9pqprRrgF6pGcM5k58DYcUnqVI/68+KbpzOyhwx6maPs0bgytOVmjzAiSC7CnWPa2KXTGyuyX
tcnZDQqYduWcGeU+dRGsTe1N5VBkipFqMd0Hb6FjBkxHRFU5t1USl27IiH2xqvx21M3+SiIg3sVm
x3iWsKmsLNTACjAQbjpORwM+n46+OmqnO1NaJEvp2RP4YwG+EOMlroNdY0+IQ2hBjrJydlS3x32f
h/huHPM79uN0GwXDcNQy4A2+8bP1yASz3fwzQVcSNUl8MaS8MZlsM8qEqwDroj3KQD74qeGcGwGn
K0pV99uCOsm44KowBwZjeQ3mAKXYkSzHS1W1H8jAHACc3RaFPHpEdnZikSuWeuTokZxdbPyiqi91
AmBhaJ5Ioo+3PtcBOMCOtTN0aVyQRTQdXUdZ+6TFKFV/5oothdpV3MbfGweO26yhhNZ081uksrNa
6Z7o8OAcgggXJZDNYgIi4VfgrakM+dHGxmM7huLohkQohWc9EDGDOaYw+jZctVq0ySQXk8rvsdGY
6T3pjWdTTDV5gy2phVqMgZVQ1ZUxFtAkU4V471FCpDqT85K0CS2l01x15sqxi0ezjD9mk5fLrYnp
scXJP9KC8JJX0yQ/rQvAL9FkIhOEsw2JJ7TPpoKeh8eCy9HBmVzyQhi81e4i9eIrFCFt+qrWvxO6
JqMqZHA/EWpQNzea9xAPqb1F84eKzOhvC8c0T7WumQR6lS7YV7U996V1WtaWBSzPoFdJoE6LHlq7
q0moovET4b5Si9qujVOpFssmF29jDe8jAw6cmadKLaJsENyOmujacZxkb4oIHW3m3+L9CY7Lu7Xq
IyyLCg3GSbrrrw+hd3oIKxoOxwgnm7+xWNb+u80WSGJZaO3RVZ9Nz2391LqvpV4Yx2VjeXg00S2m
svnQG4jbDEGYek8zAyf1YZc1S8Y3GcP8XU+uNEBr9VeNpi+HfXjM1E7Kwx5hklqzkkKsDdNI16JP
vBNSBpA4vuUSvg0wuMOL6Xam2Eya3iFHK7Y1F55TqRbLmk997tdaw8+0PKNjAADQrsFS5AzocRjN
didqJt3JakMwQiTdEugnkYLPSihiqf8bR3IAVWArakoAC2RPlkVNtgHCz1+LEd0cHL4/HpTcUThK
aJEw173VmnQ4BborGUay5qvF12MFo/VDgWjLGYPh1DnG70WmSQxyXvwwEsROKJJxH9bO72AoGdGZ
r3oZb8zxn3lQy9oSCsUgm6wvvxugsIQtYlsnPhp+vfI7La0OE7fnU9ZnNeSwjMM7RDclGq3mF0Kn
ycALWaLa1FLA+LR0lcKOCmGSOwN4YzEdDeeFJtQAfzEs9nUUX40EuZ6I2xhOy+NeqTLO0ljiqPNm
G81/oUbAUw9XB5Xsqc58BDha2mEDzF+M5DIIQs/S0c7aQxUn/UlzvQRV1DCv27DqTl+LDD/4KXVQ
aZRjcbc8zvsnJx+Stj4POlwLi4AOrW9PFWGlVPEGazXhdNiHpXuyQGpgLojwiLRkrX0tCvWmrejQ
8S0P3hL72sIYC7tTrF4QSFeHgCHTGUOrbXh2ROdkboOwonwobY47csIxVmLnCF0uk+6AOlRnmlQU
ukOreyx3Uffko0amK0qob2SIH3IEM5ykA3WR2flp1lRn3cQ6Dql2CXAReo0LwShQmvG0A92spYQW
lTVKFzt48dzyLoyavdSlvesT41tt+d+nvBi2SES1OIn2JfjHeAKQIYy6u0SdACbhOO+J9g2ASQ1u
NfLXju09TXYIQ4eA257ROkaSwd/l03sej9ne4zzOJVW6xMyuM00gT4dVqewxOIyYNBwSEZgbxztp
Zp5sSyuDZExrXJAommJT6npfiZdCxFpN9q2sPAvZdvfJkK4/9jajUi19ilNI0E7C9RLVbDbZG2Fz
CDqqXE5nYIVdSe58z+1vkpKX9TQPKkWIQXzEfJDXA+mhKpAtGyQ5JMBOe+u9s4YVWm3mEw6CjcTU
XoTOcVFOjsupRfRyADNZDujhHd951bKnNnfnjd042srPmHCZXrXqnVTblYN7bP2ELlyCHjjNGufi
FkTAJPLJL+RFNuV0qkumZ1gNLIRXdX/bwt9qNeuxxrpR9gyW80H7XmJB0cis39PNY5ZZyL0BnQHy
Aq42u9iWLxKqywrqzC475UXzPbazHt+TQ21DA0psGC+9xV3VdQCUlgCTYFQ+Jd3QPFDJWjnmQP8P
jbyfDWramd2Noe1uYLbsbJf7W+2TmOAa/bOEKMgQkwJU57zSsMneHNm/IP3E+ORGb93sxqtq1nzE
CvwYWtijkRqKN3b4dzNLtl7motgEG0364T6U5ju6028wvxBSIeoPg9s5cCeIXNQ9fQPmmE8BhLLE
anTGeA/VjJG+8LiCoxHvk9LfUn6/KYZDoON1tmWg763SBaEiSEBuwgb93xh+YEIheZUBOb0FVV2T
dyAB54NhpgiAe2Z2Ovxxo8yuJpHUG6v1H5khjKsJS/bQMUaI2x/UCn4MYyI2hHGWa1xJTJYsbiVR
XN6i1INJWbX6wfLohkzRo2xovLfYMFQ+b7lui+icG7fN/WzyxVMatgzBX2bL63ZONYH/60koJTgG
4e1wsaw02dom2pLmwqnF0WWLa8hwPdp6+0UAkTkU/X2Z40YdrfFJN3KxC2X3I9AIqNZsnUwQl8Os
TSIqFwkDn1LbRVHxEvLDMA+3N2UIKT9BPb3umTG2XnJsCrCPxTQT1FSrJlQePMwTnzTAhbozXPA/
hh1dOLlWqpWRoajYCo/0DJm7R8gAFfI1JC5u3if34rZCzL+xAP6o0hYJIaZ10mvvVZmhrgJC+Jie
2zeVCdLXTgDh95T6JgwfqGh+TMLTTkEFYRC8ehPGyJKizLgzAv0Zy+gPCtsF4euYlobqWHlGeOba
ilgXjvzEl206Z0u6MDwC3FibCG1ez713byO9VPawh4jGClOTdwzR8SqIQHLIEZkndy8MwZZDvKf2
0xYkHLtS/2wAfg3zaDwRgkyCmKm4NCJ/cAZMhABK2g1Kkn7rCp+oMALX15Ok/ozYnmuWsiRR6AYd
mlc3I0j7YjpVkfM4pJ15qx/aetuWHHlBVdvHsmzDdao5r0VbPhZjtkndDpd/jVw69OpDbRPxTjY1
+WVTcehnLuxmBlUMZ+jWCrmd4hp58fpIEro6XZmWfc0FC5RdzOTGtHrem9Ikk0tAgk+2JMTEaeon
c06Ck2bh6/JD1IFGPD8NEsBmF+BonWb72JjOdTlZlGhNED8NiTlKnhr7JJ5DdoOvRDI4wk3qIfl+
muKLTEPkzAw/RQbLO5reQq2d9wlWpFUmnQcGnt91AsMpY4171+f+X0YEAnTw77I8vMRx0251/zuR
7AnUKYByPOUpCiqqye5JHywmI5Vv7N3J/QYlZjtP+l6YE7py+jFM+OyKqXL5Wmbye03nQPFR0HjJ
17gcTOa1xj2mn4LqiAauO2hIyguHK6n3N22efVAMFNLBB46qTi5Q34A6blsG8TFZlHZ/LGIlKFw4
v0mYPVHXxNYwM0pZFnXN4LTnouvlEWWxCbtj7IjrASy67jf3ed4OexTpIFJOmcSf4Kh81mUBmYaM
VrU5BV2g5BsxFrvAAN2AlxJseWXSWuk1eZ4CAfSWxoSHgaGP9XAbU5OkTSeCDe1PmHe0/EJRzidX
tCOY7vRCNrx79P3qJhq5jfuJ4RlruKnjqcrEMdX1iRF+PJ5Gf0CTR+F2k5WMX7lJtoxQGMQ6GGvN
pC2Py+M1Aqx9TsQYfri7mvI9YG7ak3F6PwREuOsQZE4WduYTOOOxs2PyMHsqhTloLp9W1tH1GAg5
iuGbdfawLbQSCDoS2u2kZ/nZmj0CTfALn0U4UBFhehVOMbibwelI1Q7xGPuOkmyZbYK+hWGnoxbL
2rKAHcyUallFMluekDNDID8XSAzPo8IlZYqv2ovqNHmc25lgADchTt9SLXsPddDMX5TlZZOpXrVy
tO7QABjGEshv5C5husuanIc9xvurenQBFOI1IWAkAUTquhMFe9IGfSZ/61i9lRgLauchgUHsDoSG
d3oea3tLOPkhCWzcAwwDvxZADhmmmjGl3GV1+cuEATMwmS8AuSDBp0NkKouY0MbqZcFWT/oIHzsl
0lArBnf3p8c6p71IqBycqMz8nLkLdyPE70Ed2IaitSxr9KO7Y188DYljnbhyWqdchpwJADSVnkH4
MWgFtYBEUp3mWZDgGAUEiVg5tRmVe+pXzCeWtWVhJyOp6EMJPGlo47MpCWYpqFPjZ7VWFvW8k9bu
sc+HRIM31PKskXSuqvaoNqthvQB/sjJdko1nNdRfFm7c+zsTXgr0AfPUxd5HOVEl5bZ+dGnN91bE
MJwhXBFz7JRqGO6GBGl4+kjZQGk6aNiRizu2MGj6ynXXhjOB6SxwqXwtfKSUB4MAy7GA1LJiv+ak
iGifQnLgaEnEVEYt/D/WLDioa8vlGAWY5+3GuL9OreCfahHILlnqVIfNhO9dJylBNw+dI9ZSzRFz
NVv08UoCxKOOu/wQocLkZPOEmqNtCCD3aF9T+egGmvgMyasS047XkAhWo+DtaAFRoMxHjYQ4OOhh
MlNP9avDL4FwWJVy308ClzUK4LwK7gPfL3bL+wwL9WZY8D1tG8AQtYa7zptp57g9Y3WUYZYtOj6s
FLjqMJYsEyENrINMy+fFso/0FKlLDLVXYGpbJ0ukrkrZrZWhf9kUOPr3eA2OnZrkSZ6xCSwdEsAs
uFBaai7oR3XMnaNnBtJCaeoiGk+epChs9W+OOd0nc9KSO8gsFFRidQI/AZpg2R5DSc2zidkXklhx
N6vjI2B1MOB8rrFQ8PhltVTHZ4NDCleUROXLh4vqZ3xHzXH5pCj+mBBZJvzqlp9QgvChjbIcz8Rf
zjW8ed6k1CcgL85hecmpjzmUltVloadYQNR706qq8ZqxMNuRD/q1LaVFPIyY77Q+/RGF1t4ZQGK1
cuIwM9XRxRFizOtoxkQ+qouLeqwRTr1y6UJslm8s3B4187IfEq19nrFrb5IRLoraPdFVgRjn5Ga9
c+radl0OsMN+nYxqh8ipxhU61fTp1LS8yb23ADl+psojbT2Fe0eVUtQWFN13OeZy684Ekge0D9ci
Ctq14UpOFfWxlvNl2VwWs/rD0EdEAfvU3JdPPk5avbMs88pv7etQZKhL+HUT11a/CvzfytqlkKgI
7SWzPc/Tk2NxyueYCamgP3MH02Cd5BmS5gZUzi6rq2/Qmq2Dn/bXRmEwfQgDYF8o0UdqLeRx4D6J
9VtGEBQjuXKZGdlVjUQzHNfQ9ZCj9vvaiDgHtZNZslfNSv6sqGuuSj+/9yrzOemcFyfzruvK8DfM
KJGLV/i6XNu+yhJYwFAwuZ3r3QmUwrl1qxe7t+h32Po9YDcg12jF11OExqDNf4Q+4eW9NPNtRnxr
EQV0XKksSstL93UsHvvpbNXBpUSwWZo2OX1mf50M2Y+yzbjOiks/4GzF+vOTcnx7TyahKTPMQGM0
3WeBfugYjyELRWs+FUe31rqN6+H5ajLnQpn+1ksCHE13BgjhbSWAg4xOfDMqq2JcYcvyJqzUJhNj
BqkMVLoBUFD5kzOSvDKNQZkZB9CgdGxqbWI2a69F/kC3oDhPte2sBqs4QpTp30r91nYD8TMK8Gcz
P+EuD0+8l8CyvUF/CoV241O4IHkvJVBy6D4Nn3F9Hcm7sYa80paav1tORorOBMYliP+LRt8PjrdX
0wRKW2Yyr5fVdAzNYz0B785QFEydcWNks7YjMMk/jbmrH/9P6/m/0nqanuLW/s9az+uPt+a1TV//
wsH99U+/tZ6+/Q/LEOBuoY05UM//xME1dPEPnVKBY7meQfChidzyNw5XWCg7LdPTHct3BCIu/vRb
9Cn0f0fkaZguX+AvIk9P2FhaMLQBaGSmLMRfhdYZsyB9CiJ5VUjRjVx5mARcioGckADNxmlZ+1r8
+4+FCa/ie3BbV//6ZRoRUQoK0dKSiWXlwBrV+5fANX7/pxSoAyU+64mUwYYCTKAqMZmqybgUZ2AM
4gijWhMNT6VXmmSRDtyNVUXHo7STU+LhtSpQPlR9Cso/qNYoBSWVmpS+9r1GhYiSgR0j03QQNuoR
9UAL7u/gVw+BFz1Xqs7UUHACPvLYUYDKVSXKVjWpRlWnUCdNp4CCVUbhyqOAlalKlq9qWp2qblXM
NkyrodoQaLhFSn1rYN/DSxUqysIT0OTXQVXLhKqb9RTQKlVJQzFBKCTFtVxV2aASG0dkIIR/Wu8G
hbicglzB+9BwMVMsLFTrdMp2oD7LdaoqeYGq6emqutfFMIagy6AdRzgKzcbetDtXVQQTVRvsquLJ
TMJD69j9UWjycxAR5Zyh+JbS5aRWQI0xUNVGm0xiVX3EOPsU8kNtXe+UqvpkqSqVo6pZGgcak5Wt
of0YiENVlU2fEiewJBhQ03ugap9SVUGFqofOFEa5aT/5sCbWpYN7VjYPBSVUpLE6vn29u0wxluyh
zG6bqI72uHZmVYFtKMVKSrKzU9o7Iap96+Z3c+W9SFW9FaqOW4SAgZqejBB/qfJS7h0p+3qUfy1V
B7Z866eM62k7qBpxTLEYvT1EZFU/zpwnpteI01RlWagac6+qzRFl5wQbguYyZymM66CB+JpByEgE
4om08mcEBOuUm/cIDaDW/VcJkw5eZWTuGFJQCQBjYug/SykLgMGvmguQLdNzoFkOVcEmra88meUb
xgkd7kiiNfos5dcrq5sq950NGjONQzoi+s4RN4x7HaSnjO+sHOlGZzH5HVALD165DZ3yqShdmjHM
HXa9lANCJ8SsubVt63wrasgW5mzfjyQjrELsUmYWCQxdjPutsTlVNTpHx6VUM0G6pO8f1FS29WSr
m9F1joZwZWTaAZV4v+ajghOr3besyd8wEG+QHMuVFO590mUfuq5N68hmBgXrxbEnpgritXCZwrlt
bG+lOV35g31kvv6eSKKire5OSMuE4UUKB5O1O4PgTDPMfqRRutWN8W3O5AuRsM0BZQYtwq54RaGc
gPEXRHpaj16FX6kf+K00s6ZL2J01/200qm/q+rri/k7EZCNw1RYXvx5ImuopGwQmuRWD0PdAv6tz
F8SfTprfc3nczn6IXZ9JM+4wWIEOmqkhIjQaI0lvPZhF9dAAXzwgI1+napD/a+FiEMrF9zif+k2C
zjBpnLu00/xNEkQ1GiuKLkbv4Z8xKQVp8a2byv1AxwBVs36e0cpRnxWnseSccBPitTCyAP7vL4mV
PnR5/zPh7BIahGr8cLZxr8EwtfoccoshzrWGXjT+bs8MV+YO/GBS08iEi33OyCfaxKdwNvsdnlOE
VskAg1sNqLmizKEUF2x/12MccGiY9aGvxTrsSGjNwpgxZese3BxRpps+ToQ/rEK3sjYIDi+h670x
whuuGpts5BQDQAA4O3G8+zL2sl2Ykbc41O7W7meszRYEr5GsTOnQ3U+9aavZaCDETI8/lkNxE8C6
RmNW6cA3HDN5Eb5kgmYRK4YAkOZxizJzsnHDYCzNPSpCKNBXxvxR5faBavtAeJMLL0eIH1Uwrtv+
gmQrqVUmJGWNTTURURAhnoWg0BuNCxwJqYo54G5vUzu/tpr43nD6dT1Rrvb6Bi/ArL31wkPlUEEm
NQUmTIoYdAQlRsDK82+LYBNILTxlEIHgsuek0YkRu/1EXitKSoTF1Iog6Jlz1G2sHiPhhAxdnVrj
DNIls51pmybvZk5EsC1OzWxGzL+ho1Gd/qgH+cwFiUfxv/u9cVVG5XtVDjfcDK6akKJAEnHRBQl/
5+uoqcISaOMED3D4jE0yy4q8+Yiotq66YOBW2X1OwUQTLo0ekq6tDhK9cmmE865zus9k7GDned6m
81xxFdvVcwE+OHWpBKLjJb0IawTXNmisWuB9zl0OpSmCo5XK8Nh28pDkKKE0yuUGiGguXPaN7moO
2S92vp7GiPxlYbwNo3nfTNNVB7ztGMmpuJLBjikw0apm9mR0ghZ2SkhRVyCESOLp1guKx1rHwxgk
PucOHll7dszdFFCNdiisKp9BB2i4xVfiBQNFD5veRDe6NOk+/LhoKRkTiovdZa3P4uwzSd4W3vjS
DSmx3Y31GtQBPRNeO3T7z8rPCdgT4ANRX1/NbXw35U+eGSIPyG5dMddrV8/CbTo5n3aGTBUj2aoi
/GYTQFFcd7Z7z0vuazjB62jQaQ4qL4phhiAqa+1K9tFZr+BA13QvDoKxO2KqPU/G2FvXwHK6+6FS
bS2CcWQFpSLPfJIfOZ9WdU+FLy7ldU/Y6aYyjI9a+ghETPKyneoZQny8RlH66WPWawe93ncM6TB8
1/SKOviXbTvRJpTDecKyS44A7eaG4B/y2Ly1oYG4b4np9mrgdQ4XtjCPz3FIdyROSUoD72qqTqaV
ylvGkahlx4jM6SJi8sjleNvGw6HzxlfKtBA+oebvEOt8hCfNKF1Qmqm/KWfthaCfeD+2bn9mrIAQ
NxMVN3sf04ah9IhELq3BvbwZmRried0hwCBypen5uWy9m6kzSRqljrrpQx39nGZseqDyGwE5baLh
ebBgsEydTgwxPxaWkhbrgqg2+gT8KrMoybP/Egox9Uffc8HAy+tt3NhlSqxVAEUmI7qulWlG1gQk
CktL9p2bl5cuYmJmFC7dSp0DiGIxM9X8w8V/TSIWeZfdQR/i94Jfsp7J2hGQqo8uM9rdkPn0UlXK
weA21s6zkSfamslppJnbqYZeO8zcWavQBXNAnrEKZgS/Dlh9QsGGKBE071CQFYjspLRH/U5rLQJl
66jbNUjE9jKJ7gswtle2Vpm7kr76Sjj9hWOAMUh2BIaTbusQkkJVyHe3Td/nRH+jcPYtiEYIQWJU
FZn+Rx3N3nbqPfuEpaijqmeSr2BPjxoSgYNT5Aj6AuvBB1e9KUuU3dBZ7EC+i9Hf4p5VsJK5XcmM
RTMBcfZRNzpxeS6s/qfZhfaNTwEyp/SxdyrtIc+96o6GaRzYR69GjkYRrNiFvnepyxhcu8GNfA4r
uSHFWOfnDknqBDDjJOCIanqGJP7ExLdO1IKygRT5QoeR6iIRmgayKRqkUDsY4vKBVtdN2TTXKQam
AwFQ5QFqq78i2RzNLyKBCOk1oqQYODIVx5k6Ayg1tDaOlsu1XhFJH5V1v04jRjaWg+4xKVBvGE5c
XemgbaiD1R/EMdTnNrHq87KGt/IGH51xNDVkCKWLImJ0KY4PIGnXYTl81yYSuId0uhJ2b19HLic2
KsXDlBAOP3DbXCVeVuwTXZKPOSXXY55a9AXUsN31IQtZDOVMOCF0jYMLsqdxk8jK3lGmXCViCg7c
KK6a1oXjT43q0Abz3ZTI4DASo7cadBe1UWetUkrhp06695kEbuqDLDgGSa0/5WSHJ4ZA0ImaLjXD
aGsmLsa5eiUn3Tr31ZgQrY0figtJb5RXbTnrt2MdrS1jiq7onL901DpXuoDzkI7lQw3n55xX9Tfb
r5AIFi5+mftW9+bbWZ/jbT3n9c4r8gA0UQlxASk6wpLA3Q3ejOLI0b7p8OLWATOLXSEBRGW68b0z
t5AdxaqR+XA9mEVJa/sqDGgizB6D00UUlP+hDFo0Q397zEuzn3HIiGPRCMHC4bYY9gEimi+VEN1u
snW5nlVVMZ4WqRAybnJbvrZlTkHTAZVo+SZSFZlPOImK8POXNGZRxSyLMg8nGhXUa8Paeo07q187
heh/A9J9H64hcj6/OS0MdL+rX0OoDFunJTuSBEbVseFee4ixLzeRS1NH/WFZxFa90YCLHHoxRvLM
hdwG6EOy6Zgj5oHiWZ5yEVCpXVapOnnb3mi/Lyz6he7+tRhUyX/ZnDRkcYIIgL6l2dYrnrujipzL
aywLnQs7ExB3//XQrzdoiKU2ZKRtvkD3GCvhKC0v/PWgDwOoNOmtQUQsTrqqyzPWgsOxrDZ+OB9D
4ypfKlnRUjtAKELPWq1iOqN6nsbjboq0m05Vqpl4aGhJ2tHZj9QPUqU28vsgZ3dpM1NUaeg07WkZ
IQ9ivrHIi8rABgel6rGRwa5fFpraYc5VWtuRiVaKEWMAi2Sh1RM306DGogM25tZsbGMNrcQYAoym
bm6prs+yVum2nGlmuc89V3BMKtSckf1Up7Lq5/IwQfojEUv/pQmLKDCe0kK15BaNmKlUYIxP5oMF
2XQMS9pttc07qjWM8P3BdvtNbwzNqVWLZS3Dc7XtzPFFqqcG+gZbZfRLRrUcfLESUMWeapXJsZjW
RpKl6+VoCxnrGNvli/MjNYi6qmiVuDB2YvU9aTLUuL/ssToM1JijxHD2YUpfZ1nYqsSNvr4+DW1w
QnJf7JeH5plUXZ9pKCj6RxtyrOrQKcaZOoLgElanZbMQVbMdrR5LDYmR/tTd1d0fuQN/ShdIVKtn
ipJ4k/q5sepVg9lfIDetWl22l8WyORPDtkId5hfQ65mGE6HJ0TX3hKvkAcHuHDgaUwakwPlzFDm0
Hhr1DZYvtHyX8R76Q3qqMTDwmyzdLVPV7ZESVqeEiv7eoXGwKB3xsCJMi4FdHzyRcCkx720xGHBU
VFc4UU3ipSOccqJsEJlieFXH+rLgnP69NkHAhEb/x/byZ3150JfpsAV7iurhn/+Hi0OfyUViu+vN
vHn+26vNrZUfW/1jrFRbpRYcd79WRY0tiXsFYxP1YCIptudNzHX+65mypSEzqsWytjxRjtyHqd5M
JDpwSJhJv60Q0R+WLUA9zWlZ863mue47xWrhWQ1qZ/itoV7QwqrsTaUVUJdL4jwslc67PMdWa3/b
hEC69/HY7gePSSqigH++vGW12iYVhPIt+3bZrV8N+OWxQe30Ze2/e0oEV/4gC67o2Nx/98gwCQX6
VgsbcmooeDLNFvlNieWCex+qfx2/JSgxdXVxiR76vVpP5iV2E/y842052di8VBE+WC5Ovjq8vGWV
Mm69mWvuCV15py2/5tJe/NPq0otEc3hw40ju/eUi+avTWPqFOKTIU5e2mOVID6yXjiyMS8nXx182
46WHpv6wbEZV/TIPvbU11fVoac796tN9bQdE4uy9XqOnxjdbOnvLGmEv21Ga8YEycbMxbcTdy+PL
wm7Bz9FjKjZDODHDm6j9qasKJ1DUHJZVTOxwdlzCjrJF6ql0o4laWzbHsGEGmqt2c5e9IqWVR6kk
qMuCRrfDtUltD4aG+Y/u818PQrW5CBmWY9Km/rYzBnH7p+N7We1iSqEprZH1sknuVrrPDOP8p+ct
R7beGdeGrZFp/3XwL8/5eo/aqHQk31W0Xh6L0c4wgwYRuoXI/vsDLv/SOhXe3NFxq5WnD/MmaSO6
0ossZhHDLKKZv20uf6Aj767/ryPzv+rIWEAq/nVHZviPw2tekSTWfPylLfPrP3+3ZVxdUTXgzAii
qL4IHK75D04rioI2YU8OSJY/tWRo5OjUOuBmqoYOKoSvloz5DxxSrudblmvYHpCOf6dFY1t/bdDg
1HN5JccTHlZIWkB/o3AIzRnD2nPnA5TdfRo71OeiLbxf7bG+yg4InmZzV7snxGllvekfulfxM3zo
niDrFQUxcWj/diNIVu17V537gOhlSPp7ZjK2IqQffFx4hGgwwHrEUF4X0HPuQYJvzF3xSrvFsraw
83NiOR+N9/qMAfhI8zdZ/ek3uf2FFPmPos9vy7jo2v////4L+Wj5jj7dNdvmSkE69l+bUE1gTvBu
vPmgz+5Tbxj3EWHWtZqQDOJn3/SfmqacSGn8YsfG/b9+c+GrPfgnzsmyhwW/lGsL3dVt62/vXiJQ
rBNiuw/eoz+c9c/yvrkRmN1+EGj9ye0SFHz/6X4T98STijM1kPSbtvMu/jcPe8cN4TzizgAHd4Wo
4TW/no/pXYoc+zpuVsNdX63xQ15Prx5p1IxQvrnJHt5+eRh/lk/RlXWrA8v8CG1CijV/fko/uPM7
t+Kl3eATo1lAOdG+dGDo3RVhQivm6o/5o2wVpgrvCTlArr+xsFJXaxxjVKbCZNVe5Vf4Zt/hVFsH
QqBIiAWjzEjc2zTf6mtEuca53Xsna5P/KB+xgkY/kwe+zm78XnyS6Xs/Q2G94MjpoZ6vJMrUw3CF
LnyrE43wMR2ASG7gBwD+h0ryaZ5ptXS4eBLtiL+lfUPP1sN33uRvFIBHsdGOzQ/pbcg8ax497DLg
HvCERKvwoUQF/xi0+yy5mwhMXIeX0Fk33kN5l36EYjUyJ7uUD/Z+vvdotHzPhwfcw3h22B3h1fQM
bXM3oBOlnvwJcdm9OM5RGqc03DLHD5mlerthYIdgmUb0vUoF8o5niOWWdZkZrGXGttDvhL4Dj+7e
NT+Gs/NW3gY3XXltfmPmTltPloc4XEdYwe/jvXZN7tp1eIK7FN46Z9Iepo2TrWnVE/R5qr0VrJHo
DjLmZ7IFINBDt6RSvRreOqCtsAC4N6DAXgfPGIAqsMYPXXTxzkhXMFECU0u2eNjO817soq0gxiXB
RbuyX4z34EKaNIbSZ2Qc/ia/wVf1I7qYsA3YtW21oeM3I5G2Ebmvkr17NTLcRM529r4ryB5+nXKT
fTR36CPGa0DL4kZ/QeBm34dHF4O8i9oMjcV6AO/1INkTWEU7fNBXdMPMQ/LaH5GE3pj3KEq8x/DN
ue7bc6et4v+k7Ex3I+eyK/sq/QJ0cx4Ao36QQTLmUChC4x9CUkqc55lP34uyy11fuWG7gYSQUkpK
iUHee885e6/9EjyZV1r53NqVM3SbHgH5Tj/nl3EnQvxVjsa1VV38b9W2+By9AjfItt5mr2DtyeIg
gcdJTtaDBerZLnvfwMnnkkHN02Fn38NZ5Woe5OSOj7G+kKV6adcpoc3RJGcKke7HV+DGxhVSPz17
2YZFn7ndh76NaQ7ZkmtFDlQawSGe4artcRpFpxYqANLTcUeYCY3Wr8bhKEP4jVe4xm5IwOVzIVHk
+clp3gbVliCJxmnOee7QoYaA7kgqayA9yhl/3kD3wOn1zQA2XLSlP9lT5BL99pY2duaTQr2dHih+
dJ/DpbZLnrr3ebOdt9ETzhAmv2tI2sXooEDa2j34aH8E9KTgek7DsJtfOLe7tKmsa0/KPdYAH66u
GNuTP4W0NW3zovRP1nU4dW/RHqYHxtxH8UXcQIVVbfFRujTjf7M4s/39dXU0SeZVTfjQksQ2989E
OAJmTW3UGQW1YbcpaLXKufFixu3mv16G/9MivP43moVAAR2CCQfvn7aA1egjBlK91SQY8/wX1jzt
5nD6pv9Ogx+ypbjUbPH/oc74f+w7GA3/0+5qSiCzTJQYqmECpmUb/0fOHCJxlQCktt3S/35R5jhw
tamAEcO51S50RXiXtBaLX+YF1XMSWkgTzA/m3Oj0oBoNjDbIv5jvZRAM28UkojdjAuT1Gq3FWBGP
aT/BaxIaB3FC60kKM6tYjFUXHKjpNTKxMAsiaTslPbybWDKyJdtYpXqA3ZBcikWp10xKkqYSAyuW
F0B1fparHpk6ocXY53rLyYqSWZ+5PHY5dS53OWPHecXg2rNZPjGL6G+h1sonKytwENBVzVNDoPYN
qx1xuUfGZBCJQzayQKzeLJJxadeSfohFRvvqwxFeCi5zLDsooKHFAHsu6w47Yir5iriAjSgWT1+z
JWji+oIeIIRsGqeyAJGPI/wJkiUe4oJfgZe9YzkwyfRovbqRhH0p5rVjRtaLXIFVha1VkXgR//RN
BwZkbLBZlOItJbbtFA81ttEF3XS5+kNKTWDEOm8xgl71DCkxQY4ISxlyYGlS+CHNH/keSQFrahFN
G265wA6zrtxoWNZsWVhUX61hYk5i4QlyutJNRePUtcaJAX6xwaHNxmeol7kBS6QL6udoTfhU8XSs
Q8yASd52GJDLi51GAl0LeZzgEqUElSHzkxXactfkj5CfF0te/qcp1QAHt85+tsiXZMAhJjAL60j2
8+RYfyaIb3FVRvfj6rTNwGjbQ8sZrVEXe9H1m7bAV6mIAkuls2hGW2HWHqTpTz1pj0sl4PUP5xfE
6c8ErX9EF3Kacred2scpKm5JEN7luP2TmDhuF27gRe0JroYIwN/V0ZXGmIimGPSpRuBfSMbmRhMx
EdNz3Q5sCZDTXOZsWHZUELVyjhY8AQvVJOE5qrQnVMonQRCxMFprvIG8x2ku+EKmCtumRNc20JZV
UqxJTT+SgZqT9gmkaapC0xOmb9w0GwIP7lMl/8HRhM66aFj46LKKqS+k/QxfvKfEJE1JJMvYntkZ
ujOSQXtGCJlxdbLlJM1Mcwkb6McbTRyszaufJt1UOH1UJhErmXt9zcRA8Kbs28pCzwCApUTaZiwM
t8HQ0+EiUR90sO25ZjEhRDFS1k6VIlrPe0dbmWwTc+xmB+IPegYNaeldGwA3NEDFOHgV2ncSfSzT
bRm0DS75J7Mdj5YS7UxD9FTEjeRA2y1SiZYj2jDF+gH3kX4g40P14zy/zJFGREEYgOswjXXTaHrl
iFUJnBZS7kWhezKPO61TAyzdyHPnQqphZhUzk9Z+26aBykRJmvpDUTdoAMLAJ5ckRDWRNE6pMc4I
Wyy/FSsfzVCzJd9RDkkFHvZS35Jqg9TIoavtYlKHJ1rGntFiYP59o8+yvM/ihjObbHWRX3fmQ9DB
nyLSt2VMw3AN6FLljquNYFLHdG/oH0m6Klx+PxSbL8VAX6RcHQa/H9EiK/23vw3yF09EcsCWx9Ql
pEeb18Qzhg220KjLWD4nKyNwtpe/6xD3sgyp2n2IHVjj4mV5JLiA4yJHgGprbtpTecUQGvuYrTky
Bm/y07KV35LKBYx/yk7TSfrIkIsfWtww1sZ6WJikkFDzNt949uvjhCH/p/Ell6lnflTO5ptdXtdE
yzfwY+ol+miPqjedetEmBukTJ8YDAm1o5fIrr5H+ah7aW7RVgeoiDWedvxiVb6CYIRobCrTKhVqV
DODMyJc1zuIDIi6C4kL0HDrmHXuA+UykhbGTruaGA77IcONNAkFiHBmN8WWY/QyH6Zb2aT6Yf8xd
/R0Pb9FC/s0GuIra84XDDyxb7Xk8okMnGEGwsERx6nFSKD1nyzeeyzsHeSh+9vRs+IYvXmIfQy0w
OsgW1lX5yd4xQICD+FzeSXAy/Lp1S1I715Eax+aNpG+6Q7eVakoVbzjI075E6TCwgBJAkpzp+jaa
r0uHMXVDhvIjAhAPnTNTQAVIoLpj2DfztHUHoqPEEzYc1lJNtEuAYbVdIWOixWSu53PBHfUHDXIU
v961Zm065O7oxqYXCai8WRDYTxzy4ICztlzDyg1fss4n7IzD6RmglIF3YocDr3mVoYVJiM9wozp0
WTPwxZGtXeQ9WGDenLAfwqcBt6GZnokvdjPioLNTnq/Z70S7UbYy10M/Tr3HzJmBL3LvGWoREjE3
vpZcLU6X32S8KM2h+SQCnpcHKNiaImRjQcgulr5PSYYJGZ8+jpAprDfhzBJmnUmN0t8Iix223Ba5
sOMSQ2fIw5txVv8MHaufS0nWMVSALt7hjOfMaN6Nc9EgNz6b8UH/o7nCdXkOCFKz27cmp2p/7O5T
s+H/BrDiLK/FEfbmH2oyKHPqt+LFZ/2Uf/QQ+Qm/eRmf4gnsnGOdeWxgPK48GqZSTvlUec0totRi
Zv3GE6B85hRryQY1Qb862ik3nfoJlKS60c7pE3GivFBE7OiJa1Uu+uqXwbBDxmb8/Ht+XrE/yXAz
OHZzqclisQ3RRirl4Mszar9+AixOT5Ffk289wO2XXsvSKUzbNI8hYZCpS0eWi2hQSJ7TxtGOUu0a
h2BPPEZvUtfwSkEEtKH68wIV5OA89+lzuPgES+v0//qD8KkWbvwYSlgDoXX5NQexMwlsuSsuNlPt
aTccUxTuocedC3VFsGu/OfSpN+27PTy0kPBwO/szY3l/Fa0jCdUIuA2bWFuE72KxA6uHr4xqzgZ1
Uoa28cp9xWB6grqLfKu0ha3MmtF/YsnaFsRQH6NtQVSkuUlfM7/THQ4DFGCjOz2DKU8vGDUBC5IJ
qNCCJc4QBZYtmM5ocouQvuyOx5qCvNgsJ4u7hhKVvoCbvTewvfG5oIe6UpGjP0vvsI9wWd9Ny+lf
Sk44k286yg6Pwqvkyb7+lPk0c95yfN9sH7vsFHvKU0FfwTWOB7JUltuYu4i+YDQ+wI/copTxkh2i
EcKgWMbCTbXB1mP8AS8cbvMz2IjX4VX1zXd+hyuVrklC8p6EReLg4DEdETMuLrHBqPkuwB7mxhGZ
IpaeeA4eO5SnMLBsSkAArLTNH9uL8FYftBuj0e7VvKISfY927SGgkcIx4Ypo3wKSyKo93JLZM32m
PcHO8qxP2c2f2UK7h1VucwRccA7PzRfophk5zymNHevCcE3luPVUffYb7bSKD+7KOX5KD+FWlfch
qV6Mc2ZbnhFBbLP0WHW7SnzQr+rJuJXP6M44YMYFobNIYdFubps/lAZItQ7NTnplKrRcKOnO7DC0
QqgR40+MT/BRrNCNeFiNjdHjrHPyfEOcOtcdkedrjQfPrlS3eZUUV2E+fzHPWuc0kmcIPtP7SNhO
ksfrFEQev0uZXkVYhuqO/DaK1IGOQu8VJ9oqI+KJ8khVKf1p609OFRa6ru6oXqM7E0vTljzzKvvW
TYo2jB0ho4WiIzOfxejgQiNsdpGMNM2ejjG5W2DBzvUZk7monmvdQR9q/gzNBjmCYocvy1d+/l3m
VDfc5+90V8j4lN6RBnAsstz5gUj0fXoN471C7h40efMajqf4HXf1iI1xnTCimjmYVc+J98Ti38+M
4g7BeO8J2Q6FHyQ4mDlhFz2w/lho/jLrnu6HG7S5rzWbe0NFMJ6yNzoQyqt0oQEyKLZ0yXaLV18l
YA+c567hO/sSi4GifFiDhyzmUj7GCJe+Oi8ktfkF1I5pEVzmWFyAkbSQM78cOikobyu3H05c9RSa
nMKdVPMxmiMFZlORWO3ekvfOcNKLzLn0Or2SsoreGcNkt1O4Y0nQ1ZpNj//TDt7D0E4RsEtu9Vk/
le9QgtXnKn5MYOoeLEb22+RtPXiisvqY0EMzDok3KwVhn1zIdl7YKF5I/PRUH9ANVjcaIlswpjvK
0/4UI/pr/Fr2+m9T24CuYNnE6Qr1rX8zb+JyDm7FFg3cW/9NFmjFKeAORID5ptJseFDCs+jmT/ju
gofyiszzsToiVUw/UMzXP4rXv1f0N37mff4hK9c8dlqKuoXLPhyISmN3yW7sefHVcuaHQfQ14gv3
5NW9q/2mfmJVR64JUCakN3ZOD82NMSq7iLI1n3XalNhhLjSUPhRP/OYdSAZjuEP3HtFinfwAQQvW
QMkJ7ozTioP2WNEsibwou+bf4BfNwc2/NcMu0utiHVLJE1yz8BTjHCLEexj0XcC2OIvvKu2WTP0c
FpHiBLppSBIp0oCUDUp1S8BsPHoxhS2yX7seZeZuyIs4AtX4uOEoGshLW7KnE8DLtnoizDR7BZoR
nBrlp22+GkQZD/xOM3vU4AS78JszTAE/i4sChzcAvskpYW90LgFDcBqqN4aovHDqd8DLSLZLSvlh
9xjfbe7j6D4cEWl9je9IYdPQWT7rb6pGhH4l8JMfSMKgEuyRmnlPL1l7Ie+bPUssHKzf++U0b/Jj
7pOjCtcXF9IZx9hbU7mF6qPgk4YNkubBBlfpoiaaJU/9I+44IoKMQFR7UE946TvsDnbthufsrdgl
foRw9hNgJ2yU6F4jwCMuy2anuJBXcTbNg+hP38O3eeauFEInvy8nIsK/rHt46U6QedVPaxc/A6vn
LiDd9Hmavbn4kRZi1DEskOWFAnZXlHZMwOmXQWQUYwpMooTgmNzoAgCBOFecwQxlNBUzimhwODQh
ai2E6wRXQjPEwxhClJ1+/0HCJDDkneCL7dyQbs1uy+hWOvy++f2837/9fpkxojQt0rRlUe6lA8nA
iJx+/7k0CK4I5ocs7FA+JNG1hcsD0UJBjAaFK2Kd6WrA0qbYyC5qDYWiCix3XukSRsOcs7zpGBqg
zGjiwc4RUuaVFG80I73GVnRADsLPhhSTcKZc9AaBHQTfq2UHRa1uupQxtzykOf0jgup6vYSKlnCi
EgxSSmbRbY3V4tKINKMsjT5nEIVul3RvJPlGbt23401CeBznReZB8Wbptjhwdwy2NnUAu5v4mlvb
KuamDMwPGbUwx2rIcrOyMbIGhnqTyRvZMhp3zBqa5jJ8GyWeouc49rRaVVHjG5IXh13jDErQeIhN
ERogetqUddk91pyOTAVWs5WYOPFIQiL6jnKtHQnfYl+v0oVGijkeoiS7CgF27AFA4ClqlTddxVe7
rDKLPo12xUwnE4DwIwpnAKhwt9mckMwfBkgH0pJ1nB85IY9lcM3i4F1V0nbfAb4YyonyOWH9axfN
wzExrtoZ2Sh3KRkPhvzQVbA/ZHWhJS7nqTvHOZXIzKEi71RQL9ZTlBsRcuPeiwYT2lZ4DKrpFTy0
vBtGgMZ5pz8EyUfWN4htLOlbrYhF1gZzcoc5SXwRytXaAEl6NXtTTYqVIB0shGkVZIWlaxBMT49L
eIX8pL3m/WsrlKIzid1b0YMWhQ5Jgum91n4koWpsBDHPQ5Sxr9ZkW46N9VMXxkFqEWwKAtBPseBn
QLDqIpl1R9mEFQdsUujMYdtNSmzXYvSzwL6RGqohM8w2EfjmLaEmHtmZT7WhmqTECq1TCya9bx0S
hB6OL/P6n8ky1SnqR6LjcjrQGUzixXKJK/VUCRt/nEALagmSINxrsmPF8pcU1W5aIK9t5EO/vCBy
fhmKlZFGTW0hp22G8qXrKMZ+vxYm4Y9oEitSsViP1O/002IDP9GUmZdMF2tEpOK9E9XXYkrxH7go
8QVQgGLNrjMTLsOqHNm9GfITGF9S0L6UGpyJnIK4KjiiKmX3VNREHBWqwll7tD6baQM24lPVORrH
A06ZkgNzBTDGUHG3qm9WJr02PR3HVGWA1cWjAyrqWA69F2KBceSIEUpSx4ZLyKIvNXm4e4y0VbY9
U9Ehi/IJtKaYaUVbro0rUONnIRkpmwzAHYb4llbjZzKtwfBF4M8W/aC82yH7RDYGwNRKAKmqyRO8
MXT8CktKJlItR21WbqIYaRs4PRfxSbc141q3rSLW94PEBmCE935SIx8K7UBdmnQDSjdBvE5sU21r
dY4Q36FifmgqWPpWMlLX7LqdnCmpr7RYNzIZlBd8OMruEM8qJPenOGaCyBLpKjNsjSboN6LCvC3s
q4tpFVeykZ6kel7bZDMx8i25S1L3aI0tynRxfMrVDlynjMUuJSHNllvGFkB0k7FknCwa4baaacHq
gldJ5VXh0nJ3ysWWDLj0qjUoyoe0f8HCynkkYxbDGp4frfoZTzCJjEXyZnRwadQkmM9qkTtJaN5J
lj8ukJUDWU3Rkoo+7D9cVwMSPk0g8zBJZ/lSMQcUxHLwdAtrX2YoDhin0EZ4f0MJTkshsz7qjMq1
jPKnqWdHAh2x+sIaAEcdir60Jne+87suwEWhbpShf6nKBLcRNCRbz5LErWYGa6I67eE6m638HhGT
21fdm6gfQqk6M9fYVgaeCLNrvwkDhFrVbkQE3oZQnADJ0JuB8+I8lqa2y+v6JlrmeapQd486k7aO
IG/yCP5U2d6aobWHOdtp0WMBixdYkERtUt9kb3C02pTpbwOJKFsVV8wSOPBQ4sxvH/oML1arOdgT
b+EUoFptRZCPXU9XpBHWWtUcH2Mynew0ia8itAUt0/KtUjP2nco1xcu6hU2Se1kPs6VPq23bLjvg
B/sgacRD2Qj4NMTscRq6t4H4W7wNC8cTaBTAgFQ7L4ZrKQgf09C7c6RcwqE4IJ24jJMF3cfqW3sB
/29LLdwxpN5ZGxGKrvGunsvNNsCjERnUxAUOEc5REEdLK38qp5EPVbTVmnE4IPJ+Eo1p05YDOeGa
5GN4Ii1sHOn+DrLfsprZukmSRzcoZzIKnrNh1kmCIghoyRBXFcsHwXgHbDDCLhGlK66iteFcPY0T
Mbu93t0mhQ5uMBrXnvvUgXkPgcMCU9JCNekz6iZmraFKWTUQWt4GlZfWCukH1VZRBB/UP0PojCjt
WCp2IKEOgxnfBH7/55jmeVqmr6mRRuzEAEQbNjKpUEC/WaNIBoWIulwgx1bJaSEnCutUo8ZeVFHY
Gy10kC7Q2fYhn+2ShLqDHCk0bEns4UUdLkix90NiQvUdQwA4srWJllHyFOY6zkwDSI1lSkPy09TU
ggQ45ZlTVuluEaVtXpo7NSFCzBQkwY76NKU5Dnt4mTYjio3NGM1OusitA/CyhBS6eEpEXUayke4E
ifAwq12+0yqA/Q1IBbvPS68uDfTto/wz1gNtXJLCx/uAcc41kX/Xc0LpgFurlbGWkK7nLmqBcLa7
tblJX7NrdkFvbjMjpgfRaFdy6HBfLf0unqxzyiXCU2AcKz0QyMpms2FolWXxrZ5bnphWewGhjK0s
zd/SQHwi5232NbhnXWy9ECRLo2+YVktcADeQYMYh1F9VpKtOmwgbTUIaq+ZYQCQVv08Pl5wAylcU
yMSg6vQEzLVnrcnZ4yIIh6habg3QbU66GMFdqeIxztXxDohcg3cv/enzvjmpSevTxyfhHCGqNwTd
Y0h6dmZA9YhFuHL6PsznnwQamWeiBIQJrDulqrr9RH9NEjixxWokO4jBCXLjqTbqL6PG5STp3BJR
iwS6m1oiuT0pT2tHhqbtFLL0FIh9iAeJQkFFHVEG/eBkSXwjPLn3GND0NoiXrVUzyk4HJBCLF2eB
tZmYaMwjfY2wM06ywsmAhe1kiCQJ9NY1CEgb6GYgEHExXAZljZNkLh/1ir80hbpv81Hd//7tn96d
snLeRYCOwjr9BBVsupJSa/vRjP7xze/HzGa2XLBO77+G8t839cATwIIlubC3e0S+8pu4Il9bvfjS
SrH1rJTc3EEUYNauEnAtGujwRaRyEnmBWGLFrUxYLRBV0dPMqNxW+OQQhuVOpeukraSQtM7+/U0/
V1chVwiuswR93yYzxlxZg3UpR4r+b2+KAv1J9wYJ0MD39Pc3ZMNgbdTq3f9VRearSFJDN+tBxH/M
R5OumKIVD2Iwyv7Qa+mRLADV/512/++/JOO1f/tX3v8qq7mJw6j7p3f/di9z/vzr+jX/8Tl//Yq/
neKvpmzLn+6//Cz/uzx/5N/tP3/SX74z//u//3Sbj+7jL++4v/K+a//dzI/fbZ91vz9F+F2un/k/
/cf/9f0/EwlK0n8rEtx/N+33/FeF4O+X/V0hqPyLJcrYbFRVUTSot/+gEtRQCfJxkzGo9JesLulf
4KYYhimvugZDWdkKf8/qMv/F4ruJRFzLoiqJkv7/oxEE47BiGv5Rw2aJmohHXrJMk39kif2rjkGu
myJXeq3ZthPZWNEsnPD98lxZjLeSBgxSG3LSKxqlc/Ed3oVGDzYCA0ieTcQ7aVDfQ6t77MOaZOsu
SY9FC107HjlYYv7DpWq2NMGzksiMCfeX2evvaj4FhyAWz005aZ40L8qeeJGdJLbprrZ0BjCvwJma
g9WWQPbxovBmjc3shtzDfpBvFHkdiMTKfKs/Ain5bMwyQTQks9LS8C8Aox3LJn2WKS+h0lj1IWsH
grtbq2LFEsAojAJdsax6MMmTOmOZv5sVfRBtaH3qz3aH5xhvjfiMulNwo9QCnTPNPySJodthoIEi
Xkbm4TDh33cqkyhir1s/nPLLEFvBvS/UL2FM3mtCFv1SJBujhl8GLKLckblt2gJB4wjOiZZk+Rfl
OHFODdntpawkp6QRYpiJ5CVA+19wXKGbmMsQJZxa3BPSnjxShnNX44gZqPWywV+e+004Ps19A71y
9PGwFr488p0rna4LTkyknDBmnbIU9/iMX8OKrjd7/70B9oWK6w6EFgfjGB9zlv49ExahiGL8do2X
9+oa4gymvyrh8GMIu2sSE0phRLlY9BokCJn3GvQZEd6+AS+IW3ARN81Aazgj6IE9WQbwWSS2qBSk
9ybbboS72Nec99tuzYZjHy+T0e6MKfeMim8OXu+QrZYwqy98RQG21JWPpRhz3fIBuE0zdO6wIjBz
kUH/+hWjbgjwvAX8+QliMyvhY/lUthtUFtCn560oczkaC+Uq8CN8rmq4WZpnUZh4UdicOn7OX0Mn
3Pvt0i/PwN9wrS6Zi1uJfWw2mluHJXmMg5O0GPrRTLvjOBIAo87yuJk1VAWKRMGeQoyWU/zNaGP8
eeDyDvmTbEyPVtPoZKxVTABSIHnW6uuSyJAmoMepuOmw2xwxNREJgQFuqU00cZAcl2d54lZr1Mzn
Hp5AdcmBEyAeWcw9aVS4tZd6p0QMGSeSYEMrXzyKMMb8nN4NekcyzlfGBo2jj4pwmeP0tVguJZrW
Az7IyTG6DHP1MiHroFkwcWZOLZxY9Rhzzw/jp66/Vok03HrhBZQ+J7FBXfakofOi6vQqmsQ8UuSA
qV+i156jzl4Zl4UKPETYRO3n5nKJ/0cun2sj9fD/Y7MiV540TF4CvS4gdErNDdJgdzRREDHqNj2J
muAqM/3IG4lEh7y7lk1PoqpMmPxE2IZt5N1yyrLUhEQqbppGqPBgM65SJodgu9QvCfQhS0F3xoqb
B07FAFyZaLJl2+TVcTX6RAONtkyZaD3jZXHhN2yq0tpiRN6gLXuXOu3awENxY3DIHFvCIz+K4YQP
NBZ7pzKL9mYqjOvmBkOnMWRu0M+lZ/KSUpb133rJiScxKV9HjU/Ddax5MEiRUjOkWqjtsjDjwD0N
gIUz4kKsGFLT1DKbkQak1Wp1nQzUuwDpLBCw2Wc8UM/kc/KnDBESqmF9T1vkHIFGL2sReXmTZqQj
vWT9Bo8u/ZZiEjiJOoMg9Vv1BzIsZ/mR19m0lu08SftlBdhqGJCOc7fqT42I8tcYblkm0ZVXqgVP
taqAqzSfBchS7gIT85oSEzcK36mYPoHuMIkoG3ZKzsQ5alsigww/rMtvE0RVFcDPI9nLNaP4U5gg
belRtqU7Ke90ApNsuUw/m1YAhhECn4iVDQ7/lQotEfdQ8QA1cnopO/hZUNF4Tqcc5VVvgjObDllj
5K6+ftIUMrycimIbLiAETDjlfqpJG0pQmgRjorrJdqBJ+y4r1BchJ0l7mqktkKbdzVV0NiozMhtu
haJ0hV0R0O+oMWjYjVH3p1SyzmZObT+OATKJsgq8vgC7jKcTqgtJVZsxDr8TATBKvy6q8Z8wGk50
JAYHQdOwwbNOqCE22ELIKXN0PN7tpPrdoHJYDAlUVAVSfYoyPKciGiC90DRPj82f2KCo1kt58JdC
f2srUT/WEqmFYFwrYMSBCFejpmQkIqfJFUhdeiYdgxgkT68MmZfLXf0gzwxaCrgqYVNdkaFVF2MQ
4mORhT7JVAo9phau5GJcp14cdoBchRV1ts+lJr02LZzmhF1FKIUaZZgQXIduPltKwjzViFOviM0/
+HX2IVEep7mLJigF8s8iJ9oxIN/PKyBQwzer21Pd0mFcUpamjsezkFXKmzhW3NrsD205vYkEfHvp
oq23wTYnJdCZGJTkQ0F6wLpv9cxjrKQ9q/RQ6HzyeXPNWse5WEBZEJX6OdJ7/AUTYpog+mS3H5xk
/XaA9W5T8zGITHCGlEaNOUyMqcU69fpmIrGpjB+tpVsFLqceMKTP0YxfOI6eWrIAvRw0Co41gdJm
fRgXRNkDCRWwMAJ3KpEDamboVqm6bNVhQpKNNUKfpLdMDi1fz6wzTLjZs5pnuRUMZ7RQr0EWcMqG
pQZbGwZTyMFLPJ177KSgb4IvU2V2hMKRxuNItlExtkyzVGNrcT0RTCRAr4f4sRPMja70N2MyfFXP
ZKcbCdcAEvaxyOadbWjYFCtPHfYqlW8PK8lUUQp05BWt6ArK4mJEIdZKP2zMZFnN56SfBYSZ/TlP
pO3cIpyKOybNUt68KUrHjcFqmwbVsZXS2VPNZnDIZPvMg/SlxKB/JGX1dytToqLbyyhwhIoDkgai
ZTOxm5O8RvdElP1C0YO9FOEmGTv0QjOMOjNmWJkQDLSmJybMpmFh3S21PSOfjbwRR6ejcnGdXynY
UtKHyyr1pRIog0ah1LBmkuA0mZeGpviplDTMvPJejAC6s8hxNqHVwcLgRpbcu1m1kwDfE5KwiRgC
sRfGTqLTVqoqvTyCV+EF7cfJEXUkUIiYCaeK6ZFnkAQuTSsHdMFm65EWwpe5qDedFOQHSUu8pk3M
x7y4lR2iHurtlhliPB5G+mJkoRxL9uacvfERCS5j37SzmGtnih92XiwmFiJ0I36o1LpnaL2wooaO
qTbVRtYZYDck82IjVv4kQbHc0vI4T6146yc8ceFw/30DW+ppxl55Ho12uKsAnMg0I7g5CGtw1KK8
ADAI8IU0yN/jCHmTznfq1Kq4CgIbfYkaE/WoxBoYcyHqQtkFVafhFhHZtLXgzpZYnrHhi3DPoUTR
qzbuYigbu1Q1MhRbKSO5pQNNHsh4S+rlTZ80y5WKWXDbfpQeOSvbVp5rd1GbkTOkqUfsSIvIbv2Q
RdBSMYrQDmldaKQd3NOQh4O8yWFbRgWdi7GWfYzkMxbontF01E1PksDjK2XBqjTlV4gm9UubI6bX
Iy+ujJ+gqr/aytKI2JCLUyFWKHYrPUagJJP0BifIWBDq7OMFv4c+oeQYSevpQUYjDWa4LqK2LBdX
4HWzj7UZmY+StIygMIanLGOIUirN7CiVBNpXvc5GejF62jzCIsBka3C5hhLYMxA8zjJ2d9xgjrUq
rfUpNpwGNmNhAQTuA4sDfwXnp4ifs3BuEIwwuIV1E23Z4mIPvbOEZll6GUVGvERD+gzc6E33JTOk
IHMFZe2YDQBuZb9ZsAaEWCuTnumBdSjy2p/YtYgOKZ5I45z8lPZiWEVbrScbUOcKSRwXtgUjgzMF
x7WgX5VLBpueNYiooXJUNPhmVQbjSdUbHpl8qpeoNBIhPdzJCM/I9IF0tHTEmGt56GFfJlRBlj4z
Fgp0ih0WEoX8zkxXDz3PTQcex0bEXHkF0xeTKwL3hw5P8kq0EQfEktgCFlbGxbEoANBkaDuBu05w
49riNPxJ3lt9ya+cRdCocDObaXPUlLuuWe3BYES66dYTyiBUx0Y27kVu1Zd6wUgeaZ8cztFaL6Df
9ImsEmv8bNNKubLcHJpaj8DVjIqjm8gdLCkkJ9rwJpBZnHtkZTsIMjYSpHyWkf7kEQrkSecR0Ov0
JiayL2szvl0kR6ZFvy5UzG9N59kQqSbzlgzptkZRKjAvyMfrFIv5dpJ5dJlNxRE4fPU11FR8N3Hr
D7oOEL5F9RPOC3io/8PeeSw5rmTZ9lee9fihDA7hDgxqEtQydERGTmCpLrRDy6/vBeatyttZ3V3v
A94ERjIjmAwAdHHO3mubzdrVyTOC209eyRXJ01RuwP+ju1mEZX140fPIcrHPniF2no06+OxJ6DPx
2Dz3OqjXOGu/h8y786C8VZvjl4EG8Mmr2KCmJeWpeSzREEdRuo979Xkq0eL0OAYOlCDJOXRwJBlt
tyayelh5bSrR97GLMDPPPFssJPjrQpo0mLjP8dwD9TNI3PC2WRjaTyARlmkQ4drgsZYN4z/KsNha
zdyDYg1KUoiLdRl9V2ogbSJDoZd51rhPpEO+MZ8YdShTd5BGkLhaQn0JrWKbBr54Q21MbQaffGGA
DK/pYjLo0/owzgg34nTwT/WY8E/AdSwmiZd+BmyK8WG9WFGIesrXQ+mjkQnLsxR5ez8UzgdhCXcy
jqyrQ6dnnxbhPXhgXFBNe6GuiYCXFKm1s/CQWl/hRSJsFqF8zI1SfGF58C1VCJ4wykU+1u+xmPf0
+0+mal7ClK4fS7gape6iGUm7dhW6gq+8Y7y52oXawpcL+QHDRUyQMEwtHClOjSchIZoUcT6DZEMD
3QiRGesyTnciRTAvBUyaRFE0Jdri0swxqJ76q1Rde3Ki7mJX3jFOcPpoS0ZXbXVIZp28Ovgx40NX
zd6hG6C8UFoC3BWwpPYqA3oGq7y0vWDKuMDTTQ7ckYQqRuISGIpmvpCHToCo1QI0HGQjvqOd/woC
FGO6a/zQSfl1Nsb0wAAsVxbf2HXUswob2pjEi4RAy9w3X9zqm1fT3wrmTu9pSlH1x29olHw4ExZC
0Uj6Ux00EzYyzky7LpzxlWkBcBbOLUYr29qmEVN52LFqdALHPmmneQitTqyqOvsoyNqYZLEy6qLY
ynBteU9T18i9Y6pik9VIq8tohJiGmBDuIFa8uSGtkGAcOYdgMfpNWaEumJpTljKUswoT5stUkqdh
gbfrB1hS9HJV1tCe9pFJ6ETTr23EhXqueLw200jTtn5j5vqjhwZHjI7/WNmY0RM8ZtRpi3UQdpSo
BupUI2rGpvDtTTvkiHHJ3M1rtD3KYUk+m5FYWeN7FpkmWEoS2gUVtLqlrWnOPxwLmXAs488Adk7a
0P6O5ciXvkVL49pM7I9JEeAmwHjraURQdsZmwm08Ro3Z+UawMwkuXb2xZdmszOirI8BgWN5orDuD
JZqH3mFjN/F2blkasvXbAJvJt313v5h+2ro4yWxM9uIGVXIaTHnCfZhHhGDgPnE1VskbYGFOL0uD
u06nCBJTugKF+owkpf5I77UD0DAoUDllciFuGt8i4iJ3TfgZmlK48lnnI4MuSNpFJ0Zw6IPS+Dx7
1Ad4IRihLcnmAOY6AmsaJwnlLBIrfMKLXbL7Iv4CMbNoshuY06NhbMIs+ToDBl3wTMjqiuSkiTZY
5cBclvoaZbQyeJlc4FgoN95vu7ikQgds2NeAyWw3h4AWXSTvDuf5tpXwmoB3ZcUYVa9tbY7bsVAE
4oQjLPHHwaJsAzTRWDW4kiZYkXlDxzRMQA6ymiAIE6RAuaz7y2TmLqqCE9szdxu0fH0rVoVLDc2c
a/sup1STK13uCzNDD8vUv2mqQdC8lD1MPOdrYvRs7wfz6ETskbVV5Ch3Dyp7NoT7CWIWumzFllhX
2BukRSAjK/Gpr1G4gqLYz7l89tsUDMZAVzfMKrEPnepl8lR46pL8IZgA32XRIulsFoZoGdxnbJwu
fTHpXRiE34asi45Bkz075GrhqkweW4mhly45sCg0YC0b7w1VEswsI0UXP4WiDePxvYPgaS9bjawp
Tw28xlMhkd1ORTVsO9Edg6BcMIoosJ1yfI5BiNEg+tYkIFjCCeiqJ9zT/+9g/D92MCTGxH9aG5ce
yZ+9j6UJ8/f/uP4Y/s8HxfDf+hfLL/2jfyH+5rnC8jA5CkjCtzbF8KNp//4fhvL/pqQJ+QByuvgT
gPAP8LT7NxNjvGua0A9sTyqs8f8ET//N8X1aIcLGPnlriPyjhfOn8/Jn74mWzn/jxBSLz/Kv/QvP
lbajXHortERo9v7WvxC9rJiE6LxNZpjd92AsnwIQqwn79wGgz3oWAUg73wFKFfzhypTvRYZ46C8n
7b/7FL93UZZP4fnC5DRxLm68h7+6QXsa2RRu6dDrzK+2pRs8Exl2mftJXF3Ag1uqjZdaso6JFsGU
YNByoWmOZbSLSLi/c6y6/jfuW4tO1e8nxjEdy1KmciwfmeF/bezUhm2p0sNsYLHoIxwNmL3ZzWLF
vuZ73ibmQzZ2+6poyJGww68OYbSrzpVyLTwLc5rxFGhWYZ0euh0MTiz7GdpM5c8sUsyFeEelZEdU
5VJXacPNAs5dF6reG0OzHyxBDlI4vv6bkyz/9S+iV8Xd5nFDYb/9DWhRkQVNXb/WB9OfzZOtRkGl
EcMg+cls0qjeW0Ed75p0tPaidHYso4gSI2CmLc9gp1/iQln32vLeA8v0N//ms9HF+/1su9zotrOQ
gKFS/IaCaJuWWqyn8gNo0qdgwBdkm9mBjfW0C03YwY3PaD3ZFZrtDsKNa2GOGyoS8FDL2kE63+fG
fWgyy/2bz/UvN6YUfAn5VBDjTS7Uck6/fXmKdbjgNP5vQpujtOj3wAs9VK1WK9tkKHYN3KKl0OfW
hdoYtf5mRii1s8itK3PsALDvYJi7s7jk6LH/94/k/othm9b04tQGgcK1tLzlI//lIyH/MucwGPu9
nYhhS1aZcZI1zhrEiLiN4/o5Cy6pZYePKHGSFy3kZgIZupodGYNG6EnlQF551U7B/rynwtWPmXOc
7BBR8Gy+1yTeKVh/l9nOsHqiC1q5qfNCHqU4y56ptHO2WiRgN8b75FZQWkpLc2nN7KkoNnqjDSpw
+lp0QHQ9wx+3TVGcaSz28Lebg2sXH9FSL6NsDwqCEpptUMAaoLMXRT1dAR55E83CpLI2JpXK9ajw
TqtbTW6pzkm/XmKdKTIMesA1RhHvfz+9lkML+Ld7UblC8Drfe4BXwIr/6wlmT+zRF2y7vYUqQ1p5
cbXD4FRp32cSt+tDUiH3Sis6k2MAsZnslNOcav2QRPrB6LBnUDZAQ4Sb4eSTEVvnCgl2xQmauu9D
hMGPinpwSoM5OEWB+lZWoFnjePI5vxgYpDOsacmVH0GL2jrysJqPVkNvxlLHwXIeUs968aeoP0SN
Mq9GzeH2KPXDkPjH7qH30fnbEQTkxhDR/e2QRf6VrUlxGEBwbVA4n1Sjn7iMHcFs47hvWle89I6e
HqPgHvFm96DbXOzMdBYvc4Ojsamjex9k/x0wKwNxezGvm5ASUgFIk27aDghfvRJISymTIbAD3gTR
RicHx5nTS+uX6cVyv06dhfBjFOEF3rmJBb/LDkxwa5OK9JYvN2xcq0730dQ4Z1RT6+ScCow0ErP6
ta2y+CIQIOVWiJY3eZ8M0jmY2hrEkPN00nUvrugHLUDVVwQAD55bGeu+rGm4WNo/D1FVU6RDNpKZ
4xKqWIoDEzv1EBM5Mkk2xUl4i/k5iptzF9N0b+fpaETOCGOeIMG8s/d0j74g7Xr1ysIjhIxrJKFx
rarIFijemnZr2+YHZlvMvxXpOePguueEvrWdG1cULhAvjEwtmLyDX6n4UbVwOpGZniORxo+B0aMA
TPzorjArUNjUiwyjEs80UAJGZg8g9+gswfLh2SV591p5errSiR+QVpOg2mXT2VIJyloWqY++jJMD
1Tf2RmX7OW5DfW5GooonNH+rTjksNt3xOCkMiPbELJ8QmbfxegdZ05glZ+pXybmZTHsfDNE1nVWw
9UUbAWYVDLPe+JQMGq6fK4hvMaNwm/SYwOeOxp2WdYazkE0JFg/zIUCUGsdJTEhK92Wsq+mhow75
0Lf5G7T/E0FtWG3EaD85ZmXcx9hub89sx3yhbsNJFgW2QRa1bMX8o5uRMBf66v52cEk/OvgeHcHb
09nX3s9/SF3+jrYf8LEur0EyHBQjFHYBq5jPtx+2fRN3gKdJ+c6xuRLV0gMDbsLHejlk+VIAkIic
bk+nisG0tqPxQt0BuQA/4UCWJnhCHBubwg+60WhnWWn4jBqbfl4Kb4QBxni6HUwiKCKwuVdz+YnI
M7t95rXBnY2Oq7Hlw+2AkF4fJ2f6dnuW19585c9bjywcj1PTkytA4uTz7TD2RCvOSm8nBu27hs1v
cGcgnbxTeGvqDGnJPFblA3GpWHdGv30Osdwzwc5no9RI/W3/TcSmQrSAccEu+rUowrdS52qPAnna
d27SYlJrOrq7WHpNvzFgzyDX7GYLikBQlR8e/bpYfidiL35tJ25iEzCSk7lvMDtwJhekbwoHXSkM
eywQ1vgtKzr/ofYQAVufvdzGKUTYRje9Ie88ORIMTQTUTibw3jTleHJ00GdQlE46H3B+kBxGvhcb
A988PYfsgESWqMqhdTdx7p67mgJxrOp6lzrsxUM1D6vJwwNKwsC0y/KUqv5gUjSlVnQwy/gPi6Ft
65eDw8jFNjZDNr+uCZNZiR1NE3ZWqNPyegweoyz/3NpdtHUYfPc51jZdd961AL28NgIcSmaf78wy
waExWa/ENE13DF3Vg4yQbJvDSzASTD8AWMYiGgVHamEaTIkfbQIvvGRR3P08myAVjMOMbVe4Fi7q
1Bnu4uTd7br2wWwlAnj0+rfxac48+2XiXq6bT55plI/MVFfIqMOJRjh2JG98VnKId517GtmH7OaM
V1m6S/I6RoKwhvGz0zjzlsjYa2cNaHEGBgkJc56iL52Ekoqhk8z7yPOqvbCjVc8bfITZ/CyhJpzj
sKGIoO1il2LyMcfBJx0zNtC8kA7Z1Cs/EvmJ6/fghbR02lA9qBIxcgpbGB19asAcUXs3K2gaCm/V
sRQmaE8TpuwFyMM9eyJbBGTWCPocC65GTWWIr6aha9arMDCTJIeM0RWnpLdxycRtRCY3WXORN5yd
cGMLPV9F1590kRjvM/16HwjAgIcA/X6W7gmFu85Lc5QNWbZTlY4JcYhINp8gRPXvcUE/GmD4i2mn
2DBM9zkNp7XTUXHkdjTewi701tFY7PyuV4hWwvnBqx5rNxHs8GPwFuVY8t9bM/14uiBJP5+8kR5G
NNEKGGGU3pu5J4/kL19iJOwhSSyHtMoJp/FyVuCLKH9CSXGOlnVADjWjhSwrQ8c9zg18BVivSfHN
JHV8bdLF2ttdeakyq7ia/o9osJGDB9gxAf0cUrf+EWOHWVWmtA9G69+LzibNZprrjZa5u5R7BszU
9viE/UectHKYjj1K87OVgihox/qhXko/vZbOF/p+5UesojfAqO7RbuDVD8A11l2WGyspbPvgdJQF
u+BYy7rceQ2uFS/u04NZyStRzKqMFzM8QjSjQWCVygeR5AWCHOghZYFcjeJ6qxYaPDlb0BiC+nD7
8EYbNo9l51+KsDSOZhXDGqPNtmoJGL34eUrRKRfbCHJWX9UMA31Mvxz3N6tlWjc0SatFiddiYHD4
yyajbu+dJMII7sT5aYxGb+1T/cWG2K+qDlqbb1f3GUj+/djg4TDKQ9GX/b4ff9SuLi5D4Q3rOaj/
KGeUuUPIBJ645SpHQCSSCiQdhqd9Vtj2kUlNbxwu3soXZFXIUFd3UaqIq24YCrtgfLf60ibXlT8h
RQW4TlEM4Cjmblreow0CMB+QRnbcQQe7s8lpnhOSiaywRd1EsXdI3c0Ytsw9oe9vh0yewW5vqAgZ
56wnWW6uXRp0jdpwm1hrMqLjRP7InHh+QN9uxYokpBa5U50g6XAm79iVHTK22Et2MbWKu54OTuOj
6OsGip2QIMKyrnCdrlUR2S91hwIRH2WOW+M9gEpPOI7/YnWoQeKZ6KQBwSAfByeNr2vE015CoByR
xZhP7oJJJU81pd2umewvfW/M0NPyciuMtlhFRo8NuO3LU0bD5wULBK68DiqEaJOrbBRrU/KO9kZE
HMvtKQHKI558rjgKbXJHmaN6krGfuzw/pIa/6atBXjwdDadSusT5TpKcihx/MH2I/JOIggckhv0P
WzUHag8Xry7xXwHBIX5Qy5NFlwr5ZNdtzN6CtSD4gvBKPAzy5FkUC6sZWXqSxRjGbv9S3n6rK091
7+OhW+xsmY7JZOnCct2ZGJR13sK5U1NIv4BtklNbPDWC776w6BAOpbmN3fxzzYbs1IdxeL49uh0U
mqv1YCqgOGRC1Dh+HOPkJ9AnrJ7AkuU3GnRxpCgZu3H2/1CtFaO9nq6Gm9hHaUjr50FnXL2qrwLK
9GpBdkBbRqiagB4qsntvjj9MpIw4dq5iNLAlVw9jJuWDAVoey1/5ZGaWu6+o4BCIPpVPt9c6d6xp
p/bkRZa2wVLaWGKQo/qpSCPaYahqbs8QiIP399Ah3J6Ge5cs2S23sUYMl8cb6bnlhlvGfkwljucp
jfG1ZXB/IgJWSf5qk0Nl05gZpRiv5tCeKZ1XzyCkaYnZT0p44bGYqnzvkKuwqmtBjpOfvgo8I2fR
egfPGWhOmeCKzDAST20qzKdIihW1+Qqyju9si8FkB2aFG0pTw53VLV8fjxybUu3ZbhRnj/F35fou
/RXDuBeNbx6n2TSPhEggB709VyVyFFRD8IuwoiRskE7G5HkrK8+mVUMR7egY4ZPdefVutinp0mUZ
jj0LO1QU8/F2AL3e5X95Hk2AqTzwUBuL88yUOckfsWgmmlt7SuH07yr3MSvJoVV8iU6sy3FzgtbJ
89Jf8xvJSUVhTepHdbWCGTRi7H4yTCyfmTI18MrhgAKCzO7YyzZdmEOxyT7VhfxKrhYJ5kC2TR/Q
XZ7H5x4FKRc2fDSH5OrP8bUGBiNb64UV3j4RHfIqPuokHN47FwyRdnZumQUA2BGXOY2fqywCP2Il
73RxyAsyCXVI4hcSLqgKEAjGGq0PCIOAhx/zFfS/0W34oma1H7z+FUEtOVcz0Aw5ryW5yavwJSqh
T/ZtUhAaZbAD9HD7DxgyRDPsE6d9ZHHyHi0zTOYMOySGjYmdvaz2lkiQJx+sOnpItSTVFbORaQF4
FEsfKBhwRGRTeDac6YBGhLZ0fzQb80vRPbHODzYBlpa7eWRVQ3qROCQIOVZuP+57x4F7gmxwn0m+
U5UgwMXEPW563Q/HUN1WuumXMZ3LO5Ba71Yh24NGmBawQscjKg+U2mg8ZFBPhIZ9zXB5O+TuWtZE
u4rE/9HM/J1J1+zolh2E15obx3EfJQ6cuxa0i1Wg3TV06aGIMVEHIvJLbQM/TgJMUhpPhk3WWVH1
CjFW9nX04RRUS3knh9ycem8mQdGbQHoYWJsRNAN2T6DuNKgLMmjw/hF4v3g+ilz8EXCqyyEAhgLw
DcUeC4E2rb6kH3ZS5g/lApcLK+TISwVZl3P7nYHjnmEouittC/aAgXWHLOhqb+fFH4M7OliWXGsr
Rt99C6V99Zf0+bj1qYBK4ogIRmN/Fdmv0i8xi8bZMaYtf3Ywya4iHx+iVUGYqkqFZm9Zfen6c6yL
8p1LcjGy4K2uyLCI6+oLrTSMZbKad81AXI/sMwxHEUQClzGETXt6QvY7YiiyKZgpO7oamb+mNVtf
W5xv26Y13nqGHx2za0+mhRBeMn15QQm7W9iQAuog2reZQcvKRCh37cq42DWqLB/jmIohmpO8S8na
kkqxKZfYTcREGGGQn/usxMbYvZqiNc/mYJcE2rVoMHXFSbTqk1O19alEyLx2s7pavKb9wXfbz5rC
0R3agWNhjdGWcY/xyzXv7Uyoh4gCtTYkkatgv3EvliYAgzlUzinJfBhmpv5csZba4TV6NGcop4EV
Q9sAB0HAnbjLeh/p7YBYPHsZKCoTK5j0a6rUUEGr+Fk56dqYA+/MVaMR71JPCgBGb7yUknKC7VR1
szw5Kd/+gxrTCg4C3M3bvIEC8tWfXPvAQuFcpCHQnYZPnznJoyeH4LVI9BaTzRts5gHcizXcmRNe
ZC+qi9UcJ5quZ/ooDDCtxP4Qb0DjVpQz2gBy1giMDlZociAohdV9XzTX1MC6FxHXGqdkVt3FZhCw
Lar2Q1NZq0DTrKc2MbQpMrxiHtbhkjAuFiuTzFWxDdT86rkeDHhK1/Pq9rARS/h7Q2c8bsvPONKg
hZovhfa3Rjo4kMMaD+xbnlnElbOnLJUDGvWrN2df6c95IBQCVC295XrH23ONX2uM4uhAvE1xLG+J
0Mvh9vR2cMSM3/9//OcAPd5ffnpQYB4J5Hn2LL0TJRzJXn6olDydBooiIYCGs80nne77Kkdct/zA
4r2aC+zolTuh869JPVpiKG6HPgFZMX2P2IPbKE1ZrJ2DrIsPmQEPVt53Jd2aLu4fNYJHbIzeETNM
tiJE6suUY9Q27Mbjtu+MIwjGJvc7dpqGt1HpQk6S0bANaVM/BRVSZxXM+VYM4aPa1XjonmPVv9am
h8d6iV64ZZSMoX831njdJzGvbVDag3ruatoqfu+9m2jBXnwgeC+zWlCvWOT74WAUEmit7U3XaIqr
tavgW6QF8XlYzzk1GeEdkbkPkdpy4ToqGZM+zE5gUNFuc1wso5EfPXzCFFed55GBqyzTo1/M37nY
iiHbcA9042H0WElLB3j6ZA2tfx2i2d5lWHHYKMI1mJmN66ZgBzg5677wKOtmVFa6LCzu3aS5eOQT
nyr8Gj538towtc9PoSyxRzQOZrOxvDn9JHMsPYGm2BDEjV439MvOaaavtiiMtxK+w1axRjhkbdg/
+hCtl/ZD+21M8anPLUCo1nlWKip2fAX0Pogi/Vbo4KR1YnzpYBmuHE/05B5F2ZUpmo0S0ruSxfiX
sKTGQ/p1oUbnow+jRxnE6gcKr3UPkAKdhbzPApsUWxr4d7U57SunkV9zDffIadF6KZNCOo3wJ3+k
odN3FHnZUOMkRq9DXNOAbiZHFIzKb0a8zdAxocZgbmlxHFOYLMoBwkM17ihxNMdG42JoQVNewwq+
DcUEsTZkZ5xVbYTrqQETy2b/D7tq9mwo5QFxKpQFpe9T0YsXim0kYSCZyXJ/Orns4Ca7iJ7rNgC3
yTNcnADX8lZdW8sW8NOIPK+dDk3cpF8i9girpGMXHNYgeRKvL3YOiWcymBIUkYXxOIaXKXGBmdZY
j0wD1LHXTAf3sx5xSQHaEuOIq9w1rVNpg71UvnAOQ4LjoC57dRnqnHBUHZ+xxWe0B8cT3cniwJh5
6UXSPVq5/JLiCwIfkq8LKr4PiQlp2YqYpMTo3VWye+oaJuMmND2kM/P3psr7PQIgvOoUV4HCRXor
TRq4NXLtpEayo8a4uWDzH5APduwSINSQkVUv4vyPKGpZog/1kttAWcp37R1tI/kkzC+V7aBOLAjP
61vvkyxJdozKyIZZOSOGLcttZ4EXCMaarmc4v8VTpffWNDxztaZF1MkeKO1nNO8d6EYPDp+vOmuX
hua8FdxgDBEZ4EUIHinVYQRA0F3s+t1v0dD2tJGqyexOfdaeKXO6ULc/VJffawIzHqMZt7OWYXsx
ckxMDlNaPTTjzp0+Jn+4+to3z2EKA5HTe5xi/QnE8nBCUnhKrERe9TS8hwhrQAsFZxWhDrMHCeV2
pGVD5uC9T4YrIki8+nPY3M+UtkNFx8YZOrRARRWd2rh7msm92Xju98omedYFojWEBottYsI2ja2X
nXpLZdLwWB/nm26w1U5KF27o0H4zhyk6zYaLha0fiz2y3rqNd3kxdpeoggubQSvdGPNlqDx3Z0PJ
XZtlSSTBUjlo8lyugxYWrx+igVKDPvQpfIHYQ7YypZwOEqivce6pj/oViETuBu39ZPX1cerT53C0
4iuydOuUtmItK8fcjJPvwtgoC8RtK+Gzi/QtS+6NxQA/sfGMKOgNXWfu5obtP6Xi8p3RnlW4mUBL
S/Tndj6QdnjsbCe+SoNeM4sk+Lom+U73cchKSNF5eogahkO7bo0z3j3e1AofBpdiwFjPF88JAAgi
lcJJzS4xpCtBKhbnj4WtPEUFjoiu8F+BGQA1tOoAEr+2XxVkdwYefgltNlirzu/pqCTWaQySH72d
SaJ4sVvp7gllTfeJjLVPXcsMqzQy2IhgXSrZjkAEPkeAmnDaR/Tnp5zWmEikvStUDzDPNPurRO9e
AggOktY5E5xHQsNYvDkiic6AnxcrmeWjow+IHEUFyk1opI8eb7GOvXEGKpAERF3vujnEqqP2Mfv/
U9NGEC39SZ4K1oxBS+Eo7a12xw63urggf48jASvaLcQljuSbmTsdqmb7jVaFQfGc8GWU1iwtRE3D
1/Ia6ksWd5/lAQH2pwEUMvaHJe/AIJIR7lvUBgJ867I5BSoMrZYoXCeezoLlxtleDrHFiFyHHYg4
VoSlCXisoy11jCXN5jIWL+RUQU9M8F0a1YlKan4CarKkYBp/ZAF2yKYLyhcbffS9gcPM9T5u2vYG
H+zLTNGfINCP2Ozbi8oEQuUu2KsByBCOueDIGcGiyT6xnUr3SgIU/Tw0trAd8vyUZ05+ilCZrXSN
sbwSlT6NBqr2JTXRSFjyReZixXIlOk4rjH/IpMoQxRPyKpHnAuF+y8OCzoFIgpVUKe4RycROudXi
YZ2F8zFOS+ialCzuZMOAwQccyZKiKwAbDEl7H1L0U8nkrCwj7A8JdaF6IMR9X3ZNRSqtO8IMHC3s
O8wvsxWg9nPacrhGrie2SUYjvtftq2Xj49HYpSY62rSYMm0PFyJ/Z58hOW3UfV3VzX27HG7DTsY3
GB1KulfjPU1L1upV6+mrWtrUDjbEiztCx3OjvZcwwqO+zOififQ+Wh6pGB9awaZbt4Pco5unN+r3
677OeC3QF1n0zZngu53HMvZUY0/YlHOaHSJssmkfRXRZFTtQH2ZlnTFNOiZxToTdMXOH8jK0yB6R
al5STPZ+o/OTP8CVIpMJi0WAOc72CUGZGJt3wNq/RMoO2SHn/nMn4otua/MjsOGAR4PUcELFQ9ew
8c/zjgQBTiQUvErvnLrAPGBmnwdhRSjz/FOpXb10zdWbr8n0y8maMu3wpW4FBbtxOoVuZ62jRAFY
sL1vMK7q3RQUw8aIrFNE3+gDsd96logOa5akV1ES8eiMhIhXbr9xKKAce5Z6QhXiKzGy2znO6R6w
CNUe1b+8M2p6mxaVnR3B2RiPqsZ/SRBC+qRXDKxdz2NGPaHHTyFEjdbeLO4p0W/S1CrBspg/3LCD
maCLfeA300tJeZrSwktc2vF+aCku3e6H252BzXPnsOTYlKjB1xbY+UMWIsvn5uaOb9JXp64AK1LO
2DXaqR9BtKxx+GB5tXEGVZTK6EN97iPYtoJ5445mfH0OE/FCA9xcZ5gmNz17ty2VLbZ9tDtXXdw8
gUVzDhU24kWrnt71mM7ftO/+MJqZl7IM/uDcQn7uWLXq2ZrhNDEIE/CKxh7b5M4d228DspRLXjcm
tt6qAKVNZ7NOLGPXGcq9zI16i4qifdGm71wI6HtLq0dJ//9Zpm784teCCrWOBXZYH5mAb9ZHZygJ
i0K8wfS1HG6pZrdHuI7+fBpNDjKrOMY15LZMCXHiH2zHBzR+C/m6HbQe3vHvZesRCYazJHh1qqRz
by75Xj8fEkloHobpQrGZ8K7l4C47NX/Zdt0emV3M7FG0FMD5ysNPhG5x9FyKyZRLFMlUPx+Dj0Kj
WtuJi0QhOwQxsYp6EH8efC9W6Z2sTqKtzENjd9/TNq82yTzxBsM0Ez635NXdHom0WDJr5Hui3Ahs
5RIi+fPhuDyMl0DFSjEaRY0LAGrJ/8NrW2Je5XB7+uvgqohE0JRebbyk/t3e4PaGP9/qn6/VpP3O
Kiz2ORswUi7TbMlrGN5uP5beXru9QWoWfKTbR/jtDdMScRZ0h7eKGumxkAMXwkiINvz5fHkxXJIj
B0QZa93b6KwzrVe3MDR6d8Xx9ujX0yAyWKiSjPHb67fT/9trv57++n2bNk9KBss/3jkL3YzagSYf
ZbmA0a+reHtuGCVXIm7CIzc/UfVB7BwDp3aO2RAB6m9JL68oOu+GwfMpHT7ffoAIA99qysOoxrI5
3cLqbu+rZs3dcXuIKYV0xSXG7vZIRF6zMZP226+Xbq//zLxbfrbxvWY3Adf79Xa3n/j5nsVI4Y9w
drm+kU6o4P2ZCXd7dDvc/qGL2YFjtnBWcfns0/w8gPCngtvLbEMwXn3MQGUdWRfdWaGdHW6XObrd
br8uK6S/fvlS3b5JY9yRZLgc+uXgSOxI1RxHpP0N47Fa8lwtyvMU9Xj663B7LY9mdoYACJK0xffS
Znmxuf0hv4gzQARAoqb1iFzE06+w25A6oReA/qMXl1mNBTwg8R3PYL1VEsraFFPu881p4+Vqh7UM
xZb3YnjkvdBu3iW5Hpmi5RaHxfc8jl6JyXyyU0qww7iZaOXfUTo37uZQIDuYdizQrJOHxj0WKRhl
dnh3tA5fs9i6z63E21pT+t3z2e/QCH+VBf9h3i6dRb7Thi7evck+9LohXRpy5K6x7QsWBrZKFUK9
ELE3VdA3q3LvWysJz6ETbiFFUWyOg3OQyuio+IB3cKen5iu1OHrlNEbvEIChy+fK8IZoMu6w4kyb
NqD6j12b6iZQiSzLEbWkQFmlfQkc3Lp2dxmX3nDXArGQCRHxPkFITbCiWte3FT3SDhd40707Wf1A
xWyHf0iYocAD6n0r3fcWaf2qaP+TvfPajtzYtuyv9A9AIwIer2mRyaS3pReMKpYE7z2+vmeAkliq
o9bp+35fMJBJMqsSJhCx91pzeac2TN8ZrXc0Afk+YXxMNBe9Vj2/k6uy0UCUnCGj7N3ZczdhZT3r
o/NVEzBC82Q7OZhCO/oss+doG13SLwjadMGoTwcn0lks8BiPAfJGFpi+uIdjphEb2VMDug6D+Nc6
rjOWHpj+pD6dsD7C/Q3xfLG2DIK72KWfiAz+GBWQT5wKcgBBXRnpE3RzKMiAcTmMFFDNjpQB9ChQ
H0rZIXVwcfET/2Fw5FpWYuS6DSctxCpNXyE6VFFG/9yTX0r7qHsss4ycKX7VEP0yBPdxd1PAk9uX
OS5sr8eqy7xm10ESYE2btaSRMv2iEQhW1jTkMUBsg6WpBjJgUpXU9fjaa4xHYta9bWDD9UAb8UCJ
6prv3m6qOUZRjN/o4AA7mRpPbhIL21hlFy/cnb/Lbtct1EmTlgY3E/yTGXJxSan7wUJQU2tEx2WI
Fc5RfGMBgU/gpBM4ybWd7JgfYjKjwDXhr6he5w58blXGIKFG4uVdsUMhGewxjgEQzuXD7FjfAwA2
cB+rlPyrhniMTd8InSjWfKaJkgfHZjJ9U5lNhbKdCmVA7ZQVVVemVPwm855ZMv5mZVltlHk1UTZW
UxlaJ5ytubK4Yh1CDaBsr8tqgMUJuyhL7PoWNo1No+yyQhlnrQkLbYuXVlemWnifzslRRttEWW4X
Zb4NlQ1X63EjGsqaS18RQSdu3UnZdj1l4C2VlRf/DFxjZe81ldE34Bu0yvprKhNwhGmoVLZgbcZT
SQ1nOXjKNFwr+7BBG43KBJbiSZmL4fA986AYntZNN50nZUSGEB4rY3KCQ5mAPY81FqZlR9mXE3zM
WrL8lsVxjyV8jO9iQ3M3IxjYKtAZqzLPdxwAlUGrAdWPnHNkGpeSxqw7WMNVvVj0CDrAhLnzYHSG
8zDJ+DBny3Anev2xLpr3SOQeP5qpVc9GcWubHRF5Qo4nV6bYq4IGsU0poXXmkItzrzmWZgutj5Xd
UBbdFcLvr8x30kNCGZG630TcV2GOFyd5yasEEHwxNvuAEIZAH58QehBBMcAMla7H1KliWpiJ65qg
xWtLn00iIJArTugaDjY+cu7kBLcTuB3K/s4Wtpa8mNK8rwc8TZodTjCcua5L7ZWQFzIYO/cyobvy
l6WOd3muwAKUTXdN3Cm1OgmN6MN/mzP9EWVF9NhRno+CLn+2x6t5aT2MojbjSvqay3m8BN5cXSca
xmuluqkbqpJkH53DpfEHm3/+35XFUjkG/ma1cFFdOQbOVl3iJv/ZarEMeuLFjlH5qXRTfxxoenc5
2QdoBp9dRIuPU942eFrng6XEHZPdxf/lv6D/h9vDdV0GVCEtKWgEGj/J2b0g6npykis/15A7Bb1+
60Bd22kj3D8eZF8ynfk5goDq4JVDdGOCifT0XJKeBt6xrY0cZVwYXSmxqRgkxCY3fOpoLp9Yroob
pQJdq1H/fuB0Jbj+6cCR2iNwT6DDN1G9/12QjZshM5KSUOzU6+x9Zkn3FA7BjTQWZO9lZh6twSXi
YJCnwSZ9iGVT+gWGuzRh2wGUDVrT+zrtK+lG32xdvJQUcyj+WL8hULFMxi+mwFRj7toSxyr58sv5
v/z//8PcwFFXuDHb9Wy+xio4/5tiP8EzI+2Soa5g6m7i3Yu7li9B4DvEW3FClVFskTwNhyVz3gY7
ZngwrxOI1eTBlOYebf9ldL9ZhAv5i+2+eaoCQqrYF+68u2SqqiOIclBjeYRVODFvzC7r/zfp9v8L
YicNW5k+/t8WMP/r+DWOfzSA/fEnfxjApGX+AnhTVcnNH+l1DAG/6KbNWCZdk4qzwb36h/tL13+h
weDorCQc07SREP3l/pIuODyPhHbdEA62Mk/+j/h1xt9vLaxAhlp+WnhCheuC0lOX7g+XprBRJCZW
qBN1lmh+Nme9r2XI9ZICy26caq8ZZVH6/QUr0958dheB09dr5nOKyIQW9vLCOkrusqAYyXcE2i4W
Zvlo6qGq19qVgAupDFt4lj2mmVMnc8oXUFJ6I98UMOUfRlcrLqDEKXm4B9HFvsPM7DynCGZFkI08
AiSecnJ7HD3o9qRUaFjUaYqFGKVmOdm/uh4LF1rezjbzKvr37mj4sHtZAaAy8A0kpntvaBccuHAj
BW6mHTSa9JC6/X0dDgkgqA5YxkhSVdcm7nXX4/lv7ee6iHa61z7W5eSbdlDtqZlaV6GS3/V44ABG
kwuM+QCHLU1jzAOUzQ5cS4g+4iDcB41DodLBfxqZo3nbDuN726DQmCsT8V3Vg67HGTZq9rfOml8R
ojc3Y+jc68wHbodOSaXncg+DPL+frS47ua3DNCVBXFZ2sfWABHRn1k732rrB7zUKIGi/Hll8BsBT
YWbVPu6hupKDlY5p6+teP++FbAufMgda/bG/AVxwDUaQqqVTE/5im+eynH4vyzG9HXvtTUO635b6
8pBb07zt0zZ8LMgL6BwbhggL9uuhCbFEV5l5Sgrx+8h3vIoj8c6IZd80sHR3wZSAuBdd59fL8lRP
5OhUXQSkq3TquxzX/8fw9DfE5o9JxrYyiH0+I9YL2cY4xs0hkNtLVz35friQ88U0Ey1o7UdUEVs0
x71vGb3FkjAjWMYaghMygQ7iKMbZLPlVqJphBTbQRXgAn1RvbwevJNO1pDVpj+VxTAd572CZ3sFj
MO5qFPFe+IRrBCfBjN4MV9J9nAqAU1Ey77ECHnRJouPYy5tMptWpovjkaV1+nuZpG0L3OboNKyOJ
72NnaNVyGTycygmFTq1tb0pKoghWsTfRXEdYlb07VfrVwXv/Chb9CHXqZch66yGqILsv4696znJi
aLlUPZJ7+9YobxM5P7Sm222NviS5LBz1pyYjH6swBDFbHVXWHwa5u48j++MB18XfbVIccZAAahAi
G1ugNfrZToi6wQ2pSRaPTk3scjR3DpqBeQ/v3oDVQcMhsF6LMApvs8uUVgOiGe1uqoZfUQniqY6r
aVcrA0PVN+8s9Br6QUPhG0xBL3OMKDXVr2MZJ4eE3jpCJTb0fOOt4n7skarLczKN1hZW+lbrEwNd
cXnq6Sad4+lbWJjpOauG1zbVXB+d5l2thD4CIfNucfOXhvwx3Ojxs16V8oqjVFw03Ti6PZisDGQn
6pHpznKDF1pOMGPQip/tiqSnFMsZJUXCKNAYfBkFAUsZpLy8X7Sj6V5a1E67mabdvvYgbAxKOi1a
984GwovpMSdk2/he2P1lJIHUdxjcZjACx3yQNakkSfkyh+PFDIydlQscGyaOU8CKEL2m6hAlTI6N
RERg7ODWzDP5uIrFE0clcts8Ms+JLk88h24yQaaJnC1WvZ11jHQg5uB05FDaqtEckKvivTlW/14u
8SWNjOBSmc95W8aPlklJoYMKkLUJWUDg6qMyeujAsqDUpf2IYhbFfx8KHyHHMSEZoO2oIBeCSWuS
IcCNUDynAADQ3MpnVk23vUnBXGAo3c1TDRi9jceDFzH3jWOwn17k5FzN8xVmfn2rx3gxKiR6dZaa
N324c5p5vIJZxpNk4JZehmq+qmOBbYb6JiWenTuG/Ym51DZA/cACHs5A7WhIUIyUSqusAIxbpvXo
ur1fDeQczXNI0q+VH7nRv3c2yXyNDpe413H9B276XsDj8/Os0c9goLOuE9dcV4h+0p2uL+mlJloI
VRVZ7gwmerUU1+M4Y8KRknzYMDzU7ZLeTvO9EeXmXdDDAi8CC2gjKaP9bFVH23Oq63UDsmBT1VTJ
Zr4ZrB+o7kWOVAJNF4WhYN4to/uroeMqEH2j+pi2z01AJEORE8lktUctIAYNLtmEjssAdZiEKdp8
aztSDjiSs9HuZrSTXpiGl2jk6Uj/766z2/e+iUb/34cBafx94LWEcHXPlsIwJGh+Haf03wdenZl4
EA6O9pBkEKPGiBaPXpBi4DkJOhZLLQ1oRmCXPM8TxvHGITx36ZF8O/GJm6XdixQ1xqS0AwtyfAdm
/UvYEKgrebxDA5++LyF2jDg/U9yq+h4/HnZqLEBnF/HJUWsqCww1dU44PNs8MjoKsdXb5CFRq5ep
P40WVzLZvLCrulm/eGGG4Ng5Rreiw6ANpGfLKZeXErwSIAeF69Dxl5tG8ZsdGD0txh5snk60FTTD
4QqaDNAwvZi3WOrqaKoPZUPC90pcHKc42VMb2MEo9PTg25QboZ8L+pQN0TU92BDf8NyzoOp0XQ+M
/SOWv61lWPOFmku/sTpNp/hoMh+qoMZ2BJug+AQvVdqscTrNQTw/4V3qjBSAH2mgV0ghXoY8+nWo
4m+2BklPh7DrCTu8Aku4qQbKlz11k6uWqPOos9FceGj6HdPSt15cjOemXbZJlVTEAGS4iOnwb8LB
GA5x0GFCkp15DVKQatacE1jlzczLLDJd4pDTS68Pn6ryCRbkxrYNZ5TShQ8kGL/nBE2jKTOiDTEs
gElMv5fQcY41yy7Nw0/lWNpWYPx90MG+gNy2n+DbBmaZX2ThHsu6yi897Ya7deOTXvD7v1+1troo
P2cL6qI1FJNBADzQLct1lPn/h9nCCB1SY5kfPLQBcldvCL0rrIreFa2s1ocK8FLBA9a0ZXoYrHcw
JPM1BBypYYAziOr4KgLjqBVZutcE/MxBn9pdrJc6TiJ9uuQjXBltedDmNjlPHbTXtHHvNSubvwBA
7bZURaKHCnAJvHtB24l4qLhuwTbBbt9WFmhUD2rgjqyN6bouGcsMp6FKGU8ZSCkqvzkyySP/jW92
POJ/stJlP7XklbTG9TChxHOokKiQbLvo0erTo32wgqxhEs1JsxuwzER9Lc4i/dFYui0zQftijfuO
O+cuySfERUFGWClRs3Xca4d/P/DmT0thdeBNtbaRLLQN5yMW/IcDXyw4iWUUOg+ZDRN5SlDU1hWj
55vZL8FdQVnoKGi67ojkOCgItqdFwAfj/lJZEgCNiiei0V1EACvrLsNXHaf2jlyMFxEI62qoQ23b
mIN3o3VorRUkpoSGQoYnrDQMlFeSmcEpKENofAwZqKZbB6xTxprAUuaT2UifpCCIO3W/NEVUnhea
3oBjguJiQ811eZw/dmHQ7hZBpDGz5JNmQn3+92MkvZ8KRetBclAbS+gTnm5aPw2pwLvjZjFHi4gX
HP5ekuq3sbxvF/QfTUTiG//mm60T0mkPgNpQA0wsVxIaDgOSsnxgqNPArB1TvKHMfSf8kEHOtNas
yY90wFIVqSd3XUKAaOgt18JDNUWyQMO4Xdgnt4qHc9rF106dvJa9MP2yvUT5cBFOhZC+iuRp1N0C
4Xp/6OycTnfrfJuj3PIZFZcn9Kcb2jTeqTLIDnNpgA8QxWRFjkQjYBJVzBgRpOQUG90ExI3JIEc4
kLjS4hbzyaySgUrzDGvBveSijJHajv1pRpu1cdObJIyjN+g9ll/Er8ALmksMj2AmvurasQ1K7PT3
n4ScKwKw6Wnk2FI2TCQYSM5hGCNVjnPWV3o60D8Zx6M+HUwNEV/dSm3rUcrcQBp6s0duy5G1zn4a
C6jArsrFKtsQbYOKGytI3C0poQugRZ6t+RqTpjtprsKaptlp9K9Q85HjFFFUa0v7UvYZYqNFHLQu
cJBrYI1bysDZJbGILp4Vv/VGy7DRQrKA8KtPU/fVTfUtQnMC8azA9XPmhCNT8btgML5jtZ0VG5hq
brYrcpNSf9+QrK6YvyYEAtJpEFYLEucq7Zayk4uCRMONFWXlnrr2UmTAYS14nUgUzyXBKCXShnMW
klpNliK5Z+grIhvYWBO+GGlOzsYcz/ekvGPxoyofz+I171ypZFcnTDrtDgcGcWOmRmMMoOd+oNN1
ALtaXBF+ckeQS67nyW1ds8rRu+igW960LRAPEEV4jPXBuGoRROc18VCjie0+zcbfHNkDBSjt8FDF
DQZMUsOejPgcxVoEZRJIXtUCfFpfumF7dPLk3ShzEDYTszhuKZa9wIsH14M3mHLYUT5fmC0pI2b3
aGB4R8I20hzqEBTPUyiuObjuf8F0MJj9/IzxkBMITwLBWAs2P61I3ULm+KaH+sFCMktMmEdOltU7
55aKCmnELlJBhn6LnI5bJ9Ue9ShAGlC31T4bpxqNSk28aYI/B2TG7WRQ4zcSs9/HWNdyuhJ6UjxR
rrT1brkXehL58PzpCtJAe6ZDTF/XtcE7DwJknF49daA66L7x3F7HWQR3iOGzdjxFAdqQMOzHWzcN
vg/ugM/LIEswRIXPab4ZUhwyuGaaQ0ABZcsz091bVVmRa+JOtMEtsaM60yOfl9mhHcnkcTQ78ANZ
YdeK7IUBPOg22egcGuxQV9riujdBXYZ+n9c5Lay64B8Oi1urN/BLxQFLJ7TL+MP6L7iHT0mSLk+2
xEmahYKsPdRtQP7uEU5ZFGTK6NlY6tpPY/7dTJuSpzx4tD3122LRrqfAhS9httkJnoO+ocbKZe2E
9xSuxXXgiWWXC+OSBAgzRreh8mEZr60tcYDPenqBixRAMjBzkvoE0aO9856XYfEQ0sbbtlEcXjkG
ncqq9AusCldSTWdCZJ5UbjxnVw3TquTTHjq5bDtqCMfWI4k5tnhyxUWP54kF3SQXZvOxVh+ybDgW
TPbo4eTBDVV4D9WuTbIwYoAj5od803VacdNOKXWNUXvBjjPsUd2LYzPTQHXsnmUGkw5UudZVoT8J
QXCfVRJxFgRkMAdlYoH9iHaxgcJwyUfSknovJKkoRjAw2iq5poYT7VZ96mdISDdRmLxGCaaoehLI
6PrWQ1RPGm2Zeaxh2+AyJPZ8z3GgX5y+j1YmH7E1ofArjRCLTtHe2ghpgBsl226s83dp3vLEDb5q
ZTsjVOWODCVe/rSMDQqKBFqYeXoTu/G5zPrsOZPWNwo2EpMzr7rau/LC5aGuM1TGFDOfsqIjOVqa
AO3il7zVcBeI1rgLIsOhKZtmB7cVBIHiueYUeukD2R040UuW32b6e9CA569d+z550Q0tPEftuBwm
v0uM8j7WvuMshwTaNPhKM3psyMcNdEuWu5OidJ/NJcuPVBHrvUYsxzEdWXfxGHih7WXvIgiDlzQ0
kOLS3TQinr9TS2NUX/L4KZsVHnMCihJaxTOsz/7Yi0KgZsPdSqpQWRrxF5fWVt1cdwuuwyUkJL0r
u+/SSNyrmUiug9PNpIWm8SGUUXwjYJzdjyGhdhpShhA4OsMr3pk04LJjcoSGe3mrJ4JCu5T06twi
xX1mFL/kGQ4Qs/hSTbmzVY4kX5HIad+Ud4rOicNzyu4qs3nsOzc8gOSCzmPRj14Ums4LKE8O8cSc
DG0EOPDktYh1kqSYQ6Gg8QhDhVPM1QL6yNJl9AYvt96O4+Dc4Zqm5tB8p06h30QhNsUpjuEIpxH9
VCezj+ZgttsuXuMu3Se/YG70wGzlpBWLvLhm9JwEnYZd3s+SrvHrWaX9oXK6smFa7nrWT6hTzYDu
ltseZBOSm0wGw4OEwyqsci+6FqYi+RwkATbB3WRRODWHIjvl4UAYi2kEZ+JBGg5UDARJgiYs2lhn
1IE01NXjY1hmGVbgeToaA+m8eQb8V02bZ+trl1XgZbLgcQnmdDvPnkqqn/WbmFYpjMSqT97x3WcH
pKeQYWvA6hoNRmDhEdEigPbtObgQDLLcjEMabryqhrxpmkxmhXQhpBhfnMLxZdt+ceSi+zhJJgRA
TBLSLiElOXbGG5zovy4Ui/fCyDFykytHD8HjoHmwfNLmnIh+vMmqiezJwvg9q8HXppOcXzE33IYN
XDUkWIxpZto8pORteFBC0HC+udTOd11mCWxKfevbzN0/npT/G4/0NFcgAr+iHyp2cds18Xv3Y5vI
UJ2fH5YG/wEXfCz7Lvo/u69p2X39hz/8o7/k2b/Qt5G25QIFtOgx8pl/AAalMH9BU8KSCxa/o6+N
rE/AIMlJuLU9V6c3Asj2rxaTqf9CH0i3mTCjx6VV/D+LSDKcn5czHp+hCyGlLemCWioT6sfFNiz/
ArAB3SBU4gFIY5opBVW5ba+zSp2wAbVhBMKmhWpiBfNWzAG13fZtybW7bA4cQL9iJs0SH+pgO6TF
LaTM42nYzxn5p2443oX9jmy6ZYeP6czgROFPBBuEDpipzAxdARzaSKJTwGKqYtMoI5X5Q2v3bwaP
X2wnI3qS4iaaimNdu3dEzpUbUS7WyWgIwrb7YJtJ74tonEfPK5+ThZvUnN7dCrItuqJDn89XkLPO
bjD5XlpcrFT2mzxyrqlrGRCt0gd6Nt+MBKH/4hcVOrdatA+phQlfV+GmVY/FtbPKbZNk+0yfrIsc
NhV5Njs3H/EKasXvSLlYFk9XcXkoqoH+VH/XT/DV9Qx+wQQ8OcBKG/HLMUyCTWeazz0opbFPXzQn
JKzR4DtbrD14Wt0vJXyVtFfA0VB/X6S5n3lAwzPTiRJOz65tPXYjvBwDyDjlJ2/nNtqvnTU8Abz/
2u0G2E1AsxPIFw3+L9h7PFdBwE8NSjEbRuKIGkmC6+jprVGhgBtpX2uO0+F/ehHJAB61Zro45tdW
ztdNOQrwNgq0Q8Md/ppyW7Ha3lZx5KfiZCfVQ1dMvktYw1b26YVe5bR1R8DBmh5/redooKXGcL64
lJiyuzS0bhFUA1wNDzafcUh7wCoIdMFL64iZDGx3oYo/SjTtBr5+vo2t6VuTpxctwhcGtCs+eMtD
Fj9U9ruYkLRX2XjuOAhzVU4P81T4WH/TvffNTeMr8oLFtuqJdZrAa3Cu9QDL7xgPJ0sQPe9OteIg
IRjU0mTfSAjZURY998RV+FHTXaeVXl1VzvBUuiaJ2HRe5WKhqXRQXVotHBJOJurelEs5ka95Rhi2
bVA3D10mp8RO8YDbVubEHKzIfKuNbowBD7jhBPY2Goq3nCpoGqUzlP4X00lfsWll23TAoq878gVe
3fs8qLX/Naurg5u6ZEqbqMokjGwWRYeqKx/L0X6AyYPGzowxdlEvDIkZsDGrA8S7s632Rsd5oIWE
i9GUXJxy2talby2IWy2jgZ7RLRuWtFcdAJwtyqQU+c6fm9aOTTiJfMXcZRnWKnDKnI3zG6sXYmcl
kKTutz4lSThlJUVWqDIO1vlzVXGK9MHed2EIyNj8Qk7YwGNYhdY4UbGrMjBNg3GfdYPp4/ajuCZQ
XA0kaxfzsPOa6BRYXXFo1NTLUK4XHsLLx97ne4DXUG+TYukW53XTm8ij171W7anBeD+Z7tsfP0zQ
EtekzWSbnjbkn/vaUlk7IieZRK8/++HjckoQZiW6XaWbiPLGDrjwQHlGvUobDtOe3te8M/QSMRXl
PM5O7qBPsyAzm21E3G0fvzuCGkXVixr/V7igQs0iPy8iWlSB50cJS7KNx6T8XHllh6oJV8a6h8P8
bp5TSdrFn2+t7ycN8xWyFw6fvx+r31h/beZZAsY8h0VeIn3XXcTylbEc88WhRUZeekabgfeE2qy/
sm6KMLBOoTh+vvP5W0je+SvExwWDm/z4y49P6tbPWz8KiTFSyIECRsPVbQ3lY9tbwSEtYhPvkUYn
7FiNafK1cmkgsuqH02R8Gctn+OkSo13sHmvVcpaIZCGtT+ZVPgzHvu6Sq3Eon8Z5bq57PdJ9WxY3
9hKU574jv6gh0fqUtCT26sRphsvXKRoe4nTn0QmKN5VWHQySH6ypTm6WPDAv0zw85bFW7gv6bBt8
49pOB9d1bhwd6ERYPrcuyTi0U2GwVZDV6ObtM7oFKCNJ7n6biJ+gyk4pMVjeGqJPektDweSqaWKz
HKcp6W7KtD2lusAkvrRfKVjhyS8MGlZz+c1UyeOdRSBG1A7uMyl6RDE4qd/FAMgqDeY16twvIPh+
A6XRPtgiKO90qFIGqRWgQ3pUln2MB7y4w51OLsvUla+kfezzOXrIkyg4aFDn91SFkj3Mybehixbs
mnR0Uo8Hbivp/n7vq6m50aP7hqvrMOYs4kGytGfCTRIMHz2GqBDrFllQ3MbVuBlIXj6ZUx0dbT24
MtV9lii3QdS0uEXX1y7lOmPwTnSNCIRYbeDrZomD22FwRuqveCimWKCy7jrWcHvX7AnuG6yAW0Sp
+x0HSViWnO0JK/E2VZL+pY9t2ChkyDV/ee1XC33iqYtxfXN9PVdCZ9o+H4F+6ctWnxrME2rTMQBj
pOAKbc5kwKJ6bzGIaRq8S2bQBNPgaWj+2lvf+3xJ7MGLRsFsL5QZw1DejLng6a7EKoSs0uST5IKQ
KSz17fpTlmQq+ICEtryLDTKTCJqrihkHfp/V53XzASdYd1dCgWtYrzbyxT1t9PpsMSvQWeScpEpi
XdQmlgYn5q+XMoL7FmBl3UIoI4Vg0vr2/LEbSdw062ttNEk4Sat3M1xacATah9GFK5LDgPqH8PBs
hh44LqydFT6gJNWCMMEBA7w6r0uuBkeUl4ydVU4ryPYO61kGzrDjCFf+oFwun2cZ+hRmB7VZ99Yf
ZHP6mzWLEmf4lJ9L5Z5ZN+uF8Ply3Vvqft52FT7I9bxryjuxbmJ1Gazv0YNh9hI01Blzu35ez/0H
bWHdlauxJ9Tat6Borb3jiOok4m+t8lQEIjB31K3KzXpEF3XI1k3nQIbq0flz5/753nq8w6SVygzl
B8pe8bnRBIf48+W6t7632F/qMulObjc2pMmoY7pebuseq1RsyAF8ofV6+9x8XoOfF6KDTEdwYx0H
TeQUrTP3NoX1eyBkuTyvm0x5higipNlmfT3GOB+zuP4NqOmf5+7jHl39PetuXHQMbem8+zxxTqi5
WMQUsGHdfJ5Dg6ZvMjq9v56bYb1nP+7cj30rqd6dRG/364n5PEXrGfvpPYdYIOxsBJ593q0rHsNe
SRnr3bv+RNci6omReJHKzvVx8zYtR2B93SYO9x0srPzEtG8TFxkk//WWWW8lfGh/3F+f78lQHp1W
N4+QR5qzYoCkOBQsB4t5K0dsaQ3O2PVnH7+g3itDSq0Ddd+dJxgPhRa1GBT/3PvpPa2hRaMxd9+Y
LsgQno1dfHAyqhFTtJDoGi9HfR04KNWc170C6uJ+8Zpf11OIi6X64YyS/cqYtp7RKi5sv01IE1e3
4HpLlqTaiH0YSkZKK3X38NZgA0iX4XQ9e8uNN9bJx5k0bKI8R0y52/WWtFuTNVibRdQcuUPtfGTK
t/5RZcj7IskbkFrK21bbdkqkFXfruglWm1tTB1y8wHC2iIxxP61eufVM//C6dW1tZ2YgZediwlP2
cYaVXatSA7dY38wHoGeUQA7ir+HZUi6+9eW6t27WU7++F8CqDlAnQKRg+FyHyyxYALr8sMvnfwFS
ECEja82Dpx4yufoyWJrK3HfXrzAZk/pi68+QECz79TcmyfzIX3fXHzEP++Nv15ehLhzaQrb2bcB/
GX0D8JwfQ/WVAAuV53Xvc/NP7xWaxij6+Tthrg7NP30EsrNiny/R7+vHZOvfBaGAemHExx/+7J/+
9qf3KM7Zu2UNulP/1/WnaBi+kks0kkLFW+UEB6NFPicbipWjYuUUktvHDHkArZuh5XB/vjcm6mbT
ifUTje4cpzG7IiA0PxrY+4m1UX+GYIPd9U/WP/6nj1l/8MPfeLOzB3p3KdSXjxrjVUa6u19/6+Pj
Pn53qGBg0b8UFO2H9Lj+fN3Y6h/++OmwmBtQVh7AA2UIbUee/JUUglp+VI+nloLjfujLAqeATDvY
GQ4paRHqM3qox9VpuXoup/XhXhl4ODZdKdPz8liqucGn8zGMbP4zYZC/NcK09quXb8aXf3Cr8VIP
II6CCtg9zBGa0LPKYGWQ+cMOunpC15fuOvKurxOPtJoJ6PFutep9bD5smerWrzqDS4iMzXvTFd1h
xGqam1WzXz2hJAxhn1aPhfWluT4RkuLZdZDroikqdxRoq/MADo/DFpzX77K+tX6hdYOj2D6Svnrs
PAvJfqseXJGaJWB9SPeuh/N4dRiGam6h8WBgqaeegSLJ0m0/oayJaGEyV1CzlFk9RNe9tsujM3Gz
ixpArQzO9riY+x5V1rlVm3VPWugm4rb3OzX0TupX170GtlwDgw/DKAN3rIZ2WoRcglKN2OvrEXiw
P+tiC7VGlH6sxgdHsZ9y3TIZJYO3DuUlnlVl/KUVxiJn3RMWDQQNs46xEEelvqdbt1Rb1V7NF8Mz
018nNRLTvX4NA4AbSH3xdUOqS49YyCJzSU0qcqIt8R6riVnJWl4AFscQ6wJj3SUty7gxInubCiAE
qzEU+9V9PGvhXW2V2Lf+MpJaq7v0w0Da6TyQzeBS0z45LZaVnwX1LPL21G6vHtSFLuZj0YOUVXPw
1WC87nGOeC58vimGiPyjhojjVH2Jz01OzDMQEOfw+ZalriCY4+G2a4kjrkx8Dji/7tdPG9SUYt37
3ITqyuxk+9rnoUvSK/8AwgCeXeuuPeUceBO9g9EMlt+ZLMauiHbr/YhoLUvNwddNvV5qVkTRP5t8
kWqc4PUHWmmwOOhIO1enZr3aaFP0JAGr11ZhshtBeubkGl/1AW9/Hs5MBtTFt25iaoTEKhfh7xT7
6r1OmZOP1kkpK2rY5hXuVi/E2IpQNmWx/9frPKxHP63cXdAQbp0k3Xgu3SECGVlHMbxB9W6M4QRg
TPEO7w2OrzcP5zBgs778j/eSBm0H6Xr5eBn0oryth3y8AcBqblp9z7yGQhG8Oy81A2jKY7xFfvQ4
uEuCpjEgnVC3bfRHZXF0sOrBdsjrw4xedN8Id7mT+cMsaDOYXrXLqvqxahdQdxNELTIt/TamGdYZ
9hddztFlpDsN50jc9b0sL1noVwHa+WpKyIYVxtUk641MHG6IMNqPkkTfGPkOCII7j2ruixsjw0kH
lCDt4DwkU62qMB0tD0HGQUqhciIt3W+C5Z4s09ivW6e7qsbhMhCK6qOKpwZBNHQciglyg3bdOyw/
5japfRvbLkJVQ2w8AiZO9H5vigA5n0Yr42hCYMFjbxPe1/fIIxVJsrasm5CQywStE6Xg+XVE5bgd
nXHeFs5obKQ2kclnCXnq9PGWyhZZiIlR41Bkr0/r3/CcDQeLtv2Fdp+a5ObGNtWmaBdS59wulZzx
ARMCW1g1NMPQsbZaEIAeh8l7g0GXwier8QO22CUzPVANJi6hLApJnGxulsG5ZTgbn4weSP2s4+eV
jkfcTSHGY5iN+W06wznRG1UGCUlCTES9bZzp/7J3JsuNI1u2/Zc3RxrgcHSDNwHAXhKpvpnAQlIE
+r7H178FZt6KfGnX6lrNaxA0igxSIgnCj5+z99pkKYT9DSId1RswB/hIshJC6GOMXrZ9qxdNsbVq
LccZB76MYGZahfdGpTxljs6w2Yo3WkcjNdchU8TlSXfEiNERVE22gBHquQi6iIy2ySFfbvguNcgz
BNjbAIH9OtCfjFW5FlRxspfG/DypgsF9UnTu1NvwriPyqpK+/yiBtRJ/xri9obM+J+qn2dLELYZv
CByaWy0qHX5nv6AM9XSzv8U/jRxMH8W20VU6wVnyUJsYS/Q66rZBi0yxMCb1vpUslmMBCVkthJ/D
Y9/arBReSiLL0MFgyRwD1XEZelM9GzsDyaVUBAHgxkq7VGd9m+akBIRzSPYHpf8Wuch4qBYxeyvR
bhnj74FQbuK7dUrYm0VJfqpQq9yess9TNewgLWDW1srLW11XElpN/OLK0LHbz1p0NykQr83YInEV
Robf9QwzYDT97Iy13tSjzsVsgeKSpRbbBYu9wGgxdWiUxIReRsdQERY4iAmH8fWS3MMg1jbwzpik
coAirLHPTL1PjmKiWLa7vQqL75Cm9Wc1MSwpNb3zryOp/53e/YfpnZA4sP676d05isu/T+3+esBf
Uztb/QPBIl4Van5Dg56GOuivqZ2NX0zDIorREcknvjCERf+a2ml/OBajOQcFJZYtHvZfUzvd/kN3
LKbBUhcm+krGgP+DWDD5D4GstByES0hj1/QxTUh79Y39TacZjCCNIuLVDxSwvmXL+RxwRmUjC1ct
D41Pne5KYn/ag/ZAt5jmz6q3Hlr7rXZg7BvkUCP7CINNg6mgDgGdNtxPHvqC8Wq4ZGVueNo4UUFi
bN4XYP8Np7mv8EjSv0NcqI258GCSpj59VjYZkXNYkruyE8zWM1pghvqepgiCLAaJbvtUlDsCNmh+
a4IhWyuOWtuL/xAFJf7NW4IJxjF4V4RumuvH8ve3xAHdHGijIw8LyW77UMS6F2J7yKp43pWKsjML
5NNRW5F3vuh3oKb3NIs/FCa3cH1zv5l5pV0FY7x3gExCenAqUkewY7gCosvWHlAToSR5mzE3HP52
5P0bsw6rAJbBvyueGQLrcKUkM2AQw6bU11Spv3+gkcgqs4/rQ0Apm3Oa9io9v88noO9555S7edHO
0HCKmGzjuUIoVlvsc2Rjv5KnMEL1YY44wSpGyJHVhJaJjTkSFoIMx0TF6wKg8UW7CivqdXdrMblQ
asS3yApDsBytkZ30rMjdPIEQJJb7WKsZ2CjNz9wA0l8F3Yl8n2zDlO00D+GrFMttSsvRBdX/hqj9
2ao66ZUxCR4LG4gBBHKaxCfTvoQRW/oWX8A2hvm9QMGnzFcGcciVwAFBtJiegihREqKhOxO+o8jD
ovjZRAtkfnP4mmkw1rb0ch7njRF8Yq3ZtCGgdc0cHJxT3+g4Q0oXBnpJMEOPDhnWiXyfSfO1HlnD
tJaBZokk3wTEWXegAITy1fUpvRarM87rYM8SbPxVIu1cCB050azqTT1ytBBLzRRBtQ6zNJ8KpHxe
MwGs7XgSpQxr4BfyXubFF3ERqPDGYWclRQbJTfuRzk/TABkjneQPOzpoth5RzXaX2LABR1bSXQhx
cOH+ndLc3pL58L4s5sYJSMspG0m1KOfZjfP2lqGfvlUj9ncwJSgLix9LOtueiQfJw2Pv90Pzhiid
z3KMK0oZMrjqUvQ0qEiSjk40+iF3dAV2usTMvJgS7yyCHkqx8PVAYx2t+3vUjfhQEZY1YgMk1s0X
kE4A0I651UEbJ6YmIgSzWyTx2cUPxczXbjfM9kAdCvAcy31oFykDyPk9Bwo7zLWX1cVLNcuPpms/
rQxQkuzfLBsM5tAV320S34sIt6UWx+cm7VTex+HVrLFLU33JYCZyYgYOoSyb0Ca6VAYnqo0Cjq98
AxgFIRt/BuJxr0zELp6JXYBXi1FNC3dWpeUcP32KagdFcy1nOqtAwaKQYODhPA89jqvuhlQ9/BoJ
gSK0CtLmyxL3TCmPvZM/g4LPNhSuP1Axb+qeaZ+ebJaGj8UeuVhmd6LfQP8Q7epsfUSzlflK1B8M
oqndssT/pcpXO7WesjQ+SoXKtaKLF01JjjspVJFMYQjM5/MQlw+J2f4oRfseIS6UYbY1+CZBG+g/
OhtjLGOLkrwYt7D3rYZkIXUou1Ql8S2QH1YBn6+kPW5ln61t/yK+4aPJ5mMh9R8KFY4nOk7oVpt4
8MIv8WC8JXyesA/PaRCf0jrZdU39TNDZkR7GxTKMr8DgBRTyh5zHZmdpuGOL4MFOADA4TP3VMIEb
YzxkssH5BtMXMF1EWwS+2ZIPuzzUfhZ881w7Ang+yOy5T+ctkAWCg00GJoaKjEwsJYgb0pDiVi0p
wcoHq8u2WkpOwNJlCWcNlHBVpp/LwvQJoEUHOZBKb1/iKb1HzXjn6Mq+Qj6sVUzDZwN7JZ5ETtfO
phzbO6wGhGCHpUSmLQ5t0B+SlUyRBZ/CyG+g1D86M0hckvKeqwwDzBIYxBiN6uXP35t2CFTMctvR
ZQ2X5AfSB3/9fs9tmbgwLk60eA4BXC1cfhuNfMFFhu/g0mZSfaefzI9rFKwDb5IONkK7BJV2v96R
ONZbOi4M7ZxP0QUPoZn5dKvAUwctAz77w570m9A+BenBalfFZz28QeZEZAOmHoF0FezKbJk2eFG8
qO5bd1RUmPiViW44aBGWNogkIgPMsxk9BaOh7dkqHQRBK6ujiNQgLdxqcjzTwjkUnfaqGxuZwJAm
9IQYtvI1dJpTGhtvXbYiXRZJoPUP1Spi3CXTzRIXiVs4kHV6gpGTiByYosUc19tgGTrrqW0ISDC0
yKMvkRxG8ks94jptMuaIrKz0Fx2ZCAHM42YqxLjFf39GhvcSRNPFtJhvEnz1orUqXKn2O4ph2Di9
/q0D6C87UIEFVxpYku6QD831rtmpHyrp3BRENs2VjRg30j/EWvWjKvATNJqRs2ScQpjlgpsm5Bsi
npkujEyX4dek9/D4HW8K809TndTj1CTjPjbNG2eEEAelj664PlTM6Y1z2BHLNJNWgtz1ibyN0WXz
yfmFtWde59yp9pXXDTnAQelb6cBwWzfeU/a0fhIAY1GC1ybqb3Xopqh7yoIwDXWnk/CI5vU2t+IS
qJChQOubgT0Rn+Y4gFcqAZ9sth/R0LARtFCIoBjvcyfyP5IqhtiNhNg09B8GhUiCVL9RROcGcuqR
4xBelzbWnbTpRaICpcfRmZfF5gUCW6SRX3FmGYnui7vmImMYKypjD/rfuDYqvTtHQiXdOXdwQEIy
OnVt+L3Y6lM9DYvLayBPgQMeBVjjWZo79Grpq+hN/dEsf8Zq1eDvL/EB6C0j6WQXag4xoTUfT6cH
tE6eujUxBbW2NWXkSeTWRcV46pKT/b2wYyIoZd4JEroYgdEEgOnEyaUmBc96GgEypaF9FB3saxUX
X3U0SwPQDmwjm/NWsHQ/CEFZdgaHxO3WyJLbMehfF1uSnVnmJiqkm7GTjxk+catLu/f1rSNTgnkN
nwfxf29h3X8jVJ85lNQ32goEiBSjC63yNdTyx9wiFqHvtE1bam9WI6qthdKmk9n3UMBkrKi2sfuX
0HLqk5Mpl7EfPiQLordIxjFBgcsWe/mQwSOr6/LFDhd8ItldZNYHwkIeFFoWCSBbN06fKD+PhFM+
BVFsuIaEgxYszkFDecOjAJ0Zz9dXx/LogRV1SS0B+8av1U25FanzCLn2Z5uQMDJP1ktFeuHAKzQR
Lo2p3NvBnTnXZ8Vp+MNJJIwgWAcZfrPGjreT42SXfvhchhxictq3AN53mBT1jVlB1jRwIXT5bB1w
DQLMGvN7fRWYcKrXZrS3RfWMb/N9qa3+CPRpPykSnwxaaleQCOUVI+ZmpJdHZMu1J2OFlCA6nK7T
4BIxJbIRuluyyrtT6YwXnJdio5TEJtSFaFHbQPtvICA2OdkK/YA4WWZPWmcP24SZuZdKHVIZPqkx
n6C1wTqD/vkslJ5aQYkzP5L2U5JCFCroifRd33lBqj5qPRFOMahng91/ibvO0cYDdQktp8L5GYdN
sCkWkE92whufjmN8M4tF+Oz2YXgxp/PyoLmb5l59KIqJhTCM7+s8Zc7lKAqzf1lzwiLFsdKwxbeH
KWzhJBHqDoZZ9zHla/4ktGUDz4MPcVQPeKJPmYRdB62epPFQ+mYW5LdWXkO1AlLRLNjfVrZrn0Hk
bJHPuQrkcE5pZullQUSz46rG0ecYb2CLgpKBNDOA9eKq0Pn94/WaBr24WWPorneOgPJh4BW1f73z
zwfol6xZJiojxrK/n+J6jW7ksLUG5VL3DBrKUUV6V6us7foOGY55UHoE0B45iAwVVmmEIsKZWpkD
5nrxW1x0/bGaxKVIkgFzNq3uaQDK4V6vAohgfxFUXmjb79PaDC+wwtOkGwGNQCY9VLjp80aB82ZZ
9S6eCnmwGvAbbOAIG+qAHsjQ7ZM5eJIGaLDr069Pc712/RWYJfht1+fO1omNLQFsYWZDwKekhBXN
JnZ5nCh8XvV4AyvMOiBq2dQ5AVtVQhS206jqKXB6VKYRcZCJs+6YdKPa4TTZ00FdThwy0ZmUvOg8
2ZG2VWYUYnXdFlCnIdmHWpvcRUGYYWMTjV/BlOJbuTwCxVVIHuzEA+ynDBArCYdUMFRzGc6ZcJwN
X5rrME+Rxj0C/viIQlDziRUV3sz0GYu2pm9iAWqwJGStDGzyXuMRVmeaqOc0UjbmUH5Qj5SQ6Jz4
Jo6al25N/YyHYkNoHZb5vL5VOzJClZziwc4Z1sFt3SpaRegI6AK/NabwBkAWdgjta2mW9JDnVKlt
E6AGAaiXVQeiHytXKpV8QNp7dOYe/7QB0oDRNP6yiqWiyyuqwMjIPhYWJDshkQAmRHMC3lttpT3o
mzps7nO4iCd4eNaGkdGjBCl4Oy5sppDYY2OjP3kyaXVEZhOetSlmr14YB/b48gD3L7mH0GS62Kdw
8VvF5wCTnvQxxmIsYC02rVOhUYmRF9w+M4Ds3EihbachufKCaMjeLMxIZaCj402TaVvGQ/g0LgXx
BZy/x9UBPzXdwRkDHUj7+A4MZtpZo7XccojYvi26gs14GO5NMVBjWvZpZAx5ApAP7fJh7iqaJ1nx
RheG7V7lzGdpDpc0TZxd2oefRtnNh6qUn9lkRYQRo2qdTLjVFaDcuy7o4jtFR4cQhFPjI9Q+zks9
PykmrJ+0AJNpZOKBHqT9hD6mIKWgz71SEKNUt+ZlAk3v2WlF0tSQULEW0AtuMFeKm0GVl3nEJkJG
brq5goOJnbuk1ZgzcZtu21khuNQJ7sZEy/a23rWncBqfMysD+eBAm1ysi+0XjKseGnAEN3Fm7rGR
uBFbkwdiYqWbNIZ2HCv5FpsoZFRklltsXfYhIm0Mn1MogDiyqqr1W0A14rOI6YfWAImYDdgjwd/d
VbXBCDoP5cHMJvTB+gUPu7onbThii5R1+6wlAmB80sCFUaObQLNhnODkbVHWiHIHF/wYy6LYRnnw
TQhW9aBNKq7RwdphTk3dRTN4w7TlfWgwc8XdTplU0CVFetIHtTwZHLlw8rHC6s95PByjiKwcaySX
EHXra7Bo6YNV9L4WNO1ppJdcq3mMq5cDYlhoMjNAO4V0ZSyXd3hyuyIY74yJfoltTvfxrDnb0liw
gMjUAEfCPl4z0Kh2rcCFhQYaG9apG+x50zdEOYd9/zPJuujcT/Z7kOsvMHLYny4Nksu5uW84cqM6
zI8aCLmlX/SDRshUNURwGOaF4kgGgj5E/KHH5fAAI2OjdOmRhL3wnqyBu4DJCVa4Docigw0YsD5M
gxNGYV4daX8bubxgs3bwP+fFLk6I+7ARCEWdNdFQcMNyJjt2TPsTGVVFc2/E+SWmpEGxb8tpZ9L4
9+xer9DvFeopUuYz9XQCraGwD4GyW9LeOatqxWCmyBRSY2f04Is4NmDlOWyEsyOCyrwzzJGzTFPM
O1XFHNSbxbOhjIyCNfW2ea0bJX7qp95P6XJgPluluhSMeI0e1FAnKSzMJFnZ2qYWyJgtqvOuKRuK
7DH1c52B3WQw220n+zvM83m3jH19mrKFWQRi3jW9gF7ptgptWmumfCbQtNsPBt4AZtMe5AVnX6n9
4DVdcdOkyNeSW2sAPRV2YwAW27O76pSXiA2WrD3hdFfv6Vm6dsvBCVN0hPTpYLY8WuvF9Voc31Q1
S7JSKxZbo/Xq1NywBQ5YHSPlCC1rP84Y1BJiOxna00tSGjwVXqaATZ71nraNQlxnFtW/CkUj8EJV
xDGhX8yQiwjX+JrBdI1X+vMqDCCdjkKdHfP6YGMaC84iW9NfkCdQf/BdI7NrOxKcdpQOG3gSHHPw
f9aMZU/6kQWxgx2G7V1vul7MrfMCnyvbpl05QkJe9d2DJYa/rqaEVx3UgUyP3CDCb724XhMo+NkH
4nv48+duzmIfQQL5CetUXDaMrK/XiquOm9YHmUtTqLPfKXAs81/6OLS9ciIvr1kLl9pE3ikS08HG
3KR/3hZcS5ffd5us/RtScD44zZuekToE+/7XY69PcL34x22/f1TVVVUyAlL3mpA96O+H1Bb1bIia
4J9PqKGkRUm+/nF/XtUqWrZGFOb+70f/7T9db7QVc2C6CnT3n6/gevfvP+j6I2yuii1wRBDj+mKi
VevVicnyfv+Cfzzi3z3L7/+iTXxz4bltq7Va5EQYupIgEIQyqxxWMY3Ibcso2VzvriWCDTE6vMik
eYhDCwvJKoC/XlgBeFWapyjarz+T09gh3g1o3QV448lUZ/NGzNLgmwPGwHpWHrPCfjKdvPTEegTw
vfrCP9BujHIu1Q2HeInSd1UuhA0bfCiq5dYW2aPTLcc8wMOtwCOdT1kL0mNisPCnUCuR6sdULIdm
GL+jvBy3IvJMMgd6UZGeZaE1GgIWyNkAgWWh6+YowtZDnW4Mz6gLYrdJq8c4tn5FZXV2jNoPdedS
auEPAK0Axob0jk7sr6ZntB5f6qnHuNfHGJLN+MC2+22Iq9xlVOBpuc7EFQgyDZ/OVRtyoDReP9gV
L1mqvVJPX2me62tw+uRHCqhwKyQfsOnmW71UfhHXiE9ReyxG+Zyk41NUz9WmF/blOkEAf06HNxu/
9NFgEs7OyBTVayN/2hOdXIM0EDLD9yI/YFCn29Tg48Ss+lMWCvHbE7mVKYKwcCe08EOsr1lhXNFi
sNHsk2UkAQVixG/DakT9l/TTlkBabLhh8aikxWmEJ9xhVEjr1TAhz8LoX2KaYRHN9Kx+GWbjwShb
8PwSqg6G39aWqu+08VnU06OtLc9pSaajJgvy353ypmvafaWgcqZ2S9MgRUIVwPVx5ocqNIe7Ifhl
Mf7203qFy41skAMMLC3I7Rp0uh+bHXVnphN1tGq3JPPeUWM34GTPk26TMoH3mKgNii2vSm1YNPQh
HPJlPYtzEqIXyv9QqR+6+nlO5/GXYGvKIA1J7MesjNt6Cg5aH9zVxrh3Bue2g36HSGMtz+9UO3mS
wEcwYTuP1uQnhBgYMMi74ZYAob0Zz77TfQxjK2lvKl+jQ6AYYrZdGcqXKnmpRPI6BVFDE7aHjVYl
J+Qw+cYZx4TqNcZSLQLfNqvPcvWbOmSDD5xIdnqCBXvu9Xg71qax5egZXaRWGk/jYPxmmLSOvLy+
YgiRE7/lysqY9rrGtxB0LexlCvlw3ciYZRn4df7dKOPkLWIovRaNEhoJnFqMHNI2gFrEGwibkv7T
zF6QnfrRHhxvfnBAs3jVYn9bfXaWllyn50HqBTVm/jK4JysI0HSRkqJMBWvr5ryxjOA5BtwOzeyF
TdmBvQTRpwOfnVSd0g2lAZSZF1xNkOSDZjmRc/CzjLc4rB6xxP+yR7XeDGV1dFLExDqhKSTYi48W
BK8rW2QqaZV4ko6qJ8AiLZaJtw5Hn2/RvxevZQabkrQIGkFZzEQCb6KrTnUFSaVMERAROcP8aZKg
qKqFPGbSmMl5St+IvDj0Uww1iK7pwltQQYXyp+IjY5HbivW7VoFoccURfM7d+o+cmRjAG9+WudI3
acf6qhjNEwc8Zxoz4tBqgFKksNiakpZdndFlaBYWx7KIKYSQ04MDIA0U13EZLSEtBli2I6y1boEN
iVrhLmdUwGoGWytQwxsdzLvpFL46I7TIQlbujGiqontvafecWnKCtwvR77zaZvKxuMAGa8dNY6dv
De2RjZ43hqc39SNMInDjMjun7UK7SXnLJ4sB1cj3apUmB+aHKLG91OsbSXY28y8SGditMNUKHknA
/GgN56uhH8KnoX3Yu7CZgJbngZss08+OOWSTpg+xU25IzrIxfYbP60CaaRcJRph0draZ7ZqxBh2W
16VrpfPgEcM1eWh5UldLl8m1DEQ880hQog0Uochz6Trd+vI7kI92TaXe6AadPGuX1QE7Zsl+cCJr
FBmt7rWGeukUZdwMZv0l6qjdJWION2sWCIM04nk4BIVk5id/DTa74do4GYNyntaGfbd+IyFKFFkZ
+gJ/yxoz4EaO8iWihIzA8qtZ++liIGG9olV4urXBOhuDE5DIqsQ7y9xDpqgOgZi/0CjZDW1nRdNe
hpjWTTfH78H0C8RLBf5Qh2cDqBRGpq7Q+k456FRap6r5K6VlsK0qRgd0ZLwuK/YROsQ9O6fGy9nM
oG+2S3SHEWZDfO30TmLjPdaYGifpl56JbGNkCx3BFXOIlO5+aeyvlHNopRjPVqqdyFqv4JCIs5IP
06bX5I+uJVOP7zdkq5a/KSt50xUdlF9hngHA9/CvYFbYU+fzbefdN+3Yo4JI6utHIZ8YrFWgA5uc
E9XMARGozTZ3lAebr6WbV6TkdAPJYUXg7MAZpX4HHlf52SBcpm/AZAeL1sQiShpuPtUvaXbOSmcB
vDfCFQw9Xa/Ebd+j/ZmweqX9naqS046faFMQwkAuBSe+hCKpXigOBPq568D/f1U5/0GVoyFa/m89
9auXoyjj9u/KnL8e9C9ljvUHyhtdt+CwmQJ+2V+yHEf7g3ANA4Y31DhHkysP9V+yHLHexe0Sdyx/
gcTh3q7m/f/7f3TzDwd+hs1DTGjNPOP/RJaDYuOfKhTUOJbuGEBupWXolvMPMz0pQoCGtTZiM/pM
NqJzmIOhIMl9Sby3WTZgj3IoTyzutAKtRqLsNNuNXav2VqbxtzlVvxaS4vdGRJIw1ulmw4HvjbFz
mduBrNOsdXY93LWBNtZcyfyGPfcIFL1XiB880XM2XsiBtbWvUCflZg1gXJTJJljKWh5G9KKsYhIy
MKLGi0HfzJlEtMvrrNuaNaefBqbnPlu6Yau35HdkbyP70wMNSVQ/gqSslKq6yXbamLw6s0NP3A5n
H8YqvUlDogNSsx9Kw8wX+Em4UyrDuGmT7MWew+VEHwfxAgkTYLo6QTqwOYdvo8nMo14tJEVzAZrr
zQZdIyRHh3wlHFpjFuEx1FOXLtNxJKDiplPByMAeC+5ItHQXBq6eMQ8FNo2R7k/SvLJQgSib6BEV
esTMrYL402OqODBX2SxWsrFxmt5dLzpTHGxONxtOgvwNvBsZU8oZwew+zR10Ikqib/JEV3Z20RBH
HysPoLqTO4PfByyaqZM2niqi1t14pjGsLcEGyRhLVMUgXDprgnjfD5v1pDvDR9mncv7ZjCgSUElu
slbZWjaEGrOcznLqZi/DxogRfLo02WC5yUgTeChhnw0U120iaYkoSHwS3Tku9KnjcNMICZ2gap/y
0XLRtBZgDkZydeEUbCNyPInHLIPj4pxJPBYNqV+L2vabvASwKQ2YpWvQXN0tNp8g2RRGkr/GdMrs
LBpIf61I67Pe1EA7pVSg98oIADWSq1eKjugFUyghdZb9ERikBBc6Qad9Vp1iB3FqXVJv5nHSH3WH
0tA0q8wXs9LepgzSESjD3+x1v5vYgVh9l98Uk5n9ecFLM+Yoexzi7CatGN23DeknYXUORfEegPUr
J1LFDUEyumIzkGRAsM9rO6bbrugbPaLlXYi+vJQDoSFWS86qIQigihN3QmJ5G6raA/NywG9LB9WK
ugCI622a6ts21LWN6DGzd8r4VFszZVKNKzdNDTdDB/qZFh3JhclNXpntw9xWM5PmPNywb9NrQTyA
lhBWEN2iZf6UCJ6IEaUuU4phONeNdsGt7rBSTZBjSXl1O7WiwDZhbajTXTiaDvvK+F5rw2Qz9RSe
Q6d92Tl7fgXYr5oawe2KJqU13QDvIgBId1BGL2um5QlaTClLzYO4MByqnACUeFjSzdL1OnsT0gtm
07ghRIRZLEMKDyfCdg5TCFo5pfVwHId4syziy2jSJ86XytZRCx7dgKRmvv6aDKRd1ahMSLW1D3YS
La6sFwRnWoHGGXrPDJBIHZOtUyD0n0qG6yWtP60EerfuETAy0aJiSDiPEAjybUApbMqczz1VzsDH
mPDN4zMRJkg9GugHSstLNOPGswXsUkHQOpCfT4S4L4jjNKRr3R6VNpU7uxDUXBMghQluHWKwO7Ry
E32qqFI5tiWN9xTlTM3WB7cKYrJ3S5rT9qeZC+GN4rtQchgTsysvXVecs4mY7bSt32aE+JvMBvqa
LWm5jSWT/qBEHjcQ2LeN+mRjFNFyUYvsVx2OjzWkEOoqn4qT+S75chBGMKv0E/qaJjn0ekTznr0N
XeVP6pJDWE3AHbrxF+hK2ldp+dVlQC4JKVI5807HnrOmj0wQ9hf9X9LUi13vWKlX5MmFbdHkJpEm
2ac9YtX9NQw6j5IMY2JiEdlcNJdiWXYwii6Z8xTZHam8xvLqwP2jqgwICRX7muNtbvs7s2qf46wm
+Ti+tFkAYA447d5UMAliXnfcwO4/2CbEx4o0PFA0s6cPYBuYYbBUicCL6UEwcgNNFS0qYXDHbkF9
jQCGrvR38TMaw0sWZURMzeqd2dHOh41xSnL7FsrXIcppqMhZ3yWRIXw7G3KSn1SkFSR9u6atv4og
+8gykHxWOH9XMDxpZr+zG6q29aC/hWA5oEDGr5Oq3UVRb+y0t0od003dhMJHNhd5eUzDBHKL6hpm
+xqXySnog9EbUfXQjq/Y/rXLIyzjX8yJ6wCJFLlD9wSykGMl6G+IX+USlchjHXtfdUl5dpj9QX5f
jtoYoStA8JiZyU3JdM7lu+5sp5Xx7USrxubO7jrEeSImTnUuNkPVoKNYB15Jgm6K3+V29FnhWzIi
tYmtiAmPXsVUhDH7nFuelaZ9pD+GbDyh2wJT0G4S5U63FKb04Tk0jkE9LZuq4MydxEZA33zZj5Ag
QWDbwTYbQHoq7A8Tvh9VmsMLn/kj419xa/xgczrBZJTPtejgUpVoNRxkmC3iGs95Y7P7MIe1vO0R
RbrDXGKsATke3Notz96adeqPrBtdNp0KZ3km4A5E8UQLeSZ3ebTRpAwvJs7vQKeHxAq0FdB3RyP0
ZD7ij5/f61FX/Ir0al9hdAtdlkaarn1QRjBcSV6JzuIza1jVipqh92yJ9zwYqjv+PECxOq0QBNdU
GekNkIbpEGs2HJ31HD728zOVuuaPNQktOfhNendKRD6bA/vH5CMGzEYpA+HfwXewn1o2xL1yMhhb
wF8sfiLIODiwF9jxrDQ+U31rA+YDNIuI45Nf9XQf1ADjFhNJUp+TRxNTRYU0uE70i1GBmdZNRUgw
oEiPQe+8SNXtQvhGmc6pK9F+9jlLaWVqgI08XYs2YG848fQWaq78UzjZuTP0W7UpUIcZH2H7Mg3B
SZCmWVhiY0gO2d5+CmBFRMbzkM3mpnfYTQLIBhrmcaBvU+qPJUUw0IBoGJsfC9KLtp4uTiYfgAjA
Qyu/RW0e2npGR8P+cU683qhetdlmP8chptbwQWsF6HsM/XWJdoOqk5tAnX6KC/uz6H91UdvvylbA
ASUGnTFa+YU0fGZj2C+7KCXbRwutt7YIbtvQ+DYRcfhTYP2MsztMQQqwPMRHZTLBazGcd+IaA19X
eceilHNfZexHQwm92S4uc9ZZ2G+sj7ioTgWmEp8C4ZZ8OrGxUzRfvEulB5H3HNFabin9OGABXX4u
TrZdzOWeEMJPSHHPZqLAX6GuVGvmF99SDy9Qr4A7tvkWYxfTeCY9UdtsQ4uFFCmJp7XKoeQMXiqG
qyjRNs7flCq9LEt/kxfBRrH35TD7GmjeAFXANC4no80erQTtjxaqz51GZJaTc2qZcvWpn8mctc1D
Snq8102vS96s6s0k2KOApTlhif0UCcmfbGhQZJ2d5qC7Fw4j+jpFf475CoZJCR8UDZaHZ3ykoae9
Zo3i7IKBaZUjvyaSoDspPpy0u01C5dOK7AdDQzNdaKYXMFph5GD4tDUPAz0FWvBQ6tJHkSqjSwjK
k9YUpGQnHRmL7a1oE23XkW62HcwGgWpxaFJOdDIu5i0QUtfUWQcJEhsZGNE8S4g05JBBylasi4yK
kbJXTPQe9QpCuF41bJBMclrb/OvduF+x+l3vuf4c13Xk230GR2V94O87BO+96v2+8fc9v2+zRLQN
NFxn16f6ffvffv31xusf9o//w3T9pIse9HKPFhJzPL+dFbb96yrnfdgZv5+yRk1p62NEsR4cjbJ/
LK2UqIf1JV0vaN7+de33bWaJZfH3j32jR0dif40gmGGU2j/wfK98jvV/yf//v/55mzyq1Klskxla
XVFGV7LRkvcatqQg8o1g9X1eb7z+n+uFsY4/plUK2ppPa9/P+8fjf/84IOAgX9KK6MWtyI/f92jl
/+PqvXYbx9ow3SsiwBxOGRUtybLssk4I26VizlG8+nno3nt+YIBul6NELq7whTfoWdAwQv9Dy8TN
TJSMBul/CBpjnDNnyvFNzOYEZ8Vnd5mVrIHitrLM41+y+++nA6zXEh2yYgiaKT4Ix0594bRatCP5
RJreYJihigh40eOk3pm4Jn5OF+Va2eOpchrMIvZELpHd3QokbJ36Y/kgIsVhpPopbVJHdgsX++83
iWK6WlzNAxruqb6jKM3isZNHerIopNrLx3CkunPJ38yzgqX7j5KiKO63+KcTDzs5gqH2WLv15A8P
1i+5ygCQqXKKe9s7yb6iQ25ski8amCI+ZqiKBoW069GeK4L+p9QctLsKWDbIZI33OXRAb6HfOrjK
d3cMqYY7XaB8sJXgBOHnmN85sx2+12/ZnrKVFLsTxhnUdEGPX1cdN460I77evS+9qSqU6mAGjqR6
ujm+FJFzzk/meWG3QAgu6AdfhL8ZkczGJyBNr1HvV69ChSv6gY/aAWV0e1liUMB/MIea0WgACz8L
Rz5Khm0KdvcAsbrog2/yMuO8Je/RdzidBLlod8LGcnRS1snhSC7bbMc+Sp09EzYKKISKsI6eVcap
7qhvdMLUt/k1FW/C17kDPI10PVpnjrLPr8WdDTo/A6LaAFS7ltfmEjuCrfmow5GaRRtwNQS5tmEX
X5b/x7BOT2cG1RA+BQxFd7lfDK6l71Z6APy9DPV+QlDVIcV0oeukX1hsbFrv+QfhWu+HxBTCzrHH
s+UPBWLhDjf5EGHufvmYHfmEVAd9Inve1R7sJXznSQ9BhjvnBm3BjemeMwe9L4Vmx/qxSl3BwSTk
L+q0NjyKjfoZvplb+LWBfk6O+lb/W37zLx4Mj/ZD3+bfyU1qgvCvgOT6h5q6TNXwjE+VvdiEXwyA
srHgBN8xAw93EDt19yGey4/CAYxD6R7A6VbwZrsiGXWTe/j5Y93Ms3kWR0/LnAIhM1hBO6ty8USR
tTNFJCD1sIWhAduBOtgGPSivujWP7N4Ljo/tjOLeq5dT9PqHirZEfdrZg9uVTkZl46bj0lyaIevY
VWirsm3KruTMTm7D/Hl90rK/hQft5aG8vqKUJziPvvba77qnTeWmpwS/XTDAznB7S91Bc6X9YkP4
WWORyxwH+ScgR8CYHGVUc7rJsbwMhFEjPKJLecIA91CfYE4sm+yGAeW4T9hxgmWfzIxUdcTnG5l5
f1uhKOxFd2lx///vUtDwI0SPPHidz/J1qFgBfqOkbsfwRrtlcZsbr4uOedA8isZmLjv9JkGMenJn
p37vDmQosvWuBtRZqPU4yw+T7eeYHma/dUcfZ/jkZTi2p/7a09NNnifzOKvM8fdkM28bJ/Yf6rbd
oPqaQ1rqXcP7b6Y8MiewnJwc1TaebvvxkwXtRnDMN2o+nN+QaruUSykAe7hPFImOyBq6qmDPNpMH
4H5j8zCZZXvIKNFuHczusYVQak+3zMtCwOOnukSWYGtQ49hFxV7caT9CYc9Otl0udIrDzaCzkjdz
s01e4jOyuJbhVMfZju4USWAtfyQeAEU/uydetqPcnezIc6oLARMjVwXIso3FhRK7bXynRCmeeFy2
gE391Y4Ifu7LvarP8mX4B4KEUWkFH9I0PG564oXXWoxaZTnNV/eSvD4XG5ZA6E7tXf5La0KU3ol0
KWWBWkwC6pMLxA3JYSFDXpiXA4L0lvo1/sXJouyPTe/TbrPs+4JFnWP+S8RTqtjf9CV1R1Zd4QWK
Q3YL3fmjGVzQla6wyhdD1DNsKlFA904xxU2HNVE8qqAVHGIr5Xt6AAdcZFrRHltY4iV2c2SyVAGj
4kU7jdl0i/8MlymAys3oLPvGqcAV2+03XIcFgL4jl9A0/Jw0nuYefZvnQR0/q6PEI+qc9E82uqUW
oKNIzWvHKoRQN9v5cmCNJJ6IafWmC4ab5IJvxYKqB978mlKvkRB/tmdMayKnCJbKm3n00yN1Ca/W
E+OqfHNYcgQCJNqDFWFzmKJtdUfZOaNhDzHJbYLoknDQ+/P3k0hVdGdwrhx/iDyuz55STfVV7Bab
Tjn0m78KvXEmyjH2x426zr26w5jrvQjGcH3sCSFeKr9SuMzf7h2n4Fd0ya8LK+qVSxQf7ZUbXm/6
yNZDUxtiB+ttm5p2uO38KXKXl36DzuPv/9G0Xb4BFe0jz+8gmLuJYdN68bIXMKxOeCnP1a26oQ8Z
qxsYCIwELuFT5aAZO+tB/iPSYzYfi3rSCHYDQGGRky2BhURpAxIfAVqOJEBCqRDI8GFuxYOTgW3k
A94DPhGc5xNudifmOcdbuGts0UNHCTidk/41/+mdD3SjaTmjfKZQx1ppAg4on5OUG6S3dJG+S7+D
eeBJ3/Kj2BmrwZn1YxTOLNOjtsccIPi1t/xFOyW7LY3y0vdpKGsdICR7pzeBi8UuXXhYPwaWGF4v
RnZ4WbbJQ8P3L8VCoDJeaqAko/gev1ngRJkDL9kbifd3/yHeWKiP2KUJF+2UfXNP3cZh82TPgBIp
O9q3sZ9Apke2H+2HL31Xb1kGf6Kv8C7slW2zx/nEpQBgOiC1aS1X3bnpyMft/Cx/4Q5EoEMFxAkN
73djctmc3Bn9/9jJ38+9Df2P4aFJZo0vPJzuZkoBQ+jQg+chKhwZoDjdt3WaNsFI1ciu9yZ0ptRj
d+z8WaMnuc2/SkI09jr4bH4XYLDNyjfP9V5gLyRpECSKFYRDS3UHX0LAs6JMwFwXZ3XM9yrnl5AB
3HJ1dOwBByi+VGyM4WqYIBuvMaVfQMu2KKJc6Yl6utXUPc6J0mvmGM6DXrAjbPauGGg2sSeiwPYT
Zk/h9ZYtQQWk7uCD4R7u7Sn2U+tcbwwvCH2qWW7og2tzmOWvipvgWe9Nl/kUTqeo+c4Np/hphLcW
J475r0I2KSvWETwkMqVx6eCO4mKIJA01Gn6FJ7ynS/WiO8xlJKm+EJeDNjgHwqY3vnKIS8R7tdtD
lA6XNwSMPGgAlc1xRZlqNq6UOLXwgLWJ6sErEMofGXqIA5K5IE1sMAbWoaaGxxBIyV11qSTAxEPk
iTgj98tT6i7qRvlmb+M8IZCWjNUkwGb5Dzy54lKaPFufcKW5ZRy/M4WxLYEqC+/EzhNDet0NDxzv
biDPJKeu2ThcQlAC6npk83gF2qe9Njq2vex8u6dCBOn9LHus65bQppGN14OkIT/kZJSS5Rs4RiJr
aMisMbcvL7SfO6e9AmEC5f1QHwIaRI7+mALFJIz4BDNFqPGRef1WhM8OZNVDWxhKKUV/qit28Sph
qzFBbvMoErerWiL+TVSgMWx358jVn+wVTtX5CbsYKx52g6Nfh2GNd+Rpr9GLoBJUeWm5lVmtMvbf
6omSypIf28QXXsP0JcJZ/JjdjT9oCJrqyww9gRLwX6DV/40He1/OkZJ5KtcccCbU1ZbRzk8Cice+
S7f1ldCF8qOIi4tq0/4DxqqszxJoKTnGe4bUjM96RsOGxhNn75s6bbTooJlExPrxuRPRrkL95VBl
53lfOekKdPL7Zlfk+1h8CCpyKF5RundQNILkiYRFgCWCGKcem3N6+ZPiPvjSnp+3avIQ5BCr17Hx
miwYMpeiinjrko3Q2wNXgFXGtFX0o9Jdn8J7OH/Sha/A+hAzwE+597C6Uvujp8JMCA4hFXzM63IC
jGL5huXD7CXAeAbRcCJAXfZFUDHntROFRgM20HYRCTFSF4Bec8SVnsM/c6tbDgrsjabO7gmHdtpq
SDYCzDrnPnyhKmP+2Oh9kJhJm7HetMVFj3cIVSnhW576JbsBrCIwNGv4orCbyYj8lxQ4vltLscV8
j/BorpwH6UQ4w/nY1zs2u+lhPiboHZRkMUN8YmYQNCrq05Skqrc4orUl+LXmNCEQBE9laE40aaMx
SA32NmeqbKX1ywzl342BsXPkFqk7D//IEyb22Su1EDVEKwXFNJBwoPecSaP47ZapK9ZBnvmh5T2F
Q9kRyaPQ6pZRcFqn38Y6oYFSWgHtmKxwtZ86fk23q5GAr0u7Oj3AAV+DMM4ROBdO9bxEOJHEB8rR
pUXeeshWWGMnIl3yWmS4K5GQCI2ji6NDjMh/aX7paWbeeADLN9EgQD19l2Wcy012LrIAKDcg4VGg
XbKP2QfhqhvnVvQbETUwWHhOrX5Pd/AW1neNARO5zINTCY+XhxxulMp7DhvxrHk6za+DGnGWE8TO
q2Sq93yw2YgD7BV/UnyOaVrHYh6oyQbkcy7cNB+jvNja6HCOP1rJK+K/IRDZB0fS7GAVmsxvXDR7
Tm7aSr2LqIVwFBEwsdct+WUW3PGN44Hzye5PrBtzp9DC9k8SP97GDfVwn7ijvxYb6lcOfMiX6Cv7
6g/3elvZ9/qvspk/foBN6Z+W4PR/a5Ud3IZEQ76fsDE9jzyED4OYhin6TlkA06wzuewmORaXFJ9g
auxUZknvvoRrGrnzVWeQvhR3PM26l/4QdiHfyzFmHN5qvxZctNOam7ltv8cP9tLSbS4QW2mxUzFs
gw5mukc3iS4yUSofy1NxzHbckN1fNbQQbTh5E7gcQjTH+k4Fn+2GTC/blaey3kyv898BqEpLoX2E
pwqnFViVTVAUN17R3UEs4s+MipEFX5QcaobozMwEBHmjf7h+BY5I3SbmIaOfe47dZjquB8l8ZW3x
TmTuQXNjG6suQ8CCy7i+Bn4ce9ahvLJ4WZG5T6+cegF7+swehKQtJYINGlQ0wbfSAW4xs+z5SLz6
L3Bz/IcNzwjdYodWFIms0/wTb9KF5c674McynrH7yP6Cly0eyaW4GPsqMDzCO/34ez3ReEp/RG85
QJdY02aC/Lre5KdwOJUoKeDhJPvcVISBL3Iorok0CSUEwuK1YTrcFAIq6yP9Q05u+Ij5axv5QYFJ
+M6AnGHt6w4X2SPSYYMskV53eQ7lfGZq9ScyVemD8FJ3+k9FdBECVfyTuOWJG0F7olayylDYS+KD
JhKJaBmchIaUI/1QOEoAnooexWo6+jkqWoSfpBYVrDXRTu76Z1f7rJqI/U+wsyNBk2a9PYzRjzz5
Nk8+STukqKp0zc8qkFwzMKotaQY6TEp2avVTUvxDUvuDN+9xpWNGcxwjxRDtU0xHRheXBfENoxhx
rR4s2qE/R4Y9vGI6Ar9sGyJxQDSrKucq3IifOrUP/Wyyvh5MoG0YcA+y0yUOW9bgyMt2dLOv9tDK
dv2mxYHwA1cvVZwC4AIcNd86jzRxVCek8gIC+qCX/kfzowXTASTyHnI0pFF6MiA8bMTSItOOL07U
O9fW+KhEV6qcr3mXQivm1Cl8F8PkkRDCLR1w1hz2TWtnX+G/8VpZh4rpVW8oc2XJdYI9qLusxEp/
SywYv1TtD/X4Z/riPONt7kWgEQv1nx/1v6Kn+UG9iZxNFf7VHU1VJ7vn1zcsJKNDdyEaGe6osQ2A
y+V9T+EVQ/RqA+KCMmNPHEt1oHs8Ozt2WLOgqGFTiQ9lH1ivxOb7wiPDpC/qDtQw5U/5M4U1SWXm
JXp5TtsBkp28h/+TLgegIrJPMsHxXF6JBYo7dOg3g24YM7VxqIBQwKDSwz5tJ1Sf/bXY8UjbIPdR
Ejg+s4DvivJeYA7NW4GGRncUF2rNXnro0G7RNoVxQ/RmUs84B9Uf1HxrAzSMPROHmt2+eDf709y+
8tSPEDnrYZ9BxyhPVkskkH9XHAQNNbg0gvfPbxsH8fmHCl2p70TjEKIltHzzHxUZCwjO+s+LEu4L
oJRTfbOMy9zt9TUO1ZMzbPkNdlxvGcyf+C/kjVHY8x4DFf8g/FeemPU/1EYs9Hs33bg1Da8NXTa0
Azn+Wh+x9XET+uAnFRegb7XpXo1wb4I/JbsCYvpJnY4QHvTuBxEv2RIFS8gyobNdiVax3dzCnvK5
03/0H/yzVtw22of12pSvFRXnUHP0z0HYkHi9MO/BF2bBCEvT6z9Gtp+l9gjD2DVOZBpm+SWCJOeo
MvFQHdw5P7Kj8jaUr8naWMwxuzrhb+K3Gyyya7Q+XWt658W+SS4zDMfcbjhF5OsUdOW9lgKY9kg+
P4QXjiHIiewwIE5o/BBE1bjgboCrVoGMBRdMgxE3rHVA7lwRaFwjpBFmc1aSRXMigg5LqGGY3u8O
WBzZbq/k6vW1IKvR05f5m9EaP4i12NbidbuK19nHpkdcGn4Ot/iH1IW4mFouG2SCp6S/GlDtSSz2
j7x2w89EvRJiIviY0BPq6D9+s7vNGEkFI78DOHrZTzSdjuA60ytFDZbWC1F7jpPM8Ql5bcJKYxt/
ACqfvyWa2A6aGfSTJD8LtqT29pyAFcF0wB0/xImVdgFSYVh2+ibSpsTVNTl1pie8MMhJg/2MF4Hl
pYdznG64peyaxiau9llkynd/BUt2oODRUK0hADU/ie5z6sKSQ/WfVIiQQqJmRYyg8wzeI3JFUB0e
wYikbKT0NICasgu7+wfTjYgKUWRK7upumjwN+HtAWAIyIoVJSVXpMeGoTg6l3KJduv0jXKmJsmUE
WbyjpMRl8YDUYJweEeWcfyqHYoPyQeUjGEBYNaUBIwowJSNFynYkSeHnczoqH+Up8zjbPhk2Mf2A
28BcezOp0GQu5S5B/J5t8zO5Z9GWrYGrKW7zN6/EtqKRsMMvQXVgOOWgp950klrHhAZTHZRvVd7L
bHD3+DrhK7HOwOw9hBPP3R/T7GRoAS+Wd1d2LZmRIbe4KpvxWrzTScYTGc+w95hJyO/X0aFmUn+D
2Leu856FTLEaJNiLeWSCU2kyOXyqmooi4j0b9q6CEAuxWd1Z0xGwG5NnmXZq0VIKxOxdaz+g29Fq
oxlK/pq98bsUdhqCi8yTNZ/nztMYNZpL3kxJiLS6AYt1jon4Go+/mwaXAH1T8duDC5mPP+ClkPWK
KI5qH3RnzG1pfUKT6UHHILVChSnZUWuf9Xtp+TpymeqWyLlT9oX2IbD1c81C6JZt8MTbrA1m8blO
HmQ36LXbPDNiE5KriVlZ0vv1eA6qI/YnyPJcEcqsAicBU+VKYKKCPqZYUW24eq6VV+YTRWI+U0/n
6TYUSJt1bLjfXrnxhuxkjEfNljK/8dOiBY/ulrJHNZHPSbmqmzg7qvSWarmjjhsa6xXLO/5bz38Z
1GH65M95nzVdcRlofOeJs5Q9w8odcV814c7IE3EFBTYDIREOG8iMsYEBr1n7OcZ45ixkxBkvVcBR
0U9FFxlpwiDEFBHXgIcxUOwhL655ipQo78xOXhNWK+deKGwq8Q93nVNsbLJ3yv58weVTWe/XcETj
RzJ1a3ZKTj5SaqnmwF1vkxSlWmcJz4x7JRsMszVy5KFyzjOqSNAJFDQkmxdk/HgVboCn3uPVLHvM
rZaQOXS5eq6RR8SuwFQKNXa4i9Bdc5cW5d0qHO7oJ/bBJ4zVRhT+qZTtj2a0kVa1A586CaXKAcsG
Jq3p6dIf5gpfUnKVtfW1/3tn3sHqt1wCGk/UNFQoRfTHXdKTWoGv6a3MCYqxCbk/NB+S4WCutww/
b8/BX16fCy5w6y3QGV8faOTwR9w7WtE8Rm6HSa94XBWLiJ/wKzyOKZjxt0jW2+Zu5RluBwQSGFjr
EHCNyIlw/0vt8nLcOX/E9TIJ1oeETBQCxyDb7PUBkoPaQry2b8RndwjRSKZ/x9lDlEShBbau+zxO
d954vNIlEMiYcHd0uB3+W7orL6hT5tFeeDzUhTOyZlW9GtqJVaGpW5Z8oWCHvR3oCmjwPGgCi9DZ
6Zu6vNi6MOBnsRg0d2ho1r0Ze6Q0etPnwbJAeA9+kcfOHXKbEEhgh+NTAWl2I7A3LN5SXBpgkmv/
ABgo0a87rkvZkawNmm1L6KOCTlQovemomZcUGCkmXJnzvHkI6lkAyuk9jXPaO7noVsaZ+5mYSsSD
GwRoeQz8LgyCdS4CTKH8LK9TaoW+UnEn3GGuAuu8TQ+tDcCNMspcBb/HY5AQHoeMTkkBDqlxjEFM
Kjf+IBYPk3WgX8f84FHOoxMWQSMFvBM9d1RaumSXCix1moDWflpXn0Hax1Vx2cuBxgbLIkOQbtgz
yfrz8EqDNGqddS3Ct3rLgXjOjLEXN4QtoHQCWmzQ3Sw/KrG//MJ9lqtjHWuxR+Q4D36XeqLl1IXk
GOX2dbFcthNruIz9J8rGVlfhL7ot1COQNlH2Td3u5GPPyy8+JkGVuKU1jvESiLEM6qzmi9oHz5jL
HMM31p7RXfmS210RXLUDhoO4PJQ2BqpAgiuNzFvaXOvARngpQEv1SJ5AOC719nf47cKjglNChSf7
bG7qvP1vhNlLhR6uLxVVOytdcuGsdabSM99nZIGphThPweORsBYZHw11mwIlVrpOTntW36nhMRo4
tEPlgszDLARTYMiuLHgMWNlt4sLn0TFQdK2V2AOrkwP4ZGDZgfi61aCnU/3xaq4bEhlLEf7g4qyC
yvI6OViQSCjWtk9N7i/3x3NlWob07dS1Pom4vvXdXELuicSJyZhg8gZceL0k7n8FBKEWAJBV99Dj
RMWgWnNT8JGJCln/tix73n6dBCOlTGfkec4O1XMtDFSqnGRlNp0LufRmC/kqSmr2MD5t2IROwO6J
tTb1frBAr4n+h8Vo7eMfUKrF6zpfBYdXHs3tU/fT8k72wCQjwSUHVsnaquktw+xqPogzNh7CB7LS
PDmWnan6+riOtMIIKAjz0FLhzCS0UDqgcG7NHCu3iRZ0DYgKbx1w3VXpSFmO9o5kIRW0BHgXHUbQ
U8jigAjYj8oFSH/zRp0NJIdl7iUkoLBLRePDyMOAZbCuH9VpENuR3Rr43bkddtWAyK7Lo26QhW5I
KlxIVSzJ6SV8Z0RF+QiyK6VyL7usAGzyFhmm5AZepNJtWvN7ndfKhWdJoVWkIUrbE5szJJ/Ybxwh
x4TNG1AhgVPKtS1wGigRWEFhreP2fJo79mFZttj9SfGbFwN8v+xaloNdeDFuNDUoekxqUH10cVRn
GnIXYxSQQAsE6izQ1ktJSu6ku026teKXPgIA7kcii8frU1xONqw0EJlmuq2mL+EHxArbmPrAv8Da
zOZrUXkQ9jTCGwv1qkvduWAQ15k0bEGWI6IC3VQ8WoLbMTzLXole6OxFzX6M908EI0ecpN7Wrhel
hNhDhklhhbY79iqZklO/zmvWYoYk/xdlBGhSSlA3GyYmj4IpC+KfklSZBM8XVqBGrY8gy7BZImV0
4zAyK4fZThNvMjG6pwS5HjLPeNtdhG++RjWTl4piCN6OVm95apzkuPYK5k7IXiFpFs/1LvhN3K7X
L3UXmmMLMDLex4CtESm3sPZy1nUvgP38pCLC2xsdKn/r6qHjxLmdc5yijMJspOn/XDeQ9cxGKFPe
spMAUF6grZU+02bQLixLwOlh996w0a9KGjuURsLF6xOv63+Y8PRAQuXC0u0TNjuXCRWnrzM3BNiB
VSF0LoqduhhIPQ4TwPtGHhgYmGGvaJto2ghPH2PHGJs5tPhpxKC3Ou7VZUMhh+EWygsSqDoby+9m
xGKtz/knc4YlxZWxEy3j+rD5JSYzmxE7B48oEgMx3/LQ2HkKQCs6+pi0l4ACu90XgBA2KM47Qdvy
60MwkTcTL+cO8qIEYJV0YhsbkmNrgjMmNncj0SFs4M14V84+imV8yRgSnLFaxJkc9UwHR7Mo269N
Bh4rf1VEEHPAjB9RPXFXSk46I2ypvgtgybTvNd7jpQhBMniVAAU6+B0AhPGzwiuQ2R9NjjhsWTPU
03LlCxFFh5YMkRh3b/ywyZ+pjZKsk6+uxzfIE8qfIItyR1thBsjUKPIWpAXFZA7nlgpTSEQOM1GQ
TN+cV/exTkV2w0IQg6IbDjVRg2SV0vQzg7l+LbQl3aJR05FjL9lgm2bpdkOL5FIbpURI+vSymHkK
U6g3dhomyZGSjm6RgeR8TmISoHV2+ZXT+JXXsBoJGBm0fKdUiy2EtXvaQ6Mo+qe8yzAgDcUm24pT
TKNbgNSCVk7pCS1mBCG+ZDg6hxGm4DKi8eWkoCEvsokj5yS6rS5NuydW6XWiC7608ES6Sb1N+pQ7
UdgZECvQ8nd6VfHG+A01BhKp1czh14LIWLS/bRF9TSGHTI2c2CZeimDAJIC4JkLidZsBmran3sq9
zJCus6lU/q8l3++fh7r+9MPMPP1+q82UgiBHvP7+rCiy52amclOutKBSRuKh+HXMaBKGbBgPv25t
mQyw8veD/Gti9vvpr50W2gsIIqxSFe3/dW77z1NL6QJNqzhKpmdDuCG+/u8XUj39MZ/64Cmra8rv
B7RpEW/939e/n40IrUpFWWyfq/MF0u9Y9vx+mv+6sghVjVd0ueyFBsymkLVPd16l8UvDYI0k4P3d
PlSBm61Xb67mYW2T9Vi4rJ/+fvO/P1z/GmQnP/nfN+sMC/uWHKzvqPW0BkjI33f+/ZD++nj8Xs7v
p7/f1Ormw8I6w5sV2EpRIaIArHLSoeb//32Y1i//n+/9/vT3e/IQb5RUTwLFmA6oWUh+OUYNUJem
9qaURC6OUMvMmvdWlDuUsWLD7elvyFE3ueKoaQ5SUykx65CaOpRgowo6AQVAKjMLYDHNXMvbKZWB
cv7X5TB2QyH8xj0kJyLAcy60em9qNBojC5i2lBJaipYc7dEyOpUCQBlFXUj9ViIdQt1uXpspIXkH
swnBG3TmGLvnYGIpO53rngN5FDVnKHNcVfUnKVH+0s4rm9BE+rbDVQPetPlddNdWoyCotVL5JtIK
SUjXxaSY/MhEBleTaxohFEnUVr88ZenciM8KqU6Ar80U2jhSEoKCOQy0FvFzC4IWKQH1uerpK3Ge
eonKkVaNwysOkoi1zoGZ5eGxLlAEHrGjk5AXy1vcFVG9cQuk12NLGzddPlGHqlXPgtznFTMjHT19
bJghQyNp5rYGLvVSS0be/J0HgQM6IgzCrdeLaprpqZDRrecQgntoOHQVYldKyQoFujJLXnd+YxYM
6mpgPlIftUTFrycQIYVEhlFUyXsloltmOokO3x7FB4BThpFsJUSeJ1RTE5MCIRpIIW2i4T5WDFrb
TCqV13fFIncoZ6JN0dKJpGYXrUOATHf4gQPQzBHEv2LHSvyneYa44QxIcxtDpQZ5lX5bVIA0CWGr
WUFhrc4JHuOSBsxAsUoP6Uct1HbEZJnAtCHRuVRDeSwa+SqvWRdUiK1JCRGoFwxaA+SRdZoRu3Da
UTACMZ4+q4ErFvDydTvBPAz9rL2InF3GEO/KGeVNNQHsWcfZJ6rDbSBq31ZqaYcIrrpTaBBN6yT6
kHQyQ3DMw1aQn/shHme3wXRpbykI04liC5xNq9xcWsN7qQpR4yvzI3SwqZrGA2q4yrGU6wtCUSCk
aPRCQVn2kOj/NLJCWDwKQT0kFQvIdBszyOUoukzlqVN06yNZS4ga8h2KuS/mcpviLbcdag3xmxrV
MaE9GgYiIlnT3/VIk/xpasCqsHgd1KAug5Rw7iVP3OwRgVknEXlOYoxUc4y/Zb1MGGPAbUtV9W8j
EM5FheL3OvGIMJZIqSYGYIYCobghQYvLkLTtBJI2XZ4FSKUJ8l46fGaJQBdo6TM/lTh/n+pfIzKm
zdRC7IP2gbtxJu8UpKCiKif6f4ZfGq50ZCLTsRujKHi+FY3hjyieHNq6OcCn6ffwVvZ5KP1Tnh0E
mprCGZsovQYASb2GF5qUBkI6yixXry+kZicur70OeRalQXlXAo6A5rc1sQgMRvlJklSnuJXkereD
ITU4Yqj9FYuqCIpKD0Ip5yRou9vUlvcJKXRlHKRgQY11nekwdS0cm4RcPhjxE/foOnHlJPbMGMrb
BEWlkbpgJv5WrY2gSJspqaE061BtSgusR4vtyD7lHLH6MUFYGrL3RFa8ghaBgRgNDNhGM1ZxTODZ
ciX6cmTsinrkYDHCp5sNceNAGt5KorBsUf56XtQ43qS1tmeKFN95KB/NEvB6X803qSCPG6C56ROd
tamjbBi3n2iYbFSzF/ZLAkxDWAmS9bxEvmJ2t6eYz1tFVA4Nj4aSI+jvKEaGZVAe2kR+A+NqoiZA
VCRJz5eZ/u4UpSRCibacNFX5aC2po/KxJNs2UYgJ8Raw2mdPTggJS68z8GbtOG8rSQc3GNNFFnyI
sIpbKdB0xEa/PuG/7p6ROgUYH8fOUy4xeiWQ0fPqMCS1chma9C1E7RpVtS7byukNGW8RlcP6gC+W
spfpZ+lZIr/1aKQiMmM4HaqayKzc56f1FynWZIOX0r9njHKSrMS3yo2gnG4r8y4ky4iPQ3UMm2ce
pJCOYQ+IaAYDkRBD+llm3R7Euk4OmRS/l/pInkcnAw+LoyQgvF+b4+QLmRF7UlG/M0uduhEQSUZR
nxNmIm62tNxLOoEuYKRdVaH18kXTPSilj3QOD2knK8BpC9Tsa8JONPr7A8YEwAFouzQqbSAzk/T9
EI5vPfaa2wiGDo2HtUQCdzhq0+SYZI2vGsW/zpDgB0g/ISR1SKATyvVKgkijLn/0RTR5sarNwTTW
ul8YeHpoeDpNqqz7SKY6udGqfiHm79KIjlHUPS/4ztMUU0acEc3CtaqqhPho9Qd5Voht2VoGdZT9
SZSHg1wX52laPueqP7VFR40gm5XNIo4HNakjFJrikRr0dFWpGp5SxIUQgw4EGVWooo8M19A1NNiy
JxAXAfHxUA638jzmpBZoNvWo9aHFRFGh6eX8DfrPaXrOB3ztXgTU2TxjKWBBENA3ddNwooKdl1Iq
KKlQ/i3TystTzSN+V79CEe4zk/0VOT9K5Ya5TYjQN0UErEOPh4PwtF4laMhR2Vq0TMwSALcrVF26
qcfuZmFUBECBqqKkk2wtkfmTLESblYnGfKNTp0I5Z6uLlDSz0tC2/eShh5rNJIfSCNSkj0GaVj21
ObNhzYjSEKiITsEtG4+wHues/Adx3x4Yi696+YNwOMawGAaS3XD/OoyXZbGS4xN7C60A2zB8PvFe
RnSbbEDeo62+75t2PrRIUYIb/htpOoF51PbvsfA6aeDR/w97Z7LcuLJl2V9Je3PcgqP3NHsTiT1F
9U1IE5gUEULfOuBovr4WGHFfxL1Z9SprnhMaKFIUBRLenLP32pkkRylM9bdkcsIHSWfJrJIenEAQ
nKJIf42UH26NPXTaHelnHkbAkTLAXO2bgiV9Jopj3BbOHVkfX0Wnt63FcoPUjXTbBvOXJESI0eAS
BsHGZfzmK7UmZrhbu0LTbhZgfaDNXIvxNAF8v+prWqjgXDeDkDQIfTY5bMO7hds9Z7F9OS4pCSL2
X9tE7gerf2XCufcCC+DXQpSotwPX6boOQ/eqljlRZXOH23ypMZnVwyiTag9X7zjlI/+khcHXpUBv
S4f2oLLxP3vNum2uXMiCN37SNyfABJT1ifeQVAiCWKu1GOsbW3TeVSZpvY4YcbI4xUmaziFjU/YR
VGF61YY96qA023qeS8l1dCE8DAQPEnsRWyv2SO5RjAbUz0m82F52M/eDdxJ5+4xtnXkyQL2ZYki3
LIaccaK4N5XyNvP4KAFFoGqy7AtYB/Q5TVK5PHFHxazLC8WGAggWaRen0lEpFfCOWp1Xu7CZ1CHV
unlWyBY3Nf116A73HtxbCAA1H1nOgk6bdOkbUVIabp0S81710KVE4CoXw93ouvukt6y9I+Wtasxk
16dqWSeWVM58pR/ZmtZbhQ0bOTB3iyDv1nnmvgG2BP8GhnfAZEzRUry1TnNTVDZ0+nkGHcfF42UT
lG6iV4TrOYsmlyWpUWxKb5w2Tte6+LFZRhiMTHnfrgZg4CwunbeKtS8QKfN70RI+M5oDUPqBrIWk
2fkEFVHFiBjGCMXKQtq1+dCLfaiLgISHAr8bwyRQyhQRDV7ZUD3aZh6cGk1lt7KqXZUsNgQEn6Vw
xXEMZxg/Wuws4BA79tP2MC+rAqTrWWRuRmdGzoggjA31QWRtdtcnMt3GPc31bLFFVhXZ6LM32Vdm
mG1FoT2qZqQcEKK59wbsRwGso4sAGsIhz3XMfJVRkyKgg8Rqm+XJNgCKjvV7ip4DV6M3zUjSTMHK
R19IFO8uUxb1K8+fsyslKac0Q8mcZ5nh9QReCb8A7ZPQzZ/MJYLSc4S4rQPMsA5LG/JYSQYYVYBT
3oYF4fjRBhlguq1DCE9xVx3xMX5vJj85yLlKqJyot54Io9koFSWHfCDCRRygI9Io8lV5aCmjlRH/
rBlEN53Nh6tgSRG4wsbQNalXByYysglthpGa7qYq1RfDSCamXi1Zs6Ttvp2Qo7OLoOSUoPrvZoLN
8b+o7tog4eQUmOmN5QzGI9tdm7kTgjQwWEcdtZdQsSF/yuuN+6r092HJRsHv6WqaIdN33tFFL/1r
NkOrMrO/DgvbnRILCRKk8NB2mNFvdV90OD5TdnDZPgWMcq7aVT4BOUMk6ytYeQMNiXyfsbk/+HXL
2NLEB0Wn32jNcAslUOOJ5OPE0rw1ZgIAu8FddqGmPkwKJnUGk7vvWTqXOcpQYeM+EUOx9wk7uHUG
vdeUR3QUJqd4IoTdkU1zzfeT4TS151XqmoydAalMjmd8s3AWHAORfBkTplUz5mrk28IFzRIW+9BY
blpRbRSyVyUYRicv8i7qyAFkmrevlT3Y625q38wB2pWbJFyidU3pb/4iEvMpTmkVzpq2fAChGvk/
rf5wmmYa1M1bnDRibYOm59rFh18j/48buh9xrNl2Fdn1mNgPhk+gkUlmL30PYk4/hgj59RSTPJ4Q
AcTioc3XbXyXz9PzPJMvOEoKwH1VXJdKPc1xuTPyKHrI3Rel9dcxhdIHkMckacyHy5Ik4MKo3VrK
PKixwB2CgkRUI3qF4ABC7RS3V7Yw39oZJENhy6MPbeBCul6A9lbfK0k0TGYO320A25eBiytEJ5Kg
KT/LHtwk/+INz3VVud9m56FMMnK0WiIXypk2EGmWNJ3pBClJuTVzTiMT0ppq1KdupN51kl4e3Bog
e+UMWqxxSc4WKBrht7wbM50F4YGBm/CeGWj41iJ7YcDSmz4NUUqWjO+1Tr4mVf6t9qOGqm5zS7Jt
f1WipdTMqj7UQ6lMQSyXQz+ym5/f+0CM12ZvrGXBSYJbUW0bO0QHsG7zxLoVrd75WcGeZug2JSP4
ZS/GK60je29FNgv++DQTdkItwad1Uc+7EbrG5ThN2A6gsVN225ORS81lMSYORFEQg1NTEO+bVTzM
LKas+gaPL62Lhms3bpwvpZTf7cKoNmmvPkqPT9xKwpoIMu/GzgUV6dTfKINVkc/erg6w0jjEEvV9
2WDRRzA+kg7TSnxbfOpcPk68UqOP1iMDBjvq2GLAxipggBu+1rL+ltCm7Lri0w2HCIU8HlTyOA1G
mlCa70aBnEhE87SecvrICc04w/Ho0rQfpcAFFRK8qZpq3zoVw6vDVi7U8Uuv1BeyS+ab3L2VBU7j
rDfyLcyPEu0iUCXyttlFUkuXvAbpDHdd1sabeFD9xf+A3sou6ab/B+jNciwJGu1//ZlxuHrv3v/j
+/k3r9+L7//8x02Wv8dV8f476O3nL/0EvUnnD8cWVEcsW0iwN5KMw5+sN2Haf5im5/mub5kkMQY8
9JP1ZvvLIz75i4EIAsf3wMD9yXqz//CE67rYY9j48Lv/XxGMFgxsMvmqfIqqcv/tn/+ACCMBvFkk
MfI2hM2f4/HfMvtanQXAq6hLGIl/zCuqAcMEA9nP5IpgjuehnS/ZhONIy0Zr1RsPGTg55IIYu2Ok
FiUZakcIoVTFDSfngiWnvGEhYVKl2cvQMHBq9uqwmKPaqLXXvbWPhzI5QnutTRo7tg6dy6HtPsYG
f9msqoUDN7MJotQ1iZ2MJShHTwaH2S7kQQWRXqUxWnCr8vxD7bnPNaESl62C+tOa+AI0F+nhfPTr
hlrRaCXjYTKTletLY3d+iMxTRH/nw2ao/EPGwm9TGdmzJPflUE/Rz5tI1RYLCxjqmevjE1ruwizO
lw4P7al/Pfn8wPkmWZ5yPjq/yvloYj5h5C9Zt0d4SdrPWC053xCyLuHPF8fzDVuugh5m6O3clOjD
ybIOUkE3/3HUVbRiQB6QB6XJ3fC7fdjjDZrn/BgUkh2/lAZFiMTfVOGVE8yC2cEjk8KOSvwff96k
AjKU52XYkbIwxXsLMAaNSYwVjCryEfTfFQlg81pdF5470Fm3qO9k+I7Stri1huArtRJ6SOTUrD0z
/8Jqk4iapH4LAp0yKPt34ZC2KzP2gISkQQl9taThwRY6CIzXPsD5AIZpoxua+0KO867yiis7WNxQ
be+D22isU9RZ4jQOEx22DNwQEFrPRGGW7sx4yvYGPj3fUuz8615gjZs+7VKUJ1Ys2Yp3cxpUuet9
Z0lQ7q/CCQVxZ31EA23FZIQIUJKWemKrh56lxehvu5V9qlucBoYeEAbk+mEilmTM5HTlUU9DGKHI
ATDc+GTplm9nN+ebIae/Pji4YinRXTuxbC/iotVb5nHN7jvTtA5h5G2dxtgyQeIENmMcJ8RpUylz
rmwPyyxhC8dgrNwraCTe1g/m5/Njsh44e4a5LkJsEOcneKkX7Ilf3gr+9dMUTPZJLO+6U/Ez2/1p
0yYxcjAem5cbLyluJstlh2fOlKBQzHVOpy4mVgJX7cC/NXgJ58PNt5IISX/uos1MbeswiJlGwtSf
vL7lmj9jO9LUZpL01F9+NrSvbYyGt4tmpOxxcTQsae4mo91YJany0Ky7g+KP4wtbDs8//HVTxj4q
HWQQDIB035e2pGAupqw1gTPinjWS+ZOZJbCHmUWWR/YO7Q42zu3d7EZPJDWjMp2QfVYQ8aKKaPWR
iwW60W0eCVZePf3GOjdIitfXdibHQ+/ONTXN1llZTYKD1KO6sg/G2yy2OvxJAcKeAKpBGhaHgZLB
rmLSl+dM+4ody+HHYe07q1ZkyOrCOp8vv+Ywv6BjQnS0lpshf3dcPrlAEgX2qzXYash9GTnx5x/J
FtSHEI5et2xI1gwJJZyWgX58rUFpeCiJzSrCkX5uvZHE87P1BqjrazZqvY5tqzmkyw2Z0T+Pzj8b
A1xeWU4Hkf3qhQoJc5iFtys6qj61ljN1IhSefoi5p8W5oaK6+9HAnGmVigTr0o8z2Q8ItIPRQMHB
iS0dyOL2OOB28jEjufPC3CQ6UZb4PMdl5dfkWHnNrqIQHVXoxCh58cES3/OjU9mZIJu8EE0cCQnK
xGTapXaxs5NhY7q4lMpmm/cy3hQGXVeddk/2PHmHJghG2lPloxdy0hNNHa8wkOqAcRygiZol9ml2
qV5ny9VAV/nCmmxChxSrsai8UrpBAQlwvbS1RBFxKfrS3RkuOXVLfpJXDEwV58N+CUxSy835CNIy
S7oE9khlmDHqqhEv9fIFmM6RS8uRqqr7zuzZxNJqPSSBzeuxCWABVunyEPbL5JWTpSdDrLLEjk4r
gGADbXea3k4J48LOAVBHnQ3ESltfLd+nXN+HzsaeFQogIjCaQdm7vqd1++qq75Gw1aEpIoQ5M1z0
g39pgQ48lNB+LkdBFSoOvM8kgMp2fmZeOTYGepbf52dnXg4LfemD0wFb+0Va74LBSnau3YGP2Tfl
RH0R6iaqH0JKA5IJkBM4L1Z+PxCZhxjnL//7+a5OTOKmshkBvIqDH6dBpfqSLf68O5+U842xnA53
9K5ya/oYWOFSQ/Tsg6Ptcu2CfCeBVJoHiqsYbRoc2ybfDtCFtOLoS80TTonWwvoRNoDDYkPDCr0e
fbtCQiw2ioyzAyjTq8GtMrpPpGf1HlENEMXEKhTkASee0x9aIBKEMR5S0Y4Hk2CH0U3IK2EVYOr4
wewYIGCaIVuCNkaTwe93pqtRWCGION/MI5FlbJfw3/v01dYLTUbW+xjVWcfFcSBiGGVHEu5yj7kA
AhjyY/DT3sIQ+nVz/pma+zuTOicFPIa38w3wy59H57vgXutDkRhA6SO/XcVVxNza17tzj/23dvuP
7rx0JTUZfwnY667SCJVqbcKy9MZwOJxvOkH8nQXt6SxPKGaG9BjrSFkiR1QWUL/aQ+7jmG/nv3se
b3+9jV93ZyBN29IrNiSIsyCUlyLsiLXJao8LqJkQrwb5i4JTeaGXTJPzjTJyZ6UKzkhlRs6V8Jtm
a3XuZ8H6az3GRny0HGM1l/W4s8pHI/QQXkGGrHexg7be0lxL52tTqnipOnntAh2hK2gu1+AQNmSm
UZLU5JBZQ/Sa43FI+UWy7YeN8i0G5sbOjj25C9txmsuDtQCoinnitc6HznL//MivhzHlq763978e
Oz/1/IQ0dBBt6Tc7P8eCpPTQQsa65V6wnJSUkJzDr7s/jiik7u2Bob3xIgoUy5OrjKYVhSd+pXa9
Sh/Tpto6FOFRkM9UlsvxAHDZvEo1Il23l/DODASdfsFusC2/J4UWB0HL7tDU1bwRUhLoiszjLHs5
H521FWWyJIT8kln8es7/6We+GofLyogIO19e69dNUaKwFI1eal0/f/633z8/cFbInI/6sUFHbdhQ
BZdLr66LZLg5HzatV2JXGbEUW1UBIYsBvSfApCHXhwZ6xbD4ryn0193zkZ4dOmHnh8/3z9Psr7sF
rNZCz9OhG3Gfl8IcfyhkrGXy+U0hMyzXkUuOtC7UgBNPSMBmy01gjgjvgq4PdprWxWDX/dX5ZvRh
BE3MyJe5Bw+hFjXIKwvKMYVF5vxp6vUhJLVY7RKdhVgpFJ7OnTOFXPh1hNTqfDjKZSrMl/SWvz/0
27OSPh3M9Ujq8o9nlWtSSSlq+ow+6/I85SyT1vnofNMXJoLa82FNHb49ng/ZtTTF7nw4LxeKiL2q
2J0PJ3vkclX/ehVLuYgEfHpXx6giiaFq2AtciHNo4Y8X//0nv14yTFgenV/x/LNRWcG+95H58uO/
PSue4mD68ciPw/Nf//FGzk89308an2ed7//4i79eykypwVjS68qj708MEMuJOP/tv72LH2/718O/
Xv2/8bOqOKZ+Y7aLZSTcz5QVFfvRJALG6K2wOdT2vDMH0hBKdOJzMoCDFM21k5ozKZN4oPRcPqdJ
AGZa1s9ZjazUlbO7KVvT2YoQ5X021l/YCn+yRH/vfFzMc2xBQaFivaksng5hGMUhoYiIX+Kn0UUW
iogkPHgS7E3cw2ULKXgpRXBInshu01Xdo10lzDQBFZ6ZGeXC0/pxHoIBs4H54lXojjqB6F37x6gk
SiUG/5FapbyEDa7xNLMLGJB85gYTn+djsMUJ0rA+vRw7hPFQX9UqVWV8qeEYb+uy+04ydsLlO4SX
salf6bcRTeF9CdIOCWqdZhSUQae1SHxG8WYbWGFha1RElVnwrC9nz7D3fu8RUzTj31fZgVCVxYvl
HKuq6xn6klcQvyUA3G/D9JHLcJvaZUicn4FbuIxfOnJ7Lnw73jsNG9ISaFtk21u7o9JX47NNogYI
XNR/88J8VZvS3VohFYkUm27UsnPr2+7F8L1vroGkcClgUO5fxfwqDprpPhvDjZ1t3HYiv7EusMLm
3jrO7Q9ymu4kpYlnXXyQfLbuWXLdTH3+XiDdNZsWR1Bi3tKJmMiEs6HMTH57Sd4IOw6nJ+vTe5tl
gKm6lGpfZQBizNyJ9qmNaZtd9pYaLp+sZxASg7KTJDi5lUH3bs7on8Y2eibpPD1mJAxdUjjpkJl2
/OtCbw0n8wBzumvQ8PkmqcG1CDt4T/mmY3g0ef+ORroaJ4/zKJ5Cf4mRsYzT7LEALVitlq4Hjq8L
D4NZYqYkFG03ROIhGFoAIHm1j4vGuU+c4CGo8+tBIu1MI2grnYhuevBfXTMuLQfKu5QzEB/TyUg8
uZCa63VUUBlOUshxWtH1pg3SZhm+J8q0QBUZ4JQjFKkcDJNLPxui9SqtUsjzDnF7s3kjk9bcZ1HX
YsZNr0w9TTdyMgggMWCvwh4ZFd9XIZDJOrW31U2DtzqnAzGQMhOQCLgZLb8jQX24tVIHw5HTHFTX
gaVlkRWY/rgf6hfDCRhWoa3mdg08g/aDS/oia6LOPQVzRY6UjqEzSsiRjqXtbaP9e5hZ6WRujFyE
29LNvjS2++Eq955wBvNLraqXmiHqctKZiUW9J+BgCS205kGfTPOUQHG+9EcSdRyrankWHFF8BCEt
qmu01Y5HXNWQiTuv6tXtVH6ac/JQTYq4GivANxUz9j36V40ps/sWNEsTjQ4FLOPbTGhKCbcyR1sj
a+LrvTSAyhd53TbLYTFOGf72UqtvhOrixHPkg+s3atcc6ZM6W8dZKN8eUtukRxFfGVCgPCfkcnMP
6JjARMlgPRg12BQdXimiJmH09N9Z5NIFGuk6hQxOIPcJPkUnnPTE4xRKwrSLiRYlVaAJBZb0KHur
MpM5QEIriXNK6xUjn9+wCO2o+1h1CdQ9Dl+AI6eXLf3pSzffxYP5UPsLMxF1Vuy7ct01zjEz/ebO
GOEZpmLINmBOv6HdVSBkW+R7UwGIumOP64zsojt1XabDbaRtjyD57VAFj0OfUZVCpUWSqfkt8WiV
TzZ+liF5n5ETOwGk1tACq6D4fm1KqU+h1T7brUukjjmVm0lzoq1nrfPPOlEgKGXr48cn8cvg61vj
PSJjhXGKsyOyVxmOu9mrHtEFLDCX7FsPX/sSICttP2fBfjg2cdxesJGkfAVC9GRFXym78Laqyu/1
JEoCcOk8D1GXr7s6wYc+EbecLt4ngYM6Gd/7aHgbASLIeXjqovxA/SrnAskfZKKfyObNMMIAIFOY
H4wRMIv3octNR7YptgESbLVH84/AJgRxyNPMzyGuzdUg9Gcgyl0WoxwSEiVCOfP1S2of2EM9X4vl
BJVBnG1yJNvxiDI+yByAwqi4IAHVJc4vEDCS9RFAmeSjHtZkQjTrtNdbsjOR4TQtjh+2ngFTVY7t
tT/ltMjWtqRDWycOHZdSfJtK+v5p8sVxGkwLFSb6SumPXmFiN2XNdYEmLIlRcaHEW1lv2ke3HtaZ
v6MOVVcaamzvXEcqWSKhFr7aBIXEv/Q6xAWoJjDhGvGr49JmCq/HOqB8PVTJ1gn7V8fODhW74U07
uMfe87xrUcan1qzKi0g6GCfz4Jp6c7BJiw65ckTSVE95GK9FjVlP7JiFm7XsnE3qJzbiP8IFYvAq
Tdp5RC1Z5Spm0XgxENx1kQzZnZeQ6aomaiTx+O5YxMKlfCJK5c9tTMRTbljfreo2cilD0Q4C/ehM
DIXPHhZ79V7H6ZMzG++dTBrM7bjExKzBKI7t9RSWJKFG8Y2txcmJRbl165uiFLfB3HYAetJmo41x
PcsOf38Xif3kMBjHxET12n7qGnirfcy8TAHh3jHsJz9kgMyS2ryro7LftiVoDDsiPqQi+bvo5YXW
gE77DqhGXDn43dPxwoqluZ07dZu13PGJLx/7+Soxi9uxWtB1fGSF7++niKCS0CG4VPj+0SijeF9V
QLSdNkcAhNU1x7k9mah1fP+pztpjX8a3ftKoY6WdjyUzT9TtoXIS/GPYDdYj3IAxTjG19uiiUVmU
ZN6GX0U8PvYz59FIGxgiIW1D5rGFQ6WQizWsYLUFics+uFF6PUNKtAwbykjsw61SCMYFAhBHlx95
NVQbt2kBdqU01qUCAuEG70iVEoqoLAFtqW7MCar4WJMub/vbNAAg4lbRd/YcVPGdqJcvrVHeyzqC
m+skEyXh+tZMDkNZbYfSR2OTYjLXJPKsM0hxdT/cs8tlouaqa4XBCOcC6CBXBI037hVLTI9s9h4q
S2VXQyLWcO2pkpUYXxx5ipdtyFzcu+w6VxnUFBFkM7qm+o6mujgaeL3IcDuqdIHJoZS4NH2ESzPy
+TupW2rNgVjPESK7OarJW2uqIyVxQjYxm7Y+O0Xji7HoRBR7r0vyYBbgVbCh2lTeRon0b6YEl2ol
3xiOmgubxTwWMyHXeT+Ka91mx9Y0D1IygyciGplpS7K28oQODBSIybX3lTXdY68Zb6Hkwyw2BHka
qP1x8NQgEqhM7hwP9pjocUZR+iqL6jip7JNA2wT+PV0Esy+/VqnzDQHJdJH79I8JmKZqnJvjzTBi
WB8eS5aEUAtqj0wEMHaDGV9WpZh3NkMDA6I074ZuvIqzxrqZA3fvOdR280GuWSZB5dRYM9nDIrlW
15kTwxvnZS8qTYFS+gSCG6ZKthr/VJo47X4QLa5BD4AtURlEoeG5hGl+2VmJt6no3DB3fPQe2pg5
Z1ROLIW0QCG7JH+PhVb8mahTWooN4TbXLCPDnVvU97b34EshHsOW0AAEtBsZ+DiaspXbNK9KUzjv
O+vZQWbFO7Lvish9qW21ooB3JwKvYN9XdmtUaVCfFNY9s5rvK8vQl2NhG0BPSUWJUa2IMEKWUvc7
/Hm6z0g/91GxOuM96cJQ20i/XfnjAXE6jtHCuu1odF525vjVLQNoN8FABknPjwwMFORvzs+Bv+wL
Qgs11JL0R8LjxWAg5InozOGYAElbw3me6IuRq1P0BAGWE7PN0OWPU9GOcDyKb3bpi1VR+B77sUAR
yQIzpmosynbfrbjoNo0bjqsu6w/JJHdVC3Ss9Sn5ZiSZ7kRIwGzqowXIZbpmlwOMqk839BZPqGkR
5ldujUEYodhg35g9k9YIrIH4WrgoCeikNOnfesb+S7tPltAA77VFmsaAt5i48FCIFpTl2D2S+3zn
oE7Bp0SNQUClxGDXKkFqxzS+TyVwysKSL7pIwVIjrp5rwFk96lrSUaaCb/awppB29AMMdLSYKOlT
ACoCuc9aY/kvrYvITW9QM/ja3A6q0IfqqJPkA7U8uStLZLZrPQ8pIS0zs5I7uljI9Xdnmq+LbPkA
EU7xmbFtI2QmL9ppM8jqKWiYP6ZCvmSzQHyqv/fF+GTFEFsjZ8uy/j3M4mkfSRbLpfTuTVWeYmN8
zNLwwsuNDhlsvy0rF2LcvHEzE7NKwAVZ4T1ZaXs8VdGAdyaEBeu/W3OIZg8t03pGHAfhjkZzVBQA
1qJKXPUmXl7Pa8Zj51zTGoKHiNDsAiPXk4k0op8BYvGR2aspn9BywIIuXOPYsSZlFJaUa8yuf55L
u7pml2KROo/2i1MGIgO7HhriKe6+0rf9jPt5eWjh3Vp8tT3niVHiW0PzbFMX9haARMOFgdIDOQ2c
Txcz+zxGV9rQTKJRAM6AEx2h/qWxi3LFaJ69yNSbVWpEwT1Xz+DWSKSGEDUJlqIiT74RTDFjZHZf
kdUqUjYuy2wxWCQffutS9OM7qXxjpLdigW/WPvURxLmGoJhIiNRnPDeEGMUTJvHpQ5SYwhud7pGY
8gZMXe5E3OIdRafcGF/6aERx4vuYYfsXu7MfWkvfEn1+h1ILUiSfUpGiEUoL0nPlvG065ic28k1v
43BM4qfID4GKVHJjR1lwiKcOo6mBeTuOo1tpVQLaX8y6LwZj3+e9WGuJyCzpHCrMjGoT1L0Rgrmd
ywkCH6v3fsSozqmgpGd2SCfdjvxmejfxBKXVnFD6JwTfXWVUGBLXyBi1h3e7Ua9Bj3JqxqOe1DgT
8iF9nsR7bInXqIBd1ykXc+XE7Nzhi9VCXYsAw6RBo2T0Tpbtu8caRN3o9CEwN4uoavNI9SnDhiXz
Xa7M5lrnMCr6/imZyIlph0MeeMzDlvVR9Q6Erl73G4NtPEfD/VRj9OlMwJZZ9inJLbowgAyGfhlt
lA0cJvbhqpKLRtLoRNBK0QFBmiZ/lRtVBdfjfqyMp374lDFVb088DW7T4+ZE4E/8pO8xy9lIkZ3K
34U5u0X6RGSLMQL4hF2BxUcyTvNrH9f+tVubQLWqSFyVk+ZJrFSbFDanReDLWNWQ2qB0kLgM7jVQ
t7FBU5CQJ4aH9FbGmF1780NEYbudeAuXtWDk4z3HdlCtG3rmguVoK83TskfFiItYLBQAGZfsmNEc
X/q+RUQJujw1LGABkcvy22vsizq4TTpMLsaAtlBG9VrM8ilT7WdXVJ+LpsQtkhtdVuKCnUrIZ4z0
9DkmoAiTSnAJBZLVuQFfJUaRq1zghclXJy9u3WJ29yRYOji/5rWeyXG1GsJmlPGkJkGX2CvLlSZ9
SjwXYY+PGBVZWM3lSnTxV0NHCVioHYItknWK+pFJ82TXpKxEfD2Ltb18TiIjK3jQNv9jzgnUjUUi
TsS3BRUx6QmJtY7imrWZvLcH8VqluMck8hfb29fYM8mS9h9iCtCYo08Z3lqQ/DQHo/iWetxw4Q7Z
re/SPkVm0ajh0ZvSR+LN7scxuYuSaZ909XVHpEvbXruZ9VrxL4T4ofwGjiabjcEA4YEB1jauxqRG
bzP7m2VjOvcoEVHCEtMjbuwserdC+2m2ehAyc7/t0+Yzjf2W+JPmoAv4I67xFMhpV7vmSfdSgJZa
ckdD/l238d6cWd9ZfFp26JDehojTwfI6460d0514palg5ywQ2ZVe+qkuNl3BNwZtNgQit111s1wn
Zvs2+/4bwbWUEMTJFMVnr+Sb3fcfZfkxKECBJQ2OwgyfaCPdNRA+C6/8tHiz+Vx/RiQc5271WGrc
NlQscUiU/ofk+wyBrH8tWWDDI2RISpspu7C76j1fJLqtjzCSFpGTUygY9w6G/9yqH1w3PbbKfPGF
ehh8EJ1kq66qILwLxpnKsm4/syC7k9Hz4PQ3ljKu4o6kMzP/Wpt0lVrfOOaEICAZQTUaxc6m1Q3e
fyUB5YjmxUhu6zl5zTr1vYiubdUiZaprGO9dcKosuH19fBOKhSZhn3ztfroCRXzkLMUqy77WGhgL
PTSqSKy0CRgnufcQdi+2A6Mj+tKOkbHHQn1nhGwFfRMFWnI/J9v/EfT9dwR9tuctKrv/u6DvJVFf
0Xon5e+Kvp+/9Wd0q/dHYHqWK1zLZb2KtO1fij5p/REEwkNM59iLas/9Lb0VRV9gWw7iuMCxfN/m
bfxU9DkWWbC2T4HacywzkLzDPwWHtz+Eeupv9/+j7IvbKik79c9/iL9mtzqBlC6ZrSaTKi8nPJv3
8LueDwVgnPVu7B3POyVU+SRzdveuKFtyBzEyBJWOr13AETWa/j01FzBOJn1GNlvb3hlOv52+n2/v
L2/H/Iu88Mfb8S2PJFnhkmkr+L9/fztkyFs15isXOoQV0FeLgYVZX/Xkw7Yv32UNctMNIM0bur4Z
5JAf/v3f/6u68eefdzzOrpR2QJHvr39epgQ0SmuRg43haxXo/sFlB+V1qjwOyPHXg0fCj667K+Wy
mf/3f1ssp/qXtPL8x/mq8F1xXY9lvPO3/72NhzjqM0EVsxjc9yoEc4n3AttBz+KxxQpopNERu0ZW
+TMsjfSbV+QHAkbpTCmn29qK/k0UszUtSL39Ed78dfzP6DvhoGeB518+GEKG/8ubE7ScZRCYFPXO
b/433eeAR4B6cuvgXVUwWlTz6ubA2hpKuJtCJQaTMKK1yInAapQAaRKCdXpsA5m2HvLKmPYllfxh
DDb//qQ5i970byeNq0FIi4ZE4KF+/esnNlLaL/wxcY4x0tBt1LCbUx1VSjKyP80sg7pispu2YMSk
szOsVK7dQ94U7qFqu2Sb7VTqWDtbQW3Lm+k4kYxOMjiz6uBH6Y0pqDxoZIZ9+2Cza6RC6BDYGCUY
Mb3xmxe33l1fvVIg93cyc3YJ0jjkjVH15nXyySBl7d7I6lsusgwKCInzXUoJ30ypjFr1oZfTXR+F
nwRttndhhZQoUQHWydR/NXA4mkxsV//+bAnxX86WZ3JZeWaAWNh3rP/N2XktyY1kW/aL0APhDmE2
Ng+hVWpBMl9gZCbp0Mqhv34WoquaTdbc6nvHrAwVEZnJUICLc/Ze+zf1bmJFYZepUJzjEkcueAyB
y9zCasTHuCIWEwfMWMPMLl21QjXzXoYshP5/X8iic0bmLCwuqN8uNJXgW6LOKc7Sp+PUmdENc73z
OHfjvrJbqHAp5chJn0UIlLDNj63P3vHvP4y/njmsOpFRS6oQQBqk/euZw0qqMWinCCj+EV3Xg/CK
GRzYdPWKiTjZ8R39p+Htr6Mtz+naSC74P1PCb2er2SfCw/Qpzo4JEqAp5cbQ9lOpfAjEuUEygwlQ
nsKN3eJRSWfvxoSy0dSW89o08j9cOvZfxxvXdGzPsl1H8EX8LuWGeGD1s2E55zJtwe4PzsUJ2hsf
WYzJovXR9Kd36RnxBoUHlZl46HdzX9xYYzkf9VzEGyeqrBsSx+HqIXo7Df6UEQadPTombOpygkVP
+zM8+m15yRs97VKgRVf7JJfbH56D/3J8sv86crumYB5D2sMNoj9//TZD27JD9EHiPFBhPBeYVu6a
RmE4HKN8PyYmqaeBf6kMDTdPZuKYaYlkbHLfnLKqH/WCgWA5h0g4BX89e9SuB3q3ZRX1x25wzr20
jdtMK7oFUbBxc4tKI33hrTEpb5d54Hhb7IArWVHJSzBqHP7+XF0S1H8d5XhTYnF0LqerZ/52uaRZ
4I55WnHepLIGelEB8jJ5uUPRYXXrl/17uf37p7SW8//353RdxNSWxzIEOfevnyiVzaZsvNo5xzIY
H3Olpvsqbu6tCn55IAlnCOjj7emB++frwV8YkB9pXeT/YVK2fp17mOiFMAPTCwQrFO+vV2qFny+r
68o4tSE++9gyn0QWZHuPzuE6GmP4S0OCZo/A+xXmZ4dwR81MyEr7QFJ8tw8ytVGqUU80xpv/MGnL
X0fU5bVRVvNMFn1c0oKg4l8/pSqd8V1YXnCqgYy5RoY7SrYJ/skcHKIKqGt2YIN5bTdUzfXZajuS
3EL/bplX1AA71F5wCTQhjTOuZmpjI5JLfE7ItupzGspg35ScxkUhvcMIVTJgVUYFTAdb2thUWycp
ULSGWIY7eSEOWt3QubFu/ditD1PrB/SDQvSEqP6UH2wLLU9tU1GASHwTiCbeNH+pkKPLJj4sHcGM
ExrD8giS+RzbmwS/uYWk8iBUZd4Ph9gqy/Pfn2d8hb+eaZKlr8cczoUbmI7jsvr79TOELUW/M3fE
SSkL/qN0X5bK165cgE5ukd9RxabSQs+cWhna9JnXjvuevTQrNFRf4SKYTRbpbG2OBfI+LFdmCbA3
dzAAJLClsgUyFS+4KZZdbzn8qXkBUUWjKK/ahtO0CE4Dz30YF3BVtiCsBLLUjQWDLE1t71T4qBpg
St3WC/oqVz2hJYanT5FQ07pBwbueZ0HdxVq0mUleTAi7FkHB9f6YZChzArq8ZuMwyVRY1HchLC5n
rqKjkaHVHrCxnuOIHDaShAMIloewG6bbYpiJDsTmgX6xoAXgtjuWB5xChFfQm3LW8+QfGDfiB/TN
BhY6zGdx8Smr0v6IHfGx9OUj41p0WJZFTda/TQgrpyzST5FdU6SITLgWtQFt3XXDOxwr7srMSQhn
DL0bDCwkODfw9ZrVcGT9v6+TSF9y7VONlQRypNh7V96kg0urmgriHhV8LW3UiUWHQX6GB+yN9HtN
Wk0kklhLQ++zB5mDE7hbaCTjV80k/JRlb0mRfHaIfZiteGt1bbbx+ni8aDGQ4jGYn0poKsfOkl+7
Fnwd3TZalwZSnBKZx157GeEonmms2rx3TrhzKS8JGsVH2d/GHUkvGlvzPCKkLBYgWht4TwRjByDz
Q7BBbbsPMNGcpnl6SYp4uIAtONjSjI5m7n4vEMvvdBTU28wDBYqiKt4J8D1Qo1p131NEJPIjBtCh
ozfszXfCLw45LplHD/yNHhwW8m336KZ9egkzvC1KhsW2TjLwlWX0LNLae4isEDmVYuGR5w00Orcl
l6JGTA9kBzeFejT68Edo2vDsZZpDMcvwaLbAarTM5ptCISdDoVgy1sQ0PkGIkCZhz77/eahoYyXF
TZ0M3jnEKrtnodqt09AbtlbWOxv6qs0zNUvYJtW+AxsPTWJ69PNoL4mAvzUk3Pk8lpTdTQz7nNZH
K6CXBfTB2vrVrV3PBQkncj5wrsE+aUACGxbfjRMgZInsAt5Pmg2bWnWQtpYzvClMqDYhZ2rALehm
P1Dz0Kadyw+oJ0AuqVHdD355y0gG0jLCjQpUDsGHJgAt6FwLgds3g0vjJXS+IGZ6DECkXOaBlYXD
TnpfRSI5DwUECggIQz3VT9pReygs4X0LXD6hGcnwkVuEbH4n6BmcQ04ZG5QJuXyENh5zNZ81xeSV
SJII0FuiHqak/iqQYx1wjVUHrbKvIZHmDBjBbY/24J43SCc8aXBu2+FXEQDuXCqYhuiHG9VZJhRn
hzRVvtWVaLr4WUnOsCI+0d6ZXgFXNPT1VqrrvI/2Iuc+orEGmqvyWXgLz2nudAH31kVrk5mFs3br
H8FgGTeZ1F911tZ3ApBs3hE9ZxbDqegmvZWpU+7TuPlMjHxGBvgnXTZvMfQ/XcroDqkntWJ69ZvJ
D1JiFhGzDh49bc0TjiXoyxZMwn6uKQCkXXZLWRs+ucG3ZeZBTecACUzhGWTB18Zrw3Z4LwcPCVem
EQYH5XvOkmKFeo/yq1XdA8rRR6zNFwhc4Y0dIR615+IJwVK4cwPn2BvzW4TGZkuhjn6Y4WXHuifQ
oO7fyOZIuhxubaEhKhH0qogQA+TSWe4l9q3DpCG2B4AmHehcoW/v3LaH/iEbWFgDSe+NhlJnlLb1
TLiQaj313C3GdZnlL41I4K1YafhaC/Fdmbis/XlK2UbzSvqicx6yqiITzh2C1y5IS9IdGJES9Lyb
IjLliskaxYCH1KzJYLeF9aeRFRqNetUcmq4bL3kfPNOqiLnesHmNlrhbmiGjyGFgjRqCbiGnZ3UZ
TchJuYAC5inzNi6D9I0mEgb7RO3o+huELcij1sjY+xZIWwjXtRZU3LX2b4z5BqIKzphll1iwM97Z
LYKppGkoPlt+TB5kByhtsGek08bTrNFmYcKpjwGj0wN9sRZzN4QfX4JEn0kubvjI7KLf5XncbM1E
P1McQxiaL1X+NHgLc7d8zOcAuG6bYOYbwHtiU3I+9QJeeJWg1zcYnJw5ZYaw9fcZcBCkCqc/FmEI
nYnd0GrpYCDM3A/sGTZRJKZt6aYjJ4n9oAw9rV3JXiKww4hLN5Vbz23FtiqyZ5pc2cXRl6lvCOot
626DBlNNZ1qg7Bar8V7DXWgE8pKIHPsLQsaXoLHEKjR6gD+0HPZjV7GNTxdJBvVatAULfq3x1yO9
jtNoes6djfRolXqEBtZD8LnW0+c+i5vDmItubwf1F6Nmma3QwKzxrLhbUxFeVdRmeEhn1CTVsrnw
IQR/TMkCfvFgiqUAP2hkUTWqRfEjp+Wz8Q3pXOrIe2jdOr/zsV/hNKtGUn99zO1t88A6HJ1BECyA
XLnLKrAgCGBhXllNeTJoNHpjcTIi9i/OtJUmYka3jIyM+IVI73zH3A50mY/ghBbgXAu5y+j38WzB
+gBfhy4uWaHKxUjfJAk0XZxA7tBJ1kG4frSgfmPVfgM+2MCOM+Lu7G00p3M/nBiHTTSbZIhNHvvx
fti4ZQsTLnDvmhKxTF/Smk5E1MJNtsyz3We3Qdd8gICb3mIIDllr7xvgEDejFluRJt2tDt0YA06K
ZbIPbpPaodA3V+V+LLDELTr7DTZBl8nfTnbtWDSbdGJYVNiPDyEElW2fk/Pma7sBRyXsVeLkIaz1
OLmZMgoOq7o2JKQGnhHLECIlNyYoTn7B8zdcEjz2ayp5AoVqIi/R3COGQa57QWDq5LQG22KSEKwK
2vSdm94AgUJ+7OqA693HqI8ZiJkREc0cfPda/0dU9oCpfPHWF+5HVSVsd4W5LUKi5lGGfEsNwBi2
zvHsGf097RW5C/B1RbCndlUD8Dhs5ovp9LeFCy9RifaLbQTHlljgifM7t6rvQqKXDmyuLtuVq3BM
9tYYM3eI97IiqV30+eeuTKNDDxaEBCZyfyz3cczHcYe1D3V6EZHqc16KYWPkREQojRO7lB9jQUOo
t/NvYFw+SSBknulCtx+JWStzxSJO7mC8EYsA6H7kkqXbXMTroXrTfpXuc+Qg2yknq6YeCQAIVLij
x7Nppi5fhxGSsroJ132ibwzbHw9msSs6q935z/2AMqIZnVef/08WX9vQTm9yTN1dHI1HX9ZEKkgQ
QKovv5r59LWzkkM3We9y21s1fX0ze+onEDaAMpHvVuKQN69GFyMVS+FMx1I760Z+2BkILp3C60gs
YhS7LAUXa34rxVWWCZiirGxCCgEmTn1UroeayOcJ8s/aqTRN4sTgawEbO0ylWBOW99DTQo09/MEW
mq/QIRjRrxDKT3S2FttZA5Ys8upLPSIVTOnzEVKjGngpaAJgMJW6A6FoCo0FsbxFbNRuW1IWbPrP
zdg+dRW0may2+yOyyBh9jQistbYABIohu1ftYoGex4O1wPfgm7D3UHIbyYrNTqsP8JuYZCFrGb1E
foKOn20wHM+50tiLkxbxEbk2VmwZWzZ9ZQtSE4VntE6CGE/AfFcDHnPSL11qvuVR7mOgH8m4oJPu
yOLO8Jp9F6Kt6wMGdHZqG9aISFI1qe+04BFrxt/Z8R5Q2bXbRoQ0VxvxysRwz1r0Q6BvZUxi5lZQ
k1l3DhsButE34nhva5yMDRHHxVzDtrbAExUkiKV+tGOFvhpbJN2lkzOEMsp55qEy6u+TZIvh4ORj
2PzUhAMCL0pJEprStlWGRaaJ/WRGjBb5ojicvfIsEtppuZM+sas4zYMutx5WhTUvdF8oZ2Icc4H9
gz6EpAVvVatglXXAFcP0w48kAYq42iPHxNc8Jftp9J5jsHrbtI6YCJJwm+cR3HKlLqbl1DunxbrU
+z1d8jx8yCtsz/7wWLEIZvwA5COM4L03GCr7hjI9bR/g92jwfON9JMTL6eWTM+DKMIfwZWicD6dC
q+agK6qh1m6aOsZySMZfQFiN5UJ+LgEhKcBdSOuA01jdN6e4nzP6wENgyE3qbZXhrocZOXMqHXAA
PTrlsvyWGThE20JpHIMfaT/oLYZUucpm+rVGvbVwGl9KHwFca33pbdkgis1ghgrUe1l/KDwco0JW
HiPtGH2a0frrWz+UIOuHAFS10A+2zb9phCCueSFHGfIutOnigYEVbvDPkRCTiqoBGQBH0Pceij7S
qBmInDEtNP7uF7i1Jn7FcrzDYB0mNm3qBOMLTj5jNaAaW3Hq+nz+6S1sJRzQAOkQQjQeQE9x8tlN
MFR8i9/KkT6wGMevWRwx1QeslH2b2aVzghUx6a1mnS/xmZmNINKy9thxqUdkDFg8U6dbhVNkb7Vy
L0nD7JpbEsm89wkv9nqs971q4GoB8PLc/msjP2d2+2EExFviYV+mMBtE40ZhXoFYiKgupu1bztYl
boAwRCbQW6NLT2KIDl6uXguz+mEphuduRNM8BGyHpb9u/exWMcuFdh6t08C9N9qp2jnEKs6Upw+e
CzbJRmYAmHOT6aK/UAIdnlBcWVv2FgQpBFSJnLluthJuFrNPmmwtnHSOZRFH5kC4DgPxRsXTPDUh
uTW0C8JN1HfZwVK+RwkL8l5nFAQ54ohc17U37bwhtvdjWX+XgW/BVS8vPcPwCVUdHLsArUHfAMQ0
S3frIwa45d9Jbq+3srFIbiOV3ztTNB9/Pq5bcqoMUEqMOmXMjsr0UQBxXVzvXg9sSiqAoi4zbuXo
ZN3hfUTD3rf7Pquj28pxcFS0ZU8IFslh7fJYc31saqOPqMhJ7UaodTvYxkGZoJe8OlK314P81y3X
QZ45KnKwRuW/OIP7WWROf8AqTNEp00NwhBENCmG56w31Ja0kp1BKfINFnwBOAKq/rHrLdmXVEQ5k
ZPjr4h5XQIKsvPBAH3ZGGq7t3HxjVzxuPGsmrrBCfAUxyLTwpObVhy4AbPgpNHcd9g/+cAgK9j9e
KdJdZSBvDxAEphGK3EkzfwOEOfGWeoBmnUynNaXtm0YOu6hvE1As6B46Fq8bD+aWlM0Ff+Sil6M+
JplmUtk9JYm667LI3IsSDJBp3VGUIa1gZjcXWEG2WtGlTXdxQpgDDslnXTtfp1i7yF2THx04MbTD
wIXFUmOMHFb/4PZySZWaLGK+U5BXzVGLOXr0LTDBIErvu4W6CLlpEMV+jKmIOtolq5CRcpigN8VS
saxFNn4GVCQpiGjzKFN2g+WsQZrB+iNIo2svPhy/1dzBEJ7j+bZSGeRNrxn3sAcqvOux8Sg76yBs
LHhsou2jNkd5zvL5Y3LK6InuxY1nt9HF92vQLhXCIlCFwR3EpULq5sEkdO3QsLRYzbnlPVmSySRU
Vr8x4NectczvtASPlalsOCT5lB/AfAaM2O249wr8NVPFJRrV6gQHOzmOZYLVdQmIbgnh7nUUw5ns
y3uTUhkAQkj+eUDsUDJvPXv4lEeG2tDekBddFE9uXd8hwUovZbOInzz3ZqhAd/g2L7lQtr9n3hz2
bn1fmNrbRqFvPcjoEfdBvR1CuM69zm/9yoq+gaBu/ZGimxt7m2pBkRt222+5WkgDy7JDnrXQGUeU
yt6UQf3zXhKvZXjHoHSzaOtSgGzNyDygurh5yhLSngR45qh8b3Bq3ImsjA9z71eUApldbTm+geV6
nW3ELXUDZpO3Hu2r3O6340hm9+CcWKim+8ZfIlAC4Z5H0iY8NrepCNTNMN3bs+NxNULGoiUZgDh2
O0yPMDfpCIJOxYT3WLG8b1VXn0tVfrLLhUo/ZvIAh8i4oEx9CqaUXJmyJq+H+b8FM3kpc+onqmfj
MwbqU1OFXw3fjk9u6T9OAOQvCC5erAxsojUi5nKp0Z2q2Xgxp6h8tBznyHbbRwgNOvu6+bTLWh3b
3r2hUqTuO43pJS9CBmpHEfFC/fCmMnvzJhOJdaPNrFzRjyUmTJszIvPlwevvDIXsb/wnHDQAjF39
EAkzehqGlCxvesAUrFgCrAdibVEBtw99INojUyGogXERskIZl5cyHOGpuwjdglwUILVHOgFON1Ad
IXTZ85+tCuqsSChjzAhJywJoWM325zAM7nMQOsGhbvJp45UQLSmLkjZfByvfpgfOq6SvZQ9AFgl2
ECCZIQumxOPo6DGarc/m+DnB77VxslivscVcNLRJvgOsIVMFFsRAqLtxkNbFDFhAzq1t05Bzw9XI
q2WQs3E1YkY8VH58GBI8Nzn5bTGcS86kjS2KG9r50A9jWexyEZBxdBewIVsNsIoXhWL07rgR1gPD
mE5JTLBJ5AYHfyEgCbtzj6Z6rXrwLtcD19HjLJJ3YfiMpP6Irsuk1DL71Oi7gZr99RbqY2r4FVTi
bUHdYJW0qjybbPo3gYPACqAbzD8t+VQyn5ImMNnh1GfGmtXYabZ0fO77pSnHvn+A6dOVBqp2ws+G
3qIXNCI87yFaOxX1E98hH5Zrw2RoNpUx7oLIOuZO5KEezsiMbNiE2JP7NA3uu1aeXCfudXy1nqFt
EGVnVQ9DA1oP6E29HeV4FyeKmlSPQUfzMTvQlcouXgxijF/agYdsdMkpcjRrPAftc9R9x8E5Hj0Q
lMY80Ktiqb5xc3lMU6rRULN/yCY1SDcKDlThSBvoxHRI/T2qQqJ/XGfYF12TnfwqeKlmL36IyZDx
pfreido9lROveJRGsu1bRke2ZNhaG3VjuUAFqzwgN9cg6rYCZ7zKyxBvabRVGbDRmpETi1c4naIa
ol7UZDcUmtKt2aJqxxKAPTYNXp0eQvCQGU9jA+afiALPUO428Cju+1iV6JMFd2ZKgSrImreevSRk
eQrrFqEJXs/JnUyIvDux7UZZr2Ztprsuy/m8E3M9DaCnKfXs8smeTmw7V2JK5nvHOhogmPZU+ffK
FY8VLa21nLt6axBVt6grZRvjIU4AgCTCjfa5QR9DVmKTsCYxJyNbW95MYdNwvsSWbe6NrLlpRZMf
s5EE7rEkyR4TNS0Ffx3l2Ezs8Z3SnMFujZKeyzKU+qKn2O/4c/1hUiTKM+AIU72UfEZyfaPqq5fa
0W00PszRJA5zat5bqmr3KGc0bWL/Ns7F4pWJQqhs3QozRgfVvKGNbSXbym7UlmIITsU4R7Zu4g8g
RMQAwMWqDn1vUbnfa5F3O7wRD2CSAjY+pMIY5SeXiWGnBnY9ljiEMvyCQwVssBXA7szJVMzTWa5K
xiVo4AsW2NuME/tq/jGaKaldb2RVPkBGCHdW9U1TDD+4wXAoI9KHcvdRiT7btHb40bjGd6kcMKMh
aAUWfm8xep6VEbC4FhmttNpjHxRH3smsKzT7VHkjK38ybV9tlRt+GXIXEmlPGMXYUCUYQDlSURoE
PjX6NG3uHTLTAVXkvIZKfQka3EyVM1XrwvUVouzYwrcfMyqwW43ikjmRePvCCTetUcPdKiDKoDel
OeHYt96UvLYR6a5D2jwmTfc+jy2n4o8hZrVQ03ay46E6hwV+Sbp7uON3ftxtZ/Pz3MSU8GMyUzOA
q7QApt0c9CikS3fjqTwl/2vrjsN7UC0lDjrSm0EQydfU+d4oFct0SG2JuacjzIwHjX1XW9PFokSx
Q0b2Isci2wzYBqULfiZmZbXKJYvmoCI+JM7depNm7sNsiLfJJKPJFb59QlS4nVxRbsGcLiFQBKJM
oWCwcJbT2/ghk4kAnqbOoM8JokkFnOPCOtcidPY0XxfXQv2BRIzLw9cfZqihIrRYn9oEWTnq411q
UQQa2I8HHgtwrIn6aPq7ephfjLx8CGZ/H6BLP+gWYkxd4Zu8Gr1685wsC0mKXwQlQVTahVS1acRh
dt8rK3ka2cKfh3LjoJ0jTdNITw7knlXlkveEsibZMKzKteHW4iRjjFainr94qm1fkjiSd27U33V9
oB6A4hwCFNnP2dqnsdqEjXsZMsaEEMvz3jboJw8mi/hcTP15YG1newrlfn5EaFlddL0vAvlS+P5X
oP/QlCbvAKrLu6uwLwTU6Xdz3CQ7M2Njkdtsnyyd3cHuP+e4KvD9LlDeon2elRGeI1H4F9FFrK/E
ZnBgH8wdKIDKY6FU5TiQUgqg1O/ZHeVkZs5xvS21Szt/wjhF34Dzr7NesnAYcddDkE5Jd+qFesID
970zHEo5SOBv8nK8lZ0/7CebXEizyt+LmfABinj64Bj+VyRbWIkqx3wlrIhQ6ZhUNCwphwpjZZf6
NQ338R4EEG3xgsqLCD6VS7MDx/SbM5af8oEkUJpr6sCq9J3YhHJLiAzZfXlOy2ie9b5NvGJbtjgZ
Ste6B+xtEhYBDZ8VYHuIK+Kd+m0WpSTNB3CEfOAbsFCId6PUBEGkNGkF0yXqeaJnqYqP0uveRW2m
+za0biSW3IsT94cUNcmx8eEGlw5Yxqh09raVEUcrmaHpIfmY0CuP1USlDgV/vipSP1sXnQJ9bPqa
mhUhGuhivtGPJrwtqR98xuK9QxQWuOIan7km9gBUQAJcYrrNMwOiBuATQG14XmRFh2sUD8rK9y4u
kNu8JoIaBqKMGd06weJnCnNWWwIWrgpA0FeTte/i4LFrJO4RhcNDjUsQ0RiudZ3fFHIgaGRKT2h1
1JZgmBwOVUdbkn64tXi/Auy4qzCaPFJF7S/AGsFzII7I7LFCZ0DmFiMncSg0RSnoprLNjnPP2U5a
msCwqS3W0FQENzrRB4hK0cnZ4iE3M/qZyVhHrxUxwK3JUqSkc7M20aXiukipF3j9xFTjOkdZKABM
ZtOt+xl5VDC71RlcP/HW7ZGos8+Nlxf7fukNCnOAtBAmP6aYBMVqcL6NWMMIoZ1PIgPtMtZKbVo9
7WtVZ5cmFagUR4x0XozvjBgc4ymsCSPCwxeTOkI5Or9zPXgbxXeP6EQ1VuJStqO7QaICzMFA/+lK
G/jUruBbugM3srGchskb9cx68WkanRfTPRsotmLmnOistRpeReRWnKERSRaUQSHyE8QZjhZas5rt
tXbDg0OIwjFJ2VAZbIuUTUvcQKdE/MhSyfFA4Mc5m0/lia3dpMHJp2B8j4jq2USVBifEvs0GYexg
WRWbxK7DvYU70P1sj0RHUp8h3Jv+ujEmX9hlE2QkAnMXNvJH7RfWNsHesLJIB4lzRQckXqYNjZI6
GPAtYyjI2r1gW3onSYuiW68vNk4u4EUKCW1XXXq3uenrsN055XQWfZnd1rPF/nO2PCoHGDNbtOSr
Zhr7jduT1+ApTQifOUFT6+sXb+JS8Y3spTLh3kXhQL3c1GdoJfaGvA1m+17Ot92SAYKd+CQ8nrrS
xN0BQZk34aRoqsXdEV3MQdntwQlqmx0ucXYUJIg3rdi7Jg1oY0/g0woUsqtFNb+KEjooE879xCL/
cUq86X6QJovOkMx0n2hdVAvtthDzveEWwPfZha1tm4SB2QPJEWiR3zaVNe37ya2AyXk4QhPcUKPj
h6e0f03WrjbtO6+E+DwS2rTzRhQkUU8Calc7O1tQdp9GOjlVT8/Ez/tHhVTwKSdqIW343GorCYmx
I2N27Lba6D/FfHx4RcCIVjN4EUXO7Ri8yDn5ZpFVxrqQGM8l3Ozn4fpY/+sPro8ZGXFowxKM5ptE
pImKZvQC4ooVGXfJNUntevP64PUASSlZwwka1t0Sw1Yi0QwXeGRiE+ZmzBZpbdf7Px/0lli3+oqZ
vN68/qbGkL+Klig4LPrsvwdGi1WYEhV3/cOc9LhwiZFboPNLvY7XBKbjz5vmEj6H94AJBJrVz0N9
Tav7ed+bWIfGEC2NJKpPNW8PtJP52CzRd2IJwTNsTV4SP/v5C+YSmtfaxOdpWjL/fF/QtDWws+Ut
Xg+wlRqcyP2lX+L4Mu2SzmcvEX3Lxw4mEp8r8X3eDKaLtupTnRLtJ5d7AWl/wRL7d/3Z9aHBJxRQ
K/Ek8iRnBCU1HhZOecRRTCd4q0gULJdowX6BK8Jn/OqSOnj983T5kiqsPXty2jQJhd41q9AIkDxc
VXb/6xeB7D+NHzT9pgbDWPvb3f/zXOb897+Xv/nX71ytIj/v3cTvTanLH+3f/tb+e7kArfXvv/TL
v8yz//HqFg72L3fYPMNZeOi+U6j5rrus/dOwsvzmf/eHf5C1n6cKsvbXj5yhMNZtE7+3/27G4dpz
kWz+1xaeu+Y7bOv/x5/84d+xLPcfAnEnCk+fycBZXBl/Erlt8Q/pIlv00HSj5/53/477D1qxroTh
bduo3ANew5/+HesfmEsEzR3fFZ6giPo/8u8E7qIZ/6nTlSZxVLwE7EWm7aBj/92zkupuTocuiO+L
8M0nFvNUQE0iZ2oe13qYDlOmdmHZvUZOHdLH9+l9NemLP8YfivQFJn5M3cECKP15wPMDnzRxLiPm
gE1GL4/tAkPKcmggJrZ1CaLmejFfL4CxXZyuI6ok1dlgBjmw9EqooCbEtpYgYPumPrqkx23ZGA2k
A7ru3h1nJDYqorNGDwpNX54eOqc/h454TzIjvK85cXatE7wWPgX/mfxhCK/3brBpFDXCrq6Rsfj5
McT1bY2+f6HFfiO7tGFN4XyL3ehEFohxRvvlQiwdCnZDPrybWUK8axaM6/VWt6DuXHt8rQYwMXUJ
7b8vqr3M5G3amylQNOKkew0faQzfzchxT2Pmo1upSjKhEQidhD+SR98zYpCesyMWAw/xcgj60YH1
+HXIVXOuASNsGoHZml6PbyTsOgB/OssBOk35z7vXW1ZRPI8pSKNw+Q4K5RqH1htXPQufczrrdjN3
0xIQa6Gt+RNzx3DkHrCHr9rUB25zfXO0tBp6bRUb5oGoXsgez4OTXBK655hcbHZFpW+vWHx4J7+L
iJ9nfgM+sbEMwaasGU+WQa/ZVHa2yWEy5fhZew34z6WDTZ+1UwB/49Y9qtDX+4IiOWuOFuyH7Fx7
NQ5ecw5nxyYyHrF4rhAn5USLmF5vHZ3g3z/6376Jn99OGaeC/Nfuh0O3wMSMfwDDCA/ZH6tts0Bd
rwcUTc3WL+V3k+ipbNUN+qRcGNZdLZuTu1wM11s/D6MR6ZOdUW8RE4nXPP3peri+od/ugmurT/DV
xbrB0QFaFhDqGk1cDZluuTmP9v1Ab3dNRefLVe0LVwc046L7/Xn3qgCevUYcfCjw1y8e2+cf3/n1
7s+T4XprnkaQZSzPVtcr8noxenMBlCJaEMLXB69nB9mln5FnOtsrIfH60f08/HyMoiK8tOQ0LIhT
tVzDxJeAOHUWuqm1HK4/yeaBGPNqoIqyzErXqel6uE7d1+scZRjmXp0iMJAsYrd2L6BnOgmKQmsB
af7b/Syl6NA+CEoGwIIX7GMEjXPeNtlXlZrdqe1LYM2GP1IgaueT41vzSS6H693rwQ7AIqM7RwYn
v7CwO8Dc2rPCSg/UtYiWJMIEsdiSmXyNEfCbBcELppjG/tiemyH85JegYkqbll3cGczjzvPkzzl6
E5vl8/VFCXKs4+xkLhfb9QFrGQmvB+dft653Aw3FIGjIsfb4EqblD2zqGXuYHDdMEJusLqxjutSL
3RwanmEaams45cz75mAuNeqgHuLdLMbPcY7EOzai6CRmVn0hYUdKAAsNHQ59FHSniQt+F0YSblyr
zo0nyA1iBXJ9ifUyZEU5DvLRpYI+LgPa9Qd9nOT1Z8T79XEaate6tcioxdE2c0WbepPODzqo2R0O
otp2vb5N5vFb2xB34BjUSsm2ixX1+WWmY3EcfsSBxVawrqzd/2XvPLYcR7It+y89Ry0oAwyDnlAL
J12LiAmWh3AIgwYM6ut7g1nvdWZ2ddXqeU+46CHcSSdgZvfec/apyWy3Q0Y/kgCtSOk3060PgRyc
xXv9mVcW/PAhfwx2OqAlnOQmDY0k2xU1/6JOOohb5bzRA0VlO2WXSvrFnnnUt3GYEdirb5FbBkcH
1TUoYFJ3xmrGlr1cCuN47zSgDS1tfgsnPNKllUOK0Pqa2GW0K1OpODoyEUj6pN1HvDvUfiTMNqQG
bQrQxSou7rJqzlki+uSOchBJCFdTlF90KdZwQ2bMLQb4fjc5Tp19serxWcYI1QcRUuPmfkBCmra3
k2Z/E8iYajGc53SAWivLFOlO3J4DNb2NDXzFKTWg/sTFL+W4zmqU+qcB1Pg0V1QANAckZ+CWxmf/
GEqi5e2gf00gdOyrdLo3UtkdowmHVTKSTFZl04C9ADSXwzTUZ+h4pAdBvU2eRDZDuclRIAoiueBZ
0GSw3Q7ObHk2moCytKhBi440n1oNVdFpQ0TOBOhgNrkvibjcCpeegkPjEBJuCK2T3M5ecLjSDoqf
LJUWa3hJf9F1nJ3jaIf2jPo9WbO5x83yomGoZI03vGSuQ5/JMeCMOv4WiZwDaICsJA9+VGDZwJbS
kA5kxTed2uyhmwUNG78Yz3SMjOs4UTQ60a94yryrzAyyQsMKHkyYv44VSXjKT60dxNPvZYpZZZgN
NBVMVWIPzf2UVWenk+ZupuAzjIYwULjQsA8AG2o0LitUUOMzsRLtTrh62kRg53yprYusRLXJF1WV
xTnpRwZZdzUz4F0lDmpxOx7stZTOOy2IWJ/LwKxWc2Efy7jfmGbyS0UxVDbgpKvYNy6gwNbWVE/r
nv38QE+TDngRf2vzvtqYM4F5fVUzMygAZUA12drKMy68mF8+4wQ0d3RyiUVhPP7LKpwHnxE47eCL
yvidemb5HWThNyDVSP2Cy1Dm1MnctzTLgRGnKBmcWB7szIdrxa3KWLpDTMjkSBC51CJTeZ19coin
EoiJAA/gFdWrmiAWCOOkm9HaeS5DiwwXqp2m1I4xXGftxm+lF/zM7JTtxCQZARuWcSXvUOdluqcK
4560iIyPBzPbinhcE5ygH4IF8dkzOOVkMPyMSABYkQSdHuYMbUR3jD3rfaBy3lSG+w3wxmkgWgaH
02uXZPNmNNwv1fjisWhemikm+DAat/Tv1LFRHl4GtyDvtsSY66bhoXWwxoSL/aGSh8awxwdbBc+8
0IcE2cK6hSx6SZ14nUzRscW2kU7Ox1xFKOVq884xQ7l10aaQUE/rO3av2uJs2WPNxzKijVWTm8Yl
D4d2JbPkbDr1V1WyRTS9Ge8IJjOgSRrFyqH1BhmoZorp05gK71OD+NbRrC8J6bf0MmNvPSrrrtPj
1ZngaupCPdq+empMNDsIVl5cZqVtfA94sznHSLbofIEEEiXMUcWMUFnQmoFYiHUjB4GPmRFkKGn9
1BUknH5s3wc1Y/65T0oEHxBWkBsssTdei76MtKeLFM6nEN8pNsNzE9JuFDHqGpO7vqtpBOdKPQx4
qVemCxDX4uRdtD8AdWUUs8bnjJIk1sVHHCWcxJEYbTIyA7C2vceSBAedgIifXTix8aAPujLPxqiW
uOcAI5BR/yI5DN9KiIjMSO8r0TG2N5qHGa8QA9LYTwXMLAYUc8V2RHYQUVgY2QakqIyPo+DUj8nK
dlDd2+zY58katixP+speSv6sfmgk8BsrTIyNXRAGtvirhiWDEbRIefBRQ02Z2W8VsPBwaQbEEMOy
lVjOJ7evb88ixd/cvhyQEbWTwZHsVuAvD5xNwb/+95dsicWObJi30YUQ1ecFXc2cfEuyDmnJLYeo
28OwtDX+9mXJWPEYjSRmcN5Dl20BcZ6eHadBGphWZAgNDIp9DXONyUvNJI6jRNVHeGd7sFVgKZs9
rrJXxjWvTmlOO7oBDOwB3qxqq2oYVcY/I4ukB3LW29MtuuH2kI6MxVeSYxBd63CT17ThfVeQf9Ym
8MNi0ksYWHWnbHmwYNLtkzi5QzVfn6ACfarImNAX50d8viRrLn/cWAlERbs/5KaH8YmesReBUKfG
IDPFFN0G3eVyeS14dGn/mkg42kpyK5b2YyWOvXnS1tD86aFbTuV2lMOSdgKSZ/4r/KBazsN5BWIn
8Ai0i2qP4mg5RXeumMzt7esASdNO5f79jaSf3wj5t6c3Yv6NrH/7klZbfiJDZDnZD6pLaPQtT1m7
MK6YHAz1sM8QAV2Rk5/DxLWekUa+QZDsD+wiwIZGM7pEfX2Z0RK+uFG4Th35wDSKi7u0DMJ+k186
dtR+SYFCiaXLnawAT4ddOl7l8hDG3e8587JdJvzpZAxoU62G+miOYQ5vst4y9nFofk9QozAn+plE
U7VlgFStCbgQa7FcIowYa2hLuXdv9dOBRMh4W8Te503uUZP7kcEYuBaLfqzPYUorIyPQwQPrxwD1
c6Tk8hG6PsEjzKtnoy7XudG8W10avSA1RWFQJWJDNW6sXFGI1x7bNCVwgn+l/5oIJLl0VmdDAwCj
jNwsYz20Ee2Lnlvat5r7mBTee+ZnnD/NEtBnKs5ceZAIY5ZML4EcwkwfMUHiiQi1bzxe7GB6HLP2
UnnllQ8Czl4m0gfX+g0NR13xpKTF7KyAy6KBLdAFDGzxqxrT0y5vfVprAcOAukqm+3SOh53loStX
ZNi15Tg+MiwjLWCsL/2QU/9zwaC3gKZW1Xa91v64JT2UzKEob46o9zchrIVrgI7tqsux3VWwlUDU
YhtoPRJKzKH5LSaaBqjZ9z5OqLkjNwmy+zi5D20iUeNmA8xwg0omb3npwonwebIEo7o8kWmc0M3G
ws+qcKS9br5MPuJwkdn20SvbXzVmHHAmxAIZxFMafexuyzpONlPSc5dbNK0D/8OX7kMM+/I4QXdl
9CAe0zFG9qXGzyaIvhvF5Dx0U41dwGU87RfGhU53uA80AEvSpvaliwZhosZ6dEzgbJMYEUOH857j
w7W3iuyM4ojznATj0tEr99HlDs7ggLVipUoFqnbtWETdgib3k3saeXdigpSb2sZ5cbwfcOr+7BzH
Iw06Q/guU2gFEpBZobPxUdWoUHo26YEHqubpzh/tE6pLJlPobddzY1nHJvuYZEp5UvK5ZgJJeaxd
rDJDaG9ixkybbundy7T1ubiqfh/HMljlNa8m4QRfsMzs2xnBIHQ/3impUVtFwWrTdDjoOn0vPQrZ
GaQBwaGILh8BoD7VdGkOfFusl4jG2OVBahuND4BQ1Ui9sEOqUd3bTPjjJAzv5CKpmtASg4QicnMc
7prCH+5uzyhRbGK9U3PjeU2xz6ioVwXHVOoe1M8DFEmqvosRwz6ZsqceleXGCs30zECZ6PQS9zCb
kYVEBsEtedWLXRs+recPu3TahunQb80aiKXtBSc3r71npXT8BPl09Y4nCt17uYRJmXu11DgGjBId
3KMvMGFo9a8x04kns/imO+4vIqd3dZ+b194rQ3xUUq2L5ocFOh6fPvkyBZb7eG3n83Foc1QJveZM
hkjmvoXbfC8rQruy9sdgRgvw3yElc/HQVXN0gtwvj3XDt8jS8tdg3WW99NYg+OHHNdgasqgpryZ6
gLRnVh43dXdmpvvpZ5ZzF+iU/CNNulZqIaEl/6hCJ9PqgyiNX7pCYqxd6NNm4b2ppuzJ4kifdRc0
VysW5VG7IEyXNbad26cIrsfRwE55tdKc8h5czuiH86krGgLt8+nkmhkXgo5JYJDWg5sM0UULm8FW
mz/EjnllN/rWhhbJVXJ8BN1kXRJUzHEX6pWu8JCLLifz3KUL0SArXCF3r3a+H7yy0GRHa7KPlMA/
K4FGaYpAl3eej+Em6/z9EZscPGsfNmw52CdbxnqXSURUuSl9PtnE4or5UITuccTsYL/biG9VYBHK
hSmXrjEp7DnhRYaHySyIhwY2f3M/zoN+Wrqp4wH/mv+z84Z913pb7inCRbw64zSVLNdwuY+KH+5g
Mjit+wO5HdZptH5wxBgOOJTJJBNiladxcZw9mWwKTYx6gSB8NCApkNV1CDL/d8qx/dXldK9rqsjY
MAj6Fqe4yqEKFNMnXkixDj1uJa+fICLC5mNbscNXdckDgdzKy669KsUjx+t+DUkj3SZDF5JwOkKB
s4OvFmvtqvC6jqMuoRG+J/w1Qge5CksO2JpxSA1TA0s28fLxgAF4tCUgOWjnY4LYsLU5wM4ep3mQ
RdWpxi2xGxr7ejuKATKcEfN2kMTL9q0D0biJmxKUj3Bea9Zpt9MLMVzjMalQLtU6UsDNkbJHSXQn
hvGskolmDIf1rqNvLUJZghQFBW4Li6aPAdyVkQ4O9p9jMwWbfMLsDT038+zu7BjuOUixmsQZHqN8
bla+n1W4mtLwRZt6wYh/usMcI1+D4cponzmgIoKvn6uNBT78EmDeJq5OcuaMifaz1Hzyg3Nhls0F
XmXVl3g6vbDfERk9PUeOv1dtOhxoRYGBCPwe2UcIYDvJ4msGKItB6YwQlvK1JjG6sWJjrav8qzEJ
goJOP3yKpnpKVJVvxRICnXgE+soxfMENiyDbIsxZuWl8CeBNbkVg3sGxDbemb8RHPNc+6M+AqtV+
ppL66mdzvPNbMgWoGFu0ZfZX0Nm0TWzniAdliwgu2eCaRNUncSg4HY0OTUYvkp5kPGuoy2hiohWc
muIV5PN4r53w3nM/sSnqd1en7Gxz1qw62f6UKoutFavk1ehiOlGFEOcCwIxjuv1j3RAlcGNQpZYb
7oVqjA1mE5qcrfWEIZXjZR7cRQTmTlnAGbFewiQNHvywrM85I8m2dw1CgrJ5gR8q9kO0ttsYtC2S
SsQ6kTB7DCgwXnJrQMpCvgbWtuLFaWwUzOOW8ODx4gatsVdF9WHWOCrLIY3PPq9+NNB8A2+2Nz1t
M3AH4WceVdXrxI2Y9CD+4oW1YqDrnisjek7D4jC0gmusYP5hgW9CrijLvZDklgWgRIZ8cDcZpe02
Z5y87thoUIKDPu5btBEKSuVhCIr+HDdEnbDNG5uwc+zLjejS0rklCmlmI4WvupEO+ZnkTNNdF9aL
w4Bx443tsJYMaygfagjJ6VPpFeje+KFr2bc2ZFlOqKourzK6jlkjzo1qUAjUKFg7lT1aBtF9wcAH
4AedADwNexmcJBsAJfZaToY+JvZir4uzC42J/YBflXgluz0TiNXt3LZH6hePKaMg3zp2XvmTVMGR
XoPs9qEhwqsX0JLIaguhzkS3aoj4jSAx2SazpHVs99VRlJJ6rWyaDT3IHu+G4Wziwij2t1+0FRMp
a1nT1aghr+ABOfsV52DKM2i6OxhHOzet5aEjdDRM/ObRMm1ECBXLLYpZ2EEGUefrQpYvZpbOB+QV
xolh/qqf7O5S5sO3Hp4FqyyxBSEYFhCv+CbQJkoapK36cOuRVJN8du7CPA/29ZT/6HLVQIMNwIn1
ZkY/smBy4hR3icfhIqS9CousSc8LYN4yKoy/IxPLo/IrrBImQyd0HezJ0Vl2YXbxchfMMPb1zkTO
wTvbo8CkMBTRU0hv81JAX02Gj2RhXkjVVSsvRPblys47ZT5mnq7ESpGm/vn2IBuk84HRYJdy3Pxe
VBVRuwPqdBlxhKxzhtjJ4PsXcAbFhbctdWLcuylmLqEDsmf5qvPTbyPXw5mivqeBz1owON57jjjn
Ct2lvKaO/UQoVnNOk65fY7/qtr4akadOw1OxPGDo2maFfgp6KtViTJv72n2r/ECfEQPUG4oH+87w
AY/ONakJKktrssLxYWCtHzBjWg82DOpn6DJc6xOY7mScITe7GIYzPrh13Fb+EaG0XCemu6sEA8se
VeY+kZxdA9auda3D9KTy+Z6UGetQluMPFwXBweZDvRYIyo18Si5BpCX6IQu1W6p/YiF0H8m23QRs
yc99WK3izLwaoKuv1LzH2fTFXY34nUAeDufZ0S1Fex9YMts1FYSfotX3NAjr8wD/lf62q86oqC8B
apF1NpGNIZsN7FA2A0rTFeQX1H2iOVY5izCqpu4SjFQsdJweZMdF5IDU55h5h/ajvvi0DhOBUSar
nJdB2OeqqSVyiig5RjLMV3ZNaLxfB+peTf397Ef9KaMd2KoA409QJkeigujTkHI4YCJapcxXW4uo
PwaYwWpi8QQQz4inI61ga5WFsxWk2bF+BNzXPVmUafPbRNgO40H+QKB2Gto+v5YdyVBD2mqY+fAC
RDPj5yrj9QwqGf8BWuuK+TBezBElU8ZWj2HO3w2Yv+kLgSRMjGqPmc/axHak33IE9jcVmkMK/WoG
JLmfcoxUZjbEZ5F1T6bUFf71jtc6ckyvpH65uflp4L5EqGcJgkAAnSRWsPW0f/SxD7R1dfSW6AFq
bi4OTfU2Cb3PBb1dC78d+xoJUV0tH7uR9tQgiCIxDAO9dis49Wg6SrXV/nbQfZ+LGoWIKcpDkmKA
NdlkWt2+F175Dcx1tw6n4VNrTrY4b7e396FlTQ7g7L/jCuECTqLsMFj6NQZWucXIbDB2u5/DN290
o11v1DNLIOSTOGByCw8fTkznvlSIwlzcG6REJJuhccmXF/r0xyx/6Wj9be53mwDe/iwK9UtcY9eh
m0uzN196SdUyjdUYa3XIaLSMXVwVxOExfCrw5uuMlYC8G2MJuLMKM19n/qJBuH2NsHTN0Co60jw0
yduEXI5PFq/yEHN8d93xROYEHlEXY4M0o8cIUPSqi9Nkc5vbI76mdUav8AAznxgHtG6dmX/mjtS0
ZUFFNPdpg1QhWhL8hiUS1cxwFocRmtHWs4ZThIFzUzsLKHjBR90e4iy9hh1sSLhM1qmdyN9FL4e5
hynWGX0TlbKwH7lZmlXv1W8CQgE1S4I2kFqmPKeZFa0Z+ucbM5C0MTyrqs4Td4gfq+mYOXqkCT2X
65sK6aamCm6M6pmkJPqgr1ZqoBjEtLwKSL7+Q4mFuhGSEhyB1e2d3B7QRTcLyJKB9/Lubg+GAyxB
TeXr3+bQIYa0g6IaQTM6nG7v/PasrEiS/N9f3p751ZRuGodJEuUhp+CFrXV7Jv/72e3LePmFlbb9
Mnf1Na5zZ51XI76kqM+2k4gJDlseAhzd5FjhRu4X7drtQbB7HWfCVeQSkDgDWMNKuDytSPr54+H2
5WxzGAVAFqzcHGSFVNO5jWaTcwC/jOW1zUtPk37+IsNQN5GCYnWmq87QmGkFB97Uaaj7oNS1lflh
TY5BMBJNU8PkQd36pZxBWsBfAs4LwJ+GyfIfOrDbM7UowuIiE8TIpve3P2KQOB5j/+1vGr2OAMjN
0JPY1S/3z00pE3nylJcT8nCjwovu1T96SdOsIFvhDyDZjUp2e+id8k7bVoMKVqEagS1LXbV0hBkO
WtsAAtLB6D3aiHQyk9F9QP5p/UGD/P8Csf8gEHOQTcGj+78LxN5+N3lZ/EVU9s//80+FmG/9AxCT
E3iOCUqTIhKt1z8VYr7zD9dxuRg917oJxPhJBWDZ+H/+D1f8A9WYa8Ef9U3HsmEe/pdAzP6Hb+Ow
Xcik0kLe5f+/CMT+CvkUdiAEtFHUZgydfTiKi3rsT9xezLd6TsDAHSLGe5Ka10keZ2sYITJASfvT
L+bhD83ZnyHBC5X6z1I0V3qWwzt1A+kAZyGT668/LNQc3p0yCg9TY6mdLbWN4WpkiFQ7yRbXT2P+
Qnp71ORImtOFXf8D9twxy82MEX7+PffzU0moyjIiGTYDhDM1TvSQFWdqWSSvCR1VQlgEoy+olBl1
UQWtB19gy7haQfMZUUOnIrkDqErdBNvO6LGk9syh/v0b9f/K4xS3N4oRV5oBnxTF799+q7GXoYpT
MjhMkXsYqUlXDmKEjYY+sgIRpKxskfrYP2lBfWWJc6jG5sGke0mFVhDMVnWwd/NDbOZfwAjvsgyg
jiRJEiaR2CoGRxgJsHDYCO3tEstrk1vvtAFpcu7RH7lHG0xw72HzmSPXxjABOT5SlyxFlo6LyWJ+
fzJw4YPrSd+SJWQX1QC2Kczw2JpofWGZijdZY83kFQS8UpeX3fVItwcfImSgGHYyiP2Yao/Er6g+
xNJ6LZKJIXsRw88P0gMpghE7lCP4L8mXlU6Hohoeeo8PIG7JFbJX1jT/rrP6QZnRF2FkYBtV8lwx
j7cHxM+8LfDervpW1vBqwqD/7GuRriFCDJv/8Fn9lfP7x2cF6jign2gK7tC/XZQo4SqoPkwd4tgA
LlCHL6mjvtNIZWKP46NQhIg2hdZocFL2KQwfqmxIr/TEoaVcX4UaF10WI3yB4+YzETk0dEPCAcuO
jWGLUBN6I7X8GFsvWxMbAkKR7T6NwX6GXrRvqmaEGdRFOzk9Wu+UdWJjRwneqaBdAymMVrXPYDkt
ue7r3tg2A1aD2Q1+ZPgvEKfVHxkqFoIY5cpIGOdhFlvhwj3ndvWmh+IhZ1JNrBKRRRMKHkt9b0Xx
ELYT6ofTAiaayKfF33JNQ+Ne23Tz/XVGVr1jtv2662F08A/GFUaHL7eAbUav/dG0BhP6BWjDOE0h
lWIOdrOXkdAsDgEnPqgnmnztf1g8/tUtJX2PwgaIt+/9XcaK+pmoJH8IDolTDZvGRMwlIzEBQiO1
wn7uXPXx7y8M61/+RGk6XCJCAqz424UhequlCcNPdEbnXHkew2rSIdzlZqDCeq+S4uoYS4qg1B9q
4goGi419tiQxURfyiAb7C69tVEeHXn/796/tX12zHKNg/7OY2oHDvvHnVdu2AACQZxocfPsO5RnM
ppiXxk7WIl9iSqhLryftJ/8Pn8G/+LGuaaEnhmkr6Rz8DcQaNHCVs8GQh1xkX6OQL2a1EGLL9Kul
8N1Go6LdKF/+/Xu1zOXb/knBvKymwuaPMc2yTf0fe1QaWXYwcOMezI5+aBLdRwNegnjI7kI89Gu/
Aobt9oqq4TVsfSKkKD3q0cZy5JtflhWcifbu1ygRWP3j/OKlMJFTFpnQVBNNiewOUNmepgq1V8qM
nBeSravMU5vMyx8AQkG3npL3ojEeC9c7FT2/6slf2PXAi2p+7hbQDQwz19ul1dBxbT54TjlsfI8a
VWX5MfDYACJn6dLSuf8eTcAxSPlBfRVjNEfpT4atwyFXNj8781VV9CJAWGJmp+tE/Bij4dr/Dp0W
QhmvbFC+2qgayGQYqIDQUfdr1OJshbba3PoiFfgzWqA4qVfaSzKgRVyW2TjfuRGbAT3Q9TjxsVU1
AwQwPgkqbqKVphenL1+1tfxbttZVME20rdlzaqM3UXcEDLu58UDCIJyonQ8PNZci92gtJh8HcU3K
JsAyk1zPQ4Pgs9TaXMIF8cI2+R9mhb94Ff58jiDS6W9YZZeUAdOyuBBtX3pLRsVfbwBQmhmDm2Zk
sGr3dIl2aYEpc5rnvRG2JTCqR7lgG2OrujgOnQqGU5cZnRgUrehIUFmwwSnYSwdcGPPoUJoHSw56
leWp3iHZfK44q6zFAPxyiYA0TB3dgYp81SniPztnGpLtNAv6ptNUsbHbB6uiRihkiJ+Jn9VYm2dk
bYgRhYREBkADb78vwDL5a8bFkh0kgqmST19d4Z18OyHgWQQ/SvPYxMNTUA71jvgpiLltR+KY21zK
2f2ljJaZSji9jFXIaF6K7cJ3atUmqeZnOgN3EM2eJB4vFFRUoSjQxaqy7A9K7AEPkr8TgNqBV4GH
6lJjQ5xauJ41R6zIgp8/g8/QFmqSotAwYox3D5QcusVpL3PntZ3Lb5gEEB614r0BrclkLoEQYzB4
jxbhPfEJoX8nM9rhXmvgCdPHEZDkpu/8R35uuw7BpkS6OXa5nLDxD89OWh1s3MvSzJONp4ZLM6X4
TPkN+Rm/KvetG2CGjnX/VNTiC1hmuc+baldUpJJZVZBuPJ/XjVwHPi4cWl/Az/Ioe1SQVutstvm/
8bQeQ5vdaR5xl3lwikqFA1Hw20tm6O5OwHyQw1eljuO4iK/5v8S1T58czegFERuUdhPO/NoBPwQg
dSKiE0UgcErAMScdef1921YJ7LUEUg8ezTp1yuPog3lBZQlpuaIvkDVushtShyOgk4OEUyn1O+Gr
TSHgZiybs4NXTWbg0aRbxRtl5R+ToDZdzJNzlD2noj4naXVMvZiINjWBnUjiQ67rQ1ZjTUdFOfgC
SRAXw1S4G5TumkPuqLjsDgQ+LxKxUq/tKSCiyENFYvTPUVtjNrOaVwjtatVbzmM8+FBEW/o+rT1/
0rDxFN+GrcTbV6H7Jmpx9cxabVtGRCxDzr5ANsEiC4ZY2ZG9N1EJSmLgRJm8FmrEf92366E0EZxm
1esIxHwzB2R0BmNJYslikM1tgjcVeykqFG8dGAxHFzFaBFpbFhMryhQTHT/792TUn+fYAfVFjqph
fOJCfuTQissV1AgafE5PY16DWe2hkRVPkcnnnzMhOgtsCi0zYLvnhCo4rRDHmDOLMZ6dkJV5Llhi
XfQILfQv4tCWHiz3E0A2LHh6zcQppi0FPbhpicW2uKs7SIMTw711vRq/Odw2q5GxSRXihMDrfVEp
GXIq39d1+Y2OJMjMxCbnLp9oCYZVuBoz5zPoTmGsf+E1GY5I0OF7jqgVGFUAsH8upDg+7oYA5/qE
bEcaxQXL+s4DFFn58ZvK+9+1zyS1ByvKynZtmYt59beu1i9Ba39X7knV84nEQQz7tPq3avIJtWtg
isz+8J4JbBxdyKG7Y+pVX8EO4FEoiPVKe8R/09I4jYHfZvgW7Sz4VBLWxiKVzYIZTgORB56Teyu/
7Bnhs9QX4HHuOwi3GwiJeJFVyESJKY1hA6Qyl3Zilt31RfgyGDlh5kiq+papYmVnkJn57cR05s0h
J/sBYILhVeaao+076TrtCvWEeqyMoDj4NFNXgVWj0gD2XlIdqDQ+GCMxO5rMX+pGusqTt4ptnJmZ
i6ea7/kqh/bWH3uqMaSny7S0KtFy1m736gfFo9FV98oBg1XIfoNaG5WnlNu6ZejUzv4rnTTa7gXT
B+YhrJHzMpnPFzk1rl3ZxdmW0JJihUX5M0xewD4TRTixaMbOYxGZYAoizbBo341uvLfi9MWvWUmh
dJxU0KFFr8IOS3EwbTsFlbAnvl74ro9v13E4SiIEG4bXKpgIdbY11quZ5qmF6q5ku52MPQJwKF/B
9MNIvnOXt4skJN2IIHgjIO1xtNiro0C9tlWDjdfi4zfNaPVoNjRRvTbfqzpBbR5P5Sauary15BGa
6PFNSeXHORLIkG5XYnY+qsD9BpfKrnLQdyX7ZtLrs0CjWznRT5w7fRb9zF1spSTYEoI69q9dRXQz
kbTpphLDYn54N8EZhjnEDkAMuNaNN+XNw8onxpBaH1hDOaqDNt2PvplecpYXJBQSAd1YrDo/Y8IV
bNRAGamykw78rzQF7CckjN62L9+HwDGAvkFZBWleOvFHGH209jkDMwkDxqWB6gR7qxqZLsT24fZ/
hymJQPjpXUvE3AQOCg45R4PBEhNzA0ZCikjYaHiPvcFeNYZEiJ0atA58F0mxBjmBChz1Y3woQPBs
Rv6+QPg4depL9B7z4UzRaJ6sdxLasYqZgugG19qaLipM1jh6EWbDBwylrAm+EOGN9MFLbrUoe4ur
DlAFcvOpjl6xQvujkzLOHb51RkmivP9hR5b4MJrHNDGf8mFutgyxjJVtzKBKgGKRQ5rn31Rp7JHA
boYpTfdeL8etqJBgoRz7Had0g/X0WXTewzBgU/bpIhyNavxAtHPX0YntQTsHCAnXJdl+02S5x9Hs
ttNQkcTNgWdrueBp2AYIY/TdB1Wd7a443lSUBpUrqM7QE+beXOxTFIDNHw9iRucLsqBH/CIeOa4S
2oAVeU2vNl/r2aCvM+YY5AEoH3m7+jTimj7dnv3vh2hpUOSp0nTwQebdNDy9hGlQZHJ/k3fcJJ7A
OrxdN5fXaUQTEde4hlLcuuuAGevyu9Qn2dn+HhXangnngbitcyRzucqy7hovLXKSSd4amQOPaLru
lIQ2O8dgx8j543qlUiALTMaXxEM467jrbOZ0WELSZe6v8lcucbZdVzmM4LwYAxynkUUSWRu52pgo
Pxh67OoWq3xkqN+6SR6GGawFe85vYWUXP35EwMhJf4oewnC8cEwagZ7ED0PZvhatwmGcnHNd/m7Q
nzAU31jS/pSarEW0tZSfPZIwpPi/7Sx6sDtzbdlDTvnjB1jeSc2VCqmCx76uX0ed/eYMdQZ0xDHF
jTepObP10QwjQxzjvozXxqRYTDt+ypzkYlsF+XfqvukkEPWfBkcX294HkwuDA+qSwCDR2YV77BmI
nKpqPy4+Mr2MXvBNhlsGcm83KW+3OBkVH7RqBdxwblEjKZNNO2Givz0UIJvA4qkr5+5wFy4DjBmx
s5sN4p+CY1MhDmBIhWOzKV9S1f1sl+HS7dO9PbtdK8mMKzWZQs7ZTqTjPUDuAmPEovtdnklXM6Op
vZz0WeY8TfDi2Sg/GbT/sMvcArkYH5PG/BaldH+GvngLZbiQWuDHpOor7cMXCqYDVDt3jbLkzu6i
18DRyX5CkTdrUxySBZfNJKtbWTpCd0Z/J+oGCte+I40zIHIk5xCXAIhY1xzd1q7TIXwqBPyE+Zc7
DcdbD7NLJSKfch1ERBKhiKFgSwAuN/qDqo3jkWmYW2++eMBzUv7CYd3cDh7lCRSaFTnSX71LQ04I
4/e44DrIh6KHZxtEEGFIxXPO4YYj5smnvGx8tAcjts9t7X2pZVtfWn+3IjGsUrI/yCB38+4gS4C+
t5J7JuwNHYQ3rfK+O1Y24Ppx+XEJsaHoJbaBhKe9tPBubS4jD15qM/tezzPnWkTHTFfTn22ovlyE
sozjj97I+0uba2waUFQiEkBs04yhF5tPqS3psQ38Ix8jVN9j6ivZXSG7FWvNeshYcWVUiQU8IZp3
umBY21kYx7wAgYr9EHY9TOqJI1yaVJ/oHp5F87/YO5PluJU2yb5KvwDKgMC8zUzkwJw5ixsYSVGY
gUBgxtPXgfr/65Z1W1tb73tD45V0JZKJjME/9+PlPp0sd01Uee/m3WdBiSr6sjiQWXJPIjnlHXbl
IhRAqwgTxI4Y9i56avvZVNyglidmnGO42YuO6cwiKOJtb6AeKCphAxtDraWo54x0z0ZGQI72Ql79
tNTzw2jzHu8WWXEAYcW3Nd5bV/0OHRQBskBEg5dIR49Q4aTNW+hJojUoHLZevRrdYsysscBRTXNU
lgg3OQZEzHO4hE0OTWju5aZQ7uI+5YtytPY29oeqOXbYUigX4OWJWWlw9bdrJ0w/Wl4I7Avlq9DZ
ylKUwcGurqlPHTat3sNGC4fH2RoHOnuX0WBmQoH27rqNcJIwnsYe5j1qS4356KNKtPxU3BQVgxTH
r6RLaBxF6/371GVjHBSGTuf1yOlkGCm6N/Q/88z5IaZueBFCwELA7DQjfPIojswf+FpD7zlPrYbH
gt/j1lbzQGGUw3nOP2XGy5V6UWLcwr4rZX3nEm3Ixz2BkPSTaDr+56e4J4U3xf727480STHy4gJY
hMop4j1qlzgtl7+tyj4520Khol/j5DIfBswCcRuqR7E84MHQZk+kDS9phTrfV9zlisTyVnS8Yo2Y
53YVFcYZa8W+RGxY2WwUwcwDvxrpcuNSiipXIsahbMOfxQNO7yA/XgdvRJV1Yl/MBeeFIQXqhjBc
4XfbA9loEZ0yZCOQe107MDif0o/IQoUxtFNvIEqolKRuYT2SAMq2yPdsx7F7rMGnB6VWKWjIYLiL
pNk0Vtnu/fApJvNLtAC+5AJL4PpFOVixsdMq2+YDN4XZHw+AgQ9Ks98jRg/cCmRQl+FDG2VfQ0Rl
UIZ/GrTh/KfQX9rlAbaB46/BGn8kQzgBwOJ6TB0q2JziZij9Pkh3V5ioc7g48NxAK0UXQrLgwUO/
ALGcHf/OZHIt/YO8wss8eM9JDt5mtu8NlTYBB6gmh1/nyo7jTkdyYXnGZqscNgRCt3RrTLx1lQj0
rr43jcVNoMr+6DMrbafOJkvlSk+w04WTjRpmiKMQlrZBsNeLeidE4q9HCHKFDvdw0ORhoodn6WnO
WWSa7zCkwxsVN8xObT09xn30pkPdW5OrhaYGpdDvlyqWmlNw1HsHJ7TjDQWRiu+w+aklTThTgonE
ILEhmfHtUwuBFNDYnrYP1hUQmegPjNqoi8JDTHlpMCSPmYORvybn6zab0JoOXPhP/kAlt84bZaW7
nBJHrjmNNYU70WrXyN9TnnKo6r3SweWRcMqsYYdpsDowKXhLrPauNxDzUKQMgakWERs+DtcOmCIx
r8crHS0cxiLc54PzSxk5g458enFmd28U7mcPfFy1VbJWRP/XghNcja/F4FiYpAlSlE0UlPuNFOmb
BL1FoGD8cElY4JLMDr2Zn7LC4F5DtRq0xT7GE9FcQl/s7VY81wAPvDm56HVOIC6hKhPHWV4kp9lP
nVUIa5ZAdXSEuvBldPl7G3FZTLwlCIWNMc15Hl293IQ62Ecjsd+NcCYL2tQXGh/qHZJteizm1N9o
eDattus5CWfVkkXpH5z2nljomaukg4xQTAFG059wFjVNPGE9B+jM8Spc4tl/P0R63dEj9l//rUCc
5zVwT62pvKOqmcybWvSo+ApIEuXT2qXRd92PGpYE8IasJfXGZF1ajbOuY4ExJyhejtIf/v63H4dX
ij0qSuG9AnURPx+9DPt58EpmdS4ERm8g8iOioBz0nTPgIpg003hoM6gzrIx8St0WMYrls78fMhI/
7MUyDf7xEFDsGXPHJULWLiaCf35jJuaF5j8GUYpOqCpvm0bmU9SZyYlu93ogWgpSuIKgjiyyLzHk
J0imXI2bQ8d2ZB91bAhBxa69CssUBNl/fbB93JKm1Y0Yj+ryqFnqfzb//X9Twv/NlMD4i9nM/9mU
8PbTtP/jNVER5szP/w6voT5v+T//bU1wsRJgSPB8HRUdSxfugH9ZEzzxH47NsJ6piOUI/gC/9W9r
gv4fi5eB8ZOLqcFzXKZP//ImmO5/YEygQ5ZBnc5M1fl/gtfgj//fZnAmMu7igXANg1prY7Ev/Dd7
AoU6Q16mUXzAgp3Ctq5+ir5u1mJIro3bquNgQsXLZUV/Z9d9tryBDpN2ynC8XfrtFFuU3XSwbgEd
Jx2GyLLMwo1tFSxPQ7SVjvuZpOG1Gwn+VM4YrpoIl2dWy3CXp3hAhyg8J85RTsTVJv2Bthp/rSIf
kzxkFEa889vw6Vi2DCC9uptu3uMVZO4Tyf2gEwBXpIdQwvygh0cx1zVUwbE6WJZGR/SkkeEph083
ihdcG+kep4xIsI5HjD3zaWCXnt3M30QxWStqWFf0Pa5zg/E5E0d6IY2DHwObLcPyrFVGvbHSxQAk
njqaGjeEffstg54z0NL5NjqVFhQT2Yga5WSFV0kxfWd0JFtJTaTpq7UNCXBneRVnLEzYQZ5QdkTq
8inrbG9rJxvVjyg4ZZ2sRfepqNBBQW/J25EcgMXgUrbCOasb6X2a5Jkragdyz9U2To1EawCig0vQ
0lIEOJfXCTk86VL0MqQiQXw/hmjC8Ml7LEjoNxg8OCaj7wm7OXtorMYeZOWzbPvhpMfasyGMYGqb
Vyce7ral1v3gbIFZrBw1IYPUmyp5m/8KoIRidUozJex2Ald957+weX5aTPN7OdHlZKptm030A7Xe
YfldYsbL2kjgumw+gFFUa8CEdDUV9ELohnXBIgsFg67vrcwJ+o2jQQKiRLKOjX3WOg9D1DJrM/uH
qLLzo6f3Z9Hr70nVZKd5oqxcjHDSY9NhNsBZOIGVtwH7SWgys0j2LAEPulY7Oo+cdse5d0teHDZO
AxYdCZ0Ztw2oXK9d+9glef2OLR/CzbF1XcUDFyGpeToyMb0B6xp/SDWJaJcXUQLB4Rtf77MuCsms
XOGAxwoiFFt/qJuPDIhOtIjeEXyvVAQxyxk+LFDLdGak77WM1VXlbFvJzKHF5O6R4RCyk9ELOip7
A63xt4kyHHILWbx0ni9joXg7lAZYNyDpUVkDMJLzyhr8nTlh7qi5XQcR6ekdzdZB0XVvImdCGoXI
1R2BFlYC3mYjkEzaM1dShaeQsSstIzU+Y7Kl5nCmX3xnNDhiKgbVBKEqjgyuR6VF/JQ1FohmoLjr
tiEAIt1LS0bu7JKf7ClEfKFQUZBnUVQYCtjJNBitdDn/TtuiJHElfpObuDBhQwjTeS9a6KVdDv6V
6HdH1kgNQYX8+z7YtxC85d4fiZuDrDSDNnT3cU8Hcvaepo+IZAlpRbnpmewFpmFfXJUy0YvitZre
SmP8mbTe3cW9famdkdpKJbauUaO8LURfaPqbeOxv0xSjtVW0FPUepSSqY8RGsN4glLJzwuiu2njr
6+G96a+hgAug/EW7yy9uSWu0mTmkhyUaFdIy9Vszl9KIspy1j9mes4S+15tPf1pCI83nOHbFBpPa
Zor0T31eXqAIighT2a0bdjsXdX+t0ibaax6YZjtS353QOTQXlrXL1XyohS9O+cDdhaDp41j74UtM
83ydPxELAemVlJ9TF9PTYMbRQ0Ooa6Wq+EdKcs/+YF6TRePNTfdqRmH/MMbDK22wCw/oNXRSAmQI
FP3gHZIs9u49R+1M9gWn9nkxGqlo40eVBPoa28Eg2xPH8x8n/QMc/zWfl6zR5JNDz8TP0JFjLaCv
T840MafVn92iaIKh+Y4Sc7iYNqPBKueIRnHYlh4tKiDdLwZClLkiicF3Z8FqaX1OsdN7kpWprubd
SO8o1VFWdHd2hsuFo9UQNmXCtYfGJ0qCmIg5NOetes1n6AhqInMHHEXm0lRhH2OfY3VsvRRST1cm
gjwQVWK9ecIZiilYRfuvyawC8y6MI2qNtzjW+Rm73RlK4Eut7xuvvg79sBslMEMtLaNNzy4ZqlDc
wWyvM4ubRy0LPL22RlktChMzoEYDstELznsDhE8GPFzysoLaesPZeFP5pHKFqd2PqESl188hNLYv
/vh5+w45NGM4yz1rktwU9+NMpxRS7pW4gkUKiBWO5aWVHQNxgWeqNQl96ww09IjzsUMndegDqU9y
jvR2qN8YRQepbfLsJCjgab0OM1i8sNqNSx9jYFNsa0NR30w8JbeKXgVqYuFOu+X7KKz46MRMn2c3
4Xpc4uflkkIMRp4bLuEOyZKWOWns9BfX6tghQULTIf2UNJqJ60nLblqn84G09kFLnX1MZsdO3cBo
uyeI+S82F+0s5EGJsre4KmHzeIymDB5LY6y3Aza1Q+XWI5Nvc0el9LyBuXyoGcTv++bAulpvJ615
gN9z9VC04dAdJdgYs3bVxR8YF1Yz3FfP5c+p2d9O2BVmU5vuYVfTxDDNv7sJRS4Za2/LW+1DquGx
ayft0EQ8/z4An0LyYHLmoHE5FCQdJ/OBSZeAdQqGorra0EGqKpObjsoRMqZSriz5U4G72dZj9VN3
kwP4ZPJoXsAOjet6S8rD2FaD99BkU/lAgcOvYjSfVedl296yHiMOIEnO9LvzfWIE3PX9ruKuVOiH
cGpPDeOHtcl2lCiNRms947bo9Ge3f08AtofziJzGRZ2Q0t4ei+KqK48gNdjn2qVRkRxhttd7Ys5M
Tl76KrTxT4iPOEx2VOixwSPi+8345qhMMlMpno3MfbM7wrQgDCkTGBiHmhLZo25LsXfIvW3niBe0
MmieHJNPmwKDdy6S3yRdS2pFsp0pzCOp7oY3ED+x5cq0MoX/0pcdGQjPOeG6Els/GgxMBvjuI1u8
FjnnLsfJP1PSUojjRCeJiuOEqRwgQ/1jMbWvedfPNIAw/akIKbhzfSD4256iMUeycPuX2iezOqes
XA1lS+cKZBfxz1me6ZVoVszZhPzi+mlezBKd1iWWARQ4fZin9lAk8T0xpH3MpP0peyo4DTXfE7IA
1OJATYneIfiyItYfjtJwQFFeaMZhCB+Ne2U4as1+cuMzbG/mrvl8zxM4wrRBM5TxjD+UlNEk5/TY
RWZ8axyfGMW66UGC7s29FPNE+JYtDyoA8a3L63zgtJKfPGPkiMRah/ijQDGAl6YySwbY8qp1kvXT
tp7IFil1jkI3387uV5pJBjhDLncDQmEmvjQNNbEXcljjR/1qIvFhico5QN+/5uyiR6PwrU0xSzAo
V9xTJNSHWQbaVD6GtN8YLo3Ldpc+pvOlruJ7aMH/aZ2EI2VuQUFEhV4bM2gcCfkUrviqaqz7VJLD
1Du0mZpyCNXoj9XYl5eWsw+DnoPy8afoAyokPUgs7ilSwrzcGrpHWx8MKnDV3TXtk1e05zADqojh
v9vn2oJJCFHHLI3MCuErczOOsNFZkWD3N7P6VVj1G0deznYN7gK8Vsa6lA0teGgBNPZi5Krig7TM
+jkDmgvCMe3OlDD3qwa0Ou9uft40p6xIF95Ik487q2eW4yKr8A2BqCKVu53bYjou/XEbi1lyNpoU
0Mwjnq1UYPHV/rDGYJtByviw+4NbG4gb3auCV6yRzKIBSlz6yDOpdYG2MMwVHl2pDlNv9hsk3nFF
sQ4dHqyrrkFvmtRmj9I7LFSt5mZXelpmDtZd/VFTmkjhqOz2M9ijFcIIDeGUiaz7cHi1Enc3u+UZ
ZwLaE/r1OyrFd48ATVvbeG3i/qczqS9ILfAFdWHfdC4bJ5ukmErSzQgqEl68YxyQRW86z18VWs3B
GZKvBjSo7vGMZrwBNqSrv+L8pBU2/5RWJVhL6rfJnn5EnT02KYMuTqzlqhvFqTlbmk2uvTyXBv2n
FSIimuhSqYQb2NXjL4B21P2k9UfRqIPnTOx7N5UmD00nP7lF3Um4vw6a2lKCPG+EOBaUT7Ta0JKy
N4jhzv4jPRc7O8TJy2w61lPGalFO38WjI/1He4w+PTokRl8FylarHF82BNPPkPCrrwy818Y24nrj
WsNZZLlYhZBN/L7CCO8RV3IPSQFuUfTOzmaW5zTO3gnjL994Gec5mLm99aP8JeEZMRB5sVwoSosJ
x38OJ/+b0+cvt2cNsShX0OQvYZx96P/KgYTM1uLpqHchlYEty58b3uZIHMtYviZaH0htQElsbgyf
+1WbuwRBIYDFM0MyowT7kcLNGMHG46JuSAUuf1WaF3dptZveMRHJsmmZsCzS0ni1Heheg7qls3gv
VbVP8d0xO30oQ1ZoLQxym5adMroQfASFgZloxbow8tPkcXQgbEXiXunGq1mrPeWu1Fdn9lfWU6xd
nWfNYypVZ8++ZZ5Tqa6Tq90wDwaN86uTVYCwdSLKuHYbbSOZpMxSJqd3lZTp1jD157gEkpCyKhsH
wAMOi7d1HZX1UVcSFrtYCogupBWEpnEoJKg3Zh/2MilkBP7VESPn/Ms4Jh7xlVvdNyWO24kjTkYN
FJ5VTJwjWwEHAQzWNUc7Jy0vruhAx8Tfvj3e83BEESCnqQv3ZoMpMGX/nNBkWtPD+felKTGe2T4c
HKRSptRkileaqJ+I+GaE5FDLRxCFwsPVv/QYV+Kh9c19bEq8WuLNm7thnbK2M4leLz9zDfVdVdbO
j+LnUELMoTRG3yUka5lJkfKubFxck3/rxPAaASSSTU8PMX42QkzIIC8cK15RL/DHtNyetTi8ZU6/
jdKkxJ5r2U+P0onVsdSMLhjbDD2+yG4ZWImDOXCeQnGhTkzXT4nd7HRK3Q5tz6IhcYENM/eoiq4C
j5cp18HK4q5LnUZyUdaoKvT6HXt/9xCZ0DIi/Tp2KABsXMjkEr/voD1B7thSfAqyP7RukGZoABU8
+FW+wASn8FhG42nOmFiVPmCaqv6pHL6AkNoCmMrbeXTBntTum1/0/b7iFoFHhAlp17Q8En63mrX5
kqchpKVwLzqqI5hefiqOdUvJX5hXS40O7RKR3KFccYyLzIsdYzV1L453VgvKIo0Fl/n4zNnxywVQ
rFEZrDjGAXzp1k6LMZGn50IPXoeIjMFgzClVk9UXhCLvUFiyXyPwDWujoOHPb24yquM17hFsnOlx
hDSyChv9S2nD9Kwn19rDq+WHZbUOWxtfr4f/oL71ZqqtHN1l5qg9Oz1xAHN4FQ0STNWgVunS32qJ
uLp2zr5YzR8k+2tMjbG1bT2o7lW357lEQdaXelNMKUOZnRPdo1ooMo5ZKIAUyThQcxI/aDDl+hCz
aFUPyE08d/jzOjqOxIdZVRyi5bfVwwMZlUM6P7cPNKwGqSCZUmXVJ246XFL0S8/uKfMFMJkoaZ/L
JDuEPnyDWLXHHMVzY+vxA4Vl+hB7DImceeU2i806iza5KY+lEfq7McIOnRvDb+LQ2EZdDavwrPaN
ZNnAOe4FRTaczKE3aCZieGRz5ajGpxTmI8etkHqR9gMnBjYrDjZDrmjc0aYDE59qHdntkUYIP2i7
8D1iMFUrjUl0pgPWaZrNrBgIGWq4VAkGDW1JaydzJblR/Cl63qCdW3OTtPt3p824LwxPeY6NDgBr
h3OAhtiGdBT/omsefTU7WyG1e5eLcsOfpmlYcPEjCLCj5DvbA2vldjfjWXAiDMAe4Ku+b7glcDiD
ocvAfRnBZ7a9n0bnQcVwKCiUDSwrJKTcIG8UBgiTsftdmcO4gRym2LkH1CrzXHeWR1unPsD5a4JK
YB7DfX5qJUJlLpsLlM2bOzJqQopdkesZg1qDNlt/2yFSIK0Wv+eRpqyMC92ak+i3G9o/hWuA1svx
RnaeCxdJ6k/Kb/a6JpuN1UW3lqCvmWiX0Ot5qn2XSAacKMkth7PgCAXQw5WVRemN2ft30uAU9lKS
L1UEdSDcZkItb1Gz2NCHkq4BdWvrKNMOpXgOoZDMvctfvBiPp/ySU/ZIJKC955X53GHFgtygfZQa
jVCFq8ModknB1k7MqF87hyYnE414ue7Ua4dAcqNDgbOLXl/DqQrb16qJ0GMpIsO8XARW1q8tYTbA
WlFG6WskIh2A8vF/a5B1nBlFykkjKu/sft4hqO7DvtiHLvcOLclJC6sRWDMpZBnRkYYTug5Kl8Pv
CFkg7v31LA51SK4Bz4eqv4H4iiDkUV6uTHc/n8SDu3yIGilwxhBgdYzmZo6tQczcWFMEy9micgjc
x82/PlORmoNhKJd1Q9MeeKNwI+Sus7EXHsTfD0WcOw+waZwHMdU8gH9/sfWTaS1M3uoNayam6aTb
0vjTHGA51A9RZ1wQZOxttSSVZanHG6QZGKAL+89aPpgR9I/VX+/QVI58akY+nk+PQrI2pcZzSqYd
cnJNF2O/h7w07WiJlg/mgnb8+9kA4cDyiFZLNrAcb09X3QuDVoegyaCQDz5Xkb//+l8TmASN6JSV
n2/Q5KnYXTxL/7iX/oII/5df4xTKKFqKPdl98dAXoDDhDYTE5mdvLWJ0H2RoSKWO+NeHuOTaymTl
zVzcSKMNnjku8INSiMenrpdASfjLcPYWLHbSsv+UAgREoi/4BMs+9tR+7HjnwT9M8KHHktpkI+ms
tUEf7MPfDx3vmmAQ+uc/vyRsD/I/7PpaAKwhav/vP4vX+F//199fSyeafqaWpf2f3xiIEG7MmsMc
3RIHFEA8yxaMy38++Mpk/vf3v5OkDWolcGD6Sywfe+yqEJ22c2Fsl03UbtqIpIpX1E9uHhbnKuI8
3GvspgMCdl2Ex8It9YNnAavQ+5kJqGFsdDiGG9XSQ9NhNYqzQ4W1tSs6OEIll5XU1zQWnkzbsRPc
C8Af2Mc7/TEP1SUhp7VO2UvxMc40Zg5DcnLTaAa+hMjriCwM4t75mQUtPbLsD9wJ7FM3UcTaeoDq
UKUggogIKHLB6RYVkk5ty8PUnOQbQ0NVnJLiZUqbYYd1a+XyUB5Ty/zGo0fOxkaBgK37bIS5PGmw
N4A9xxh/xcMUjcsmAPrFxmUYVGF3s3K/OcIeAYUxqa2EojB7JIAqzKB7oGPsqm70MBM0hjjUVbSh
EZ/1OyB+BR1IpT7RB4MHHsPhiz42IkjRgwBldkNx555oYnEFXpKHHdcl5a5ZJE3mQcA8Oj7Ap8OI
+sXdN79JzaARLqRQMMohZliE7UoJm7C6NvqFPOm+pslGmdMud9E9C/s1M9p+Bfjgp9CcJ8WlOq/l
Mc+n/GBOhCg1KyRPmpLDES8EhuAvghfLsEtYFGlzJgPo2Y/PDXiPNHvGwY/eYg7XsLMefSUPg59e
9GTayLp6RYznvl8CFKPN/mWCog0pASdx13/EhX9b/lnpAVdvoSO4jtQ3cZL+LisM8yj4DOKm97DW
gyIkTqnpxZNtuW8WCGZ+e1hRdPwOohD/zax+gwt7b/kObapbVy3AUrMTzS96E1HVxJNqT3RnOmQV
DJf6x+Zt+e7WFnLDOXOcmQIrYHZ9dPPplLIrm68ylg84mvgxXdLI4+ZmQXqzwYhw/oGKy06Zlzt8
dS91O+56gZ8oTrrfzdByvOKeiwLOXikOUrc00JHPIl1slYu/kDvgQdQgRgTUN6gxoAoL8JhJ8ZNZ
Vs7EpK82JVnTBDtQHJFz4laBEVvNK9OYnqXwvx1Kho6NRIMyCIuus6lpr9rkEP9a5v5Va3O7jxWK
w86mwpZIAn5Fgs39Hi6lcytRMSubIIjOLCOvyjIA8NcRPORbKJnsLT86BkXmJ7GVoDe1j0tRcUul
O9ZfuR2OZmfYRK3zZHTpjimldRaM4NK+1dYhCGyuugi+YX1WDjb/5fVQFA5uVax8qLjN2Zi8t17p
n/DuMeRW5q++Uh53Wb7nWsFQ6KdvfGVypeVBJFS0I1AEliZUz46VISBMDgcb8xqVNDIPQ6226DWA
XFL7ZCDW7R230nFJpF8T3FlDNGROmj9uhhA6Yw2biqpHF9SGdeKDNM4YROi8ihtzxIwdmx9Y5nh5
fI8iSx87S/0YdubvoaDJCv7acqDGEtSCILb4ZPmtJHExGWfNb4GjqPIsLLO8ScOk5+1YvSrXuPpT
P2xpZQR8bGm7vH7lkuWvmfd7+HUs+sgGlR78MFpjPlryCvYzE3UaMCPEXx/w0mY2MczTBgstArtj
03N0TpJN/UvvZnq3CGvxnPCSeOpou9UbhrsLJVr5Bhkhjee3pq8PwhqurRFtk9bhXxaeRW9dR/Gp
bex7J35OY3vpUybuF6nFj6hRthhhrWy1moWT8tQq47blix2BRIQRgXHT26Nmv2sxhe6hx2ZO55tx
Usr5qDmCEVSG+upnm1B6j7XvfHkukxsem9LsfkQ132V9cwWMUgsZcMQsierU/YD4YxBch3Cq1UrF
c9BRvKpZ0cG0tIexwRAITfSegabWpvSTUpW971RbvjQqCBy0OChMtylEieGwIDb2NL7ElcRNl2mP
RZafZP9FbbFaefheZxJcU51axPIjc2UZDA9tLzCXbJHdRYGQHjlU19+EprYHWX5Bp7o7rnMz8/ZO
DAlToLOpcvP699+dWrz6OANjbnugndzqMW70aoWFGmYQR24LZ/QqcajR5YDEiShbUJj5ixuPPlPX
qMFNMP1ofrujuCVm51nuiIC52F5ATXaPDRAtgkPg5TxVglYIHx2D6Nk0qF1hffrouPjV7W8okDe6
sx4aVb+kNSgnhYGt1C6m3z8kMavi6N+oZkPsRyiK2pgVzDI/G8zh2kRG1fP+ePmXXlEfwuzsucT7
0KTpRi9d6OUVU3el71lcIRYoFNZRx+SkPpBxuSx6KdfIdley0Gpl/ZlGxSNmiqvy7XUurXnf9mEO
Fc+dA84gp1iPHnTferZ1642U3RozJbE6nsZkcvONz9eCw3MJlNCTipVCMoaBZRAzPcsCpq8wuZ2A
ceAnyNoi6HL5kvbjQ588gq3+1iPOOAJA/dDQ/NWf2Gh3edtfF/iSETOywZVHcG/idUGX9KRRrEHM
MQrVuMZPzMRkKnYE1JGYK3HGCR1MuvVez/oyvQqPVdhuSuI/HW3q3BKZpej22q3lr7Tr35oM875I
kqsZK9oESaUNbfnb81CQMqt79/I6aNrmq56sj4K8QplzLOiSl9rpf1luRpavHO+cNcot90eXDYBS
wXzIPmPqF3ymEyvkUvzH6svm9Qy9UfBmcFcjvEUvNzIqSKGEae09rfSTHDdCr4myytG85qEBu6DG
Nsq9bV7bvJUqc5O4vKKyG2EaDglPgq1AWibyHUGfnE2iM/BqmUsa2Wdb4wgI2SgYi9HI3NZnvWBe
jCfZwk6QYgukQ3EQ0a9Gc7b6VB/LlpOP5bFTYiE5orze7MXG58aHdLQ+hz6z+FE/e5PxiWhGRHPo
dxqBLPbL8nt5f4cVsLWmddZIbMQBBVG30XKeLR0jd9yz+jhM4QZzAnfApM1TwPYd4U4spd0+clv7
SjsGF1ChfVc1f4utvZasmjox95VTcG6xlfWGNWBvlY4KdMeYDiAUV3+P+277WzjoU22kqZWvGcvW
fC37cIk8sWQSjjAILmgWX0WjGV8NLRWzBk/CL3h8ysDByLMWCniJG9EYw/+31x5qI3nJBNGlaEn1
2t5Nz9KE8N+hMTHyV/PMRIY8Al3Zz37ivOsxc4GIGMmUha+t3h+dxiPCUzfHsItxVJfyZ6pLlgwx
38t03rkJOUYKtgAH+ouOwSikBSHpEiog7vNpNgnhM9feuGNKAKBJAycb9yVlkxYT/jW0PmcdI4Os
mB4Mu0qz3+o5GQ71gg1ODeaTbvIG2/racYjchZ4AISKyO0cgPAqT+47xZq9m5cM2j2kR1ie+I5MZ
dzcFhg4oN+8uE+Jq31EIMOrOx4hcEcwV6wovrkUOMX6s66gOjJBKCzp3nSq6VnHzLuaUeNhozhsN
Y1IDskp4brQzzJKYW989+DT6PjC9WbtMXBkGHWXDraJq7AtZUpfC1vGFR0GxmdwEkRRiGdVdc9MX
Ki5KdGu22qRkI6MMM0hH2oSxh9UbDmsGp2a+c5aoQ4l3KARsum6aJY/Pe4WIV8YhzwWdSmCk20JB
q/cyOszzkGD2LumnJvrZD4xLjdYa0Amcmz9hDKns5JyjW+2YOeu73sgebWl+yShLT7p98DMgeJm8
d8Z8HOPIPDAya/WZl6QtONmwYYHuzFZ25M0HS5LCk7q9mmWKVwo1T3Z0EtcxBFh/fGmRhQaCtG01
nOpeOLAO1WvbYBU37XdffjstzmStSUJyW8ljkcyPpYlMp5hZTk00PIbZ3QMxOaOJuBqyWIV67ywZ
9HzW/qh5ZqSU0Lkm59FfV6I/wH/8I/yCeHY47axUf7G0jzxzfnRAOUMpyqNZ4pwxKeiZaWkM/Ejg
qAVjkwzlBWD6KzwO2rJxY4PRCtK52RR44UEbxM62o6KXCga45iMJ+0kgDrYtvUlGEqBH0yVBXpbY
gc6aOBHjN9lDeNU426SHpsPFGyOiQrxfz5W/c0ZigOQ/qCZ6RZ5BI3Q0lwrW/qsUjGUKGT4No/tu
0BWHHPHSlUTH8MKonVY4l7GEcddMvw2FIpt3HGkUU5toabwoupCEq3aYpd7tMq8bVsYQ2Rv2UB7T
vLmljkUGrVIlmb1+25b2ofbR6iMv/Zzhx4mueB9y7E9h99GQdChbxVxehjUHquHMQPw80Qa80evI
wY4fUE7145S9t85INZFxBq4+cP0kD7Qn+nr1Ehj9xdwb64kte0+45WpHFgctpE7b3MZ4+/tBZLh/
ja9hopc7y41NEaV79r5oVxkvnW8Va8bEmE/yotyaZKi9vLildkzYzOzvfimeevd3kwKu9omacVr/
km337qTr8D+5O7fmtm0sAP8VT9/NIQEQBB/amZ3EjZ1dN92k2bZPGVpiZEYXJqLk26/fDwSlkJSc
ZA0/YBZtHxopR8ThuV8/r5eXDP7HtuG/B0qW2CewWLz68OGBDS3MxVsKunpXQr0m3X0+r/TZJn8g
lt7E53h9p8T9zm5xxNZ3Z7pevq8qxuAsJRtU1Vq+zGNGAGxYAr1dffyymrOwfGt32FT6St3ffbZz
bfXZTZW8vVbx5uLulqF0zb3+a3tlanF9Pv9CNokQ4zajQ4EGHsI9G1yulV1gi0s7v31v0i+XdCBX
r4xhs+jDij74L++rDyxZYgDtO7oF5q8r+BeDb/HpbCM+q5dbVkP9ul6wO4oqGer4N2TWVueJ3Ny+
IL/17mFG91E6e5OuiazT01loI6qLG3HzpmEU8Yv13faGvYvLT0xyZkHKg2Lw++ome3ua2rUv8b8+
ncrbs2vCK5RT0iVVs1qZsXCUKy7OSeawJ+v+ltHpp+eC/t9/z2c8mfh0Q4XeDTnc2eczFgNM2+rj
/5tC7d4m0oP9om5N6qys7fbR3/EwN3/UT/tSf43pIaDBwtJJvYVTWX86q+rR9lFmiQ0Kv1tI7bLU
b0FYFKxi2E7ZhSrziP0IqdaZZNEoh5prfHNSJO3Hp3nO5DkjYyZiuc+pueYHeyg6fPa35XhN69O+
M7jBo0tbE5r/fhALIxg9LFDfrowwhll67RlhwchIKTsSLzZxe2RoWMi0dG/Gzc3ZU+chKTyOBMOu
WRqtKNV3l2TMTp8UkjiNiIIZqYO7PYPSJHOifoQTHr2+iiOVpKlkBdX+HfevTw9EFuckeEXHCXlo
NEDPkHszHjTAJTX1bDrOjyNBR0bFBGcRCO4Eh4RcMR3TixKkigRT1IShyeSYNEiSJAJJaa6Z6mgP
jBKWTBT2JXpiQXFJwXaN1HRvmk6hPj8wyTRl/F5sEdGe4KRCEtuZdF6koFVEXDRlGmTHD3Q39ZGQ
pCISGRNMkQzBEYHUiaNMD3mAyGd8c5ZywfaMFGOWR4lJlVCdXoz5PCxWYKrFuDnuERvpcc0ApWfQ
AANKnVAcKcYMockERNPO5Q3r9kmeepOAipAATL60TGDPSA7kgrHFzEtN044GnPgNyEJMeXBPOUAr
o0iVpmqqkwMjEqD6J9JJhiiIO50RGh8IlWpfUlAyymnxNNiajhRA60AaijiCDBjF6H4pIBpgF6/v
7XGVYlZuaSE7RhjdPksjBW6U7aBtT3CMIGXibxwxwJw+X8VbPioMcRgl9iFDxDsL0UnfgEiBB5eo
cS+7QJiI0t00EXJEBHgJilYdpshJh57gzIJEUd/heX2lIkkXeMYoVkfqI51AMpmGcewGfMngBCFD
8r3vLyKEvUxTDY/3JSBGsY6xEjAV9ogJzCJgsLEz0p5uFSoRxZnSTCJUeyLvYyGXBJViEl0Y4O0J
LmiEc8c0Aj8ZgIOUCniJif7uliPfAEloEnjEGk/tCU4fJJr+eE8sSIPAU9wy68ImABzQgkFUEEIk
yOg4IjgPIckR1r5YiKOcl80QLyANrp9gPZPtFGx/aI9zy0NSh0Q+fd1kzGNYwRb5HHeTTRqRTUUb
qM5wDA4LMpXeEROLhUTQS5AfF4uZiWiQ1gQrv5pOgSkH9sj40gK7aiSekkp7DN/nCJ1HAsFDcUXn
KQVHCyLhNfoKBMSeznCJVfeux8oBO5E9O5p4spML4anIGEPWHwu5FQzpyErONLF0WEXmHQ04+RuQ
VBR49L4JFaxkw0SNPDPHrWSkYkZcLcuDza2JhG2WnjSgNPKAcVJyZwaNDQRCrDaASsC9/aWQiICh
Vd6WARFUI1F8XezQJgv64jBHacTWWSRQ6U5wWEioIfUkAkmIlFljGZtz9rfsY8EQPkuZRqZEl3sM
ThxKcuDOgH+63yRTsmf4A4SJHBZGbrOxrCIJNO6yb+FxRMJqe09aUFlk/eMkJ53enpHJnMQQAzkX
oe3KuLAMJNLM0psKiJClWiETuxDRSCIkiYYZSLsQX2rxw+dhYYEwYuLCek/nBZSjIkHFCK9O7mFr
9CUCV4/ANljq7PKQ9ILV2r5cICNtCMlTUXCUC2x6lcgC7sRXlyosKhC0kzgG9aCCjMIaSlRN0pUf
jQxFSwX4jNgGoRZdCFa+e9NCHHH/2G4DdbSA3O/zQkY0FdUp4h0SApSLzKT15AjKLvCMZZaoLp52
oBd0lGAq4WAHJxGhAv/smiC7lgPJul2D159SiUGRm0FntsfRW0AC0SoE37iBJLkY4xDieR0ViCYm
kkYBHtU3DgvhmYjYyb5MgFqMs1Twz4j6KTLQWmi2A3aSMrhoMlEf4esyk2Nl3FpGwPxrtLjPCm3p
VUY4VegAX7+xmwlR0n76kPR5BkMd1QQUu5JhJ/9K5jE4q1Br420PoOmgb4KxXbh8ZA/gJxJmxjLO
Q02vWqvekwhIqVBGkmXIgb287zNBhgOVUJtnso5JwhMFR0aS/69VV2CBQlSWyxIn3Gm9PhbQB9py
Ss7w8fYEyBDsp/OkBVKtXB7B+kj1FQlGBIKtUYw7jvlxsfADBsS+3YHekcW0bXSoyqYtKndV/t/9
wk4aHgLoyvsvpj//JJTar61vv2hH3jvQ5YpWhXv7/78MCvTaFoTeh7uWhP5f7y54+NNHH2r3h+dV
uS7Wk+v79rr33WP+Vixpl/jHorgqlkV/iD7UB+V9fZKffxo8Z+/9fwdwMx/BtakYb7hrBkWthoDb
Cml/wPNi1RTN7hHta3TVhr6QXxSL6iMtbMNdBa6Izxs2A+PXxbTuP7VrnfCHvFqVk0012W4GwNvy
U1/gL8tFcVusyz5kV9HmDblqNutqsjmpP54w0nq7vBqi3akz31/5FaxX0yEVuiosX8ivypqxOEPI
riHIF/I5GK+qPsYTSYx69wdHl3Lsbb9vsfrFtLgeEGBXkeX7wBeLRcX8miFHktsnUucNejWtipEU
Ucbg7HhDrm+HL8+VJ/mC/eehbHK1Lt6AAbCdzO93N2/Fnqug8AVt5wQ1B2h2xSm+sC+LajWQHqTc
nkO9XBbs9yhW0z46yOLYCIb/IzdNwXiGptxsBjQtXAGfN/xqcl3NimE/pcv6+oNGFzT1ZkDZXS7V
HzaL2fiX0bM7HLcWlEvSPQf0mn2jI9A2CewNul5tRjJEuGySL+Tfyqt1MbKeugI/f9A3xVBvdRkg
f8C3J+fFkqHp1VCtA9/mFp4D/uty3ZQDSdUFq58D+GV5V00GagzgNgb8HMD/rtfzHaSWul141Rt0
zR6UkxfFukZTDpnT9Uo9zw+8LOZj3nepEl/wb66rIcZd26s32PkCi2To1VCkZksfvEGvy9m4Zb3t
Q/EF/Hu5WjUs5ytGboKgiuAZnvvtdT0tTy6aA93mGit9n/4duzeOE2IXSX+eHzgkxC5z6wv+D7Bf
Nk05MCm6Cgl/2HdDr7LrWvGF+35TXO8I2sqULlztC/Y/5XqJZhtAdnkAb8jHNva5MlVf0H8W6J3V
bDNkTWoRbQDbG3j5nXWD+4jO00Ilf1bNpGZx7MByky747P3s9zXrbmc7JLR0otso3rchH4s07adk
HMafdhMyjv21YXDNfmOyKIv1L/8FAAD//w==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28574</xdr:colOff>
      <xdr:row>30</xdr:row>
      <xdr:rowOff>114300</xdr:rowOff>
    </xdr:to>
    <xdr:pic>
      <xdr:nvPicPr>
        <xdr:cNvPr id="3" name="Picture 2">
          <a:extLst>
            <a:ext uri="{FF2B5EF4-FFF2-40B4-BE49-F238E27FC236}">
              <a16:creationId xmlns:a16="http://schemas.microsoft.com/office/drawing/2014/main" id="{956E0BE8-870C-4FD0-885A-B5DCE5D183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001374" cy="5829300"/>
        </a:xfrm>
        <a:prstGeom prst="rect">
          <a:avLst/>
        </a:prstGeom>
      </xdr:spPr>
    </xdr:pic>
    <xdr:clientData/>
  </xdr:twoCellAnchor>
  <xdr:twoCellAnchor>
    <xdr:from>
      <xdr:col>1</xdr:col>
      <xdr:colOff>309563</xdr:colOff>
      <xdr:row>12</xdr:row>
      <xdr:rowOff>123826</xdr:rowOff>
    </xdr:from>
    <xdr:to>
      <xdr:col>7</xdr:col>
      <xdr:colOff>257175</xdr:colOff>
      <xdr:row>21</xdr:row>
      <xdr:rowOff>104776</xdr:rowOff>
    </xdr:to>
    <xdr:graphicFrame macro="">
      <xdr:nvGraphicFramePr>
        <xdr:cNvPr id="12" name="Chart 11">
          <a:extLst>
            <a:ext uri="{FF2B5EF4-FFF2-40B4-BE49-F238E27FC236}">
              <a16:creationId xmlns:a16="http://schemas.microsoft.com/office/drawing/2014/main" id="{563C720C-CD5A-4861-8027-6A647400D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390526</xdr:colOff>
      <xdr:row>4</xdr:row>
      <xdr:rowOff>95250</xdr:rowOff>
    </xdr:from>
    <xdr:to>
      <xdr:col>7</xdr:col>
      <xdr:colOff>295276</xdr:colOff>
      <xdr:row>12</xdr:row>
      <xdr:rowOff>133350</xdr:rowOff>
    </xdr:to>
    <xdr:graphicFrame macro="">
      <xdr:nvGraphicFramePr>
        <xdr:cNvPr id="13" name="Chart 12">
          <a:extLst>
            <a:ext uri="{FF2B5EF4-FFF2-40B4-BE49-F238E27FC236}">
              <a16:creationId xmlns:a16="http://schemas.microsoft.com/office/drawing/2014/main" id="{A12570D8-E6C6-4A30-94F0-EBCFD097E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504824</xdr:colOff>
      <xdr:row>4</xdr:row>
      <xdr:rowOff>38101</xdr:rowOff>
    </xdr:from>
    <xdr:to>
      <xdr:col>15</xdr:col>
      <xdr:colOff>47625</xdr:colOff>
      <xdr:row>12</xdr:row>
      <xdr:rowOff>180975</xdr:rowOff>
    </xdr:to>
    <xdr:graphicFrame macro="">
      <xdr:nvGraphicFramePr>
        <xdr:cNvPr id="14" name="Chart 13">
          <a:extLst>
            <a:ext uri="{FF2B5EF4-FFF2-40B4-BE49-F238E27FC236}">
              <a16:creationId xmlns:a16="http://schemas.microsoft.com/office/drawing/2014/main" id="{B23D161B-24A2-4570-A522-DFBCB98BD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247651</xdr:colOff>
      <xdr:row>4</xdr:row>
      <xdr:rowOff>104775</xdr:rowOff>
    </xdr:from>
    <xdr:to>
      <xdr:col>11</xdr:col>
      <xdr:colOff>28575</xdr:colOff>
      <xdr:row>13</xdr:row>
      <xdr:rowOff>0</xdr:rowOff>
    </xdr:to>
    <xdr:graphicFrame macro="">
      <xdr:nvGraphicFramePr>
        <xdr:cNvPr id="15" name="Chart 14">
          <a:extLst>
            <a:ext uri="{FF2B5EF4-FFF2-40B4-BE49-F238E27FC236}">
              <a16:creationId xmlns:a16="http://schemas.microsoft.com/office/drawing/2014/main" id="{CEB0C0D2-867D-4F10-A4D2-851A219EF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342900</xdr:colOff>
      <xdr:row>12</xdr:row>
      <xdr:rowOff>123825</xdr:rowOff>
    </xdr:from>
    <xdr:to>
      <xdr:col>15</xdr:col>
      <xdr:colOff>38100</xdr:colOff>
      <xdr:row>20</xdr:row>
      <xdr:rowOff>161925</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8AE4B46C-5C76-4615-975D-3F28C54F2B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610100" y="2409825"/>
              <a:ext cx="4572000" cy="156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295275</xdr:colOff>
      <xdr:row>20</xdr:row>
      <xdr:rowOff>180975</xdr:rowOff>
    </xdr:from>
    <xdr:to>
      <xdr:col>15</xdr:col>
      <xdr:colOff>57150</xdr:colOff>
      <xdr:row>29</xdr:row>
      <xdr:rowOff>161925</xdr:rowOff>
    </xdr:to>
    <xdr:graphicFrame macro="">
      <xdr:nvGraphicFramePr>
        <xdr:cNvPr id="17" name="Chart 16">
          <a:extLst>
            <a:ext uri="{FF2B5EF4-FFF2-40B4-BE49-F238E27FC236}">
              <a16:creationId xmlns:a16="http://schemas.microsoft.com/office/drawing/2014/main" id="{11EB475D-940E-4A07-A55B-AB690BB29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323850</xdr:colOff>
      <xdr:row>2</xdr:row>
      <xdr:rowOff>38100</xdr:rowOff>
    </xdr:from>
    <xdr:to>
      <xdr:col>15</xdr:col>
      <xdr:colOff>76200</xdr:colOff>
      <xdr:row>4</xdr:row>
      <xdr:rowOff>95250</xdr:rowOff>
    </xdr:to>
    <xdr:sp macro="" textlink="">
      <xdr:nvSpPr>
        <xdr:cNvPr id="18" name="Rectangle 17">
          <a:extLst>
            <a:ext uri="{FF2B5EF4-FFF2-40B4-BE49-F238E27FC236}">
              <a16:creationId xmlns:a16="http://schemas.microsoft.com/office/drawing/2014/main" id="{1A9D5247-5FAE-42D1-A6FE-3157C41E7AFC}"/>
            </a:ext>
          </a:extLst>
        </xdr:cNvPr>
        <xdr:cNvSpPr/>
      </xdr:nvSpPr>
      <xdr:spPr>
        <a:xfrm>
          <a:off x="933450" y="419100"/>
          <a:ext cx="8286750" cy="4381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tx1"/>
              </a:solidFill>
            </a:ln>
            <a:solidFill>
              <a:schemeClr val="tx1"/>
            </a:solidFill>
          </a:endParaRPr>
        </a:p>
      </xdr:txBody>
    </xdr:sp>
    <xdr:clientData/>
  </xdr:twoCellAnchor>
  <xdr:twoCellAnchor>
    <xdr:from>
      <xdr:col>2</xdr:col>
      <xdr:colOff>342900</xdr:colOff>
      <xdr:row>2</xdr:row>
      <xdr:rowOff>104775</xdr:rowOff>
    </xdr:from>
    <xdr:to>
      <xdr:col>13</xdr:col>
      <xdr:colOff>200025</xdr:colOff>
      <xdr:row>4</xdr:row>
      <xdr:rowOff>28575</xdr:rowOff>
    </xdr:to>
    <xdr:sp macro="" textlink="">
      <xdr:nvSpPr>
        <xdr:cNvPr id="19" name="TextBox 18">
          <a:extLst>
            <a:ext uri="{FF2B5EF4-FFF2-40B4-BE49-F238E27FC236}">
              <a16:creationId xmlns:a16="http://schemas.microsoft.com/office/drawing/2014/main" id="{7167EAFC-DE88-4218-BF18-F7E52D51E9AF}"/>
            </a:ext>
          </a:extLst>
        </xdr:cNvPr>
        <xdr:cNvSpPr txBox="1"/>
      </xdr:nvSpPr>
      <xdr:spPr>
        <a:xfrm>
          <a:off x="1562100" y="485775"/>
          <a:ext cx="656272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NEW YEAR</a:t>
          </a:r>
          <a:r>
            <a:rPr lang="en-US" sz="1400" b="1" baseline="0"/>
            <a:t> RESOLUTION TWEETS IN UNITED STATE OF AMERICAN IN YEAR 2015</a:t>
          </a:r>
          <a:endParaRPr lang="en-US" sz="1400" b="1"/>
        </a:p>
      </xdr:txBody>
    </xdr:sp>
    <xdr:clientData/>
  </xdr:twoCellAnchor>
  <xdr:twoCellAnchor editAs="oneCell">
    <xdr:from>
      <xdr:col>15</xdr:col>
      <xdr:colOff>161925</xdr:colOff>
      <xdr:row>1</xdr:row>
      <xdr:rowOff>180974</xdr:rowOff>
    </xdr:from>
    <xdr:to>
      <xdr:col>17</xdr:col>
      <xdr:colOff>600075</xdr:colOff>
      <xdr:row>9</xdr:row>
      <xdr:rowOff>76199</xdr:rowOff>
    </xdr:to>
    <mc:AlternateContent xmlns:mc="http://schemas.openxmlformats.org/markup-compatibility/2006" xmlns:a14="http://schemas.microsoft.com/office/drawing/2010/main">
      <mc:Choice Requires="a14">
        <xdr:graphicFrame macro="">
          <xdr:nvGraphicFramePr>
            <xdr:cNvPr id="20" name="tweet_region">
              <a:extLst>
                <a:ext uri="{FF2B5EF4-FFF2-40B4-BE49-F238E27FC236}">
                  <a16:creationId xmlns:a16="http://schemas.microsoft.com/office/drawing/2014/main" id="{75CCE5BF-DB68-47FD-9CC6-2C0209425DAF}"/>
                </a:ext>
              </a:extLst>
            </xdr:cNvPr>
            <xdr:cNvGraphicFramePr/>
          </xdr:nvGraphicFramePr>
          <xdr:xfrm>
            <a:off x="0" y="0"/>
            <a:ext cx="0" cy="0"/>
          </xdr:xfrm>
          <a:graphic>
            <a:graphicData uri="http://schemas.microsoft.com/office/drawing/2010/slicer">
              <sle:slicer xmlns:sle="http://schemas.microsoft.com/office/drawing/2010/slicer" name="tweet_region"/>
            </a:graphicData>
          </a:graphic>
        </xdr:graphicFrame>
      </mc:Choice>
      <mc:Fallback xmlns="">
        <xdr:sp macro="" textlink="">
          <xdr:nvSpPr>
            <xdr:cNvPr id="0" name=""/>
            <xdr:cNvSpPr>
              <a:spLocks noTextEdit="1"/>
            </xdr:cNvSpPr>
          </xdr:nvSpPr>
          <xdr:spPr>
            <a:xfrm>
              <a:off x="9305925" y="371474"/>
              <a:ext cx="1657350"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180975</xdr:colOff>
      <xdr:row>9</xdr:row>
      <xdr:rowOff>19050</xdr:rowOff>
    </xdr:from>
    <xdr:to>
      <xdr:col>17</xdr:col>
      <xdr:colOff>514350</xdr:colOff>
      <xdr:row>14</xdr:row>
      <xdr:rowOff>9524</xdr:rowOff>
    </xdr:to>
    <mc:AlternateContent xmlns:mc="http://schemas.openxmlformats.org/markup-compatibility/2006" xmlns:a14="http://schemas.microsoft.com/office/drawing/2010/main">
      <mc:Choice Requires="a14">
        <xdr:graphicFrame macro="">
          <xdr:nvGraphicFramePr>
            <xdr:cNvPr id="21" name="user_gender">
              <a:extLst>
                <a:ext uri="{FF2B5EF4-FFF2-40B4-BE49-F238E27FC236}">
                  <a16:creationId xmlns:a16="http://schemas.microsoft.com/office/drawing/2014/main" id="{648BD64D-19C1-4D84-ACFD-899E1A0F23F7}"/>
                </a:ext>
              </a:extLst>
            </xdr:cNvPr>
            <xdr:cNvGraphicFramePr/>
          </xdr:nvGraphicFramePr>
          <xdr:xfrm>
            <a:off x="0" y="0"/>
            <a:ext cx="0" cy="0"/>
          </xdr:xfrm>
          <a:graphic>
            <a:graphicData uri="http://schemas.microsoft.com/office/drawing/2010/slicer">
              <sle:slicer xmlns:sle="http://schemas.microsoft.com/office/drawing/2010/slicer" name="user_gender"/>
            </a:graphicData>
          </a:graphic>
        </xdr:graphicFrame>
      </mc:Choice>
      <mc:Fallback xmlns="">
        <xdr:sp macro="" textlink="">
          <xdr:nvSpPr>
            <xdr:cNvPr id="0" name=""/>
            <xdr:cNvSpPr>
              <a:spLocks noTextEdit="1"/>
            </xdr:cNvSpPr>
          </xdr:nvSpPr>
          <xdr:spPr>
            <a:xfrm>
              <a:off x="9324975" y="1733550"/>
              <a:ext cx="1552575" cy="942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190500</xdr:colOff>
      <xdr:row>13</xdr:row>
      <xdr:rowOff>95249</xdr:rowOff>
    </xdr:from>
    <xdr:to>
      <xdr:col>17</xdr:col>
      <xdr:colOff>581025</xdr:colOff>
      <xdr:row>29</xdr:row>
      <xdr:rowOff>85725</xdr:rowOff>
    </xdr:to>
    <mc:AlternateContent xmlns:mc="http://schemas.openxmlformats.org/markup-compatibility/2006" xmlns:a14="http://schemas.microsoft.com/office/drawing/2010/main">
      <mc:Choice Requires="a14">
        <xdr:graphicFrame macro="">
          <xdr:nvGraphicFramePr>
            <xdr:cNvPr id="22" name="Round_Time">
              <a:extLst>
                <a:ext uri="{FF2B5EF4-FFF2-40B4-BE49-F238E27FC236}">
                  <a16:creationId xmlns:a16="http://schemas.microsoft.com/office/drawing/2014/main" id="{F22FBBB3-C238-43AA-BF6A-BF56C04755C3}"/>
                </a:ext>
              </a:extLst>
            </xdr:cNvPr>
            <xdr:cNvGraphicFramePr/>
          </xdr:nvGraphicFramePr>
          <xdr:xfrm>
            <a:off x="0" y="0"/>
            <a:ext cx="0" cy="0"/>
          </xdr:xfrm>
          <a:graphic>
            <a:graphicData uri="http://schemas.microsoft.com/office/drawing/2010/slicer">
              <sle:slicer xmlns:sle="http://schemas.microsoft.com/office/drawing/2010/slicer" name="Round_Time"/>
            </a:graphicData>
          </a:graphic>
        </xdr:graphicFrame>
      </mc:Choice>
      <mc:Fallback xmlns="">
        <xdr:sp macro="" textlink="">
          <xdr:nvSpPr>
            <xdr:cNvPr id="0" name=""/>
            <xdr:cNvSpPr>
              <a:spLocks noTextEdit="1"/>
            </xdr:cNvSpPr>
          </xdr:nvSpPr>
          <xdr:spPr>
            <a:xfrm>
              <a:off x="9334500" y="2571749"/>
              <a:ext cx="1609725" cy="3038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0</xdr:colOff>
      <xdr:row>11</xdr:row>
      <xdr:rowOff>0</xdr:rowOff>
    </xdr:from>
    <xdr:to>
      <xdr:col>41</xdr:col>
      <xdr:colOff>27200</xdr:colOff>
      <xdr:row>41</xdr:row>
      <xdr:rowOff>113571</xdr:rowOff>
    </xdr:to>
    <xdr:pic>
      <xdr:nvPicPr>
        <xdr:cNvPr id="23" name="Picture 22">
          <a:extLst>
            <a:ext uri="{FF2B5EF4-FFF2-40B4-BE49-F238E27FC236}">
              <a16:creationId xmlns:a16="http://schemas.microsoft.com/office/drawing/2014/main" id="{FBCD38F4-874A-490F-B713-CD77774A1E36}"/>
            </a:ext>
          </a:extLst>
        </xdr:cNvPr>
        <xdr:cNvPicPr>
          <a:picLocks noChangeAspect="1"/>
        </xdr:cNvPicPr>
      </xdr:nvPicPr>
      <xdr:blipFill>
        <a:blip xmlns:r="http://schemas.openxmlformats.org/officeDocument/2006/relationships" r:embed="rId8"/>
        <a:stretch>
          <a:fillRect/>
        </a:stretch>
      </xdr:blipFill>
      <xdr:spPr>
        <a:xfrm>
          <a:off x="14020800" y="2095500"/>
          <a:ext cx="11000000" cy="582857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38.897777777776" createdVersion="7" refreshedVersion="7" minRefreshableVersion="3" recordCount="4723" xr:uid="{5DAEA0B3-CA37-4B0A-BA98-D555827E5586}">
  <cacheSource type="worksheet">
    <worksheetSource name="NYR_Tbl"/>
  </cacheSource>
  <cacheFields count="15">
    <cacheField name="tweet_created" numFmtId="22">
      <sharedItems containsSemiMixedTypes="0" containsNonDate="0" containsDate="1" containsString="0" minDate="2014-12-21T16:11:00" maxDate="2015-01-02T09:54:00"/>
    </cacheField>
    <cacheField name="tweet_text" numFmtId="0">
      <sharedItems/>
    </cacheField>
    <cacheField name="tweet_category" numFmtId="0">
      <sharedItems count="10">
        <s v="Humor"/>
        <s v="Health &amp; Fitness"/>
        <s v="Personal Growth"/>
        <s v="Finance"/>
        <s v="Philanthropic"/>
        <s v="Recreation &amp; Leisure"/>
        <s v="Time Management/Organization"/>
        <s v="Family/Friends/Relationships"/>
        <s v="Career"/>
        <s v="Education/Training"/>
      </sharedItems>
    </cacheField>
    <cacheField name="tweet_topics" numFmtId="0">
      <sharedItems count="115">
        <s v="Humor about Personal Growth and Interests Resolutions"/>
        <s v="Improve my body"/>
        <s v="Improve my attitude"/>
        <s v="Humor about Family/Friends/Relationships Resolutions"/>
        <s v="Other"/>
        <s v="Excersize More"/>
        <s v="Be more positive"/>
        <s v="Try new things"/>
        <s v="Save money"/>
        <s v="Humor about Health and Fitness Resolutions"/>
        <s v="Spend more time on my hobby"/>
        <s v="Eat healthier"/>
        <s v="Donate more to charity"/>
        <s v="Re-organize"/>
        <s v="Use less social media"/>
        <s v="See a Concert/Show"/>
        <s v="Focus on my self"/>
        <s v="Have a baby"/>
        <s v="Make new friends"/>
        <s v="Improve my appearance"/>
        <s v="Quit smoking"/>
        <s v="Join a startup"/>
        <s v="Lose weight"/>
        <s v="Take more vacation"/>
        <s v="Be More Confident"/>
        <s v="Humor about Time Management/Organization Resolutions"/>
        <s v="Focus on Religion and Faith"/>
        <s v="Appreciate what I have"/>
        <s v="Eat fewer carbs"/>
        <s v="Go to the gym more"/>
        <s v="Humor about not Resolutions in general"/>
        <s v="Acheive My Goals"/>
        <s v="Humor about New Years"/>
        <s v="Humor about Helping Others Resolutions"/>
        <s v="Get a tattoo"/>
        <s v="Be More Fun"/>
        <s v="Spend less time on Facebook"/>
        <s v="Get my life together"/>
        <s v="Watch less TV"/>
        <s v="Go to Europe"/>
        <s v="Have more patience"/>
        <s v="Spend more time outside"/>
        <s v="Invest for retirement"/>
        <s v="Be more friendly"/>
        <s v="Eat more vegetables"/>
        <s v="Learn a new language"/>
        <s v="Read more books"/>
        <s v="Take a cross country trip"/>
        <s v="Update my wardrobe"/>
        <s v="Stop/Quit Drinking"/>
        <s v="Cook more"/>
        <s v="Be better at keeping in touch with loved ones or friends"/>
        <s v="Humor about Career Resolutions"/>
        <s v="Ask for a promotion"/>
        <s v="Humor about Recreation and Leisure Resolutions"/>
        <s v="Spread Peace"/>
        <s v="Find a Girlfriend"/>
        <s v="Finish school"/>
        <s v="Eat Less Sugar"/>
        <s v="Drink Less Caffine"/>
        <s v="Use more social media"/>
        <s v="Make better decisions"/>
        <s v="Study More"/>
        <s v="Learn a new skill"/>
        <s v="Take a trip"/>
        <s v="Manage debt"/>
        <s v="Respect Others"/>
        <s v="Get a new job"/>
        <s v="Gossip Less"/>
        <s v="Adopt a pet"/>
        <s v="Eat less meat"/>
        <s v="Spend more time with family"/>
        <s v="Focus on My Future"/>
        <s v="Go gluten free"/>
        <s v="Hike more"/>
        <s v="Make more money"/>
        <s v="Work for myself"/>
        <s v="Drink more water"/>
        <s v="Volunteer more"/>
        <s v="Stop Drinking"/>
        <s v="Learn to play an instrument"/>
        <s v="Spend more time with significant other"/>
        <s v="Learn to let things go"/>
        <s v="Buy a motorcycle"/>
        <s v="Start a new business"/>
        <s v="Meditate"/>
        <s v="Run a half / full marathon"/>
        <s v="Make more time for friends"/>
        <s v="Curse less"/>
        <s v="Find a charity to support"/>
        <s v="Stop procrastinating"/>
        <s v="Humor about Education/Training Resolutions"/>
        <s v="Try a new 'fad' workout"/>
        <s v="Clean something"/>
        <s v="Face Fears"/>
        <s v="Improve Grades"/>
        <s v="Learn better time management practices"/>
        <s v="Get more sleep"/>
        <s v="Humor about not Keeping Resolutions"/>
        <s v="Get my degree"/>
        <s v="Pay off bill(s)"/>
        <s v="Start waking up earlier"/>
        <s v="Cash in on my stock options"/>
        <s v="Propose to my girlfriend / boyfriend"/>
        <s v="Learn to Say No"/>
        <s v="Humor about Finance Resolutions"/>
        <s v="Have another baby"/>
        <s v="Set up a home gym"/>
        <s v="Get dream job"/>
        <s v="Ask for a raise"/>
        <s v="Quit job"/>
        <s v="Learn to Cook"/>
        <s v="Work less"/>
        <s v="Start Master‰Ûªs program"/>
        <s v="Fix up my home office"/>
      </sharedItems>
    </cacheField>
    <cacheField name="tweet_location" numFmtId="0">
      <sharedItems/>
    </cacheField>
    <cacheField name="tweet_state" numFmtId="0">
      <sharedItems count="51">
        <s v="California"/>
        <s v="Texas"/>
        <s v="Nevada"/>
        <s v="Florida"/>
        <s v="South Carolina"/>
        <s v="New York"/>
        <s v="Wisconsin"/>
        <s v="Tennessee"/>
        <s v="Minnesota"/>
        <s v="Mississippi"/>
        <s v="West Virginia"/>
        <s v="Michigan"/>
        <s v="Louisiana"/>
        <s v="Massachusetts"/>
        <s v="Georgia"/>
        <s v="Alaska"/>
        <s v="Oklahoma"/>
        <s v="Ohio"/>
        <s v="Washington DC"/>
        <s v="Iowa"/>
        <s v="Hawali"/>
        <s v="Oregon"/>
        <s v="Arizona"/>
        <s v="Philadelphia"/>
        <s v="Missouri"/>
        <s v="Colorado"/>
        <s v="Washington"/>
        <s v="llinois"/>
        <s v="New Mexico"/>
        <s v="North Carolina"/>
        <s v="Connecticut"/>
        <s v="Nebraska"/>
        <s v="lndiana"/>
        <s v="Virginia"/>
        <s v="New Jersey"/>
        <s v="Maryland"/>
        <s v="Idaho"/>
        <s v="Alabama"/>
        <s v="Rhode Island"/>
        <s v="Kansas"/>
        <s v="Utah"/>
        <s v="Kentucky"/>
        <s v="Maine"/>
        <s v="New Hampshire"/>
        <s v="South Dakota"/>
        <s v="Montana"/>
        <s v="Arkansas"/>
        <s v="Delaware"/>
        <s v="Vermont"/>
        <s v="Wyoming"/>
        <s v="North Dakota"/>
      </sharedItems>
    </cacheField>
    <cacheField name="tweet_region" numFmtId="0">
      <sharedItems count="4">
        <s v="West"/>
        <s v="South"/>
        <s v="Northeast"/>
        <s v="Midwest"/>
      </sharedItems>
    </cacheField>
    <cacheField name="user_timezone" numFmtId="0">
      <sharedItems containsBlank="1"/>
    </cacheField>
    <cacheField name="user_gender" numFmtId="0">
      <sharedItems count="2">
        <s v="male"/>
        <s v="female"/>
      </sharedItems>
    </cacheField>
    <cacheField name="retweet_count" numFmtId="0">
      <sharedItems containsString="0" containsBlank="1" containsNumber="1" containsInteger="1" minValue="0" maxValue="4234"/>
    </cacheField>
    <cacheField name="Time" numFmtId="164">
      <sharedItems containsSemiMixedTypes="0" containsNonDate="0" containsDate="1" containsString="0" minDate="1899-12-30T00:00:00" maxDate="1899-12-30T23:59:00"/>
    </cacheField>
    <cacheField name="Round_Time" numFmtId="164">
      <sharedItems containsSemiMixedTypes="0" containsNonDate="0" containsDate="1" containsString="0" minDate="1899-12-30T00:00:00" maxDate="1900-01-01T00:00:00" count="25">
        <d v="1899-12-30T16:00:00"/>
        <d v="1899-12-30T17:00:00"/>
        <d v="1899-12-30T18:00:00"/>
        <d v="1899-12-30T19:00:00"/>
        <d v="1899-12-30T20:00:00"/>
        <d v="1899-12-30T21:00:00"/>
        <d v="1899-12-30T22:00:00"/>
        <d v="1899-12-30T23:00:00"/>
        <d v="1899-12-30T02:00:00"/>
        <d v="1899-12-30T03:00:00"/>
        <d v="1899-12-30T04:00:00"/>
        <d v="1899-12-30T05:00:00"/>
        <d v="1899-12-30T08:00:00"/>
        <d v="1899-12-30T09:00:00"/>
        <d v="1899-12-30T10:00:00"/>
        <d v="1899-12-30T11:00:00"/>
        <d v="1899-12-30T12:00:00"/>
        <d v="1899-12-30T13:00:00"/>
        <d v="1899-12-30T14:00:00"/>
        <d v="1899-12-30T15:00:00"/>
        <d v="1899-12-31T00:00:00"/>
        <d v="1899-12-30T00:00:00"/>
        <d v="1899-12-30T01:00:00"/>
        <d v="1899-12-30T06:00:00"/>
        <d v="1899-12-30T07:00:00"/>
      </sharedItems>
    </cacheField>
    <cacheField name="Date" numFmtId="14">
      <sharedItems containsSemiMixedTypes="0" containsNonDate="0" containsDate="1" containsString="0" minDate="2014-12-21T00:00:00" maxDate="2015-01-03T00:00:00"/>
    </cacheField>
    <cacheField name="Day" numFmtId="0">
      <sharedItems containsSemiMixedTypes="0" containsString="0" containsNumber="1" containsInteger="1" minValue="1" maxValue="31" count="13">
        <n v="21"/>
        <n v="22"/>
        <n v="23"/>
        <n v="24"/>
        <n v="25"/>
        <n v="26"/>
        <n v="27"/>
        <n v="28"/>
        <n v="29"/>
        <n v="30"/>
        <n v="31"/>
        <n v="1"/>
        <n v="2"/>
      </sharedItems>
    </cacheField>
    <cacheField name="Nos_Retweet" numFmtId="0">
      <sharedItems containsSemiMixedTypes="0" containsString="0" containsNumber="1" containsInteger="1" minValue="0" maxValue="4234"/>
    </cacheField>
  </cacheFields>
  <extLst>
    <ext xmlns:x14="http://schemas.microsoft.com/office/spreadsheetml/2009/9/main" uri="{725AE2AE-9491-48be-B2B4-4EB974FC3084}">
      <x14:pivotCacheDefinition pivotCacheId="14954761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3">
  <r>
    <d v="2014-12-21T16:11:00"/>
    <s v="#NewYearsResolution to not put the parking lot ticket directly in my mouth right after getting it from the machine #ew"/>
    <x v="0"/>
    <x v="0"/>
    <s v="City of Angels, CA"/>
    <x v="0"/>
    <x v="0"/>
    <s v="Pacific Time (US &amp; Canada)"/>
    <x v="0"/>
    <m/>
    <d v="1899-12-30T16:11:00"/>
    <x v="0"/>
    <d v="2014-12-21T00:00:00"/>
    <x v="0"/>
    <n v="1"/>
  </r>
  <r>
    <d v="2014-12-21T16:16:00"/>
    <s v="I got the hair. I just need to work on the body to pull off Lara Croft next Halloween #NewYearsResolution http://t.co/Ihqh5Z7prx"/>
    <x v="1"/>
    <x v="1"/>
    <s v="Arlington, TX"/>
    <x v="1"/>
    <x v="1"/>
    <s v="Central Time (US &amp; Canada)"/>
    <x v="0"/>
    <m/>
    <d v="1899-12-30T16:16:00"/>
    <x v="0"/>
    <d v="2014-12-21T00:00:00"/>
    <x v="0"/>
    <n v="1"/>
  </r>
  <r>
    <d v="2014-12-21T16:30:00"/>
    <s v="Self improvement!.. Mentally, physically, and financially. #NewYearsResolution"/>
    <x v="2"/>
    <x v="2"/>
    <s v="Las Vegas, NV"/>
    <x v="2"/>
    <x v="0"/>
    <s v="Central Time (US &amp; Canada)"/>
    <x v="0"/>
    <m/>
    <d v="1899-12-30T16:30:00"/>
    <x v="1"/>
    <d v="2014-12-21T00:00:00"/>
    <x v="0"/>
    <n v="1"/>
  </r>
  <r>
    <d v="2014-12-21T17:51:00"/>
    <s v="I've decided to get pregnant in #2015 #NewYearsResolution"/>
    <x v="0"/>
    <x v="3"/>
    <s v="Ft. Luderdale, Florida"/>
    <x v="3"/>
    <x v="1"/>
    <m/>
    <x v="0"/>
    <m/>
    <d v="1899-12-30T17:51:00"/>
    <x v="2"/>
    <d v="2014-12-21T00:00:00"/>
    <x v="0"/>
    <n v="1"/>
  </r>
  <r>
    <d v="2014-12-21T18:09:00"/>
    <s v="All I want for Christmas is to be Carrie Underwood. #NewYearsResolution"/>
    <x v="2"/>
    <x v="4"/>
    <s v="South Carolina"/>
    <x v="4"/>
    <x v="1"/>
    <s v="Pacific Time (US &amp; Canada)"/>
    <x v="1"/>
    <m/>
    <d v="1899-12-30T18:09:00"/>
    <x v="2"/>
    <d v="2014-12-21T00:00:00"/>
    <x v="0"/>
    <n v="1"/>
  </r>
  <r>
    <d v="2014-12-21T18:18:00"/>
    <s v="Note to self: &quot;Stop being lazy &amp;amp; get back into hot yoga.&quot; I have a monthly pass, so no excuses! #hotyoga #newyearsresolution #healthiswealth"/>
    <x v="1"/>
    <x v="5"/>
    <s v="NYC"/>
    <x v="5"/>
    <x v="2"/>
    <s v="Quito"/>
    <x v="1"/>
    <m/>
    <d v="1899-12-30T18:18:00"/>
    <x v="2"/>
    <d v="2014-12-21T00:00:00"/>
    <x v="0"/>
    <n v="1"/>
  </r>
  <r>
    <d v="2014-12-21T18:50:00"/>
    <s v="RT @ashley_pg19: I'm sick of waiting on life to happen. I want to make my life worth living. _Ùâ_ÙÎÈ #life #loveyourlife #christmastime #NewYear‰Û_"/>
    <x v="2"/>
    <x v="6"/>
    <s v="Green Bay, Wi"/>
    <x v="6"/>
    <x v="3"/>
    <m/>
    <x v="1"/>
    <m/>
    <d v="1899-12-30T18:50:00"/>
    <x v="3"/>
    <d v="2014-12-21T00:00:00"/>
    <x v="0"/>
    <n v="1"/>
  </r>
  <r>
    <d v="2014-12-21T19:12:00"/>
    <s v="I have to go do my 6 mile run. #stayingFIT #toneUP #StallionBOOTY #NewYearsResolution starts now."/>
    <x v="1"/>
    <x v="5"/>
    <s v="Lake Isabella, CA"/>
    <x v="0"/>
    <x v="0"/>
    <s v="Pacific Time (US &amp; Canada)"/>
    <x v="1"/>
    <m/>
    <d v="1899-12-30T19:12:00"/>
    <x v="3"/>
    <d v="2014-12-21T00:00:00"/>
    <x v="0"/>
    <n v="1"/>
  </r>
  <r>
    <d v="2014-12-21T19:32:00"/>
    <s v="social media purging &amp;gt; #NewYearsResolution"/>
    <x v="2"/>
    <x v="7"/>
    <s v="Knoxville"/>
    <x v="7"/>
    <x v="1"/>
    <s v="Quito"/>
    <x v="1"/>
    <m/>
    <d v="1899-12-30T19:32:00"/>
    <x v="4"/>
    <d v="2014-12-21T00:00:00"/>
    <x v="0"/>
    <n v="1"/>
  </r>
  <r>
    <d v="2014-12-21T19:46:00"/>
    <s v="My #NewYearsResolution is to gain a bunch of weight, then lose it"/>
    <x v="0"/>
    <x v="0"/>
    <s v="Los Angeles / South Bay, CA"/>
    <x v="0"/>
    <x v="0"/>
    <s v="Pacific Time (US &amp; Canada)"/>
    <x v="0"/>
    <m/>
    <d v="1899-12-30T19:46:00"/>
    <x v="4"/>
    <d v="2014-12-21T00:00:00"/>
    <x v="0"/>
    <n v="1"/>
  </r>
  <r>
    <d v="2014-12-21T19:46:00"/>
    <s v="‰ÛÏ@PartiPants27: My #NewYearsResolution is to make &quot;dem gainz&quot; By any means necessary‰Û bang bang muscle gainz"/>
    <x v="1"/>
    <x v="1"/>
    <s v="GARDENA, Ca"/>
    <x v="0"/>
    <x v="0"/>
    <s v="Pacific Time (US &amp; Canada)"/>
    <x v="0"/>
    <m/>
    <d v="1899-12-30T19:46:00"/>
    <x v="4"/>
    <d v="2014-12-21T00:00:00"/>
    <x v="0"/>
    <n v="1"/>
  </r>
  <r>
    <d v="2014-12-21T20:05:00"/>
    <s v="My #NewYearsResolution should be to make payments on my student loan that are equal to my @ULTA_Beauty orders. #platinum"/>
    <x v="3"/>
    <x v="8"/>
    <s v="Minnesota"/>
    <x v="8"/>
    <x v="3"/>
    <s v="Central Time (US &amp; Canada)"/>
    <x v="1"/>
    <m/>
    <d v="1899-12-30T20:05:00"/>
    <x v="4"/>
    <d v="2014-12-21T00:00:00"/>
    <x v="0"/>
    <n v="1"/>
  </r>
  <r>
    <d v="2014-12-21T20:10:00"/>
    <s v="#NewYearsResolution 1: Acknowledge life's  futility by becoming an alcoholic.  (All tips and advice are welcome)"/>
    <x v="0"/>
    <x v="9"/>
    <s v="San Francisco - Los Angeles"/>
    <x v="0"/>
    <x v="0"/>
    <s v="Pacific Time (US &amp; Canada)"/>
    <x v="0"/>
    <m/>
    <d v="1899-12-30T20:10:00"/>
    <x v="4"/>
    <d v="2014-12-21T00:00:00"/>
    <x v="0"/>
    <n v="1"/>
  </r>
  <r>
    <d v="2014-12-21T20:37:00"/>
    <s v="they gotta listen tho &quot;@K1NG_JAMES_ #NewYearsResolution teach everyone I come in contact with a positive lesson that helps them out in life&quot;"/>
    <x v="4"/>
    <x v="4"/>
    <s v="Flyin Over Texas"/>
    <x v="1"/>
    <x v="1"/>
    <s v="Central Time (US &amp; Canada)"/>
    <x v="0"/>
    <m/>
    <d v="1899-12-30T20:37:00"/>
    <x v="5"/>
    <d v="2014-12-21T00:00:00"/>
    <x v="0"/>
    <n v="1"/>
  </r>
  <r>
    <d v="2014-12-21T20:51:00"/>
    <s v="RT @K1NG_JAMES_: I just wanna be as happy as the ppl that be on my chemistry book pretend to be #NewYearsResolution"/>
    <x v="2"/>
    <x v="6"/>
    <s v="Franklin ‰_Á•ü Hunstville, TX"/>
    <x v="1"/>
    <x v="1"/>
    <s v="Mountain Time (US &amp; Canada)"/>
    <x v="1"/>
    <m/>
    <d v="1899-12-30T20:51:00"/>
    <x v="5"/>
    <d v="2014-12-21T00:00:00"/>
    <x v="0"/>
    <n v="1"/>
  </r>
  <r>
    <d v="2014-12-21T21:03:00"/>
    <s v="#NewYearsResolution: I will play more #tennis in 2015. _Ù÷_"/>
    <x v="5"/>
    <x v="10"/>
    <s v="mississippi gulf coast"/>
    <x v="9"/>
    <x v="1"/>
    <m/>
    <x v="1"/>
    <m/>
    <d v="1899-12-30T21:03:00"/>
    <x v="5"/>
    <d v="2014-12-21T00:00:00"/>
    <x v="0"/>
    <n v="1"/>
  </r>
  <r>
    <d v="2014-12-21T21:09:00"/>
    <s v="#bucketlist eat at chipotle never had it #1problem #NewYearsResolution is to go vegetarian. Panara it is, never had that either #pretentious"/>
    <x v="1"/>
    <x v="11"/>
    <s v="Miami,Fl"/>
    <x v="3"/>
    <x v="1"/>
    <s v="Eastern Time (US &amp; Canada)"/>
    <x v="0"/>
    <m/>
    <d v="1899-12-30T21:09:00"/>
    <x v="5"/>
    <d v="2014-12-21T00:00:00"/>
    <x v="0"/>
    <n v="1"/>
  </r>
  <r>
    <d v="2014-12-21T21:23:00"/>
    <s v="In 2015 I want to save all year to give a significant donation to a few charities I feel passionately about #NewYearsResolution"/>
    <x v="4"/>
    <x v="12"/>
    <s v="Morgantown, WV"/>
    <x v="10"/>
    <x v="1"/>
    <s v="America/New_York"/>
    <x v="1"/>
    <m/>
    <d v="1899-12-30T21:23:00"/>
    <x v="5"/>
    <d v="2014-12-21T00:00:00"/>
    <x v="0"/>
    <n v="1"/>
  </r>
  <r>
    <d v="2014-12-21T21:53:00"/>
    <s v="By this time next year I want to be looking at houses _ÙÁ #NewYearsResolution"/>
    <x v="6"/>
    <x v="13"/>
    <s v="algonac,michigan"/>
    <x v="11"/>
    <x v="3"/>
    <s v="Atlantic Time (Canada)"/>
    <x v="1"/>
    <m/>
    <d v="1899-12-30T21:53:00"/>
    <x v="6"/>
    <d v="2014-12-21T00:00:00"/>
    <x v="0"/>
    <n v="1"/>
  </r>
  <r>
    <d v="2014-12-21T22:32:00"/>
    <s v="I Am here to save the world. Damn it feels good. Daily Miracles. Join the #evolution  #NewYearsResolution #resolutions What are you here 4?"/>
    <x v="4"/>
    <x v="12"/>
    <s v="Santa Monica"/>
    <x v="0"/>
    <x v="0"/>
    <s v="Pacific Time (US &amp; Canada)"/>
    <x v="0"/>
    <m/>
    <d v="1899-12-30T22:32:00"/>
    <x v="7"/>
    <d v="2014-12-21T00:00:00"/>
    <x v="0"/>
    <n v="1"/>
  </r>
  <r>
    <d v="2014-12-21T22:50:00"/>
    <s v="&amp;amp; too obsessed with social media.... habit I need to break #NewYearsResolution"/>
    <x v="2"/>
    <x v="14"/>
    <s v="ft lauderdale"/>
    <x v="3"/>
    <x v="1"/>
    <s v="Quito"/>
    <x v="1"/>
    <m/>
    <d v="1899-12-30T22:50:00"/>
    <x v="7"/>
    <d v="2014-12-21T00:00:00"/>
    <x v="0"/>
    <n v="1"/>
  </r>
  <r>
    <d v="2014-12-21T23:22:00"/>
    <s v="1. Catch up on the 20 series I've totally missed out on. #NewYearsResolution"/>
    <x v="5"/>
    <x v="15"/>
    <s v="San Diego"/>
    <x v="0"/>
    <x v="0"/>
    <s v="Pacific Time (US &amp; Canada)"/>
    <x v="0"/>
    <m/>
    <d v="1899-12-30T23:22:00"/>
    <x v="7"/>
    <d v="2014-12-21T00:00:00"/>
    <x v="0"/>
    <n v="1"/>
  </r>
  <r>
    <d v="2014-12-22T02:09:00"/>
    <s v="#NewYearsResolution become the fun person i use to be."/>
    <x v="2"/>
    <x v="2"/>
    <s v="La Nouvelle-OrlÌ©ans"/>
    <x v="12"/>
    <x v="1"/>
    <s v="Mountain Time (US &amp; Canada)"/>
    <x v="0"/>
    <m/>
    <d v="1899-12-30T02:09:00"/>
    <x v="8"/>
    <d v="2014-12-22T00:00:00"/>
    <x v="1"/>
    <n v="1"/>
  </r>
  <r>
    <d v="2014-12-22T02:57:00"/>
    <s v="to actually work out and not be lazy about it  #NewYearsResolution"/>
    <x v="2"/>
    <x v="16"/>
    <s v="NYC "/>
    <x v="5"/>
    <x v="2"/>
    <m/>
    <x v="1"/>
    <m/>
    <d v="1899-12-30T02:57:00"/>
    <x v="9"/>
    <d v="2014-12-22T00:00:00"/>
    <x v="1"/>
    <n v="1"/>
  </r>
  <r>
    <d v="2014-12-22T03:25:00"/>
    <s v="RT @Lindseylelledee: Can't wait to be super clichÌ© &amp;amp; jump back on the fitness wagon come January! #NewYearsResolution"/>
    <x v="1"/>
    <x v="1"/>
    <s v="worcester, ma"/>
    <x v="13"/>
    <x v="2"/>
    <s v="Atlantic Time (Canada)"/>
    <x v="1"/>
    <m/>
    <d v="1899-12-30T03:25:00"/>
    <x v="9"/>
    <d v="2014-12-22T00:00:00"/>
    <x v="1"/>
    <n v="1"/>
  </r>
  <r>
    <d v="2014-12-22T04:25:00"/>
    <s v="Wow my last post was around this time last year. #NewYearsResolution Get my twitter game up lol"/>
    <x v="0"/>
    <x v="4"/>
    <s v="Dallas Tx"/>
    <x v="1"/>
    <x v="1"/>
    <s v="Central Time (US &amp; Canada)"/>
    <x v="0"/>
    <m/>
    <d v="1899-12-30T04:25:00"/>
    <x v="10"/>
    <d v="2014-12-22T00:00:00"/>
    <x v="1"/>
    <n v="1"/>
  </r>
  <r>
    <d v="2014-12-22T05:20:00"/>
    <s v="@adrianna_love oh #NewYearsResolution  ? It should be to build a real friendship like you promised we'd have"/>
    <x v="7"/>
    <x v="17"/>
    <s v="California‰ÝÉ‰Ïö"/>
    <x v="0"/>
    <x v="0"/>
    <s v="Pacific Time (US &amp; Canada)"/>
    <x v="1"/>
    <m/>
    <d v="1899-12-30T05:20:00"/>
    <x v="11"/>
    <d v="2014-12-22T00:00:00"/>
    <x v="1"/>
    <n v="1"/>
  </r>
  <r>
    <d v="2014-12-22T05:20:00"/>
    <s v="RT @xNova_Cane: @adrianna_love oh #NewYearsResolution  ? It should be to build a real friendship like you promised we'd have"/>
    <x v="7"/>
    <x v="18"/>
    <s v="Californiaa"/>
    <x v="0"/>
    <x v="0"/>
    <s v="Pacific Time (US &amp; Canada)"/>
    <x v="1"/>
    <m/>
    <d v="1899-12-30T05:20:00"/>
    <x v="11"/>
    <d v="2014-12-22T00:00:00"/>
    <x v="1"/>
    <n v="1"/>
  </r>
  <r>
    <d v="2014-12-22T07:43:00"/>
    <s v="Thankful that spring always comes after winter. #writerslife #NewYearsResolution http://t.co/3N4D9vZ8A8"/>
    <x v="2"/>
    <x v="19"/>
    <s v="Georgia"/>
    <x v="14"/>
    <x v="1"/>
    <s v="Central Time (US &amp; Canada)"/>
    <x v="1"/>
    <m/>
    <d v="1899-12-30T07:43:00"/>
    <x v="12"/>
    <d v="2014-12-22T00:00:00"/>
    <x v="1"/>
    <n v="1"/>
  </r>
  <r>
    <d v="2014-12-22T07:55:00"/>
    <s v="#NewYearsResolution for 2015 is to finish writing my book and get it published"/>
    <x v="6"/>
    <x v="4"/>
    <s v=" Miami"/>
    <x v="3"/>
    <x v="1"/>
    <s v="Pacific Time (US &amp; Canada)"/>
    <x v="0"/>
    <m/>
    <d v="1899-12-30T07:55:00"/>
    <x v="12"/>
    <d v="2014-12-22T00:00:00"/>
    <x v="1"/>
    <n v="1"/>
  </r>
  <r>
    <d v="2014-12-22T08:07:00"/>
    <s v="#NewYearsResolution fight Jack everytime I see him"/>
    <x v="7"/>
    <x v="4"/>
    <s v="New York #UA2016  "/>
    <x v="5"/>
    <x v="2"/>
    <s v="Eastern Time (US &amp; Canada)"/>
    <x v="1"/>
    <m/>
    <d v="1899-12-30T08:07:00"/>
    <x v="12"/>
    <d v="2014-12-22T00:00:00"/>
    <x v="1"/>
    <n v="1"/>
  </r>
  <r>
    <d v="2014-12-22T09:08:00"/>
    <s v="http://t.co/lCV97vwVn6 : motivate yourself. #workoutorwalkout #GymTime #healthyliving #NewYearsResolution ‰Ð¼ http://t.co/GlxW6TWj38"/>
    <x v="1"/>
    <x v="20"/>
    <s v="Alaska"/>
    <x v="15"/>
    <x v="0"/>
    <m/>
    <x v="1"/>
    <m/>
    <d v="1899-12-30T09:08:00"/>
    <x v="13"/>
    <d v="2014-12-22T00:00:00"/>
    <x v="1"/>
    <n v="1"/>
  </r>
  <r>
    <d v="2014-12-22T09:12:00"/>
    <s v="RT @BelleIsle_Rack: Just got a ton of new workout clothes in.. I'm glad because I will need some after the holidays! #NewYearsResolution ht‰Û_"/>
    <x v="1"/>
    <x v="5"/>
    <s v="Oklahoma"/>
    <x v="16"/>
    <x v="1"/>
    <s v="America/Chicago"/>
    <x v="1"/>
    <m/>
    <d v="1899-12-30T09:12:00"/>
    <x v="13"/>
    <d v="2014-12-22T00:00:00"/>
    <x v="1"/>
    <n v="1"/>
  </r>
  <r>
    <d v="2014-12-22T09:43:00"/>
    <s v="#vacation! Ahhhh I can finally relax. Work on my #NewYearsResolution  ;)"/>
    <x v="5"/>
    <x v="4"/>
    <s v="San Francisco"/>
    <x v="0"/>
    <x v="0"/>
    <s v="Pacific Time (US &amp; Canada)"/>
    <x v="1"/>
    <m/>
    <d v="1899-12-30T09:43:00"/>
    <x v="14"/>
    <d v="2014-12-22T00:00:00"/>
    <x v="1"/>
    <n v="1"/>
  </r>
  <r>
    <d v="2014-12-22T09:44:00"/>
    <s v="Must have Tech partners in 2015  @FieldViewSolu #DCIM @AnordCritical #switchgear@Seven10Software #cloudstorage #NewYearsResolution"/>
    <x v="8"/>
    <x v="21"/>
    <s v="Portsmouth -  #Boston"/>
    <x v="13"/>
    <x v="2"/>
    <s v="Eastern Time (US &amp; Canada)"/>
    <x v="1"/>
    <m/>
    <d v="1899-12-30T09:44:00"/>
    <x v="14"/>
    <d v="2014-12-22T00:00:00"/>
    <x v="1"/>
    <n v="1"/>
  </r>
  <r>
    <d v="2014-12-22T09:51:00"/>
    <s v="RT @margaretyo: Already thinking of #NewYearsResolution for #2015. Lose weight, save money, and most importantly, get rid of bad friends."/>
    <x v="1"/>
    <x v="22"/>
    <s v="Farmington Hills, MI"/>
    <x v="11"/>
    <x v="3"/>
    <s v="Eastern Time (US &amp; Canada)"/>
    <x v="1"/>
    <m/>
    <d v="1899-12-30T09:51:00"/>
    <x v="14"/>
    <d v="2014-12-22T00:00:00"/>
    <x v="1"/>
    <n v="1"/>
  </r>
  <r>
    <d v="2014-12-22T10:23:00"/>
    <s v="This is when people start reflecting on their past. I'm just focused on my future. #holidays #endoftheyear  #NewYearsResolution stay focused"/>
    <x v="2"/>
    <x v="16"/>
    <s v="Louisiana "/>
    <x v="12"/>
    <x v="1"/>
    <s v="Eastern Time (US &amp; Canada)"/>
    <x v="1"/>
    <m/>
    <d v="1899-12-30T10:23:00"/>
    <x v="14"/>
    <d v="2014-12-22T00:00:00"/>
    <x v="1"/>
    <n v="1"/>
  </r>
  <r>
    <d v="2014-12-22T10:41:00"/>
    <s v="New Year's resolution: eat more cupcakes. #NewYearNewMe #NewYearsResolution"/>
    <x v="2"/>
    <x v="4"/>
    <s v="NYC"/>
    <x v="5"/>
    <x v="2"/>
    <m/>
    <x v="1"/>
    <m/>
    <d v="1899-12-30T10:41:00"/>
    <x v="15"/>
    <d v="2014-12-22T00:00:00"/>
    <x v="1"/>
    <n v="1"/>
  </r>
  <r>
    <d v="2014-12-22T10:51:00"/>
    <s v="2015 lots of traveling ‰Ïö•ü #NewYearsResolution"/>
    <x v="5"/>
    <x v="23"/>
    <s v="Houston, Texas"/>
    <x v="1"/>
    <x v="1"/>
    <s v="Central Time (US &amp; Canada)"/>
    <x v="1"/>
    <m/>
    <d v="1899-12-30T10:51:00"/>
    <x v="15"/>
    <d v="2014-12-22T00:00:00"/>
    <x v="1"/>
    <n v="1"/>
  </r>
  <r>
    <d v="2014-12-22T11:30:00"/>
    <s v="2015 i get my christmas shopping done before december comes... _Ù÷¤_ÙÔ_ #NewYearsResolution"/>
    <x v="2"/>
    <x v="4"/>
    <s v="Aurora, OH"/>
    <x v="17"/>
    <x v="3"/>
    <s v="Eastern Time (US &amp; Canada)"/>
    <x v="0"/>
    <m/>
    <d v="1899-12-30T11:30:00"/>
    <x v="15"/>
    <d v="2014-12-22T00:00:00"/>
    <x v="1"/>
    <n v="1"/>
  </r>
  <r>
    <d v="2014-12-22T12:12:00"/>
    <s v="5 down, 25 miles to go #iwillwalk500miles #health #fitness #newyearsresolution #almostthere http://t.co/yl3zcSoWkI"/>
    <x v="1"/>
    <x v="5"/>
    <s v="Washington, DC"/>
    <x v="18"/>
    <x v="1"/>
    <s v="Eastern Time (US &amp; Canada)"/>
    <x v="1"/>
    <m/>
    <d v="1899-12-30T12:12:00"/>
    <x v="16"/>
    <d v="2014-12-22T00:00:00"/>
    <x v="1"/>
    <n v="1"/>
  </r>
  <r>
    <d v="2014-12-22T12:17:00"/>
    <s v="My #NewYearsResolution for 2015? More sustainable purchasing- whether it's local and/or responsibly sourced products! #FollowTheFrog"/>
    <x v="2"/>
    <x v="24"/>
    <s v="New York, NY"/>
    <x v="5"/>
    <x v="2"/>
    <s v="Eastern Time (US &amp; Canada)"/>
    <x v="1"/>
    <m/>
    <d v="1899-12-30T12:17:00"/>
    <x v="16"/>
    <d v="2014-12-22T00:00:00"/>
    <x v="1"/>
    <n v="1"/>
  </r>
  <r>
    <d v="2014-12-22T12:37:00"/>
    <s v="#NewYearsResolution Avoid the gym for a couple of weeks in January until all the slobs fail at their &quot;resolutions&quot;."/>
    <x v="0"/>
    <x v="25"/>
    <s v="Beverly Hills, CA"/>
    <x v="0"/>
    <x v="0"/>
    <s v="Pacific Time (US &amp; Canada)"/>
    <x v="0"/>
    <m/>
    <d v="1899-12-30T12:37:00"/>
    <x v="17"/>
    <d v="2014-12-22T00:00:00"/>
    <x v="1"/>
    <n v="1"/>
  </r>
  <r>
    <d v="2014-12-22T12:43:00"/>
    <s v="#NewYearsResolution try to go to church more, reduce my profanity, save more, think before acting, say less and do more."/>
    <x v="2"/>
    <x v="26"/>
    <s v="memphis"/>
    <x v="7"/>
    <x v="1"/>
    <s v="Central Time (US &amp; Canada)"/>
    <x v="0"/>
    <m/>
    <d v="1899-12-30T12:43:00"/>
    <x v="17"/>
    <d v="2014-12-22T00:00:00"/>
    <x v="1"/>
    <n v="1"/>
  </r>
  <r>
    <d v="2014-12-22T12:45:00"/>
    <s v="Something I need to do more of--sharing about my classroom. #NewYearsResolution Blog Entry: http://t.co/Q4gdAs5zEF"/>
    <x v="2"/>
    <x v="6"/>
    <s v="Arlington, IA"/>
    <x v="19"/>
    <x v="3"/>
    <s v="Central Time (US &amp; Canada)"/>
    <x v="1"/>
    <m/>
    <d v="1899-12-30T12:45:00"/>
    <x v="17"/>
    <d v="2014-12-22T00:00:00"/>
    <x v="1"/>
    <n v="1"/>
  </r>
  <r>
    <d v="2014-12-22T13:26:00"/>
    <s v="I live right down the street from @baconandbutters‰Ûª new location, and have yet to go. #NewYearsResolution #eatmore"/>
    <x v="1"/>
    <x v="20"/>
    <s v="Sacramento, CA"/>
    <x v="0"/>
    <x v="0"/>
    <s v="Pacific Time (US &amp; Canada)"/>
    <x v="0"/>
    <m/>
    <d v="1899-12-30T13:26:00"/>
    <x v="17"/>
    <d v="2014-12-22T00:00:00"/>
    <x v="1"/>
    <n v="1"/>
  </r>
  <r>
    <d v="2014-12-22T13:26:00"/>
    <s v="Don't expect me to change its just a new year _Ù÷ I am just going to be myself_Ù÷Î #NewYearsResolution #newyearsameme ‰ÏÎ‰ÏÎ‰ÏÎ_Ù÷"/>
    <x v="2"/>
    <x v="27"/>
    <s v="Oahu, Hawaii"/>
    <x v="20"/>
    <x v="0"/>
    <m/>
    <x v="1"/>
    <m/>
    <d v="1899-12-30T13:26:00"/>
    <x v="17"/>
    <d v="2014-12-22T00:00:00"/>
    <x v="1"/>
    <n v="1"/>
  </r>
  <r>
    <d v="2014-12-22T13:29:00"/>
    <s v="RT @VanessaKEccles: Thankful that spring always comes after winter. #writerslife #NewYearsResolution http://t.co/3N4D9vZ8A8"/>
    <x v="2"/>
    <x v="6"/>
    <s v="Oklahoma City, OK"/>
    <x v="16"/>
    <x v="1"/>
    <s v="Central Time (US &amp; Canada)"/>
    <x v="1"/>
    <m/>
    <d v="1899-12-30T13:29:00"/>
    <x v="17"/>
    <d v="2014-12-22T00:00:00"/>
    <x v="1"/>
    <n v="1"/>
  </r>
  <r>
    <d v="2014-12-22T13:32:00"/>
    <s v="If I could go a day without cleaning up dog pee or poop that would be wonderful‰Û_ #NewYearsResolution? _ÙÕ©"/>
    <x v="2"/>
    <x v="6"/>
    <s v="Oregon, USA"/>
    <x v="21"/>
    <x v="0"/>
    <s v="Pacific Time (US &amp; Canada)"/>
    <x v="0"/>
    <m/>
    <d v="1899-12-30T13:32:00"/>
    <x v="18"/>
    <d v="2014-12-22T00:00:00"/>
    <x v="1"/>
    <n v="1"/>
  </r>
  <r>
    <d v="2014-12-22T13:43:00"/>
    <s v="One #NewYearsResolution of mine is to work on my spending. Free alcohol might help one line item ;) Via @BostInno http://t.co/MSWJAXbnsX"/>
    <x v="3"/>
    <x v="8"/>
    <s v="Allston, Rock City, MA"/>
    <x v="13"/>
    <x v="2"/>
    <s v="Eastern Time (US &amp; Canada)"/>
    <x v="1"/>
    <m/>
    <d v="1899-12-30T13:43:00"/>
    <x v="18"/>
    <d v="2014-12-22T00:00:00"/>
    <x v="1"/>
    <n v="1"/>
  </r>
  <r>
    <d v="2014-12-22T13:43:00"/>
    <s v="#NewYearsResolution For us @Gnarlylet @Diaz2000Cynthia &amp;amp; I to get noticed! &amp;amp; make more people smile https://t.co/1lpm3buqg5"/>
    <x v="2"/>
    <x v="6"/>
    <s v="Arizona"/>
    <x v="22"/>
    <x v="0"/>
    <s v="Arizona"/>
    <x v="1"/>
    <m/>
    <d v="1899-12-30T13:43:00"/>
    <x v="18"/>
    <d v="2014-12-22T00:00:00"/>
    <x v="1"/>
    <n v="1"/>
  </r>
  <r>
    <d v="2014-12-22T13:52:00"/>
    <s v="Start 2015 out right with the right fitness, nutrition plan and peer support. #p90 #secondfitness #newyearsresolution http://t.co/Agj6gdgESr"/>
    <x v="1"/>
    <x v="28"/>
    <s v="Garnet Valley, PA"/>
    <x v="23"/>
    <x v="2"/>
    <s v="Central Time (US &amp; Canada)"/>
    <x v="0"/>
    <m/>
    <d v="1899-12-30T13:52:00"/>
    <x v="18"/>
    <d v="2014-12-22T00:00:00"/>
    <x v="1"/>
    <n v="1"/>
  </r>
  <r>
    <d v="2014-12-22T13:58:00"/>
    <s v="My #NewYearsResolution is to beat #bae in our fitness competition."/>
    <x v="1"/>
    <x v="29"/>
    <s v="Lake Charles, LA"/>
    <x v="12"/>
    <x v="1"/>
    <s v="Eastern Time (US &amp; Canada)"/>
    <x v="0"/>
    <m/>
    <d v="1899-12-30T13:58:00"/>
    <x v="18"/>
    <d v="2014-12-22T00:00:00"/>
    <x v="1"/>
    <n v="1"/>
  </r>
  <r>
    <d v="2014-12-22T14:27:00"/>
    <s v="RT @MarewaGlover: Tobacco prices up 10% again in NZ this coming 1 Jan. Time to #quit #smoking - happy to help. Msg me if you want advice. #‰Û_"/>
    <x v="1"/>
    <x v="20"/>
    <s v=" Missouri"/>
    <x v="24"/>
    <x v="3"/>
    <m/>
    <x v="0"/>
    <m/>
    <d v="1899-12-30T14:27:00"/>
    <x v="18"/>
    <d v="2014-12-22T00:00:00"/>
    <x v="1"/>
    <n v="1"/>
  </r>
  <r>
    <d v="2014-12-22T14:29:00"/>
    <s v="Is there a way to increase your spice tolerance? If so, that's my #NewYearsResolution _ÙÓ´"/>
    <x v="2"/>
    <x v="2"/>
    <s v="Bend, OR"/>
    <x v="21"/>
    <x v="0"/>
    <s v="Pacific Time (US &amp; Canada)"/>
    <x v="1"/>
    <m/>
    <d v="1899-12-30T14:29:00"/>
    <x v="18"/>
    <d v="2014-12-22T00:00:00"/>
    <x v="1"/>
    <n v="1"/>
  </r>
  <r>
    <d v="2014-12-22T14:41:00"/>
    <s v="this will be me come the new year https://t.co/Ap9ukCpA1t #NewYearsResolution"/>
    <x v="1"/>
    <x v="1"/>
    <s v="San Francisco"/>
    <x v="0"/>
    <x v="0"/>
    <s v="Pacific Time (US &amp; Canada)"/>
    <x v="1"/>
    <m/>
    <d v="1899-12-30T14:41:00"/>
    <x v="19"/>
    <d v="2014-12-22T00:00:00"/>
    <x v="1"/>
    <n v="1"/>
  </r>
  <r>
    <d v="2014-12-22T14:45:00"/>
    <s v="#HappyMonday..!! &amp;amp; Here's My #NewYearsResolution..!! http://t.co/7ERIocCxeJ"/>
    <x v="2"/>
    <x v="4"/>
    <s v="St. Paul"/>
    <x v="8"/>
    <x v="3"/>
    <s v="Central Time (US &amp; Canada)"/>
    <x v="0"/>
    <m/>
    <d v="1899-12-30T14:45:00"/>
    <x v="19"/>
    <d v="2014-12-22T00:00:00"/>
    <x v="1"/>
    <n v="1"/>
  </r>
  <r>
    <d v="2014-12-22T15:27:00"/>
    <s v="Be present when any gay Hispanic man says he wants to get his &quot;neeples&quot; pierced #NewYearsResolution"/>
    <x v="0"/>
    <x v="30"/>
    <s v="Brooklyn"/>
    <x v="5"/>
    <x v="2"/>
    <m/>
    <x v="1"/>
    <m/>
    <d v="1899-12-30T15:27:00"/>
    <x v="19"/>
    <d v="2014-12-22T00:00:00"/>
    <x v="1"/>
    <n v="1"/>
  </r>
  <r>
    <d v="2014-12-22T15:35:00"/>
    <s v="#NewYearsResolution is learning to say, &quot;No!&quot; _Ù_Ç"/>
    <x v="2"/>
    <x v="6"/>
    <s v="Tucson, Arizona"/>
    <x v="22"/>
    <x v="0"/>
    <m/>
    <x v="1"/>
    <m/>
    <d v="1899-12-30T15:35:00"/>
    <x v="0"/>
    <d v="2014-12-22T00:00:00"/>
    <x v="1"/>
    <n v="1"/>
  </r>
  <r>
    <d v="2014-12-22T15:43:00"/>
    <s v="2015: #Focus on the #goals, NOT the obstacles. You see obstacles when you take your eyes off the #goal.#NewYearsResolution#GoalsFor2015"/>
    <x v="2"/>
    <x v="31"/>
    <s v="Denver, CO"/>
    <x v="25"/>
    <x v="0"/>
    <s v="Mountain Time (US &amp; Canada)"/>
    <x v="0"/>
    <m/>
    <d v="1899-12-30T15:43:00"/>
    <x v="0"/>
    <d v="2014-12-22T00:00:00"/>
    <x v="1"/>
    <n v="1"/>
  </r>
  <r>
    <d v="2014-12-22T16:06:00"/>
    <s v="My #NewYearsResolution is 1920X1080 ... #techumor ... #woodhana ..."/>
    <x v="0"/>
    <x v="32"/>
    <s v="CA Coast"/>
    <x v="0"/>
    <x v="0"/>
    <m/>
    <x v="0"/>
    <m/>
    <d v="1899-12-30T16:06:00"/>
    <x v="0"/>
    <d v="2014-12-22T00:00:00"/>
    <x v="1"/>
    <n v="1"/>
  </r>
  <r>
    <d v="2014-12-22T16:22:00"/>
    <s v="Drinking only #sriracha for 2015 #NewYearsResolution"/>
    <x v="5"/>
    <x v="4"/>
    <s v="Los Angeles, CA"/>
    <x v="0"/>
    <x v="0"/>
    <s v="Pacific Time (US &amp; Canada)"/>
    <x v="0"/>
    <m/>
    <d v="1899-12-30T16:22:00"/>
    <x v="0"/>
    <d v="2014-12-22T00:00:00"/>
    <x v="1"/>
    <n v="1"/>
  </r>
  <r>
    <d v="2014-12-22T16:37:00"/>
    <s v="Money #NewYearsResolution"/>
    <x v="3"/>
    <x v="8"/>
    <s v="bensalem. philadelphia."/>
    <x v="23"/>
    <x v="2"/>
    <s v="Central Time (US &amp; Canada)"/>
    <x v="0"/>
    <m/>
    <d v="1899-12-30T16:37:00"/>
    <x v="1"/>
    <d v="2014-12-22T00:00:00"/>
    <x v="1"/>
    <n v="1"/>
  </r>
  <r>
    <d v="2014-12-22T16:37:00"/>
    <s v="One day I'll take a selfie that isn't horrible... one day. #NewYearsResolution"/>
    <x v="0"/>
    <x v="33"/>
    <s v="Southerner living in Oregon"/>
    <x v="21"/>
    <x v="0"/>
    <m/>
    <x v="0"/>
    <m/>
    <d v="1899-12-30T16:37:00"/>
    <x v="1"/>
    <d v="2014-12-22T00:00:00"/>
    <x v="1"/>
    <n v="1"/>
  </r>
  <r>
    <d v="2014-12-22T17:04:00"/>
    <s v="#NewYearsResolution is for @AaronCarpenter to flipping FOLLOW ME!!!!! #FollowMeAaron"/>
    <x v="5"/>
    <x v="4"/>
    <s v="Florida"/>
    <x v="3"/>
    <x v="1"/>
    <m/>
    <x v="1"/>
    <m/>
    <d v="1899-12-30T17:04:00"/>
    <x v="1"/>
    <d v="2014-12-22T00:00:00"/>
    <x v="1"/>
    <n v="1"/>
  </r>
  <r>
    <d v="2014-12-22T17:16:00"/>
    <s v="Remember have realistic resolutions this year mine is to be able to tie towel around my waist, beach towels don't count #NewYearsResolution"/>
    <x v="0"/>
    <x v="9"/>
    <s v="Sacramento"/>
    <x v="0"/>
    <x v="0"/>
    <s v="Pacific Time (US &amp; Canada)"/>
    <x v="0"/>
    <m/>
    <d v="1899-12-30T17:16:00"/>
    <x v="1"/>
    <d v="2014-12-22T00:00:00"/>
    <x v="1"/>
    <n v="1"/>
  </r>
  <r>
    <d v="2014-12-22T17:34:00"/>
    <s v="When this new year comes I'm going to stick to my #NewYearsResolution"/>
    <x v="2"/>
    <x v="34"/>
    <s v="Orlando "/>
    <x v="3"/>
    <x v="1"/>
    <m/>
    <x v="0"/>
    <m/>
    <d v="1899-12-30T17:34:00"/>
    <x v="2"/>
    <d v="2014-12-22T00:00:00"/>
    <x v="1"/>
    <n v="1"/>
  </r>
  <r>
    <d v="2014-12-22T17:49:00"/>
    <s v="I didn't realize how fat I was until I took a photo with &quot;Mrs Claus&quot; today. Now have my &quot;before photo&quot; for my #NewYearsResolution #SoUpset"/>
    <x v="1"/>
    <x v="22"/>
    <s v="Tacoma, WA"/>
    <x v="26"/>
    <x v="0"/>
    <m/>
    <x v="1"/>
    <m/>
    <d v="1899-12-30T17:49:00"/>
    <x v="2"/>
    <d v="2014-12-22T00:00:00"/>
    <x v="1"/>
    <n v="1"/>
  </r>
  <r>
    <d v="2014-12-22T17:56:00"/>
    <s v="Planning on uploading my entire music catalog on @Spotify and @iTunesMusic in early 2015. #NewYearsResolution #EDM #Dance #Music"/>
    <x v="5"/>
    <x v="10"/>
    <s v="Houston, TX"/>
    <x v="1"/>
    <x v="1"/>
    <s v="Central Time (US &amp; Canada)"/>
    <x v="0"/>
    <m/>
    <d v="1899-12-30T17:56:00"/>
    <x v="2"/>
    <d v="2014-12-22T00:00:00"/>
    <x v="1"/>
    <n v="1"/>
  </r>
  <r>
    <d v="2014-12-22T18:06:00"/>
    <s v="I'm already trying to make a #NewYearsResolution to be nicer to #liberals &amp;amp; #DemocratsSetting myself up for failure. #JustSayin"/>
    <x v="2"/>
    <x v="6"/>
    <s v="Chicago"/>
    <x v="27"/>
    <x v="3"/>
    <s v="Eastern Time (US &amp; Canada)"/>
    <x v="0"/>
    <m/>
    <d v="1899-12-30T18:06:00"/>
    <x v="2"/>
    <d v="2014-12-22T00:00:00"/>
    <x v="1"/>
    <n v="1"/>
  </r>
  <r>
    <d v="2014-12-22T18:30:00"/>
    <s v="#NewYearsResolution  It's time to leave the past in the past and work on becoming a better you in the future.&quot;"/>
    <x v="2"/>
    <x v="6"/>
    <s v="#Seattle "/>
    <x v="26"/>
    <x v="0"/>
    <m/>
    <x v="1"/>
    <m/>
    <d v="1899-12-30T18:30:00"/>
    <x v="3"/>
    <d v="2014-12-22T00:00:00"/>
    <x v="1"/>
    <n v="1"/>
  </r>
  <r>
    <d v="2014-12-22T18:33:00"/>
    <s v="Last year I gave up Candy Crush for the new year. This time it's Coca Cola for a year. #EternalSadness #NewYearsResolution"/>
    <x v="1"/>
    <x v="11"/>
    <s v="Boston"/>
    <x v="13"/>
    <x v="2"/>
    <s v="Central Time (US &amp; Canada)"/>
    <x v="1"/>
    <m/>
    <d v="1899-12-30T18:33:00"/>
    <x v="3"/>
    <d v="2014-12-22T00:00:00"/>
    <x v="1"/>
    <n v="1"/>
  </r>
  <r>
    <d v="2014-12-22T19:07:00"/>
    <s v="RT @melindaax21: @Nasreinberro @ZeeHourani #NewYearsResolution is to learn why Johnny said no"/>
    <x v="2"/>
    <x v="35"/>
    <s v="Michigan ‰Ïö•ü Australia "/>
    <x v="11"/>
    <x v="3"/>
    <s v="Atlantic Time (Canada)"/>
    <x v="1"/>
    <m/>
    <d v="1899-12-30T19:07:00"/>
    <x v="3"/>
    <d v="2014-12-22T00:00:00"/>
    <x v="1"/>
    <n v="1"/>
  </r>
  <r>
    <d v="2014-12-22T19:08:00"/>
    <s v="As part of my end of the year cleansing, I've deleted #candycrush from my devices. #NewYearsResolution #feelingmotivated"/>
    <x v="2"/>
    <x v="36"/>
    <s v="Willoughby Hills, OH"/>
    <x v="17"/>
    <x v="3"/>
    <m/>
    <x v="1"/>
    <m/>
    <d v="1899-12-30T19:08:00"/>
    <x v="3"/>
    <d v="2014-12-22T00:00:00"/>
    <x v="1"/>
    <n v="1"/>
  </r>
  <r>
    <d v="2014-12-22T20:04:00"/>
    <s v="Positive vibes...done sweating the small stuff. #newyears came early this year. #NewYearsResolution"/>
    <x v="2"/>
    <x v="6"/>
    <s v="Los Angeles, California"/>
    <x v="0"/>
    <x v="0"/>
    <s v="Pacific Time (US &amp; Canada)"/>
    <x v="1"/>
    <m/>
    <d v="1899-12-30T20:04:00"/>
    <x v="4"/>
    <d v="2014-12-22T00:00:00"/>
    <x v="1"/>
    <n v="1"/>
  </r>
  <r>
    <d v="2014-12-22T20:16:00"/>
    <s v="#NewYearsResolution #2015 Read more. Take the dog on more runs. Turn my phone off more often. Be creative by writing, crafting, painting..."/>
    <x v="2"/>
    <x v="6"/>
    <s v="Phoenix"/>
    <x v="22"/>
    <x v="0"/>
    <s v="Pacific Time (US &amp; Canada)"/>
    <x v="1"/>
    <m/>
    <d v="1899-12-30T20:16:00"/>
    <x v="4"/>
    <d v="2014-12-22T00:00:00"/>
    <x v="1"/>
    <n v="1"/>
  </r>
  <r>
    <d v="2014-12-22T20:18:00"/>
    <s v="#NewYearsResolution #2015 Get that @SpartanRace Trifecta Medal. Get lean and mean for my 30th birthday in Maui with @TheDolceDiet #3w2s"/>
    <x v="1"/>
    <x v="29"/>
    <s v="Phoenix"/>
    <x v="22"/>
    <x v="0"/>
    <s v="Pacific Time (US &amp; Canada)"/>
    <x v="1"/>
    <m/>
    <d v="1899-12-30T20:18:00"/>
    <x v="4"/>
    <d v="2014-12-22T00:00:00"/>
    <x v="1"/>
    <n v="1"/>
  </r>
  <r>
    <d v="2014-12-22T20:30:00"/>
    <s v="Get life together. #NewYearsResolution"/>
    <x v="2"/>
    <x v="37"/>
    <s v="New Mexico"/>
    <x v="28"/>
    <x v="0"/>
    <s v="Central Time (US &amp; Canada)"/>
    <x v="0"/>
    <m/>
    <d v="1899-12-30T20:30:00"/>
    <x v="4"/>
    <d v="2014-12-22T00:00:00"/>
    <x v="1"/>
    <n v="1"/>
  </r>
  <r>
    <d v="2014-12-22T20:47:00"/>
    <s v="2015 is going to be the year which I focus on myself, and not let anyone take me for granted. #NewYearsResolution"/>
    <x v="2"/>
    <x v="16"/>
    <s v="Anaheim, CA"/>
    <x v="0"/>
    <x v="0"/>
    <s v="Pacific Time (US &amp; Canada)"/>
    <x v="1"/>
    <m/>
    <d v="1899-12-30T20:47:00"/>
    <x v="5"/>
    <d v="2014-12-22T00:00:00"/>
    <x v="1"/>
    <n v="1"/>
  </r>
  <r>
    <d v="2014-12-22T20:48:00"/>
    <s v="&quot;You can like him, but don't get attached.&quot; #motto #NewYearsResolution ?"/>
    <x v="2"/>
    <x v="38"/>
    <s v="Cedar Falls"/>
    <x v="19"/>
    <x v="3"/>
    <s v="Central Time (US &amp; Canada)"/>
    <x v="1"/>
    <m/>
    <d v="1899-12-30T20:48:00"/>
    <x v="5"/>
    <d v="2014-12-22T00:00:00"/>
    <x v="1"/>
    <n v="1"/>
  </r>
  <r>
    <d v="2014-12-22T20:48:00"/>
    <s v="#NewYearsResolution Read more, write more."/>
    <x v="5"/>
    <x v="39"/>
    <s v="San Diego, CA"/>
    <x v="0"/>
    <x v="0"/>
    <s v="Alaska"/>
    <x v="0"/>
    <m/>
    <d v="1899-12-30T20:48:00"/>
    <x v="5"/>
    <d v="2014-12-22T00:00:00"/>
    <x v="1"/>
    <n v="1"/>
  </r>
  <r>
    <d v="2014-12-22T20:55:00"/>
    <s v="#NewYearsResolution get fit _ÙÕ»"/>
    <x v="1"/>
    <x v="1"/>
    <s v="Hesperia California "/>
    <x v="0"/>
    <x v="0"/>
    <s v="Alaska"/>
    <x v="0"/>
    <m/>
    <d v="1899-12-30T20:55:00"/>
    <x v="5"/>
    <d v="2014-12-22T00:00:00"/>
    <x v="1"/>
    <n v="1"/>
  </r>
  <r>
    <d v="2014-12-22T21:06:00"/>
    <s v="True to my word: I erased the little bits that you said the second you no longer found it convenient to say them. #NewYearsResolution"/>
    <x v="2"/>
    <x v="40"/>
    <s v="West Palm Beach, FL"/>
    <x v="3"/>
    <x v="1"/>
    <s v="Eastern Time (US &amp; Canada)"/>
    <x v="0"/>
    <m/>
    <d v="1899-12-30T21:06:00"/>
    <x v="5"/>
    <d v="2014-12-22T00:00:00"/>
    <x v="1"/>
    <n v="1"/>
  </r>
  <r>
    <d v="2014-12-22T21:24:00"/>
    <s v="my #NewYearsResolution is to watch more anime and sports. also going outside and workout. plus going to Ohio State."/>
    <x v="5"/>
    <x v="41"/>
    <s v="Gahanna, OH"/>
    <x v="17"/>
    <x v="3"/>
    <s v="Eastern Time (US &amp; Canada)"/>
    <x v="0"/>
    <m/>
    <d v="1899-12-30T21:24:00"/>
    <x v="5"/>
    <d v="2014-12-22T00:00:00"/>
    <x v="1"/>
    <n v="1"/>
  </r>
  <r>
    <d v="2014-12-22T21:25:00"/>
    <s v="#NewYearsResolution 1. To become best friends with CAMERON Alexander Dallas _Ù÷_‰_•ü @camerondallas _Ù÷_‰_•ü"/>
    <x v="7"/>
    <x v="18"/>
    <s v="Texas"/>
    <x v="1"/>
    <x v="1"/>
    <m/>
    <x v="1"/>
    <m/>
    <d v="1899-12-30T21:25:00"/>
    <x v="5"/>
    <d v="2014-12-22T00:00:00"/>
    <x v="1"/>
    <n v="1"/>
  </r>
  <r>
    <d v="2014-12-22T22:01:00"/>
    <s v="‰ÛÏ@sydnipina: Stop swearing #NewYearsResolution‰Û_ÙÕø"/>
    <x v="2"/>
    <x v="6"/>
    <s v="Brockton, MA"/>
    <x v="13"/>
    <x v="2"/>
    <s v="Eastern Time (US &amp; Canada)"/>
    <x v="0"/>
    <m/>
    <d v="1899-12-30T22:01:00"/>
    <x v="6"/>
    <d v="2014-12-22T00:00:00"/>
    <x v="1"/>
    <n v="1"/>
  </r>
  <r>
    <d v="2014-12-22T22:31:00"/>
    <s v="New year, new glasses... I still plan on being the same old annoying me as last year #NewYearsResolution"/>
    <x v="0"/>
    <x v="0"/>
    <s v="Santa Ana ‰ Ó•üRoseville"/>
    <x v="0"/>
    <x v="0"/>
    <m/>
    <x v="0"/>
    <m/>
    <d v="1899-12-30T22:31:00"/>
    <x v="7"/>
    <d v="2014-12-22T00:00:00"/>
    <x v="1"/>
    <n v="1"/>
  </r>
  <r>
    <d v="2014-12-22T23:07:00"/>
    <s v="#NewYearsResolution for 2015: get fit. Nothing more specific than that; I just know I'm unfit now and should step up a bit. #AchievableGoals"/>
    <x v="1"/>
    <x v="5"/>
    <s v="NZ via SF Bay Area via NY"/>
    <x v="5"/>
    <x v="2"/>
    <s v="Pacific Time (US &amp; Canada)"/>
    <x v="1"/>
    <m/>
    <d v="1899-12-30T23:07:00"/>
    <x v="7"/>
    <d v="2014-12-22T00:00:00"/>
    <x v="1"/>
    <n v="1"/>
  </r>
  <r>
    <d v="2014-12-22T23:46:00"/>
    <s v="Time to make more money less excuse #NewYearsResolution"/>
    <x v="3"/>
    <x v="42"/>
    <s v="park hill "/>
    <x v="11"/>
    <x v="3"/>
    <m/>
    <x v="0"/>
    <m/>
    <d v="1899-12-30T23:46:00"/>
    <x v="20"/>
    <d v="2014-12-22T00:00:00"/>
    <x v="1"/>
    <n v="1"/>
  </r>
  <r>
    <d v="2014-12-23T00:24:00"/>
    <s v="New Years resolution for next year: Smile more. #NewYearsResolution"/>
    <x v="2"/>
    <x v="6"/>
    <s v="Raliegh, North Carolina"/>
    <x v="29"/>
    <x v="1"/>
    <m/>
    <x v="1"/>
    <m/>
    <d v="1899-12-30T00:24:00"/>
    <x v="21"/>
    <d v="2014-12-23T00:00:00"/>
    <x v="2"/>
    <n v="1"/>
  </r>
  <r>
    <d v="2014-12-23T00:30:00"/>
    <s v="resolution #11: put myself in situations to meet more people and be more social #newyearsresolution #countdownto2015"/>
    <x v="2"/>
    <x v="43"/>
    <s v="Silicon Valley, California"/>
    <x v="0"/>
    <x v="0"/>
    <s v="Pacific Time (US &amp; Canada)"/>
    <x v="0"/>
    <m/>
    <d v="1899-12-30T00:30:00"/>
    <x v="22"/>
    <d v="2014-12-23T00:00:00"/>
    <x v="2"/>
    <n v="1"/>
  </r>
  <r>
    <d v="2014-12-23T01:00:00"/>
    <s v="#NewYearsResolution: Learn to cry like @ADAMDEVINE. http://t.co/9tUk53gNRM #TheMaster ‰_•ü"/>
    <x v="0"/>
    <x v="32"/>
    <s v="Hollywood, CA"/>
    <x v="0"/>
    <x v="0"/>
    <s v="Pacific Time (US &amp; Canada)"/>
    <x v="1"/>
    <m/>
    <d v="1899-12-30T01:00:00"/>
    <x v="22"/>
    <d v="2014-12-23T00:00:00"/>
    <x v="2"/>
    <n v="1"/>
  </r>
  <r>
    <d v="2014-12-23T01:17:00"/>
    <s v="Maybe I'll tone it down in 2015. #NewYearsResolution"/>
    <x v="2"/>
    <x v="16"/>
    <s v="Turlock, CA"/>
    <x v="0"/>
    <x v="0"/>
    <s v="Pacific Time (US &amp; Canada)"/>
    <x v="0"/>
    <m/>
    <d v="1899-12-30T01:17:00"/>
    <x v="22"/>
    <d v="2014-12-23T00:00:00"/>
    <x v="2"/>
    <n v="1"/>
  </r>
  <r>
    <d v="2014-12-23T03:43:00"/>
    <s v="Sadly my arms are sore from bringing crates of juice in the LPN room yesterday. Reminds me of my #newyearsresolution to get nice arms _ÙÕ»"/>
    <x v="1"/>
    <x v="44"/>
    <s v="CT"/>
    <x v="30"/>
    <x v="2"/>
    <s v="Central Time (US &amp; Canada)"/>
    <x v="1"/>
    <m/>
    <d v="1899-12-30T03:43:00"/>
    <x v="10"/>
    <d v="2014-12-23T00:00:00"/>
    <x v="2"/>
    <n v="1"/>
  </r>
  <r>
    <d v="2014-12-23T04:07:00"/>
    <s v="The  way to gain a good reputation, is to endeavor to be what you desire to appear. - Socrates #NewYearsResolution #success #personalgrowth"/>
    <x v="2"/>
    <x v="6"/>
    <s v="New York, USA"/>
    <x v="5"/>
    <x v="2"/>
    <m/>
    <x v="0"/>
    <m/>
    <d v="1899-12-30T04:07:00"/>
    <x v="10"/>
    <d v="2014-12-23T00:00:00"/>
    <x v="2"/>
    <n v="1"/>
  </r>
  <r>
    <d v="2014-12-23T04:10:00"/>
    <s v="My #newyearsresolution: avoid all thoughts of personal reform, self-improvement or plans that lead to guilt, denial or other unpleasant..."/>
    <x v="2"/>
    <x v="6"/>
    <s v="Margate, FL"/>
    <x v="3"/>
    <x v="1"/>
    <m/>
    <x v="0"/>
    <m/>
    <d v="1899-12-30T04:10:00"/>
    <x v="10"/>
    <d v="2014-12-23T00:00:00"/>
    <x v="2"/>
    <n v="1"/>
  </r>
  <r>
    <d v="2014-12-23T06:09:00"/>
    <s v="given that I've made more dog friends than human ones since moving to DC, I think it's obvious what my #NewYearsResolution should be."/>
    <x v="2"/>
    <x v="43"/>
    <s v="DC"/>
    <x v="18"/>
    <x v="1"/>
    <s v="Quito"/>
    <x v="0"/>
    <m/>
    <d v="1899-12-30T06:09:00"/>
    <x v="23"/>
    <d v="2014-12-23T00:00:00"/>
    <x v="2"/>
    <n v="1"/>
  </r>
  <r>
    <d v="2014-12-23T06:10:00"/>
    <s v="I need to just work on my Spanish so I can finally move here.... ‰ÏÓ•ü_Ù÷_#NewYearsResolution _ÙÎ«"/>
    <x v="9"/>
    <x v="45"/>
    <s v="Detroit, Michigan"/>
    <x v="11"/>
    <x v="3"/>
    <s v="Quito"/>
    <x v="1"/>
    <m/>
    <d v="1899-12-30T06:10:00"/>
    <x v="23"/>
    <d v="2014-12-23T00:00:00"/>
    <x v="2"/>
    <n v="1"/>
  </r>
  <r>
    <d v="2014-12-23T06:12:00"/>
    <s v="Imaa Start Workinn Out Fr . Cuss Im Lazyy Asf &amp;amp;' Need Too Stay In The Shapee Im In , #NewYearsResolution"/>
    <x v="1"/>
    <x v="5"/>
    <s v="Brooklyn , New York"/>
    <x v="5"/>
    <x v="2"/>
    <m/>
    <x v="1"/>
    <m/>
    <d v="1899-12-30T06:12:00"/>
    <x v="23"/>
    <d v="2014-12-23T00:00:00"/>
    <x v="2"/>
    <n v="1"/>
  </r>
  <r>
    <d v="2014-12-23T06:12:00"/>
    <s v="Last year i aint get no likes. This year im going hard lol #confessions #NewYearsResolution"/>
    <x v="2"/>
    <x v="40"/>
    <s v="atlanta"/>
    <x v="14"/>
    <x v="1"/>
    <m/>
    <x v="0"/>
    <m/>
    <d v="1899-12-30T06:12:00"/>
    <x v="23"/>
    <d v="2014-12-23T00:00:00"/>
    <x v="2"/>
    <n v="1"/>
  </r>
  <r>
    <d v="2014-12-23T06:22:00"/>
    <s v="My New Year's resolution is to use twitter more. #Iwantobehip #NewYearsResolution"/>
    <x v="5"/>
    <x v="4"/>
    <s v="Lansing, MI"/>
    <x v="11"/>
    <x v="3"/>
    <s v="Eastern Time (US &amp; Canada)"/>
    <x v="1"/>
    <m/>
    <d v="1899-12-30T06:22:00"/>
    <x v="23"/>
    <d v="2014-12-23T00:00:00"/>
    <x v="2"/>
    <n v="1"/>
  </r>
  <r>
    <d v="2014-12-23T07:05:00"/>
    <s v="next year, GNC will be the main store i'll be in. i wanna loose 50 pounds._ÙÕ» #NewYearsResolution"/>
    <x v="1"/>
    <x v="22"/>
    <s v="texas"/>
    <x v="1"/>
    <x v="1"/>
    <s v="Arizona"/>
    <x v="1"/>
    <m/>
    <d v="1899-12-30T07:05:00"/>
    <x v="24"/>
    <d v="2014-12-23T00:00:00"/>
    <x v="2"/>
    <n v="1"/>
  </r>
  <r>
    <d v="2014-12-23T07:09:00"/>
    <s v="#NewYearsResolution finish the books I've started and forgotten about"/>
    <x v="2"/>
    <x v="46"/>
    <s v="Ga"/>
    <x v="14"/>
    <x v="1"/>
    <s v="Central Time (US &amp; Canada)"/>
    <x v="1"/>
    <m/>
    <d v="1899-12-30T07:09:00"/>
    <x v="24"/>
    <d v="2014-12-23T00:00:00"/>
    <x v="2"/>
    <n v="1"/>
  </r>
  <r>
    <d v="2014-12-23T07:11:00"/>
    <s v="More bike, less car, simple as that  #NewYearsResolution #FollowTheFrog"/>
    <x v="5"/>
    <x v="47"/>
    <s v="Brooklyn, New York"/>
    <x v="5"/>
    <x v="2"/>
    <s v="Eastern Time (US &amp; Canada)"/>
    <x v="1"/>
    <m/>
    <d v="1899-12-30T07:11:00"/>
    <x v="24"/>
    <d v="2014-12-23T00:00:00"/>
    <x v="2"/>
    <n v="1"/>
  </r>
  <r>
    <d v="2014-12-23T07:22:00"/>
    <s v="The only thing i'm keeping from 2014 is my @LEVIS. My 501's to be exact. Everything else can go. #NewYearsResolution"/>
    <x v="2"/>
    <x v="48"/>
    <s v="Augusta, GA"/>
    <x v="14"/>
    <x v="1"/>
    <s v="Pacific Time (US &amp; Canada)"/>
    <x v="0"/>
    <m/>
    <d v="1899-12-30T07:22:00"/>
    <x v="24"/>
    <d v="2014-12-23T00:00:00"/>
    <x v="2"/>
    <n v="1"/>
  </r>
  <r>
    <d v="2014-12-23T07:27:00"/>
    <s v="Don't have $400 for a standup desk, but I do have creativity and ingenuity! #NewYearsResolution: Less sitting around! http://t.co/UbUy2ipJo1"/>
    <x v="5"/>
    <x v="4"/>
    <s v="Omaha, Ne"/>
    <x v="31"/>
    <x v="3"/>
    <s v="Central Time (US &amp; Canada)"/>
    <x v="0"/>
    <m/>
    <d v="1899-12-30T07:27:00"/>
    <x v="24"/>
    <d v="2014-12-23T00:00:00"/>
    <x v="2"/>
    <n v="1"/>
  </r>
  <r>
    <d v="2014-12-23T07:52:00"/>
    <s v="A #NewYearsResolution should probably be something more substantial than &quot;tweet more&quot;, huh? Asking for a friend."/>
    <x v="7"/>
    <x v="18"/>
    <s v="Philadelphia, PA"/>
    <x v="23"/>
    <x v="2"/>
    <s v="Eastern Time (US &amp; Canada)"/>
    <x v="1"/>
    <m/>
    <d v="1899-12-30T07:52:00"/>
    <x v="12"/>
    <d v="2014-12-23T00:00:00"/>
    <x v="2"/>
    <n v="1"/>
  </r>
  <r>
    <d v="2014-12-23T07:54:00"/>
    <s v="#NewYearsResolution: stop being so damn crazy"/>
    <x v="0"/>
    <x v="0"/>
    <s v="Brooklyn,New York"/>
    <x v="5"/>
    <x v="2"/>
    <s v="Pacific Time (US &amp; Canada)"/>
    <x v="1"/>
    <m/>
    <d v="1899-12-30T07:54:00"/>
    <x v="12"/>
    <d v="2014-12-23T00:00:00"/>
    <x v="2"/>
    <n v="1"/>
  </r>
  <r>
    <d v="2014-12-23T08:00:00"/>
    <s v="@bubbleygalinda @jtimberlake We should probably stop calling his baby Timberbiel if he's going to take us seriously. #NewYearsResolution"/>
    <x v="0"/>
    <x v="3"/>
    <s v="South Bend, Ind."/>
    <x v="32"/>
    <x v="3"/>
    <s v="Eastern Time (US &amp; Canada)"/>
    <x v="1"/>
    <m/>
    <d v="1899-12-30T08:00:00"/>
    <x v="12"/>
    <d v="2014-12-23T00:00:00"/>
    <x v="2"/>
    <n v="1"/>
  </r>
  <r>
    <d v="2014-12-23T08:12:00"/>
    <s v="@nervomusic so excited for your show here in #ATL on #ValentinesDay!! My only #NewYearsResolution is to meet you girls!! #nervo #edm #dreams"/>
    <x v="5"/>
    <x v="10"/>
    <s v="Atlanta, GA"/>
    <x v="14"/>
    <x v="1"/>
    <m/>
    <x v="0"/>
    <m/>
    <d v="1899-12-30T08:12:00"/>
    <x v="12"/>
    <d v="2014-12-23T00:00:00"/>
    <x v="2"/>
    <n v="1"/>
  </r>
  <r>
    <d v="2014-12-23T08:12:00"/>
    <s v="&quot;I'm learning to love myself. It's the hardest thing I've ever done.&quot;#confidence #love #NewYearsResolution"/>
    <x v="2"/>
    <x v="2"/>
    <s v="Stafford, VA"/>
    <x v="33"/>
    <x v="1"/>
    <s v="Athens"/>
    <x v="1"/>
    <m/>
    <d v="1899-12-30T08:12:00"/>
    <x v="12"/>
    <d v="2014-12-23T00:00:00"/>
    <x v="2"/>
    <n v="1"/>
  </r>
  <r>
    <d v="2014-12-23T08:15:00"/>
    <s v="It's starting to look like the only way to get hella likes on FB is to have kids. Oh well, #NewYearsResolution"/>
    <x v="7"/>
    <x v="4"/>
    <s v="Merced CA"/>
    <x v="0"/>
    <x v="0"/>
    <m/>
    <x v="0"/>
    <m/>
    <d v="1899-12-30T08:15:00"/>
    <x v="12"/>
    <d v="2014-12-23T00:00:00"/>
    <x v="2"/>
    <n v="1"/>
  </r>
  <r>
    <d v="2014-12-23T08:17:00"/>
    <s v="@fitnessandfeta #NewYearsResolution of a complete chin up is in the bag!"/>
    <x v="1"/>
    <x v="49"/>
    <s v="Eden Prairie, MN"/>
    <x v="8"/>
    <x v="3"/>
    <s v="Mountain Time (US &amp; Canada)"/>
    <x v="0"/>
    <m/>
    <d v="1899-12-30T08:17:00"/>
    <x v="12"/>
    <d v="2014-12-23T00:00:00"/>
    <x v="2"/>
    <n v="1"/>
  </r>
  <r>
    <d v="2014-12-23T08:18:00"/>
    <s v="RT @KingQuijano: #NewYearsResolution Get back in shape &amp;amp; stop cussing. _Ù÷_Ù÷_Ù÷"/>
    <x v="1"/>
    <x v="49"/>
    <s v="jacksonville nc"/>
    <x v="29"/>
    <x v="1"/>
    <m/>
    <x v="0"/>
    <m/>
    <d v="1899-12-30T08:18:00"/>
    <x v="12"/>
    <d v="2014-12-23T00:00:00"/>
    <x v="2"/>
    <n v="1"/>
  </r>
  <r>
    <d v="2014-12-23T08:22:00"/>
    <s v="#RP jayraw__ #newyearsresolution _Ù÷_Ù÷_Ù÷ I am emotionally tired of worrying about who is down with me‰Û_ http://t.co/RshkQEORHL"/>
    <x v="2"/>
    <x v="2"/>
    <s v="Fort Lauderdale, Florida"/>
    <x v="3"/>
    <x v="1"/>
    <s v="Central Time (US &amp; Canada)"/>
    <x v="1"/>
    <m/>
    <d v="1899-12-30T08:22:00"/>
    <x v="12"/>
    <d v="2014-12-23T00:00:00"/>
    <x v="2"/>
    <n v="1"/>
  </r>
  <r>
    <d v="2014-12-23T08:24:00"/>
    <s v="#ChristmasAlone this year, again. I've decided to work on my #NewYearsResolution, play #DAI and eat cake and wine. #notabadthing"/>
    <x v="5"/>
    <x v="50"/>
    <s v="Las Vegas"/>
    <x v="2"/>
    <x v="0"/>
    <s v="Central America"/>
    <x v="1"/>
    <m/>
    <d v="1899-12-30T08:24:00"/>
    <x v="12"/>
    <d v="2014-12-23T00:00:00"/>
    <x v="2"/>
    <n v="1"/>
  </r>
  <r>
    <d v="2014-12-23T08:25:00"/>
    <s v="I am grateful I have supportive, inspirational people in my life. my #NewYearsResolution is to show my appreciation and make them proud."/>
    <x v="7"/>
    <x v="51"/>
    <s v="los angeles"/>
    <x v="0"/>
    <x v="0"/>
    <m/>
    <x v="1"/>
    <m/>
    <d v="1899-12-30T08:25:00"/>
    <x v="12"/>
    <d v="2014-12-23T00:00:00"/>
    <x v="2"/>
    <n v="1"/>
  </r>
  <r>
    <d v="2014-12-23T08:32:00"/>
    <s v="Step 1 'Simpler &amp;amp; Happier': Let the unsubscribing begin! Sale e-mails, esp to sites I never even ordered from. wtf #NewYearsResolution"/>
    <x v="2"/>
    <x v="46"/>
    <s v="Marlton, NJ"/>
    <x v="34"/>
    <x v="2"/>
    <s v="Pacific Time (US &amp; Canada)"/>
    <x v="1"/>
    <m/>
    <d v="1899-12-30T08:32:00"/>
    <x v="13"/>
    <d v="2014-12-23T00:00:00"/>
    <x v="2"/>
    <n v="1"/>
  </r>
  <r>
    <d v="2014-12-23T08:42:00"/>
    <s v="This year I'm going on the offensive. I'm gonna offend at least 2x as many people as I did in 2014. #goals #NewYearsResolution"/>
    <x v="0"/>
    <x v="3"/>
    <s v="Brooklyn, NY"/>
    <x v="5"/>
    <x v="2"/>
    <m/>
    <x v="0"/>
    <m/>
    <d v="1899-12-30T08:42:00"/>
    <x v="13"/>
    <d v="2014-12-23T00:00:00"/>
    <x v="2"/>
    <n v="1"/>
  </r>
  <r>
    <d v="2014-12-23T08:45:00"/>
    <s v="Let the healing begin! #NewYearsResolution I am starting my @LaVidaMassage membership today! Now finding the right therapist! #AllForMe"/>
    <x v="2"/>
    <x v="6"/>
    <s v="Seattle, Washington"/>
    <x v="26"/>
    <x v="0"/>
    <s v="Arizona"/>
    <x v="1"/>
    <m/>
    <d v="1899-12-30T08:45:00"/>
    <x v="13"/>
    <d v="2014-12-23T00:00:00"/>
    <x v="2"/>
    <n v="1"/>
  </r>
  <r>
    <d v="2014-12-23T08:54:00"/>
    <s v="doing the insanity workout doing this for at least 2 weeks-month I'm already seeing results after last night! _ÙªÉ_ÙÕ»_Ù÷_ #NewYearsResolution"/>
    <x v="1"/>
    <x v="1"/>
    <s v="chicago"/>
    <x v="27"/>
    <x v="3"/>
    <s v="Central Time (US &amp; Canada)"/>
    <x v="1"/>
    <m/>
    <d v="1899-12-30T08:54:00"/>
    <x v="13"/>
    <d v="2014-12-23T00:00:00"/>
    <x v="2"/>
    <n v="1"/>
  </r>
  <r>
    <d v="2014-12-23T08:56:00"/>
    <s v="I think I'm going to start making my Twitter game, quote in quote, stupid for 2015. #NewYearsResolution #NeedACleverHashtag"/>
    <x v="0"/>
    <x v="3"/>
    <s v="LaGrange, GA"/>
    <x v="14"/>
    <x v="1"/>
    <s v="Atlantic Time (Canada)"/>
    <x v="0"/>
    <m/>
    <d v="1899-12-30T08:56:00"/>
    <x v="13"/>
    <d v="2014-12-23T00:00:00"/>
    <x v="2"/>
    <n v="1"/>
  </r>
  <r>
    <d v="2014-12-23T09:00:00"/>
    <s v="RT @czarcasmnyc: This year I'm going on the offensive. I'm gonna offend at least 2x as many people as I did in 2014. #goals #NewYearsResolu‰Û_"/>
    <x v="0"/>
    <x v="52"/>
    <s v="New York City"/>
    <x v="5"/>
    <x v="2"/>
    <s v="Eastern Time (US &amp; Canada)"/>
    <x v="1"/>
    <m/>
    <d v="1899-12-30T09:00:00"/>
    <x v="13"/>
    <d v="2014-12-23T00:00:00"/>
    <x v="2"/>
    <n v="1"/>
  </r>
  <r>
    <d v="2014-12-23T09:18:00"/>
    <s v="#NewYearsResolution no more soda"/>
    <x v="1"/>
    <x v="11"/>
    <s v="TX "/>
    <x v="1"/>
    <x v="1"/>
    <s v="Central Time (US &amp; Canada)"/>
    <x v="1"/>
    <m/>
    <d v="1899-12-30T09:18:00"/>
    <x v="13"/>
    <d v="2014-12-23T00:00:00"/>
    <x v="2"/>
    <n v="1"/>
  </r>
  <r>
    <d v="2014-12-23T09:45:00"/>
    <s v="Come 2015 I will be using this to improve #NewYearsResolution http://t.co/kG4XkHLAUN"/>
    <x v="2"/>
    <x v="46"/>
    <s v="Boston"/>
    <x v="13"/>
    <x v="2"/>
    <s v="Eastern Time (US &amp; Canada)"/>
    <x v="0"/>
    <m/>
    <d v="1899-12-30T09:45:00"/>
    <x v="14"/>
    <d v="2014-12-23T00:00:00"/>
    <x v="2"/>
    <n v="1"/>
  </r>
  <r>
    <d v="2014-12-23T09:55:00"/>
    <s v="Improving 1% a Day for 365 Days: http://t.co/abk2IiAuoF #selfhelp #newyearsresolution http://t.co/hHPgpQ8sD2"/>
    <x v="2"/>
    <x v="2"/>
    <s v="Natchez, Mississippi"/>
    <x v="9"/>
    <x v="1"/>
    <m/>
    <x v="0"/>
    <m/>
    <d v="1899-12-30T09:55:00"/>
    <x v="14"/>
    <d v="2014-12-23T00:00:00"/>
    <x v="2"/>
    <n v="1"/>
  </r>
  <r>
    <d v="2014-12-23T10:38:00"/>
    <s v="RT @GolTV: Bae: I want a man with a career...I'm on it! #NewYearsResolution http://t.co/yeHkT7ywzJ"/>
    <x v="8"/>
    <x v="53"/>
    <s v="The Permian Basin"/>
    <x v="1"/>
    <x v="1"/>
    <s v="Central Time (US &amp; Canada)"/>
    <x v="0"/>
    <m/>
    <d v="1899-12-30T10:38:00"/>
    <x v="15"/>
    <d v="2014-12-23T00:00:00"/>
    <x v="2"/>
    <n v="1"/>
  </r>
  <r>
    <d v="2014-12-23T10:58:00"/>
    <s v="RT @chicadlicious: Yall ready to start hitting the gym for about two weeks?! #newyearnewme #NewYearsResolution"/>
    <x v="1"/>
    <x v="22"/>
    <s v="Madison, United States"/>
    <x v="6"/>
    <x v="3"/>
    <s v="Central Time (US &amp; Canada)"/>
    <x v="0"/>
    <m/>
    <d v="1899-12-30T10:58:00"/>
    <x v="15"/>
    <d v="2014-12-23T00:00:00"/>
    <x v="2"/>
    <n v="1"/>
  </r>
  <r>
    <d v="2014-12-23T11:04:00"/>
    <s v="#NewYearsResolution is to read a minimum of four books a month."/>
    <x v="2"/>
    <x v="46"/>
    <s v="ë£ëÊ  MSSU  Joplin, MO"/>
    <x v="24"/>
    <x v="3"/>
    <s v="Central Time (US &amp; Canada)"/>
    <x v="0"/>
    <m/>
    <d v="1899-12-30T11:04:00"/>
    <x v="15"/>
    <d v="2014-12-23T00:00:00"/>
    <x v="2"/>
    <n v="1"/>
  </r>
  <r>
    <d v="2014-12-23T11:05:00"/>
    <s v="No Slouching! The Science of Good Posture and its Benefits http://t.co/Xiab2deN2F #NewYearsResolution http://t.co/6G6dWkSl5J"/>
    <x v="1"/>
    <x v="4"/>
    <s v="Dallas, Texas"/>
    <x v="1"/>
    <x v="1"/>
    <s v="Mountain Time (US &amp; Canada)"/>
    <x v="0"/>
    <m/>
    <d v="1899-12-30T11:05:00"/>
    <x v="15"/>
    <d v="2014-12-23T00:00:00"/>
    <x v="2"/>
    <n v="1"/>
  </r>
  <r>
    <d v="2014-12-23T11:08:00"/>
    <s v="RT @EmilyKTVZ: Is there a way to increase your spice tolerance? If so, that's my #NewYearsResolution _ÙÓ´"/>
    <x v="0"/>
    <x v="9"/>
    <s v="Portland, OR "/>
    <x v="21"/>
    <x v="0"/>
    <m/>
    <x v="1"/>
    <m/>
    <d v="1899-12-30T11:08:00"/>
    <x v="15"/>
    <d v="2014-12-23T00:00:00"/>
    <x v="2"/>
    <n v="1"/>
  </r>
  <r>
    <d v="2014-12-23T11:41:00"/>
    <s v="2015, i shall get ripped bruhhh _Ù÷â_Ù÷â #relateable #Funny #Comedy #newyearsresolution https://t.co/Hp3tybW7G9"/>
    <x v="0"/>
    <x v="54"/>
    <s v="Port Saint Lucie Florida"/>
    <x v="3"/>
    <x v="1"/>
    <s v="Pacific Time (US &amp; Canada)"/>
    <x v="0"/>
    <m/>
    <d v="1899-12-30T11:41:00"/>
    <x v="16"/>
    <d v="2014-12-23T00:00:00"/>
    <x v="2"/>
    <n v="1"/>
  </r>
  <r>
    <d v="2014-12-23T11:51:00"/>
    <s v="My New Year's resolution is to have my life be based on a true story. #NewYearsResolution"/>
    <x v="2"/>
    <x v="37"/>
    <s v="Maryland, USA"/>
    <x v="35"/>
    <x v="1"/>
    <s v="Quito"/>
    <x v="0"/>
    <m/>
    <d v="1899-12-30T11:51:00"/>
    <x v="16"/>
    <d v="2014-12-23T00:00:00"/>
    <x v="2"/>
    <n v="1"/>
  </r>
  <r>
    <d v="2014-12-23T12:03:00"/>
    <s v="My #NewYearsResolution: protest til white America acknowledges that #BlackLivesMatter https://t.co/K6B3c01bep #seattle #ferguson #shutitdown"/>
    <x v="4"/>
    <x v="55"/>
    <s v="Seattle, WA"/>
    <x v="26"/>
    <x v="0"/>
    <s v="Mountain Time (US &amp; Canada)"/>
    <x v="0"/>
    <m/>
    <d v="1899-12-30T12:03:00"/>
    <x v="16"/>
    <d v="2014-12-23T00:00:00"/>
    <x v="2"/>
    <n v="1"/>
  </r>
  <r>
    <d v="2014-12-23T12:11:00"/>
    <s v="Never been kissed on New Years. #NewYearsResolution"/>
    <x v="7"/>
    <x v="56"/>
    <s v="American Falls"/>
    <x v="36"/>
    <x v="0"/>
    <s v="Mountain Time (US &amp; Canada)"/>
    <x v="1"/>
    <m/>
    <d v="1899-12-30T12:11:00"/>
    <x v="16"/>
    <d v="2014-12-23T00:00:00"/>
    <x v="2"/>
    <n v="1"/>
  </r>
  <r>
    <d v="2014-12-23T12:12:00"/>
    <s v="Stop wearing pants. #NewYearsResolution"/>
    <x v="0"/>
    <x v="9"/>
    <s v="Pittsburgh, PA"/>
    <x v="23"/>
    <x v="2"/>
    <s v="Eastern Time (US &amp; Canada)"/>
    <x v="1"/>
    <m/>
    <d v="1899-12-30T12:12:00"/>
    <x v="16"/>
    <d v="2014-12-23T00:00:00"/>
    <x v="2"/>
    <n v="1"/>
  </r>
  <r>
    <d v="2014-12-23T12:33:00"/>
    <s v="My graduation photo.... I should probably take one soon... #newyearsresolution http://t.co/FgH5xHym4X"/>
    <x v="9"/>
    <x v="57"/>
    <s v="Atlanta Georgia"/>
    <x v="14"/>
    <x v="1"/>
    <s v="Eastern Time (US &amp; Canada)"/>
    <x v="0"/>
    <m/>
    <d v="1899-12-30T12:33:00"/>
    <x v="17"/>
    <d v="2014-12-23T00:00:00"/>
    <x v="2"/>
    <n v="1"/>
  </r>
  <r>
    <d v="2014-12-23T12:36:00"/>
    <s v="#NewYearsResolution that Jesus Christ will ALWAYS be first in our lives. Especially mine."/>
    <x v="2"/>
    <x v="26"/>
    <s v="new orleans "/>
    <x v="12"/>
    <x v="1"/>
    <s v="Central Time (US &amp; Canada)"/>
    <x v="0"/>
    <m/>
    <d v="1899-12-30T12:36:00"/>
    <x v="17"/>
    <d v="2014-12-23T00:00:00"/>
    <x v="2"/>
    <n v="1"/>
  </r>
  <r>
    <d v="2014-12-23T12:46:00"/>
    <s v="My New Years goal: inspire and help people get in shape. I want to motivate, not just be antother &quot;meathead&quot; in the gym. #NewYearsResolution"/>
    <x v="1"/>
    <x v="58"/>
    <s v="Toledo, OH"/>
    <x v="17"/>
    <x v="3"/>
    <m/>
    <x v="1"/>
    <m/>
    <d v="1899-12-30T12:46:00"/>
    <x v="17"/>
    <d v="2014-12-23T00:00:00"/>
    <x v="2"/>
    <n v="1"/>
  </r>
  <r>
    <d v="2014-12-23T12:58:00"/>
    <s v="It's been an incredible #jesusyear. Hopefully next year I don't crash and burn. #NewYearsResolution"/>
    <x v="2"/>
    <x v="6"/>
    <s v="Los Angeles"/>
    <x v="0"/>
    <x v="0"/>
    <s v="Pacific Time (US &amp; Canada)"/>
    <x v="1"/>
    <m/>
    <d v="1899-12-30T12:58:00"/>
    <x v="17"/>
    <d v="2014-12-23T00:00:00"/>
    <x v="2"/>
    <n v="1"/>
  </r>
  <r>
    <d v="2014-12-23T13:19:00"/>
    <s v="A facebook year to remember... I'd rather not. #NewYearsResolution"/>
    <x v="2"/>
    <x v="36"/>
    <s v="Los Angeles"/>
    <x v="0"/>
    <x v="0"/>
    <s v="Eastern Time (US &amp; Canada)"/>
    <x v="1"/>
    <m/>
    <d v="1899-12-30T13:19:00"/>
    <x v="17"/>
    <d v="2014-12-23T00:00:00"/>
    <x v="2"/>
    <n v="1"/>
  </r>
  <r>
    <d v="2014-12-23T13:20:00"/>
    <s v="RT @BetweenWorlds25: Carrying over my previous year's #NewYearsResolution : I refuse to associate with toxic self-destructive people. http:‰Û_"/>
    <x v="7"/>
    <x v="4"/>
    <s v="Jacksonville &amp; So. Fla "/>
    <x v="3"/>
    <x v="1"/>
    <s v="Atlantic Time (Canada)"/>
    <x v="0"/>
    <m/>
    <d v="1899-12-30T13:20:00"/>
    <x v="17"/>
    <d v="2014-12-23T00:00:00"/>
    <x v="2"/>
    <n v="1"/>
  </r>
  <r>
    <d v="2014-12-23T13:24:00"/>
    <s v="RT @lucky_uddin1: #NewYearsResolution Overcome Every Obstacle Life Throws At Me With A Smile..."/>
    <x v="2"/>
    <x v="38"/>
    <s v="Birmingham "/>
    <x v="37"/>
    <x v="1"/>
    <m/>
    <x v="1"/>
    <m/>
    <d v="1899-12-30T13:24:00"/>
    <x v="17"/>
    <d v="2014-12-23T00:00:00"/>
    <x v="2"/>
    <n v="1"/>
  </r>
  <r>
    <d v="2014-12-23T13:24:00"/>
    <s v="#NewYearsResolution get a boyfriend @sammywilk _Ù÷ä"/>
    <x v="2"/>
    <x v="4"/>
    <s v="webster, new york"/>
    <x v="5"/>
    <x v="2"/>
    <m/>
    <x v="1"/>
    <m/>
    <d v="1899-12-30T13:24:00"/>
    <x v="17"/>
    <d v="2014-12-23T00:00:00"/>
    <x v="2"/>
    <n v="1"/>
  </r>
  <r>
    <d v="2014-12-23T13:48:00"/>
    <s v="I am going put up more tweets than retweets next year. #NewYearsResolution #tweets"/>
    <x v="2"/>
    <x v="6"/>
    <s v="Grand Rapids, MI"/>
    <x v="11"/>
    <x v="3"/>
    <s v="Eastern Time (US &amp; Canada)"/>
    <x v="0"/>
    <m/>
    <d v="1899-12-30T13:48:00"/>
    <x v="18"/>
    <d v="2014-12-23T00:00:00"/>
    <x v="2"/>
    <n v="1"/>
  </r>
  <r>
    <d v="2014-12-23T14:20:00"/>
    <s v="My #NewYearsResolution is to spend all of my free time working out and perfecting my #dreambody #work #gym #happylife"/>
    <x v="1"/>
    <x v="20"/>
    <s v="Sioux City"/>
    <x v="19"/>
    <x v="3"/>
    <s v="Eastern Time (US &amp; Canada)"/>
    <x v="1"/>
    <m/>
    <d v="1899-12-30T14:20:00"/>
    <x v="18"/>
    <d v="2014-12-23T00:00:00"/>
    <x v="2"/>
    <n v="1"/>
  </r>
  <r>
    <d v="2014-12-23T14:49:00"/>
    <s v="@RussellWGordon I want to start peppering my sentences with the phrase Lord Jesus said my best old southern lady voice #NewYearsResolution"/>
    <x v="0"/>
    <x v="32"/>
    <s v="richland wa"/>
    <x v="26"/>
    <x v="0"/>
    <s v="Pacific Time (US &amp; Canada)"/>
    <x v="1"/>
    <m/>
    <d v="1899-12-30T14:49:00"/>
    <x v="19"/>
    <d v="2014-12-23T00:00:00"/>
    <x v="2"/>
    <n v="1"/>
  </r>
  <r>
    <d v="2014-12-23T14:51:00"/>
    <s v="Bought a fitness tracker to keep in shape #NewYearsResolution"/>
    <x v="1"/>
    <x v="29"/>
    <s v="Chicago"/>
    <x v="27"/>
    <x v="3"/>
    <s v="Central Time (US &amp; Canada)"/>
    <x v="0"/>
    <m/>
    <d v="1899-12-30T14:51:00"/>
    <x v="19"/>
    <d v="2014-12-23T00:00:00"/>
    <x v="2"/>
    <n v="1"/>
  </r>
  <r>
    <d v="2014-12-23T15:27:00"/>
    <s v="Starting my #newyearsresolution early #healthyfood  #colorfulplate. Come on people star the trend!!‰Û_ http://t.co/KS1asxlvAv"/>
    <x v="1"/>
    <x v="59"/>
    <s v="Miami"/>
    <x v="3"/>
    <x v="1"/>
    <m/>
    <x v="1"/>
    <m/>
    <d v="1899-12-30T15:27:00"/>
    <x v="19"/>
    <d v="2014-12-23T00:00:00"/>
    <x v="2"/>
    <n v="1"/>
  </r>
  <r>
    <d v="2014-12-23T15:46:00"/>
    <s v="#NewYearsResolution prove everyone wrong. #NoLove"/>
    <x v="7"/>
    <x v="4"/>
    <s v="St.marys Wv "/>
    <x v="10"/>
    <x v="1"/>
    <s v="Eastern Time (US &amp; Canada)"/>
    <x v="0"/>
    <m/>
    <d v="1899-12-30T15:46:00"/>
    <x v="0"/>
    <d v="2014-12-23T00:00:00"/>
    <x v="2"/>
    <n v="1"/>
  </r>
  <r>
    <d v="2014-12-23T15:49:00"/>
    <s v="#NewYearsResolution No more tweeting/texting while driving _ÙªÉ_ÙªÉ"/>
    <x v="2"/>
    <x v="6"/>
    <s v="seattle"/>
    <x v="26"/>
    <x v="0"/>
    <s v="Arizona"/>
    <x v="1"/>
    <m/>
    <d v="1899-12-30T15:49:00"/>
    <x v="0"/>
    <d v="2014-12-23T00:00:00"/>
    <x v="2"/>
    <n v="1"/>
  </r>
  <r>
    <d v="2014-12-23T16:25:00"/>
    <s v="#newyearsresolution get a net profile pict!"/>
    <x v="2"/>
    <x v="60"/>
    <s v="Austin, TX "/>
    <x v="1"/>
    <x v="1"/>
    <s v="Central Time (US &amp; Canada)"/>
    <x v="1"/>
    <m/>
    <d v="1899-12-30T16:25:00"/>
    <x v="0"/>
    <d v="2014-12-23T00:00:00"/>
    <x v="2"/>
    <n v="1"/>
  </r>
  <r>
    <d v="2014-12-23T16:32:00"/>
    <s v="RT @WhoTFisjohnny: #NewYearsResolution STAY FOCUSED"/>
    <x v="2"/>
    <x v="61"/>
    <s v="Florida"/>
    <x v="3"/>
    <x v="1"/>
    <s v="Quito"/>
    <x v="1"/>
    <m/>
    <d v="1899-12-30T16:32:00"/>
    <x v="1"/>
    <d v="2014-12-23T00:00:00"/>
    <x v="2"/>
    <n v="1"/>
  </r>
  <r>
    <d v="2014-12-23T16:40:00"/>
    <s v="My #NewYearsResolution is getting my new next gen #gaming console, either a Xbox one or ps4 or Wii u."/>
    <x v="5"/>
    <x v="4"/>
    <s v="New York, New York"/>
    <x v="5"/>
    <x v="2"/>
    <s v="Central Time (US &amp; Canada)"/>
    <x v="1"/>
    <m/>
    <d v="1899-12-30T16:40:00"/>
    <x v="1"/>
    <d v="2014-12-23T00:00:00"/>
    <x v="2"/>
    <n v="1"/>
  </r>
  <r>
    <d v="2014-12-23T16:49:00"/>
    <s v="Should I go to community college next year or go to a 4 year university... Hmm #NewYearsResolution"/>
    <x v="9"/>
    <x v="62"/>
    <s v="VA"/>
    <x v="33"/>
    <x v="1"/>
    <s v="Eastern Time (US &amp; Canada)"/>
    <x v="0"/>
    <m/>
    <d v="1899-12-30T16:49:00"/>
    <x v="1"/>
    <d v="2014-12-23T00:00:00"/>
    <x v="2"/>
    <n v="1"/>
  </r>
  <r>
    <d v="2014-12-23T17:00:00"/>
    <s v="Dont give much credence to the Gregorian calendar....however my 1  #NewYearsResolution = get back to Kenya ASAP"/>
    <x v="5"/>
    <x v="47"/>
    <s v="Seattle, WA"/>
    <x v="26"/>
    <x v="0"/>
    <s v="Pacific Time (US &amp; Canada)"/>
    <x v="0"/>
    <m/>
    <d v="1899-12-30T17:00:00"/>
    <x v="1"/>
    <d v="2014-12-23T00:00:00"/>
    <x v="2"/>
    <n v="1"/>
  </r>
  <r>
    <d v="2014-12-23T17:06:00"/>
    <s v="#NewYearsResolution - to help as many #Entrepreneurs as I possibly can with funding and consulting so that they may experience #growth"/>
    <x v="4"/>
    <x v="4"/>
    <s v="new orleans "/>
    <x v="12"/>
    <x v="1"/>
    <s v="Central Time (US &amp; Canada)"/>
    <x v="0"/>
    <m/>
    <d v="1899-12-30T17:06:00"/>
    <x v="1"/>
    <d v="2014-12-23T00:00:00"/>
    <x v="2"/>
    <n v="1"/>
  </r>
  <r>
    <d v="2014-12-23T17:08:00"/>
    <s v="2014- the year of ideas....2015 - the year of execution! #2015 #NewYearsResolution"/>
    <x v="9"/>
    <x v="63"/>
    <s v="New York, NY"/>
    <x v="5"/>
    <x v="2"/>
    <s v="Quito"/>
    <x v="1"/>
    <m/>
    <d v="1899-12-30T17:08:00"/>
    <x v="1"/>
    <d v="2014-12-23T00:00:00"/>
    <x v="2"/>
    <n v="1"/>
  </r>
  <r>
    <d v="2014-12-23T17:10:00"/>
    <s v="#NewYearsResolution edit: get out of town more than I did in 2014 period"/>
    <x v="5"/>
    <x v="64"/>
    <s v="Milwaukee, WI"/>
    <x v="6"/>
    <x v="3"/>
    <s v="Central Time (US &amp; Canada)"/>
    <x v="0"/>
    <m/>
    <d v="1899-12-30T17:10:00"/>
    <x v="1"/>
    <d v="2014-12-23T00:00:00"/>
    <x v="2"/>
    <n v="1"/>
  </r>
  <r>
    <d v="2014-12-23T17:16:00"/>
    <s v="No chill all year round #NewYearsResolution"/>
    <x v="5"/>
    <x v="4"/>
    <s v="#CowboysNation, TEXAS "/>
    <x v="1"/>
    <x v="1"/>
    <s v="Atlantic Time (Canada)"/>
    <x v="0"/>
    <m/>
    <d v="1899-12-30T17:16:00"/>
    <x v="1"/>
    <d v="2014-12-23T00:00:00"/>
    <x v="2"/>
    <n v="1"/>
  </r>
  <r>
    <d v="2014-12-23T17:18:00"/>
    <s v="#NewYearsResolution - that college graduates of the Class of 2015 enter into #entrepreneurship instead of a #job"/>
    <x v="9"/>
    <x v="62"/>
    <s v="new orleans "/>
    <x v="12"/>
    <x v="1"/>
    <s v="Central Time (US &amp; Canada)"/>
    <x v="0"/>
    <m/>
    <d v="1899-12-30T17:18:00"/>
    <x v="1"/>
    <d v="2014-12-23T00:00:00"/>
    <x v="2"/>
    <n v="1"/>
  </r>
  <r>
    <d v="2014-12-23T17:23:00"/>
    <s v="#NewYearsResolution - that #neworleans experiences economic growth and worth valued at 1 billion!"/>
    <x v="3"/>
    <x v="65"/>
    <s v="new orleans "/>
    <x v="12"/>
    <x v="1"/>
    <s v="Central Time (US &amp; Canada)"/>
    <x v="0"/>
    <m/>
    <d v="1899-12-30T17:23:00"/>
    <x v="1"/>
    <d v="2014-12-23T00:00:00"/>
    <x v="2"/>
    <n v="1"/>
  </r>
  <r>
    <d v="2014-12-23T17:29:00"/>
    <s v="#NewYearsResolution get more piercings"/>
    <x v="2"/>
    <x v="19"/>
    <s v="American University"/>
    <x v="18"/>
    <x v="1"/>
    <s v="Eastern Time (US &amp; Canada)"/>
    <x v="1"/>
    <m/>
    <d v="1899-12-30T17:29:00"/>
    <x v="1"/>
    <d v="2014-12-23T00:00:00"/>
    <x v="2"/>
    <n v="1"/>
  </r>
  <r>
    <d v="2014-12-23T17:38:00"/>
    <s v="RT @Amandazz101: #NewYearsResolution ;be apart of a big crew _ÙÔÇ_ÙÔ__ÙÔ__ÙÔÇ_ÙÔ__ÙÔÂ_ÙÔÂ_ÙÔ_"/>
    <x v="2"/>
    <x v="35"/>
    <s v="Boston"/>
    <x v="13"/>
    <x v="2"/>
    <s v="Atlantic Time (Canada)"/>
    <x v="1"/>
    <m/>
    <d v="1899-12-30T17:38:00"/>
    <x v="2"/>
    <d v="2014-12-23T00:00:00"/>
    <x v="2"/>
    <n v="1"/>
  </r>
  <r>
    <d v="2014-12-23T17:46:00"/>
    <s v="I am so #excited for the #newyear! #2015 is going to be a year of #change for me! #NewYearsResolution #ready #can'twait"/>
    <x v="2"/>
    <x v="66"/>
    <s v="Taberg New York "/>
    <x v="5"/>
    <x v="2"/>
    <s v="Atlantic Time (Canada)"/>
    <x v="1"/>
    <m/>
    <d v="1899-12-30T17:46:00"/>
    <x v="2"/>
    <d v="2014-12-23T00:00:00"/>
    <x v="2"/>
    <n v="1"/>
  </r>
  <r>
    <d v="2014-12-23T17:55:00"/>
    <s v="I truly need to grow a pair &amp;amp; stop being so nice to awful people. #newyearsresolution"/>
    <x v="2"/>
    <x v="27"/>
    <s v="Lax City"/>
    <x v="0"/>
    <x v="0"/>
    <s v="Central Time (US &amp; Canada)"/>
    <x v="1"/>
    <m/>
    <d v="1899-12-30T17:55:00"/>
    <x v="2"/>
    <d v="2014-12-23T00:00:00"/>
    <x v="2"/>
    <n v="1"/>
  </r>
  <r>
    <d v="2014-12-23T18:06:00"/>
    <s v="May I find more work onstage and on-film in 2015! #NewYearsResolution"/>
    <x v="8"/>
    <x v="67"/>
    <s v="New York City"/>
    <x v="5"/>
    <x v="2"/>
    <s v="Eastern Time (US &amp; Canada)"/>
    <x v="0"/>
    <m/>
    <d v="1899-12-30T18:06:00"/>
    <x v="2"/>
    <d v="2014-12-23T00:00:00"/>
    <x v="2"/>
    <n v="1"/>
  </r>
  <r>
    <d v="2014-12-23T18:15:00"/>
    <s v="Already have a #NewYearsResolution  picked out: its time to leave all these feelings in the past #neverworthmytime #goodbyepast #hellofuture"/>
    <x v="2"/>
    <x v="2"/>
    <s v="New York"/>
    <x v="5"/>
    <x v="2"/>
    <s v="Eastern Time (US &amp; Canada)"/>
    <x v="1"/>
    <m/>
    <d v="1899-12-30T18:15:00"/>
    <x v="2"/>
    <d v="2014-12-23T00:00:00"/>
    <x v="2"/>
    <n v="1"/>
  </r>
  <r>
    <d v="2014-12-23T18:36:00"/>
    <s v="#NewYearsResolution #1 Stop gossiping completely. I don't do it as much as I used to, but fr it's counterproductive and UGLY.  #progress"/>
    <x v="2"/>
    <x v="68"/>
    <s v="760, California"/>
    <x v="0"/>
    <x v="0"/>
    <m/>
    <x v="1"/>
    <m/>
    <d v="1899-12-30T18:36:00"/>
    <x v="3"/>
    <d v="2014-12-23T00:00:00"/>
    <x v="2"/>
    <n v="1"/>
  </r>
  <r>
    <d v="2014-12-23T18:40:00"/>
    <s v="I plan on forcibly preventing anyone within arms reach from saying, &quot;let's do this,&quot; in 2015. #NewYearsResolution"/>
    <x v="0"/>
    <x v="30"/>
    <s v="Austin, TX"/>
    <x v="1"/>
    <x v="1"/>
    <s v="Central Time (US &amp; Canada)"/>
    <x v="0"/>
    <m/>
    <d v="1899-12-30T18:40:00"/>
    <x v="3"/>
    <d v="2014-12-23T00:00:00"/>
    <x v="2"/>
    <n v="1"/>
  </r>
  <r>
    <d v="2014-12-23T18:47:00"/>
    <s v="#NewYearsResolution To continue not to care what people think or say about me _Ù÷÷"/>
    <x v="2"/>
    <x v="27"/>
    <s v=" Georgia"/>
    <x v="14"/>
    <x v="1"/>
    <s v="Eastern Time (US &amp; Canada)"/>
    <x v="1"/>
    <m/>
    <d v="1899-12-30T18:47:00"/>
    <x v="3"/>
    <d v="2014-12-23T00:00:00"/>
    <x v="2"/>
    <n v="1"/>
  </r>
  <r>
    <d v="2014-12-23T18:47:00"/>
    <s v="Or get a puppy... #NewYearsResolution http://t.co/z9RUEjnyRO"/>
    <x v="0"/>
    <x v="30"/>
    <s v="Los Angeles"/>
    <x v="0"/>
    <x v="0"/>
    <s v="Arizona"/>
    <x v="0"/>
    <m/>
    <d v="1899-12-30T18:47:00"/>
    <x v="3"/>
    <d v="2014-12-23T00:00:00"/>
    <x v="2"/>
    <n v="1"/>
  </r>
  <r>
    <d v="2014-12-23T18:48:00"/>
    <s v="Or get a baby hedgehog #NewYearsResolution http://t.co/dk9KLH8OKl"/>
    <x v="2"/>
    <x v="69"/>
    <s v="Los Angeles"/>
    <x v="0"/>
    <x v="0"/>
    <s v="Arizona"/>
    <x v="0"/>
    <m/>
    <d v="1899-12-30T18:48:00"/>
    <x v="3"/>
    <d v="2014-12-23T00:00:00"/>
    <x v="2"/>
    <n v="1"/>
  </r>
  <r>
    <d v="2014-12-23T18:50:00"/>
    <s v="Figure out how magnets work... #NewYearsResolution http://t.co/cjyrdqjESe"/>
    <x v="0"/>
    <x v="4"/>
    <s v="Los Angeles"/>
    <x v="0"/>
    <x v="0"/>
    <s v="Arizona"/>
    <x v="0"/>
    <m/>
    <d v="1899-12-30T18:50:00"/>
    <x v="3"/>
    <d v="2014-12-23T00:00:00"/>
    <x v="2"/>
    <n v="1"/>
  </r>
  <r>
    <d v="2014-12-23T18:58:00"/>
    <s v="Next year I will finally send out a Christmas card. #NewYearsResolution"/>
    <x v="2"/>
    <x v="2"/>
    <s v="Memphis, TN"/>
    <x v="7"/>
    <x v="1"/>
    <s v="Central Time (US &amp; Canada)"/>
    <x v="1"/>
    <m/>
    <d v="1899-12-30T18:58:00"/>
    <x v="3"/>
    <d v="2014-12-23T00:00:00"/>
    <x v="2"/>
    <n v="1"/>
  </r>
  <r>
    <d v="2014-12-23T19:10:00"/>
    <s v="Instead of making a #NewYearsResolution choose to reflect on all you've accomplished this year. It might just surprise you."/>
    <x v="2"/>
    <x v="27"/>
    <s v="San Francisco, CA"/>
    <x v="0"/>
    <x v="0"/>
    <m/>
    <x v="1"/>
    <m/>
    <d v="1899-12-30T19:10:00"/>
    <x v="3"/>
    <d v="2014-12-23T00:00:00"/>
    <x v="2"/>
    <n v="1"/>
  </r>
  <r>
    <d v="2014-12-23T19:25:00"/>
    <s v="3. SLIGHT ABS #NewYearsResolution To be Continued... _ÙÕ©"/>
    <x v="1"/>
    <x v="11"/>
    <s v="Hialeah, Fl"/>
    <x v="3"/>
    <x v="1"/>
    <m/>
    <x v="1"/>
    <m/>
    <d v="1899-12-30T19:25:00"/>
    <x v="3"/>
    <d v="2014-12-23T00:00:00"/>
    <x v="2"/>
    <n v="1"/>
  </r>
  <r>
    <d v="2014-12-23T19:28:00"/>
    <s v="I want to drink Champagne and make out #NewYearsResolution"/>
    <x v="0"/>
    <x v="3"/>
    <s v="Finger Lakes "/>
    <x v="5"/>
    <x v="2"/>
    <s v="Ljubljana"/>
    <x v="1"/>
    <m/>
    <d v="1899-12-30T19:28:00"/>
    <x v="3"/>
    <d v="2014-12-23T00:00:00"/>
    <x v="2"/>
    <n v="1"/>
  </r>
  <r>
    <d v="2014-12-23T19:29:00"/>
    <s v="My New Year's resolution is to drink wine daily. I've started early and I'm super proud of how well it is going! #NewYearsResolution"/>
    <x v="1"/>
    <x v="4"/>
    <s v="Chicago, IL"/>
    <x v="27"/>
    <x v="3"/>
    <s v="Central Time (US &amp; Canada)"/>
    <x v="0"/>
    <m/>
    <d v="1899-12-30T19:29:00"/>
    <x v="3"/>
    <d v="2014-12-23T00:00:00"/>
    <x v="2"/>
    <n v="1"/>
  </r>
  <r>
    <d v="2014-12-23T19:38:00"/>
    <s v="#NewYearsResolution 8 pack !"/>
    <x v="0"/>
    <x v="9"/>
    <s v="RI"/>
    <x v="38"/>
    <x v="2"/>
    <s v="Central Time (US &amp; Canada)"/>
    <x v="0"/>
    <m/>
    <d v="1899-12-30T19:38:00"/>
    <x v="4"/>
    <d v="2014-12-23T00:00:00"/>
    <x v="2"/>
    <n v="1"/>
  </r>
  <r>
    <d v="2014-12-23T20:05:00"/>
    <s v="Time to do a little erasing and a lot of rearranging! #NewYearsResolution"/>
    <x v="6"/>
    <x v="13"/>
    <s v="Kansas"/>
    <x v="39"/>
    <x v="3"/>
    <m/>
    <x v="1"/>
    <m/>
    <d v="1899-12-30T20:05:00"/>
    <x v="4"/>
    <d v="2014-12-23T00:00:00"/>
    <x v="2"/>
    <n v="1"/>
  </r>
  <r>
    <d v="2014-12-23T20:09:00"/>
    <s v="#NewYearsResolution don't be too critical on Zona. _Ù÷â"/>
    <x v="2"/>
    <x v="2"/>
    <s v="Tucson, Arizona"/>
    <x v="22"/>
    <x v="0"/>
    <s v="Arizona"/>
    <x v="1"/>
    <m/>
    <d v="1899-12-30T20:09:00"/>
    <x v="4"/>
    <d v="2014-12-23T00:00:00"/>
    <x v="2"/>
    <n v="1"/>
  </r>
  <r>
    <d v="2014-12-23T20:13:00"/>
    <s v="#NewYearsResolution go to the #Gem https://t.co/vWypGDDWNK"/>
    <x v="1"/>
    <x v="70"/>
    <s v="Oakland, Ca"/>
    <x v="0"/>
    <x v="0"/>
    <s v="Pacific Time (US &amp; Canada)"/>
    <x v="0"/>
    <m/>
    <d v="1899-12-30T20:13:00"/>
    <x v="4"/>
    <d v="2014-12-23T00:00:00"/>
    <x v="2"/>
    <n v="1"/>
  </r>
  <r>
    <d v="2014-12-23T20:21:00"/>
    <s v="In 2015, all of my hugs will take you to the ground. #NewYearsResolution"/>
    <x v="7"/>
    <x v="4"/>
    <s v="Los Angeles"/>
    <x v="0"/>
    <x v="0"/>
    <s v="Pacific Time (US &amp; Canada)"/>
    <x v="0"/>
    <m/>
    <d v="1899-12-30T20:21:00"/>
    <x v="4"/>
    <d v="2014-12-23T00:00:00"/>
    <x v="2"/>
    <n v="1"/>
  </r>
  <r>
    <d v="2014-12-23T20:23:00"/>
    <s v="Dad did find me an eventing barn. I've always wanted to try eventing. #crosscountry #eventing #equestrian #NewYearsResolution"/>
    <x v="5"/>
    <x v="23"/>
    <s v="Edmonton/Dallas"/>
    <x v="1"/>
    <x v="1"/>
    <m/>
    <x v="1"/>
    <m/>
    <d v="1899-12-30T20:23:00"/>
    <x v="4"/>
    <d v="2014-12-23T00:00:00"/>
    <x v="2"/>
    <n v="1"/>
  </r>
  <r>
    <d v="2014-12-23T21:04:00"/>
    <s v="#NewYearsResolution stay up to date with everything going on within my family because I'm so out of the loop."/>
    <x v="7"/>
    <x v="71"/>
    <s v="L O N G B E A C H S T A T E"/>
    <x v="15"/>
    <x v="0"/>
    <s v="Alaska"/>
    <x v="1"/>
    <m/>
    <d v="1899-12-30T21:04:00"/>
    <x v="5"/>
    <d v="2014-12-23T00:00:00"/>
    <x v="2"/>
    <n v="1"/>
  </r>
  <r>
    <d v="2014-12-23T21:42:00"/>
    <s v="2015 is the year we stop saying &quot;Bless you&quot; to strangers after they sneeze. #NewYearsResolution"/>
    <x v="0"/>
    <x v="3"/>
    <s v="Wilmington, NC, USA"/>
    <x v="29"/>
    <x v="1"/>
    <s v="Eastern Time (US &amp; Canada)"/>
    <x v="0"/>
    <m/>
    <d v="1899-12-30T21:42:00"/>
    <x v="6"/>
    <d v="2014-12-23T00:00:00"/>
    <x v="2"/>
    <n v="1"/>
  </r>
  <r>
    <d v="2014-12-23T21:50:00"/>
    <s v="#NewYearsResolution #1 Buy more guitar gear"/>
    <x v="5"/>
    <x v="4"/>
    <s v="Euegne, OR"/>
    <x v="21"/>
    <x v="0"/>
    <m/>
    <x v="0"/>
    <m/>
    <d v="1899-12-30T21:50:00"/>
    <x v="6"/>
    <d v="2014-12-23T00:00:00"/>
    <x v="2"/>
    <n v="1"/>
  </r>
  <r>
    <d v="2014-12-23T21:54:00"/>
    <s v="Yeah it'll be a new year, but it'll still be the same me, so buckle up. #NewYearsResolution"/>
    <x v="2"/>
    <x v="6"/>
    <s v="St. Louis, Mo USA"/>
    <x v="24"/>
    <x v="3"/>
    <s v="Central Time (US &amp; Canada)"/>
    <x v="1"/>
    <m/>
    <d v="1899-12-30T21:54:00"/>
    <x v="6"/>
    <d v="2014-12-23T00:00:00"/>
    <x v="2"/>
    <n v="1"/>
  </r>
  <r>
    <d v="2014-12-23T22:06:00"/>
    <s v="Last #workout at #Crunch of the year... My #NewYearsResolution is to enjoy over the holidays, eat‰Û_ http://t.co/scSIBTtvnk"/>
    <x v="5"/>
    <x v="41"/>
    <s v="Los Angeles, CA"/>
    <x v="0"/>
    <x v="0"/>
    <m/>
    <x v="0"/>
    <m/>
    <d v="1899-12-30T22:06:00"/>
    <x v="6"/>
    <d v="2014-12-23T00:00:00"/>
    <x v="2"/>
    <n v="1"/>
  </r>
  <r>
    <d v="2014-12-23T23:09:00"/>
    <s v="#NewYearsresolution is to begin #ballet and do the #splits"/>
    <x v="1"/>
    <x v="5"/>
    <s v="San Diego "/>
    <x v="0"/>
    <x v="0"/>
    <s v="Alaska"/>
    <x v="1"/>
    <m/>
    <d v="1899-12-30T23:09:00"/>
    <x v="7"/>
    <d v="2014-12-23T00:00:00"/>
    <x v="2"/>
    <n v="1"/>
  </r>
  <r>
    <d v="2014-12-23T23:48:00"/>
    <s v="One #NewYearsResolution is to improve my image: next December I'll only attend Handsome-Christmas-Sweater parties."/>
    <x v="2"/>
    <x v="19"/>
    <s v="california's bakersfield"/>
    <x v="0"/>
    <x v="0"/>
    <s v="Pacific Time (US &amp; Canada)"/>
    <x v="0"/>
    <m/>
    <d v="1899-12-30T23:48:00"/>
    <x v="20"/>
    <d v="2014-12-23T00:00:00"/>
    <x v="2"/>
    <n v="1"/>
  </r>
  <r>
    <d v="2014-12-24T00:32:00"/>
    <s v="Haha remember when I used to be super athletic and fit? Yeah, I miss that... #newyearsresolution‰Û_ http://t.co/49GNzZEilo"/>
    <x v="1"/>
    <x v="1"/>
    <s v="Eau Claire"/>
    <x v="6"/>
    <x v="3"/>
    <s v="Central Time (US &amp; Canada)"/>
    <x v="1"/>
    <m/>
    <d v="1899-12-30T00:32:00"/>
    <x v="22"/>
    <d v="2014-12-24T00:00:00"/>
    <x v="3"/>
    <n v="1"/>
  </r>
  <r>
    <d v="2014-12-24T02:11:00"/>
    <s v="I'm gonna cut my hair and go back blonde #NewYearsResolution I'm tired of waiting!"/>
    <x v="5"/>
    <x v="4"/>
    <s v="Texas"/>
    <x v="1"/>
    <x v="1"/>
    <m/>
    <x v="1"/>
    <m/>
    <d v="1899-12-30T02:11:00"/>
    <x v="8"/>
    <d v="2014-12-24T00:00:00"/>
    <x v="3"/>
    <n v="1"/>
  </r>
  <r>
    <d v="2014-12-24T02:25:00"/>
    <s v="I'm gonna marry Austin Swift@austinswift7 #NewYearsResolution"/>
    <x v="7"/>
    <x v="18"/>
    <s v="Cleveland with a little NYC"/>
    <x v="17"/>
    <x v="3"/>
    <s v="Atlantic Time (Canada)"/>
    <x v="1"/>
    <m/>
    <d v="1899-12-30T02:25:00"/>
    <x v="8"/>
    <d v="2014-12-24T00:00:00"/>
    <x v="3"/>
    <n v="1"/>
  </r>
  <r>
    <d v="2014-12-24T03:46:00"/>
    <s v="New Year's resolution - Take care of me! What is yours? #NewYearsResolution"/>
    <x v="2"/>
    <x v="6"/>
    <s v="East Brunswick, NJ"/>
    <x v="34"/>
    <x v="2"/>
    <s v="Atlantic Time (Canada)"/>
    <x v="1"/>
    <m/>
    <d v="1899-12-30T03:46:00"/>
    <x v="10"/>
    <d v="2014-12-24T00:00:00"/>
    <x v="3"/>
    <n v="1"/>
  </r>
  <r>
    <d v="2014-12-24T04:04:00"/>
    <s v="In honor of my #NewYearsResolution to learn Spanish #rosettastone #PCSB ESOL http://t.co/3zmp1Ol1yN"/>
    <x v="9"/>
    <x v="45"/>
    <s v="Florida"/>
    <x v="3"/>
    <x v="1"/>
    <m/>
    <x v="1"/>
    <m/>
    <d v="1899-12-30T04:04:00"/>
    <x v="10"/>
    <d v="2014-12-24T00:00:00"/>
    <x v="3"/>
    <n v="1"/>
  </r>
  <r>
    <d v="2014-12-24T04:53:00"/>
    <s v="Getting in shape and working out at least 3 times a week #newyearsresolution #dropthebabyweight"/>
    <x v="1"/>
    <x v="29"/>
    <s v="Texas"/>
    <x v="1"/>
    <x v="1"/>
    <s v="Central Time (US &amp; Canada)"/>
    <x v="0"/>
    <m/>
    <d v="1899-12-30T04:53:00"/>
    <x v="11"/>
    <d v="2014-12-24T00:00:00"/>
    <x v="3"/>
    <n v="1"/>
  </r>
  <r>
    <d v="2014-12-24T05:19:00"/>
    <s v="The road to the #future has only one exit, so don't get off to ask directions.  #NewYearsResolution #futurist"/>
    <x v="2"/>
    <x v="72"/>
    <s v="Boise, Idaho"/>
    <x v="36"/>
    <x v="0"/>
    <s v="Central Time (US &amp; Canada)"/>
    <x v="0"/>
    <m/>
    <d v="1899-12-30T05:19:00"/>
    <x v="11"/>
    <d v="2014-12-24T00:00:00"/>
    <x v="3"/>
    <n v="1"/>
  </r>
  <r>
    <d v="2014-12-24T05:36:00"/>
    <s v="Let's get back to looks nj like this in 2015. #NewYearsResolution http://t.co/MTmcfvLtLV http://t.co/HNRks3punj"/>
    <x v="1"/>
    <x v="73"/>
    <s v="New York/ New Jersey"/>
    <x v="34"/>
    <x v="2"/>
    <s v="Eastern Time (US &amp; Canada)"/>
    <x v="0"/>
    <m/>
    <d v="1899-12-30T05:36:00"/>
    <x v="23"/>
    <d v="2014-12-24T00:00:00"/>
    <x v="3"/>
    <n v="1"/>
  </r>
  <r>
    <d v="2014-12-24T05:54:00"/>
    <s v="#NewYearsResolution: #1 keep my @goodreads page up to date. I was a major slacker in 2014."/>
    <x v="5"/>
    <x v="10"/>
    <s v="Palm Beach, Florida"/>
    <x v="3"/>
    <x v="1"/>
    <s v="Eastern Time (US &amp; Canada)"/>
    <x v="1"/>
    <m/>
    <d v="1899-12-30T05:54:00"/>
    <x v="23"/>
    <d v="2014-12-24T00:00:00"/>
    <x v="3"/>
    <n v="1"/>
  </r>
  <r>
    <d v="2014-12-24T06:43:00"/>
    <s v="All I want to do is travel, dance, sip lemoncello and let my curls blow in the air #lifegoals #NewYearsResolution #morning #thought"/>
    <x v="5"/>
    <x v="23"/>
    <s v="New York, New York"/>
    <x v="5"/>
    <x v="2"/>
    <s v="Central Time (US &amp; Canada)"/>
    <x v="1"/>
    <m/>
    <d v="1899-12-30T06:43:00"/>
    <x v="24"/>
    <d v="2014-12-24T00:00:00"/>
    <x v="3"/>
    <n v="1"/>
  </r>
  <r>
    <d v="2014-12-24T07:50:00"/>
    <s v="Checklist #FreshFade #GotTooTan #ChistmasEveCrossfit if you haven't began 2015 #NewYearsResolution #YourLate"/>
    <x v="1"/>
    <x v="22"/>
    <s v="1021 9th st Eastern Illinois"/>
    <x v="27"/>
    <x v="3"/>
    <s v="Atlantic Time (Canada)"/>
    <x v="0"/>
    <m/>
    <d v="1899-12-30T07:50:00"/>
    <x v="12"/>
    <d v="2014-12-24T00:00:00"/>
    <x v="3"/>
    <n v="1"/>
  </r>
  <r>
    <d v="2014-12-24T07:55:00"/>
    <s v="@offkey_kc Thanks for the follow! FYI: Performing karaoke is a big fear I hope to overcome in 2015... #NewYearsResolution"/>
    <x v="5"/>
    <x v="4"/>
    <s v="Topeka, Kansas"/>
    <x v="39"/>
    <x v="3"/>
    <s v="Eastern Time (US &amp; Canada)"/>
    <x v="1"/>
    <m/>
    <d v="1899-12-30T07:55:00"/>
    <x v="12"/>
    <d v="2014-12-24T00:00:00"/>
    <x v="3"/>
    <n v="1"/>
  </r>
  <r>
    <d v="2014-12-24T08:00:00"/>
    <s v="I'm not going to tell you #BlackLivesMatter I'm going to continue showing you. #NewYearsResolution"/>
    <x v="2"/>
    <x v="4"/>
    <s v="Washington, DC"/>
    <x v="18"/>
    <x v="1"/>
    <m/>
    <x v="1"/>
    <m/>
    <d v="1899-12-30T08:00:00"/>
    <x v="12"/>
    <d v="2014-12-24T00:00:00"/>
    <x v="3"/>
    <n v="1"/>
  </r>
  <r>
    <d v="2014-12-24T08:11:00"/>
    <s v="My #NewYearsResolution is to #win #everyday_Ù÷_Ù÷_Ù÷_Ù÷"/>
    <x v="2"/>
    <x v="31"/>
    <s v="philadelphia"/>
    <x v="23"/>
    <x v="2"/>
    <m/>
    <x v="0"/>
    <m/>
    <d v="1899-12-30T08:11:00"/>
    <x v="12"/>
    <d v="2014-12-24T00:00:00"/>
    <x v="3"/>
    <n v="1"/>
  </r>
  <r>
    <d v="2014-12-24T08:11:00"/>
    <s v="Not to like or take anymore selfies #NewYearsResolution"/>
    <x v="2"/>
    <x v="4"/>
    <s v="Surrounded by corn, Indiana"/>
    <x v="32"/>
    <x v="3"/>
    <m/>
    <x v="1"/>
    <m/>
    <d v="1899-12-30T08:11:00"/>
    <x v="12"/>
    <d v="2014-12-24T00:00:00"/>
    <x v="3"/>
    <n v="1"/>
  </r>
  <r>
    <d v="2014-12-24T08:22:00"/>
    <s v="&quot;Letting go of old assumptions clears the way for an exciting new direction&quot;#NewYearsResolution"/>
    <x v="2"/>
    <x v="72"/>
    <s v="Tennessee "/>
    <x v="7"/>
    <x v="1"/>
    <s v="Eastern Time (US &amp; Canada)"/>
    <x v="1"/>
    <m/>
    <d v="1899-12-30T08:22:00"/>
    <x v="12"/>
    <d v="2014-12-24T00:00:00"/>
    <x v="3"/>
    <n v="1"/>
  </r>
  <r>
    <d v="2014-12-24T08:26:00"/>
    <s v="I think im going to try to use my twitter this year. Even if I already know it will last only 3 days. #NewYearsResolution #sowhat"/>
    <x v="5"/>
    <x v="74"/>
    <s v="Piscataway, NJ"/>
    <x v="34"/>
    <x v="2"/>
    <m/>
    <x v="1"/>
    <m/>
    <d v="1899-12-30T08:26:00"/>
    <x v="12"/>
    <d v="2014-12-24T00:00:00"/>
    <x v="3"/>
    <n v="1"/>
  </r>
  <r>
    <d v="2014-12-24T08:29:00"/>
    <s v="Can't wait for 2015 to start _Ù_ä #NewYearsResolution #newyear deff #newme"/>
    <x v="2"/>
    <x v="4"/>
    <s v="New Jersey ‰Û¢ FL‰_•ü"/>
    <x v="3"/>
    <x v="1"/>
    <s v="America/Chicago"/>
    <x v="1"/>
    <m/>
    <d v="1899-12-30T08:29:00"/>
    <x v="12"/>
    <d v="2014-12-24T00:00:00"/>
    <x v="3"/>
    <n v="1"/>
  </r>
  <r>
    <d v="2014-12-24T08:34:00"/>
    <s v="#motivation. Set plan. Skill set to do it. #NewYearsResolution Taking my @ThirtyOne business to the next level in 2015!"/>
    <x v="8"/>
    <x v="75"/>
    <s v="Springfield, MO"/>
    <x v="24"/>
    <x v="3"/>
    <m/>
    <x v="1"/>
    <m/>
    <d v="1899-12-30T08:34:00"/>
    <x v="13"/>
    <d v="2014-12-24T00:00:00"/>
    <x v="3"/>
    <n v="1"/>
  </r>
  <r>
    <d v="2014-12-24T08:35:00"/>
    <s v="My #NewYearsResolution is to develop an unhealthy obsession with other men's' physiques and spend an inordinate amnt of time working out."/>
    <x v="1"/>
    <x v="4"/>
    <s v="Broadview Heights, Ohio"/>
    <x v="17"/>
    <x v="3"/>
    <s v="Pacific Time (US &amp; Canada)"/>
    <x v="0"/>
    <m/>
    <d v="1899-12-30T08:35:00"/>
    <x v="13"/>
    <d v="2014-12-24T00:00:00"/>
    <x v="3"/>
    <n v="1"/>
  </r>
  <r>
    <d v="2014-12-24T08:38:00"/>
    <s v="Let's make it a goal to eliminate faxing in 2015. #NewYearsResolution"/>
    <x v="2"/>
    <x v="2"/>
    <s v="St. Louis"/>
    <x v="24"/>
    <x v="3"/>
    <s v="Central Time (US &amp; Canada)"/>
    <x v="1"/>
    <m/>
    <d v="1899-12-30T08:38:00"/>
    <x v="13"/>
    <d v="2014-12-24T00:00:00"/>
    <x v="3"/>
    <n v="1"/>
  </r>
  <r>
    <d v="2014-12-24T08:42:00"/>
    <s v="I've never made and stuck to a #NewYearsResolution but this year I came up with 5 things that seem pretty doable :) http://t.co/bNUHZVGJMv"/>
    <x v="2"/>
    <x v="40"/>
    <s v="Detroit, mi"/>
    <x v="11"/>
    <x v="3"/>
    <s v="Pacific Time (US &amp; Canada)"/>
    <x v="1"/>
    <m/>
    <d v="1899-12-30T08:42:00"/>
    <x v="13"/>
    <d v="2014-12-24T00:00:00"/>
    <x v="3"/>
    <n v="1"/>
  </r>
  <r>
    <d v="2014-12-24T08:53:00"/>
    <s v="#2015 start the year right with healthy thinking. Leave negative thoughts in the past. #NewYearsResolution"/>
    <x v="2"/>
    <x v="36"/>
    <s v="NYC"/>
    <x v="5"/>
    <x v="2"/>
    <s v="Eastern Time (US &amp; Canada)"/>
    <x v="1"/>
    <m/>
    <d v="1899-12-30T08:53:00"/>
    <x v="13"/>
    <d v="2014-12-24T00:00:00"/>
    <x v="3"/>
    <n v="1"/>
  </r>
  <r>
    <d v="2014-12-24T09:01:00"/>
    <s v="Great new years resolution.  Learn to #budget.http://t.co/F8v3306pxF#NewYearsResolution#financialadvice#finance"/>
    <x v="3"/>
    <x v="8"/>
    <s v="Denver, CO"/>
    <x v="25"/>
    <x v="0"/>
    <s v="Mountain Time (US &amp; Canada)"/>
    <x v="0"/>
    <m/>
    <d v="1899-12-30T09:01:00"/>
    <x v="13"/>
    <d v="2014-12-24T00:00:00"/>
    <x v="3"/>
    <n v="1"/>
  </r>
  <r>
    <d v="2014-12-24T09:07:00"/>
    <s v="Also,  #NewYearsResolution is: fix my sleeping pattern and get a job that dosen't require waking up at 2am."/>
    <x v="8"/>
    <x v="67"/>
    <s v="San Mateo County"/>
    <x v="0"/>
    <x v="0"/>
    <m/>
    <x v="0"/>
    <m/>
    <d v="1899-12-30T09:07:00"/>
    <x v="13"/>
    <d v="2014-12-24T00:00:00"/>
    <x v="3"/>
    <n v="1"/>
  </r>
  <r>
    <d v="2014-12-24T09:42:00"/>
    <s v="@JulienKang #NewYearsResolution improve my janggo performance"/>
    <x v="2"/>
    <x v="19"/>
    <s v="Virginia, USA"/>
    <x v="33"/>
    <x v="1"/>
    <s v="Eastern Time (US &amp; Canada)"/>
    <x v="1"/>
    <m/>
    <d v="1899-12-30T09:42:00"/>
    <x v="14"/>
    <d v="2014-12-24T00:00:00"/>
    <x v="3"/>
    <n v="1"/>
  </r>
  <r>
    <d v="2014-12-24T09:50:00"/>
    <s v="I have two movie ideas, but no idea how to write a script. #NewYearsResolution for 2015 is to write both."/>
    <x v="8"/>
    <x v="76"/>
    <s v="Orange County"/>
    <x v="0"/>
    <x v="0"/>
    <m/>
    <x v="0"/>
    <m/>
    <d v="1899-12-30T09:50:00"/>
    <x v="14"/>
    <d v="2014-12-24T00:00:00"/>
    <x v="3"/>
    <n v="1"/>
  </r>
  <r>
    <d v="2014-12-24T10:04:00"/>
    <s v="@zachteck It's a #ChristmasMiracle, my #NewYearsResolution is to eat a whole donut. http://t.co/Sc2mxo9XuQ"/>
    <x v="1"/>
    <x v="11"/>
    <s v="Minneapolis / St. Paul"/>
    <x v="8"/>
    <x v="3"/>
    <s v="Central Time (US &amp; Canada)"/>
    <x v="1"/>
    <m/>
    <d v="1899-12-30T10:04:00"/>
    <x v="14"/>
    <d v="2014-12-24T00:00:00"/>
    <x v="3"/>
    <n v="1"/>
  </r>
  <r>
    <d v="2014-12-24T10:23:00"/>
    <s v="&quot;@saymorris: MERRY CHRISTMAS! Love, @krispykreme _Ù_É_Ù_ã_Ù__Ù© http://t.co/URTb9L7cG2&quot;  I really wished those were vegan. #NewYearsResolution"/>
    <x v="1"/>
    <x v="1"/>
    <s v="Richmond,VA"/>
    <x v="33"/>
    <x v="1"/>
    <m/>
    <x v="1"/>
    <m/>
    <d v="1899-12-30T10:23:00"/>
    <x v="14"/>
    <d v="2014-12-24T00:00:00"/>
    <x v="3"/>
    <n v="1"/>
  </r>
  <r>
    <d v="2014-12-24T10:46:00"/>
    <s v="My #NewYearsResolution is to be in the gym by 630 and out by 900 so I have alllllll day to POUND food."/>
    <x v="1"/>
    <x v="77"/>
    <s v=" AZ"/>
    <x v="22"/>
    <x v="0"/>
    <s v="Eastern Time (US &amp; Canada)"/>
    <x v="0"/>
    <m/>
    <d v="1899-12-30T10:46:00"/>
    <x v="15"/>
    <d v="2014-12-24T00:00:00"/>
    <x v="3"/>
    <n v="1"/>
  </r>
  <r>
    <d v="2014-12-24T10:48:00"/>
    <s v="My #NewYearsResolution is to make time for myself in my life."/>
    <x v="2"/>
    <x v="16"/>
    <s v="Los Angeles/OC"/>
    <x v="0"/>
    <x v="0"/>
    <s v="Alaska"/>
    <x v="1"/>
    <m/>
    <d v="1899-12-30T10:48:00"/>
    <x v="15"/>
    <d v="2014-12-24T00:00:00"/>
    <x v="3"/>
    <n v="1"/>
  </r>
  <r>
    <d v="2014-12-24T10:50:00"/>
    <s v="I vow to never watch a #tedtalk #NewYearsResolution"/>
    <x v="0"/>
    <x v="54"/>
    <s v="Baltimore, MD"/>
    <x v="35"/>
    <x v="1"/>
    <m/>
    <x v="0"/>
    <m/>
    <d v="1899-12-30T10:50:00"/>
    <x v="15"/>
    <d v="2014-12-24T00:00:00"/>
    <x v="3"/>
    <n v="1"/>
  </r>
  <r>
    <d v="2014-12-24T10:52:00"/>
    <s v="My #NewYearsResolution  is to not make a New Year's resolution.........crap"/>
    <x v="0"/>
    <x v="9"/>
    <s v="Cleveland, OH"/>
    <x v="17"/>
    <x v="3"/>
    <s v="Atlantic Time (Canada)"/>
    <x v="0"/>
    <m/>
    <d v="1899-12-30T10:52:00"/>
    <x v="15"/>
    <d v="2014-12-24T00:00:00"/>
    <x v="3"/>
    <n v="1"/>
  </r>
  <r>
    <d v="2014-12-24T10:56:00"/>
    <s v="It's that time of year! Bring on ur #NewYearsResolution I am going to learn more #glutenfree baking. What's on your list?"/>
    <x v="1"/>
    <x v="1"/>
    <s v="Albany, NY"/>
    <x v="5"/>
    <x v="2"/>
    <s v="Eastern Time (US &amp; Canada)"/>
    <x v="1"/>
    <m/>
    <d v="1899-12-30T10:56:00"/>
    <x v="15"/>
    <d v="2014-12-24T00:00:00"/>
    <x v="3"/>
    <n v="1"/>
  </r>
  <r>
    <d v="2014-12-24T11:10:00"/>
    <s v="New Years Resolution: Direct a French New Wave action film and change my name to Jean-Luc Gohard #NewYearsResolution"/>
    <x v="0"/>
    <x v="52"/>
    <s v="Los Angeles"/>
    <x v="0"/>
    <x v="0"/>
    <m/>
    <x v="0"/>
    <m/>
    <d v="1899-12-30T11:10:00"/>
    <x v="15"/>
    <d v="2014-12-24T00:00:00"/>
    <x v="3"/>
    <n v="1"/>
  </r>
  <r>
    <d v="2014-12-24T11:12:00"/>
    <s v="Giving up flakey friends for 2015. #NewYearsResolution"/>
    <x v="7"/>
    <x v="18"/>
    <s v="Brooklyn"/>
    <x v="5"/>
    <x v="2"/>
    <m/>
    <x v="1"/>
    <m/>
    <d v="1899-12-30T11:12:00"/>
    <x v="15"/>
    <d v="2014-12-24T00:00:00"/>
    <x v="3"/>
    <n v="1"/>
  </r>
  <r>
    <d v="2014-12-24T11:14:00"/>
    <s v="RT @HopeMilbry: @recoveryspirit #NewYearsResolution Learn to take care of myself and do more community service. _Ùª_"/>
    <x v="4"/>
    <x v="78"/>
    <s v="anderson indiana ‰"/>
    <x v="32"/>
    <x v="3"/>
    <m/>
    <x v="1"/>
    <m/>
    <d v="1899-12-30T11:14:00"/>
    <x v="15"/>
    <d v="2014-12-24T00:00:00"/>
    <x v="3"/>
    <n v="1"/>
  </r>
  <r>
    <d v="2014-12-24T11:15:00"/>
    <s v="Saying goodbye to piddley vibes across the board. #NewYearsResolution"/>
    <x v="2"/>
    <x v="36"/>
    <s v="Brooklyn"/>
    <x v="5"/>
    <x v="2"/>
    <s v="Eastern Time (US &amp; Canada)"/>
    <x v="1"/>
    <m/>
    <d v="1899-12-30T11:15:00"/>
    <x v="15"/>
    <d v="2014-12-24T00:00:00"/>
    <x v="3"/>
    <n v="1"/>
  </r>
  <r>
    <d v="2014-12-24T11:53:00"/>
    <s v="Bought  my own Christmas gift.  #NewYearsResolution #healthylifestyle #fitfam #fitness #winterrunning http://t.co/M71PwIhfsU"/>
    <x v="1"/>
    <x v="5"/>
    <s v="Moorhead, MN"/>
    <x v="8"/>
    <x v="3"/>
    <m/>
    <x v="1"/>
    <m/>
    <d v="1899-12-30T11:53:00"/>
    <x v="16"/>
    <d v="2014-12-24T00:00:00"/>
    <x v="3"/>
    <n v="1"/>
  </r>
  <r>
    <d v="2014-12-24T11:59:00"/>
    <s v="Day #358 of my #NewYearsResolution to tweet @TheEllenShow daily 4 #ShowTickets and/or #12Days tickets! #Anyway #MerryChristmasEve #NextYear"/>
    <x v="0"/>
    <x v="4"/>
    <s v="Las Vegas Nevada"/>
    <x v="2"/>
    <x v="0"/>
    <m/>
    <x v="0"/>
    <m/>
    <d v="1899-12-30T11:59:00"/>
    <x v="16"/>
    <d v="2014-12-24T00:00:00"/>
    <x v="3"/>
    <n v="1"/>
  </r>
  <r>
    <d v="2014-12-24T12:25:00"/>
    <s v="#NewYearsResolution: #HelpOthers. Start with Lou! http://t.co/nBmV3VRFZK"/>
    <x v="4"/>
    <x v="78"/>
    <s v="Austin, TX"/>
    <x v="1"/>
    <x v="1"/>
    <s v="Central Time (US &amp; Canada)"/>
    <x v="1"/>
    <m/>
    <d v="1899-12-30T12:25:00"/>
    <x v="16"/>
    <d v="2014-12-24T00:00:00"/>
    <x v="3"/>
    <n v="1"/>
  </r>
  <r>
    <d v="2014-12-24T12:25:00"/>
    <s v="#NewYearsResolution: #HelpOthers. Start with Lou! http://t.co/OOEVFllIA9"/>
    <x v="4"/>
    <x v="78"/>
    <s v="Central Texas"/>
    <x v="1"/>
    <x v="1"/>
    <m/>
    <x v="0"/>
    <m/>
    <d v="1899-12-30T12:25:00"/>
    <x v="16"/>
    <d v="2014-12-24T00:00:00"/>
    <x v="3"/>
    <n v="1"/>
  </r>
  <r>
    <d v="2014-12-24T13:55:00"/>
    <s v="New year resolutions is to finish a CHAP STICK without losing it!!! #realtalk #NewYearsResolution"/>
    <x v="0"/>
    <x v="54"/>
    <s v="San Diego, CA"/>
    <x v="0"/>
    <x v="0"/>
    <s v="Atlantic Time (Canada)"/>
    <x v="0"/>
    <m/>
    <d v="1899-12-30T13:55:00"/>
    <x v="18"/>
    <d v="2014-12-24T00:00:00"/>
    <x v="3"/>
    <n v="1"/>
  </r>
  <r>
    <d v="2014-12-24T15:09:00"/>
    <s v="About that sober life to focus on my music #NewYearsResolution"/>
    <x v="2"/>
    <x v="79"/>
    <s v="Freeport, Il"/>
    <x v="27"/>
    <x v="3"/>
    <s v="Central Time (US &amp; Canada)"/>
    <x v="0"/>
    <m/>
    <d v="1899-12-30T15:09:00"/>
    <x v="19"/>
    <d v="2014-12-24T00:00:00"/>
    <x v="3"/>
    <n v="1"/>
  </r>
  <r>
    <d v="2014-12-24T15:10:00"/>
    <s v="&quot;He must become greater and I must become less.&quot; John 3:30Praying this becomes evident in my life #NewYearsResolution #HisLifeNotMine"/>
    <x v="2"/>
    <x v="6"/>
    <s v="Bakersfield, Oklahoma"/>
    <x v="16"/>
    <x v="1"/>
    <m/>
    <x v="1"/>
    <m/>
    <d v="1899-12-30T15:10:00"/>
    <x v="19"/>
    <d v="2014-12-24T00:00:00"/>
    <x v="3"/>
    <n v="1"/>
  </r>
  <r>
    <d v="2014-12-24T16:21:00"/>
    <s v="Really hoping 2015 is Kardashian free. #NewYearsResolution"/>
    <x v="0"/>
    <x v="0"/>
    <s v="Wilmington, NC, USA"/>
    <x v="29"/>
    <x v="1"/>
    <s v="Eastern Time (US &amp; Canada)"/>
    <x v="0"/>
    <m/>
    <d v="1899-12-30T16:21:00"/>
    <x v="0"/>
    <d v="2014-12-24T00:00:00"/>
    <x v="3"/>
    <n v="1"/>
  </r>
  <r>
    <d v="2014-12-24T16:41:00"/>
    <s v="@KimLeyva @JCore25 perfect! Tell @JCore25 I'm gonna &quot;try&quot; to cut processed sugar from my diet in 2015 #NewYearsResolution _ÙÔÀ"/>
    <x v="1"/>
    <x v="58"/>
    <s v="San Francisco"/>
    <x v="0"/>
    <x v="0"/>
    <s v="Pacific Time (US &amp; Canada)"/>
    <x v="0"/>
    <m/>
    <d v="1899-12-30T16:41:00"/>
    <x v="1"/>
    <d v="2014-12-24T00:00:00"/>
    <x v="3"/>
    <n v="1"/>
  </r>
  <r>
    <d v="2014-12-24T16:54:00"/>
    <s v="‰ÛÏ@YucciMane: Ima tweet like I'm Ja Rule‰Û _ÙÔ just found my #NewYearsResolution"/>
    <x v="0"/>
    <x v="32"/>
    <s v="Portland, OR"/>
    <x v="21"/>
    <x v="0"/>
    <s v="Pacific Time (US &amp; Canada)"/>
    <x v="0"/>
    <m/>
    <d v="1899-12-30T16:54:00"/>
    <x v="1"/>
    <d v="2014-12-24T00:00:00"/>
    <x v="3"/>
    <n v="1"/>
  </r>
  <r>
    <d v="2014-12-24T17:02:00"/>
    <s v="@xSmootx I gotta find a new background image #NewYearsResolution"/>
    <x v="6"/>
    <x v="13"/>
    <s v="Pennsylvania"/>
    <x v="23"/>
    <x v="2"/>
    <s v="Eastern Time (US &amp; Canada)"/>
    <x v="0"/>
    <m/>
    <d v="1899-12-30T17:02:00"/>
    <x v="1"/>
    <d v="2014-12-24T00:00:00"/>
    <x v="3"/>
    <n v="1"/>
  </r>
  <r>
    <d v="2014-12-24T18:15:00"/>
    <s v="The one thing I always try to do is be there for the people who need me most. I'm not too good at that but I try. #NewYearsResolution"/>
    <x v="4"/>
    <x v="78"/>
    <s v="NYC"/>
    <x v="5"/>
    <x v="2"/>
    <m/>
    <x v="1"/>
    <m/>
    <d v="1899-12-30T18:15:00"/>
    <x v="2"/>
    <d v="2014-12-24T00:00:00"/>
    <x v="3"/>
    <n v="1"/>
  </r>
  <r>
    <d v="2014-12-24T19:07:00"/>
    <s v="Seeing videos of my family play the guitar, sing and be musically talented is motivating me to really learn the guitar. #NewYearsResolution"/>
    <x v="9"/>
    <x v="80"/>
    <s v="Arizona State University"/>
    <x v="22"/>
    <x v="0"/>
    <s v="Arizona"/>
    <x v="1"/>
    <m/>
    <d v="1899-12-30T19:07:00"/>
    <x v="3"/>
    <d v="2014-12-24T00:00:00"/>
    <x v="3"/>
    <n v="1"/>
  </r>
  <r>
    <d v="2014-12-24T19:11:00"/>
    <s v="I'm going to try to be a better friend/sister to my loved ones _Ù÷_ #newyearsresolution"/>
    <x v="7"/>
    <x v="81"/>
    <s v="Atlanta/Athens, GA"/>
    <x v="14"/>
    <x v="1"/>
    <s v="Eastern Time (US &amp; Canada)"/>
    <x v="1"/>
    <m/>
    <d v="1899-12-30T19:11:00"/>
    <x v="3"/>
    <d v="2014-12-24T00:00:00"/>
    <x v="3"/>
    <n v="1"/>
  </r>
  <r>
    <d v="2014-12-24T19:40:00"/>
    <s v="#NewYearsResolution Write with no censor, and stop holding back"/>
    <x v="2"/>
    <x v="82"/>
    <s v="Greater Wuurshington DC"/>
    <x v="18"/>
    <x v="1"/>
    <s v="Eastern Time (US &amp; Canada)"/>
    <x v="1"/>
    <m/>
    <d v="1899-12-30T19:40:00"/>
    <x v="4"/>
    <d v="2014-12-24T00:00:00"/>
    <x v="3"/>
    <n v="1"/>
  </r>
  <r>
    <d v="2014-12-24T20:13:00"/>
    <s v="For being so desperate for attention I really don't tweet enough! #NewYearsResolution #tweettillihavenomorefriends"/>
    <x v="0"/>
    <x v="3"/>
    <s v="columbus ohio"/>
    <x v="17"/>
    <x v="3"/>
    <s v="Atlantic Time (Canada)"/>
    <x v="0"/>
    <m/>
    <d v="1899-12-30T20:13:00"/>
    <x v="4"/>
    <d v="2014-12-24T00:00:00"/>
    <x v="3"/>
    <n v="1"/>
  </r>
  <r>
    <d v="2014-12-24T20:30:00"/>
    <s v="#NewYearsResolution to start exercising daily again"/>
    <x v="1"/>
    <x v="5"/>
    <s v="Seattle"/>
    <x v="26"/>
    <x v="0"/>
    <s v="Pacific Time (US &amp; Canada)"/>
    <x v="1"/>
    <m/>
    <d v="1899-12-30T20:30:00"/>
    <x v="4"/>
    <d v="2014-12-24T00:00:00"/>
    <x v="3"/>
    <n v="1"/>
  </r>
  <r>
    <d v="2014-12-24T20:50:00"/>
    <s v="#NewYearsResolution say &quot;alright, sure&quot; to another glass of wine."/>
    <x v="2"/>
    <x v="6"/>
    <s v="dayton, ohio"/>
    <x v="17"/>
    <x v="3"/>
    <s v="Eastern Time (US &amp; Canada)"/>
    <x v="0"/>
    <m/>
    <d v="1899-12-30T20:50:00"/>
    <x v="5"/>
    <d v="2014-12-24T00:00:00"/>
    <x v="3"/>
    <n v="1"/>
  </r>
  <r>
    <d v="2014-12-24T20:51:00"/>
    <s v="#NewYearsResolution continue to show up at least 30 minutes to an hour late to whatever time I told you I was going to be there."/>
    <x v="0"/>
    <x v="25"/>
    <s v="dayton, ohio"/>
    <x v="17"/>
    <x v="3"/>
    <s v="Eastern Time (US &amp; Canada)"/>
    <x v="0"/>
    <m/>
    <d v="1899-12-30T20:51:00"/>
    <x v="5"/>
    <d v="2014-12-24T00:00:00"/>
    <x v="3"/>
    <n v="1"/>
  </r>
  <r>
    <d v="2014-12-24T20:53:00"/>
    <s v="RT @zactavious: #NewYearsResolution continue to show up at least 30 minutes to an hour late to whatever time I told you I was going to be t‰Û_"/>
    <x v="0"/>
    <x v="9"/>
    <s v="Florida"/>
    <x v="3"/>
    <x v="1"/>
    <s v="Quito"/>
    <x v="1"/>
    <m/>
    <d v="1899-12-30T20:53:00"/>
    <x v="5"/>
    <d v="2014-12-24T00:00:00"/>
    <x v="3"/>
    <n v="1"/>
  </r>
  <r>
    <d v="2014-12-24T21:09:00"/>
    <s v="I want six pack abs #NewYearsResolution"/>
    <x v="1"/>
    <x v="1"/>
    <s v="Texas"/>
    <x v="1"/>
    <x v="1"/>
    <s v="Central Time (US &amp; Canada)"/>
    <x v="1"/>
    <m/>
    <d v="1899-12-30T21:09:00"/>
    <x v="5"/>
    <d v="2014-12-24T00:00:00"/>
    <x v="3"/>
    <n v="1"/>
  </r>
  <r>
    <d v="2014-12-24T21:09:00"/>
    <s v="I want to read more in 2015 #NewYearsResolution"/>
    <x v="5"/>
    <x v="4"/>
    <s v="Texas"/>
    <x v="1"/>
    <x v="1"/>
    <s v="Central Time (US &amp; Canada)"/>
    <x v="1"/>
    <m/>
    <d v="1899-12-30T21:09:00"/>
    <x v="5"/>
    <d v="2014-12-24T00:00:00"/>
    <x v="3"/>
    <n v="1"/>
  </r>
  <r>
    <d v="2014-12-24T21:47:00"/>
    <s v="I want an exposed brick two story loft. #NewYearsResolution"/>
    <x v="2"/>
    <x v="6"/>
    <s v="CA"/>
    <x v="0"/>
    <x v="0"/>
    <s v="Pacific Time (US &amp; Canada)"/>
    <x v="1"/>
    <m/>
    <d v="1899-12-30T21:47:00"/>
    <x v="6"/>
    <d v="2014-12-24T00:00:00"/>
    <x v="3"/>
    <n v="1"/>
  </r>
  <r>
    <d v="2014-12-24T22:15:00"/>
    <s v="#NewYearsResolution to start acting more mixed."/>
    <x v="2"/>
    <x v="38"/>
    <s v="brantley AL"/>
    <x v="37"/>
    <x v="1"/>
    <m/>
    <x v="0"/>
    <m/>
    <d v="1899-12-30T22:15:00"/>
    <x v="6"/>
    <d v="2014-12-24T00:00:00"/>
    <x v="3"/>
    <n v="1"/>
  </r>
  <r>
    <d v="2014-12-24T22:15:00"/>
    <s v="I want to do yoga regularly. #2015 #NewYearsResolution #selfimprovement #selfcare #phillyyoga #phillyfit"/>
    <x v="1"/>
    <x v="1"/>
    <s v="Philadelphia "/>
    <x v="23"/>
    <x v="2"/>
    <s v="Atlantic Time (Canada)"/>
    <x v="1"/>
    <m/>
    <d v="1899-12-30T22:15:00"/>
    <x v="6"/>
    <d v="2014-12-24T00:00:00"/>
    <x v="3"/>
    <n v="1"/>
  </r>
  <r>
    <d v="2014-12-24T22:33:00"/>
    <s v="RT @Tafa64: I wanna hold you until the sun stops shining and the earth stops moving or forever whichever one happens last ‰_•ü‰_•ü #NewYearsRes‰Û_"/>
    <x v="7"/>
    <x v="51"/>
    <s v="Ogden, Utah"/>
    <x v="40"/>
    <x v="0"/>
    <s v="Arizona"/>
    <x v="1"/>
    <m/>
    <d v="1899-12-30T22:33:00"/>
    <x v="7"/>
    <d v="2014-12-24T00:00:00"/>
    <x v="3"/>
    <n v="1"/>
  </r>
  <r>
    <d v="2014-12-24T23:53:00"/>
    <s v="I better enjoy my freedom while it lasts! 2015 is right around the corner! #chastity for #NewYearsResolution"/>
    <x v="2"/>
    <x v="46"/>
    <s v="San Francisco, California"/>
    <x v="0"/>
    <x v="0"/>
    <s v="Pacific Time (US &amp; Canada)"/>
    <x v="0"/>
    <m/>
    <d v="1899-12-30T23:53:00"/>
    <x v="20"/>
    <d v="2014-12-24T00:00:00"/>
    <x v="3"/>
    <n v="1"/>
  </r>
  <r>
    <d v="2014-12-25T00:07:00"/>
    <s v="I don't usually indulge in them, but I've got a great #NewYearsResolution for 2015: &quot;I resolve NOT TO BELIEVE MY OWN LIES!&quot; That should work"/>
    <x v="2"/>
    <x v="2"/>
    <s v="Santa Cruz, Ca."/>
    <x v="0"/>
    <x v="0"/>
    <m/>
    <x v="0"/>
    <m/>
    <d v="1899-12-30T00:07:00"/>
    <x v="21"/>
    <d v="2014-12-25T00:00:00"/>
    <x v="4"/>
    <n v="1"/>
  </r>
  <r>
    <d v="2014-12-25T02:14:00"/>
    <s v="@GarcelleB I need a nutrition partner to keep me accountable for drinking my smoothies properly everyday! You up for it? #NewYearsResolution"/>
    <x v="1"/>
    <x v="59"/>
    <s v="Los Angeles, CA"/>
    <x v="0"/>
    <x v="0"/>
    <s v="Hawaii"/>
    <x v="0"/>
    <m/>
    <d v="1899-12-30T02:14:00"/>
    <x v="8"/>
    <d v="2014-12-25T00:00:00"/>
    <x v="4"/>
    <n v="1"/>
  </r>
  <r>
    <d v="2014-12-25T06:07:00"/>
    <s v="RT @dynamicbis: 1 #NewYearsResolution already done: moved all passwords out of various online notes and documents and into @keepersecurity"/>
    <x v="6"/>
    <x v="13"/>
    <s v="Kauneonga Lake"/>
    <x v="5"/>
    <x v="2"/>
    <s v="Quito"/>
    <x v="0"/>
    <m/>
    <d v="1899-12-30T06:07:00"/>
    <x v="23"/>
    <d v="2014-12-25T00:00:00"/>
    <x v="4"/>
    <n v="1"/>
  </r>
  <r>
    <d v="2014-12-25T07:31:00"/>
    <s v="New Years Resolution:  get back to Yosemite/Tahoe.  Blessed Half Dome. @YosemiteNPS @LakeTahoeCA #NewYearsResolution http://t.co/788fnE4HZq"/>
    <x v="5"/>
    <x v="83"/>
    <s v="Louisville, KY "/>
    <x v="41"/>
    <x v="1"/>
    <s v="Eastern Time (US &amp; Canada)"/>
    <x v="0"/>
    <m/>
    <d v="1899-12-30T07:31:00"/>
    <x v="12"/>
    <d v="2014-12-25T00:00:00"/>
    <x v="4"/>
    <n v="1"/>
  </r>
  <r>
    <d v="2014-12-25T07:49:00"/>
    <s v="I really want to learn how to knit. #NewYearsResolution #isthataweirdresolution"/>
    <x v="9"/>
    <x v="63"/>
    <s v="Indiana, USA"/>
    <x v="32"/>
    <x v="3"/>
    <s v="Central Time (US &amp; Canada)"/>
    <x v="1"/>
    <m/>
    <d v="1899-12-30T07:49:00"/>
    <x v="12"/>
    <d v="2014-12-25T00:00:00"/>
    <x v="4"/>
    <n v="1"/>
  </r>
  <r>
    <d v="2014-12-25T08:21:00"/>
    <s v="Keep #bubblewrap around to break out when I'm sad &amp;amp; need something to play with. What?! #Plastic is bad for the ocean...#NewYearsResolution"/>
    <x v="0"/>
    <x v="32"/>
    <s v="Ames, IA via IL, KY, and CA"/>
    <x v="19"/>
    <x v="3"/>
    <m/>
    <x v="1"/>
    <m/>
    <d v="1899-12-30T08:21:00"/>
    <x v="12"/>
    <d v="2014-12-25T00:00:00"/>
    <x v="4"/>
    <n v="1"/>
  </r>
  <r>
    <d v="2014-12-25T08:45:00"/>
    <s v="New year, SAME me. I like wtf i've accomplished &amp;amp; where i'm going I aint gotta change lol #NewYearsResolution"/>
    <x v="2"/>
    <x v="16"/>
    <s v="Bay Area, Cali"/>
    <x v="0"/>
    <x v="0"/>
    <s v="Arizona"/>
    <x v="1"/>
    <m/>
    <d v="1899-12-30T08:45:00"/>
    <x v="13"/>
    <d v="2014-12-25T00:00:00"/>
    <x v="4"/>
    <n v="1"/>
  </r>
  <r>
    <d v="2014-12-25T09:05:00"/>
    <s v="No hate new years. Stop with all the resist attitude because we are all made of the same stuff on the inside#nohaters #NewYearsResolution"/>
    <x v="2"/>
    <x v="2"/>
    <s v=" fayetteville North Carolina"/>
    <x v="29"/>
    <x v="1"/>
    <m/>
    <x v="0"/>
    <m/>
    <d v="1899-12-30T09:05:00"/>
    <x v="13"/>
    <d v="2014-12-25T00:00:00"/>
    <x v="4"/>
    <n v="1"/>
  </r>
  <r>
    <d v="2014-12-25T09:06:00"/>
    <s v="My #NewYearsResolution is to stop smokin fr !!!!"/>
    <x v="1"/>
    <x v="22"/>
    <s v="Houston"/>
    <x v="1"/>
    <x v="1"/>
    <s v="Central Time (US &amp; Canada)"/>
    <x v="0"/>
    <m/>
    <d v="1899-12-30T09:06:00"/>
    <x v="13"/>
    <d v="2014-12-25T00:00:00"/>
    <x v="4"/>
    <n v="1"/>
  </r>
  <r>
    <d v="2014-12-25T09:14:00"/>
    <s v="Move to unincorporated town, plant a Christmas tree farm &amp;amp; open a general store #NewYearsResolution #lifegoals #HereWeGo2015"/>
    <x v="8"/>
    <x v="84"/>
    <s v="Western Mass, U.S.A."/>
    <x v="13"/>
    <x v="2"/>
    <s v="Atlantic Time (Canada)"/>
    <x v="0"/>
    <m/>
    <d v="1899-12-30T09:14:00"/>
    <x v="13"/>
    <d v="2014-12-25T00:00:00"/>
    <x v="4"/>
    <n v="1"/>
  </r>
  <r>
    <d v="2014-12-25T09:24:00"/>
    <s v="Teach me your ways! #NewYearsResolution http://t.co/OKEthDywKf"/>
    <x v="2"/>
    <x v="4"/>
    <s v="New York City, New York"/>
    <x v="5"/>
    <x v="2"/>
    <s v="Alaska"/>
    <x v="1"/>
    <m/>
    <d v="1899-12-30T09:24:00"/>
    <x v="13"/>
    <d v="2014-12-25T00:00:00"/>
    <x v="4"/>
    <n v="1"/>
  </r>
  <r>
    <d v="2014-12-25T10:23:00"/>
    <s v="Huey &quot;Piano&quot; Smith into the Rock &amp;amp; Roll Hall of Fame. #NewYearsResolution"/>
    <x v="2"/>
    <x v="6"/>
    <s v="Brooklyn, NY"/>
    <x v="5"/>
    <x v="2"/>
    <m/>
    <x v="0"/>
    <m/>
    <d v="1899-12-30T10:23:00"/>
    <x v="14"/>
    <d v="2014-12-25T00:00:00"/>
    <x v="4"/>
    <n v="1"/>
  </r>
  <r>
    <d v="2014-12-25T11:11:00"/>
    <s v="I swear all my money goes to food .. This shxt gotta stop #NewYearsResolution"/>
    <x v="3"/>
    <x v="8"/>
    <s v="Bay Area, CA  "/>
    <x v="0"/>
    <x v="0"/>
    <s v="Alaska"/>
    <x v="1"/>
    <m/>
    <d v="1899-12-30T11:11:00"/>
    <x v="15"/>
    <d v="2014-12-25T00:00:00"/>
    <x v="4"/>
    <n v="1"/>
  </r>
  <r>
    <d v="2014-12-25T13:13:00"/>
    <s v="#NewYearsResolution come up with a good New Years Resolution for next year"/>
    <x v="2"/>
    <x v="4"/>
    <s v="Pasadena"/>
    <x v="0"/>
    <x v="0"/>
    <s v="Pacific Time (US &amp; Canada)"/>
    <x v="0"/>
    <m/>
    <d v="1899-12-30T13:13:00"/>
    <x v="17"/>
    <d v="2014-12-25T00:00:00"/>
    <x v="4"/>
    <n v="1"/>
  </r>
  <r>
    <d v="2014-12-25T13:20:00"/>
    <s v="2015 is going to be the year of Mike. So many changes, who knows, maybe I'll get bangs too!! Jk #NewYearsResolution"/>
    <x v="2"/>
    <x v="19"/>
    <s v="South Boston, MA"/>
    <x v="13"/>
    <x v="2"/>
    <s v="Quito"/>
    <x v="0"/>
    <m/>
    <d v="1899-12-30T13:20:00"/>
    <x v="17"/>
    <d v="2014-12-25T00:00:00"/>
    <x v="4"/>
    <n v="1"/>
  </r>
  <r>
    <d v="2014-12-25T13:27:00"/>
    <s v="I only want to live in places where afternoon naps for adults are mandatory #NewYearsResolution"/>
    <x v="0"/>
    <x v="54"/>
    <s v="New York, NY "/>
    <x v="5"/>
    <x v="2"/>
    <s v="Eastern Time (US &amp; Canada)"/>
    <x v="1"/>
    <m/>
    <d v="1899-12-30T13:27:00"/>
    <x v="17"/>
    <d v="2014-12-25T00:00:00"/>
    <x v="4"/>
    <n v="1"/>
  </r>
  <r>
    <d v="2014-12-25T13:36:00"/>
    <s v="@k2therend2 #NewYearsResolution is to go less. Haven't put a # on days of week though. LOL."/>
    <x v="2"/>
    <x v="6"/>
    <s v="SF Bay Area, CA"/>
    <x v="0"/>
    <x v="0"/>
    <m/>
    <x v="0"/>
    <m/>
    <d v="1899-12-30T13:36:00"/>
    <x v="18"/>
    <d v="2014-12-25T00:00:00"/>
    <x v="4"/>
    <n v="1"/>
  </r>
  <r>
    <d v="2014-12-25T13:51:00"/>
    <s v="Ok - with my new #dslr I need to learn how to use it. #NewYearsResolution #canon #eosrebelt5"/>
    <x v="2"/>
    <x v="4"/>
    <s v="Maine, U.S."/>
    <x v="42"/>
    <x v="2"/>
    <m/>
    <x v="1"/>
    <m/>
    <d v="1899-12-30T13:51:00"/>
    <x v="18"/>
    <d v="2014-12-25T00:00:00"/>
    <x v="4"/>
    <n v="1"/>
  </r>
  <r>
    <d v="2014-12-25T14:09:00"/>
    <s v="My New Years Resolution is to be nicer to people #NewYearsResolution https://t.co/5FCV2JAzzC"/>
    <x v="7"/>
    <x v="4"/>
    <s v="Bronx NY"/>
    <x v="5"/>
    <x v="2"/>
    <m/>
    <x v="0"/>
    <m/>
    <d v="1899-12-30T14:09:00"/>
    <x v="18"/>
    <d v="2014-12-25T00:00:00"/>
    <x v="4"/>
    <n v="1"/>
  </r>
  <r>
    <d v="2014-12-25T14:17:00"/>
    <s v="My New Years Resolution is... #NewYearsResolution https://t.co/dWv6XnviKf"/>
    <x v="7"/>
    <x v="4"/>
    <s v="Bronx NY"/>
    <x v="5"/>
    <x v="2"/>
    <m/>
    <x v="0"/>
    <m/>
    <d v="1899-12-30T14:17:00"/>
    <x v="18"/>
    <d v="2014-12-25T00:00:00"/>
    <x v="4"/>
    <n v="1"/>
  </r>
  <r>
    <d v="2014-12-25T15:21:00"/>
    <s v="Okay. I'm bored so I'm setting a goal. 500 followers in the next three ish months.#NewYearsResolution #sobored"/>
    <x v="0"/>
    <x v="32"/>
    <s v="from Portland, yo"/>
    <x v="21"/>
    <x v="0"/>
    <m/>
    <x v="0"/>
    <m/>
    <d v="1899-12-30T15:21:00"/>
    <x v="19"/>
    <d v="2014-12-25T00:00:00"/>
    <x v="4"/>
    <n v="1"/>
  </r>
  <r>
    <d v="2014-12-25T15:59:00"/>
    <s v="In this image are all the things I want to accomplish in the new year. My #NewYearsResolution, in other words. #2015 http://t.co/7lXWYvCHi9"/>
    <x v="5"/>
    <x v="4"/>
    <s v="KY, USA"/>
    <x v="41"/>
    <x v="1"/>
    <s v="Eastern Time (US &amp; Canada)"/>
    <x v="0"/>
    <m/>
    <d v="1899-12-30T15:59:00"/>
    <x v="0"/>
    <d v="2014-12-25T00:00:00"/>
    <x v="4"/>
    <n v="1"/>
  </r>
  <r>
    <d v="2014-12-25T16:11:00"/>
    <s v="RT @SamuelMahoney2: #NewYearsResolution teach a chicken to play Magic The Gathering"/>
    <x v="0"/>
    <x v="30"/>
    <s v="Indiana"/>
    <x v="32"/>
    <x v="3"/>
    <m/>
    <x v="0"/>
    <m/>
    <d v="1899-12-30T16:11:00"/>
    <x v="0"/>
    <d v="2014-12-25T00:00:00"/>
    <x v="4"/>
    <n v="1"/>
  </r>
  <r>
    <d v="2014-12-25T16:12:00"/>
    <s v="#NewYearsResolution : Refuse to read mobile articles with full screen ads that prevent scrolling but load well after the rest of the page."/>
    <x v="2"/>
    <x v="14"/>
    <s v="Portland, OR"/>
    <x v="21"/>
    <x v="0"/>
    <s v="Pacific Time (US &amp; Canada)"/>
    <x v="0"/>
    <m/>
    <d v="1899-12-30T16:12:00"/>
    <x v="0"/>
    <d v="2014-12-25T00:00:00"/>
    <x v="4"/>
    <n v="1"/>
  </r>
  <r>
    <d v="2014-12-25T16:22:00"/>
    <s v="Yup me 2 RT @Reek23: #NewYearsResolution become a Twitter honey."/>
    <x v="0"/>
    <x v="4"/>
    <s v="Denver"/>
    <x v="25"/>
    <x v="0"/>
    <s v="Eastern Time (US &amp; Canada)"/>
    <x v="1"/>
    <m/>
    <d v="1899-12-30T16:22:00"/>
    <x v="0"/>
    <d v="2014-12-25T00:00:00"/>
    <x v="4"/>
    <n v="1"/>
  </r>
  <r>
    <d v="2014-12-25T17:04:00"/>
    <s v="I have a bias for ring tone selections. Some selections have made me render in-laws &quot;not ok.&quot; This is an unfair bias. #NewYearsResolution"/>
    <x v="0"/>
    <x v="25"/>
    <s v="Provo, UT"/>
    <x v="40"/>
    <x v="0"/>
    <s v="Mountain Time (US &amp; Canada)"/>
    <x v="0"/>
    <m/>
    <d v="1899-12-30T17:04:00"/>
    <x v="1"/>
    <d v="2014-12-25T00:00:00"/>
    <x v="4"/>
    <n v="1"/>
  </r>
  <r>
    <d v="2014-12-25T17:14:00"/>
    <s v="Maybe I'll give sobriety a shot #NewYearsResolution #freshstart"/>
    <x v="1"/>
    <x v="85"/>
    <s v="Compton"/>
    <x v="0"/>
    <x v="0"/>
    <m/>
    <x v="0"/>
    <m/>
    <d v="1899-12-30T17:14:00"/>
    <x v="1"/>
    <d v="2014-12-25T00:00:00"/>
    <x v="4"/>
    <n v="1"/>
  </r>
  <r>
    <d v="2014-12-25T17:16:00"/>
    <s v="McDonald's it is I guess. I really need to start cooking my own food! #NewYearsResolution ?"/>
    <x v="2"/>
    <x v="79"/>
    <s v="Louisville, KY"/>
    <x v="41"/>
    <x v="1"/>
    <m/>
    <x v="0"/>
    <m/>
    <d v="1899-12-30T17:16:00"/>
    <x v="1"/>
    <d v="2014-12-25T00:00:00"/>
    <x v="4"/>
    <n v="1"/>
  </r>
  <r>
    <d v="2014-12-25T17:17:00"/>
    <s v="#2015 im say yes to #everything #newyearsresolution https://t.co/IAtD38odxo"/>
    <x v="2"/>
    <x v="60"/>
    <s v="Baltimore"/>
    <x v="35"/>
    <x v="1"/>
    <s v="Eastern Time (US &amp; Canada)"/>
    <x v="0"/>
    <m/>
    <d v="1899-12-30T17:17:00"/>
    <x v="1"/>
    <d v="2014-12-25T00:00:00"/>
    <x v="4"/>
    <n v="1"/>
  </r>
  <r>
    <d v="2014-12-25T17:47:00"/>
    <s v="You know your getting old when the most exciting gift you get for Christmas is a new vacuum.......#newyearsresolution #1 is to clean more"/>
    <x v="2"/>
    <x v="48"/>
    <s v="Buffalo"/>
    <x v="5"/>
    <x v="2"/>
    <m/>
    <x v="1"/>
    <m/>
    <d v="1899-12-30T17:47:00"/>
    <x v="2"/>
    <d v="2014-12-25T00:00:00"/>
    <x v="4"/>
    <n v="1"/>
  </r>
  <r>
    <d v="2014-12-25T18:05:00"/>
    <s v="I wish that I could be like the cool kids #wishfulthinking #newyearsresolution #tryingtofitin _Ù÷__Ù÷__Ù÷_ http://t.co/AkQNJItG08"/>
    <x v="2"/>
    <x v="6"/>
    <s v="Kansas!"/>
    <x v="39"/>
    <x v="3"/>
    <m/>
    <x v="1"/>
    <m/>
    <d v="1899-12-30T18:05:00"/>
    <x v="2"/>
    <d v="2014-12-25T00:00:00"/>
    <x v="4"/>
    <n v="1"/>
  </r>
  <r>
    <d v="2014-12-25T18:17:00"/>
    <s v="_Ù_ä_Ù_ä_Ù_ä#NewYearsResolution _Ù_ä_Ù_ä_Ù_ä  Don't sit around wishing and hoping       #Getup       #getout   And do something   Don't let yourself down"/>
    <x v="0"/>
    <x v="0"/>
    <s v="Atlanta Ga,"/>
    <x v="14"/>
    <x v="1"/>
    <s v="Central Time (US &amp; Canada)"/>
    <x v="0"/>
    <m/>
    <d v="1899-12-30T18:17:00"/>
    <x v="2"/>
    <d v="2014-12-25T00:00:00"/>
    <x v="4"/>
    <n v="1"/>
  </r>
  <r>
    <d v="2014-12-25T18:37:00"/>
    <s v="I will do my &quot;Fifties&quot; every day:Fifty push-ups.Fifty sit-ups. Fifty glasses of water.#NewYearsResolution"/>
    <x v="1"/>
    <x v="29"/>
    <s v="Chicago, Il"/>
    <x v="27"/>
    <x v="3"/>
    <s v="Central Time (US &amp; Canada)"/>
    <x v="0"/>
    <m/>
    <d v="1899-12-30T18:37:00"/>
    <x v="3"/>
    <d v="2014-12-25T00:00:00"/>
    <x v="4"/>
    <n v="1"/>
  </r>
  <r>
    <d v="2014-12-25T19:05:00"/>
    <s v="This time around I'm going to make it last Make it count Make the inevitable possible Make the passion/x intense #NewYearsResolution"/>
    <x v="2"/>
    <x v="6"/>
    <s v="Crestview, FL"/>
    <x v="3"/>
    <x v="1"/>
    <m/>
    <x v="0"/>
    <m/>
    <d v="1899-12-30T19:05:00"/>
    <x v="3"/>
    <d v="2014-12-25T00:00:00"/>
    <x v="4"/>
    <n v="1"/>
  </r>
  <r>
    <d v="2014-12-25T19:15:00"/>
    <s v="Admit and respect my own lactose intolerance #NewYearsResolution"/>
    <x v="1"/>
    <x v="11"/>
    <s v="Columbia MO"/>
    <x v="24"/>
    <x v="3"/>
    <m/>
    <x v="0"/>
    <m/>
    <d v="1899-12-30T19:15:00"/>
    <x v="3"/>
    <d v="2014-12-25T00:00:00"/>
    <x v="4"/>
    <n v="1"/>
  </r>
  <r>
    <d v="2014-12-25T19:22:00"/>
    <s v="i think i gained too much. lucky ima cut this weight soon! #NewYearsResolution"/>
    <x v="1"/>
    <x v="22"/>
    <s v="TX "/>
    <x v="1"/>
    <x v="1"/>
    <s v="Eastern Time (US &amp; Canada)"/>
    <x v="1"/>
    <m/>
    <d v="1899-12-30T19:22:00"/>
    <x v="3"/>
    <d v="2014-12-25T00:00:00"/>
    <x v="4"/>
    <n v="1"/>
  </r>
  <r>
    <d v="2014-12-25T19:23:00"/>
    <s v="i want to live a happier, crazier life, taking more chances and not letting anything hold me back #NewYearsResolution"/>
    <x v="2"/>
    <x v="6"/>
    <s v="Michigan"/>
    <x v="11"/>
    <x v="3"/>
    <s v="Quito"/>
    <x v="1"/>
    <m/>
    <d v="1899-12-30T19:23:00"/>
    <x v="3"/>
    <d v="2014-12-25T00:00:00"/>
    <x v="4"/>
    <n v="1"/>
  </r>
  <r>
    <d v="2014-12-25T19:39:00"/>
    <s v="For 2015-cleaning out negativity and bringing in more positivity! #NewYearsResolution"/>
    <x v="2"/>
    <x v="6"/>
    <s v="Philadelphia, Pa"/>
    <x v="23"/>
    <x v="2"/>
    <s v="Atlantic Time (Canada)"/>
    <x v="1"/>
    <m/>
    <d v="1899-12-30T19:39:00"/>
    <x v="4"/>
    <d v="2014-12-25T00:00:00"/>
    <x v="4"/>
    <n v="1"/>
  </r>
  <r>
    <d v="2014-12-25T19:44:00"/>
    <s v="Some people need to get a chill and mind your business attitude in 2015! #NewYearsResolution"/>
    <x v="2"/>
    <x v="4"/>
    <s v="HARTFORD,CT"/>
    <x v="30"/>
    <x v="2"/>
    <s v="Quito"/>
    <x v="1"/>
    <m/>
    <d v="1899-12-30T19:44:00"/>
    <x v="4"/>
    <d v="2014-12-25T00:00:00"/>
    <x v="4"/>
    <n v="1"/>
  </r>
  <r>
    <d v="2014-12-25T19:47:00"/>
    <s v="I aiming my sass level to @bbcdoctorwho companion. #NewYearsResolution"/>
    <x v="0"/>
    <x v="0"/>
    <s v="Lancaster, PA"/>
    <x v="23"/>
    <x v="2"/>
    <s v="Mountain Time (US &amp; Canada)"/>
    <x v="1"/>
    <m/>
    <d v="1899-12-30T19:47:00"/>
    <x v="4"/>
    <d v="2014-12-25T00:00:00"/>
    <x v="4"/>
    <n v="1"/>
  </r>
  <r>
    <d v="2014-12-25T19:53:00"/>
    <s v="Feel like my current job is sucking the life outta me. Gonna add 'find a new job' to my New Years resolution list. #NewYearsResolution"/>
    <x v="8"/>
    <x v="67"/>
    <s v="San Francisco, CA"/>
    <x v="0"/>
    <x v="0"/>
    <s v="Pacific Time (US &amp; Canada)"/>
    <x v="0"/>
    <m/>
    <d v="1899-12-30T19:53:00"/>
    <x v="4"/>
    <d v="2014-12-25T00:00:00"/>
    <x v="4"/>
    <n v="1"/>
  </r>
  <r>
    <d v="2014-12-25T19:59:00"/>
    <s v="#NewYearsResolution is to cut folks who lead me no good"/>
    <x v="7"/>
    <x v="18"/>
    <s v="Charlotte,NC"/>
    <x v="29"/>
    <x v="1"/>
    <s v="Central Time (US &amp; Canada)"/>
    <x v="1"/>
    <m/>
    <d v="1899-12-30T19:59:00"/>
    <x v="4"/>
    <d v="2014-12-25T00:00:00"/>
    <x v="4"/>
    <n v="1"/>
  </r>
  <r>
    <d v="2014-12-25T20:12:00"/>
    <s v="4 months after Giving birth to Elijah!!! Now to start toning up and exercising!! #postbabybody #NewYearsResolution http://t.co/dFVC7QS6rw"/>
    <x v="1"/>
    <x v="5"/>
    <s v="Texas "/>
    <x v="1"/>
    <x v="1"/>
    <m/>
    <x v="1"/>
    <m/>
    <d v="1899-12-30T20:12:00"/>
    <x v="4"/>
    <d v="2014-12-25T00:00:00"/>
    <x v="4"/>
    <n v="1"/>
  </r>
  <r>
    <d v="2014-12-25T20:24:00"/>
    <s v="Getting my new Fitbit all set up! Holiday 10 is my motivation to get moving!! #fitbit #NewYearsResolution #NoExcuses"/>
    <x v="1"/>
    <x v="86"/>
    <s v="Kansas"/>
    <x v="39"/>
    <x v="3"/>
    <s v="Central Time (US &amp; Canada)"/>
    <x v="1"/>
    <m/>
    <d v="1899-12-30T20:24:00"/>
    <x v="4"/>
    <d v="2014-12-25T00:00:00"/>
    <x v="4"/>
    <n v="1"/>
  </r>
  <r>
    <d v="2014-12-25T20:24:00"/>
    <s v="I really should start screenwriting again... #NewYearsResolution"/>
    <x v="8"/>
    <x v="67"/>
    <s v="Groveport, Ohio "/>
    <x v="17"/>
    <x v="3"/>
    <s v="Eastern Time (US &amp; Canada)"/>
    <x v="0"/>
    <m/>
    <d v="1899-12-30T20:24:00"/>
    <x v="4"/>
    <d v="2014-12-25T00:00:00"/>
    <x v="4"/>
    <n v="1"/>
  </r>
  <r>
    <d v="2014-12-25T20:51:00"/>
    <s v="I've come to realize I do not use twitter enough. I going to change that and use it more. #NewYearsResolution"/>
    <x v="2"/>
    <x v="60"/>
    <s v="lubbock"/>
    <x v="1"/>
    <x v="1"/>
    <s v="Central Time (US &amp; Canada)"/>
    <x v="0"/>
    <m/>
    <d v="1899-12-30T20:51:00"/>
    <x v="5"/>
    <d v="2014-12-25T00:00:00"/>
    <x v="4"/>
    <n v="1"/>
  </r>
  <r>
    <d v="2014-12-25T20:55:00"/>
    <s v="Can you imagine giving up #coffee? I no longer drink energy drinks D:  #NewYearsResolution http://t.co/oqqCVLZ5tO"/>
    <x v="1"/>
    <x v="11"/>
    <s v="Georgia, US "/>
    <x v="14"/>
    <x v="1"/>
    <s v="Eastern Time (US &amp; Canada)"/>
    <x v="1"/>
    <m/>
    <d v="1899-12-30T20:55:00"/>
    <x v="5"/>
    <d v="2014-12-25T00:00:00"/>
    <x v="4"/>
    <n v="1"/>
  </r>
  <r>
    <d v="2014-12-25T20:56:00"/>
    <s v="Leaner in mind, body, &amp;amp; spirit. To separate myself from the average. To leave behind the same joy I lived life with. #NewYearsResolution"/>
    <x v="2"/>
    <x v="16"/>
    <s v=" NYC "/>
    <x v="5"/>
    <x v="2"/>
    <m/>
    <x v="0"/>
    <m/>
    <d v="1899-12-30T20:56:00"/>
    <x v="5"/>
    <d v="2014-12-25T00:00:00"/>
    <x v="4"/>
    <n v="1"/>
  </r>
  <r>
    <d v="2014-12-25T20:59:00"/>
    <s v="#NewYearsResolution do a fashion show _ÙÕ¡_ÙÔÊ"/>
    <x v="2"/>
    <x v="4"/>
    <s v="Boston"/>
    <x v="13"/>
    <x v="2"/>
    <s v="Hawaii"/>
    <x v="1"/>
    <m/>
    <d v="1899-12-30T20:59:00"/>
    <x v="5"/>
    <d v="2014-12-25T00:00:00"/>
    <x v="4"/>
    <n v="1"/>
  </r>
  <r>
    <d v="2014-12-25T20:59:00"/>
    <s v="RT @trilllightskin_: #NewYearsResolution to change for the better in general, not because its a ''new year new me'' _Ù÷Õ"/>
    <x v="2"/>
    <x v="2"/>
    <s v="Jersey"/>
    <x v="34"/>
    <x v="2"/>
    <s v="Central Time (US &amp; Canada)"/>
    <x v="0"/>
    <m/>
    <d v="1899-12-30T20:59:00"/>
    <x v="5"/>
    <d v="2014-12-25T00:00:00"/>
    <x v="4"/>
    <n v="1"/>
  </r>
  <r>
    <d v="2014-12-25T21:03:00"/>
    <s v="#NewYearsResolution : Keep Grinding Mark Tucker."/>
    <x v="5"/>
    <x v="4"/>
    <s v="New Jersey"/>
    <x v="34"/>
    <x v="2"/>
    <s v="Eastern Time (US &amp; Canada)"/>
    <x v="0"/>
    <m/>
    <d v="1899-12-30T21:03:00"/>
    <x v="5"/>
    <d v="2014-12-25T00:00:00"/>
    <x v="4"/>
    <n v="1"/>
  </r>
  <r>
    <d v="2014-12-25T21:06:00"/>
    <s v="RT @RanDosen: I'm striving to be more like Julianne Moore's character from Boogie Nights. #NewYearsResolution"/>
    <x v="2"/>
    <x v="31"/>
    <s v="Nauvoo, Illinois"/>
    <x v="27"/>
    <x v="3"/>
    <s v="Atlantic Time (Canada)"/>
    <x v="0"/>
    <m/>
    <d v="1899-12-30T21:06:00"/>
    <x v="5"/>
    <d v="2014-12-25T00:00:00"/>
    <x v="4"/>
    <n v="1"/>
  </r>
  <r>
    <d v="2014-12-25T21:25:00"/>
    <s v="#NewYearsResolution don't get killed by an evil pots and pans robot in 2015."/>
    <x v="0"/>
    <x v="30"/>
    <s v="Minneapolis Minnesota "/>
    <x v="8"/>
    <x v="3"/>
    <m/>
    <x v="0"/>
    <m/>
    <d v="1899-12-30T21:25:00"/>
    <x v="5"/>
    <d v="2014-12-25T00:00:00"/>
    <x v="4"/>
    <n v="1"/>
  </r>
  <r>
    <d v="2014-12-25T21:32:00"/>
    <s v="I need to meet new people. #NewYearsResolution"/>
    <x v="7"/>
    <x v="18"/>
    <s v="504, Louisiana"/>
    <x v="12"/>
    <x v="1"/>
    <m/>
    <x v="1"/>
    <m/>
    <d v="1899-12-30T21:32:00"/>
    <x v="6"/>
    <d v="2014-12-25T00:00:00"/>
    <x v="4"/>
    <n v="1"/>
  </r>
  <r>
    <d v="2014-12-25T22:27:00"/>
    <s v="My #2015Goals include finding a partner to share my life with and finding bliss in everyday life #NewYearsResolution"/>
    <x v="7"/>
    <x v="87"/>
    <s v="Texas"/>
    <x v="1"/>
    <x v="1"/>
    <s v="Eastern Time (US &amp; Canada)"/>
    <x v="1"/>
    <m/>
    <d v="1899-12-30T22:27:00"/>
    <x v="6"/>
    <d v="2014-12-25T00:00:00"/>
    <x v="4"/>
    <n v="1"/>
  </r>
  <r>
    <d v="2014-12-25T23:05:00"/>
    <s v="Can my 2015 #newyearsresolution be to fight to get @thewanted back together? Just spent hours watching vids of them #bestladsever #TWFanmily"/>
    <x v="0"/>
    <x v="32"/>
    <s v="New Orleans"/>
    <x v="12"/>
    <x v="1"/>
    <s v="Eastern Time (US &amp; Canada)"/>
    <x v="0"/>
    <m/>
    <d v="1899-12-30T23:05:00"/>
    <x v="7"/>
    <d v="2014-12-25T00:00:00"/>
    <x v="4"/>
    <n v="1"/>
  </r>
  <r>
    <d v="2014-12-25T23:24:00"/>
    <s v="#NewYearsResolution save money damnit"/>
    <x v="3"/>
    <x v="8"/>
    <s v="San Diego"/>
    <x v="0"/>
    <x v="0"/>
    <s v="Pacific Time (US &amp; Canada)"/>
    <x v="0"/>
    <m/>
    <d v="1899-12-30T23:24:00"/>
    <x v="7"/>
    <d v="2014-12-25T00:00:00"/>
    <x v="4"/>
    <n v="1"/>
  </r>
  <r>
    <d v="2014-12-26T00:54:00"/>
    <s v="#NewYearsResolution: to stop buying iPhone chargers at Walgreens and 7/11"/>
    <x v="0"/>
    <x v="0"/>
    <s v="Chicago, IL"/>
    <x v="27"/>
    <x v="3"/>
    <s v="Central America"/>
    <x v="0"/>
    <m/>
    <d v="1899-12-30T00:54:00"/>
    <x v="22"/>
    <d v="2014-12-26T00:00:00"/>
    <x v="5"/>
    <n v="1"/>
  </r>
  <r>
    <d v="2014-12-26T00:55:00"/>
    <s v="Must book cheap flight to NYC. #NewYearsResolution"/>
    <x v="5"/>
    <x v="64"/>
    <s v="California"/>
    <x v="0"/>
    <x v="0"/>
    <s v="Pacific Time (US &amp; Canada)"/>
    <x v="0"/>
    <m/>
    <d v="1899-12-30T00:55:00"/>
    <x v="22"/>
    <d v="2014-12-26T00:00:00"/>
    <x v="5"/>
    <n v="1"/>
  </r>
  <r>
    <d v="2014-12-26T01:20:00"/>
    <s v="#NewYearsResolution #natural #Perfume. No more synthetics in 2015!"/>
    <x v="2"/>
    <x v="88"/>
    <s v="Brooklyn, New York, Miami"/>
    <x v="5"/>
    <x v="2"/>
    <s v="Atlantic Time (Canada)"/>
    <x v="1"/>
    <m/>
    <d v="1899-12-30T01:20:00"/>
    <x v="22"/>
    <d v="2014-12-26T00:00:00"/>
    <x v="5"/>
    <n v="1"/>
  </r>
  <r>
    <d v="2014-12-26T01:40:00"/>
    <s v="#NewYearsResolution Meet the hilariously adorable @SkylarAstin.#SorryNotSorry. http://t.co/Hzc0CEoKmT"/>
    <x v="7"/>
    <x v="18"/>
    <s v="Some City in Ohio"/>
    <x v="17"/>
    <x v="3"/>
    <s v="Central Time (US &amp; Canada)"/>
    <x v="1"/>
    <m/>
    <d v="1899-12-30T01:40:00"/>
    <x v="8"/>
    <d v="2014-12-26T00:00:00"/>
    <x v="5"/>
    <n v="1"/>
  </r>
  <r>
    <d v="2014-12-26T02:05:00"/>
    <s v="Not Get Pissed, While Driving ~#NewYearsResolution"/>
    <x v="2"/>
    <x v="6"/>
    <s v="Bedford Falls, USA"/>
    <x v="5"/>
    <x v="2"/>
    <s v="Eastern Time (US &amp; Canada)"/>
    <x v="1"/>
    <m/>
    <d v="1899-12-30T02:05:00"/>
    <x v="8"/>
    <d v="2014-12-26T00:00:00"/>
    <x v="5"/>
    <n v="1"/>
  </r>
  <r>
    <d v="2014-12-26T02:23:00"/>
    <s v="Give More 2 Worthwhile Organizations Who Truely Spend Their Time Helping Others ~#NewYearsResolution"/>
    <x v="4"/>
    <x v="12"/>
    <s v="Bedford Falls, USA"/>
    <x v="5"/>
    <x v="2"/>
    <s v="Eastern Time (US &amp; Canada)"/>
    <x v="1"/>
    <m/>
    <d v="1899-12-30T02:23:00"/>
    <x v="8"/>
    <d v="2014-12-26T00:00:00"/>
    <x v="5"/>
    <n v="1"/>
  </r>
  <r>
    <d v="2014-12-26T02:26:00"/>
    <s v="I'm dying for a cig but I'm in bed debating whether to get ready &amp;amp; go out for one before I sleep! Definitely my #NYR #NewYearsResolution"/>
    <x v="1"/>
    <x v="20"/>
    <s v="Colorado, USA"/>
    <x v="25"/>
    <x v="0"/>
    <m/>
    <x v="1"/>
    <m/>
    <d v="1899-12-30T02:26:00"/>
    <x v="8"/>
    <d v="2014-12-26T00:00:00"/>
    <x v="5"/>
    <n v="1"/>
  </r>
  <r>
    <d v="2014-12-26T04:16:00"/>
    <s v="Feeling fat. Thinking about doing sprints &amp;amp; eating chicken chili. #NewYearsResolution #skinny2015"/>
    <x v="1"/>
    <x v="59"/>
    <s v="herkimer ny "/>
    <x v="5"/>
    <x v="2"/>
    <m/>
    <x v="1"/>
    <m/>
    <d v="1899-12-30T04:16:00"/>
    <x v="10"/>
    <d v="2014-12-26T00:00:00"/>
    <x v="5"/>
    <n v="1"/>
  </r>
  <r>
    <d v="2014-12-26T05:48:00"/>
    <s v="My #NewYearsResolution is not to do more this year, but to do LESS! åÊhttp://t.co/S26TYXEPBuåÊ#BusyMoms #WAHM #Parents #mompreneur #mombiz"/>
    <x v="7"/>
    <x v="71"/>
    <s v="Los Angeles"/>
    <x v="0"/>
    <x v="0"/>
    <s v="Pacific Time (US &amp; Canada)"/>
    <x v="1"/>
    <m/>
    <d v="1899-12-30T05:48:00"/>
    <x v="23"/>
    <d v="2014-12-26T00:00:00"/>
    <x v="5"/>
    <n v="1"/>
  </r>
  <r>
    <d v="2014-12-26T06:09:00"/>
    <s v="One of my resolutions? To finish ALL of the &quot;Song Of Ice And Fire&quot; novels! #NewYearsResolution #GameOfThrones"/>
    <x v="5"/>
    <x v="74"/>
    <s v="Chatsworth ( Eton) GA"/>
    <x v="14"/>
    <x v="1"/>
    <m/>
    <x v="0"/>
    <m/>
    <d v="1899-12-30T06:09:00"/>
    <x v="23"/>
    <d v="2014-12-26T00:00:00"/>
    <x v="5"/>
    <n v="1"/>
  </r>
  <r>
    <d v="2014-12-26T06:15:00"/>
    <s v="&quot;@EMPRESSRAW: I will surround myself with ppl that want more out of life!&quot; #NewYearsResolution"/>
    <x v="2"/>
    <x v="66"/>
    <s v="Tallahassee | JAX, FL "/>
    <x v="3"/>
    <x v="1"/>
    <s v="Quito"/>
    <x v="0"/>
    <m/>
    <d v="1899-12-30T06:15:00"/>
    <x v="23"/>
    <d v="2014-12-26T00:00:00"/>
    <x v="5"/>
    <n v="1"/>
  </r>
  <r>
    <d v="2014-12-26T06:27:00"/>
    <s v="My #NewYearsResolution is to help more people reach their health goals."/>
    <x v="4"/>
    <x v="89"/>
    <s v="Snellville GA"/>
    <x v="14"/>
    <x v="1"/>
    <m/>
    <x v="1"/>
    <m/>
    <d v="1899-12-30T06:27:00"/>
    <x v="23"/>
    <d v="2014-12-26T00:00:00"/>
    <x v="5"/>
    <n v="1"/>
  </r>
  <r>
    <d v="2014-12-26T06:30:00"/>
    <s v="Christmas is over so moving on to #NewYearsResolution - Serve More, Laugh More, Connect More. #LovingLife"/>
    <x v="2"/>
    <x v="6"/>
    <s v="Baton Rouge, Louisiana"/>
    <x v="12"/>
    <x v="1"/>
    <s v="Central Time (US &amp; Canada)"/>
    <x v="1"/>
    <m/>
    <d v="1899-12-30T06:30:00"/>
    <x v="24"/>
    <d v="2014-12-26T00:00:00"/>
    <x v="5"/>
    <n v="1"/>
  </r>
  <r>
    <d v="2014-12-26T06:36:00"/>
    <s v="RT @beedelma: This might sound like blaspheme, but I have never finished Chrono Trigger. #NewYearsResolution"/>
    <x v="5"/>
    <x v="4"/>
    <s v="Los Angeles, California"/>
    <x v="0"/>
    <x v="0"/>
    <s v="Mountain Time (US &amp; Canada)"/>
    <x v="1"/>
    <m/>
    <d v="1899-12-30T06:36:00"/>
    <x v="24"/>
    <d v="2014-12-26T00:00:00"/>
    <x v="5"/>
    <n v="1"/>
  </r>
  <r>
    <d v="2014-12-26T06:48:00"/>
    <s v="I don't wait till NYDay for resolutions. I start when the last gift is opened. 1) In 2015, I need to save more money. #NewYearsResolution"/>
    <x v="3"/>
    <x v="8"/>
    <s v="Nashville, TN"/>
    <x v="7"/>
    <x v="1"/>
    <s v="Central Time (US &amp; Canada)"/>
    <x v="1"/>
    <m/>
    <d v="1899-12-30T06:48:00"/>
    <x v="24"/>
    <d v="2014-12-26T00:00:00"/>
    <x v="5"/>
    <n v="1"/>
  </r>
  <r>
    <d v="2014-12-26T06:51:00"/>
    <s v="I wanna see my family lookin better, eating good, livin wealthy, &amp;amp; being extremely happy. #NewYearsResolution _Ùª_ÙÕø"/>
    <x v="1"/>
    <x v="4"/>
    <s v="Virginia"/>
    <x v="33"/>
    <x v="1"/>
    <m/>
    <x v="0"/>
    <m/>
    <d v="1899-12-30T06:51:00"/>
    <x v="24"/>
    <d v="2014-12-26T00:00:00"/>
    <x v="5"/>
    <n v="1"/>
  </r>
  <r>
    <d v="2014-12-26T06:59:00"/>
    <s v="1. Eat WAY less pizza. #NewYearsResolution Gonna post these as they come to me."/>
    <x v="1"/>
    <x v="11"/>
    <s v="Cape Cod"/>
    <x v="13"/>
    <x v="2"/>
    <m/>
    <x v="0"/>
    <m/>
    <d v="1899-12-30T06:59:00"/>
    <x v="24"/>
    <d v="2014-12-26T00:00:00"/>
    <x v="5"/>
    <n v="1"/>
  </r>
  <r>
    <d v="2014-12-26T07:36:00"/>
    <s v="A #NewYearsResolution for 2015: be shaped more by #Beatitudes than vicissitudes"/>
    <x v="2"/>
    <x v="6"/>
    <s v="Swampscott, Mass., USA"/>
    <x v="13"/>
    <x v="2"/>
    <s v="Eastern Time (US &amp; Canada)"/>
    <x v="0"/>
    <m/>
    <d v="1899-12-30T07:36:00"/>
    <x v="12"/>
    <d v="2014-12-26T00:00:00"/>
    <x v="5"/>
    <n v="1"/>
  </r>
  <r>
    <d v="2014-12-26T07:36:00"/>
    <s v="@DESTINYDIXON #NewYearsResolution be more like Destiny so I can achieve my Destiny"/>
    <x v="2"/>
    <x v="16"/>
    <s v="Studio City, CA"/>
    <x v="0"/>
    <x v="0"/>
    <s v="Arizona"/>
    <x v="0"/>
    <m/>
    <d v="1899-12-30T07:36:00"/>
    <x v="12"/>
    <d v="2014-12-26T00:00:00"/>
    <x v="5"/>
    <n v="1"/>
  </r>
  <r>
    <d v="2014-12-26T07:45:00"/>
    <s v="I gotta step my Twitter game up though... #NewYearsResolution"/>
    <x v="5"/>
    <x v="4"/>
    <s v="Lynchburg, VA"/>
    <x v="33"/>
    <x v="1"/>
    <s v="Atlantic Time (Canada)"/>
    <x v="0"/>
    <m/>
    <d v="1899-12-30T07:45:00"/>
    <x v="12"/>
    <d v="2014-12-26T00:00:00"/>
    <x v="5"/>
    <n v="1"/>
  </r>
  <r>
    <d v="2014-12-26T08:18:00"/>
    <s v="New Year Resolution: Not holding on to hurt that others done the me. #NewYearsResolution #forgiveness"/>
    <x v="2"/>
    <x v="6"/>
    <s v="West Athens, California"/>
    <x v="0"/>
    <x v="0"/>
    <s v="Pacific Time (US &amp; Canada)"/>
    <x v="1"/>
    <m/>
    <d v="1899-12-30T08:18:00"/>
    <x v="12"/>
    <d v="2014-12-26T00:00:00"/>
    <x v="5"/>
    <n v="1"/>
  </r>
  <r>
    <d v="2014-12-26T08:22:00"/>
    <s v="New Years Resolution: Be a full #adult #NewYearsResolution"/>
    <x v="2"/>
    <x v="6"/>
    <s v="Los Angeles, CA"/>
    <x v="0"/>
    <x v="0"/>
    <s v="Eastern Time (US &amp; Canada)"/>
    <x v="1"/>
    <m/>
    <d v="1899-12-30T08:22:00"/>
    <x v="12"/>
    <d v="2014-12-26T00:00:00"/>
    <x v="5"/>
    <n v="1"/>
  </r>
  <r>
    <d v="2014-12-26T08:34:00"/>
    <s v="#NewYearsResolution Be more social, participate in more events."/>
    <x v="5"/>
    <x v="10"/>
    <s v="Texas"/>
    <x v="1"/>
    <x v="1"/>
    <s v="Central Time (US &amp; Canada)"/>
    <x v="1"/>
    <m/>
    <d v="1899-12-30T08:34:00"/>
    <x v="13"/>
    <d v="2014-12-26T00:00:00"/>
    <x v="5"/>
    <n v="1"/>
  </r>
  <r>
    <d v="2014-12-26T08:35:00"/>
    <s v="Let's make being more social &amp;amp; present a #NewYearsResolution - start small by simply getting a meal together!  http://t.co/8cFvf4HTzb"/>
    <x v="7"/>
    <x v="18"/>
    <s v="Crofton, MD"/>
    <x v="35"/>
    <x v="1"/>
    <s v="Eastern Time (US &amp; Canada)"/>
    <x v="0"/>
    <m/>
    <d v="1899-12-30T08:35:00"/>
    <x v="13"/>
    <d v="2014-12-26T00:00:00"/>
    <x v="5"/>
    <n v="1"/>
  </r>
  <r>
    <d v="2014-12-26T08:38:00"/>
    <s v="@MyNamesChai #NewYearsResolution to finish unfinished projects."/>
    <x v="6"/>
    <x v="90"/>
    <s v="South Carolina, United States"/>
    <x v="4"/>
    <x v="1"/>
    <s v="Eastern Time (US &amp; Canada)"/>
    <x v="1"/>
    <m/>
    <d v="1899-12-30T08:38:00"/>
    <x v="13"/>
    <d v="2014-12-26T00:00:00"/>
    <x v="5"/>
    <n v="1"/>
  </r>
  <r>
    <d v="2014-12-26T08:41:00"/>
    <s v="#NewYearsResolution is to tweet more haha not gonna happen."/>
    <x v="0"/>
    <x v="0"/>
    <s v="MI "/>
    <x v="11"/>
    <x v="3"/>
    <m/>
    <x v="0"/>
    <m/>
    <d v="1899-12-30T08:41:00"/>
    <x v="13"/>
    <d v="2014-12-26T00:00:00"/>
    <x v="5"/>
    <n v="1"/>
  </r>
  <r>
    <d v="2014-12-26T08:44:00"/>
    <s v="Happy to be in a new chapter of my life! #NewYearsResolution on my way to a new job!"/>
    <x v="8"/>
    <x v="67"/>
    <s v="Iowaaa"/>
    <x v="19"/>
    <x v="3"/>
    <s v="Hawaii"/>
    <x v="1"/>
    <m/>
    <d v="1899-12-30T08:44:00"/>
    <x v="13"/>
    <d v="2014-12-26T00:00:00"/>
    <x v="5"/>
    <n v="1"/>
  </r>
  <r>
    <d v="2014-12-26T08:48:00"/>
    <s v="Put the TL; DR at the TOP of the article  #NewYearsResolution"/>
    <x v="8"/>
    <x v="76"/>
    <s v="Santa Barbara"/>
    <x v="0"/>
    <x v="0"/>
    <s v="Pacific Time (US &amp; Canada)"/>
    <x v="0"/>
    <m/>
    <d v="1899-12-30T08:48:00"/>
    <x v="13"/>
    <d v="2014-12-26T00:00:00"/>
    <x v="5"/>
    <n v="1"/>
  </r>
  <r>
    <d v="2014-12-26T09:13:00"/>
    <s v="Sometimes you just have to change the game! _Ù÷ #2015 #NewYearsResolution"/>
    <x v="2"/>
    <x v="4"/>
    <s v="Fort Lauderdale, FL"/>
    <x v="3"/>
    <x v="1"/>
    <s v="Eastern Time (US &amp; Canada)"/>
    <x v="1"/>
    <m/>
    <d v="1899-12-30T09:13:00"/>
    <x v="13"/>
    <d v="2014-12-26T00:00:00"/>
    <x v="5"/>
    <n v="1"/>
  </r>
  <r>
    <d v="2014-12-26T09:18:00"/>
    <s v="Unfollow anyone who posts daily affirmations and uplifting deep thoughts.  #NewYearsResolution"/>
    <x v="0"/>
    <x v="0"/>
    <s v="Los Angeles, CA"/>
    <x v="0"/>
    <x v="0"/>
    <s v="Pacific Time (US &amp; Canada)"/>
    <x v="1"/>
    <m/>
    <d v="1899-12-30T09:18:00"/>
    <x v="13"/>
    <d v="2014-12-26T00:00:00"/>
    <x v="5"/>
    <n v="1"/>
  </r>
  <r>
    <d v="2014-12-26T09:22:00"/>
    <s v="After seeing all these cruise pictures on Facebook, I've decided a cruise needs to happen in 2015. #NewYearsResolution #StartingtoSave"/>
    <x v="5"/>
    <x v="23"/>
    <s v="Pensacola, FL"/>
    <x v="3"/>
    <x v="1"/>
    <s v="Eastern Time (US &amp; Canada)"/>
    <x v="1"/>
    <m/>
    <d v="1899-12-30T09:22:00"/>
    <x v="13"/>
    <d v="2014-12-26T00:00:00"/>
    <x v="5"/>
    <n v="1"/>
  </r>
  <r>
    <d v="2014-12-26T09:24:00"/>
    <s v="Begin from within and become a new you in Him! #NewYearsResolution #FITGodsWay http://t.co/H4rk16lAqR"/>
    <x v="2"/>
    <x v="37"/>
    <s v="Arizona"/>
    <x v="22"/>
    <x v="0"/>
    <s v="Pacific Time (US &amp; Canada)"/>
    <x v="1"/>
    <m/>
    <d v="1899-12-30T09:24:00"/>
    <x v="13"/>
    <d v="2014-12-26T00:00:00"/>
    <x v="5"/>
    <n v="1"/>
  </r>
  <r>
    <d v="2014-12-26T09:27:00"/>
    <s v="#NewYearsResolution ,  Hopefully we will be in our new place by the first of Feb _ÙÔ_ÙÔ"/>
    <x v="7"/>
    <x v="51"/>
    <s v="North Carolinaaa"/>
    <x v="29"/>
    <x v="1"/>
    <s v="Atlantic Time (Canada)"/>
    <x v="1"/>
    <m/>
    <d v="1899-12-30T09:27:00"/>
    <x v="13"/>
    <d v="2014-12-26T00:00:00"/>
    <x v="5"/>
    <n v="1"/>
  </r>
  <r>
    <d v="2014-12-26T09:29:00"/>
    <s v="Just crushed my 5 mile run! #thrive has taken my #workouts to new levels! #supplements #health #NewYearsResolution http://t.co/MBDYEoPtKj"/>
    <x v="1"/>
    <x v="86"/>
    <s v="Moses Lake, WA"/>
    <x v="26"/>
    <x v="0"/>
    <s v="Pacific Time (US &amp; Canada)"/>
    <x v="0"/>
    <m/>
    <d v="1899-12-30T09:29:00"/>
    <x v="13"/>
    <d v="2014-12-26T00:00:00"/>
    <x v="5"/>
    <n v="1"/>
  </r>
  <r>
    <d v="2014-12-26T09:30:00"/>
    <s v="My only #NewYearsResolution is to not use the N-word.... As much..."/>
    <x v="2"/>
    <x v="38"/>
    <s v="Albany-Leesburg, Ga"/>
    <x v="14"/>
    <x v="1"/>
    <s v="Eastern Time (US &amp; Canada)"/>
    <x v="1"/>
    <m/>
    <d v="1899-12-30T09:30:00"/>
    <x v="14"/>
    <d v="2014-12-26T00:00:00"/>
    <x v="5"/>
    <n v="1"/>
  </r>
  <r>
    <d v="2014-12-26T09:41:00"/>
    <s v="#NewYearsResolution Ask if you are on God's side rather than if God is on your side."/>
    <x v="2"/>
    <x v="26"/>
    <s v="Robbinsdale MN"/>
    <x v="8"/>
    <x v="3"/>
    <m/>
    <x v="0"/>
    <m/>
    <d v="1899-12-30T09:41:00"/>
    <x v="14"/>
    <d v="2014-12-26T00:00:00"/>
    <x v="5"/>
    <n v="1"/>
  </r>
  <r>
    <d v="2014-12-26T09:47:00"/>
    <s v="I'm starting a 2015 #NewYearsResolution TODAY. &quot;Take action before the deadline tells you to.&quot;"/>
    <x v="2"/>
    <x v="16"/>
    <s v="Los Angeles"/>
    <x v="0"/>
    <x v="0"/>
    <s v="Pacific Time (US &amp; Canada)"/>
    <x v="0"/>
    <m/>
    <d v="1899-12-30T09:47:00"/>
    <x v="14"/>
    <d v="2014-12-26T00:00:00"/>
    <x v="5"/>
    <n v="1"/>
  </r>
  <r>
    <d v="2014-12-26T10:10:00"/>
    <s v="My #NewYearsResolution: be less active on #Facebook and more active on other social media outlets. #twitter #Instagram"/>
    <x v="2"/>
    <x v="60"/>
    <s v="Council Bluffs, IA"/>
    <x v="19"/>
    <x v="3"/>
    <s v="Central Time (US &amp; Canada)"/>
    <x v="0"/>
    <m/>
    <d v="1899-12-30T10:10:00"/>
    <x v="14"/>
    <d v="2014-12-26T00:00:00"/>
    <x v="5"/>
    <n v="1"/>
  </r>
  <r>
    <d v="2014-12-26T10:11:00"/>
    <s v="Goal for 2015 is to not end up homeless. I like to set the bar really low so I don't disappoint myself. #NewYearsResolution"/>
    <x v="0"/>
    <x v="3"/>
    <s v="DOLLA$, TX"/>
    <x v="1"/>
    <x v="1"/>
    <s v="Central Time (US &amp; Canada)"/>
    <x v="0"/>
    <m/>
    <d v="1899-12-30T10:11:00"/>
    <x v="14"/>
    <d v="2014-12-26T00:00:00"/>
    <x v="5"/>
    <n v="1"/>
  </r>
  <r>
    <d v="2014-12-26T10:20:00"/>
    <s v="With that being said, next year I want to be at 165 #NewYearsResolution #15PoundsToGo"/>
    <x v="1"/>
    <x v="20"/>
    <s v="Bay Area, CA"/>
    <x v="0"/>
    <x v="0"/>
    <s v="Pacific Time (US &amp; Canada)"/>
    <x v="0"/>
    <m/>
    <d v="1899-12-30T10:20:00"/>
    <x v="14"/>
    <d v="2014-12-26T00:00:00"/>
    <x v="5"/>
    <n v="1"/>
  </r>
  <r>
    <d v="2014-12-26T10:22:00"/>
    <s v="Marshall has all their workout stuff in the front! _Ù÷â_Ù÷â_Ù÷â#NewYearsResolution"/>
    <x v="1"/>
    <x v="29"/>
    <s v="San Antonio,Tx"/>
    <x v="1"/>
    <x v="1"/>
    <s v="Central Time (US &amp; Canada)"/>
    <x v="1"/>
    <m/>
    <d v="1899-12-30T10:22:00"/>
    <x v="14"/>
    <d v="2014-12-26T00:00:00"/>
    <x v="5"/>
    <n v="1"/>
  </r>
  <r>
    <d v="2014-12-26T10:28:00"/>
    <s v="Cheeseborgers before bed every night will make my back stronger.#NewYearsResolution"/>
    <x v="0"/>
    <x v="9"/>
    <s v="Chicago, Il"/>
    <x v="27"/>
    <x v="3"/>
    <s v="Eastern Time (US &amp; Canada)"/>
    <x v="0"/>
    <m/>
    <d v="1899-12-30T10:28:00"/>
    <x v="14"/>
    <d v="2014-12-26T00:00:00"/>
    <x v="5"/>
    <n v="1"/>
  </r>
  <r>
    <d v="2014-12-26T10:39:00"/>
    <s v="7. Jails and prisons are dark, dehumanizing places. Lend some light by writing a letter to a prisoner each month. #NewYearsResolution"/>
    <x v="4"/>
    <x v="12"/>
    <s v="Chicago"/>
    <x v="27"/>
    <x v="3"/>
    <s v="Central Time (US &amp; Canada)"/>
    <x v="1"/>
    <m/>
    <d v="1899-12-30T10:39:00"/>
    <x v="15"/>
    <d v="2014-12-26T00:00:00"/>
    <x v="5"/>
    <n v="1"/>
  </r>
  <r>
    <d v="2014-12-26T10:47:00"/>
    <s v="9. Love and protect one another. #NewYearsResolution"/>
    <x v="2"/>
    <x v="66"/>
    <s v="Chicago"/>
    <x v="27"/>
    <x v="3"/>
    <s v="Central Time (US &amp; Canada)"/>
    <x v="1"/>
    <m/>
    <d v="1899-12-30T10:47:00"/>
    <x v="15"/>
    <d v="2014-12-26T00:00:00"/>
    <x v="5"/>
    <n v="1"/>
  </r>
  <r>
    <d v="2014-12-26T10:47:00"/>
    <s v="Had to get that workout in then ball it up a little bit #2fit2quit #NewYearsResolution"/>
    <x v="1"/>
    <x v="5"/>
    <s v="Kingsland, GA"/>
    <x v="14"/>
    <x v="1"/>
    <m/>
    <x v="0"/>
    <m/>
    <d v="1899-12-30T10:47:00"/>
    <x v="15"/>
    <d v="2014-12-26T00:00:00"/>
    <x v="5"/>
    <n v="1"/>
  </r>
  <r>
    <d v="2014-12-26T10:54:00"/>
    <s v="RT @VicarKelly: #NewYearsResolution Ask if you are on God's side rather than if God is on your side."/>
    <x v="2"/>
    <x v="26"/>
    <s v="Seattle, WA, USA"/>
    <x v="26"/>
    <x v="0"/>
    <s v="Central Time (US &amp; Canada)"/>
    <x v="0"/>
    <m/>
    <d v="1899-12-30T10:54:00"/>
    <x v="15"/>
    <d v="2014-12-26T00:00:00"/>
    <x v="5"/>
    <n v="1"/>
  </r>
  <r>
    <d v="2014-12-26T10:57:00"/>
    <s v="No communication results in confusion. Something to change. #NewYearsResolution"/>
    <x v="2"/>
    <x v="36"/>
    <s v="Kansas"/>
    <x v="39"/>
    <x v="3"/>
    <m/>
    <x v="0"/>
    <m/>
    <d v="1899-12-30T10:57:00"/>
    <x v="15"/>
    <d v="2014-12-26T00:00:00"/>
    <x v="5"/>
    <n v="1"/>
  </r>
  <r>
    <d v="2014-12-26T10:59:00"/>
    <s v="New year means new me. It's time to get up and get things done. No more laying around making excuses. Let's do this!!!_Ù÷ã_Ù÷ #NewYearsResolution"/>
    <x v="2"/>
    <x v="31"/>
    <s v="Pilot Mountain, NC"/>
    <x v="29"/>
    <x v="1"/>
    <m/>
    <x v="0"/>
    <m/>
    <d v="1899-12-30T10:59:00"/>
    <x v="15"/>
    <d v="2014-12-26T00:00:00"/>
    <x v="5"/>
    <n v="1"/>
  </r>
  <r>
    <d v="2014-12-26T11:01:00"/>
    <s v="My #NewYearsResolution is to take complete responsibility for my life #NoBlamingOrComplaining"/>
    <x v="2"/>
    <x v="6"/>
    <s v="New York City"/>
    <x v="5"/>
    <x v="2"/>
    <s v="Central Time (US &amp; Canada)"/>
    <x v="1"/>
    <m/>
    <d v="1899-12-30T11:01:00"/>
    <x v="15"/>
    <d v="2014-12-26T00:00:00"/>
    <x v="5"/>
    <n v="1"/>
  </r>
  <r>
    <d v="2014-12-26T11:05:00"/>
    <s v="F*** a #newyearskiss I just not want to be sick #healthyfornewyears #NewYearsResolution #NewYearsEve _ÙÕÜ_Ù_ä_Ù_ "/>
    <x v="1"/>
    <x v="1"/>
    <s v="Victorville, CA"/>
    <x v="0"/>
    <x v="0"/>
    <s v="Pacific Time (US &amp; Canada)"/>
    <x v="1"/>
    <m/>
    <d v="1899-12-30T11:05:00"/>
    <x v="15"/>
    <d v="2014-12-26T00:00:00"/>
    <x v="5"/>
    <n v="1"/>
  </r>
  <r>
    <d v="2014-12-26T11:09:00"/>
    <s v="#MOSSA #Fight on @XboxFitness kicked my butt Getting a start on #NewYearsResolution right now! #fitness for #healthygamer"/>
    <x v="1"/>
    <x v="5"/>
    <s v="Maine"/>
    <x v="42"/>
    <x v="2"/>
    <m/>
    <x v="0"/>
    <m/>
    <d v="1899-12-30T11:09:00"/>
    <x v="15"/>
    <d v="2014-12-26T00:00:00"/>
    <x v="5"/>
    <n v="1"/>
  </r>
  <r>
    <d v="2014-12-26T11:25:00"/>
    <s v="@ServiceRecipe To experience a closer walk with God. #NewYearsResolution"/>
    <x v="2"/>
    <x v="40"/>
    <s v="Georgia"/>
    <x v="14"/>
    <x v="1"/>
    <m/>
    <x v="0"/>
    <m/>
    <d v="1899-12-30T11:25:00"/>
    <x v="15"/>
    <d v="2014-12-26T00:00:00"/>
    <x v="5"/>
    <n v="1"/>
  </r>
  <r>
    <d v="2014-12-26T11:47:00"/>
    <s v="So I am predicting a higher success rate this year.... Anyone wanna be my cycling partner? #NewYearsResolution http://t.co/kFWz4ZyN4L"/>
    <x v="0"/>
    <x v="91"/>
    <s v="New York, New York"/>
    <x v="5"/>
    <x v="2"/>
    <m/>
    <x v="0"/>
    <m/>
    <d v="1899-12-30T11:47:00"/>
    <x v="16"/>
    <d v="2014-12-26T00:00:00"/>
    <x v="5"/>
    <n v="1"/>
  </r>
  <r>
    <d v="2014-12-26T11:50:00"/>
    <s v="My #NewYearsResolution is to stop rage quitting when I get mad while playing video games."/>
    <x v="2"/>
    <x v="6"/>
    <s v="North Carolina"/>
    <x v="29"/>
    <x v="1"/>
    <s v="Alaska"/>
    <x v="1"/>
    <m/>
    <d v="1899-12-30T11:50:00"/>
    <x v="16"/>
    <d v="2014-12-26T00:00:00"/>
    <x v="5"/>
    <n v="1"/>
  </r>
  <r>
    <d v="2014-12-26T11:51:00"/>
    <s v="Hmmm. Where do you start? RT: be a whole new kind of soul devouring inter-dimensional being #NewYearsResolution"/>
    <x v="2"/>
    <x v="4"/>
    <s v="st. helena, ca"/>
    <x v="0"/>
    <x v="0"/>
    <s v="Central Time (US &amp; Canada)"/>
    <x v="1"/>
    <m/>
    <d v="1899-12-30T11:51:00"/>
    <x v="16"/>
    <d v="2014-12-26T00:00:00"/>
    <x v="5"/>
    <n v="1"/>
  </r>
  <r>
    <d v="2014-12-26T11:59:00"/>
    <s v="&quot;Do more gay stuff with your friends&quot; is the mission #2015Goals #Rusolution #NewYearsResolution"/>
    <x v="0"/>
    <x v="3"/>
    <s v="Fort McDowell, Arizona"/>
    <x v="22"/>
    <x v="0"/>
    <s v="Arizona"/>
    <x v="0"/>
    <m/>
    <d v="1899-12-30T11:59:00"/>
    <x v="16"/>
    <d v="2014-12-26T00:00:00"/>
    <x v="5"/>
    <n v="1"/>
  </r>
  <r>
    <d v="2014-12-26T11:59:00"/>
    <s v="Put this in the Totally Doable column. RT: #NewYearsResolution: To get in the habit of ending every phone call with 'Live Long and Prosper.'"/>
    <x v="2"/>
    <x v="4"/>
    <s v="st. helena, ca"/>
    <x v="0"/>
    <x v="0"/>
    <s v="Central Time (US &amp; Canada)"/>
    <x v="1"/>
    <m/>
    <d v="1899-12-30T11:59:00"/>
    <x v="16"/>
    <d v="2014-12-26T00:00:00"/>
    <x v="5"/>
    <n v="1"/>
  </r>
  <r>
    <d v="2014-12-26T12:25:00"/>
    <s v="Resolve to Eat More Whole, Unprocessed Plant-based Food: A Great Goal for 2015 http://t.co/iFbSHu1yTx #NewYearsResolution"/>
    <x v="1"/>
    <x v="92"/>
    <s v="NYC &amp; West Hartford CT"/>
    <x v="5"/>
    <x v="2"/>
    <s v="Eastern Time (US &amp; Canada)"/>
    <x v="1"/>
    <m/>
    <d v="1899-12-30T12:25:00"/>
    <x v="16"/>
    <d v="2014-12-26T00:00:00"/>
    <x v="5"/>
    <n v="1"/>
  </r>
  <r>
    <d v="2014-12-26T12:35:00"/>
    <s v="@PlanetFitness Holland Road is PACKED. #NewYearsResolution is starting early, I guess!"/>
    <x v="2"/>
    <x v="16"/>
    <s v="Norfolk, VA"/>
    <x v="33"/>
    <x v="1"/>
    <s v="Eastern Time (US &amp; Canada)"/>
    <x v="1"/>
    <m/>
    <d v="1899-12-30T12:35:00"/>
    <x v="17"/>
    <d v="2014-12-26T00:00:00"/>
    <x v="5"/>
    <n v="1"/>
  </r>
  <r>
    <d v="2014-12-26T12:41:00"/>
    <s v="I rly rly want blonde hair #NewYearsResolution"/>
    <x v="2"/>
    <x v="19"/>
    <s v="stamford "/>
    <x v="30"/>
    <x v="2"/>
    <m/>
    <x v="1"/>
    <m/>
    <d v="1899-12-30T12:41:00"/>
    <x v="17"/>
    <d v="2014-12-26T00:00:00"/>
    <x v="5"/>
    <n v="1"/>
  </r>
  <r>
    <d v="2014-12-26T13:01:00"/>
    <s v="Time to start eating healthy again! Thanks @TheRecipeClub #NewYearsResolution http://t.co/oSOj159HYJ"/>
    <x v="1"/>
    <x v="11"/>
    <s v="Omaha, NE"/>
    <x v="31"/>
    <x v="3"/>
    <s v="Central Time (US &amp; Canada)"/>
    <x v="1"/>
    <m/>
    <d v="1899-12-30T13:01:00"/>
    <x v="17"/>
    <d v="2014-12-26T00:00:00"/>
    <x v="5"/>
    <n v="1"/>
  </r>
  <r>
    <d v="2014-12-26T13:05:00"/>
    <s v="My 1st #detoxworkshop @ @thespringsla! Cleansing Properly #newyearsresolution #cleanse #colonics #juice #detox! http://t.co/uT0Sc4BIGU"/>
    <x v="1"/>
    <x v="11"/>
    <s v="NYC"/>
    <x v="5"/>
    <x v="2"/>
    <s v="Eastern Time (US &amp; Canada)"/>
    <x v="1"/>
    <m/>
    <d v="1899-12-30T13:05:00"/>
    <x v="17"/>
    <d v="2014-12-26T00:00:00"/>
    <x v="5"/>
    <n v="1"/>
  </r>
  <r>
    <d v="2014-12-26T13:16:00"/>
    <s v="A #NewYearsResolution of mine is to cut all negative, stressful &amp;amp; annoying people out of my life. No more #Drama no more #BS. #LifeIsShort"/>
    <x v="2"/>
    <x v="6"/>
    <s v="Washington, DC"/>
    <x v="18"/>
    <x v="1"/>
    <s v="Quito"/>
    <x v="0"/>
    <m/>
    <d v="1899-12-30T13:16:00"/>
    <x v="17"/>
    <d v="2014-12-26T00:00:00"/>
    <x v="5"/>
    <n v="1"/>
  </r>
  <r>
    <d v="2014-12-26T13:19:00"/>
    <s v="2015: 100 days of yoga practice, 100 push-ups per day, 100 mile ultra finisher. #runchat  #NewYearsResolution #ultrachat"/>
    <x v="1"/>
    <x v="5"/>
    <s v="Sacramento, CA"/>
    <x v="0"/>
    <x v="0"/>
    <m/>
    <x v="0"/>
    <m/>
    <d v="1899-12-30T13:19:00"/>
    <x v="17"/>
    <d v="2014-12-26T00:00:00"/>
    <x v="5"/>
    <n v="1"/>
  </r>
  <r>
    <d v="2014-12-26T13:24:00"/>
    <s v="I felt every dollop of gravy #newyearsresolution  I just ran 3.01 mi @ a 11'44'' pace with Nike+. http://t.co/GsonkqxNK8 #nikeplus"/>
    <x v="1"/>
    <x v="5"/>
    <s v="little river, sc"/>
    <x v="4"/>
    <x v="1"/>
    <m/>
    <x v="1"/>
    <m/>
    <d v="1899-12-30T13:24:00"/>
    <x v="17"/>
    <d v="2014-12-26T00:00:00"/>
    <x v="5"/>
    <n v="1"/>
  </r>
  <r>
    <d v="2014-12-26T13:34:00"/>
    <s v="My #NewYearsResolution is to not have lunch with Sandra Bullock. #ProblemSolved"/>
    <x v="0"/>
    <x v="30"/>
    <s v="Missouri mostly "/>
    <x v="24"/>
    <x v="3"/>
    <m/>
    <x v="0"/>
    <m/>
    <d v="1899-12-30T13:34:00"/>
    <x v="18"/>
    <d v="2014-12-26T00:00:00"/>
    <x v="5"/>
    <n v="1"/>
  </r>
  <r>
    <d v="2014-12-26T13:37:00"/>
    <s v="#NewYearsResolution Refuse to be a victim. Stop pursuing people who can't give back and be with those who can. Forgive, but don't forget."/>
    <x v="2"/>
    <x v="2"/>
    <s v="Atlanta, GA"/>
    <x v="14"/>
    <x v="1"/>
    <s v="Eastern Time (US &amp; Canada)"/>
    <x v="1"/>
    <m/>
    <d v="1899-12-30T13:37:00"/>
    <x v="18"/>
    <d v="2014-12-26T00:00:00"/>
    <x v="5"/>
    <n v="1"/>
  </r>
  <r>
    <d v="2014-12-26T13:40:00"/>
    <s v="#NewYearsResolution  The 30 Day Plank Challenge.  Mine will be more like 90 days. *yikes* #HealthyLiving #ProjectLife"/>
    <x v="1"/>
    <x v="1"/>
    <s v="Crazyville Chicago"/>
    <x v="27"/>
    <x v="3"/>
    <s v="Central Time (US &amp; Canada)"/>
    <x v="1"/>
    <m/>
    <d v="1899-12-30T13:40:00"/>
    <x v="18"/>
    <d v="2014-12-26T00:00:00"/>
    <x v="5"/>
    <n v="1"/>
  </r>
  <r>
    <d v="2014-12-26T13:40:00"/>
    <s v="Going to break 4:10 for the mile and 9 minutes for 3200M. #NewYearsResolution #runnerspace #flotrack"/>
    <x v="1"/>
    <x v="11"/>
    <s v="Idaho "/>
    <x v="36"/>
    <x v="0"/>
    <m/>
    <x v="0"/>
    <m/>
    <d v="1899-12-30T13:40:00"/>
    <x v="18"/>
    <d v="2014-12-26T00:00:00"/>
    <x v="5"/>
    <n v="1"/>
  </r>
  <r>
    <d v="2014-12-26T13:41:00"/>
    <s v="Most common #NewYearsResolution #loseweight #workout - how about new home :)"/>
    <x v="2"/>
    <x v="4"/>
    <s v="Columbus Ohio"/>
    <x v="17"/>
    <x v="3"/>
    <m/>
    <x v="0"/>
    <m/>
    <d v="1899-12-30T13:41:00"/>
    <x v="18"/>
    <d v="2014-12-26T00:00:00"/>
    <x v="5"/>
    <n v="1"/>
  </r>
  <r>
    <d v="2014-12-26T13:41:00"/>
    <s v="RT @SoLovedByGod1: Let's all enter 2015 with a positive mind! Prayers, blessings, prosperity and hugs around for everyone! #NewYearsResolut‰Û_"/>
    <x v="2"/>
    <x v="6"/>
    <s v="Florida"/>
    <x v="3"/>
    <x v="1"/>
    <s v="Eastern Time (US &amp; Canada)"/>
    <x v="1"/>
    <m/>
    <d v="1899-12-30T13:41:00"/>
    <x v="18"/>
    <d v="2014-12-26T00:00:00"/>
    <x v="5"/>
    <n v="1"/>
  </r>
  <r>
    <d v="2014-12-26T14:03:00"/>
    <s v="#NewYearsResolution Make this money, get these grades, &amp;amp; solidify this 6-pack"/>
    <x v="2"/>
    <x v="40"/>
    <s v="Milwaukee, Wi"/>
    <x v="6"/>
    <x v="3"/>
    <s v="Eastern Time (US &amp; Canada)"/>
    <x v="0"/>
    <m/>
    <d v="1899-12-30T14:03:00"/>
    <x v="18"/>
    <d v="2014-12-26T00:00:00"/>
    <x v="5"/>
    <n v="1"/>
  </r>
  <r>
    <d v="2014-12-26T14:06:00"/>
    <s v="RT @ETizghost: I dont need new goals my broke butt still trying to accomplish the ones I set 3 years ago..Hows that for a #NewYearsResoluti‰Û_"/>
    <x v="3"/>
    <x v="4"/>
    <s v="California"/>
    <x v="0"/>
    <x v="0"/>
    <s v="Arizona"/>
    <x v="1"/>
    <m/>
    <d v="1899-12-30T14:06:00"/>
    <x v="18"/>
    <d v="2014-12-26T00:00:00"/>
    <x v="5"/>
    <n v="1"/>
  </r>
  <r>
    <d v="2014-12-26T14:07:00"/>
    <s v="No More Procrastinating.More Responsible.No More Smoking.Less Drinking.#NewYearsResolution‰ÏÎ 2015"/>
    <x v="2"/>
    <x v="6"/>
    <s v="Saint Louis, MO"/>
    <x v="24"/>
    <x v="3"/>
    <m/>
    <x v="0"/>
    <m/>
    <d v="1899-12-30T14:07:00"/>
    <x v="18"/>
    <d v="2014-12-26T00:00:00"/>
    <x v="5"/>
    <n v="1"/>
  </r>
  <r>
    <d v="2014-12-26T14:10:00"/>
    <s v="#NewYearsResolution To only have to clean on Sunday."/>
    <x v="6"/>
    <x v="93"/>
    <s v="VA "/>
    <x v="33"/>
    <x v="1"/>
    <m/>
    <x v="1"/>
    <m/>
    <d v="1899-12-30T14:10:00"/>
    <x v="18"/>
    <d v="2014-12-26T00:00:00"/>
    <x v="5"/>
    <n v="1"/>
  </r>
  <r>
    <d v="2014-12-26T14:20:00"/>
    <s v="Camille Miller of #Exeter's #NewYearsResolution is to run a race in her 50th state, South Dakota @seacoastonline http://t.co/EapZ8ExgRi"/>
    <x v="2"/>
    <x v="4"/>
    <s v="Stratham"/>
    <x v="43"/>
    <x v="2"/>
    <m/>
    <x v="0"/>
    <m/>
    <d v="1899-12-30T14:20:00"/>
    <x v="18"/>
    <d v="2014-12-26T00:00:00"/>
    <x v="5"/>
    <n v="1"/>
  </r>
  <r>
    <d v="2014-12-26T14:43:00"/>
    <s v="Starting early #NewYearsResolution"/>
    <x v="2"/>
    <x v="6"/>
    <s v="Minnesota"/>
    <x v="8"/>
    <x v="3"/>
    <s v="Central Time (US &amp; Canada)"/>
    <x v="1"/>
    <m/>
    <d v="1899-12-30T14:43:00"/>
    <x v="19"/>
    <d v="2014-12-26T00:00:00"/>
    <x v="5"/>
    <n v="1"/>
  </r>
  <r>
    <d v="2014-12-26T14:51:00"/>
    <s v="#NewYearsResolution is to create more_ÙÕÜ #newyear #creative #mindfulliving #mindfood http://t.co/DFT0Fxlnd7"/>
    <x v="2"/>
    <x v="31"/>
    <s v="Denver"/>
    <x v="25"/>
    <x v="0"/>
    <s v="Mountain Time (US &amp; Canada)"/>
    <x v="1"/>
    <m/>
    <d v="1899-12-30T14:51:00"/>
    <x v="19"/>
    <d v="2014-12-26T00:00:00"/>
    <x v="5"/>
    <n v="1"/>
  </r>
  <r>
    <d v="2014-12-26T14:59:00"/>
    <s v="No more thongs. #NewYearsResolution"/>
    <x v="2"/>
    <x v="19"/>
    <s v="Iowa City, IA"/>
    <x v="19"/>
    <x v="3"/>
    <s v="Central Time (US &amp; Canada)"/>
    <x v="0"/>
    <m/>
    <d v="1899-12-30T14:59:00"/>
    <x v="19"/>
    <d v="2014-12-26T00:00:00"/>
    <x v="5"/>
    <n v="1"/>
  </r>
  <r>
    <d v="2014-12-26T15:04:00"/>
    <s v="Time to start this positivity thing again.... I will defeat this negativity.... #NewYearsResolution #2015"/>
    <x v="2"/>
    <x v="6"/>
    <s v="Tuscaloosa, AL"/>
    <x v="37"/>
    <x v="1"/>
    <s v="Eastern Time (US &amp; Canada)"/>
    <x v="0"/>
    <m/>
    <d v="1899-12-30T15:04:00"/>
    <x v="19"/>
    <d v="2014-12-26T00:00:00"/>
    <x v="5"/>
    <n v="1"/>
  </r>
  <r>
    <d v="2014-12-26T15:27:00"/>
    <s v="I'm going to learn how to &quot;parkour.&quot; #NewYearsResolution"/>
    <x v="5"/>
    <x v="10"/>
    <s v="Tucson, AZ"/>
    <x v="22"/>
    <x v="0"/>
    <s v="Atlantic Time (Canada)"/>
    <x v="0"/>
    <m/>
    <d v="1899-12-30T15:27:00"/>
    <x v="19"/>
    <d v="2014-12-26T00:00:00"/>
    <x v="5"/>
    <n v="1"/>
  </r>
  <r>
    <d v="2014-12-26T15:27:00"/>
    <s v="My #NewYearsResolution ? To be #skinny &amp;amp; have #Ana take over my life. #goals #proana #skinnydreams #binging #purging #TakeOver #NewYearNewMe"/>
    <x v="1"/>
    <x v="22"/>
    <s v="Walker Louisiana "/>
    <x v="12"/>
    <x v="1"/>
    <m/>
    <x v="1"/>
    <m/>
    <d v="1899-12-30T15:27:00"/>
    <x v="19"/>
    <d v="2014-12-26T00:00:00"/>
    <x v="5"/>
    <n v="1"/>
  </r>
  <r>
    <d v="2014-12-26T15:31:00"/>
    <s v="Next year I'm not spending as much money on Christmas presents so I can afford a gym membership just like everyone else #NewYearsResolution"/>
    <x v="3"/>
    <x v="8"/>
    <s v="Cedar Falls IA"/>
    <x v="19"/>
    <x v="3"/>
    <s v="Mountain Time (US &amp; Canada)"/>
    <x v="1"/>
    <m/>
    <d v="1899-12-30T15:31:00"/>
    <x v="0"/>
    <d v="2014-12-26T00:00:00"/>
    <x v="5"/>
    <n v="1"/>
  </r>
  <r>
    <d v="2014-12-26T15:46:00"/>
    <s v="What will your #NewYearsResolution look like? My goal is to be more like this... #watch #share #resolution... http://t.co/Uw9UYrQrak"/>
    <x v="4"/>
    <x v="12"/>
    <s v="NYC"/>
    <x v="5"/>
    <x v="2"/>
    <s v="Quito"/>
    <x v="0"/>
    <m/>
    <d v="1899-12-30T15:46:00"/>
    <x v="0"/>
    <d v="2014-12-26T00:00:00"/>
    <x v="5"/>
    <n v="1"/>
  </r>
  <r>
    <d v="2014-12-26T15:49:00"/>
    <s v="&quot;Be less of an asshole&quot; has been my #NewYearsResolution for the last couple years. If I keep this pace, I should be good by 2025"/>
    <x v="2"/>
    <x v="94"/>
    <s v="New York City"/>
    <x v="5"/>
    <x v="2"/>
    <s v="America/Detroit"/>
    <x v="0"/>
    <m/>
    <d v="1899-12-30T15:49:00"/>
    <x v="0"/>
    <d v="2014-12-26T00:00:00"/>
    <x v="5"/>
    <n v="1"/>
  </r>
  <r>
    <d v="2014-12-26T15:51:00"/>
    <s v="I will straight up tell you, my new years resolution is 10 consecutive airflares #itsgonnahappen #NewYearsResolution"/>
    <x v="0"/>
    <x v="0"/>
    <s v="Knoxville, TN"/>
    <x v="7"/>
    <x v="1"/>
    <s v="Eastern Time (US &amp; Canada)"/>
    <x v="0"/>
    <m/>
    <d v="1899-12-30T15:51:00"/>
    <x v="0"/>
    <d v="2014-12-26T00:00:00"/>
    <x v="5"/>
    <n v="1"/>
  </r>
  <r>
    <d v="2014-12-26T16:17:00"/>
    <s v="#NewYearsResolution Be more responsible about my drinking. Gonna start finally buying my liquor in bulk like an adult"/>
    <x v="0"/>
    <x v="9"/>
    <s v="San Diego"/>
    <x v="0"/>
    <x v="0"/>
    <s v="Arizona"/>
    <x v="1"/>
    <m/>
    <d v="1899-12-30T16:17:00"/>
    <x v="0"/>
    <d v="2014-12-26T00:00:00"/>
    <x v="5"/>
    <n v="1"/>
  </r>
  <r>
    <d v="2014-12-26T17:02:00"/>
    <s v="RT @bullhorngirl: 2. Work toward understanding the roots of community violence: http://t.co/hbortnXlSu #NewYearsResolution"/>
    <x v="9"/>
    <x v="63"/>
    <s v="New York, NY"/>
    <x v="5"/>
    <x v="2"/>
    <m/>
    <x v="1"/>
    <m/>
    <d v="1899-12-30T17:02:00"/>
    <x v="1"/>
    <d v="2014-12-26T00:00:00"/>
    <x v="5"/>
    <n v="1"/>
  </r>
  <r>
    <d v="2014-12-26T17:03:00"/>
    <s v="Unintentionally left my phone at home for 12 hours. It was a sign. Let's engage in better face to face communication.  #NewYearsResolution"/>
    <x v="7"/>
    <x v="87"/>
    <s v="san francisco"/>
    <x v="0"/>
    <x v="0"/>
    <s v="Madrid"/>
    <x v="0"/>
    <m/>
    <d v="1899-12-30T17:03:00"/>
    <x v="1"/>
    <d v="2014-12-26T00:00:00"/>
    <x v="5"/>
    <n v="1"/>
  </r>
  <r>
    <d v="2014-12-26T17:05:00"/>
    <s v="too early for #NewYearsResolution ? i need to de-clutter my life."/>
    <x v="6"/>
    <x v="13"/>
    <s v="Iowa (sometimes)"/>
    <x v="19"/>
    <x v="3"/>
    <m/>
    <x v="0"/>
    <m/>
    <d v="1899-12-30T17:05:00"/>
    <x v="1"/>
    <d v="2014-12-26T00:00:00"/>
    <x v="5"/>
    <n v="1"/>
  </r>
  <r>
    <d v="2014-12-26T17:11:00"/>
    <s v="Idk why I'm such an old woman! I'm getting a lil sleepy and it's only 8 O'CLOCK! #NewYearsResolution Start acting my real age!"/>
    <x v="2"/>
    <x v="6"/>
    <s v="Lithonia, GA"/>
    <x v="14"/>
    <x v="1"/>
    <s v="Atlantic Time (Canada)"/>
    <x v="1"/>
    <m/>
    <d v="1899-12-30T17:11:00"/>
    <x v="1"/>
    <d v="2014-12-26T00:00:00"/>
    <x v="5"/>
    <n v="1"/>
  </r>
  <r>
    <d v="2014-12-26T17:19:00"/>
    <s v="2015 will be the year of &quot;patience&quot;. Something I'm not used to exhibiting. #NewYearsResolution"/>
    <x v="2"/>
    <x v="19"/>
    <s v="Seattle, WA"/>
    <x v="26"/>
    <x v="0"/>
    <m/>
    <x v="0"/>
    <m/>
    <d v="1899-12-30T17:19:00"/>
    <x v="1"/>
    <d v="2014-12-26T00:00:00"/>
    <x v="5"/>
    <n v="1"/>
  </r>
  <r>
    <d v="2014-12-26T17:29:00"/>
    <s v="Be 2 years 3 months, haven‰Ûªt photographed #NewYorkCity, to carry my DSLR whenever am out walking in manhattan n shoot. #NewYearsResolution"/>
    <x v="2"/>
    <x v="16"/>
    <s v="NYC | Seattle | London | Delhi"/>
    <x v="26"/>
    <x v="0"/>
    <s v="Eastern Time (US &amp; Canada)"/>
    <x v="1"/>
    <m/>
    <d v="1899-12-30T17:29:00"/>
    <x v="1"/>
    <d v="2014-12-26T00:00:00"/>
    <x v="5"/>
    <n v="1"/>
  </r>
  <r>
    <d v="2014-12-26T17:32:00"/>
    <s v="My #NewYearsResolution is to stop procrastinating, and to show that I'm serious, I will even start early. Probably sometime tomorrow."/>
    <x v="2"/>
    <x v="2"/>
    <s v="Roseville, CA"/>
    <x v="0"/>
    <x v="0"/>
    <s v="Pacific Time (US &amp; Canada)"/>
    <x v="0"/>
    <m/>
    <d v="1899-12-30T17:32:00"/>
    <x v="2"/>
    <d v="2014-12-26T00:00:00"/>
    <x v="5"/>
    <n v="1"/>
  </r>
  <r>
    <d v="2014-12-26T17:46:00"/>
    <s v="2015 #NewYearsResolution s are 7680x4320 and to not make industry in jokes."/>
    <x v="0"/>
    <x v="0"/>
    <s v="New York"/>
    <x v="5"/>
    <x v="2"/>
    <s v="Quito"/>
    <x v="0"/>
    <m/>
    <d v="1899-12-30T17:46:00"/>
    <x v="2"/>
    <d v="2014-12-26T00:00:00"/>
    <x v="5"/>
    <n v="1"/>
  </r>
  <r>
    <d v="2014-12-26T17:49:00"/>
    <s v="Swirl my cape more dramatically.  #NewYearsResolution"/>
    <x v="0"/>
    <x v="52"/>
    <s v="Iowa City, IA"/>
    <x v="19"/>
    <x v="3"/>
    <s v="Central Time (US &amp; Canada)"/>
    <x v="0"/>
    <m/>
    <d v="1899-12-30T17:49:00"/>
    <x v="2"/>
    <d v="2014-12-26T00:00:00"/>
    <x v="5"/>
    <n v="1"/>
  </r>
  <r>
    <d v="2014-12-26T17:51:00"/>
    <s v="Finally exercise away these glasses. #NewYearsResolution"/>
    <x v="1"/>
    <x v="20"/>
    <s v="Iowa City, IA"/>
    <x v="19"/>
    <x v="3"/>
    <s v="Central Time (US &amp; Canada)"/>
    <x v="0"/>
    <m/>
    <d v="1899-12-30T17:51:00"/>
    <x v="2"/>
    <d v="2014-12-26T00:00:00"/>
    <x v="5"/>
    <n v="1"/>
  </r>
  <r>
    <d v="2014-12-26T17:57:00"/>
    <s v="RT @bullhorngirl: 9. Love and protect one another. #NewYearsResolution"/>
    <x v="4"/>
    <x v="4"/>
    <s v="Chattanooga"/>
    <x v="7"/>
    <x v="1"/>
    <m/>
    <x v="0"/>
    <m/>
    <d v="1899-12-30T17:57:00"/>
    <x v="2"/>
    <d v="2014-12-26T00:00:00"/>
    <x v="5"/>
    <n v="1"/>
  </r>
  <r>
    <d v="2014-12-26T17:58:00"/>
    <s v="Go next level with my Hunger Games training. #NewYearsResolution"/>
    <x v="5"/>
    <x v="10"/>
    <s v="Iowa City, IA"/>
    <x v="19"/>
    <x v="3"/>
    <s v="Central Time (US &amp; Canada)"/>
    <x v="0"/>
    <m/>
    <d v="1899-12-30T17:58:00"/>
    <x v="2"/>
    <d v="2014-12-26T00:00:00"/>
    <x v="5"/>
    <n v="1"/>
  </r>
  <r>
    <d v="2014-12-26T18:01:00"/>
    <s v="Stir until lumps disappear. #NewYearsResolution"/>
    <x v="0"/>
    <x v="0"/>
    <s v="Iowa City, IA"/>
    <x v="19"/>
    <x v="3"/>
    <s v="Central Time (US &amp; Canada)"/>
    <x v="0"/>
    <m/>
    <d v="1899-12-30T18:01:00"/>
    <x v="2"/>
    <d v="2014-12-26T00:00:00"/>
    <x v="5"/>
    <n v="1"/>
  </r>
  <r>
    <d v="2014-12-26T18:33:00"/>
    <s v="RT @ToddPM: Perfect my Kool-Aid microbrew. #NewYearsResolution"/>
    <x v="9"/>
    <x v="95"/>
    <s v="New Jersey"/>
    <x v="34"/>
    <x v="2"/>
    <s v="Eastern Time (US &amp; Canada)"/>
    <x v="0"/>
    <m/>
    <d v="1899-12-30T18:33:00"/>
    <x v="3"/>
    <d v="2014-12-26T00:00:00"/>
    <x v="5"/>
    <n v="1"/>
  </r>
  <r>
    <d v="2014-12-26T18:35:00"/>
    <s v="Build a better relationship with God and to not be so hateful/negative #NewYearsResolution"/>
    <x v="2"/>
    <x v="26"/>
    <s v="South Florida"/>
    <x v="3"/>
    <x v="1"/>
    <s v="Pacific Time (US &amp; Canada)"/>
    <x v="0"/>
    <m/>
    <d v="1899-12-30T18:35:00"/>
    <x v="3"/>
    <d v="2014-12-26T00:00:00"/>
    <x v="5"/>
    <n v="1"/>
  </r>
  <r>
    <d v="2014-12-26T18:39:00"/>
    <s v="New Year's resolutions.. GO!  #NewYearsResolution"/>
    <x v="2"/>
    <x v="34"/>
    <s v="Ellsworth, KS"/>
    <x v="39"/>
    <x v="3"/>
    <s v="Eastern Time (US &amp; Canada)"/>
    <x v="0"/>
    <m/>
    <d v="1899-12-30T18:39:00"/>
    <x v="3"/>
    <d v="2014-12-26T00:00:00"/>
    <x v="5"/>
    <n v="1"/>
  </r>
  <r>
    <d v="2014-12-26T18:42:00"/>
    <s v="RT @JessicaDrown: #HappyNewYear:May the Joy of the birth of Christ abide with you and your Family in Jesus name. ‰_Ò•ü#newyearsresolution ‰Û_"/>
    <x v="7"/>
    <x v="71"/>
    <s v="Cleveland (&amp; Columbus) OH, USA"/>
    <x v="17"/>
    <x v="3"/>
    <m/>
    <x v="1"/>
    <m/>
    <d v="1899-12-30T18:42:00"/>
    <x v="3"/>
    <d v="2014-12-26T00:00:00"/>
    <x v="5"/>
    <n v="1"/>
  </r>
  <r>
    <d v="2014-12-26T19:03:00"/>
    <s v="New Years is coming up, what are your goals? I hope that it's to reverse your Type 2 Diabetes! #goals #NewYearsResolution #NewYears"/>
    <x v="1"/>
    <x v="1"/>
    <s v="Los Angeles, CA"/>
    <x v="0"/>
    <x v="0"/>
    <m/>
    <x v="1"/>
    <m/>
    <d v="1899-12-30T19:03:00"/>
    <x v="3"/>
    <d v="2014-12-26T00:00:00"/>
    <x v="5"/>
    <n v="1"/>
  </r>
  <r>
    <d v="2014-12-26T19:06:00"/>
    <s v="#NewYearsResolution Diddy Bop atleast once a day!"/>
    <x v="0"/>
    <x v="32"/>
    <s v="Lawrence, Kansas"/>
    <x v="39"/>
    <x v="3"/>
    <s v="Mountain Time (US &amp; Canada)"/>
    <x v="0"/>
    <m/>
    <d v="1899-12-30T19:06:00"/>
    <x v="3"/>
    <d v="2014-12-26T00:00:00"/>
    <x v="5"/>
    <n v="1"/>
  </r>
  <r>
    <d v="2014-12-26T19:23:00"/>
    <s v="Day after Christmas = should have called out of work like everyone else did. I'm a #sucker #NewYearsResolution #LessStress #LessonsForLife"/>
    <x v="2"/>
    <x v="4"/>
    <s v="Jackson New Jersey"/>
    <x v="34"/>
    <x v="2"/>
    <s v="Central Time (US &amp; Canada)"/>
    <x v="1"/>
    <m/>
    <d v="1899-12-30T19:23:00"/>
    <x v="3"/>
    <d v="2014-12-26T00:00:00"/>
    <x v="5"/>
    <n v="1"/>
  </r>
  <r>
    <d v="2014-12-26T19:31:00"/>
    <s v="Just made a bet that if by the end of 2015 I hav a body like@JenSelter I will get $1000 _Ù÷É_Ù÷#goals #newyearsresolution http://t.co/lIgsbUYpKS"/>
    <x v="1"/>
    <x v="1"/>
    <s v="Texas "/>
    <x v="1"/>
    <x v="1"/>
    <s v="Mountain Time (US &amp; Canada)"/>
    <x v="1"/>
    <m/>
    <d v="1899-12-30T19:31:00"/>
    <x v="4"/>
    <d v="2014-12-26T00:00:00"/>
    <x v="5"/>
    <n v="1"/>
  </r>
  <r>
    <d v="2014-12-26T19:31:00"/>
    <s v="#NewYearsResolution do it bigger and better than the last year #LessDrama more  #Camas' #KeepItMenace http://t.co/4HMZrpap5Y"/>
    <x v="2"/>
    <x v="2"/>
    <s v="San Francisco Hunters Point"/>
    <x v="0"/>
    <x v="0"/>
    <s v="Alaska"/>
    <x v="0"/>
    <m/>
    <d v="1899-12-30T19:31:00"/>
    <x v="4"/>
    <d v="2014-12-26T00:00:00"/>
    <x v="5"/>
    <n v="1"/>
  </r>
  <r>
    <d v="2014-12-26T19:35:00"/>
    <s v="I can't wait to just be skinny and love my body. #newyearsresolution #actuallystickingtoit"/>
    <x v="1"/>
    <x v="1"/>
    <s v="Long Island New York"/>
    <x v="5"/>
    <x v="2"/>
    <s v="Eastern Time (US &amp; Canada)"/>
    <x v="1"/>
    <m/>
    <d v="1899-12-30T19:35:00"/>
    <x v="4"/>
    <d v="2014-12-26T00:00:00"/>
    <x v="5"/>
    <n v="1"/>
  </r>
  <r>
    <d v="2014-12-26T19:38:00"/>
    <s v="RT @jillibean052: #NewYearsResolution learn all the words to Ew by @jimmyfallon and recreate the video w/ @Britters_Smith"/>
    <x v="5"/>
    <x v="10"/>
    <s v="Derby, Kansas "/>
    <x v="39"/>
    <x v="3"/>
    <s v="Central Time (US &amp; Canada)"/>
    <x v="1"/>
    <m/>
    <d v="1899-12-30T19:38:00"/>
    <x v="4"/>
    <d v="2014-12-26T00:00:00"/>
    <x v="5"/>
    <n v="1"/>
  </r>
  <r>
    <d v="2014-12-26T19:59:00"/>
    <s v="Here's a #NewYearsResolution you can actually keep... Watch more remake movies. #Hollywood #movies"/>
    <x v="5"/>
    <x v="10"/>
    <s v="Sioux Falls, South Dakota"/>
    <x v="44"/>
    <x v="3"/>
    <s v="Central Time (US &amp; Canada)"/>
    <x v="0"/>
    <m/>
    <d v="1899-12-30T19:59:00"/>
    <x v="4"/>
    <d v="2014-12-26T00:00:00"/>
    <x v="5"/>
    <n v="1"/>
  </r>
  <r>
    <d v="2014-12-26T20:01:00"/>
    <s v="Started one #NewYearsResolution early by going to the gym tonight #abouttime #getfit #babysteps #whatsnext"/>
    <x v="1"/>
    <x v="29"/>
    <s v="Garland, TX"/>
    <x v="1"/>
    <x v="1"/>
    <s v="Central Time (US &amp; Canada)"/>
    <x v="1"/>
    <m/>
    <d v="1899-12-30T20:01:00"/>
    <x v="4"/>
    <d v="2014-12-26T00:00:00"/>
    <x v="5"/>
    <n v="1"/>
  </r>
  <r>
    <d v="2014-12-26T20:22:00"/>
    <s v="Lol. New year's resolutions time!!!! #newyearsresolution #happynewyear #2014 http://t.co/0FiP12roFa"/>
    <x v="2"/>
    <x v="31"/>
    <s v="Missoula, MT"/>
    <x v="45"/>
    <x v="0"/>
    <s v="Arizona"/>
    <x v="0"/>
    <m/>
    <d v="1899-12-30T20:22:00"/>
    <x v="4"/>
    <d v="2014-12-26T00:00:00"/>
    <x v="5"/>
    <n v="1"/>
  </r>
  <r>
    <d v="2014-12-26T20:37:00"/>
    <s v="My new motto: Don't make it worse.#aimhigh #sopositive #dontmakeitworse #newyearsresolution"/>
    <x v="2"/>
    <x v="6"/>
    <s v="Northern Kentucky University"/>
    <x v="41"/>
    <x v="1"/>
    <m/>
    <x v="1"/>
    <m/>
    <d v="1899-12-30T20:37:00"/>
    <x v="5"/>
    <d v="2014-12-26T00:00:00"/>
    <x v="5"/>
    <n v="1"/>
  </r>
  <r>
    <d v="2014-12-26T20:39:00"/>
    <s v="My #NewYearsResolution may be to produce less content. Considering finishing my graduate degree. Any program recommendations #chsocm?"/>
    <x v="2"/>
    <x v="6"/>
    <s v="Pittsburgh, PA"/>
    <x v="23"/>
    <x v="2"/>
    <s v="Eastern Time (US &amp; Canada)"/>
    <x v="0"/>
    <m/>
    <d v="1899-12-30T20:39:00"/>
    <x v="5"/>
    <d v="2014-12-26T00:00:00"/>
    <x v="5"/>
    <n v="1"/>
  </r>
  <r>
    <d v="2014-12-26T21:01:00"/>
    <s v="How crazy is itallowing others to dictate ur movementIf someone try and bring U downUse them as a stepping stone_Ù_ä #NewYearsResolution _Ù_ä"/>
    <x v="2"/>
    <x v="6"/>
    <s v="Atlanta Ga,"/>
    <x v="14"/>
    <x v="1"/>
    <m/>
    <x v="0"/>
    <m/>
    <d v="1899-12-30T21:01:00"/>
    <x v="5"/>
    <d v="2014-12-26T00:00:00"/>
    <x v="5"/>
    <n v="1"/>
  </r>
  <r>
    <d v="2014-12-26T21:03:00"/>
    <s v="My #NewYearsResolution... Get @D_Lask1515 on @Snapchat #DustinSnapchatsIn2015"/>
    <x v="2"/>
    <x v="19"/>
    <s v="Iowa City "/>
    <x v="19"/>
    <x v="3"/>
    <s v="Central Time (US &amp; Canada)"/>
    <x v="0"/>
    <m/>
    <d v="1899-12-30T21:03:00"/>
    <x v="5"/>
    <d v="2014-12-26T00:00:00"/>
    <x v="5"/>
    <n v="1"/>
  </r>
  <r>
    <d v="2014-12-26T21:04:00"/>
    <s v="I just need to stop thinking about the things I want and start worrying about what I need in life. #NewYearsResolution"/>
    <x v="2"/>
    <x v="2"/>
    <s v="Arizona"/>
    <x v="22"/>
    <x v="0"/>
    <m/>
    <x v="0"/>
    <m/>
    <d v="1899-12-30T21:04:00"/>
    <x v="5"/>
    <d v="2014-12-26T00:00:00"/>
    <x v="5"/>
    <n v="1"/>
  </r>
  <r>
    <d v="2014-12-26T21:16:00"/>
    <s v="#NewYearsResolution I need to use a new emoticon"/>
    <x v="0"/>
    <x v="54"/>
    <s v="Oakland, California"/>
    <x v="0"/>
    <x v="0"/>
    <m/>
    <x v="0"/>
    <m/>
    <d v="1899-12-30T21:16:00"/>
    <x v="5"/>
    <d v="2014-12-26T00:00:00"/>
    <x v="5"/>
    <n v="1"/>
  </r>
  <r>
    <d v="2014-12-26T21:18:00"/>
    <s v="My #NewYearsResolution is to lose weight so I can fit into the three @Mega64 t-shirts I purchased #painandgain #running #fitnessmotivation"/>
    <x v="1"/>
    <x v="22"/>
    <s v="Cincinnati, OH"/>
    <x v="17"/>
    <x v="3"/>
    <s v="Eastern Time (US &amp; Canada)"/>
    <x v="0"/>
    <m/>
    <d v="1899-12-30T21:18:00"/>
    <x v="5"/>
    <d v="2014-12-26T00:00:00"/>
    <x v="5"/>
    <n v="1"/>
  </r>
  <r>
    <d v="2014-12-26T21:29:00"/>
    <s v="Guilt Free New Year's Resolution, Welcoming 2015 this year with a happy memory banking. #NewYearsResolution http://t.co/hylE0wozgv"/>
    <x v="2"/>
    <x v="31"/>
    <s v="Fresno California "/>
    <x v="0"/>
    <x v="0"/>
    <s v="Arizona"/>
    <x v="1"/>
    <m/>
    <d v="1899-12-30T21:29:00"/>
    <x v="5"/>
    <d v="2014-12-26T00:00:00"/>
    <x v="5"/>
    <n v="1"/>
  </r>
  <r>
    <d v="2014-12-26T21:42:00"/>
    <s v="#NewYearsResolution more about #me and less about the people who don't deserve me!"/>
    <x v="2"/>
    <x v="16"/>
    <s v="Jersey Shore"/>
    <x v="34"/>
    <x v="2"/>
    <s v="Eastern Time (US &amp; Canada)"/>
    <x v="1"/>
    <m/>
    <d v="1899-12-30T21:42:00"/>
    <x v="6"/>
    <d v="2014-12-26T00:00:00"/>
    <x v="5"/>
    <n v="1"/>
  </r>
  <r>
    <d v="2014-12-26T21:46:00"/>
    <s v="turning tasks into habits #productivity simple step that makes a difference #NewYearsResolution"/>
    <x v="2"/>
    <x v="72"/>
    <s v="Cupertino "/>
    <x v="0"/>
    <x v="0"/>
    <s v="Central Time (US &amp; Canada)"/>
    <x v="1"/>
    <m/>
    <d v="1899-12-30T21:46:00"/>
    <x v="6"/>
    <d v="2014-12-26T00:00:00"/>
    <x v="5"/>
    <n v="1"/>
  </r>
  <r>
    <d v="2014-12-26T22:17:00"/>
    <s v="My #NewYearsResolution is to cut the minutes of phone calls w/ @byandmarge in half. #toomuch #nevertoomuch #BffProbs http://t.co/NTcZ0YGZ8s"/>
    <x v="6"/>
    <x v="96"/>
    <s v="Chicago, Ill."/>
    <x v="27"/>
    <x v="3"/>
    <s v="Eastern Time (US &amp; Canada)"/>
    <x v="1"/>
    <m/>
    <d v="1899-12-30T22:17:00"/>
    <x v="6"/>
    <d v="2014-12-26T00:00:00"/>
    <x v="5"/>
    <n v="1"/>
  </r>
  <r>
    <d v="2014-12-26T22:19:00"/>
    <s v="#NewYearsResolution : I want to become a Squat Goddess _Ù÷__Ù÷_Ù÷"/>
    <x v="1"/>
    <x v="20"/>
    <s v="New York"/>
    <x v="5"/>
    <x v="2"/>
    <m/>
    <x v="1"/>
    <m/>
    <d v="1899-12-30T22:19:00"/>
    <x v="6"/>
    <d v="2014-12-26T00:00:00"/>
    <x v="5"/>
    <n v="1"/>
  </r>
  <r>
    <d v="2014-12-26T22:20:00"/>
    <s v="My #NewYearsResolution is to use Twitter more often. #someoneteachme"/>
    <x v="2"/>
    <x v="60"/>
    <s v="Madison, WI"/>
    <x v="6"/>
    <x v="3"/>
    <s v="Central Time (US &amp; Canada)"/>
    <x v="1"/>
    <m/>
    <d v="1899-12-30T22:20:00"/>
    <x v="6"/>
    <d v="2014-12-26T00:00:00"/>
    <x v="5"/>
    <n v="1"/>
  </r>
  <r>
    <d v="2014-12-26T22:22:00"/>
    <s v="Put yourself together... with duct tape. #NewYearsResolution"/>
    <x v="2"/>
    <x v="38"/>
    <s v="Miami/Ft. Lauderdale"/>
    <x v="3"/>
    <x v="1"/>
    <s v="Eastern Time (US &amp; Canada)"/>
    <x v="1"/>
    <m/>
    <d v="1899-12-30T22:22:00"/>
    <x v="6"/>
    <d v="2014-12-26T00:00:00"/>
    <x v="5"/>
    <n v="1"/>
  </r>
  <r>
    <d v="2014-12-26T22:23:00"/>
    <s v="My 2015 #NewYearsResolution is to drive to Temecula and fight each and every one of my followers."/>
    <x v="0"/>
    <x v="25"/>
    <s v="Washington, DC"/>
    <x v="18"/>
    <x v="1"/>
    <s v="Atlantic Time (Canada)"/>
    <x v="0"/>
    <m/>
    <d v="1899-12-30T22:23:00"/>
    <x v="6"/>
    <d v="2014-12-26T00:00:00"/>
    <x v="5"/>
    <n v="1"/>
  </r>
  <r>
    <d v="2014-12-26T22:25:00"/>
    <s v="‰ÛÏ@WhiteBeltBJJ: Get ready for the #NewYearsResolution crowd! #BJJ #JiuJitsu #BrazilianJiuJitsu http://t.co/9lrGpYBn5y‰Û this is me"/>
    <x v="1"/>
    <x v="5"/>
    <s v="Lake Villa "/>
    <x v="27"/>
    <x v="3"/>
    <s v="Mountain Time (US &amp; Canada)"/>
    <x v="0"/>
    <m/>
    <d v="1899-12-30T22:25:00"/>
    <x v="6"/>
    <d v="2014-12-26T00:00:00"/>
    <x v="5"/>
    <n v="1"/>
  </r>
  <r>
    <d v="2014-12-26T22:27:00"/>
    <s v="#NewYearsResolution I'm trying to get so buff next year I make it seem like my life all about fitness. For the 5th time in two years."/>
    <x v="1"/>
    <x v="1"/>
    <s v="St. Petersburg, FL"/>
    <x v="3"/>
    <x v="1"/>
    <m/>
    <x v="0"/>
    <m/>
    <d v="1899-12-30T22:27:00"/>
    <x v="6"/>
    <d v="2014-12-26T00:00:00"/>
    <x v="5"/>
    <n v="1"/>
  </r>
  <r>
    <d v="2014-12-26T22:30:00"/>
    <s v="#NewYearsResolution try to reconnect with a couple close friends that have drifted completely apart"/>
    <x v="7"/>
    <x v="87"/>
    <s v="Corpus Christi, TX "/>
    <x v="1"/>
    <x v="1"/>
    <s v="Central Time (US &amp; Canada)"/>
    <x v="0"/>
    <m/>
    <d v="1899-12-30T22:30:00"/>
    <x v="7"/>
    <d v="2014-12-26T00:00:00"/>
    <x v="5"/>
    <n v="1"/>
  </r>
  <r>
    <d v="2014-12-26T22:30:00"/>
    <s v="In 2015 I want to  become more #thotful    #jk  #NewYearsResolution #icanteven"/>
    <x v="2"/>
    <x v="4"/>
    <s v="Los Angeles"/>
    <x v="0"/>
    <x v="0"/>
    <s v="Arizona"/>
    <x v="1"/>
    <m/>
    <d v="1899-12-30T22:30:00"/>
    <x v="7"/>
    <d v="2014-12-26T00:00:00"/>
    <x v="5"/>
    <n v="1"/>
  </r>
  <r>
    <d v="2014-12-26T22:44:00"/>
    <s v="Before complaining, step back, look at the situation and realize it's not that bad, because it probably isn't that bad. #NewYearsResolution"/>
    <x v="2"/>
    <x v="36"/>
    <s v="North Carolina"/>
    <x v="29"/>
    <x v="1"/>
    <m/>
    <x v="0"/>
    <m/>
    <d v="1899-12-30T22:44:00"/>
    <x v="7"/>
    <d v="2014-12-26T00:00:00"/>
    <x v="5"/>
    <n v="1"/>
  </r>
  <r>
    <d v="2014-12-26T22:57:00"/>
    <s v="#NewYearsResolution getting an internship at Vodafone"/>
    <x v="8"/>
    <x v="67"/>
    <s v="Utah west"/>
    <x v="40"/>
    <x v="0"/>
    <s v="Harare"/>
    <x v="0"/>
    <m/>
    <d v="1899-12-30T22:57:00"/>
    <x v="7"/>
    <d v="2014-12-26T00:00:00"/>
    <x v="5"/>
    <n v="1"/>
  </r>
  <r>
    <d v="2014-12-26T22:58:00"/>
    <s v="#NewYearsResolution getting independent ..."/>
    <x v="2"/>
    <x v="37"/>
    <s v="Utah west"/>
    <x v="40"/>
    <x v="0"/>
    <s v="Harare"/>
    <x v="0"/>
    <m/>
    <d v="1899-12-30T22:58:00"/>
    <x v="7"/>
    <d v="2014-12-26T00:00:00"/>
    <x v="5"/>
    <n v="1"/>
  </r>
  <r>
    <d v="2014-12-26T23:07:00"/>
    <s v="I have a bad habit of tweeting everything on my mind when I'm pissed. I need to stop. Lol. #NewYearsResolution"/>
    <x v="2"/>
    <x v="38"/>
    <s v="Ewa Beach, HI"/>
    <x v="20"/>
    <x v="0"/>
    <s v="Hawaii"/>
    <x v="1"/>
    <m/>
    <d v="1899-12-30T23:07:00"/>
    <x v="7"/>
    <d v="2014-12-26T00:00:00"/>
    <x v="5"/>
    <n v="1"/>
  </r>
  <r>
    <d v="2014-12-27T02:29:00"/>
    <s v="My New Year's Resolution is to do more &quot;STUFF&quot; #NewYearsResolution"/>
    <x v="2"/>
    <x v="7"/>
    <s v="1348e 62st  Los Angeles,CA"/>
    <x v="0"/>
    <x v="0"/>
    <m/>
    <x v="0"/>
    <m/>
    <d v="1899-12-30T02:29:00"/>
    <x v="8"/>
    <d v="2014-12-27T00:00:00"/>
    <x v="6"/>
    <n v="1"/>
  </r>
  <r>
    <d v="2014-12-27T03:19:00"/>
    <s v="I hope to be alot better person to my friends next year #NewYearsResolution"/>
    <x v="2"/>
    <x v="66"/>
    <s v="Oklahoma "/>
    <x v="16"/>
    <x v="1"/>
    <s v="Central Time (US &amp; Canada)"/>
    <x v="0"/>
    <m/>
    <d v="1899-12-30T03:19:00"/>
    <x v="9"/>
    <d v="2014-12-27T00:00:00"/>
    <x v="6"/>
    <n v="1"/>
  </r>
  <r>
    <d v="2014-12-27T03:48:00"/>
    <s v="2nd day after #Christmas: Annual stepping on the scale and horrified vow to never eat again. #NewYearsResolution"/>
    <x v="1"/>
    <x v="1"/>
    <s v="New York"/>
    <x v="5"/>
    <x v="2"/>
    <m/>
    <x v="1"/>
    <m/>
    <d v="1899-12-30T03:48:00"/>
    <x v="10"/>
    <d v="2014-12-27T00:00:00"/>
    <x v="6"/>
    <n v="1"/>
  </r>
  <r>
    <d v="2014-12-27T04:03:00"/>
    <s v="RT @marilynjspeaks: #LastSaturday 2014! My chance to reset expectations of myself &amp;amp; start 2015 with refreshed ambivalence &amp;amp; more ambition. ‰Û_"/>
    <x v="2"/>
    <x v="2"/>
    <s v="ÌÏT: 29.937594,-95.257142"/>
    <x v="1"/>
    <x v="1"/>
    <s v="Pacific Time (US &amp; Canada)"/>
    <x v="1"/>
    <m/>
    <d v="1899-12-30T04:03:00"/>
    <x v="10"/>
    <d v="2014-12-27T00:00:00"/>
    <x v="6"/>
    <n v="1"/>
  </r>
  <r>
    <d v="2014-12-27T04:10:00"/>
    <s v="#NewYearsResolution No more 6am flights"/>
    <x v="5"/>
    <x v="64"/>
    <s v="Altoona, PA "/>
    <x v="23"/>
    <x v="2"/>
    <s v="Mountain Time (US &amp; Canada)"/>
    <x v="0"/>
    <m/>
    <d v="1899-12-30T04:10:00"/>
    <x v="10"/>
    <d v="2014-12-27T00:00:00"/>
    <x v="6"/>
    <n v="1"/>
  </r>
  <r>
    <d v="2014-12-27T04:12:00"/>
    <s v="#NewYearsResolution # 2 Stop running away from my problems #TheyreComingToGetYouBarbara #NightofTheLivingDead http://t.co/7ZkJx6PGXv"/>
    <x v="2"/>
    <x v="94"/>
    <s v="New York, NY"/>
    <x v="5"/>
    <x v="2"/>
    <s v="Arizona"/>
    <x v="0"/>
    <m/>
    <d v="1899-12-30T04:12:00"/>
    <x v="10"/>
    <d v="2014-12-27T00:00:00"/>
    <x v="6"/>
    <n v="1"/>
  </r>
  <r>
    <d v="2014-12-27T04:41:00"/>
    <s v="#NewYearsResolution: Make time to connect with #friends OFFLINE - not just on social networking sites. @MangoSalute http://t.co/kuyZ2FUlST"/>
    <x v="7"/>
    <x v="51"/>
    <s v="New York City"/>
    <x v="5"/>
    <x v="2"/>
    <s v="Eastern Time (US &amp; Canada)"/>
    <x v="1"/>
    <m/>
    <d v="1899-12-30T04:41:00"/>
    <x v="11"/>
    <d v="2014-12-27T00:00:00"/>
    <x v="6"/>
    <n v="1"/>
  </r>
  <r>
    <d v="2014-12-27T04:57:00"/>
    <s v="#NewYearsResolution x for me: simplify life, hit weight loss goal, no more debt, more quality  family time, more dates w hubby @mrjerryxxx"/>
    <x v="2"/>
    <x v="43"/>
    <s v="Kansas"/>
    <x v="39"/>
    <x v="3"/>
    <s v="Central Time (US &amp; Canada)"/>
    <x v="1"/>
    <m/>
    <d v="1899-12-30T04:57:00"/>
    <x v="11"/>
    <d v="2014-12-27T00:00:00"/>
    <x v="6"/>
    <n v="1"/>
  </r>
  <r>
    <d v="2014-12-27T05:27:00"/>
    <s v="But I do have a plan this coming up year, and I'm not going to let anyone get in my way to my hopes &amp;amp; dreams. #NewYearsResolution"/>
    <x v="2"/>
    <x v="31"/>
    <s v="North Carolina "/>
    <x v="29"/>
    <x v="1"/>
    <s v="Eastern Time (US &amp; Canada)"/>
    <x v="1"/>
    <m/>
    <d v="1899-12-30T05:27:00"/>
    <x v="11"/>
    <d v="2014-12-27T00:00:00"/>
    <x v="6"/>
    <n v="1"/>
  </r>
  <r>
    <d v="2014-12-27T05:29:00"/>
    <s v="No more left-handed Facebooking in 2015. #NewYearsResolution"/>
    <x v="2"/>
    <x v="43"/>
    <s v="Minneapolis, MN"/>
    <x v="8"/>
    <x v="3"/>
    <s v="Central Time (US &amp; Canada)"/>
    <x v="0"/>
    <m/>
    <d v="1899-12-30T05:29:00"/>
    <x v="11"/>
    <d v="2014-12-27T00:00:00"/>
    <x v="6"/>
    <n v="1"/>
  </r>
  <r>
    <d v="2014-12-27T05:48:00"/>
    <s v="My New Years resolution is to not drop my phone on my head when I'm using it in bed. #NewYearsResolution #2015"/>
    <x v="0"/>
    <x v="30"/>
    <s v="New York City, Boston"/>
    <x v="5"/>
    <x v="2"/>
    <s v="Eastern Time (US &amp; Canada)"/>
    <x v="0"/>
    <m/>
    <d v="1899-12-30T05:48:00"/>
    <x v="23"/>
    <d v="2014-12-27T00:00:00"/>
    <x v="6"/>
    <n v="1"/>
  </r>
  <r>
    <d v="2014-12-27T05:52:00"/>
    <s v="I need to start working out again... #NewYearsResolution"/>
    <x v="1"/>
    <x v="5"/>
    <s v="Wisconsin 608."/>
    <x v="6"/>
    <x v="3"/>
    <m/>
    <x v="1"/>
    <m/>
    <d v="1899-12-30T05:52:00"/>
    <x v="23"/>
    <d v="2014-12-27T00:00:00"/>
    <x v="6"/>
    <n v="1"/>
  </r>
  <r>
    <d v="2014-12-27T05:53:00"/>
    <s v="So time to change all our passwords and check our credit statement... can we make a collective #NewYearsResolution to not be jerks in 2015?"/>
    <x v="2"/>
    <x v="2"/>
    <s v="Milwaukee/Chicago"/>
    <x v="6"/>
    <x v="3"/>
    <m/>
    <x v="1"/>
    <m/>
    <d v="1899-12-30T05:53:00"/>
    <x v="23"/>
    <d v="2014-12-27T00:00:00"/>
    <x v="6"/>
    <n v="1"/>
  </r>
  <r>
    <d v="2014-12-27T06:08:00"/>
    <s v="If it doesn't matter, let it go! #NewYearsResolution #BeHappy #Change"/>
    <x v="2"/>
    <x v="82"/>
    <s v="West Hartford, CT"/>
    <x v="30"/>
    <x v="2"/>
    <s v="Eastern Time (US &amp; Canada)"/>
    <x v="0"/>
    <m/>
    <d v="1899-12-30T06:08:00"/>
    <x v="23"/>
    <d v="2014-12-27T00:00:00"/>
    <x v="6"/>
    <n v="1"/>
  </r>
  <r>
    <d v="2014-12-27T06:45:00"/>
    <s v="Almost time for the #NewYearsResolution. First on my list is to travel more."/>
    <x v="5"/>
    <x v="23"/>
    <s v="Lowell, Ma$$aå¢husetts"/>
    <x v="13"/>
    <x v="2"/>
    <s v="Eastern Time (US &amp; Canada)"/>
    <x v="0"/>
    <m/>
    <d v="1899-12-30T06:45:00"/>
    <x v="24"/>
    <d v="2014-12-27T00:00:00"/>
    <x v="6"/>
    <n v="1"/>
  </r>
  <r>
    <d v="2014-12-27T06:48:00"/>
    <s v="#NewYearsResolution I think I can keep my new one... to stop making New Years Resolutions! \m/ :P"/>
    <x v="0"/>
    <x v="30"/>
    <s v="Somerset, Ky"/>
    <x v="41"/>
    <x v="1"/>
    <s v="Eastern Time (US &amp; Canada)"/>
    <x v="0"/>
    <m/>
    <d v="1899-12-30T06:48:00"/>
    <x v="24"/>
    <d v="2014-12-27T00:00:00"/>
    <x v="6"/>
    <n v="1"/>
  </r>
  <r>
    <d v="2014-12-27T06:53:00"/>
    <s v="I don't have a #NewYearsResolution. Ima do what I did in 2014, and that's sit in the passenger seat‰Û_ http://t.co/HBORZ91sPR"/>
    <x v="2"/>
    <x v="4"/>
    <s v="Ft Lauderdale Fl"/>
    <x v="3"/>
    <x v="1"/>
    <s v="Eastern Time (US &amp; Canada)"/>
    <x v="0"/>
    <m/>
    <d v="1899-12-30T06:53:00"/>
    <x v="24"/>
    <d v="2014-12-27T00:00:00"/>
    <x v="6"/>
    <n v="1"/>
  </r>
  <r>
    <d v="2014-12-27T07:28:00"/>
    <s v="My #NewYearsResolution is to bring back the word &quot;davenport&quot;."/>
    <x v="0"/>
    <x v="30"/>
    <s v="Minnesota"/>
    <x v="8"/>
    <x v="3"/>
    <s v="Central Time (US &amp; Canada)"/>
    <x v="1"/>
    <m/>
    <d v="1899-12-30T07:28:00"/>
    <x v="24"/>
    <d v="2014-12-27T00:00:00"/>
    <x v="6"/>
    <n v="1"/>
  </r>
  <r>
    <d v="2014-12-27T07:50:00"/>
    <s v="Making positive changes is tough. It's hard to change for the better. #NewYearsResolution"/>
    <x v="2"/>
    <x v="6"/>
    <s v="NC"/>
    <x v="29"/>
    <x v="1"/>
    <s v="Eastern Time (US &amp; Canada)"/>
    <x v="1"/>
    <m/>
    <d v="1899-12-30T07:50:00"/>
    <x v="12"/>
    <d v="2014-12-27T00:00:00"/>
    <x v="6"/>
    <n v="1"/>
  </r>
  <r>
    <d v="2014-12-27T07:51:00"/>
    <s v="how the heck do i get more followers? #NewYearsResolution"/>
    <x v="2"/>
    <x v="4"/>
    <s v="Phoenix, AZ"/>
    <x v="22"/>
    <x v="0"/>
    <m/>
    <x v="0"/>
    <m/>
    <d v="1899-12-30T07:51:00"/>
    <x v="12"/>
    <d v="2014-12-27T00:00:00"/>
    <x v="6"/>
    <n v="1"/>
  </r>
  <r>
    <d v="2014-12-27T07:56:00"/>
    <s v="#NewYearsResolution Do more volunteer and community service work."/>
    <x v="4"/>
    <x v="89"/>
    <s v="TXåáCAåáFLåá Memphis,TN"/>
    <x v="7"/>
    <x v="1"/>
    <s v="Central Time (US &amp; Canada)"/>
    <x v="0"/>
    <m/>
    <d v="1899-12-30T07:56:00"/>
    <x v="12"/>
    <d v="2014-12-27T00:00:00"/>
    <x v="6"/>
    <n v="1"/>
  </r>
  <r>
    <d v="2014-12-27T07:57:00"/>
    <s v="#NewYearsResolution Continue to stay out of trouble and avoid drama! _ÙÕø"/>
    <x v="2"/>
    <x v="6"/>
    <s v="TXåáCAåáFLåá Memphis,TN"/>
    <x v="7"/>
    <x v="1"/>
    <s v="Eastern Time (US &amp; Canada)"/>
    <x v="0"/>
    <m/>
    <d v="1899-12-30T07:57:00"/>
    <x v="12"/>
    <d v="2014-12-27T00:00:00"/>
    <x v="6"/>
    <n v="1"/>
  </r>
  <r>
    <d v="2014-12-27T08:00:00"/>
    <s v="Get more sleep _Ù÷« #NewYearsResolution"/>
    <x v="1"/>
    <x v="97"/>
    <s v="TXåáCAåáFLåá Memphis,TN"/>
    <x v="7"/>
    <x v="1"/>
    <s v="Central Time (US &amp; Canada)"/>
    <x v="0"/>
    <m/>
    <d v="1899-12-30T08:00:00"/>
    <x v="12"/>
    <d v="2014-12-27T00:00:00"/>
    <x v="6"/>
    <n v="1"/>
  </r>
  <r>
    <d v="2014-12-27T08:03:00"/>
    <s v="My #NewYearsResolution is to utterly fail at getting back into shape."/>
    <x v="1"/>
    <x v="22"/>
    <s v="Kentucky"/>
    <x v="41"/>
    <x v="1"/>
    <s v="Eastern Time (US &amp; Canada)"/>
    <x v="0"/>
    <m/>
    <d v="1899-12-30T08:03:00"/>
    <x v="12"/>
    <d v="2014-12-27T00:00:00"/>
    <x v="6"/>
    <n v="1"/>
  </r>
  <r>
    <d v="2014-12-27T08:05:00"/>
    <s v="Continue to keep a clean record _ÙÒâ#NewYearsResolution"/>
    <x v="2"/>
    <x v="16"/>
    <s v="TXåáCAåáFLåá Memphis,TN"/>
    <x v="1"/>
    <x v="1"/>
    <s v="Central Time (US &amp; Canada)"/>
    <x v="0"/>
    <m/>
    <d v="1899-12-30T08:05:00"/>
    <x v="12"/>
    <d v="2014-12-27T00:00:00"/>
    <x v="6"/>
    <n v="1"/>
  </r>
  <r>
    <d v="2014-12-27T08:10:00"/>
    <s v="One last trip to the mall before I quit for 2015. http://t.co/IIEsG0cekT #NewYearsResolution #2015"/>
    <x v="3"/>
    <x v="8"/>
    <s v="28.466229800, -81.290659100"/>
    <x v="3"/>
    <x v="1"/>
    <s v="America/New_York"/>
    <x v="1"/>
    <m/>
    <d v="1899-12-30T08:10:00"/>
    <x v="12"/>
    <d v="2014-12-27T00:00:00"/>
    <x v="6"/>
    <n v="1"/>
  </r>
  <r>
    <d v="2014-12-27T08:12:00"/>
    <s v="First run in almost 5 months. Felt good. #running #healthy #NewYearsResolution #gethealthy #again _Ù÷©_Ù÷¤_ÙªÎ_ÙÔÙ_Ù__Ù___ÙÄ"/>
    <x v="1"/>
    <x v="5"/>
    <s v="New York "/>
    <x v="5"/>
    <x v="2"/>
    <s v="Quito"/>
    <x v="1"/>
    <m/>
    <d v="1899-12-30T08:12:00"/>
    <x v="12"/>
    <d v="2014-12-27T00:00:00"/>
    <x v="6"/>
    <n v="1"/>
  </r>
  <r>
    <d v="2014-12-27T08:12:00"/>
    <s v="#NewYearsResolution Check my bank account more _Ù÷Ò"/>
    <x v="3"/>
    <x v="65"/>
    <s v="Valdosta,Ga"/>
    <x v="14"/>
    <x v="1"/>
    <m/>
    <x v="0"/>
    <m/>
    <d v="1899-12-30T08:12:00"/>
    <x v="12"/>
    <d v="2014-12-27T00:00:00"/>
    <x v="6"/>
    <n v="1"/>
  </r>
  <r>
    <d v="2014-12-27T08:19:00"/>
    <s v="&quot;One resolution I have made, and try always to keep, is this: To rise above the little things.&quot; - John Burroughs #NewYearsResolution"/>
    <x v="2"/>
    <x v="16"/>
    <s v="Queens, New York"/>
    <x v="5"/>
    <x v="2"/>
    <m/>
    <x v="0"/>
    <m/>
    <d v="1899-12-30T08:19:00"/>
    <x v="12"/>
    <d v="2014-12-27T00:00:00"/>
    <x v="6"/>
    <n v="1"/>
  </r>
  <r>
    <d v="2014-12-27T08:19:00"/>
    <s v="#NewYearsResolution: be as awesome a person as my dog already thinks I am."/>
    <x v="2"/>
    <x v="2"/>
    <s v="MD"/>
    <x v="35"/>
    <x v="1"/>
    <s v="Atlantic Time (Canada)"/>
    <x v="0"/>
    <m/>
    <d v="1899-12-30T08:19:00"/>
    <x v="12"/>
    <d v="2014-12-27T00:00:00"/>
    <x v="6"/>
    <n v="1"/>
  </r>
  <r>
    <d v="2014-12-27T08:28:00"/>
    <s v="My weight gain goal! #NewYearsResolution http://t.co/2g6EURukAe"/>
    <x v="1"/>
    <x v="22"/>
    <s v="St Paul, MN"/>
    <x v="8"/>
    <x v="3"/>
    <s v="Central Time (US &amp; Canada)"/>
    <x v="1"/>
    <m/>
    <d v="1899-12-30T08:28:00"/>
    <x v="12"/>
    <d v="2014-12-27T00:00:00"/>
    <x v="6"/>
    <n v="1"/>
  </r>
  <r>
    <d v="2014-12-27T08:30:00"/>
    <s v="Gonna try natural homemade masks each day this holiday #NewYearsResolution"/>
    <x v="1"/>
    <x v="1"/>
    <s v="Virginia "/>
    <x v="33"/>
    <x v="1"/>
    <m/>
    <x v="1"/>
    <m/>
    <d v="1899-12-30T08:30:00"/>
    <x v="12"/>
    <d v="2014-12-27T00:00:00"/>
    <x v="6"/>
    <n v="1"/>
  </r>
  <r>
    <d v="2014-12-27T08:40:00"/>
    <s v="7 Easy Ways to Start Paleo in the New Year: http://t.co/IseL8oz4RQ #newyearsresolution #paleodiet #newyearsdiet"/>
    <x v="1"/>
    <x v="11"/>
    <s v="Erie, Pa "/>
    <x v="23"/>
    <x v="2"/>
    <s v="Atlantic Time (Canada)"/>
    <x v="0"/>
    <m/>
    <d v="1899-12-30T08:40:00"/>
    <x v="13"/>
    <d v="2014-12-27T00:00:00"/>
    <x v="6"/>
    <n v="1"/>
  </r>
  <r>
    <d v="2014-12-27T08:41:00"/>
    <s v="Pretty excited will be starting #insanitymax30 tomorrow, get this #winterweight off!! #NewYearsResolution #beachbody"/>
    <x v="1"/>
    <x v="29"/>
    <s v="Arkansas, U.S."/>
    <x v="46"/>
    <x v="1"/>
    <s v="Central Time (US &amp; Canada)"/>
    <x v="1"/>
    <m/>
    <d v="1899-12-30T08:41:00"/>
    <x v="13"/>
    <d v="2014-12-27T00:00:00"/>
    <x v="6"/>
    <n v="1"/>
  </r>
  <r>
    <d v="2014-12-27T08:44:00"/>
    <s v="#NewYearsResolution 2015 #1: Set a limit to my #shopping expenses and do a better job at keeping track of it #personalfinance #budget"/>
    <x v="3"/>
    <x v="8"/>
    <s v="NY"/>
    <x v="5"/>
    <x v="2"/>
    <m/>
    <x v="1"/>
    <m/>
    <d v="1899-12-30T08:44:00"/>
    <x v="13"/>
    <d v="2014-12-27T00:00:00"/>
    <x v="6"/>
    <n v="1"/>
  </r>
  <r>
    <d v="2014-12-27T08:46:00"/>
    <s v="One of my New Years resolutions is to go to the BMV less #NewYearsResolution #IComeHereTooMuch"/>
    <x v="5"/>
    <x v="4"/>
    <s v="Copley, Oh"/>
    <x v="17"/>
    <x v="3"/>
    <s v="Eastern Time (US &amp; Canada)"/>
    <x v="1"/>
    <m/>
    <d v="1899-12-30T08:46:00"/>
    <x v="13"/>
    <d v="2014-12-27T00:00:00"/>
    <x v="6"/>
    <n v="1"/>
  </r>
  <r>
    <d v="2014-12-27T09:01:00"/>
    <s v="#NewYearsResolution No Repeats"/>
    <x v="2"/>
    <x v="16"/>
    <s v="BelPreRoad (MARYLAND)"/>
    <x v="35"/>
    <x v="1"/>
    <s v="Eastern Time (US &amp; Canada)"/>
    <x v="0"/>
    <m/>
    <d v="1899-12-30T09:01:00"/>
    <x v="13"/>
    <d v="2014-12-27T00:00:00"/>
    <x v="6"/>
    <n v="1"/>
  </r>
  <r>
    <d v="2014-12-27T09:03:00"/>
    <s v="Use emo lyrics as status updates; worry distant relatives about my mental health, worry friends about my taste in music #NewYearsResolution"/>
    <x v="0"/>
    <x v="0"/>
    <s v="Manteca, California"/>
    <x v="0"/>
    <x v="0"/>
    <s v="Pacific Time (US &amp; Canada)"/>
    <x v="1"/>
    <m/>
    <d v="1899-12-30T09:03:00"/>
    <x v="13"/>
    <d v="2014-12-27T00:00:00"/>
    <x v="6"/>
    <n v="1"/>
  </r>
  <r>
    <d v="2014-12-27T09:06:00"/>
    <s v="#NewYearsResolution to see .@Hozier in concert even if I have to drive 5 hours. #comeon2015"/>
    <x v="5"/>
    <x v="15"/>
    <s v="West Palm Beach "/>
    <x v="3"/>
    <x v="1"/>
    <m/>
    <x v="1"/>
    <m/>
    <d v="1899-12-30T09:06:00"/>
    <x v="13"/>
    <d v="2014-12-27T00:00:00"/>
    <x v="6"/>
    <n v="1"/>
  </r>
  <r>
    <d v="2014-12-27T09:12:00"/>
    <s v="I will start letting my love overpower my fear. #NewYearsResolution #happyheart"/>
    <x v="2"/>
    <x v="94"/>
    <s v="Virginia Beach"/>
    <x v="33"/>
    <x v="1"/>
    <s v="Eastern Time (US &amp; Canada)"/>
    <x v="1"/>
    <m/>
    <d v="1899-12-30T09:12:00"/>
    <x v="13"/>
    <d v="2014-12-27T00:00:00"/>
    <x v="6"/>
    <n v="1"/>
  </r>
  <r>
    <d v="2014-12-27T09:17:00"/>
    <s v="In 2015 I want to discover my personal style and overhaul my wardrobe. #NewYearsResolution _ÙÔÊ_ÙÔÑ_Ù_Û"/>
    <x v="2"/>
    <x v="48"/>
    <s v="Ohio State '16 ‰ÏÎ"/>
    <x v="17"/>
    <x v="3"/>
    <s v="Central Time (US &amp; Canada)"/>
    <x v="1"/>
    <m/>
    <d v="1899-12-30T09:17:00"/>
    <x v="13"/>
    <d v="2014-12-27T00:00:00"/>
    <x v="6"/>
    <n v="1"/>
  </r>
  <r>
    <d v="2014-12-27T09:20:00"/>
    <s v="Food game on point, about to get fit #NewYearsResolution #FarmersMarket http://t.co/VrAvfx0uyM"/>
    <x v="1"/>
    <x v="22"/>
    <s v="Florida"/>
    <x v="3"/>
    <x v="1"/>
    <s v="Central Time (US &amp; Canada)"/>
    <x v="0"/>
    <m/>
    <d v="1899-12-30T09:20:00"/>
    <x v="13"/>
    <d v="2014-12-27T00:00:00"/>
    <x v="6"/>
    <n v="1"/>
  </r>
  <r>
    <d v="2014-12-27T09:22:00"/>
    <s v="#NewYearsResolution courtesy of @jamiecullum: to not miss the magic I see every day in my #ordinarylife. #photograph http://t.co/TCfMU9ujtz"/>
    <x v="2"/>
    <x v="6"/>
    <s v="Renton, WA"/>
    <x v="26"/>
    <x v="0"/>
    <s v="Pacific Time (US &amp; Canada)"/>
    <x v="0"/>
    <m/>
    <d v="1899-12-30T09:22:00"/>
    <x v="13"/>
    <d v="2014-12-27T00:00:00"/>
    <x v="6"/>
    <n v="1"/>
  </r>
  <r>
    <d v="2014-12-27T09:24:00"/>
    <s v="2015 is almost here. My #NewYearsResolution is getting my four written #picturebooks published! Researching #publishers #literaryagents"/>
    <x v="8"/>
    <x v="76"/>
    <s v="Janesville, Wisconsin"/>
    <x v="6"/>
    <x v="3"/>
    <s v="Central Time (US &amp; Canada)"/>
    <x v="1"/>
    <m/>
    <d v="1899-12-30T09:24:00"/>
    <x v="13"/>
    <d v="2014-12-27T00:00:00"/>
    <x v="6"/>
    <n v="1"/>
  </r>
  <r>
    <d v="2014-12-27T09:24:00"/>
    <s v="#NewYearsResolution I will not jump out of an airplane."/>
    <x v="0"/>
    <x v="25"/>
    <s v="West Lafayette IN"/>
    <x v="32"/>
    <x v="3"/>
    <s v="Eastern Time (US &amp; Canada)"/>
    <x v="0"/>
    <m/>
    <d v="1899-12-30T09:24:00"/>
    <x v="13"/>
    <d v="2014-12-27T00:00:00"/>
    <x v="6"/>
    <n v="1"/>
  </r>
  <r>
    <d v="2014-12-27T09:30:00"/>
    <s v="My #NewYearsResolution ?  A reading challenge that has old and new! #R2DChallenge http://t.co/f9ABPTAZIg http://t.co/8LK4oBTx5r"/>
    <x v="5"/>
    <x v="4"/>
    <s v="Denver, CO"/>
    <x v="25"/>
    <x v="0"/>
    <s v="Central Time (US &amp; Canada)"/>
    <x v="1"/>
    <m/>
    <d v="1899-12-30T09:30:00"/>
    <x v="14"/>
    <d v="2014-12-27T00:00:00"/>
    <x v="6"/>
    <n v="1"/>
  </r>
  <r>
    <d v="2014-12-27T09:32:00"/>
    <s v="I will stop trying to fit the whole titie in ny mouth #NewYearsResolution"/>
    <x v="0"/>
    <x v="30"/>
    <s v="Ludowici, Georgia"/>
    <x v="14"/>
    <x v="1"/>
    <m/>
    <x v="0"/>
    <m/>
    <d v="1899-12-30T09:32:00"/>
    <x v="14"/>
    <d v="2014-12-27T00:00:00"/>
    <x v="6"/>
    <n v="1"/>
  </r>
  <r>
    <d v="2014-12-27T09:39:00"/>
    <s v="My New Years resolution is to stop making promises to myself that I can't keep... Wait. #NewYearsResolution"/>
    <x v="0"/>
    <x v="0"/>
    <s v="Austin, Texas"/>
    <x v="1"/>
    <x v="1"/>
    <m/>
    <x v="0"/>
    <m/>
    <d v="1899-12-30T09:39:00"/>
    <x v="14"/>
    <d v="2014-12-27T00:00:00"/>
    <x v="6"/>
    <n v="1"/>
  </r>
  <r>
    <d v="2014-12-27T09:41:00"/>
    <s v="A new twitter account for a new year. I may actually engage social media in 2015. I am so cutting edge! #socialmedia #NewYearsResolution"/>
    <x v="2"/>
    <x v="60"/>
    <s v="Denver, CO"/>
    <x v="25"/>
    <x v="0"/>
    <m/>
    <x v="1"/>
    <m/>
    <d v="1899-12-30T09:41:00"/>
    <x v="14"/>
    <d v="2014-12-27T00:00:00"/>
    <x v="6"/>
    <n v="1"/>
  </r>
  <r>
    <d v="2014-12-27T09:50:00"/>
    <s v="I needa &quot;gay&quot; bestfriend in my life‰_•ü_ÙªÎ #AllIAskFor #NewYearsResolution #2015"/>
    <x v="7"/>
    <x v="56"/>
    <s v="NYC."/>
    <x v="5"/>
    <x v="2"/>
    <s v="Atlantic Time (Canada)"/>
    <x v="1"/>
    <m/>
    <d v="1899-12-30T09:50:00"/>
    <x v="14"/>
    <d v="2014-12-27T00:00:00"/>
    <x v="6"/>
    <n v="1"/>
  </r>
  <r>
    <d v="2014-12-27T09:59:00"/>
    <s v="I hope to go to more @Mets games this year to cheer on my favorite team and watch them do well. #NewYearsResolution #LGM"/>
    <x v="5"/>
    <x v="83"/>
    <s v="New York"/>
    <x v="5"/>
    <x v="2"/>
    <s v="Eastern Time (US &amp; Canada)"/>
    <x v="1"/>
    <m/>
    <d v="1899-12-30T09:59:00"/>
    <x v="14"/>
    <d v="2014-12-27T00:00:00"/>
    <x v="6"/>
    <n v="1"/>
  </r>
  <r>
    <d v="2014-12-27T10:07:00"/>
    <s v="#NewYearsResolution work on handling stress"/>
    <x v="2"/>
    <x v="6"/>
    <s v="Los Angeles"/>
    <x v="0"/>
    <x v="0"/>
    <s v="Arizona"/>
    <x v="0"/>
    <m/>
    <d v="1899-12-30T10:07:00"/>
    <x v="14"/>
    <d v="2014-12-27T00:00:00"/>
    <x v="6"/>
    <n v="1"/>
  </r>
  <r>
    <d v="2014-12-27T10:14:00"/>
    <s v="RT @MetsFanatic86: I hope to go to more @Mets games this year to cheer on my favorite team and watch them do well. #NewYearsResolution #LGM"/>
    <x v="5"/>
    <x v="23"/>
    <s v="Nassau Coliseum "/>
    <x v="5"/>
    <x v="2"/>
    <m/>
    <x v="0"/>
    <m/>
    <d v="1899-12-30T10:14:00"/>
    <x v="14"/>
    <d v="2014-12-27T00:00:00"/>
    <x v="6"/>
    <n v="1"/>
  </r>
  <r>
    <d v="2014-12-27T10:21:00"/>
    <s v="Just need to learn to not get my hopes up. #NewYearsResolution"/>
    <x v="2"/>
    <x v="27"/>
    <s v="Elko"/>
    <x v="2"/>
    <x v="0"/>
    <s v="Pacific Time (US &amp; Canada)"/>
    <x v="0"/>
    <m/>
    <d v="1899-12-30T10:21:00"/>
    <x v="14"/>
    <d v="2014-12-27T00:00:00"/>
    <x v="6"/>
    <n v="1"/>
  </r>
  <r>
    <d v="2014-12-27T10:23:00"/>
    <s v="#NewYearsResolution  get a girl for next year"/>
    <x v="7"/>
    <x v="56"/>
    <s v="West side of LA "/>
    <x v="0"/>
    <x v="0"/>
    <s v="Pacific Time (US &amp; Canada)"/>
    <x v="0"/>
    <m/>
    <d v="1899-12-30T10:23:00"/>
    <x v="14"/>
    <d v="2014-12-27T00:00:00"/>
    <x v="6"/>
    <n v="1"/>
  </r>
  <r>
    <d v="2014-12-27T10:37:00"/>
    <s v="I should probably tweet at somebody famous.  #twitter #NewYearsResolution"/>
    <x v="5"/>
    <x v="4"/>
    <s v="St. Paul, Minnesota"/>
    <x v="8"/>
    <x v="3"/>
    <s v="Beijing"/>
    <x v="0"/>
    <m/>
    <d v="1899-12-30T10:37:00"/>
    <x v="15"/>
    <d v="2014-12-27T00:00:00"/>
    <x v="6"/>
    <n v="1"/>
  </r>
  <r>
    <d v="2014-12-27T10:42:00"/>
    <s v="I'm on it! #NewYearsResolution  #NewYear #NewYears2015  #promisespromises http://t.co/bx8HgZRcob"/>
    <x v="2"/>
    <x v="2"/>
    <s v="WA"/>
    <x v="26"/>
    <x v="0"/>
    <m/>
    <x v="1"/>
    <m/>
    <d v="1899-12-30T10:42:00"/>
    <x v="15"/>
    <d v="2014-12-27T00:00:00"/>
    <x v="6"/>
    <n v="1"/>
  </r>
  <r>
    <d v="2014-12-27T10:42:00"/>
    <s v="#NewYearsResolution - Water intake to exceed coffee intake."/>
    <x v="1"/>
    <x v="20"/>
    <s v="SLC, UT"/>
    <x v="40"/>
    <x v="0"/>
    <s v="Central Time (US &amp; Canada)"/>
    <x v="0"/>
    <m/>
    <d v="1899-12-30T10:42:00"/>
    <x v="15"/>
    <d v="2014-12-27T00:00:00"/>
    <x v="6"/>
    <n v="1"/>
  </r>
  <r>
    <d v="2014-12-27T10:54:00"/>
    <s v="Stay Sugar Free on New Years Eve! https://t.co/H44xzBgdFH #NewYearsEve #NewYear #NewYearsResolution #sugarfree #dietinjanuary #NewYear2015"/>
    <x v="1"/>
    <x v="58"/>
    <s v="Portland, OR"/>
    <x v="21"/>
    <x v="0"/>
    <s v="Pacific Time (US &amp; Canada)"/>
    <x v="1"/>
    <m/>
    <d v="1899-12-30T10:54:00"/>
    <x v="15"/>
    <d v="2014-12-27T00:00:00"/>
    <x v="6"/>
    <n v="1"/>
  </r>
  <r>
    <d v="2014-12-27T10:55:00"/>
    <s v="My #NewYearsResolution is to rewatch all 10 seasons of #StargateSG1 by Christmas 2015.I may have started early."/>
    <x v="0"/>
    <x v="0"/>
    <s v="Bothell, WA"/>
    <x v="26"/>
    <x v="0"/>
    <m/>
    <x v="1"/>
    <m/>
    <d v="1899-12-30T10:55:00"/>
    <x v="15"/>
    <d v="2014-12-27T00:00:00"/>
    <x v="6"/>
    <n v="1"/>
  </r>
  <r>
    <d v="2014-12-27T10:56:00"/>
    <s v="NewYears resolution for me??  continue Balling on This Kats don't ever stop. #NewYearsResolution"/>
    <x v="5"/>
    <x v="4"/>
    <s v="athens Ga"/>
    <x v="14"/>
    <x v="1"/>
    <s v="Eastern Time (US &amp; Canada)"/>
    <x v="0"/>
    <m/>
    <d v="1899-12-30T10:56:00"/>
    <x v="15"/>
    <d v="2014-12-27T00:00:00"/>
    <x v="6"/>
    <n v="1"/>
  </r>
  <r>
    <d v="2014-12-27T10:57:00"/>
    <s v="Becoming closer to Christ is the only #NewYearsResolution for this girl!!"/>
    <x v="2"/>
    <x v="26"/>
    <s v="Ardmore, Alabama"/>
    <x v="37"/>
    <x v="1"/>
    <m/>
    <x v="1"/>
    <m/>
    <d v="1899-12-30T10:57:00"/>
    <x v="15"/>
    <d v="2014-12-27T00:00:00"/>
    <x v="6"/>
    <n v="1"/>
  </r>
  <r>
    <d v="2014-12-27T11:09:00"/>
    <s v="Treadmill + Bluray/Netflix + workout mat + exercise ball + TRX = Ready for 2015! #NewYearsResolution"/>
    <x v="1"/>
    <x v="92"/>
    <s v="San Francisco"/>
    <x v="0"/>
    <x v="0"/>
    <s v="Alaska"/>
    <x v="1"/>
    <m/>
    <d v="1899-12-30T11:09:00"/>
    <x v="15"/>
    <d v="2014-12-27T00:00:00"/>
    <x v="6"/>
    <n v="1"/>
  </r>
  <r>
    <d v="2014-12-27T11:11:00"/>
    <s v="RT @Miss_Shortitude: Why yes I am going to be one of those people who starts going back to the gym for my New Years resolution _Ù÷ I NEED IT!‰Û_"/>
    <x v="1"/>
    <x v="20"/>
    <s v="Wv "/>
    <x v="10"/>
    <x v="1"/>
    <m/>
    <x v="1"/>
    <m/>
    <d v="1899-12-30T11:11:00"/>
    <x v="15"/>
    <d v="2014-12-27T00:00:00"/>
    <x v="6"/>
    <n v="1"/>
  </r>
  <r>
    <d v="2014-12-27T11:12:00"/>
    <s v="Ive been through a lot this year and im deciding to leave it all in THIS YEAR. Ill grow from it by not dwelling on it ‰Ï¬_ÙÕ_ #NewYearsResolution"/>
    <x v="2"/>
    <x v="27"/>
    <s v="hawaii"/>
    <x v="20"/>
    <x v="0"/>
    <m/>
    <x v="1"/>
    <m/>
    <d v="1899-12-30T11:12:00"/>
    <x v="15"/>
    <d v="2014-12-27T00:00:00"/>
    <x v="6"/>
    <n v="1"/>
  </r>
  <r>
    <d v="2014-12-27T11:19:00"/>
    <s v="Senator McCarthy's #NewYearsResolution is to get back into his high school wrestling leotard."/>
    <x v="1"/>
    <x v="1"/>
    <s v="Wisconsin, USA"/>
    <x v="6"/>
    <x v="3"/>
    <m/>
    <x v="0"/>
    <m/>
    <d v="1899-12-30T11:19:00"/>
    <x v="15"/>
    <d v="2014-12-27T00:00:00"/>
    <x v="6"/>
    <n v="1"/>
  </r>
  <r>
    <d v="2014-12-27T11:21:00"/>
    <s v="I wanna still be getting that #laceup tattoo,going 2 @VansWarpedTour,enjoying @5sosinConcord &amp;amp; hanging out w/ my bffs #NewYearsResolution"/>
    <x v="5"/>
    <x v="10"/>
    <s v="Oakland,CA"/>
    <x v="0"/>
    <x v="0"/>
    <s v="Alaska"/>
    <x v="1"/>
    <m/>
    <d v="1899-12-30T11:21:00"/>
    <x v="15"/>
    <d v="2014-12-27T00:00:00"/>
    <x v="6"/>
    <n v="1"/>
  </r>
  <r>
    <d v="2014-12-27T11:21:00"/>
    <s v="Curving people I know at the mall like Y=X^2 #math #curves #school #NewYearsResolution"/>
    <x v="0"/>
    <x v="98"/>
    <s v="AZ "/>
    <x v="22"/>
    <x v="0"/>
    <m/>
    <x v="0"/>
    <m/>
    <d v="1899-12-30T11:21:00"/>
    <x v="15"/>
    <d v="2014-12-27T00:00:00"/>
    <x v="6"/>
    <n v="1"/>
  </r>
  <r>
    <d v="2014-12-27T11:31:00"/>
    <s v="New Years Resolution No. 01: Clean your office! Seriously, it's grotesque in there. #NewYearsResolution #2015 #writing #amwriting #goals"/>
    <x v="2"/>
    <x v="31"/>
    <s v="Virginia Beach, Virginia"/>
    <x v="33"/>
    <x v="1"/>
    <s v="Eastern Time (US &amp; Canada)"/>
    <x v="1"/>
    <m/>
    <d v="1899-12-30T11:31:00"/>
    <x v="16"/>
    <d v="2014-12-27T00:00:00"/>
    <x v="6"/>
    <n v="1"/>
  </r>
  <r>
    <d v="2014-12-27T11:32:00"/>
    <s v="Gained 5 lbs over the holidays. Time to get back to working out! #NewYearsResolution"/>
    <x v="1"/>
    <x v="5"/>
    <s v="San Francisco Bay Area"/>
    <x v="0"/>
    <x v="0"/>
    <s v="Pacific Time (US &amp; Canada)"/>
    <x v="0"/>
    <m/>
    <d v="1899-12-30T11:32:00"/>
    <x v="16"/>
    <d v="2014-12-27T00:00:00"/>
    <x v="6"/>
    <n v="1"/>
  </r>
  <r>
    <d v="2014-12-27T11:41:00"/>
    <s v="He's right sadly. I do needa step up my game #NewYearsResolution ...?"/>
    <x v="2"/>
    <x v="6"/>
    <s v="DC"/>
    <x v="18"/>
    <x v="1"/>
    <s v="Pacific Time (US &amp; Canada)"/>
    <x v="1"/>
    <m/>
    <d v="1899-12-30T11:41:00"/>
    <x v="16"/>
    <d v="2014-12-27T00:00:00"/>
    <x v="6"/>
    <n v="1"/>
  </r>
  <r>
    <d v="2014-12-27T11:46:00"/>
    <s v="#NewYearsResolution 2015: Learn how to swallow a sword and eat bacon every single day."/>
    <x v="9"/>
    <x v="63"/>
    <s v="Portland, Maine"/>
    <x v="42"/>
    <x v="2"/>
    <s v="Eastern Time (US &amp; Canada)"/>
    <x v="1"/>
    <m/>
    <d v="1899-12-30T11:46:00"/>
    <x v="16"/>
    <d v="2014-12-27T00:00:00"/>
    <x v="6"/>
    <n v="1"/>
  </r>
  <r>
    <d v="2014-12-27T11:50:00"/>
    <s v="#NewYearsResolution Become a better me."/>
    <x v="2"/>
    <x v="6"/>
    <s v="203 (Connecticut)"/>
    <x v="30"/>
    <x v="2"/>
    <s v="Central Time (US &amp; Canada)"/>
    <x v="0"/>
    <m/>
    <d v="1899-12-30T11:50:00"/>
    <x v="16"/>
    <d v="2014-12-27T00:00:00"/>
    <x v="6"/>
    <n v="1"/>
  </r>
  <r>
    <d v="2014-12-27T11:51:00"/>
    <s v="Only a week from the New Year, time to start our New Year's Resolutions! My #NewYearsResolution No. 1:  No gambling with Kenny Rogers"/>
    <x v="2"/>
    <x v="6"/>
    <s v="Orange County, CA"/>
    <x v="0"/>
    <x v="0"/>
    <s v="Pacific Time (US &amp; Canada)"/>
    <x v="1"/>
    <m/>
    <d v="1899-12-30T11:51:00"/>
    <x v="16"/>
    <d v="2014-12-27T00:00:00"/>
    <x v="6"/>
    <n v="1"/>
  </r>
  <r>
    <d v="2014-12-27T11:51:00"/>
    <s v="I'm looking for stuff to add to my reading list.  What are some books that have changed your life? #happynewyear #NewYearsResolution"/>
    <x v="5"/>
    <x v="10"/>
    <s v="Austin, Texas, USA"/>
    <x v="1"/>
    <x v="1"/>
    <s v="Central Time (US &amp; Canada)"/>
    <x v="0"/>
    <m/>
    <d v="1899-12-30T11:51:00"/>
    <x v="16"/>
    <d v="2014-12-27T00:00:00"/>
    <x v="6"/>
    <n v="1"/>
  </r>
  <r>
    <d v="2014-12-27T11:52:00"/>
    <s v="Officially time to start writing #NewYearsResolution in pen!"/>
    <x v="2"/>
    <x v="4"/>
    <s v="Santa Monica"/>
    <x v="0"/>
    <x v="0"/>
    <s v="Pacific Time (US &amp; Canada)"/>
    <x v="0"/>
    <m/>
    <d v="1899-12-30T11:52:00"/>
    <x v="16"/>
    <d v="2014-12-27T00:00:00"/>
    <x v="6"/>
    <n v="1"/>
  </r>
  <r>
    <d v="2014-12-27T12:01:00"/>
    <s v="One of my goals for #2015 is not to shave my head again. #KenyaQuotes #NewYearsResolution #BigChopPart25"/>
    <x v="2"/>
    <x v="6"/>
    <s v="Nashville, TN"/>
    <x v="7"/>
    <x v="1"/>
    <s v="Eastern Time (US &amp; Canada)"/>
    <x v="1"/>
    <m/>
    <d v="1899-12-30T12:01:00"/>
    <x v="16"/>
    <d v="2014-12-27T00:00:00"/>
    <x v="6"/>
    <n v="1"/>
  </r>
  <r>
    <d v="2014-12-27T12:08:00"/>
    <s v="Doing a little home decor shopping today. 2015 is coming &amp;amp; I'm ready for some change! #homedesign #NewYearsResolution is to be more fab!"/>
    <x v="6"/>
    <x v="13"/>
    <s v="Southern California"/>
    <x v="0"/>
    <x v="0"/>
    <s v="Central Time (US &amp; Canada)"/>
    <x v="1"/>
    <m/>
    <d v="1899-12-30T12:08:00"/>
    <x v="16"/>
    <d v="2014-12-27T00:00:00"/>
    <x v="6"/>
    <n v="1"/>
  </r>
  <r>
    <d v="2014-12-27T12:25:00"/>
    <s v="#newyearsresolution better #recipes from my favorite  chef marcuscooks  can't  wait to go to the‰Û_ http://t.co/rTGJxCI86G"/>
    <x v="5"/>
    <x v="50"/>
    <s v="Miami"/>
    <x v="3"/>
    <x v="1"/>
    <s v="Atlantic Time (Canada)"/>
    <x v="0"/>
    <m/>
    <d v="1899-12-30T12:25:00"/>
    <x v="16"/>
    <d v="2014-12-27T00:00:00"/>
    <x v="6"/>
    <n v="1"/>
  </r>
  <r>
    <d v="2014-12-27T12:27:00"/>
    <s v="#NewYearsResolution out with fakes and the phonies time to start interacting with people that are about something."/>
    <x v="7"/>
    <x v="18"/>
    <s v="Hot Ass, Arizona"/>
    <x v="22"/>
    <x v="0"/>
    <s v="America/Phoenix"/>
    <x v="1"/>
    <m/>
    <d v="1899-12-30T12:27:00"/>
    <x v="16"/>
    <d v="2014-12-27T00:00:00"/>
    <x v="6"/>
    <n v="1"/>
  </r>
  <r>
    <d v="2014-12-27T12:32:00"/>
    <s v="#NewYearsResolution Watch more sunsets and remind myself of how beautiful life can be http://t.co/etrMYZ6mRD"/>
    <x v="5"/>
    <x v="41"/>
    <s v="Charlotte, NC"/>
    <x v="29"/>
    <x v="1"/>
    <m/>
    <x v="1"/>
    <m/>
    <d v="1899-12-30T12:32:00"/>
    <x v="17"/>
    <d v="2014-12-27T00:00:00"/>
    <x v="6"/>
    <n v="1"/>
  </r>
  <r>
    <d v="2014-12-27T13:05:00"/>
    <s v="RT @owitY: My #NewYearsResolution is to go to the Gym ... &quot;Goes to the gym for the first week of 2015 then gives up&quot; http://t.co/UERl1GxrR3"/>
    <x v="1"/>
    <x v="59"/>
    <s v="Texas|Arkansas"/>
    <x v="1"/>
    <x v="1"/>
    <s v="Eastern Time (US &amp; Canada)"/>
    <x v="0"/>
    <m/>
    <d v="1899-12-30T13:05:00"/>
    <x v="17"/>
    <d v="2014-12-27T00:00:00"/>
    <x v="6"/>
    <n v="1"/>
  </r>
  <r>
    <d v="2014-12-27T13:17:00"/>
    <s v="#newyearsresolution Eat less meat. Only the good stuff. More offal. Had same goal last year. Failed. But now I have @BelcampoMeat in #dtla"/>
    <x v="1"/>
    <x v="11"/>
    <s v="Downtown Los Angeles"/>
    <x v="0"/>
    <x v="0"/>
    <s v="Pacific Time (US &amp; Canada)"/>
    <x v="0"/>
    <m/>
    <d v="1899-12-30T13:17:00"/>
    <x v="17"/>
    <d v="2014-12-27T00:00:00"/>
    <x v="6"/>
    <n v="1"/>
  </r>
  <r>
    <d v="2014-12-27T13:19:00"/>
    <s v="Decided part one of my #NewYearsResolution. Gonna find some place in St Cloud that I can volunteer for a few hours each month to give back."/>
    <x v="4"/>
    <x v="12"/>
    <s v="St Cloud, MN"/>
    <x v="8"/>
    <x v="3"/>
    <m/>
    <x v="0"/>
    <m/>
    <d v="1899-12-30T13:19:00"/>
    <x v="17"/>
    <d v="2014-12-27T00:00:00"/>
    <x v="6"/>
    <n v="1"/>
  </r>
  <r>
    <d v="2014-12-27T13:20:00"/>
    <s v="All my friends have the same #NewYearsResolution ; not seeing me ever again!"/>
    <x v="7"/>
    <x v="18"/>
    <s v="Phoenix, Arizona"/>
    <x v="22"/>
    <x v="0"/>
    <s v="Pacific Time (US &amp; Canada)"/>
    <x v="0"/>
    <m/>
    <d v="1899-12-30T13:20:00"/>
    <x v="17"/>
    <d v="2014-12-27T00:00:00"/>
    <x v="6"/>
    <n v="1"/>
  </r>
  <r>
    <d v="2014-12-27T13:36:00"/>
    <s v="Get busy living or get busy dying. Hmmm. In 2015 I think I'll pick the former. Thnx #shawshankRedemption #NewYearsResolution"/>
    <x v="2"/>
    <x v="14"/>
    <s v="Los Angeles"/>
    <x v="0"/>
    <x v="0"/>
    <s v="Pacific Time (US &amp; Canada)"/>
    <x v="1"/>
    <m/>
    <d v="1899-12-30T13:36:00"/>
    <x v="18"/>
    <d v="2014-12-27T00:00:00"/>
    <x v="6"/>
    <n v="1"/>
  </r>
  <r>
    <d v="2014-12-27T13:43:00"/>
    <s v="‰ÛÏ@Snibla64: My #NewYearsResolution is not to make any New Years Resolutions‰Û I think you broke the resolution with your resolution"/>
    <x v="0"/>
    <x v="25"/>
    <s v="New York City"/>
    <x v="5"/>
    <x v="2"/>
    <s v="Eastern Time (US &amp; Canada)"/>
    <x v="1"/>
    <m/>
    <d v="1899-12-30T13:43:00"/>
    <x v="18"/>
    <d v="2014-12-27T00:00:00"/>
    <x v="6"/>
    <n v="1"/>
  </r>
  <r>
    <d v="2014-12-27T13:47:00"/>
    <s v="#NewYearsResolution Gonna become more grounded in historical facts, so when Marty McFly arrives this year from 1985 I know what to ask him"/>
    <x v="0"/>
    <x v="0"/>
    <s v="New York City"/>
    <x v="5"/>
    <x v="2"/>
    <s v="Eastern Time (US &amp; Canada)"/>
    <x v="1"/>
    <m/>
    <d v="1899-12-30T13:47:00"/>
    <x v="18"/>
    <d v="2014-12-27T00:00:00"/>
    <x v="6"/>
    <n v="1"/>
  </r>
  <r>
    <d v="2014-12-27T13:51:00"/>
    <s v="Carrying over my resolution from last 2 years: Internet-free Sundays. Good for the brain to unplug on a regular basis. #NewYearsResolution"/>
    <x v="2"/>
    <x v="14"/>
    <s v="NYC"/>
    <x v="5"/>
    <x v="2"/>
    <m/>
    <x v="0"/>
    <m/>
    <d v="1899-12-30T13:51:00"/>
    <x v="18"/>
    <d v="2014-12-27T00:00:00"/>
    <x v="6"/>
    <n v="1"/>
  </r>
  <r>
    <d v="2014-12-27T14:07:00"/>
    <s v="If you're unhappy and you know it, clap your hands...then make a #NewYearsResolution to change things in 2015."/>
    <x v="2"/>
    <x v="2"/>
    <s v="Carmel, Indiana"/>
    <x v="32"/>
    <x v="3"/>
    <m/>
    <x v="1"/>
    <m/>
    <d v="1899-12-30T14:07:00"/>
    <x v="18"/>
    <d v="2014-12-27T00:00:00"/>
    <x v="6"/>
    <n v="1"/>
  </r>
  <r>
    <d v="2014-12-27T14:07:00"/>
    <s v="My #NewYearsResolution is to outlive my #christmastree ."/>
    <x v="0"/>
    <x v="9"/>
    <s v="Utica, NY - my sitting room"/>
    <x v="5"/>
    <x v="2"/>
    <s v="Quito"/>
    <x v="1"/>
    <m/>
    <d v="1899-12-30T14:07:00"/>
    <x v="18"/>
    <d v="2014-12-27T00:00:00"/>
    <x v="6"/>
    <n v="1"/>
  </r>
  <r>
    <d v="2014-12-27T14:08:00"/>
    <s v="new year new me #NewYearsResolution"/>
    <x v="2"/>
    <x v="16"/>
    <s v="Coledge Stashun"/>
    <x v="1"/>
    <x v="1"/>
    <s v="Eastern Time (US &amp; Canada)"/>
    <x v="0"/>
    <m/>
    <d v="1899-12-30T14:08:00"/>
    <x v="18"/>
    <d v="2014-12-27T00:00:00"/>
    <x v="6"/>
    <n v="1"/>
  </r>
  <r>
    <d v="2014-12-27T14:08:00"/>
    <s v="New year, new cut, new me. - Justin V. Gill #NewYearsResolution"/>
    <x v="2"/>
    <x v="72"/>
    <s v="Atlanta, Ga "/>
    <x v="14"/>
    <x v="1"/>
    <s v="Atlantic Time (Canada)"/>
    <x v="0"/>
    <m/>
    <d v="1899-12-30T14:08:00"/>
    <x v="18"/>
    <d v="2014-12-27T00:00:00"/>
    <x v="6"/>
    <n v="1"/>
  </r>
  <r>
    <d v="2014-12-27T14:09:00"/>
    <s v="@Crowned1D My #NewYearsResolution is to have an adventure!"/>
    <x v="5"/>
    <x v="64"/>
    <s v="Tennessee"/>
    <x v="7"/>
    <x v="1"/>
    <s v="Central Time (US &amp; Canada)"/>
    <x v="1"/>
    <m/>
    <d v="1899-12-30T14:09:00"/>
    <x v="18"/>
    <d v="2014-12-27T00:00:00"/>
    <x v="6"/>
    <n v="1"/>
  </r>
  <r>
    <d v="2014-12-27T14:18:00"/>
    <s v="Having to move reminds me of my materialism and how many things I really don't need. #purge #NewYearsResolution #goodwill"/>
    <x v="4"/>
    <x v="12"/>
    <s v="Honolulu, HI"/>
    <x v="20"/>
    <x v="0"/>
    <s v="Hawaii"/>
    <x v="0"/>
    <m/>
    <d v="1899-12-30T14:18:00"/>
    <x v="18"/>
    <d v="2014-12-27T00:00:00"/>
    <x v="6"/>
    <n v="1"/>
  </r>
  <r>
    <d v="2014-12-27T14:22:00"/>
    <s v="I'm going to stop being honest and start telling people whatever they want to hear. So much easier. #NewYearsResolution"/>
    <x v="7"/>
    <x v="51"/>
    <s v="Virginia Beach"/>
    <x v="33"/>
    <x v="1"/>
    <m/>
    <x v="1"/>
    <m/>
    <d v="1899-12-30T14:22:00"/>
    <x v="18"/>
    <d v="2014-12-27T00:00:00"/>
    <x v="6"/>
    <n v="1"/>
  </r>
  <r>
    <d v="2014-12-27T14:22:00"/>
    <s v="gadget desire temporarily assuaged by #KindleVoyage purchase; more #reading in 2015 #NewYearsResolution"/>
    <x v="5"/>
    <x v="50"/>
    <s v="Virginia USA"/>
    <x v="33"/>
    <x v="1"/>
    <s v="Eastern Time (US &amp; Canada)"/>
    <x v="0"/>
    <m/>
    <d v="1899-12-30T14:22:00"/>
    <x v="18"/>
    <d v="2014-12-27T00:00:00"/>
    <x v="6"/>
    <n v="1"/>
  </r>
  <r>
    <d v="2014-12-27T14:27:00"/>
    <s v="RT @Charisse_Gibson: 2015 new me, diet starts, start to get fit and to live my life.. Jokes. Ain't nobody have time for that. #NewYearsRes‰Û_"/>
    <x v="0"/>
    <x v="9"/>
    <s v="Durham"/>
    <x v="29"/>
    <x v="1"/>
    <s v="Amsterdam"/>
    <x v="1"/>
    <m/>
    <d v="1899-12-30T14:27:00"/>
    <x v="18"/>
    <d v="2014-12-27T00:00:00"/>
    <x v="6"/>
    <n v="1"/>
  </r>
  <r>
    <d v="2014-12-27T14:28:00"/>
    <s v="‰ÛÏ@ASAPferg: What's your #NewYearsResolution ?‰Û Get everything back to the norm"/>
    <x v="2"/>
    <x v="6"/>
    <s v="New Jersey"/>
    <x v="34"/>
    <x v="2"/>
    <s v="Pacific Time (US &amp; Canada)"/>
    <x v="0"/>
    <m/>
    <d v="1899-12-30T14:28:00"/>
    <x v="18"/>
    <d v="2014-12-27T00:00:00"/>
    <x v="6"/>
    <n v="1"/>
  </r>
  <r>
    <d v="2014-12-27T14:28:00"/>
    <s v="@ASAPferg #NewYearsResolution To meet you! ‰Ï_"/>
    <x v="2"/>
    <x v="2"/>
    <s v="Willows, Ca"/>
    <x v="0"/>
    <x v="0"/>
    <m/>
    <x v="0"/>
    <m/>
    <d v="1899-12-30T14:28:00"/>
    <x v="18"/>
    <d v="2014-12-27T00:00:00"/>
    <x v="6"/>
    <n v="1"/>
  </r>
  <r>
    <d v="2014-12-27T14:28:00"/>
    <s v="‰ÛÏ@ASAPferg: What's your #NewYearsResolution ?‰Û TO BECOME TRAPLORD TAY _ÙªÎ_ÙªÎ #Fergforever"/>
    <x v="0"/>
    <x v="0"/>
    <s v="New York "/>
    <x v="5"/>
    <x v="2"/>
    <s v="Quito"/>
    <x v="1"/>
    <m/>
    <d v="1899-12-30T14:28:00"/>
    <x v="18"/>
    <d v="2014-12-27T00:00:00"/>
    <x v="6"/>
    <n v="1"/>
  </r>
  <r>
    <d v="2014-12-27T14:29:00"/>
    <s v="To continue to better myself RT @ASAPferg: What's your #NewYearsResolution ?"/>
    <x v="2"/>
    <x v="60"/>
    <s v="Texas Twitter Soon"/>
    <x v="1"/>
    <x v="1"/>
    <s v="Eastern Time (US &amp; Canada)"/>
    <x v="0"/>
    <m/>
    <d v="1899-12-30T14:29:00"/>
    <x v="18"/>
    <d v="2014-12-27T00:00:00"/>
    <x v="6"/>
    <n v="1"/>
  </r>
  <r>
    <d v="2014-12-27T14:29:00"/>
    <s v="#NewYearsResolution: Don't set hefty goals, go to as many @astros games as possible &amp;amp; watch more movies."/>
    <x v="5"/>
    <x v="10"/>
    <s v="The Lone Star State"/>
    <x v="1"/>
    <x v="1"/>
    <s v="Central Time (US &amp; Canada)"/>
    <x v="1"/>
    <m/>
    <d v="1899-12-30T14:29:00"/>
    <x v="18"/>
    <d v="2014-12-27T00:00:00"/>
    <x v="6"/>
    <n v="1"/>
  </r>
  <r>
    <d v="2014-12-27T14:35:00"/>
    <s v="‰ÛÏ@ASAPferg: What's your #NewYearsResolution ?‰Û to be happy"/>
    <x v="2"/>
    <x v="6"/>
    <s v="dallas, tx "/>
    <x v="1"/>
    <x v="1"/>
    <s v="Central Time (US &amp; Canada)"/>
    <x v="0"/>
    <m/>
    <d v="1899-12-30T14:35:00"/>
    <x v="19"/>
    <d v="2014-12-27T00:00:00"/>
    <x v="6"/>
    <n v="1"/>
  </r>
  <r>
    <d v="2014-12-27T14:36:00"/>
    <s v="#NewYearsResolution Graduate from @SNHU in April! http://t.co/uzrjEobzOP"/>
    <x v="9"/>
    <x v="99"/>
    <s v="Charlotte, NC"/>
    <x v="29"/>
    <x v="1"/>
    <m/>
    <x v="1"/>
    <m/>
    <d v="1899-12-30T14:36:00"/>
    <x v="19"/>
    <d v="2014-12-27T00:00:00"/>
    <x v="6"/>
    <n v="1"/>
  </r>
  <r>
    <d v="2014-12-27T14:38:00"/>
    <s v="Back for more punishment. #sarasotalifestyle #gettingfit #newyearsresolution @ LA Fitness Sarasota‰Û_ http://t.co/cOjJX6gByW"/>
    <x v="5"/>
    <x v="23"/>
    <s v="Sarasota Florida"/>
    <x v="3"/>
    <x v="1"/>
    <s v="Eastern Time (US &amp; Canada)"/>
    <x v="0"/>
    <m/>
    <d v="1899-12-30T14:38:00"/>
    <x v="19"/>
    <d v="2014-12-27T00:00:00"/>
    <x v="6"/>
    <n v="1"/>
  </r>
  <r>
    <d v="2014-12-27T14:43:00"/>
    <s v="RT @savannahshipman: Any relationships/friendships of mine that have come to an end in 2014 will NOT began again in 2015. #NewYearsResoluti‰Û_"/>
    <x v="7"/>
    <x v="18"/>
    <s v="UNCP"/>
    <x v="29"/>
    <x v="1"/>
    <s v="Central Time (US &amp; Canada)"/>
    <x v="1"/>
    <m/>
    <d v="1899-12-30T14:43:00"/>
    <x v="19"/>
    <d v="2014-12-27T00:00:00"/>
    <x v="6"/>
    <n v="1"/>
  </r>
  <r>
    <d v="2014-12-27T14:47:00"/>
    <s v="I still love #DietPepsi too much....MUST  break this addiction! #NewYearsResolution"/>
    <x v="1"/>
    <x v="49"/>
    <s v="Virginia"/>
    <x v="33"/>
    <x v="1"/>
    <s v="Eastern Time (US &amp; Canada)"/>
    <x v="1"/>
    <m/>
    <d v="1899-12-30T14:47:00"/>
    <x v="19"/>
    <d v="2014-12-27T00:00:00"/>
    <x v="6"/>
    <n v="1"/>
  </r>
  <r>
    <d v="2014-12-27T14:53:00"/>
    <s v=".@HazelL0ver and my #NewYearsResolution is to become sluts"/>
    <x v="0"/>
    <x v="3"/>
    <s v="WVU"/>
    <x v="10"/>
    <x v="1"/>
    <s v="Eastern Time (US &amp; Canada)"/>
    <x v="1"/>
    <m/>
    <d v="1899-12-30T14:53:00"/>
    <x v="19"/>
    <d v="2014-12-27T00:00:00"/>
    <x v="6"/>
    <n v="1"/>
  </r>
  <r>
    <d v="2014-12-27T14:54:00"/>
    <s v="I gotta go to the gym! But I shall wait till Jan 1st like everyone else! Lmfao #NewYearsResolution"/>
    <x v="1"/>
    <x v="29"/>
    <s v="Miami, Florida"/>
    <x v="3"/>
    <x v="1"/>
    <s v="Eastern Time (US &amp; Canada)"/>
    <x v="1"/>
    <m/>
    <d v="1899-12-30T14:54:00"/>
    <x v="19"/>
    <d v="2014-12-27T00:00:00"/>
    <x v="6"/>
    <n v="1"/>
  </r>
  <r>
    <d v="2014-12-27T15:01:00"/>
    <s v="I‰Ûªm making my #NewYearsResolution now: I‰Ûªm not making any resolutions."/>
    <x v="0"/>
    <x v="30"/>
    <s v="Southern CA"/>
    <x v="0"/>
    <x v="0"/>
    <s v="Pacific Time (US &amp; Canada)"/>
    <x v="0"/>
    <m/>
    <d v="1899-12-30T15:01:00"/>
    <x v="19"/>
    <d v="2014-12-27T00:00:00"/>
    <x v="6"/>
    <n v="1"/>
  </r>
  <r>
    <d v="2014-12-27T15:16:00"/>
    <s v=".@Hanar_Marouf learn a new language #NewYearsResolution :)"/>
    <x v="9"/>
    <x v="45"/>
    <s v="San Francisco"/>
    <x v="0"/>
    <x v="0"/>
    <s v="Pacific Time (US &amp; Canada)"/>
    <x v="0"/>
    <m/>
    <d v="1899-12-30T15:16:00"/>
    <x v="19"/>
    <d v="2014-12-27T00:00:00"/>
    <x v="6"/>
    <n v="1"/>
  </r>
  <r>
    <d v="2014-12-27T15:17:00"/>
    <s v="#NewYearsResolution : get rid of my #muffintop #eww"/>
    <x v="1"/>
    <x v="22"/>
    <s v="Omaha, NE"/>
    <x v="31"/>
    <x v="3"/>
    <m/>
    <x v="0"/>
    <m/>
    <d v="1899-12-30T15:17:00"/>
    <x v="19"/>
    <d v="2014-12-27T00:00:00"/>
    <x v="6"/>
    <n v="1"/>
  </r>
  <r>
    <d v="2014-12-27T15:20:00"/>
    <s v="Nothing ventured, nothing gained. #NewYearsResolution"/>
    <x v="2"/>
    <x v="2"/>
    <s v="Raleigh, NC"/>
    <x v="29"/>
    <x v="1"/>
    <s v="Central Time (US &amp; Canada)"/>
    <x v="1"/>
    <m/>
    <d v="1899-12-30T15:20:00"/>
    <x v="19"/>
    <d v="2014-12-27T00:00:00"/>
    <x v="6"/>
    <n v="1"/>
  </r>
  <r>
    <d v="2014-12-27T15:25:00"/>
    <s v="RT @SnupeExtraPro: Don't start something new for 2015...finish something u have already started. ..#NewYearsResolution"/>
    <x v="6"/>
    <x v="90"/>
    <s v="Los Angeles, CA"/>
    <x v="0"/>
    <x v="0"/>
    <s v="Pacific Time (US &amp; Canada)"/>
    <x v="0"/>
    <m/>
    <d v="1899-12-30T15:25:00"/>
    <x v="19"/>
    <d v="2014-12-27T00:00:00"/>
    <x v="6"/>
    <n v="1"/>
  </r>
  <r>
    <d v="2014-12-27T15:34:00"/>
    <s v="#NewYearsResolution I'm only going to speak in the cadence of spoken word poetry"/>
    <x v="2"/>
    <x v="6"/>
    <s v="new york, ny"/>
    <x v="5"/>
    <x v="2"/>
    <s v="Pacific Time (US &amp; Canada)"/>
    <x v="1"/>
    <m/>
    <d v="1899-12-30T15:34:00"/>
    <x v="0"/>
    <d v="2014-12-27T00:00:00"/>
    <x v="6"/>
    <n v="1"/>
  </r>
  <r>
    <d v="2014-12-27T15:36:00"/>
    <s v="#NewYearsResolution I'm going to tell every woman that their leggings are see-through BECAUSE THEY ALL ARE"/>
    <x v="0"/>
    <x v="32"/>
    <s v="new york, ny"/>
    <x v="5"/>
    <x v="2"/>
    <s v="Pacific Time (US &amp; Canada)"/>
    <x v="1"/>
    <m/>
    <d v="1899-12-30T15:36:00"/>
    <x v="0"/>
    <d v="2014-12-27T00:00:00"/>
    <x v="6"/>
    <n v="1"/>
  </r>
  <r>
    <d v="2014-12-27T15:38:00"/>
    <s v="never let anyone treat you like a yellow starburst #mantra #NewYearsResolution"/>
    <x v="0"/>
    <x v="3"/>
    <s v="Los Angeles, California"/>
    <x v="0"/>
    <x v="0"/>
    <m/>
    <x v="0"/>
    <m/>
    <d v="1899-12-30T15:38:00"/>
    <x v="0"/>
    <d v="2014-12-27T00:00:00"/>
    <x v="6"/>
    <n v="1"/>
  </r>
  <r>
    <d v="2014-12-27T15:41:00"/>
    <s v="Stay awake through an episode of Downton Abbey. Proving to my wife the last 27 years of her life was a good decision.#NewYearsResolution"/>
    <x v="2"/>
    <x v="6"/>
    <s v="San Francisco"/>
    <x v="0"/>
    <x v="0"/>
    <m/>
    <x v="0"/>
    <m/>
    <d v="1899-12-30T15:41:00"/>
    <x v="0"/>
    <d v="2014-12-27T00:00:00"/>
    <x v="6"/>
    <n v="1"/>
  </r>
  <r>
    <d v="2014-12-27T15:47:00"/>
    <s v="Stop being so dramatic. #NewYearsResolution"/>
    <x v="2"/>
    <x v="6"/>
    <s v="Alexandria, Virginia"/>
    <x v="33"/>
    <x v="1"/>
    <s v="Atlantic Time (Canada)"/>
    <x v="1"/>
    <m/>
    <d v="1899-12-30T15:47:00"/>
    <x v="0"/>
    <d v="2014-12-27T00:00:00"/>
    <x v="6"/>
    <n v="1"/>
  </r>
  <r>
    <d v="2014-12-27T15:54:00"/>
    <s v="Started my #NewYearsResolution early. I wrapped yesterday and got back on my Thermofit. 10lbs are coming off!!... http://t.co/MMevAACnkY"/>
    <x v="1"/>
    <x v="20"/>
    <s v="Madisonville, LA"/>
    <x v="12"/>
    <x v="1"/>
    <s v="Central Time (US &amp; Canada)"/>
    <x v="1"/>
    <m/>
    <d v="1899-12-30T15:54:00"/>
    <x v="0"/>
    <d v="2014-12-27T00:00:00"/>
    <x v="6"/>
    <n v="1"/>
  </r>
  <r>
    <d v="2014-12-27T15:58:00"/>
    <s v="I do resolutions throughout the year but like to reiterate my goals: #1 #NewYearsResolution is not to let fear rule my reactions &amp;amp; decisions"/>
    <x v="2"/>
    <x v="36"/>
    <s v="Paso Robles, CA"/>
    <x v="0"/>
    <x v="0"/>
    <s v="Pacific Time (US &amp; Canada)"/>
    <x v="1"/>
    <m/>
    <d v="1899-12-30T15:58:00"/>
    <x v="0"/>
    <d v="2014-12-27T00:00:00"/>
    <x v="6"/>
    <n v="1"/>
  </r>
  <r>
    <d v="2014-12-27T15:58:00"/>
    <s v="Can't wait for #NewYear so I can start my #NewYearsResolution at least for a couple months"/>
    <x v="0"/>
    <x v="30"/>
    <s v="Rosemead , CA hemet for now"/>
    <x v="0"/>
    <x v="0"/>
    <s v="Pacific Time (US &amp; Canada)"/>
    <x v="0"/>
    <m/>
    <d v="1899-12-30T15:58:00"/>
    <x v="0"/>
    <d v="2014-12-27T00:00:00"/>
    <x v="6"/>
    <n v="1"/>
  </r>
  <r>
    <d v="2014-12-27T16:01:00"/>
    <s v="Keeping it boring this coming year...New year's resolution, back to the gym. #NewYearsResolution"/>
    <x v="1"/>
    <x v="44"/>
    <s v="Los Angeles, CA"/>
    <x v="0"/>
    <x v="0"/>
    <s v="Pacific Time (US &amp; Canada)"/>
    <x v="1"/>
    <m/>
    <d v="1899-12-30T16:01:00"/>
    <x v="0"/>
    <d v="2014-12-27T00:00:00"/>
    <x v="6"/>
    <n v="1"/>
  </r>
  <r>
    <d v="2014-12-27T16:05:00"/>
    <s v="RT @robinthede: #NewYearsResolution I'm going to tell every woman that their leggings are see-through BECAUSE THEY ALL ARE"/>
    <x v="0"/>
    <x v="33"/>
    <s v="north carolina"/>
    <x v="29"/>
    <x v="1"/>
    <s v="Eastern Time (US &amp; Canada)"/>
    <x v="1"/>
    <m/>
    <d v="1899-12-30T16:05:00"/>
    <x v="0"/>
    <d v="2014-12-27T00:00:00"/>
    <x v="6"/>
    <n v="1"/>
  </r>
  <r>
    <d v="2014-12-27T16:08:00"/>
    <s v="My #NewYearsResolution is2learn how2 pack lighter #WhoAmIKidding #NeedLotsOfShoes #aGirlNeedsCosmetics #KiddingMyself #FatChance #GirlProbs"/>
    <x v="6"/>
    <x v="4"/>
    <s v="NY/NJ/Philly area USA"/>
    <x v="5"/>
    <x v="2"/>
    <s v="Eastern Time (US &amp; Canada)"/>
    <x v="1"/>
    <m/>
    <d v="1899-12-30T16:08:00"/>
    <x v="0"/>
    <d v="2014-12-27T00:00:00"/>
    <x v="6"/>
    <n v="1"/>
  </r>
  <r>
    <d v="2014-12-27T16:12:00"/>
    <s v="Adventures. I'm ready for more of those. #NewYearsResolution"/>
    <x v="5"/>
    <x v="64"/>
    <s v="Los Angeles, CA"/>
    <x v="0"/>
    <x v="0"/>
    <s v="Pacific Time (US &amp; Canada)"/>
    <x v="0"/>
    <m/>
    <d v="1899-12-30T16:12:00"/>
    <x v="0"/>
    <d v="2014-12-27T00:00:00"/>
    <x v="6"/>
    <n v="1"/>
  </r>
  <r>
    <d v="2014-12-27T16:14:00"/>
    <s v="As good as friends as you two @marcopoulos09 @j0hn_le are. I'm glad I can count on you guys to help me succeed with my #NewYearsResolution"/>
    <x v="7"/>
    <x v="87"/>
    <s v="San Diego, CA &amp; Ottawa, KS"/>
    <x v="0"/>
    <x v="0"/>
    <m/>
    <x v="0"/>
    <m/>
    <d v="1899-12-30T16:14:00"/>
    <x v="0"/>
    <d v="2014-12-27T00:00:00"/>
    <x v="6"/>
    <n v="1"/>
  </r>
  <r>
    <d v="2014-12-27T16:21:00"/>
    <s v="#NewYearsResolution...   Go toward the love! Leave the angry to themselves."/>
    <x v="2"/>
    <x v="6"/>
    <s v="Cape Cod"/>
    <x v="13"/>
    <x v="2"/>
    <s v="Eastern Time (US &amp; Canada)"/>
    <x v="1"/>
    <m/>
    <d v="1899-12-30T16:21:00"/>
    <x v="0"/>
    <d v="2014-12-27T00:00:00"/>
    <x v="6"/>
    <n v="1"/>
  </r>
  <r>
    <d v="2014-12-27T16:33:00"/>
    <s v="My #NewYearsResolution is to hug more ppl and make more ppl happy!! #EveryoneMatters ‰_•ü‰_•ü‰_•ü http://t.co/lUOiLVRZvY"/>
    <x v="4"/>
    <x v="55"/>
    <s v="Georgia "/>
    <x v="14"/>
    <x v="1"/>
    <s v="Eastern Time (US &amp; Canada)"/>
    <x v="0"/>
    <m/>
    <d v="1899-12-30T16:33:00"/>
    <x v="1"/>
    <d v="2014-12-27T00:00:00"/>
    <x v="6"/>
    <n v="1"/>
  </r>
  <r>
    <d v="2014-12-27T16:53:00"/>
    <s v="#NewYearsResolution...consistency!"/>
    <x v="2"/>
    <x v="48"/>
    <s v="Northwest, Florida"/>
    <x v="3"/>
    <x v="1"/>
    <s v="Atlantic Time (Canada)"/>
    <x v="0"/>
    <m/>
    <d v="1899-12-30T16:53:00"/>
    <x v="1"/>
    <d v="2014-12-27T00:00:00"/>
    <x v="6"/>
    <n v="1"/>
  </r>
  <r>
    <d v="2014-12-27T16:55:00"/>
    <s v="RT @NaiElizaHarvey: I'm thinking about my #NewYearsResolution for 2015 and I think it's going to be a biggy. I'm looking to start studying ‰Û_"/>
    <x v="9"/>
    <x v="99"/>
    <s v="Seattle"/>
    <x v="26"/>
    <x v="0"/>
    <s v="Pacific Time (US &amp; Canada)"/>
    <x v="1"/>
    <m/>
    <d v="1899-12-30T16:55:00"/>
    <x v="1"/>
    <d v="2014-12-27T00:00:00"/>
    <x v="6"/>
    <n v="1"/>
  </r>
  <r>
    <d v="2014-12-27T17:07:00"/>
    <s v="#NewYearsResolution avoid every male specimen possible"/>
    <x v="0"/>
    <x v="3"/>
    <s v="Kansas City"/>
    <x v="24"/>
    <x v="3"/>
    <m/>
    <x v="1"/>
    <m/>
    <d v="1899-12-30T17:07:00"/>
    <x v="1"/>
    <d v="2014-12-27T00:00:00"/>
    <x v="6"/>
    <n v="1"/>
  </r>
  <r>
    <d v="2014-12-27T17:09:00"/>
    <s v="#NewYearsResolution GET NOTICED BY @camerondallas and @Joe_Sugg ‰_•ü_Ù÷_‰_•ü_Ù÷©‰_•ü_Ù÷_"/>
    <x v="7"/>
    <x v="17"/>
    <s v="Beacon Hills"/>
    <x v="13"/>
    <x v="2"/>
    <s v="Athens"/>
    <x v="0"/>
    <m/>
    <d v="1899-12-30T17:09:00"/>
    <x v="1"/>
    <d v="2014-12-27T00:00:00"/>
    <x v="6"/>
    <n v="1"/>
  </r>
  <r>
    <d v="2014-12-27T17:11:00"/>
    <s v="RT @khrismonegenege: #NewYearsResolution in 2015 I aim to read instructions. Maybe in 2016 I'll resolve to start following them too."/>
    <x v="2"/>
    <x v="4"/>
    <s v="Kansas City, MO"/>
    <x v="24"/>
    <x v="3"/>
    <s v="Eastern Time (US &amp; Canada)"/>
    <x v="1"/>
    <m/>
    <d v="1899-12-30T17:11:00"/>
    <x v="1"/>
    <d v="2014-12-27T00:00:00"/>
    <x v="6"/>
    <n v="1"/>
  </r>
  <r>
    <d v="2014-12-27T17:29:00"/>
    <s v="You can't outrun your fork! #health #nutrition #fitness #eatclean #lift #weighttraining #weightloss #diet #cleaneating #NewYearsResolution"/>
    <x v="1"/>
    <x v="5"/>
    <s v="Connecticut"/>
    <x v="30"/>
    <x v="2"/>
    <m/>
    <x v="1"/>
    <m/>
    <d v="1899-12-30T17:29:00"/>
    <x v="1"/>
    <d v="2014-12-27T00:00:00"/>
    <x v="6"/>
    <n v="1"/>
  </r>
  <r>
    <d v="2014-12-27T17:32:00"/>
    <s v="Address this student loan debt in 20.....something #NewYearsResolution"/>
    <x v="3"/>
    <x v="65"/>
    <s v="Boston, MA"/>
    <x v="13"/>
    <x v="2"/>
    <s v="Eastern Time (US &amp; Canada)"/>
    <x v="0"/>
    <m/>
    <d v="1899-12-30T17:32:00"/>
    <x v="2"/>
    <d v="2014-12-27T00:00:00"/>
    <x v="6"/>
    <n v="1"/>
  </r>
  <r>
    <d v="2014-12-27T17:45:00"/>
    <s v="#NewYearsResolution use twitter more often."/>
    <x v="5"/>
    <x v="4"/>
    <s v="Buffalo, NY"/>
    <x v="5"/>
    <x v="2"/>
    <m/>
    <x v="1"/>
    <m/>
    <d v="1899-12-30T17:45:00"/>
    <x v="2"/>
    <d v="2014-12-27T00:00:00"/>
    <x v="6"/>
    <n v="1"/>
  </r>
  <r>
    <d v="2014-12-27T17:46:00"/>
    <s v="I want a @twitter blue Checkmark so bad! That is one of my #NewYearsResolution s and #GoalsFor2015 _Ù÷Â_ÙªÎ @twittermedia"/>
    <x v="2"/>
    <x v="36"/>
    <s v="Dallas, Texas "/>
    <x v="1"/>
    <x v="1"/>
    <m/>
    <x v="0"/>
    <m/>
    <d v="1899-12-30T17:46:00"/>
    <x v="2"/>
    <d v="2014-12-27T00:00:00"/>
    <x v="6"/>
    <n v="1"/>
  </r>
  <r>
    <d v="2014-12-27T17:46:00"/>
    <s v="My #NewYearsResolution is to make more money. Thanks to @l00tappp that is possible! http://t.co/6K8n3zedkG"/>
    <x v="3"/>
    <x v="42"/>
    <s v="Baton Rouge, LA"/>
    <x v="12"/>
    <x v="1"/>
    <s v="Central Time (US &amp; Canada)"/>
    <x v="1"/>
    <m/>
    <d v="1899-12-30T17:46:00"/>
    <x v="2"/>
    <d v="2014-12-27T00:00:00"/>
    <x v="6"/>
    <n v="1"/>
  </r>
  <r>
    <d v="2014-12-27T17:46:00"/>
    <s v="My #NewYearsResolution is to make more money. Thanks to @l00tappp that is possible! http://t.co/PhIo3Nf4Bw"/>
    <x v="3"/>
    <x v="100"/>
    <s v="jersey shore"/>
    <x v="34"/>
    <x v="2"/>
    <m/>
    <x v="0"/>
    <m/>
    <d v="1899-12-30T17:46:00"/>
    <x v="2"/>
    <d v="2014-12-27T00:00:00"/>
    <x v="6"/>
    <n v="1"/>
  </r>
  <r>
    <d v="2014-12-27T17:46:00"/>
    <s v="My #NewYearsResolution is to make more money. Thanks to @l00tappp that is possible! http://t.co/v4Z5AoTuyS"/>
    <x v="3"/>
    <x v="8"/>
    <s v="new york "/>
    <x v="5"/>
    <x v="2"/>
    <s v="Quito"/>
    <x v="0"/>
    <m/>
    <d v="1899-12-30T17:46:00"/>
    <x v="2"/>
    <d v="2014-12-27T00:00:00"/>
    <x v="6"/>
    <n v="1"/>
  </r>
  <r>
    <d v="2014-12-27T17:47:00"/>
    <s v="My #NewYearsResolution is to make more money. Thanks to @l00tappp that is possible! http://t.co/H0uzFY7aDm"/>
    <x v="3"/>
    <x v="100"/>
    <s v="Hendersonville, TN"/>
    <x v="7"/>
    <x v="1"/>
    <s v="Central Time (US &amp; Canada)"/>
    <x v="0"/>
    <m/>
    <d v="1899-12-30T17:47:00"/>
    <x v="2"/>
    <d v="2014-12-27T00:00:00"/>
    <x v="6"/>
    <n v="1"/>
  </r>
  <r>
    <d v="2014-12-27T17:47:00"/>
    <s v="My #NewYearsResolution is to make more money. Thanks to @l00tappp that is possible! http://t.co/UCtuYB1Y6e"/>
    <x v="3"/>
    <x v="4"/>
    <s v="Quakertown, PA"/>
    <x v="23"/>
    <x v="2"/>
    <s v="Central Time (US &amp; Canada)"/>
    <x v="0"/>
    <m/>
    <d v="1899-12-30T17:47:00"/>
    <x v="2"/>
    <d v="2014-12-27T00:00:00"/>
    <x v="6"/>
    <n v="1"/>
  </r>
  <r>
    <d v="2014-12-27T17:51:00"/>
    <s v="My #NewYearsResolution is to make more money. Thanks to @l00tapp that is possible! http://t.co/T8QGMmdleb"/>
    <x v="3"/>
    <x v="8"/>
    <s v="Orlando"/>
    <x v="3"/>
    <x v="1"/>
    <s v="Central Time (US &amp; Canada)"/>
    <x v="0"/>
    <m/>
    <d v="1899-12-30T17:51:00"/>
    <x v="2"/>
    <d v="2014-12-27T00:00:00"/>
    <x v="6"/>
    <n v="1"/>
  </r>
  <r>
    <d v="2014-12-27T18:04:00"/>
    <s v="I don't have a New Years resolution.. All I'm focused on is being a better person tomorrow than I am today. #NewYearsResolution"/>
    <x v="2"/>
    <x v="2"/>
    <s v="Texas! "/>
    <x v="1"/>
    <x v="1"/>
    <s v="Central Time (US &amp; Canada)"/>
    <x v="1"/>
    <m/>
    <d v="1899-12-30T18:04:00"/>
    <x v="2"/>
    <d v="2014-12-27T00:00:00"/>
    <x v="6"/>
    <n v="1"/>
  </r>
  <r>
    <d v="2014-12-27T18:10:00"/>
    <s v="This Picture Just Does It ALL For Me!!! #LetGo #MovingOn #READY #NewYearsResolution http://t.co/GgkE1LWxkq"/>
    <x v="2"/>
    <x v="82"/>
    <s v="Houston &amp; ATL"/>
    <x v="1"/>
    <x v="1"/>
    <s v="Central Time (US &amp; Canada)"/>
    <x v="1"/>
    <m/>
    <d v="1899-12-30T18:10:00"/>
    <x v="2"/>
    <d v="2014-12-27T00:00:00"/>
    <x v="6"/>
    <n v="1"/>
  </r>
  <r>
    <d v="2014-12-27T18:10:00"/>
    <s v="#NewYearsResolution I resolve to look at #twitter less"/>
    <x v="2"/>
    <x v="6"/>
    <s v="The Centennial State"/>
    <x v="25"/>
    <x v="0"/>
    <s v="Mountain Time (US &amp; Canada)"/>
    <x v="0"/>
    <m/>
    <d v="1899-12-30T18:10:00"/>
    <x v="2"/>
    <d v="2014-12-27T00:00:00"/>
    <x v="6"/>
    <n v="1"/>
  </r>
  <r>
    <d v="2014-12-27T18:13:00"/>
    <s v="#NewYearsResolution I resolve to delete more tweets before I even tweet them"/>
    <x v="6"/>
    <x v="101"/>
    <s v="The Centennial State"/>
    <x v="25"/>
    <x v="0"/>
    <s v="Mountain Time (US &amp; Canada)"/>
    <x v="0"/>
    <m/>
    <d v="1899-12-30T18:13:00"/>
    <x v="2"/>
    <d v="2014-12-27T00:00:00"/>
    <x v="6"/>
    <n v="1"/>
  </r>
  <r>
    <d v="2014-12-27T18:14:00"/>
    <s v="#NewYearsResolution: be more consistent with my #Ashtanga practice"/>
    <x v="1"/>
    <x v="1"/>
    <s v="JERSEY"/>
    <x v="34"/>
    <x v="2"/>
    <s v="Atlantic Time (Canada)"/>
    <x v="1"/>
    <m/>
    <d v="1899-12-30T18:14:00"/>
    <x v="2"/>
    <d v="2014-12-27T00:00:00"/>
    <x v="6"/>
    <n v="1"/>
  </r>
  <r>
    <d v="2014-12-27T18:19:00"/>
    <s v="My #NewYearsResolution is to make more money. Thanks to @l00tapp that is possible! http://t.co/EWHmMVdVOB"/>
    <x v="3"/>
    <x v="8"/>
    <s v="Los Angeles"/>
    <x v="0"/>
    <x v="0"/>
    <m/>
    <x v="1"/>
    <m/>
    <d v="1899-12-30T18:19:00"/>
    <x v="2"/>
    <d v="2014-12-27T00:00:00"/>
    <x v="6"/>
    <n v="1"/>
  </r>
  <r>
    <d v="2014-12-27T18:23:00"/>
    <s v="Still thinking of my #NewYearsResolution . I am actually going for two attainable ones this year, one helps others, and both help me. #doit"/>
    <x v="4"/>
    <x v="78"/>
    <s v="Alabama"/>
    <x v="37"/>
    <x v="1"/>
    <s v="Central Time (US &amp; Canada)"/>
    <x v="1"/>
    <m/>
    <d v="1899-12-30T18:23:00"/>
    <x v="2"/>
    <d v="2014-12-27T00:00:00"/>
    <x v="6"/>
    <n v="1"/>
  </r>
  <r>
    <d v="2014-12-27T18:23:00"/>
    <s v="My #NewYearsResolution is to make more money. Thanks to @l00tapp that is possible! http://t.co/semPxYTl48"/>
    <x v="8"/>
    <x v="75"/>
    <s v="hillside ,new jersey"/>
    <x v="34"/>
    <x v="2"/>
    <s v="Quito"/>
    <x v="0"/>
    <m/>
    <d v="1899-12-30T18:23:00"/>
    <x v="2"/>
    <d v="2014-12-27T00:00:00"/>
    <x v="6"/>
    <n v="1"/>
  </r>
  <r>
    <d v="2014-12-27T18:26:00"/>
    <s v="The word bae needs to be left behind in 2014 #NewYearsResolution #notsorry #ByeFelicia"/>
    <x v="0"/>
    <x v="32"/>
    <s v="Amarillo, Texas y'all "/>
    <x v="1"/>
    <x v="1"/>
    <s v="Central Time (US &amp; Canada)"/>
    <x v="1"/>
    <m/>
    <d v="1899-12-30T18:26:00"/>
    <x v="2"/>
    <d v="2014-12-27T00:00:00"/>
    <x v="6"/>
    <n v="1"/>
  </r>
  <r>
    <d v="2014-12-27T18:26:00"/>
    <s v="Being at the gym is where I want to be in 2015 #NewYearsResolution #WorkoutMotivation _ÙÕ»_Ù÷__ÙÔ_ÙÕø"/>
    <x v="1"/>
    <x v="20"/>
    <s v="Chicago, Illinois "/>
    <x v="27"/>
    <x v="3"/>
    <s v="Central Time (US &amp; Canada)"/>
    <x v="0"/>
    <m/>
    <d v="1899-12-30T18:26:00"/>
    <x v="2"/>
    <d v="2014-12-27T00:00:00"/>
    <x v="6"/>
    <n v="1"/>
  </r>
  <r>
    <d v="2014-12-27T18:27:00"/>
    <s v="@leslieerin1 so I guess I just figured out what my #NewYearsResolution is!! #timeformyself #justforme"/>
    <x v="2"/>
    <x v="16"/>
    <s v="Wadsworth, Oh"/>
    <x v="17"/>
    <x v="3"/>
    <m/>
    <x v="1"/>
    <m/>
    <d v="1899-12-30T18:27:00"/>
    <x v="2"/>
    <d v="2014-12-27T00:00:00"/>
    <x v="6"/>
    <n v="1"/>
  </r>
  <r>
    <d v="2014-12-27T18:35:00"/>
    <s v="RT @lifeasitcomes12: Hope everyone is enjoying their #Christmas holidays &amp;amp; looking forward to seeing in the #NewYear! #NewYearsResolution m‰Û_"/>
    <x v="2"/>
    <x v="4"/>
    <s v="NY"/>
    <x v="5"/>
    <x v="2"/>
    <s v="Quito"/>
    <x v="0"/>
    <m/>
    <d v="1899-12-30T18:35:00"/>
    <x v="3"/>
    <d v="2014-12-27T00:00:00"/>
    <x v="6"/>
    <n v="1"/>
  </r>
  <r>
    <d v="2014-12-27T18:40:00"/>
    <s v="All dolled up and no wear to go _Ù÷Ù_Ù÷ã I'm going to work on that this year #2015 #NewYearsResolution http://t.co/WXBdjqDZbE"/>
    <x v="2"/>
    <x v="16"/>
    <s v="Baltimore"/>
    <x v="35"/>
    <x v="1"/>
    <m/>
    <x v="1"/>
    <m/>
    <d v="1899-12-30T18:40:00"/>
    <x v="3"/>
    <d v="2014-12-27T00:00:00"/>
    <x v="6"/>
    <n v="1"/>
  </r>
  <r>
    <d v="2014-12-27T18:43:00"/>
    <s v="My #NewYearsResolution is to make more money. Thanks to @l00tapp that is possible! http://t.co/Kuy2pKBUse"/>
    <x v="3"/>
    <x v="8"/>
    <s v="zucher ohio"/>
    <x v="17"/>
    <x v="3"/>
    <m/>
    <x v="0"/>
    <m/>
    <d v="1899-12-30T18:43:00"/>
    <x v="3"/>
    <d v="2014-12-27T00:00:00"/>
    <x v="6"/>
    <n v="1"/>
  </r>
  <r>
    <d v="2014-12-27T18:49:00"/>
    <s v="My resolution @kasondra_spears how many people are with me on this! #NewYearsResolution http://t.co/uz2EapHLAj"/>
    <x v="2"/>
    <x v="4"/>
    <s v="Austin Texas"/>
    <x v="1"/>
    <x v="1"/>
    <s v="Pacific Time (US &amp; Canada)"/>
    <x v="1"/>
    <m/>
    <d v="1899-12-30T18:49:00"/>
    <x v="3"/>
    <d v="2014-12-27T00:00:00"/>
    <x v="6"/>
    <n v="1"/>
  </r>
  <r>
    <d v="2014-12-27T18:51:00"/>
    <s v="My #NewYearsResolution is to make more money. Thanks to @l00tapp that is possible! http://t.co/7Rm0Emc8X6"/>
    <x v="3"/>
    <x v="8"/>
    <s v="Bronx, NY"/>
    <x v="5"/>
    <x v="2"/>
    <s v="Eastern Time (US &amp; Canada)"/>
    <x v="1"/>
    <m/>
    <d v="1899-12-30T18:51:00"/>
    <x v="3"/>
    <d v="2014-12-27T00:00:00"/>
    <x v="6"/>
    <n v="1"/>
  </r>
  <r>
    <d v="2014-12-27T18:52:00"/>
    <s v="Second #NewYearsResolution: be more active. Either do #yoga or #ballroomdancing. #needtoreducestress"/>
    <x v="1"/>
    <x v="85"/>
    <s v="SF Bay Area"/>
    <x v="0"/>
    <x v="0"/>
    <s v="Pacific Time (US &amp; Canada)"/>
    <x v="1"/>
    <m/>
    <d v="1899-12-30T18:52:00"/>
    <x v="3"/>
    <d v="2014-12-27T00:00:00"/>
    <x v="6"/>
    <n v="1"/>
  </r>
  <r>
    <d v="2014-12-27T18:55:00"/>
    <s v="My #NewYearsResolution is to make more money. Thanks to @l00tapp that is possible! http://t.co/TL2fjr3XQy"/>
    <x v="3"/>
    <x v="102"/>
    <s v="Chattanooga, TN"/>
    <x v="7"/>
    <x v="1"/>
    <s v="Eastern Time (US &amp; Canada)"/>
    <x v="0"/>
    <m/>
    <d v="1899-12-30T18:55:00"/>
    <x v="3"/>
    <d v="2014-12-27T00:00:00"/>
    <x v="6"/>
    <n v="1"/>
  </r>
  <r>
    <d v="2014-12-27T19:00:00"/>
    <s v="I'm not big on #NewYearsResolution but one of them is to just to do away with so call friends in my life.    #idontneedyou"/>
    <x v="7"/>
    <x v="71"/>
    <s v="Brooklyn"/>
    <x v="5"/>
    <x v="2"/>
    <s v="Quito"/>
    <x v="0"/>
    <m/>
    <d v="1899-12-30T19:00:00"/>
    <x v="3"/>
    <d v="2014-12-27T00:00:00"/>
    <x v="6"/>
    <n v="1"/>
  </r>
  <r>
    <d v="2014-12-27T19:08:00"/>
    <s v="#NewYearsResolution  Be more like Thad Castle"/>
    <x v="2"/>
    <x v="6"/>
    <s v="St.Louis"/>
    <x v="24"/>
    <x v="3"/>
    <s v="Central Time (US &amp; Canada)"/>
    <x v="0"/>
    <m/>
    <d v="1899-12-30T19:08:00"/>
    <x v="3"/>
    <d v="2014-12-27T00:00:00"/>
    <x v="6"/>
    <n v="1"/>
  </r>
  <r>
    <d v="2014-12-27T19:08:00"/>
    <s v="#NewYearsResolution Have my morning BM BEFORE I drink my coffee."/>
    <x v="1"/>
    <x v="11"/>
    <s v="Portland, OR"/>
    <x v="21"/>
    <x v="0"/>
    <m/>
    <x v="0"/>
    <m/>
    <d v="1899-12-30T19:08:00"/>
    <x v="3"/>
    <d v="2014-12-27T00:00:00"/>
    <x v="6"/>
    <n v="1"/>
  </r>
  <r>
    <d v="2014-12-27T19:11:00"/>
    <s v="Debating on joining a gym as a new years resolution.... Keep weight off once and for all... #NewYearsResolution #NewYear #debatable #debate"/>
    <x v="1"/>
    <x v="49"/>
    <s v="Florida"/>
    <x v="3"/>
    <x v="1"/>
    <s v="Eastern Time (US &amp; Canada)"/>
    <x v="1"/>
    <m/>
    <d v="1899-12-30T19:11:00"/>
    <x v="3"/>
    <d v="2014-12-27T00:00:00"/>
    <x v="6"/>
    <n v="1"/>
  </r>
  <r>
    <d v="2014-12-27T19:12:00"/>
    <s v="My #newyearsresolution : Be kinder &amp;amp; more understanding. We're all just trying to find our way in this journey of life. #loveoneanother"/>
    <x v="2"/>
    <x v="6"/>
    <s v="Laurens,SC"/>
    <x v="4"/>
    <x v="1"/>
    <s v="Arizona"/>
    <x v="1"/>
    <m/>
    <d v="1899-12-30T19:12:00"/>
    <x v="3"/>
    <d v="2014-12-27T00:00:00"/>
    <x v="6"/>
    <n v="1"/>
  </r>
  <r>
    <d v="2014-12-27T19:16:00"/>
    <s v="#NewYearsResolution not letting my family see me when I'm hangry."/>
    <x v="7"/>
    <x v="103"/>
    <s v="Portland, Oregon"/>
    <x v="21"/>
    <x v="0"/>
    <s v="Eastern Time (US &amp; Canada)"/>
    <x v="1"/>
    <m/>
    <d v="1899-12-30T19:16:00"/>
    <x v="3"/>
    <d v="2014-12-27T00:00:00"/>
    <x v="6"/>
    <n v="1"/>
  </r>
  <r>
    <d v="2014-12-27T19:18:00"/>
    <s v="My #NewYearsResolution is to make more money. Thanks to @l00tapp that is possible! http://t.co/C3esQxEZTJ"/>
    <x v="3"/>
    <x v="8"/>
    <s v="Las Vegas, NV"/>
    <x v="2"/>
    <x v="0"/>
    <s v="Alaska"/>
    <x v="1"/>
    <m/>
    <d v="1899-12-30T19:18:00"/>
    <x v="3"/>
    <d v="2014-12-27T00:00:00"/>
    <x v="6"/>
    <n v="1"/>
  </r>
  <r>
    <d v="2014-12-27T19:19:00"/>
    <s v="#NewYearsResolution Less complaining about my lack of a boyfriend and more time with myself, because I'm awesome and a good friend."/>
    <x v="2"/>
    <x v="6"/>
    <s v="Portland, OR"/>
    <x v="21"/>
    <x v="0"/>
    <m/>
    <x v="0"/>
    <m/>
    <d v="1899-12-30T19:19:00"/>
    <x v="3"/>
    <d v="2014-12-27T00:00:00"/>
    <x v="6"/>
    <n v="1"/>
  </r>
  <r>
    <d v="2014-12-27T19:19:00"/>
    <s v="I've got to set some goals for 2015.Personal goals and work goals.#NewYearsResolution"/>
    <x v="2"/>
    <x v="46"/>
    <s v="Henderson, Kentucky"/>
    <x v="41"/>
    <x v="1"/>
    <s v="Central Time (US &amp; Canada)"/>
    <x v="0"/>
    <m/>
    <d v="1899-12-30T19:19:00"/>
    <x v="3"/>
    <d v="2014-12-27T00:00:00"/>
    <x v="6"/>
    <n v="1"/>
  </r>
  <r>
    <d v="2014-12-27T19:22:00"/>
    <s v="#2015Goals #NewYearsResolutionmake it to 2016."/>
    <x v="2"/>
    <x v="46"/>
    <s v="‰ªÁ MA ‰ªÁ"/>
    <x v="13"/>
    <x v="2"/>
    <s v="Eastern Time (US &amp; Canada)"/>
    <x v="1"/>
    <m/>
    <d v="1899-12-30T19:22:00"/>
    <x v="3"/>
    <d v="2014-12-27T00:00:00"/>
    <x v="6"/>
    <n v="1"/>
  </r>
  <r>
    <d v="2014-12-27T19:25:00"/>
    <s v="I have a half marathon picked out in Wyoming for mid-June! #NewYearsResolution"/>
    <x v="1"/>
    <x v="86"/>
    <s v="south bay california"/>
    <x v="0"/>
    <x v="0"/>
    <s v="Pacific Time (US &amp; Canada)"/>
    <x v="1"/>
    <m/>
    <d v="1899-12-30T19:25:00"/>
    <x v="3"/>
    <d v="2014-12-27T00:00:00"/>
    <x v="6"/>
    <n v="1"/>
  </r>
  <r>
    <d v="2014-12-27T19:26:00"/>
    <s v="Now's the exciting time of picking out a training plan and putting it in my calendar! #NewYearsResolution"/>
    <x v="1"/>
    <x v="5"/>
    <s v="south bay california"/>
    <x v="0"/>
    <x v="0"/>
    <s v="Pacific Time (US &amp; Canada)"/>
    <x v="1"/>
    <m/>
    <d v="1899-12-30T19:26:00"/>
    <x v="3"/>
    <d v="2014-12-27T00:00:00"/>
    <x v="6"/>
    <n v="1"/>
  </r>
  <r>
    <d v="2014-12-27T19:35:00"/>
    <s v="My #NewYearsResolution is to make more money. Thanks to @l00tapp that is possible! http://t.co/OF2oFfl4vK"/>
    <x v="3"/>
    <x v="4"/>
    <s v="Detroit, Michigan"/>
    <x v="11"/>
    <x v="3"/>
    <s v="Eastern Time (US &amp; Canada)"/>
    <x v="1"/>
    <m/>
    <d v="1899-12-30T19:35:00"/>
    <x v="4"/>
    <d v="2014-12-27T00:00:00"/>
    <x v="6"/>
    <n v="1"/>
  </r>
  <r>
    <d v="2014-12-27T19:43:00"/>
    <s v="RT @TimAPrice: I've got to set some goals for 2015.Personal goals and work goals.#NewYearsResolution"/>
    <x v="2"/>
    <x v="6"/>
    <s v="Henderson KY"/>
    <x v="41"/>
    <x v="1"/>
    <s v="Central Time (US &amp; Canada)"/>
    <x v="1"/>
    <m/>
    <d v="1899-12-30T19:43:00"/>
    <x v="4"/>
    <d v="2014-12-27T00:00:00"/>
    <x v="6"/>
    <n v="1"/>
  </r>
  <r>
    <d v="2014-12-27T19:48:00"/>
    <s v="Don't forget lessons learned and good times had in 2014 and skinny dip as often as possible.  #NewYearsResolution http://t.co/BEUjHRCZkY"/>
    <x v="2"/>
    <x v="2"/>
    <s v="Sunnyvale, CA "/>
    <x v="0"/>
    <x v="0"/>
    <m/>
    <x v="1"/>
    <m/>
    <d v="1899-12-30T19:48:00"/>
    <x v="4"/>
    <d v="2014-12-27T00:00:00"/>
    <x v="6"/>
    <n v="1"/>
  </r>
  <r>
    <d v="2014-12-27T19:50:00"/>
    <s v="Job searching Monday!! I really need a new job!! #NewYearsResolution #Newjob  #pray"/>
    <x v="8"/>
    <x v="67"/>
    <s v="Saginaw Michigan"/>
    <x v="11"/>
    <x v="3"/>
    <m/>
    <x v="1"/>
    <m/>
    <d v="1899-12-30T19:50:00"/>
    <x v="4"/>
    <d v="2014-12-27T00:00:00"/>
    <x v="6"/>
    <n v="1"/>
  </r>
  <r>
    <d v="2014-12-27T19:54:00"/>
    <s v="#NewYearsResolution stop trusting these inconsistent people."/>
    <x v="2"/>
    <x v="66"/>
    <s v="Florida bby."/>
    <x v="3"/>
    <x v="1"/>
    <s v="Atlantic Time (Canada)"/>
    <x v="1"/>
    <m/>
    <d v="1899-12-30T19:54:00"/>
    <x v="4"/>
    <d v="2014-12-27T00:00:00"/>
    <x v="6"/>
    <n v="1"/>
  </r>
  <r>
    <d v="2014-12-27T20:09:00"/>
    <s v="#NewYearsResolution 2015 #2: Work on my high #cholesterol. Not getting any younger &amp;amp; the best time 2 start being #healthy is now. #health"/>
    <x v="1"/>
    <x v="11"/>
    <s v="NY"/>
    <x v="5"/>
    <x v="2"/>
    <m/>
    <x v="0"/>
    <m/>
    <d v="1899-12-30T20:09:00"/>
    <x v="4"/>
    <d v="2014-12-27T00:00:00"/>
    <x v="6"/>
    <n v="1"/>
  </r>
  <r>
    <d v="2014-12-27T20:15:00"/>
    <s v="My #NewYearsResolution is to make more money. Thanks to @l00tapp that is possible! http://t.co/v2gEf6s49Q"/>
    <x v="3"/>
    <x v="8"/>
    <s v="Imperial Beach, CA"/>
    <x v="0"/>
    <x v="0"/>
    <m/>
    <x v="0"/>
    <m/>
    <d v="1899-12-30T20:15:00"/>
    <x v="4"/>
    <d v="2014-12-27T00:00:00"/>
    <x v="6"/>
    <n v="1"/>
  </r>
  <r>
    <d v="2014-12-27T20:20:00"/>
    <s v="#NewYearsResolution: Manage my Eagle Express and Dining Dollars better. Dnt want to be out by the first two months of school #OnlyAtSouthern"/>
    <x v="3"/>
    <x v="102"/>
    <s v="Riverdale ‰_Á•ü Georgia Southern"/>
    <x v="14"/>
    <x v="1"/>
    <s v="Pacific Time (US &amp; Canada)"/>
    <x v="0"/>
    <m/>
    <d v="1899-12-30T20:20:00"/>
    <x v="4"/>
    <d v="2014-12-27T00:00:00"/>
    <x v="6"/>
    <n v="1"/>
  </r>
  <r>
    <d v="2014-12-27T20:20:00"/>
    <s v="#NewYearsResolution Stay The Saaaame"/>
    <x v="2"/>
    <x v="4"/>
    <s v="San Diego, CA‰÷Û"/>
    <x v="0"/>
    <x v="0"/>
    <s v="Pacific Time (US &amp; Canada)"/>
    <x v="1"/>
    <m/>
    <d v="1899-12-30T20:20:00"/>
    <x v="4"/>
    <d v="2014-12-27T00:00:00"/>
    <x v="6"/>
    <n v="1"/>
  </r>
  <r>
    <d v="2014-12-27T20:24:00"/>
    <s v="#NewYearsResolution - spend more time under Oregon's waterfalls."/>
    <x v="2"/>
    <x v="40"/>
    <s v="Portland, OR"/>
    <x v="21"/>
    <x v="0"/>
    <m/>
    <x v="0"/>
    <m/>
    <d v="1899-12-30T20:24:00"/>
    <x v="4"/>
    <d v="2014-12-27T00:00:00"/>
    <x v="6"/>
    <n v="1"/>
  </r>
  <r>
    <d v="2014-12-27T20:25:00"/>
    <s v="RT @I_DGAF_: #NewYearsResolution Stay The Saaaame"/>
    <x v="2"/>
    <x v="27"/>
    <s v="Dodge City, Ks"/>
    <x v="39"/>
    <x v="3"/>
    <s v="Eastern Time (US &amp; Canada)"/>
    <x v="0"/>
    <m/>
    <d v="1899-12-30T20:25:00"/>
    <x v="4"/>
    <d v="2014-12-27T00:00:00"/>
    <x v="6"/>
    <n v="1"/>
  </r>
  <r>
    <d v="2014-12-27T20:25:00"/>
    <s v="#NewYearsResolution stop eating fudge covered Oreos #JK"/>
    <x v="1"/>
    <x v="11"/>
    <s v="Nottoway, Virginia "/>
    <x v="33"/>
    <x v="1"/>
    <m/>
    <x v="1"/>
    <m/>
    <d v="1899-12-30T20:25:00"/>
    <x v="4"/>
    <d v="2014-12-27T00:00:00"/>
    <x v="6"/>
    <n v="1"/>
  </r>
  <r>
    <d v="2014-12-27T20:25:00"/>
    <s v="#NewYearsResolution Visit the @PDXJapaneseGdn more often."/>
    <x v="5"/>
    <x v="41"/>
    <s v="Portland, OR"/>
    <x v="21"/>
    <x v="0"/>
    <m/>
    <x v="0"/>
    <m/>
    <d v="1899-12-30T20:25:00"/>
    <x v="4"/>
    <d v="2014-12-27T00:00:00"/>
    <x v="6"/>
    <n v="1"/>
  </r>
  <r>
    <d v="2014-12-27T20:29:00"/>
    <s v="My goal for 2015 is to continue my streak and remain undefeated in Germany. #ResolutionsFor2015 #NewYearsResolution"/>
    <x v="2"/>
    <x v="31"/>
    <s v="Hayward, CA"/>
    <x v="0"/>
    <x v="0"/>
    <m/>
    <x v="0"/>
    <m/>
    <d v="1899-12-30T20:29:00"/>
    <x v="4"/>
    <d v="2014-12-27T00:00:00"/>
    <x v="6"/>
    <n v="1"/>
  </r>
  <r>
    <d v="2014-12-27T20:38:00"/>
    <s v="‰ÛÏ@VanOFFZanz: #NewYearsResolution Get this money _Ù÷_ÙÕ¡‰Û _ÙªÎ"/>
    <x v="3"/>
    <x v="8"/>
    <s v="new york city."/>
    <x v="5"/>
    <x v="2"/>
    <s v="Eastern Time (US &amp; Canada)"/>
    <x v="1"/>
    <m/>
    <d v="1899-12-30T20:38:00"/>
    <x v="5"/>
    <d v="2014-12-27T00:00:00"/>
    <x v="6"/>
    <n v="1"/>
  </r>
  <r>
    <d v="2014-12-27T20:45:00"/>
    <s v="My #NewYearsResolution is to make more money. Thanks to @l00tapp that is possible! http://t.co/X8Qill9RRZ"/>
    <x v="3"/>
    <x v="42"/>
    <s v="plano tx"/>
    <x v="1"/>
    <x v="1"/>
    <m/>
    <x v="1"/>
    <m/>
    <d v="1899-12-30T20:45:00"/>
    <x v="5"/>
    <d v="2014-12-27T00:00:00"/>
    <x v="6"/>
    <n v="1"/>
  </r>
  <r>
    <d v="2014-12-27T20:46:00"/>
    <s v="I wrote a book and I want you to have it! Draw close to Jesus in #2015 #godslovechats #bodylife #NewYearsResolution  #nashschristmaskit"/>
    <x v="2"/>
    <x v="31"/>
    <s v="Crossville,TN"/>
    <x v="7"/>
    <x v="1"/>
    <s v="Eastern Time (US &amp; Canada)"/>
    <x v="0"/>
    <m/>
    <d v="1899-12-30T20:46:00"/>
    <x v="5"/>
    <d v="2014-12-27T00:00:00"/>
    <x v="6"/>
    <n v="1"/>
  </r>
  <r>
    <d v="2014-12-27T20:47:00"/>
    <s v="I have 8 months to get wedding ready. This will be the ultimate #NewYearsResolution! #GetFit #mybestfriendswedding"/>
    <x v="1"/>
    <x v="11"/>
    <s v="Orange County, CA"/>
    <x v="0"/>
    <x v="0"/>
    <s v="Eastern Time (US &amp; Canada)"/>
    <x v="1"/>
    <m/>
    <d v="1899-12-30T20:47:00"/>
    <x v="5"/>
    <d v="2014-12-27T00:00:00"/>
    <x v="6"/>
    <n v="1"/>
  </r>
  <r>
    <d v="2014-12-27T20:54:00"/>
    <s v="Part of my #NewYearsResolution is: I'm gonna drop some serious #science discoveries on y'all in'15 What if we were wrong about #PatientHM?"/>
    <x v="9"/>
    <x v="4"/>
    <s v="Dallas TX"/>
    <x v="1"/>
    <x v="1"/>
    <m/>
    <x v="0"/>
    <m/>
    <d v="1899-12-30T20:54:00"/>
    <x v="5"/>
    <d v="2014-12-27T00:00:00"/>
    <x v="6"/>
    <n v="1"/>
  </r>
  <r>
    <d v="2014-12-27T20:57:00"/>
    <s v="My #NewYearsResolution to stay positive and be negative free #NewBeginnings http://t.co/PVNCg1GnQn"/>
    <x v="2"/>
    <x v="6"/>
    <s v="New York"/>
    <x v="5"/>
    <x v="2"/>
    <m/>
    <x v="1"/>
    <m/>
    <d v="1899-12-30T20:57:00"/>
    <x v="5"/>
    <d v="2014-12-27T00:00:00"/>
    <x v="6"/>
    <n v="1"/>
  </r>
  <r>
    <d v="2014-12-27T20:58:00"/>
    <s v="I want to 'sleep' into the new year. If you don't allow, then I will 'sip' into it. Scotch is an old friend anyways. #NewYearsResolution"/>
    <x v="0"/>
    <x v="0"/>
    <s v="NW Arkansas, US"/>
    <x v="46"/>
    <x v="1"/>
    <s v="Central Time (US &amp; Canada)"/>
    <x v="0"/>
    <m/>
    <d v="1899-12-30T20:58:00"/>
    <x v="5"/>
    <d v="2014-12-27T00:00:00"/>
    <x v="6"/>
    <n v="1"/>
  </r>
  <r>
    <d v="2014-12-27T21:00:00"/>
    <s v="My twitter and my Instagram got hacked so I guess I'm going to have to make another one again!! #annoyed #NewYearsResolution"/>
    <x v="6"/>
    <x v="93"/>
    <s v="Rancho Cucamonga, Ca"/>
    <x v="0"/>
    <x v="0"/>
    <m/>
    <x v="1"/>
    <m/>
    <d v="1899-12-30T21:00:00"/>
    <x v="5"/>
    <d v="2014-12-27T00:00:00"/>
    <x v="6"/>
    <n v="1"/>
  </r>
  <r>
    <d v="2014-12-27T21:02:00"/>
    <s v="@LuReason Hiya grrrl!,I'm sure that doin more art will be part of it #NewYearsResolution x"/>
    <x v="2"/>
    <x v="4"/>
    <s v="Oakland,CA"/>
    <x v="0"/>
    <x v="0"/>
    <s v="Alaska"/>
    <x v="1"/>
    <m/>
    <d v="1899-12-30T21:02:00"/>
    <x v="5"/>
    <d v="2014-12-27T00:00:00"/>
    <x v="6"/>
    <n v="1"/>
  </r>
  <r>
    <d v="2014-12-27T21:06:00"/>
    <s v="RT @Paulina_S_: My goal for next year is : &quot;Letting my awesome shine!!&quot; #NewYearsResolution #beawesome  #Before2014Ends #happiness"/>
    <x v="2"/>
    <x v="6"/>
    <s v="Oklahoma"/>
    <x v="16"/>
    <x v="1"/>
    <s v="Hawaii"/>
    <x v="1"/>
    <m/>
    <d v="1899-12-30T21:06:00"/>
    <x v="5"/>
    <d v="2014-12-27T00:00:00"/>
    <x v="6"/>
    <n v="1"/>
  </r>
  <r>
    <d v="2014-12-27T21:06:00"/>
    <s v="My #NewYearsResolution is to make more money. Thanks to @l00tapp that is possible! http://t.co/MTtrA8jn2i"/>
    <x v="3"/>
    <x v="65"/>
    <s v="ferndale/detroit mi"/>
    <x v="11"/>
    <x v="3"/>
    <s v="Central Time (US &amp; Canada)"/>
    <x v="1"/>
    <m/>
    <d v="1899-12-30T21:06:00"/>
    <x v="5"/>
    <d v="2014-12-27T00:00:00"/>
    <x v="6"/>
    <n v="1"/>
  </r>
  <r>
    <d v="2014-12-27T21:12:00"/>
    <s v="I'm gonna start doing squats to get a bigger booty. #NewYearsResolution"/>
    <x v="1"/>
    <x v="5"/>
    <s v="Chicago Illinois "/>
    <x v="27"/>
    <x v="3"/>
    <m/>
    <x v="0"/>
    <m/>
    <d v="1899-12-30T21:12:00"/>
    <x v="5"/>
    <d v="2014-12-27T00:00:00"/>
    <x v="6"/>
    <n v="1"/>
  </r>
  <r>
    <d v="2014-12-27T21:19:00"/>
    <s v="2015 I'm going to be dedicated to the gym _Ùª_ÙÕ»_ÙÕ»_Ù÷ö_ÙÕø #NewYearsResolution"/>
    <x v="1"/>
    <x v="29"/>
    <s v="Rock Hill SC"/>
    <x v="4"/>
    <x v="1"/>
    <s v="Atlantic Time (Canada)"/>
    <x v="0"/>
    <m/>
    <d v="1899-12-30T21:19:00"/>
    <x v="5"/>
    <d v="2014-12-27T00:00:00"/>
    <x v="6"/>
    <n v="1"/>
  </r>
  <r>
    <d v="2014-12-27T21:29:00"/>
    <s v="Let the resolutions begin! #NewYearsResolution #FailedResolutions #2015 #2015resolutions #diet #weightloss"/>
    <x v="1"/>
    <x v="22"/>
    <s v="Franklin TN"/>
    <x v="7"/>
    <x v="1"/>
    <s v="Central Time (US &amp; Canada)"/>
    <x v="1"/>
    <m/>
    <d v="1899-12-30T21:29:00"/>
    <x v="5"/>
    <d v="2014-12-27T00:00:00"/>
    <x v="6"/>
    <n v="1"/>
  </r>
  <r>
    <d v="2014-12-27T21:37:00"/>
    <s v="#NewYearsResolution no pointless relationships lol"/>
    <x v="7"/>
    <x v="18"/>
    <s v="San Antonio, Tx"/>
    <x v="1"/>
    <x v="1"/>
    <s v="Central Time (US &amp; Canada)"/>
    <x v="0"/>
    <m/>
    <d v="1899-12-30T21:37:00"/>
    <x v="6"/>
    <d v="2014-12-27T00:00:00"/>
    <x v="6"/>
    <n v="1"/>
  </r>
  <r>
    <d v="2014-12-27T21:38:00"/>
    <s v="#NewYearsResolution read more books."/>
    <x v="2"/>
    <x v="46"/>
    <s v="DisneyWorld, Florida"/>
    <x v="3"/>
    <x v="1"/>
    <s v="Mountain Time (US &amp; Canada)"/>
    <x v="1"/>
    <m/>
    <d v="1899-12-30T21:38:00"/>
    <x v="6"/>
    <d v="2014-12-27T00:00:00"/>
    <x v="6"/>
    <n v="1"/>
  </r>
  <r>
    <d v="2014-12-27T21:42:00"/>
    <s v="My #NewYearsResolution is to make more money. Thanks to @l00tapp that is possible! http://t.co/SIU7DavWKO"/>
    <x v="3"/>
    <x v="100"/>
    <s v="NC"/>
    <x v="29"/>
    <x v="1"/>
    <s v="Quito"/>
    <x v="1"/>
    <m/>
    <d v="1899-12-30T21:42:00"/>
    <x v="6"/>
    <d v="2014-12-27T00:00:00"/>
    <x v="6"/>
    <n v="1"/>
  </r>
  <r>
    <d v="2014-12-27T21:45:00"/>
    <s v="Get a re-boot on Health.  #NewYear #NewYou #NewYearsResolution #2015 #Weightlossgoals #gethealthy #cholesterol http://t.co/q3FyagixhW"/>
    <x v="1"/>
    <x v="11"/>
    <s v="Sauk Rapids, Minnesota"/>
    <x v="8"/>
    <x v="3"/>
    <s v="Central Time (US &amp; Canada)"/>
    <x v="0"/>
    <m/>
    <d v="1899-12-30T21:45:00"/>
    <x v="6"/>
    <d v="2014-12-27T00:00:00"/>
    <x v="6"/>
    <n v="1"/>
  </r>
  <r>
    <d v="2014-12-27T21:46:00"/>
    <s v="Thinking about re-adopting my 2014 #NewYearsResolution and calling it the &quot;If at First You Don't Succeed&quot; plan. #2015goals #HappyNewYear"/>
    <x v="0"/>
    <x v="9"/>
    <s v="Texas"/>
    <x v="1"/>
    <x v="1"/>
    <s v="Central Time (US &amp; Canada)"/>
    <x v="1"/>
    <m/>
    <d v="1899-12-30T21:46:00"/>
    <x v="6"/>
    <d v="2014-12-27T00:00:00"/>
    <x v="6"/>
    <n v="1"/>
  </r>
  <r>
    <d v="2014-12-27T21:48:00"/>
    <s v="My #NewYearsResolution is to make more money. Thanks to @l00tapp that is possible! http://t.co/CwrEpQqeXE"/>
    <x v="3"/>
    <x v="102"/>
    <s v="Washington DC"/>
    <x v="18"/>
    <x v="1"/>
    <s v="Atlantic Time (Canada)"/>
    <x v="0"/>
    <m/>
    <d v="1899-12-30T21:48:00"/>
    <x v="6"/>
    <d v="2014-12-27T00:00:00"/>
    <x v="6"/>
    <n v="1"/>
  </r>
  <r>
    <d v="2014-12-27T21:56:00"/>
    <s v="True golfers are athletes; physically and mentally. Doing a golf specific workout every day..New Years resolution? #golf #NewYearsResolution"/>
    <x v="1"/>
    <x v="5"/>
    <s v="San Diego"/>
    <x v="0"/>
    <x v="0"/>
    <m/>
    <x v="1"/>
    <m/>
    <d v="1899-12-30T21:56:00"/>
    <x v="6"/>
    <d v="2014-12-27T00:00:00"/>
    <x v="6"/>
    <n v="1"/>
  </r>
  <r>
    <d v="2014-12-27T22:00:00"/>
    <s v="If Carrot Top can turn into beefcake, then I can manage to get fit #NewYearsResolution"/>
    <x v="1"/>
    <x v="22"/>
    <s v="Lawrence, KS"/>
    <x v="39"/>
    <x v="3"/>
    <s v="Eastern Time (US &amp; Canada)"/>
    <x v="0"/>
    <m/>
    <d v="1899-12-30T22:00:00"/>
    <x v="6"/>
    <d v="2014-12-27T00:00:00"/>
    <x v="6"/>
    <n v="1"/>
  </r>
  <r>
    <d v="2014-12-27T22:08:00"/>
    <s v="me and Sierra start our work outs this week with our personal trainer _ÙÕ» @_Sieerrraaaa leggoo #NewYearsResolution starts now"/>
    <x v="1"/>
    <x v="29"/>
    <s v="dallas‰ª´•ü TX"/>
    <x v="1"/>
    <x v="1"/>
    <s v="Eastern Time (US &amp; Canada)"/>
    <x v="1"/>
    <m/>
    <d v="1899-12-30T22:08:00"/>
    <x v="6"/>
    <d v="2014-12-27T00:00:00"/>
    <x v="6"/>
    <n v="1"/>
  </r>
  <r>
    <d v="2014-12-27T22:09:00"/>
    <s v="My #NewYearsResolution is to make more money. Thanks to @l00tapp that is possible! http://t.co/906TxWnblH"/>
    <x v="3"/>
    <x v="102"/>
    <s v="Nor Cal"/>
    <x v="0"/>
    <x v="0"/>
    <s v="Pacific Time (US &amp; Canada)"/>
    <x v="1"/>
    <m/>
    <d v="1899-12-30T22:09:00"/>
    <x v="6"/>
    <d v="2014-12-27T00:00:00"/>
    <x v="6"/>
    <n v="1"/>
  </r>
  <r>
    <d v="2014-12-27T22:11:00"/>
    <s v="My #NewYearsResolution is to make more money. Thanks to @l00tapp that is possible! http://t.co/5MgjTzn9Sw"/>
    <x v="3"/>
    <x v="4"/>
    <s v="Heath, Ohio"/>
    <x v="17"/>
    <x v="3"/>
    <s v="Eastern Time (US &amp; Canada)"/>
    <x v="1"/>
    <m/>
    <d v="1899-12-30T22:11:00"/>
    <x v="6"/>
    <d v="2014-12-27T00:00:00"/>
    <x v="6"/>
    <n v="1"/>
  </r>
  <r>
    <d v="2014-12-27T22:26:00"/>
    <s v="Going to do more of this next year, &quot;eat like you give a f*ck&quot; XD #newyearsresolution @ Santa Monica,‰Û_ http://t.co/sjP6NVDNVK"/>
    <x v="0"/>
    <x v="91"/>
    <s v="Santa Monica, Los Angeles, CA"/>
    <x v="0"/>
    <x v="0"/>
    <s v="Pacific Time (US &amp; Canada)"/>
    <x v="1"/>
    <m/>
    <d v="1899-12-30T22:26:00"/>
    <x v="6"/>
    <d v="2014-12-27T00:00:00"/>
    <x v="6"/>
    <n v="1"/>
  </r>
  <r>
    <d v="2014-12-27T22:41:00"/>
    <s v="2015 = business only. Taking a break from everything else to focus on growing my own empire. #2015 #NewYearsResolution"/>
    <x v="8"/>
    <x v="21"/>
    <s v="Oregon"/>
    <x v="21"/>
    <x v="0"/>
    <s v="Pacific Time (US &amp; Canada)"/>
    <x v="1"/>
    <m/>
    <d v="1899-12-30T22:41:00"/>
    <x v="7"/>
    <d v="2014-12-27T00:00:00"/>
    <x v="6"/>
    <n v="1"/>
  </r>
  <r>
    <d v="2014-12-27T22:50:00"/>
    <s v="#NewYearsResolution learn how to say no"/>
    <x v="2"/>
    <x v="104"/>
    <s v="New Rochelle, New York"/>
    <x v="5"/>
    <x v="2"/>
    <s v="Quito"/>
    <x v="1"/>
    <m/>
    <d v="1899-12-30T22:50:00"/>
    <x v="7"/>
    <d v="2014-12-27T00:00:00"/>
    <x v="6"/>
    <n v="1"/>
  </r>
  <r>
    <d v="2014-12-27T22:51:00"/>
    <s v="#NewYearsResolution Love myself more"/>
    <x v="2"/>
    <x v="16"/>
    <s v="New Rochelle, New York"/>
    <x v="5"/>
    <x v="2"/>
    <s v="Quito"/>
    <x v="1"/>
    <m/>
    <d v="1899-12-30T22:51:00"/>
    <x v="7"/>
    <d v="2014-12-27T00:00:00"/>
    <x v="6"/>
    <n v="1"/>
  </r>
  <r>
    <d v="2014-12-27T22:51:00"/>
    <s v="#NewYearsResolution Stop doubting myself"/>
    <x v="2"/>
    <x v="6"/>
    <s v="New Rochelle, New York"/>
    <x v="5"/>
    <x v="2"/>
    <s v="Quito"/>
    <x v="1"/>
    <m/>
    <d v="1899-12-30T22:51:00"/>
    <x v="7"/>
    <d v="2014-12-27T00:00:00"/>
    <x v="6"/>
    <n v="1"/>
  </r>
  <r>
    <d v="2014-12-27T22:51:00"/>
    <s v="#NewYearsResolution stop overthinking"/>
    <x v="2"/>
    <x v="6"/>
    <s v="New Rochelle, New York"/>
    <x v="5"/>
    <x v="2"/>
    <s v="Quito"/>
    <x v="1"/>
    <m/>
    <d v="1899-12-30T22:51:00"/>
    <x v="7"/>
    <d v="2014-12-27T00:00:00"/>
    <x v="6"/>
    <n v="1"/>
  </r>
  <r>
    <d v="2014-12-27T22:52:00"/>
    <s v="#NewYearsResolution Find out what I have to do to finally be happy"/>
    <x v="2"/>
    <x v="36"/>
    <s v="New Rochelle, New York"/>
    <x v="5"/>
    <x v="2"/>
    <s v="Quito"/>
    <x v="1"/>
    <m/>
    <d v="1899-12-30T22:52:00"/>
    <x v="7"/>
    <d v="2014-12-27T00:00:00"/>
    <x v="6"/>
    <n v="1"/>
  </r>
  <r>
    <d v="2014-12-27T22:59:00"/>
    <s v="My only goal in 2015 is to be happy. Genuinely, intensely, consistently, happy. #NewYearsResolution"/>
    <x v="2"/>
    <x v="6"/>
    <s v="Las Vegas"/>
    <x v="2"/>
    <x v="0"/>
    <s v="Pacific Time (US &amp; Canada)"/>
    <x v="1"/>
    <m/>
    <d v="1899-12-30T22:59:00"/>
    <x v="7"/>
    <d v="2014-12-27T00:00:00"/>
    <x v="6"/>
    <n v="1"/>
  </r>
  <r>
    <d v="2014-12-27T23:02:00"/>
    <s v="Places (in country) that I should visit and write about in 2015. Go! #roadtripping #NewYearsResolution #traveltips #retweet @FemaleBloggerRT"/>
    <x v="5"/>
    <x v="64"/>
    <s v="Saint Paul, Minnesota"/>
    <x v="8"/>
    <x v="3"/>
    <s v="Eastern Time (US &amp; Canada)"/>
    <x v="1"/>
    <m/>
    <d v="1899-12-30T23:02:00"/>
    <x v="7"/>
    <d v="2014-12-27T00:00:00"/>
    <x v="6"/>
    <n v="1"/>
  </r>
  <r>
    <d v="2014-12-27T23:14:00"/>
    <s v="My #NewYearsResolution is to make more money. Thanks to @l00tapp that is possible! http://t.co/qZuB7BlvJh"/>
    <x v="3"/>
    <x v="4"/>
    <s v="South Carolina"/>
    <x v="4"/>
    <x v="1"/>
    <m/>
    <x v="0"/>
    <m/>
    <d v="1899-12-30T23:14:00"/>
    <x v="7"/>
    <d v="2014-12-27T00:00:00"/>
    <x v="6"/>
    <n v="1"/>
  </r>
  <r>
    <d v="2014-12-27T23:17:00"/>
    <s v="My #NewYearsResolution is to get in shape by eating more pizza"/>
    <x v="0"/>
    <x v="9"/>
    <s v="los angeles"/>
    <x v="0"/>
    <x v="0"/>
    <s v="Pacific Time (US &amp; Canada)"/>
    <x v="1"/>
    <m/>
    <d v="1899-12-30T23:17:00"/>
    <x v="7"/>
    <d v="2014-12-27T00:00:00"/>
    <x v="6"/>
    <n v="1"/>
  </r>
  <r>
    <d v="2014-12-27T23:20:00"/>
    <s v="2014 was light years better than 2013 &amp;amp; now I must make 2015 better than 2014... Game on #NewYearsResolution"/>
    <x v="2"/>
    <x v="61"/>
    <s v="Richmond,VA"/>
    <x v="33"/>
    <x v="1"/>
    <s v="Eastern Time (US &amp; Canada)"/>
    <x v="0"/>
    <m/>
    <d v="1899-12-30T23:20:00"/>
    <x v="7"/>
    <d v="2014-12-27T00:00:00"/>
    <x v="6"/>
    <n v="1"/>
  </r>
  <r>
    <d v="2014-12-27T23:21:00"/>
    <s v="#NewYearsResolution  Don't be afraid to make decisions and take risks"/>
    <x v="2"/>
    <x v="6"/>
    <s v="California "/>
    <x v="0"/>
    <x v="0"/>
    <m/>
    <x v="1"/>
    <m/>
    <d v="1899-12-30T23:21:00"/>
    <x v="7"/>
    <d v="2014-12-27T00:00:00"/>
    <x v="6"/>
    <n v="1"/>
  </r>
  <r>
    <d v="2014-12-27T23:33:00"/>
    <s v="#NewYearsResolution  walking 1000 miles. Starting right after I finish school, and running to Washington."/>
    <x v="1"/>
    <x v="5"/>
    <s v="Tacoma,WA"/>
    <x v="26"/>
    <x v="0"/>
    <m/>
    <x v="0"/>
    <m/>
    <d v="1899-12-30T23:33:00"/>
    <x v="20"/>
    <d v="2014-12-27T00:00:00"/>
    <x v="6"/>
    <n v="1"/>
  </r>
  <r>
    <d v="2014-12-27T23:37:00"/>
    <s v="@nezzness new year new me #NewYearsResolution"/>
    <x v="2"/>
    <x v="6"/>
    <s v="San Jose, CA"/>
    <x v="0"/>
    <x v="0"/>
    <s v="Pacific Time (US &amp; Canada)"/>
    <x v="0"/>
    <m/>
    <d v="1899-12-30T23:37:00"/>
    <x v="20"/>
    <d v="2014-12-27T00:00:00"/>
    <x v="6"/>
    <n v="1"/>
  </r>
  <r>
    <d v="2014-12-27T23:41:00"/>
    <s v="My #NewYearsResolution is to make more money. Thanks to @l00tapp that is possible! http://t.co/hhCvMtdBDk"/>
    <x v="3"/>
    <x v="8"/>
    <s v="hampton "/>
    <x v="33"/>
    <x v="1"/>
    <s v="Alaska"/>
    <x v="1"/>
    <m/>
    <d v="1899-12-30T23:41:00"/>
    <x v="20"/>
    <d v="2014-12-27T00:00:00"/>
    <x v="6"/>
    <n v="1"/>
  </r>
  <r>
    <d v="2014-12-28T00:02:00"/>
    <s v="&quot;@WWF: I will NEVER buy something that was once part of a living #tiger. #NewYearsResolution http://t.co/FSjBibOMnh&quot; @BeastnamedTiger"/>
    <x v="2"/>
    <x v="6"/>
    <s v="New York"/>
    <x v="5"/>
    <x v="2"/>
    <s v="Eastern Time (US &amp; Canada)"/>
    <x v="1"/>
    <m/>
    <d v="1899-12-30T00:02:00"/>
    <x v="21"/>
    <d v="2014-12-28T00:00:00"/>
    <x v="7"/>
    <n v="1"/>
  </r>
  <r>
    <d v="2014-12-28T00:09:00"/>
    <s v="&quot;@WWF: I will NEVER buy something that was once part of a living #tiger. #NewYearsResolution http://t.co/KKBSkMKyUj&quot; I MIGHT"/>
    <x v="2"/>
    <x v="2"/>
    <s v="Minneapolis"/>
    <x v="8"/>
    <x v="3"/>
    <s v="Eastern Time (US &amp; Canada)"/>
    <x v="0"/>
    <m/>
    <d v="1899-12-30T00:09:00"/>
    <x v="21"/>
    <d v="2014-12-28T00:00:00"/>
    <x v="7"/>
    <n v="1"/>
  </r>
  <r>
    <d v="2014-12-28T00:27:00"/>
    <s v="Got my workout journal and pumped for January!!! @blogilates #2015 #NewYearsResolution http://t.co/wu0ovpsd4A"/>
    <x v="1"/>
    <x v="49"/>
    <s v="Levittown, PA"/>
    <x v="23"/>
    <x v="2"/>
    <s v="Eastern Time (US &amp; Canada)"/>
    <x v="1"/>
    <m/>
    <d v="1899-12-30T00:27:00"/>
    <x v="21"/>
    <d v="2014-12-28T00:00:00"/>
    <x v="7"/>
    <n v="1"/>
  </r>
  <r>
    <d v="2014-12-28T00:36:00"/>
    <s v="‰ÛÏ@WWF: I will NEVER buy something that was once part of a living #tiger. #NewYearsResolution http://t.co/JMhAZSP4hi‰Û never have, never will"/>
    <x v="4"/>
    <x v="4"/>
    <s v="Green Mountain NC"/>
    <x v="29"/>
    <x v="1"/>
    <m/>
    <x v="1"/>
    <m/>
    <d v="1899-12-30T00:36:00"/>
    <x v="22"/>
    <d v="2014-12-28T00:00:00"/>
    <x v="7"/>
    <n v="1"/>
  </r>
  <r>
    <d v="2014-12-28T00:50:00"/>
    <s v="You know... So what if people are going to say new year, new me. At least they are being positive_Ù÷Î #NewYearsResolution"/>
    <x v="2"/>
    <x v="6"/>
    <s v="Atlanta"/>
    <x v="14"/>
    <x v="1"/>
    <s v="Quito"/>
    <x v="1"/>
    <m/>
    <d v="1899-12-30T00:50:00"/>
    <x v="22"/>
    <d v="2014-12-28T00:00:00"/>
    <x v="7"/>
    <n v="1"/>
  </r>
  <r>
    <d v="2014-12-28T01:09:00"/>
    <s v="#NewYearsResolution go huntin for the first time!"/>
    <x v="5"/>
    <x v="41"/>
    <s v="New Orleans"/>
    <x v="12"/>
    <x v="1"/>
    <s v="Arizona"/>
    <x v="1"/>
    <m/>
    <d v="1899-12-30T01:09:00"/>
    <x v="22"/>
    <d v="2014-12-28T00:00:00"/>
    <x v="7"/>
    <n v="1"/>
  </r>
  <r>
    <d v="2014-12-28T01:09:00"/>
    <s v="#NewYearsResolution lose weight :c"/>
    <x v="1"/>
    <x v="22"/>
    <s v="New Orleans"/>
    <x v="12"/>
    <x v="1"/>
    <s v="Arizona"/>
    <x v="1"/>
    <m/>
    <d v="1899-12-30T01:09:00"/>
    <x v="22"/>
    <d v="2014-12-28T00:00:00"/>
    <x v="7"/>
    <n v="1"/>
  </r>
  <r>
    <d v="2014-12-28T01:14:00"/>
    <s v="My #NewYearsResolution is to find me a good woman &amp;amp; make her my wife!"/>
    <x v="7"/>
    <x v="56"/>
    <s v="From Gary, Indiana"/>
    <x v="32"/>
    <x v="3"/>
    <m/>
    <x v="0"/>
    <m/>
    <d v="1899-12-30T01:14:00"/>
    <x v="22"/>
    <d v="2014-12-28T00:00:00"/>
    <x v="7"/>
    <n v="1"/>
  </r>
  <r>
    <d v="2014-12-28T01:55:00"/>
    <s v="My #NewYearsResolution is to make more money. Thanks to @l00tapp that is possible! http://t.co/22AllyJaLi"/>
    <x v="3"/>
    <x v="42"/>
    <s v="El Segundo"/>
    <x v="0"/>
    <x v="0"/>
    <s v="Eastern Time (US &amp; Canada)"/>
    <x v="0"/>
    <m/>
    <d v="1899-12-30T01:55:00"/>
    <x v="8"/>
    <d v="2014-12-28T00:00:00"/>
    <x v="7"/>
    <n v="1"/>
  </r>
  <r>
    <d v="2014-12-28T02:06:00"/>
    <s v="#NewYearsResolution 20151. Limited English2. Fitness (min. 4 days/week)3. Proactive about making German friends4. Less judgemental"/>
    <x v="2"/>
    <x v="6"/>
    <s v="Bloomington, IN"/>
    <x v="32"/>
    <x v="3"/>
    <s v="Quito"/>
    <x v="0"/>
    <m/>
    <d v="1899-12-30T02:06:00"/>
    <x v="8"/>
    <d v="2014-12-28T00:00:00"/>
    <x v="7"/>
    <n v="1"/>
  </r>
  <r>
    <d v="2014-12-28T02:37:00"/>
    <s v="I actively set out to gain weight this holiday season, I want to get buff for my new years resolution and need a base. #NewYearsResolution"/>
    <x v="1"/>
    <x v="20"/>
    <s v="Mississippi"/>
    <x v="9"/>
    <x v="1"/>
    <s v="Eastern Time (US &amp; Canada)"/>
    <x v="0"/>
    <m/>
    <d v="1899-12-30T02:37:00"/>
    <x v="9"/>
    <d v="2014-12-28T00:00:00"/>
    <x v="7"/>
    <n v="1"/>
  </r>
  <r>
    <d v="2014-12-28T03:22:00"/>
    <s v="RT @1967BoldWriter: 2015 is almost here. My #NewYearsResolution is getting my four written #picturebooks published! Researching #publishers‰Û_"/>
    <x v="2"/>
    <x v="66"/>
    <s v="West Virginia"/>
    <x v="10"/>
    <x v="1"/>
    <s v="Eastern Time (US &amp; Canada)"/>
    <x v="1"/>
    <m/>
    <d v="1899-12-30T03:22:00"/>
    <x v="9"/>
    <d v="2014-12-28T00:00:00"/>
    <x v="7"/>
    <n v="1"/>
  </r>
  <r>
    <d v="2014-12-28T03:33:00"/>
    <s v="My #NewYearsResolution is to make more money. Thanks to @l00tapp that is possible! http://t.co/WerfWr7anr"/>
    <x v="3"/>
    <x v="4"/>
    <s v="Frankfort, KY"/>
    <x v="41"/>
    <x v="1"/>
    <s v="Eastern Time (US &amp; Canada)"/>
    <x v="1"/>
    <m/>
    <d v="1899-12-30T03:33:00"/>
    <x v="10"/>
    <d v="2014-12-28T00:00:00"/>
    <x v="7"/>
    <n v="1"/>
  </r>
  <r>
    <d v="2014-12-28T03:59:00"/>
    <s v="RT @sambirmingham2: I really need to start going gym properly in the new year #NewYearsResolution"/>
    <x v="1"/>
    <x v="1"/>
    <s v="Newport"/>
    <x v="21"/>
    <x v="0"/>
    <m/>
    <x v="0"/>
    <m/>
    <d v="1899-12-30T03:59:00"/>
    <x v="10"/>
    <d v="2014-12-28T00:00:00"/>
    <x v="7"/>
    <n v="1"/>
  </r>
  <r>
    <d v="2014-12-28T04:12:00"/>
    <s v="#NewYearsResolution: Wag more, bark less!"/>
    <x v="2"/>
    <x v="43"/>
    <s v="Arlington, TX"/>
    <x v="1"/>
    <x v="1"/>
    <s v="Central Time (US &amp; Canada)"/>
    <x v="1"/>
    <m/>
    <d v="1899-12-30T04:12:00"/>
    <x v="10"/>
    <d v="2014-12-28T00:00:00"/>
    <x v="7"/>
    <n v="1"/>
  </r>
  <r>
    <d v="2014-12-28T04:26:00"/>
    <s v="Is it New Year's already? Time for me to start making resolutions I'm not going to keep again.#NewYearsResolution"/>
    <x v="0"/>
    <x v="98"/>
    <s v="Hagerstown, MD"/>
    <x v="35"/>
    <x v="1"/>
    <m/>
    <x v="0"/>
    <m/>
    <d v="1899-12-30T04:26:00"/>
    <x v="10"/>
    <d v="2014-12-28T00:00:00"/>
    <x v="7"/>
    <n v="1"/>
  </r>
  <r>
    <d v="2014-12-28T04:29:00"/>
    <s v="I need to step up my productivity level in 2015. #NewYearsResolution"/>
    <x v="2"/>
    <x v="6"/>
    <s v="NYC"/>
    <x v="5"/>
    <x v="2"/>
    <s v="Central Time (US &amp; Canada)"/>
    <x v="1"/>
    <m/>
    <d v="1899-12-30T04:29:00"/>
    <x v="10"/>
    <d v="2014-12-28T00:00:00"/>
    <x v="7"/>
    <n v="1"/>
  </r>
  <r>
    <d v="2014-12-28T04:39:00"/>
    <s v="#NewYearsResolution Try &amp;amp; meet @K8JCV (Josh Cuthbert Mum) &amp;amp; just thank her for everything she has done for me.She means the _ÙÎ to me. _ÙÕ__ÙÕÏ"/>
    <x v="7"/>
    <x v="18"/>
    <s v="New York City Wity Shannon‰_•ü"/>
    <x v="5"/>
    <x v="2"/>
    <s v="London"/>
    <x v="1"/>
    <m/>
    <d v="1899-12-30T04:39:00"/>
    <x v="11"/>
    <d v="2014-12-28T00:00:00"/>
    <x v="7"/>
    <n v="1"/>
  </r>
  <r>
    <d v="2014-12-28T04:53:00"/>
    <s v="#NewYearsResolution get my band signed to @FueledByRamen :) #jointhefamily"/>
    <x v="8"/>
    <x v="4"/>
    <s v="Atlanta, GA"/>
    <x v="14"/>
    <x v="1"/>
    <s v="Pacific Time (US &amp; Canada)"/>
    <x v="0"/>
    <m/>
    <d v="1899-12-30T04:53:00"/>
    <x v="11"/>
    <d v="2014-12-28T00:00:00"/>
    <x v="7"/>
    <n v="1"/>
  </r>
  <r>
    <d v="2014-12-28T04:53:00"/>
    <s v="My #NewYearsResolution is to make more money. Thanks to @l00tapp that is possible! http://t.co/ohtZKuHPs3"/>
    <x v="3"/>
    <x v="102"/>
    <s v="Garland,Texas"/>
    <x v="1"/>
    <x v="1"/>
    <s v="Central Time (US &amp; Canada)"/>
    <x v="1"/>
    <m/>
    <d v="1899-12-30T04:53:00"/>
    <x v="11"/>
    <d v="2014-12-28T00:00:00"/>
    <x v="7"/>
    <n v="1"/>
  </r>
  <r>
    <d v="2014-12-28T04:55:00"/>
    <s v="RT @tanishalong: My biggest #NewYearsResolution is to never let myself remain in a situation where I feel like I'm not be respected or valu‰Û_"/>
    <x v="2"/>
    <x v="24"/>
    <s v="Denver, CO"/>
    <x v="25"/>
    <x v="0"/>
    <m/>
    <x v="1"/>
    <m/>
    <d v="1899-12-30T04:55:00"/>
    <x v="11"/>
    <d v="2014-12-28T00:00:00"/>
    <x v="7"/>
    <n v="1"/>
  </r>
  <r>
    <d v="2014-12-28T05:09:00"/>
    <s v="My new year resolution: publish three of my titles. #NewYearsResolution #celebration #NewYearsEve #2015resolutions"/>
    <x v="8"/>
    <x v="67"/>
    <s v="Los Angeles, CA"/>
    <x v="0"/>
    <x v="0"/>
    <s v="Atlantic Time (Canada)"/>
    <x v="1"/>
    <m/>
    <d v="1899-12-30T05:09:00"/>
    <x v="11"/>
    <d v="2014-12-28T00:00:00"/>
    <x v="7"/>
    <n v="1"/>
  </r>
  <r>
    <d v="2014-12-28T05:28:00"/>
    <s v="My new year resolution is work hard in life, my responsibility and hope da world be in peace.. #NewYearsResolution"/>
    <x v="2"/>
    <x v="27"/>
    <s v="Memphis,TN"/>
    <x v="7"/>
    <x v="1"/>
    <s v="Central Time (US &amp; Canada)"/>
    <x v="0"/>
    <m/>
    <d v="1899-12-30T05:28:00"/>
    <x v="11"/>
    <d v="2014-12-28T00:00:00"/>
    <x v="7"/>
    <n v="1"/>
  </r>
  <r>
    <d v="2014-12-28T05:35:00"/>
    <s v="@debgalant #NewYearsResolution be more relaxed"/>
    <x v="2"/>
    <x v="2"/>
    <s v="Cary, NC"/>
    <x v="29"/>
    <x v="1"/>
    <s v="Eastern Time (US &amp; Canada)"/>
    <x v="1"/>
    <m/>
    <d v="1899-12-30T05:35:00"/>
    <x v="23"/>
    <d v="2014-12-28T00:00:00"/>
    <x v="7"/>
    <n v="1"/>
  </r>
  <r>
    <d v="2014-12-28T06:35:00"/>
    <s v="Make today Count! you will never get this day back #youonlyliveonce #success #StriveForGreatness #NewYearsResolution"/>
    <x v="2"/>
    <x v="4"/>
    <s v="New Milford, CT"/>
    <x v="30"/>
    <x v="2"/>
    <m/>
    <x v="0"/>
    <m/>
    <d v="1899-12-30T06:35:00"/>
    <x v="24"/>
    <d v="2014-12-28T00:00:00"/>
    <x v="7"/>
    <n v="1"/>
  </r>
  <r>
    <d v="2014-12-28T06:44:00"/>
    <s v="rhyme &quot;difazio&quot; with &quot;deblasio&quot; in all of my verses #NewYearsResolution"/>
    <x v="0"/>
    <x v="30"/>
    <s v="Virginia"/>
    <x v="33"/>
    <x v="1"/>
    <s v="Central Time (US &amp; Canada)"/>
    <x v="0"/>
    <m/>
    <d v="1899-12-30T06:44:00"/>
    <x v="24"/>
    <d v="2014-12-28T00:00:00"/>
    <x v="7"/>
    <n v="1"/>
  </r>
  <r>
    <d v="2014-12-28T06:45:00"/>
    <s v="My #NewYearsResolution is to make more money. Thanks to @l00tapp that is possible! http://t.co/L18oIxQ381"/>
    <x v="3"/>
    <x v="102"/>
    <s v="Orange County, CA"/>
    <x v="0"/>
    <x v="0"/>
    <s v="Pacific Time (US &amp; Canada)"/>
    <x v="1"/>
    <m/>
    <d v="1899-12-30T06:45:00"/>
    <x v="24"/>
    <d v="2014-12-28T00:00:00"/>
    <x v="7"/>
    <n v="1"/>
  </r>
  <r>
    <d v="2014-12-28T06:48:00"/>
    <s v="In 2015, I resolve to never use the word &quot;bae.&quot; #NewYearsResolution"/>
    <x v="0"/>
    <x v="9"/>
    <s v="Washington DC"/>
    <x v="18"/>
    <x v="1"/>
    <s v="Eastern Time (US &amp; Canada)"/>
    <x v="0"/>
    <m/>
    <d v="1899-12-30T06:48:00"/>
    <x v="24"/>
    <d v="2014-12-28T00:00:00"/>
    <x v="7"/>
    <n v="1"/>
  </r>
  <r>
    <d v="2014-12-28T06:51:00"/>
    <s v="#NewYearsResolution #LoveWriteLive better and more often."/>
    <x v="2"/>
    <x v="31"/>
    <s v="Nashville, Tennessee"/>
    <x v="7"/>
    <x v="1"/>
    <m/>
    <x v="1"/>
    <m/>
    <d v="1899-12-30T06:51:00"/>
    <x v="24"/>
    <d v="2014-12-28T00:00:00"/>
    <x v="7"/>
    <n v="1"/>
  </r>
  <r>
    <d v="2014-12-28T06:56:00"/>
    <s v="Stress stinks......it causes so many problems! Going to focus on how to un stress and get fit! #NewYearsResolution #GetFitNaturally #stessed"/>
    <x v="1"/>
    <x v="1"/>
    <s v="AZ"/>
    <x v="22"/>
    <x v="0"/>
    <s v="Arizona"/>
    <x v="1"/>
    <m/>
    <d v="1899-12-30T06:56:00"/>
    <x v="24"/>
    <d v="2014-12-28T00:00:00"/>
    <x v="7"/>
    <n v="1"/>
  </r>
  <r>
    <d v="2014-12-28T07:14:00"/>
    <s v="Be the best possible version of yourself and never settle. #begreat #bebettereveryday #NewYearsResolution"/>
    <x v="2"/>
    <x v="6"/>
    <s v="columbus, ohio"/>
    <x v="17"/>
    <x v="3"/>
    <m/>
    <x v="0"/>
    <m/>
    <d v="1899-12-30T07:14:00"/>
    <x v="24"/>
    <d v="2014-12-28T00:00:00"/>
    <x v="7"/>
    <n v="1"/>
  </r>
  <r>
    <d v="2014-12-28T07:19:00"/>
    <s v="RT @tyarnold18: Be the best possible version of yourself and never settle. #begreat #bebettereveryday #NewYearsResolution"/>
    <x v="2"/>
    <x v="16"/>
    <s v="Columbus, Ohio"/>
    <x v="17"/>
    <x v="3"/>
    <s v="Eastern Time (US &amp; Canada)"/>
    <x v="1"/>
    <m/>
    <d v="1899-12-30T07:19:00"/>
    <x v="24"/>
    <d v="2014-12-28T00:00:00"/>
    <x v="7"/>
    <n v="1"/>
  </r>
  <r>
    <d v="2014-12-28T07:26:00"/>
    <s v="I would rather die of passion than of boredom. ~Vincent van Gogh #NewYear #GoalsFor2015 #NewYearsResolution"/>
    <x v="2"/>
    <x v="2"/>
    <s v="Austin"/>
    <x v="1"/>
    <x v="1"/>
    <s v="Mountain Time (US &amp; Canada)"/>
    <x v="1"/>
    <m/>
    <d v="1899-12-30T07:26:00"/>
    <x v="24"/>
    <d v="2014-12-28T00:00:00"/>
    <x v="7"/>
    <n v="1"/>
  </r>
  <r>
    <d v="2014-12-28T07:37:00"/>
    <s v="My goal for 2015 ...to be the best version of myself. If I can do that everything else will fall in place. #2015 #NewYearsResolution"/>
    <x v="2"/>
    <x v="6"/>
    <s v="High Point NC"/>
    <x v="29"/>
    <x v="1"/>
    <m/>
    <x v="1"/>
    <m/>
    <d v="1899-12-30T07:37:00"/>
    <x v="12"/>
    <d v="2014-12-28T00:00:00"/>
    <x v="7"/>
    <n v="1"/>
  </r>
  <r>
    <d v="2014-12-28T07:56:00"/>
    <s v="#NewYearsResolution : when someone sends me a calendar invite covering the time they are on vacation, I'm going to accept then tag along."/>
    <x v="7"/>
    <x v="87"/>
    <s v="Richmond, VA"/>
    <x v="33"/>
    <x v="1"/>
    <s v="Atlantic Time (Canada)"/>
    <x v="0"/>
    <m/>
    <d v="1899-12-30T07:56:00"/>
    <x v="12"/>
    <d v="2014-12-28T00:00:00"/>
    <x v="7"/>
    <n v="1"/>
  </r>
  <r>
    <d v="2014-12-28T08:00:00"/>
    <s v="#NewYearsResolution = waste of time. I set goals &amp;amp; make a plan to achieve those goals. http://t.co/aWH4JNYLr0"/>
    <x v="2"/>
    <x v="31"/>
    <s v="New York State "/>
    <x v="5"/>
    <x v="2"/>
    <m/>
    <x v="1"/>
    <m/>
    <d v="1899-12-30T08:00:00"/>
    <x v="12"/>
    <d v="2014-12-28T00:00:00"/>
    <x v="7"/>
    <n v="1"/>
  </r>
  <r>
    <d v="2014-12-28T08:03:00"/>
    <s v="I'm gonna make the &quot;see you next year&quot; joke as much as possible. #NewYearsResolution"/>
    <x v="0"/>
    <x v="91"/>
    <s v="San Jose, CA"/>
    <x v="0"/>
    <x v="0"/>
    <s v="Pacific Time (US &amp; Canada)"/>
    <x v="0"/>
    <m/>
    <d v="1899-12-30T08:03:00"/>
    <x v="12"/>
    <d v="2014-12-28T00:00:00"/>
    <x v="7"/>
    <n v="1"/>
  </r>
  <r>
    <d v="2014-12-28T08:05:00"/>
    <s v="Make a #NewYearsResolution to Keep in Touch ... like, with pen and ink! :) #Peace Sun #NoteCards @FlawnOcho... http://t.co/kreGB1GCxr"/>
    <x v="7"/>
    <x v="51"/>
    <s v="Metropolis, IL"/>
    <x v="27"/>
    <x v="3"/>
    <s v="Central Time (US &amp; Canada)"/>
    <x v="1"/>
    <m/>
    <d v="1899-12-30T08:05:00"/>
    <x v="12"/>
    <d v="2014-12-28T00:00:00"/>
    <x v="7"/>
    <n v="1"/>
  </r>
  <r>
    <d v="2014-12-28T08:07:00"/>
    <s v="Did 4.25 miles before 11am. And my @fitbit is proud of me! It keeps smiling at me :D #NewYearsResolution #DietMightNotSuckThatMuchMaybe"/>
    <x v="1"/>
    <x v="92"/>
    <s v="Louisville, KY"/>
    <x v="41"/>
    <x v="1"/>
    <m/>
    <x v="1"/>
    <m/>
    <d v="1899-12-30T08:07:00"/>
    <x v="12"/>
    <d v="2014-12-28T00:00:00"/>
    <x v="7"/>
    <n v="1"/>
  </r>
  <r>
    <d v="2014-12-28T08:08:00"/>
    <s v="#newyearsresolution Blog more"/>
    <x v="5"/>
    <x v="4"/>
    <s v="tulsa"/>
    <x v="16"/>
    <x v="1"/>
    <s v="Central Time (US &amp; Canada)"/>
    <x v="0"/>
    <m/>
    <d v="1899-12-30T08:08:00"/>
    <x v="12"/>
    <d v="2014-12-28T00:00:00"/>
    <x v="7"/>
    <n v="1"/>
  </r>
  <r>
    <d v="2014-12-28T08:10:00"/>
    <s v="As long as I'm taking my kid to pre-school 7 years from now I'm good #pinkprint #2015 #newyearsresolution"/>
    <x v="7"/>
    <x v="71"/>
    <s v="NY,USA"/>
    <x v="5"/>
    <x v="2"/>
    <s v="Brisbane"/>
    <x v="0"/>
    <m/>
    <d v="1899-12-30T08:10:00"/>
    <x v="12"/>
    <d v="2014-12-28T00:00:00"/>
    <x v="7"/>
    <n v="1"/>
  </r>
  <r>
    <d v="2014-12-28T08:23:00"/>
    <s v="&quot;Let us strive to know The Lord&quot; ~Hosea  6:1-6 #NewYearsResolution #lovemychurch @fbccanton #preachestruth #straightfromtheword"/>
    <x v="2"/>
    <x v="26"/>
    <s v="Atlanta, GA"/>
    <x v="14"/>
    <x v="1"/>
    <m/>
    <x v="1"/>
    <m/>
    <d v="1899-12-30T08:23:00"/>
    <x v="12"/>
    <d v="2014-12-28T00:00:00"/>
    <x v="7"/>
    <n v="1"/>
  </r>
  <r>
    <d v="2014-12-28T08:26:00"/>
    <s v="Sing a new song so you don't become an old broken record. #timetochange #NewYearsResolution"/>
    <x v="2"/>
    <x v="19"/>
    <s v="Texas, USA"/>
    <x v="1"/>
    <x v="1"/>
    <s v="Quito"/>
    <x v="1"/>
    <m/>
    <d v="1899-12-30T08:26:00"/>
    <x v="12"/>
    <d v="2014-12-28T00:00:00"/>
    <x v="7"/>
    <n v="1"/>
  </r>
  <r>
    <d v="2014-12-28T08:33:00"/>
    <s v="@FitterAndFaster #NewYearsResolution I resolve to increase my flexibility"/>
    <x v="1"/>
    <x v="20"/>
    <s v="Independence, KY"/>
    <x v="41"/>
    <x v="1"/>
    <s v="Eastern Time (US &amp; Canada)"/>
    <x v="1"/>
    <m/>
    <d v="1899-12-30T08:33:00"/>
    <x v="13"/>
    <d v="2014-12-28T00:00:00"/>
    <x v="7"/>
    <n v="1"/>
  </r>
  <r>
    <d v="2014-12-28T08:39:00"/>
    <s v="RT @Steviegeebee: My new years resolution is to become a hoarder. I'm starting as soon as I clean out my basement #2015 #NewYearsResolution"/>
    <x v="0"/>
    <x v="91"/>
    <s v="North Carolina"/>
    <x v="29"/>
    <x v="1"/>
    <s v="Eastern Time (US &amp; Canada)"/>
    <x v="1"/>
    <m/>
    <d v="1899-12-30T08:39:00"/>
    <x v="13"/>
    <d v="2014-12-28T00:00:00"/>
    <x v="7"/>
    <n v="1"/>
  </r>
  <r>
    <d v="2014-12-28T08:41:00"/>
    <s v="My #NewYearsResolution is to make more money. Thanks to @l00tapp that is possible! http://t.co/Jf0geUI32Z"/>
    <x v="3"/>
    <x v="8"/>
    <s v="Virginia Beach, VA"/>
    <x v="33"/>
    <x v="1"/>
    <s v="Eastern Time (US &amp; Canada)"/>
    <x v="1"/>
    <m/>
    <d v="1899-12-30T08:41:00"/>
    <x v="13"/>
    <d v="2014-12-28T00:00:00"/>
    <x v="7"/>
    <n v="1"/>
  </r>
  <r>
    <d v="2014-12-28T08:57:00"/>
    <s v="@GlennaOn10 #TWISF #NorthMiamiBeach #FL:  my #NewYearsResolution is to make a #Florida #motto #YouNeedaCar."/>
    <x v="5"/>
    <x v="10"/>
    <s v="North Miami Beach, Florida"/>
    <x v="3"/>
    <x v="1"/>
    <s v="Eastern Time (US &amp; Canada)"/>
    <x v="0"/>
    <m/>
    <d v="1899-12-30T08:57:00"/>
    <x v="13"/>
    <d v="2014-12-28T00:00:00"/>
    <x v="7"/>
    <n v="1"/>
  </r>
  <r>
    <d v="2014-12-28T09:23:00"/>
    <s v="#NewYearsResolution steer clear of ignorant people."/>
    <x v="2"/>
    <x v="4"/>
    <s v="Jersey City, New Jersey"/>
    <x v="34"/>
    <x v="2"/>
    <s v="Eastern Time (US &amp; Canada)"/>
    <x v="0"/>
    <m/>
    <d v="1899-12-30T09:23:00"/>
    <x v="13"/>
    <d v="2014-12-28T00:00:00"/>
    <x v="7"/>
    <n v="1"/>
  </r>
  <r>
    <d v="2014-12-28T09:23:00"/>
    <s v="#NewYearsResolution is to not do over 7 mph over the speed limit.  _Ù÷â_Ù÷â_Ù÷â‰ÏÜ"/>
    <x v="0"/>
    <x v="9"/>
    <s v="Jersey City, New Jersey"/>
    <x v="34"/>
    <x v="2"/>
    <s v="Eastern Time (US &amp; Canada)"/>
    <x v="0"/>
    <m/>
    <d v="1899-12-30T09:23:00"/>
    <x v="13"/>
    <d v="2014-12-28T00:00:00"/>
    <x v="7"/>
    <n v="1"/>
  </r>
  <r>
    <d v="2014-12-28T09:25:00"/>
    <s v="RT @CblocHD: #NewYearsResolution Spend time with my family! ‰_•ü_Ù÷Ä"/>
    <x v="7"/>
    <x v="18"/>
    <s v="Kekaha, HI"/>
    <x v="20"/>
    <x v="0"/>
    <s v="Central Time (US &amp; Canada)"/>
    <x v="1"/>
    <m/>
    <d v="1899-12-30T09:25:00"/>
    <x v="13"/>
    <d v="2014-12-28T00:00:00"/>
    <x v="7"/>
    <n v="1"/>
  </r>
  <r>
    <d v="2014-12-28T09:28:00"/>
    <s v="My #NewYearsResolution is to make more money. Thanks to @l00tapp that is possible! http://t.co/fqbsWarXou"/>
    <x v="3"/>
    <x v="8"/>
    <s v="C A L I F O R N I A ‰÷Û•ü"/>
    <x v="0"/>
    <x v="0"/>
    <m/>
    <x v="0"/>
    <m/>
    <d v="1899-12-30T09:28:00"/>
    <x v="13"/>
    <d v="2014-12-28T00:00:00"/>
    <x v="7"/>
    <n v="1"/>
  </r>
  <r>
    <d v="2014-12-28T09:29:00"/>
    <s v="RT @JayMaxfield: #NewYearsResolution to be a little bit less of a jerk!"/>
    <x v="2"/>
    <x v="66"/>
    <s v="texas"/>
    <x v="1"/>
    <x v="1"/>
    <s v="Central Time (US &amp; Canada)"/>
    <x v="1"/>
    <m/>
    <d v="1899-12-30T09:29:00"/>
    <x v="13"/>
    <d v="2014-12-28T00:00:00"/>
    <x v="7"/>
    <n v="1"/>
  </r>
  <r>
    <d v="2014-12-28T09:42:00"/>
    <s v="Considering any #NewYearsResolution? Prerequisite for mine, get a job again."/>
    <x v="8"/>
    <x v="67"/>
    <s v="Lafayette, Indiana, USA"/>
    <x v="32"/>
    <x v="3"/>
    <s v="America/New_York"/>
    <x v="0"/>
    <m/>
    <d v="1899-12-30T09:42:00"/>
    <x v="14"/>
    <d v="2014-12-28T00:00:00"/>
    <x v="7"/>
    <n v="1"/>
  </r>
  <r>
    <d v="2014-12-28T09:44:00"/>
    <s v="My #NewYearsResolution is to make more money. Thanks to @l00tapp that is possible! http://t.co/Q43jvPSdPy"/>
    <x v="3"/>
    <x v="8"/>
    <s v="York, ME"/>
    <x v="42"/>
    <x v="2"/>
    <s v="Eastern Time (US &amp; Canada)"/>
    <x v="1"/>
    <m/>
    <d v="1899-12-30T09:44:00"/>
    <x v="14"/>
    <d v="2014-12-28T00:00:00"/>
    <x v="7"/>
    <n v="1"/>
  </r>
  <r>
    <d v="2014-12-28T09:45:00"/>
    <s v="My #NewYearsResolution is 1080p."/>
    <x v="2"/>
    <x v="4"/>
    <s v="Massachusetts"/>
    <x v="13"/>
    <x v="2"/>
    <m/>
    <x v="0"/>
    <m/>
    <d v="1899-12-30T09:45:00"/>
    <x v="14"/>
    <d v="2014-12-28T00:00:00"/>
    <x v="7"/>
    <n v="1"/>
  </r>
  <r>
    <d v="2014-12-28T09:46:00"/>
    <s v="#NewYearsResolution for 2015....  To be like this guy!!!  Please RT!  http://t.co/olCZhsdGAV http://t.co/Bt5yjCsFaW"/>
    <x v="5"/>
    <x v="47"/>
    <s v="Texas"/>
    <x v="1"/>
    <x v="1"/>
    <m/>
    <x v="0"/>
    <m/>
    <d v="1899-12-30T09:46:00"/>
    <x v="14"/>
    <d v="2014-12-28T00:00:00"/>
    <x v="7"/>
    <n v="1"/>
  </r>
  <r>
    <d v="2014-12-28T09:48:00"/>
    <s v="My #NewYearsResolution is to keep up with my good grades, create amazing new memories with all my friends,and continue to be happy."/>
    <x v="2"/>
    <x v="6"/>
    <s v="Penfield, NY"/>
    <x v="5"/>
    <x v="2"/>
    <s v="Atlantic Time (Canada)"/>
    <x v="1"/>
    <m/>
    <d v="1899-12-30T09:48:00"/>
    <x v="14"/>
    <d v="2014-12-28T00:00:00"/>
    <x v="7"/>
    <n v="1"/>
  </r>
  <r>
    <d v="2014-12-28T09:53:00"/>
    <s v="My New Years revaluation is to keep looking forward &amp;amp; keep my head up . #NewYearsResolution"/>
    <x v="2"/>
    <x v="6"/>
    <s v="Baltimore,MD"/>
    <x v="35"/>
    <x v="1"/>
    <s v="Eastern Time (US &amp; Canada)"/>
    <x v="1"/>
    <m/>
    <d v="1899-12-30T09:53:00"/>
    <x v="14"/>
    <d v="2014-12-28T00:00:00"/>
    <x v="7"/>
    <n v="1"/>
  </r>
  <r>
    <d v="2014-12-28T09:56:00"/>
    <s v="Brolates...Pilates for men. #NewYearsResolution"/>
    <x v="1"/>
    <x v="4"/>
    <s v="Chicago, Illinois"/>
    <x v="27"/>
    <x v="3"/>
    <s v="Central Time (US &amp; Canada)"/>
    <x v="0"/>
    <m/>
    <d v="1899-12-30T09:56:00"/>
    <x v="14"/>
    <d v="2014-12-28T00:00:00"/>
    <x v="7"/>
    <n v="1"/>
  </r>
  <r>
    <d v="2014-12-28T10:00:00"/>
    <s v="My #NewYearsResolution is to be #JanuaryJones.#thatisall"/>
    <x v="0"/>
    <x v="30"/>
    <s v="San Luis Obispo"/>
    <x v="0"/>
    <x v="0"/>
    <s v="Pacific Time (US &amp; Canada)"/>
    <x v="1"/>
    <m/>
    <d v="1899-12-30T10:00:00"/>
    <x v="14"/>
    <d v="2014-12-28T00:00:00"/>
    <x v="7"/>
    <n v="1"/>
  </r>
  <r>
    <d v="2014-12-28T10:07:00"/>
    <s v="#NewYearsResolution Everyone matters! #kindness #PayItForward 2015 http://t.co/wHCHE1xjsS"/>
    <x v="4"/>
    <x v="55"/>
    <s v="Chattanooga"/>
    <x v="7"/>
    <x v="1"/>
    <m/>
    <x v="1"/>
    <m/>
    <d v="1899-12-30T10:07:00"/>
    <x v="14"/>
    <d v="2014-12-28T00:00:00"/>
    <x v="7"/>
    <n v="1"/>
  </r>
  <r>
    <d v="2014-12-28T10:09:00"/>
    <s v="Time for A #checkup.. #NewYearsResolution"/>
    <x v="1"/>
    <x v="59"/>
    <s v="New Orleans, LA"/>
    <x v="12"/>
    <x v="1"/>
    <m/>
    <x v="1"/>
    <m/>
    <d v="1899-12-30T10:09:00"/>
    <x v="14"/>
    <d v="2014-12-28T00:00:00"/>
    <x v="7"/>
    <n v="1"/>
  </r>
  <r>
    <d v="2014-12-28T10:09:00"/>
    <s v="I've decided to change it up a bit today and am embracing anarchy. Husband confused. Kids hungry. #NewYearsResolution #newbeginning #funny"/>
    <x v="0"/>
    <x v="9"/>
    <s v="Boston"/>
    <x v="13"/>
    <x v="2"/>
    <s v="Eastern Time (US &amp; Canada)"/>
    <x v="1"/>
    <m/>
    <d v="1899-12-30T10:09:00"/>
    <x v="14"/>
    <d v="2014-12-28T00:00:00"/>
    <x v="7"/>
    <n v="1"/>
  </r>
  <r>
    <d v="2014-12-28T10:12:00"/>
    <s v="RT @gma_dunlap: #NewYearsResolution to spread two facts for every lie the GOP spreads, wait I'm going to need some help!"/>
    <x v="0"/>
    <x v="0"/>
    <s v="Fairhaven Ma"/>
    <x v="13"/>
    <x v="2"/>
    <s v="Quito"/>
    <x v="1"/>
    <m/>
    <d v="1899-12-30T10:12:00"/>
    <x v="14"/>
    <d v="2014-12-28T00:00:00"/>
    <x v="7"/>
    <n v="1"/>
  </r>
  <r>
    <d v="2014-12-28T10:13:00"/>
    <s v="@Dayatmovies Emerge is what I keep thinking for 2015 but it will definitely involve some purging. #NewYearsResolution #wordoftheyear"/>
    <x v="6"/>
    <x v="13"/>
    <s v="Texas"/>
    <x v="1"/>
    <x v="1"/>
    <s v="Central Time (US &amp; Canada)"/>
    <x v="1"/>
    <m/>
    <d v="1899-12-30T10:13:00"/>
    <x v="14"/>
    <d v="2014-12-28T00:00:00"/>
    <x v="7"/>
    <n v="1"/>
  </r>
  <r>
    <d v="2014-12-28T10:19:00"/>
    <s v="Hoping the gym doesn get busy with #NewYearsResolution people  _Ù÷Ô yall will go as fast as ya came. #outOfMyWay"/>
    <x v="0"/>
    <x v="9"/>
    <s v="Cincy OH "/>
    <x v="17"/>
    <x v="3"/>
    <s v="Arizona"/>
    <x v="1"/>
    <m/>
    <d v="1899-12-30T10:19:00"/>
    <x v="14"/>
    <d v="2014-12-28T00:00:00"/>
    <x v="7"/>
    <n v="1"/>
  </r>
  <r>
    <d v="2014-12-28T10:20:00"/>
    <s v="Missed church this morning :( have to go every week. #NewYearsResolution"/>
    <x v="2"/>
    <x v="26"/>
    <s v="Fort Worth, Texas"/>
    <x v="1"/>
    <x v="1"/>
    <s v="Central Time (US &amp; Canada)"/>
    <x v="0"/>
    <m/>
    <d v="1899-12-30T10:20:00"/>
    <x v="14"/>
    <d v="2014-12-28T00:00:00"/>
    <x v="7"/>
    <n v="1"/>
  </r>
  <r>
    <d v="2014-12-28T10:33:00"/>
    <s v="I'm trying to figure out a #NewYearsResolution but idk what it could be.. I've already worked pretty hard this yr to change for the better._Ù÷"/>
    <x v="0"/>
    <x v="0"/>
    <s v="W e S t  V i R g i N i A‰_•ü"/>
    <x v="33"/>
    <x v="1"/>
    <s v="Eastern Time (US &amp; Canada)"/>
    <x v="1"/>
    <m/>
    <d v="1899-12-30T10:33:00"/>
    <x v="15"/>
    <d v="2014-12-28T00:00:00"/>
    <x v="7"/>
    <n v="1"/>
  </r>
  <r>
    <d v="2014-12-28T10:37:00"/>
    <s v="Resolution No. 1: Tweet more often. Good start so far. #NewYearsResolution"/>
    <x v="2"/>
    <x v="60"/>
    <s v="Taos, NM"/>
    <x v="28"/>
    <x v="0"/>
    <s v="Mountain Time (US &amp; Canada)"/>
    <x v="1"/>
    <m/>
    <d v="1899-12-30T10:37:00"/>
    <x v="15"/>
    <d v="2014-12-28T00:00:00"/>
    <x v="7"/>
    <n v="1"/>
  </r>
  <r>
    <d v="2014-12-28T10:41:00"/>
    <s v="My goal for 2015: stop buying Starbucks coffee, and get even closer to God, and not fall in Love!!!!! #NewYearsResolution"/>
    <x v="2"/>
    <x v="37"/>
    <s v="New Jersey "/>
    <x v="34"/>
    <x v="2"/>
    <s v="Eastern Time (US &amp; Canada)"/>
    <x v="1"/>
    <m/>
    <d v="1899-12-30T10:41:00"/>
    <x v="15"/>
    <d v="2014-12-28T00:00:00"/>
    <x v="7"/>
    <n v="1"/>
  </r>
  <r>
    <d v="2014-12-28T10:45:00"/>
    <s v="My #NewYearsResolution is to make more money. Thanks to @l00tapp that is possible! http://t.co/pEwdFCSO3m"/>
    <x v="3"/>
    <x v="8"/>
    <s v="East Brunswick"/>
    <x v="34"/>
    <x v="2"/>
    <s v="Atlantic Time (Canada)"/>
    <x v="0"/>
    <m/>
    <d v="1899-12-30T10:45:00"/>
    <x v="15"/>
    <d v="2014-12-28T00:00:00"/>
    <x v="7"/>
    <n v="1"/>
  </r>
  <r>
    <d v="2014-12-28T10:51:00"/>
    <s v="Anyone else #Excited for 2015!!! I sure am!! A year of #newbeginnings, #newpromises, a #FreshStart and so much more! #NewYearsResolution"/>
    <x v="2"/>
    <x v="38"/>
    <s v="Flagstaff"/>
    <x v="22"/>
    <x v="0"/>
    <m/>
    <x v="1"/>
    <m/>
    <d v="1899-12-30T10:51:00"/>
    <x v="15"/>
    <d v="2014-12-28T00:00:00"/>
    <x v="7"/>
    <n v="1"/>
  </r>
  <r>
    <d v="2014-12-28T10:52:00"/>
    <s v="I want to reinvent myself #NewYearsResolution"/>
    <x v="2"/>
    <x v="19"/>
    <s v="Madras, OR"/>
    <x v="21"/>
    <x v="0"/>
    <m/>
    <x v="1"/>
    <m/>
    <d v="1899-12-30T10:52:00"/>
    <x v="15"/>
    <d v="2014-12-28T00:00:00"/>
    <x v="7"/>
    <n v="1"/>
  </r>
  <r>
    <d v="2014-12-28T10:56:00"/>
    <s v="My 2015 #NewYearsResolution is to accomplish 2014 and 20 3 goals promised in 2012 &amp;amp; planned in 2011 #motivation http://t.co/AlgVs0UZBd"/>
    <x v="0"/>
    <x v="98"/>
    <s v="San Francisco"/>
    <x v="0"/>
    <x v="0"/>
    <s v="Pacific Time (US &amp; Canada)"/>
    <x v="0"/>
    <m/>
    <d v="1899-12-30T10:56:00"/>
    <x v="15"/>
    <d v="2014-12-28T00:00:00"/>
    <x v="7"/>
    <n v="1"/>
  </r>
  <r>
    <d v="2014-12-28T11:03:00"/>
    <s v="#newyearsresolution #1 live a more #innovativelife. Step 1, discover my Innovation Quotient Edge http://t.co/eV1Hn7UuJt"/>
    <x v="2"/>
    <x v="40"/>
    <s v="everywhere and often in Denver"/>
    <x v="25"/>
    <x v="0"/>
    <s v="Mountain Time (US &amp; Canada)"/>
    <x v="1"/>
    <m/>
    <d v="1899-12-30T11:03:00"/>
    <x v="15"/>
    <d v="2014-12-28T00:00:00"/>
    <x v="7"/>
    <n v="1"/>
  </r>
  <r>
    <d v="2014-12-28T11:08:00"/>
    <s v="My #NewYearsResolution is to make more money. Thanks to @l00tapp that is possible! http://t.co/54IDirzEoM"/>
    <x v="3"/>
    <x v="8"/>
    <s v="Cedar Rapids, IA "/>
    <x v="19"/>
    <x v="3"/>
    <s v="Alaska"/>
    <x v="1"/>
    <m/>
    <d v="1899-12-30T11:08:00"/>
    <x v="15"/>
    <d v="2014-12-28T00:00:00"/>
    <x v="7"/>
    <n v="1"/>
  </r>
  <r>
    <d v="2014-12-28T11:18:00"/>
    <s v="#NewYearsResolutionLove herHang w/familyHang w/friendsMake great/dope musicLive life"/>
    <x v="7"/>
    <x v="51"/>
    <s v="Pomona, CA"/>
    <x v="0"/>
    <x v="0"/>
    <s v="Pacific Time (US &amp; Canada)"/>
    <x v="0"/>
    <m/>
    <d v="1899-12-30T11:18:00"/>
    <x v="15"/>
    <d v="2014-12-28T00:00:00"/>
    <x v="7"/>
    <n v="1"/>
  </r>
  <r>
    <d v="2014-12-28T11:22:00"/>
    <s v="In 2015 I will defer to #Gods wisdom, depend on His power, and delight in His love.  #NewYearsResolution"/>
    <x v="2"/>
    <x v="27"/>
    <s v="California"/>
    <x v="0"/>
    <x v="0"/>
    <s v="Eastern Time (US &amp; Canada)"/>
    <x v="1"/>
    <m/>
    <d v="1899-12-30T11:22:00"/>
    <x v="15"/>
    <d v="2014-12-28T00:00:00"/>
    <x v="7"/>
    <n v="1"/>
  </r>
  <r>
    <d v="2014-12-28T11:22:00"/>
    <s v="I need to get nicer when I'm blackout #NewYearsResolution"/>
    <x v="2"/>
    <x v="2"/>
    <s v="Cincinnati"/>
    <x v="17"/>
    <x v="3"/>
    <s v="Eastern Time (US &amp; Canada)"/>
    <x v="0"/>
    <m/>
    <d v="1899-12-30T11:22:00"/>
    <x v="15"/>
    <d v="2014-12-28T00:00:00"/>
    <x v="7"/>
    <n v="1"/>
  </r>
  <r>
    <d v="2014-12-28T11:27:00"/>
    <s v="My New Years resolution is to get back in gym by January, 4 days a week, then 3, 2, then stop going by Ground Hog Day! #NewYearsResolution"/>
    <x v="1"/>
    <x v="29"/>
    <s v="Katy Texas"/>
    <x v="1"/>
    <x v="1"/>
    <s v="Central Time (US &amp; Canada)"/>
    <x v="0"/>
    <m/>
    <d v="1899-12-30T11:27:00"/>
    <x v="15"/>
    <d v="2014-12-28T00:00:00"/>
    <x v="7"/>
    <n v="1"/>
  </r>
  <r>
    <d v="2014-12-28T11:28:00"/>
    <s v="Feeling like I have to clear the way for focus in #2015 #newyearnewme #NewYearsResolution #NYE2015"/>
    <x v="2"/>
    <x v="27"/>
    <s v="Houston, Texas "/>
    <x v="1"/>
    <x v="1"/>
    <s v="Central Time (US &amp; Canada)"/>
    <x v="1"/>
    <m/>
    <d v="1899-12-30T11:28:00"/>
    <x v="15"/>
    <d v="2014-12-28T00:00:00"/>
    <x v="7"/>
    <n v="1"/>
  </r>
  <r>
    <d v="2014-12-28T11:31:00"/>
    <s v="&quot;@TeamBobbyEwing: My #NewYearsResolution.....to help get our beloved tv show back on tv ASAP! #SaveDallas2015&quot;"/>
    <x v="5"/>
    <x v="15"/>
    <s v="Saukville, WI"/>
    <x v="6"/>
    <x v="3"/>
    <m/>
    <x v="1"/>
    <m/>
    <d v="1899-12-30T11:31:00"/>
    <x v="16"/>
    <d v="2014-12-28T00:00:00"/>
    <x v="7"/>
    <n v="1"/>
  </r>
  <r>
    <d v="2014-12-28T11:32:00"/>
    <s v="My poor Twitter has been neglected hasn't it? #NewYearsResolution 1: Be more active."/>
    <x v="2"/>
    <x v="37"/>
    <s v="Kentucky, U.S.A."/>
    <x v="41"/>
    <x v="1"/>
    <s v="Pacific Time (US &amp; Canada)"/>
    <x v="1"/>
    <m/>
    <d v="1899-12-30T11:32:00"/>
    <x v="16"/>
    <d v="2014-12-28T00:00:00"/>
    <x v="7"/>
    <n v="1"/>
  </r>
  <r>
    <d v="2014-12-28T11:37:00"/>
    <s v="RT @notaaronallison: #NewYearsResolution #1: Finally meet the girl who does the video announcements #2015 #theYearOf(not)AaronAllison #Iwil‰Û_"/>
    <x v="7"/>
    <x v="56"/>
    <s v="Hendersonville, TN"/>
    <x v="7"/>
    <x v="1"/>
    <s v="Central Time (US &amp; Canada)"/>
    <x v="0"/>
    <m/>
    <d v="1899-12-30T11:37:00"/>
    <x v="16"/>
    <d v="2014-12-28T00:00:00"/>
    <x v="7"/>
    <n v="1"/>
  </r>
  <r>
    <d v="2014-12-28T11:37:00"/>
    <s v="#NewYearsResolution : Bring food with you: Vow to never leave the house (when you will be gone for &amp;gt;2 hours) without a healthy food stash."/>
    <x v="6"/>
    <x v="13"/>
    <s v="Salem, OR"/>
    <x v="21"/>
    <x v="0"/>
    <s v="Pacific Time (US &amp; Canada)"/>
    <x v="1"/>
    <m/>
    <d v="1899-12-30T11:37:00"/>
    <x v="16"/>
    <d v="2014-12-28T00:00:00"/>
    <x v="7"/>
    <n v="1"/>
  </r>
  <r>
    <d v="2014-12-28T11:38:00"/>
    <s v="The start of 2015 . My only #NewYearsResolution _ÙÔÎ http://t.co/HJy5Pix30z"/>
    <x v="2"/>
    <x v="6"/>
    <s v="Colorado"/>
    <x v="25"/>
    <x v="0"/>
    <s v="Mountain Time (US &amp; Canada)"/>
    <x v="1"/>
    <m/>
    <d v="1899-12-30T11:38:00"/>
    <x v="16"/>
    <d v="2014-12-28T00:00:00"/>
    <x v="7"/>
    <n v="1"/>
  </r>
  <r>
    <d v="2014-12-28T11:39:00"/>
    <s v="I think my first new year resolution to be to cut back on donut intake... #NewYearsResolution #2015"/>
    <x v="1"/>
    <x v="11"/>
    <s v="Spokane "/>
    <x v="26"/>
    <x v="0"/>
    <m/>
    <x v="0"/>
    <m/>
    <d v="1899-12-30T11:39:00"/>
    <x v="16"/>
    <d v="2014-12-28T00:00:00"/>
    <x v="7"/>
    <n v="1"/>
  </r>
  <r>
    <d v="2014-12-28T11:40:00"/>
    <s v="My #NewYearsResolution is to make 2015 the Year of The Startups. #StartUpChallenge #GenYNot #entrepreneur"/>
    <x v="8"/>
    <x v="21"/>
    <s v="Orlando, Florida"/>
    <x v="3"/>
    <x v="1"/>
    <s v="Eastern Time (US &amp; Canada)"/>
    <x v="0"/>
    <m/>
    <d v="1899-12-30T11:40:00"/>
    <x v="16"/>
    <d v="2014-12-28T00:00:00"/>
    <x v="7"/>
    <n v="1"/>
  </r>
  <r>
    <d v="2014-12-28T11:41:00"/>
    <s v="#NewYearsResolution: use @SoundHound more"/>
    <x v="5"/>
    <x v="10"/>
    <s v="Pittsburgh, PA"/>
    <x v="23"/>
    <x v="2"/>
    <s v="Eastern Time (US &amp; Canada)"/>
    <x v="0"/>
    <m/>
    <d v="1899-12-30T11:41:00"/>
    <x v="16"/>
    <d v="2014-12-28T00:00:00"/>
    <x v="7"/>
    <n v="1"/>
  </r>
  <r>
    <d v="2014-12-28T11:46:00"/>
    <s v="It is that time again for the #NewYearsResolution mine of course needs to be #weightloss so keep watch for my #weightlosstransformation"/>
    <x v="1"/>
    <x v="22"/>
    <s v="Southwest suburbs of Chicago"/>
    <x v="27"/>
    <x v="3"/>
    <s v="Central Time (US &amp; Canada)"/>
    <x v="0"/>
    <m/>
    <d v="1899-12-30T11:46:00"/>
    <x v="16"/>
    <d v="2014-12-28T00:00:00"/>
    <x v="7"/>
    <n v="1"/>
  </r>
  <r>
    <d v="2014-12-28T11:50:00"/>
    <s v="RT @JksTinkylicious: #NewYearsResolution To Be Kissed &amp;amp; Cuddled by someone who smells so good &amp;amp; treats me so sweet. Instead of someone who ‰Û_"/>
    <x v="7"/>
    <x v="71"/>
    <s v="Lowell Massachusetts"/>
    <x v="13"/>
    <x v="2"/>
    <s v="Eastern Time (US &amp; Canada)"/>
    <x v="1"/>
    <m/>
    <d v="1899-12-30T11:50:00"/>
    <x v="16"/>
    <d v="2014-12-28T00:00:00"/>
    <x v="7"/>
    <n v="1"/>
  </r>
  <r>
    <d v="2014-12-28T11:51:00"/>
    <s v="RT @worstdpever: #NewYearsResolution No.7: Narrow my eyes slightly when talking to gaffer about gels. If he likes 1/4 density, pick 1/8. Sh‰Û_"/>
    <x v="0"/>
    <x v="0"/>
    <s v="NY"/>
    <x v="5"/>
    <x v="2"/>
    <s v="Eastern Time (US &amp; Canada)"/>
    <x v="0"/>
    <m/>
    <d v="1899-12-30T11:51:00"/>
    <x v="16"/>
    <d v="2014-12-28T00:00:00"/>
    <x v="7"/>
    <n v="1"/>
  </r>
  <r>
    <d v="2014-12-28T11:54:00"/>
    <s v="RT @TeamBobbyEwing: My #NewYearsResolution.....to help get our beloved tv show back on tv ASAP! #SaveDallas2015"/>
    <x v="0"/>
    <x v="3"/>
    <s v="Pickerington, Ohio"/>
    <x v="17"/>
    <x v="3"/>
    <m/>
    <x v="1"/>
    <m/>
    <d v="1899-12-30T11:54:00"/>
    <x v="16"/>
    <d v="2014-12-28T00:00:00"/>
    <x v="7"/>
    <n v="1"/>
  </r>
  <r>
    <d v="2014-12-28T11:56:00"/>
    <s v="New Years Resolution: Eat More #NewYearsResolution"/>
    <x v="1"/>
    <x v="11"/>
    <s v="Hilmar, CA"/>
    <x v="0"/>
    <x v="0"/>
    <m/>
    <x v="0"/>
    <m/>
    <d v="1899-12-30T11:56:00"/>
    <x v="16"/>
    <d v="2014-12-28T00:00:00"/>
    <x v="7"/>
    <n v="1"/>
  </r>
  <r>
    <d v="2014-12-28T11:57:00"/>
    <s v="#NewYearsResolution unfollow all the people who post their New Years resolutions."/>
    <x v="0"/>
    <x v="32"/>
    <s v="Arkansas "/>
    <x v="46"/>
    <x v="1"/>
    <s v="Central Time (US &amp; Canada)"/>
    <x v="0"/>
    <m/>
    <d v="1899-12-30T11:57:00"/>
    <x v="16"/>
    <d v="2014-12-28T00:00:00"/>
    <x v="7"/>
    <n v="1"/>
  </r>
  <r>
    <d v="2014-12-28T11:58:00"/>
    <s v="Start each day with a smile #newyearsresolution #iknewmorethen http://t.co/CRKnB5wuNa"/>
    <x v="2"/>
    <x v="6"/>
    <s v="nyc"/>
    <x v="5"/>
    <x v="2"/>
    <s v="Eastern Time (US &amp; Canada)"/>
    <x v="1"/>
    <m/>
    <d v="1899-12-30T11:58:00"/>
    <x v="16"/>
    <d v="2014-12-28T00:00:00"/>
    <x v="7"/>
    <n v="1"/>
  </r>
  <r>
    <d v="2014-12-28T12:01:00"/>
    <s v="#newyearsresolution to go to the br &amp;amp; actually go to the br lol #myoffice #wastingtime #"/>
    <x v="0"/>
    <x v="30"/>
    <s v="Chi City"/>
    <x v="27"/>
    <x v="3"/>
    <s v="Eastern Time (US &amp; Canada)"/>
    <x v="1"/>
    <m/>
    <d v="1899-12-30T12:01:00"/>
    <x v="16"/>
    <d v="2014-12-28T00:00:00"/>
    <x v="7"/>
    <n v="1"/>
  </r>
  <r>
    <d v="2014-12-28T12:02:00"/>
    <s v="My 2015 goal is to be happy. Genuinely, intensely consistently happy. #NewYearsResolution"/>
    <x v="2"/>
    <x v="6"/>
    <s v="Portland, OR"/>
    <x v="21"/>
    <x v="0"/>
    <s v="Pacific Time (US &amp; Canada)"/>
    <x v="1"/>
    <m/>
    <d v="1899-12-30T12:02:00"/>
    <x v="16"/>
    <d v="2014-12-28T00:00:00"/>
    <x v="7"/>
    <n v="1"/>
  </r>
  <r>
    <d v="2014-12-28T12:05:00"/>
    <s v="I think I'll kick the New Year off with a return to the Month of Fear. It was a great experience last year. #2015 #NewYearsResolution"/>
    <x v="0"/>
    <x v="30"/>
    <s v="Indiana"/>
    <x v="32"/>
    <x v="3"/>
    <m/>
    <x v="0"/>
    <m/>
    <d v="1899-12-30T12:05:00"/>
    <x v="16"/>
    <d v="2014-12-28T00:00:00"/>
    <x v="7"/>
    <n v="1"/>
  </r>
  <r>
    <d v="2014-12-28T12:06:00"/>
    <s v="I can promise that I will never let myself get this way ever again. Never ever ever. #NewYearsResolution"/>
    <x v="2"/>
    <x v="61"/>
    <s v="KANSAS SEK"/>
    <x v="39"/>
    <x v="3"/>
    <s v="Mountain Time (US &amp; Canada)"/>
    <x v="1"/>
    <m/>
    <d v="1899-12-30T12:06:00"/>
    <x v="16"/>
    <d v="2014-12-28T00:00:00"/>
    <x v="7"/>
    <n v="1"/>
  </r>
  <r>
    <d v="2014-12-28T12:19:00"/>
    <s v="Ya, I'm going to be one of those people on New Years...time to lose weight and tone out! _ÙÕ»_ÙÕÄ #NewYearsResolution #cliche"/>
    <x v="1"/>
    <x v="22"/>
    <s v="Seattle, Wa"/>
    <x v="26"/>
    <x v="0"/>
    <m/>
    <x v="1"/>
    <m/>
    <d v="1899-12-30T12:19:00"/>
    <x v="16"/>
    <d v="2014-12-28T00:00:00"/>
    <x v="7"/>
    <n v="1"/>
  </r>
  <r>
    <d v="2014-12-28T12:24:00"/>
    <s v="#NewYearsResolution: Allow all things good to consume me, read more, love deeper, work hard &amp;amp; travel to Iceland (or another remote country)."/>
    <x v="5"/>
    <x v="64"/>
    <s v="LA "/>
    <x v="12"/>
    <x v="1"/>
    <s v="Pacific Time (US &amp; Canada)"/>
    <x v="0"/>
    <m/>
    <d v="1899-12-30T12:24:00"/>
    <x v="16"/>
    <d v="2014-12-28T00:00:00"/>
    <x v="7"/>
    <n v="1"/>
  </r>
  <r>
    <d v="2014-12-28T12:25:00"/>
    <s v="#NewYearsResolution get my #Creative #Writing resume pumped up. When I graduate in 2016 I want to be unstoppable. #screenwriting"/>
    <x v="9"/>
    <x v="63"/>
    <s v="Jacksonville,FL"/>
    <x v="3"/>
    <x v="1"/>
    <s v="Central Time (US &amp; Canada)"/>
    <x v="1"/>
    <m/>
    <d v="1899-12-30T12:25:00"/>
    <x v="16"/>
    <d v="2014-12-28T00:00:00"/>
    <x v="7"/>
    <n v="1"/>
  </r>
  <r>
    <d v="2014-12-28T12:26:00"/>
    <s v="My #NewYearsResolution is to make more money. Thanks to @l00tapp that is possible! http://t.co/0I30qCIdc0"/>
    <x v="3"/>
    <x v="4"/>
    <s v="Washington DC"/>
    <x v="18"/>
    <x v="1"/>
    <s v="Pacific Time (US &amp; Canada)"/>
    <x v="1"/>
    <m/>
    <d v="1899-12-30T12:26:00"/>
    <x v="16"/>
    <d v="2014-12-28T00:00:00"/>
    <x v="7"/>
    <n v="1"/>
  </r>
  <r>
    <d v="2014-12-28T12:26:00"/>
    <s v="I‰Ûªm still in bed and I‰Ûªm completely ok with that. Just stepping up my sleeping game for 2015. #LongHairDontCare #NewYearsResolution"/>
    <x v="1"/>
    <x v="97"/>
    <s v="Dallas, Texas"/>
    <x v="1"/>
    <x v="1"/>
    <s v="Central Time (US &amp; Canada)"/>
    <x v="0"/>
    <m/>
    <d v="1899-12-30T12:26:00"/>
    <x v="16"/>
    <d v="2014-12-28T00:00:00"/>
    <x v="7"/>
    <n v="1"/>
  </r>
  <r>
    <d v="2014-12-28T12:28:00"/>
    <s v="I have this habit of knowing things are dumb, and doing them anyways. One of my #NewYearsResolution 's is to stop doing that."/>
    <x v="2"/>
    <x v="2"/>
    <s v="UTAH"/>
    <x v="40"/>
    <x v="0"/>
    <s v="Mountain Time (US &amp; Canada)"/>
    <x v="0"/>
    <m/>
    <d v="1899-12-30T12:28:00"/>
    <x v="16"/>
    <d v="2014-12-28T00:00:00"/>
    <x v="7"/>
    <n v="1"/>
  </r>
  <r>
    <d v="2014-12-28T12:33:00"/>
    <s v="My #NewYearsResolution is to sit/stand up straight to improve my posture. What are yours? #ResolutionsFor2015 http://t.co/PZjVtpzNVb"/>
    <x v="1"/>
    <x v="1"/>
    <s v="Detroit, MI"/>
    <x v="11"/>
    <x v="3"/>
    <m/>
    <x v="1"/>
    <m/>
    <d v="1899-12-30T12:33:00"/>
    <x v="17"/>
    <d v="2014-12-28T00:00:00"/>
    <x v="7"/>
    <n v="1"/>
  </r>
  <r>
    <d v="2014-12-28T12:35:00"/>
    <s v="@KrystelleMeth I hate that we still haven't been to Disneyland _Ù÷©wtf #NewYearsResolution lol"/>
    <x v="5"/>
    <x v="74"/>
    <s v="Los Angeles, CA"/>
    <x v="0"/>
    <x v="0"/>
    <s v="Pacific Time (US &amp; Canada)"/>
    <x v="0"/>
    <m/>
    <d v="1899-12-30T12:35:00"/>
    <x v="17"/>
    <d v="2014-12-28T00:00:00"/>
    <x v="7"/>
    <n v="1"/>
  </r>
  <r>
    <d v="2014-12-28T12:50:00"/>
    <s v="That will be me out there in 2015. #newyearsresolution http://t.co/DWeVIZyUSw"/>
    <x v="1"/>
    <x v="4"/>
    <s v="37.774953,-122.422633"/>
    <x v="0"/>
    <x v="0"/>
    <s v="Pacific Time (US &amp; Canada)"/>
    <x v="1"/>
    <m/>
    <d v="1899-12-30T12:50:00"/>
    <x v="17"/>
    <d v="2014-12-28T00:00:00"/>
    <x v="7"/>
    <n v="1"/>
  </r>
  <r>
    <d v="2014-12-28T12:54:00"/>
    <s v="Life is short. I plan on eating more queso and less rice cakes in 2015. #NewYearsResolution"/>
    <x v="1"/>
    <x v="1"/>
    <s v="San Marcos, Texas "/>
    <x v="1"/>
    <x v="1"/>
    <s v="Central Time (US &amp; Canada)"/>
    <x v="1"/>
    <m/>
    <d v="1899-12-30T12:54:00"/>
    <x v="17"/>
    <d v="2014-12-28T00:00:00"/>
    <x v="7"/>
    <n v="1"/>
  </r>
  <r>
    <d v="2014-12-28T12:58:00"/>
    <s v="I'm just about a week out from my birthday and the start of one hell of a #NewYearsResolution. http://t.co/5DuFmVniZG"/>
    <x v="1"/>
    <x v="29"/>
    <s v="Hollywood"/>
    <x v="0"/>
    <x v="0"/>
    <s v="Pacific Time (US &amp; Canada)"/>
    <x v="0"/>
    <m/>
    <d v="1899-12-30T12:58:00"/>
    <x v="17"/>
    <d v="2014-12-28T00:00:00"/>
    <x v="7"/>
    <n v="1"/>
  </r>
  <r>
    <d v="2014-12-28T13:00:00"/>
    <s v="Pick up a musical instrument &amp;amp; learn to play your favorite song for 2015!#NewYearsResolution #Encouragement #YouAreWorthIt"/>
    <x v="5"/>
    <x v="15"/>
    <s v="In service to others‰Ñ San Diego"/>
    <x v="0"/>
    <x v="0"/>
    <m/>
    <x v="0"/>
    <m/>
    <d v="1899-12-30T13:00:00"/>
    <x v="17"/>
    <d v="2014-12-28T00:00:00"/>
    <x v="7"/>
    <n v="1"/>
  </r>
  <r>
    <d v="2014-12-28T13:02:00"/>
    <s v="My #NewYearsResolution is to make more money. Thanks to @l00tapp that is possible! http://t.co/VdQheV1iGP"/>
    <x v="3"/>
    <x v="102"/>
    <s v="Chicago, IL"/>
    <x v="27"/>
    <x v="3"/>
    <s v="Central Time (US &amp; Canada)"/>
    <x v="1"/>
    <m/>
    <d v="1899-12-30T13:02:00"/>
    <x v="17"/>
    <d v="2014-12-28T00:00:00"/>
    <x v="7"/>
    <n v="1"/>
  </r>
  <r>
    <d v="2014-12-28T13:03:00"/>
    <s v="RT @ItsCharles: I hope to be alot better person to my friends next year #NewYearsResolution"/>
    <x v="7"/>
    <x v="87"/>
    <s v="ohio"/>
    <x v="17"/>
    <x v="3"/>
    <m/>
    <x v="1"/>
    <m/>
    <d v="1899-12-30T13:03:00"/>
    <x v="17"/>
    <d v="2014-12-28T00:00:00"/>
    <x v="7"/>
    <n v="1"/>
  </r>
  <r>
    <d v="2014-12-28T13:07:00"/>
    <s v="Planning to take a moment out of each day to stop and smell the roses. #NewYearsResolution #CountOurBlessingOneByOne"/>
    <x v="2"/>
    <x v="2"/>
    <s v="Kansas"/>
    <x v="39"/>
    <x v="3"/>
    <s v="Central Time (US &amp; Canada)"/>
    <x v="1"/>
    <m/>
    <d v="1899-12-30T13:07:00"/>
    <x v="17"/>
    <d v="2014-12-28T00:00:00"/>
    <x v="7"/>
    <n v="1"/>
  </r>
  <r>
    <d v="2014-12-28T13:07:00"/>
    <s v="Cut down on your screen time by one hour a day for 2015.(Yeah... I should too!)#NewYearsResolution #Encouragement #YouAreWorthIt"/>
    <x v="2"/>
    <x v="38"/>
    <s v="In service to others‰Ñ San Diego"/>
    <x v="0"/>
    <x v="0"/>
    <s v="Pacific Time (US &amp; Canada)"/>
    <x v="0"/>
    <m/>
    <d v="1899-12-30T13:07:00"/>
    <x v="17"/>
    <d v="2014-12-28T00:00:00"/>
    <x v="7"/>
    <n v="1"/>
  </r>
  <r>
    <d v="2014-12-28T13:12:00"/>
    <s v="Day #362 @TheEllenShow #NewYearsResolution #ShowTickets #12Days Tweeting daily to get noticed and this is my #NewYearsResolution again #2015"/>
    <x v="2"/>
    <x v="72"/>
    <s v="Las Vegas Nevada"/>
    <x v="2"/>
    <x v="0"/>
    <m/>
    <x v="0"/>
    <m/>
    <d v="1899-12-30T13:12:00"/>
    <x v="17"/>
    <d v="2014-12-28T00:00:00"/>
    <x v="7"/>
    <n v="1"/>
  </r>
  <r>
    <d v="2014-12-28T13:18:00"/>
    <s v="2015 Giants a new year a healthy team! #NewYearsResolution #Giants"/>
    <x v="1"/>
    <x v="4"/>
    <s v="NJ"/>
    <x v="34"/>
    <x v="2"/>
    <s v="Quito"/>
    <x v="1"/>
    <m/>
    <d v="1899-12-30T13:18:00"/>
    <x v="17"/>
    <d v="2014-12-28T00:00:00"/>
    <x v="7"/>
    <n v="1"/>
  </r>
  <r>
    <d v="2014-12-28T13:30:00"/>
    <s v="Start each day with a grateful heart. #NewYearsResolution"/>
    <x v="2"/>
    <x v="46"/>
    <s v="Florida"/>
    <x v="3"/>
    <x v="1"/>
    <s v="Atlantic Time (Canada)"/>
    <x v="1"/>
    <m/>
    <d v="1899-12-30T13:30:00"/>
    <x v="18"/>
    <d v="2014-12-28T00:00:00"/>
    <x v="7"/>
    <n v="1"/>
  </r>
  <r>
    <d v="2014-12-28T13:38:00"/>
    <s v="RT @DrBenFung: Pick a youngster to mentor for 2015.#NewYearsResolution #Encouragement #YouAreWorthIt"/>
    <x v="4"/>
    <x v="78"/>
    <s v="Upper Marlboro, MD|| T&amp;T"/>
    <x v="35"/>
    <x v="1"/>
    <s v="Eastern Time (US &amp; Canada)"/>
    <x v="0"/>
    <m/>
    <d v="1899-12-30T13:38:00"/>
    <x v="18"/>
    <d v="2014-12-28T00:00:00"/>
    <x v="7"/>
    <n v="1"/>
  </r>
  <r>
    <d v="2014-12-28T13:40:00"/>
    <s v="3 more days until I have successfully completed my resolution to not drink energy drinks! #NewYearsResolution"/>
    <x v="1"/>
    <x v="59"/>
    <s v="Elk Grove California"/>
    <x v="0"/>
    <x v="0"/>
    <s v="Pacific Time (US &amp; Canada)"/>
    <x v="0"/>
    <m/>
    <d v="1899-12-30T13:40:00"/>
    <x v="18"/>
    <d v="2014-12-28T00:00:00"/>
    <x v="7"/>
    <n v="1"/>
  </r>
  <r>
    <d v="2014-12-28T13:48:00"/>
    <s v="#NewYearsResolution Get @RickyPDillon to follow me ‰_•ü X4"/>
    <x v="2"/>
    <x v="4"/>
    <s v="Houston Texas  "/>
    <x v="1"/>
    <x v="1"/>
    <s v="Pacific Time (US &amp; Canada)"/>
    <x v="1"/>
    <m/>
    <d v="1899-12-30T13:48:00"/>
    <x v="18"/>
    <d v="2014-12-28T00:00:00"/>
    <x v="7"/>
    <n v="1"/>
  </r>
  <r>
    <d v="2014-12-28T13:56:00"/>
    <s v="My new years resolution is to #party harder than ever. #NewYearsResolution"/>
    <x v="5"/>
    <x v="41"/>
    <s v="Dayton, OH"/>
    <x v="17"/>
    <x v="3"/>
    <s v="Eastern Time (US &amp; Canada)"/>
    <x v="0"/>
    <m/>
    <d v="1899-12-30T13:56:00"/>
    <x v="18"/>
    <d v="2014-12-28T00:00:00"/>
    <x v="7"/>
    <n v="1"/>
  </r>
  <r>
    <d v="2014-12-28T13:59:00"/>
    <s v="my #NewYearsResolution is to stop drinking wine during the week (until the wedding). Hoping that will help me shed those few extra lbs!"/>
    <x v="1"/>
    <x v="22"/>
    <s v="Richmond, VA"/>
    <x v="33"/>
    <x v="1"/>
    <s v="Quito"/>
    <x v="1"/>
    <m/>
    <d v="1899-12-30T13:59:00"/>
    <x v="18"/>
    <d v="2014-12-28T00:00:00"/>
    <x v="7"/>
    <n v="1"/>
  </r>
  <r>
    <d v="2014-12-28T14:00:00"/>
    <s v="My #NewYearsResolution is to be more organized. What apps help you stay organized? #crowdsource"/>
    <x v="6"/>
    <x v="13"/>
    <s v="New York Metro Region"/>
    <x v="5"/>
    <x v="2"/>
    <s v="Eastern Time (US &amp; Canada)"/>
    <x v="0"/>
    <m/>
    <d v="1899-12-30T14:00:00"/>
    <x v="18"/>
    <d v="2014-12-28T00:00:00"/>
    <x v="7"/>
    <n v="1"/>
  </r>
  <r>
    <d v="2014-12-28T14:00:00"/>
    <s v="@DaveRamsey we just finished our January budget!  Excited to start the new year right! #NewYearsResolution"/>
    <x v="3"/>
    <x v="8"/>
    <s v="boise idaho"/>
    <x v="36"/>
    <x v="0"/>
    <s v="Mountain Time (US &amp; Canada)"/>
    <x v="0"/>
    <m/>
    <d v="1899-12-30T14:00:00"/>
    <x v="18"/>
    <d v="2014-12-28T00:00:00"/>
    <x v="7"/>
    <n v="1"/>
  </r>
  <r>
    <d v="2014-12-28T14:02:00"/>
    <s v="2015 is right around the corner...time to be about we say! #NewYearsResolution #CarpeDiem http://t.co/7VXC4U7VV2"/>
    <x v="2"/>
    <x v="6"/>
    <s v="Texas"/>
    <x v="1"/>
    <x v="1"/>
    <s v="Mountain Time (US &amp; Canada)"/>
    <x v="1"/>
    <m/>
    <d v="1899-12-30T14:02:00"/>
    <x v="18"/>
    <d v="2014-12-28T00:00:00"/>
    <x v="7"/>
    <n v="1"/>
  </r>
  <r>
    <d v="2014-12-28T14:03:00"/>
    <s v="If all goes well, I will be living in Brooklyn by this time next year working from a home studio &amp;amp; soaking in the city. #NewYearsResolution"/>
    <x v="8"/>
    <x v="67"/>
    <s v="Orlando, FL"/>
    <x v="3"/>
    <x v="1"/>
    <s v="Eastern Time (US &amp; Canada)"/>
    <x v="1"/>
    <m/>
    <d v="1899-12-30T14:03:00"/>
    <x v="18"/>
    <d v="2014-12-28T00:00:00"/>
    <x v="7"/>
    <n v="1"/>
  </r>
  <r>
    <d v="2014-12-28T14:03:00"/>
    <s v="@themoms unplug from the phone/computer when my other half is home.#NewYearsResolution"/>
    <x v="7"/>
    <x v="81"/>
    <s v="Temple Tx"/>
    <x v="1"/>
    <x v="1"/>
    <s v="Central Time (US &amp; Canada)"/>
    <x v="1"/>
    <m/>
    <d v="1899-12-30T14:03:00"/>
    <x v="18"/>
    <d v="2014-12-28T00:00:00"/>
    <x v="7"/>
    <n v="1"/>
  </r>
  <r>
    <d v="2014-12-28T14:05:00"/>
    <s v="New years resolution is no more @Wendys    they messed up 3 orders in a row. #NewYearsResolution"/>
    <x v="2"/>
    <x v="35"/>
    <s v="Canonsburg, Pa"/>
    <x v="23"/>
    <x v="2"/>
    <m/>
    <x v="0"/>
    <m/>
    <d v="1899-12-30T14:05:00"/>
    <x v="18"/>
    <d v="2014-12-28T00:00:00"/>
    <x v="7"/>
    <n v="1"/>
  </r>
  <r>
    <d v="2014-12-28T14:18:00"/>
    <s v="New year. New me. #NewYearsResolution"/>
    <x v="2"/>
    <x v="6"/>
    <s v="Houston, TX"/>
    <x v="1"/>
    <x v="1"/>
    <s v="Mountain Time (US &amp; Canada)"/>
    <x v="1"/>
    <m/>
    <d v="1899-12-30T14:18:00"/>
    <x v="18"/>
    <d v="2014-12-28T00:00:00"/>
    <x v="7"/>
    <n v="1"/>
  </r>
  <r>
    <d v="2014-12-28T14:28:00"/>
    <s v="@WickedGrounds Learning more of the history of leather culture in SF! #kinkynewyearsresolutions #NewYearsResolution"/>
    <x v="0"/>
    <x v="32"/>
    <s v="San Francisco"/>
    <x v="0"/>
    <x v="0"/>
    <s v="Central Time (US &amp; Canada)"/>
    <x v="1"/>
    <m/>
    <d v="1899-12-30T14:28:00"/>
    <x v="18"/>
    <d v="2014-12-28T00:00:00"/>
    <x v="7"/>
    <n v="1"/>
  </r>
  <r>
    <d v="2014-12-28T14:35:00"/>
    <s v="Gonna finally make good on my #NewYearsResolution this year &amp;amp; start exclusively drinking TaB #enoughisenough #timetogetserious #justaddvodka"/>
    <x v="0"/>
    <x v="9"/>
    <s v="NY"/>
    <x v="5"/>
    <x v="2"/>
    <s v="Quito"/>
    <x v="1"/>
    <m/>
    <d v="1899-12-30T14:35:00"/>
    <x v="19"/>
    <d v="2014-12-28T00:00:00"/>
    <x v="7"/>
    <n v="1"/>
  </r>
  <r>
    <d v="2014-12-28T14:36:00"/>
    <s v="#NewYearsResolution  buy a new truck _Ù÷ö or IS250 F-Sport #justwaitonit"/>
    <x v="2"/>
    <x v="14"/>
    <s v="EastVale, Ca"/>
    <x v="0"/>
    <x v="0"/>
    <m/>
    <x v="0"/>
    <m/>
    <d v="1899-12-30T14:36:00"/>
    <x v="19"/>
    <d v="2014-12-28T00:00:00"/>
    <x v="7"/>
    <n v="1"/>
  </r>
  <r>
    <d v="2014-12-28T14:38:00"/>
    <s v="Resolution No. 2: Take a walk longer than to the copier machine every day. #NewYearsResolution"/>
    <x v="1"/>
    <x v="5"/>
    <s v="Taos, NM"/>
    <x v="28"/>
    <x v="0"/>
    <s v="Mountain Time (US &amp; Canada)"/>
    <x v="1"/>
    <m/>
    <d v="1899-12-30T14:38:00"/>
    <x v="19"/>
    <d v="2014-12-28T00:00:00"/>
    <x v="7"/>
    <n v="1"/>
  </r>
  <r>
    <d v="2014-12-28T14:41:00"/>
    <s v="Working on our resolution, #cleancar #moreorganized #morepatient #newyearsresolution #kiakey http://t.co/Li78rmbs6e http://t.co/nZ3Eslqyc0"/>
    <x v="5"/>
    <x v="4"/>
    <s v="Southwest Missouri"/>
    <x v="24"/>
    <x v="3"/>
    <s v="Central Time (US &amp; Canada)"/>
    <x v="1"/>
    <m/>
    <d v="1899-12-30T14:41:00"/>
    <x v="19"/>
    <d v="2014-12-28T00:00:00"/>
    <x v="7"/>
    <n v="1"/>
  </r>
  <r>
    <d v="2014-12-28T14:42:00"/>
    <s v="My #NewYearsResolution is to not spend a NYE w/o a #boyfriend again. Silly/needy, yes. But after ~ 3 years... I'm allowed to say it. (Contd)"/>
    <x v="7"/>
    <x v="56"/>
    <s v="Boston"/>
    <x v="13"/>
    <x v="2"/>
    <s v="Eastern Time (US &amp; Canada)"/>
    <x v="1"/>
    <m/>
    <d v="1899-12-30T14:42:00"/>
    <x v="19"/>
    <d v="2014-12-28T00:00:00"/>
    <x v="7"/>
    <n v="1"/>
  </r>
  <r>
    <d v="2014-12-28T14:49:00"/>
    <s v="What is your #NewYearsResolution? I have a few: do a triathlon, get my own studio apt (hello NYC life), &amp;amp; TRAVEL to SE Asia."/>
    <x v="2"/>
    <x v="31"/>
    <s v="Brooklyn, New York"/>
    <x v="5"/>
    <x v="2"/>
    <s v="Arizona"/>
    <x v="1"/>
    <m/>
    <d v="1899-12-30T14:49:00"/>
    <x v="19"/>
    <d v="2014-12-28T00:00:00"/>
    <x v="7"/>
    <n v="1"/>
  </r>
  <r>
    <d v="2014-12-28T14:50:00"/>
    <s v="I will only indulge on food if its a new place ive never been or a new dish ive never had. No more fastfood, again! #NewYearsResolution"/>
    <x v="1"/>
    <x v="11"/>
    <s v="California"/>
    <x v="0"/>
    <x v="0"/>
    <s v="Pacific Time (US &amp; Canada)"/>
    <x v="1"/>
    <m/>
    <d v="1899-12-30T14:50:00"/>
    <x v="19"/>
    <d v="2014-12-28T00:00:00"/>
    <x v="7"/>
    <n v="1"/>
  </r>
  <r>
    <d v="2014-12-28T14:54:00"/>
    <s v="My #NewYearsResolution is to make more money. Thanks to @l00tapp that is possible! http://t.co/fiYrizNrYS"/>
    <x v="3"/>
    <x v="8"/>
    <s v="Los Angeles "/>
    <x v="0"/>
    <x v="0"/>
    <m/>
    <x v="1"/>
    <m/>
    <d v="1899-12-30T14:54:00"/>
    <x v="19"/>
    <d v="2014-12-28T00:00:00"/>
    <x v="7"/>
    <n v="1"/>
  </r>
  <r>
    <d v="2014-12-28T15:02:00"/>
    <s v="@KymKral I decided my #NewYearsResolution is to do @mouthypants in the new year. Think I'd be a good fit for it?"/>
    <x v="2"/>
    <x v="6"/>
    <s v="Salt Lake City, UT"/>
    <x v="40"/>
    <x v="0"/>
    <s v="Mountain Time (US &amp; Canada)"/>
    <x v="0"/>
    <m/>
    <d v="1899-12-30T15:02:00"/>
    <x v="19"/>
    <d v="2014-12-28T00:00:00"/>
    <x v="7"/>
    <n v="1"/>
  </r>
  <r>
    <d v="2014-12-28T15:07:00"/>
    <s v="Need to get back to my roots with the people who stuck by me these past few years #newyearsresolution"/>
    <x v="7"/>
    <x v="81"/>
    <s v="Dayton ,Ohio"/>
    <x v="17"/>
    <x v="3"/>
    <s v="Eastern Time (US &amp; Canada)"/>
    <x v="1"/>
    <m/>
    <d v="1899-12-30T15:07:00"/>
    <x v="19"/>
    <d v="2014-12-28T00:00:00"/>
    <x v="7"/>
    <n v="1"/>
  </r>
  <r>
    <d v="2014-12-28T15:07:00"/>
    <s v="My #NewYearsResolution; don't fly on any airline with the word 'asia' in the name."/>
    <x v="5"/>
    <x v="4"/>
    <s v="Bay area, CA "/>
    <x v="0"/>
    <x v="0"/>
    <m/>
    <x v="0"/>
    <m/>
    <d v="1899-12-30T15:07:00"/>
    <x v="19"/>
    <d v="2014-12-28T00:00:00"/>
    <x v="7"/>
    <n v="1"/>
  </r>
  <r>
    <d v="2014-12-28T15:38:00"/>
    <s v="Committing goals to paper and reviewing them regularly gives you a 95% higher chance of achieving your desired outcomes #NewYearsResolution"/>
    <x v="6"/>
    <x v="13"/>
    <s v="Tulsa"/>
    <x v="16"/>
    <x v="1"/>
    <s v="Central Time (US &amp; Canada)"/>
    <x v="0"/>
    <m/>
    <d v="1899-12-30T15:38:00"/>
    <x v="0"/>
    <d v="2014-12-28T00:00:00"/>
    <x v="7"/>
    <n v="1"/>
  </r>
  <r>
    <d v="2014-12-28T15:39:00"/>
    <s v="#NewYearsResolution  1: 12+ technical blogs2: Command of c++3: Deeper dive with Azure What about you?"/>
    <x v="9"/>
    <x v="95"/>
    <s v="St.Louis, Missouri "/>
    <x v="24"/>
    <x v="3"/>
    <m/>
    <x v="0"/>
    <m/>
    <d v="1899-12-30T15:39:00"/>
    <x v="0"/>
    <d v="2014-12-28T00:00:00"/>
    <x v="7"/>
    <n v="1"/>
  </r>
  <r>
    <d v="2014-12-28T15:42:00"/>
    <s v="My #NewYearsResolution is to eat Chipotle more often."/>
    <x v="5"/>
    <x v="50"/>
    <s v="Queens, NYC"/>
    <x v="5"/>
    <x v="2"/>
    <m/>
    <x v="0"/>
    <m/>
    <d v="1899-12-30T15:42:00"/>
    <x v="0"/>
    <d v="2014-12-28T00:00:00"/>
    <x v="7"/>
    <n v="1"/>
  </r>
  <r>
    <d v="2014-12-28T15:55:00"/>
    <s v="I see this failing about one minute into 2015: RT #NewYearsResolution stay sober"/>
    <x v="0"/>
    <x v="30"/>
    <s v="st. helena, ca"/>
    <x v="0"/>
    <x v="0"/>
    <s v="Central Time (US &amp; Canada)"/>
    <x v="1"/>
    <m/>
    <d v="1899-12-30T15:55:00"/>
    <x v="0"/>
    <d v="2014-12-28T00:00:00"/>
    <x v="7"/>
    <n v="1"/>
  </r>
  <r>
    <d v="2014-12-28T16:00:00"/>
    <s v="My #NewYearsResolution is to make more money. Thanks to @l00tapp that is possible! http://t.co/1tlaYg0URa"/>
    <x v="3"/>
    <x v="8"/>
    <s v="Dickson City"/>
    <x v="23"/>
    <x v="2"/>
    <m/>
    <x v="0"/>
    <m/>
    <d v="1899-12-30T16:00:00"/>
    <x v="0"/>
    <d v="2014-12-28T00:00:00"/>
    <x v="7"/>
    <n v="1"/>
  </r>
  <r>
    <d v="2014-12-28T16:09:00"/>
    <s v="My #NewYearsResolution is to be more active......on social media."/>
    <x v="0"/>
    <x v="3"/>
    <s v="Pennsylvania"/>
    <x v="23"/>
    <x v="2"/>
    <s v="Eastern Time (US &amp; Canada)"/>
    <x v="0"/>
    <m/>
    <d v="1899-12-30T16:09:00"/>
    <x v="0"/>
    <d v="2014-12-28T00:00:00"/>
    <x v="7"/>
    <n v="1"/>
  </r>
  <r>
    <d v="2014-12-28T16:09:00"/>
    <s v="I'm thinking for new year I'll give up being eccentric and go full on delusional. #NewYearsResolution this one I can accomplish"/>
    <x v="0"/>
    <x v="30"/>
    <s v="Ballard, MO"/>
    <x v="24"/>
    <x v="3"/>
    <m/>
    <x v="0"/>
    <m/>
    <d v="1899-12-30T16:09:00"/>
    <x v="0"/>
    <d v="2014-12-28T00:00:00"/>
    <x v="7"/>
    <n v="1"/>
  </r>
  <r>
    <d v="2014-12-28T16:10:00"/>
    <s v="apparently vaping is for faggots, gonna start smoking cigs #NewYearsResolution"/>
    <x v="0"/>
    <x v="3"/>
    <s v="hills of anaheim"/>
    <x v="0"/>
    <x v="0"/>
    <s v="Eastern Time (US &amp; Canada)"/>
    <x v="0"/>
    <m/>
    <d v="1899-12-30T16:10:00"/>
    <x v="0"/>
    <d v="2014-12-28T00:00:00"/>
    <x v="7"/>
    <n v="1"/>
  </r>
  <r>
    <d v="2014-12-28T16:10:00"/>
    <s v="#NewYearsResolution: Turn 18.Am I doing it right?"/>
    <x v="2"/>
    <x v="40"/>
    <s v="University of New England"/>
    <x v="42"/>
    <x v="2"/>
    <s v="Atlantic Time (Canada)"/>
    <x v="1"/>
    <m/>
    <d v="1899-12-30T16:10:00"/>
    <x v="0"/>
    <d v="2014-12-28T00:00:00"/>
    <x v="7"/>
    <n v="1"/>
  </r>
  <r>
    <d v="2014-12-28T16:19:00"/>
    <s v="#NewYearsResolution...NO Drama...Pure Happiness &amp;amp; Peace."/>
    <x v="2"/>
    <x v="40"/>
    <s v="Orange County"/>
    <x v="0"/>
    <x v="0"/>
    <s v="Pacific Time (US &amp; Canada)"/>
    <x v="1"/>
    <m/>
    <d v="1899-12-30T16:19:00"/>
    <x v="0"/>
    <d v="2014-12-28T00:00:00"/>
    <x v="7"/>
    <n v="1"/>
  </r>
  <r>
    <d v="2014-12-28T16:20:00"/>
    <s v="RT @yungwindex: #NewYearsResolution drop 9 country tracks w @JordanGee15 on the banjo"/>
    <x v="5"/>
    <x v="10"/>
    <s v="TEXA$! "/>
    <x v="1"/>
    <x v="1"/>
    <s v="Central Time (US &amp; Canada)"/>
    <x v="0"/>
    <m/>
    <d v="1899-12-30T16:20:00"/>
    <x v="0"/>
    <d v="2014-12-28T00:00:00"/>
    <x v="7"/>
    <n v="1"/>
  </r>
  <r>
    <d v="2014-12-28T16:31:00"/>
    <s v="Become an &quot;all around&quot; better person is my #NewYearsResolution"/>
    <x v="2"/>
    <x v="6"/>
    <s v="Des Moines, IA"/>
    <x v="19"/>
    <x v="3"/>
    <s v="Eastern Time (US &amp; Canada)"/>
    <x v="0"/>
    <m/>
    <d v="1899-12-30T16:31:00"/>
    <x v="1"/>
    <d v="2014-12-28T00:00:00"/>
    <x v="7"/>
    <n v="1"/>
  </r>
  <r>
    <d v="2014-12-28T16:33:00"/>
    <s v="I just want a huge ass and a tiny waist. #NewYearsResolution"/>
    <x v="1"/>
    <x v="1"/>
    <s v="Radford,VA"/>
    <x v="33"/>
    <x v="1"/>
    <s v="Quito"/>
    <x v="1"/>
    <m/>
    <d v="1899-12-30T16:33:00"/>
    <x v="1"/>
    <d v="2014-12-28T00:00:00"/>
    <x v="7"/>
    <n v="1"/>
  </r>
  <r>
    <d v="2014-12-28T16:33:00"/>
    <s v="I hope my apology shows that I know what I've done and am trying to turn a new leaf. #NewYearsResolution"/>
    <x v="2"/>
    <x v="2"/>
    <s v="Kentucky"/>
    <x v="41"/>
    <x v="1"/>
    <m/>
    <x v="0"/>
    <m/>
    <d v="1899-12-30T16:33:00"/>
    <x v="1"/>
    <d v="2014-12-28T00:00:00"/>
    <x v="7"/>
    <n v="1"/>
  </r>
  <r>
    <d v="2014-12-28T16:49:00"/>
    <s v="Ok I definitely need to start eating healthy again and exercising _ÙÕ» #NewYearsResolution #BeastMode"/>
    <x v="1"/>
    <x v="5"/>
    <s v="Boston, Ma"/>
    <x v="13"/>
    <x v="2"/>
    <s v="Central Time (US &amp; Canada)"/>
    <x v="1"/>
    <m/>
    <d v="1899-12-30T16:49:00"/>
    <x v="1"/>
    <d v="2014-12-28T00:00:00"/>
    <x v="7"/>
    <n v="1"/>
  </r>
  <r>
    <d v="2014-12-28T16:51:00"/>
    <s v="RT @ConnieHambley: I've decided to change it up a bit today and am embracing anarchy. Husband confused. Kids hungry. #NewYearsResolution #n‰Û_"/>
    <x v="0"/>
    <x v="0"/>
    <s v="Connecticut, usa"/>
    <x v="30"/>
    <x v="2"/>
    <m/>
    <x v="1"/>
    <m/>
    <d v="1899-12-30T16:51:00"/>
    <x v="1"/>
    <d v="2014-12-28T00:00:00"/>
    <x v="7"/>
    <n v="1"/>
  </r>
  <r>
    <d v="2014-12-28T16:57:00"/>
    <s v="I just want to go to a Packers game already... #NewYearsResolution"/>
    <x v="5"/>
    <x v="4"/>
    <s v="Wisconsin "/>
    <x v="6"/>
    <x v="3"/>
    <s v="Eastern Time (US &amp; Canada)"/>
    <x v="1"/>
    <m/>
    <d v="1899-12-30T16:57:00"/>
    <x v="1"/>
    <d v="2014-12-28T00:00:00"/>
    <x v="7"/>
    <n v="1"/>
  </r>
  <r>
    <d v="2014-12-28T17:06:00"/>
    <s v="My #NewYearsResolution is to hug ZAYN MALIK bc damn that would like hehshsbsjjsjdmsjdjds I just"/>
    <x v="0"/>
    <x v="25"/>
    <s v="‰ªÁ Chi-town ‰ªÁ"/>
    <x v="27"/>
    <x v="3"/>
    <s v="Central Time (US &amp; Canada)"/>
    <x v="0"/>
    <m/>
    <d v="1899-12-30T17:06:00"/>
    <x v="1"/>
    <d v="2014-12-28T00:00:00"/>
    <x v="7"/>
    <n v="1"/>
  </r>
  <r>
    <d v="2014-12-28T17:09:00"/>
    <s v="RT @Mark_Singerman: #2015 is going to be a great year! Who's with me? #NewYearsResolution #NewYearsEve"/>
    <x v="2"/>
    <x v="6"/>
    <s v="MI, US"/>
    <x v="11"/>
    <x v="3"/>
    <m/>
    <x v="1"/>
    <m/>
    <d v="1899-12-30T17:09:00"/>
    <x v="1"/>
    <d v="2014-12-28T00:00:00"/>
    <x v="7"/>
    <n v="1"/>
  </r>
  <r>
    <d v="2014-12-28T17:12:00"/>
    <s v="Spiritual Evaluation #NewYearsResolution http://t.co/q7jRZgY6Oz"/>
    <x v="2"/>
    <x v="6"/>
    <s v="prattville, al"/>
    <x v="37"/>
    <x v="1"/>
    <s v="Central Time (US &amp; Canada)"/>
    <x v="1"/>
    <m/>
    <d v="1899-12-30T17:12:00"/>
    <x v="1"/>
    <d v="2014-12-28T00:00:00"/>
    <x v="7"/>
    <n v="1"/>
  </r>
  <r>
    <d v="2014-12-28T17:16:00"/>
    <s v="I'm bringing shame back. #2015 #NewYearsResolution"/>
    <x v="0"/>
    <x v="0"/>
    <s v="Orlando, Fl "/>
    <x v="3"/>
    <x v="1"/>
    <m/>
    <x v="0"/>
    <m/>
    <d v="1899-12-30T17:16:00"/>
    <x v="1"/>
    <d v="2014-12-28T00:00:00"/>
    <x v="7"/>
    <n v="1"/>
  </r>
  <r>
    <d v="2014-12-28T17:18:00"/>
    <s v="#NewYearsResolution 2015 #3: If I get the urge to gossip, I must only gossip about the good in people. #gossip #imagirl #bepositive"/>
    <x v="2"/>
    <x v="2"/>
    <s v="NY"/>
    <x v="5"/>
    <x v="2"/>
    <m/>
    <x v="1"/>
    <m/>
    <d v="1899-12-30T17:18:00"/>
    <x v="1"/>
    <d v="2014-12-28T00:00:00"/>
    <x v="7"/>
    <n v="1"/>
  </r>
  <r>
    <d v="2014-12-28T17:24:00"/>
    <s v="@Sandyps56 @JrzyEcuaGrrl That's my #NewYearsResolution"/>
    <x v="2"/>
    <x v="14"/>
    <s v="New Jersey"/>
    <x v="34"/>
    <x v="2"/>
    <s v="Central Time (US &amp; Canada)"/>
    <x v="0"/>
    <m/>
    <d v="1899-12-30T17:24:00"/>
    <x v="1"/>
    <d v="2014-12-28T00:00:00"/>
    <x v="7"/>
    <n v="1"/>
  </r>
  <r>
    <d v="2014-12-28T17:28:00"/>
    <s v="#NewYearsResolution 2015 ya'll RT @moscaddie aspire to have the same level of self-belief as a truly mediocre white man"/>
    <x v="2"/>
    <x v="2"/>
    <s v="brooklyn, new york"/>
    <x v="5"/>
    <x v="2"/>
    <s v="Quito"/>
    <x v="1"/>
    <m/>
    <d v="1899-12-30T17:28:00"/>
    <x v="1"/>
    <d v="2014-12-28T00:00:00"/>
    <x v="7"/>
    <n v="1"/>
  </r>
  <r>
    <d v="2014-12-28T17:30:00"/>
    <s v="Are you making any #NewYearsResolution ???? I am thinking on a few - write more, read &amp;amp; review more, and stay true to myself. Sound good?"/>
    <x v="2"/>
    <x v="46"/>
    <s v="Wisconsin"/>
    <x v="6"/>
    <x v="3"/>
    <s v="Mountain Time (US &amp; Canada)"/>
    <x v="1"/>
    <m/>
    <d v="1899-12-30T17:30:00"/>
    <x v="1"/>
    <d v="2014-12-28T00:00:00"/>
    <x v="7"/>
    <n v="1"/>
  </r>
  <r>
    <d v="2014-12-28T17:36:00"/>
    <s v="Thought about taking up yoga for a #newyearsresolution but #planking looks fun too. #AmIDoingThisRight‰Û_ http://t.co/QnyPIXX30e"/>
    <x v="1"/>
    <x v="11"/>
    <s v="Mobile, Alabama USA"/>
    <x v="37"/>
    <x v="1"/>
    <s v="Central Time (US &amp; Canada)"/>
    <x v="1"/>
    <m/>
    <d v="1899-12-30T17:36:00"/>
    <x v="2"/>
    <d v="2014-12-28T00:00:00"/>
    <x v="7"/>
    <n v="1"/>
  </r>
  <r>
    <d v="2014-12-28T17:38:00"/>
    <s v="#NewYearsResolution I will become stronger than ever. #bodybuilding #fitfam #fitlife"/>
    <x v="1"/>
    <x v="5"/>
    <s v="Newtown, PA"/>
    <x v="23"/>
    <x v="2"/>
    <s v="Atlantic Time (Canada)"/>
    <x v="0"/>
    <m/>
    <d v="1899-12-30T17:38:00"/>
    <x v="2"/>
    <d v="2014-12-28T00:00:00"/>
    <x v="7"/>
    <n v="1"/>
  </r>
  <r>
    <d v="2014-12-28T17:40:00"/>
    <s v="@Kourtney_Shotz too good, right?! Going to check out joining a gym this week.... #NewYearsResolution"/>
    <x v="1"/>
    <x v="70"/>
    <s v="Charlotte NC"/>
    <x v="29"/>
    <x v="1"/>
    <s v="Central Time (US &amp; Canada)"/>
    <x v="1"/>
    <m/>
    <d v="1899-12-30T17:40:00"/>
    <x v="2"/>
    <d v="2014-12-28T00:00:00"/>
    <x v="7"/>
    <n v="1"/>
  </r>
  <r>
    <d v="2014-12-28T17:42:00"/>
    <s v="Resolution No. 3: Compliment at least one person a day. Here goes: That was a mighty nice tweet you tweeted. #NewYearsResolution"/>
    <x v="7"/>
    <x v="4"/>
    <s v="Taos, NM"/>
    <x v="28"/>
    <x v="0"/>
    <s v="Pacific Time (US &amp; Canada)"/>
    <x v="1"/>
    <m/>
    <d v="1899-12-30T17:42:00"/>
    <x v="2"/>
    <d v="2014-12-28T00:00:00"/>
    <x v="7"/>
    <n v="1"/>
  </r>
  <r>
    <d v="2014-12-28T17:43:00"/>
    <s v="My #NewYearsResolution is to make more money. Thanks to @l00tapp that is possible! http://t.co/vdmesA9LwC"/>
    <x v="3"/>
    <x v="8"/>
    <s v="California"/>
    <x v="0"/>
    <x v="0"/>
    <s v="Pacific Time (US &amp; Canada)"/>
    <x v="0"/>
    <m/>
    <d v="1899-12-30T17:43:00"/>
    <x v="2"/>
    <d v="2014-12-28T00:00:00"/>
    <x v="7"/>
    <n v="1"/>
  </r>
  <r>
    <d v="2014-12-28T17:43:00"/>
    <s v="My New Years resolution #NewYearsResolution #NewYear http://t.co/Q7m2rrAshM"/>
    <x v="0"/>
    <x v="54"/>
    <s v="West Hollywood, CA"/>
    <x v="0"/>
    <x v="0"/>
    <s v="Pacific Time (US &amp; Canada)"/>
    <x v="0"/>
    <m/>
    <d v="1899-12-30T17:43:00"/>
    <x v="2"/>
    <d v="2014-12-28T00:00:00"/>
    <x v="7"/>
    <n v="1"/>
  </r>
  <r>
    <d v="2014-12-28T17:46:00"/>
    <s v="MAKE MORE MOVES &amp;amp; LESS ANNOUNCEMENTS ‰÷•ü#NewYearsResolution"/>
    <x v="2"/>
    <x v="34"/>
    <s v="New York City"/>
    <x v="5"/>
    <x v="2"/>
    <s v="Quito"/>
    <x v="1"/>
    <m/>
    <d v="1899-12-30T17:46:00"/>
    <x v="2"/>
    <d v="2014-12-28T00:00:00"/>
    <x v="7"/>
    <n v="1"/>
  </r>
  <r>
    <d v="2014-12-28T17:54:00"/>
    <s v="#NewYearsResolution I'm going to be Scrooge all year and have a Christmas Eve revelation. That way I'll be RICH next shopping season."/>
    <x v="3"/>
    <x v="4"/>
    <s v="Charlotte"/>
    <x v="29"/>
    <x v="1"/>
    <m/>
    <x v="1"/>
    <m/>
    <d v="1899-12-30T17:54:00"/>
    <x v="2"/>
    <d v="2014-12-28T00:00:00"/>
    <x v="7"/>
    <n v="1"/>
  </r>
  <r>
    <d v="2014-12-28T17:57:00"/>
    <s v="#NewYearsResolution: surround myself with genuine and kind people who love me back."/>
    <x v="2"/>
    <x v="43"/>
    <s v="Minnesota"/>
    <x v="8"/>
    <x v="3"/>
    <s v="Central Time (US &amp; Canada)"/>
    <x v="1"/>
    <m/>
    <d v="1899-12-30T17:57:00"/>
    <x v="2"/>
    <d v="2014-12-28T00:00:00"/>
    <x v="7"/>
    <n v="1"/>
  </r>
  <r>
    <d v="2014-12-28T18:07:00"/>
    <s v="@RidersbyLee #NewYearsResolution is to get back in shape and run a marathon"/>
    <x v="1"/>
    <x v="22"/>
    <s v="Indiana"/>
    <x v="32"/>
    <x v="3"/>
    <s v="Eastern Time (US &amp; Canada)"/>
    <x v="1"/>
    <m/>
    <d v="1899-12-30T18:07:00"/>
    <x v="2"/>
    <d v="2014-12-28T00:00:00"/>
    <x v="7"/>
    <n v="1"/>
  </r>
  <r>
    <d v="2014-12-28T18:08:00"/>
    <s v="#NewYearsResolution Clean up the house and throw away old stuff and start getting the baby's room ready."/>
    <x v="6"/>
    <x v="93"/>
    <s v="Sacramento, CA"/>
    <x v="0"/>
    <x v="0"/>
    <s v="Pacific Time (US &amp; Canada)"/>
    <x v="1"/>
    <m/>
    <d v="1899-12-30T18:08:00"/>
    <x v="2"/>
    <d v="2014-12-28T00:00:00"/>
    <x v="7"/>
    <n v="1"/>
  </r>
  <r>
    <d v="2014-12-28T18:09:00"/>
    <s v="‰ÛÏ@fXOrever: I'm no longer settling for less than my worth. #NewYearsResolution‰Û"/>
    <x v="2"/>
    <x v="6"/>
    <s v="|LA| |SFSU| "/>
    <x v="0"/>
    <x v="0"/>
    <s v="Pacific Time (US &amp; Canada)"/>
    <x v="1"/>
    <m/>
    <d v="1899-12-30T18:09:00"/>
    <x v="2"/>
    <d v="2014-12-28T00:00:00"/>
    <x v="7"/>
    <n v="1"/>
  </r>
  <r>
    <d v="2014-12-28T18:14:00"/>
    <s v="RT @cmbrookins: My New Years resolution is to spend more time in stillness and silence. #NewYearsResolution #stillquiethours http://t.co/61‰Û_"/>
    <x v="2"/>
    <x v="40"/>
    <s v="Kansas"/>
    <x v="39"/>
    <x v="3"/>
    <s v="Eastern Time (US &amp; Canada)"/>
    <x v="0"/>
    <m/>
    <d v="1899-12-30T18:14:00"/>
    <x v="2"/>
    <d v="2014-12-28T00:00:00"/>
    <x v="7"/>
    <n v="1"/>
  </r>
  <r>
    <d v="2014-12-28T18:34:00"/>
    <s v="#NewYearsResolution Don't waste an opportunity, be confident, brave, smart &amp;amp; responsible in every choices that I will make. ‰÷¼•ü_ÙÔ"/>
    <x v="2"/>
    <x v="24"/>
    <s v="PH ‰Ïö•ü Los Angeles"/>
    <x v="0"/>
    <x v="0"/>
    <s v="Adelaide"/>
    <x v="1"/>
    <m/>
    <d v="1899-12-30T18:34:00"/>
    <x v="3"/>
    <d v="2014-12-28T00:00:00"/>
    <x v="7"/>
    <n v="1"/>
  </r>
  <r>
    <d v="2014-12-28T18:37:00"/>
    <s v="#NewYearsResolution Know my limitations. Give more importance with the priorities. Ignore the negativity. Be more patient &amp;amp;  understanding."/>
    <x v="2"/>
    <x v="27"/>
    <s v="PH ‰Ïö•ü Los Angeles"/>
    <x v="0"/>
    <x v="0"/>
    <s v="Adelaide"/>
    <x v="1"/>
    <m/>
    <d v="1899-12-30T18:37:00"/>
    <x v="3"/>
    <d v="2014-12-28T00:00:00"/>
    <x v="7"/>
    <n v="1"/>
  </r>
  <r>
    <d v="2014-12-28T18:41:00"/>
    <s v="It's almost 2015 and I still have the same taste in clothes/music/games and the same haircut that I had in 2009.. #NewYearsResolution much?"/>
    <x v="2"/>
    <x v="6"/>
    <s v="Johnsonville"/>
    <x v="6"/>
    <x v="3"/>
    <s v="Eastern Time (US &amp; Canada)"/>
    <x v="0"/>
    <m/>
    <d v="1899-12-30T18:41:00"/>
    <x v="3"/>
    <d v="2014-12-28T00:00:00"/>
    <x v="7"/>
    <n v="1"/>
  </r>
  <r>
    <d v="2014-12-28T18:50:00"/>
    <s v="#NewYearsResolution Need to move forward with a great idea  that's just right for the future"/>
    <x v="2"/>
    <x v="72"/>
    <s v="Arnold Missouri/Portland Maine"/>
    <x v="24"/>
    <x v="3"/>
    <m/>
    <x v="1"/>
    <m/>
    <d v="1899-12-30T18:50:00"/>
    <x v="3"/>
    <d v="2014-12-28T00:00:00"/>
    <x v="7"/>
    <n v="1"/>
  </r>
  <r>
    <d v="2014-12-28T18:52:00"/>
    <s v="My #NewYearsResolution is to make more money. Thanks to @l00tapp that is possible! http://t.co/I55sbsR39d"/>
    <x v="3"/>
    <x v="65"/>
    <s v="fort laudy"/>
    <x v="3"/>
    <x v="1"/>
    <m/>
    <x v="1"/>
    <m/>
    <d v="1899-12-30T18:52:00"/>
    <x v="3"/>
    <d v="2014-12-28T00:00:00"/>
    <x v="7"/>
    <n v="1"/>
  </r>
  <r>
    <d v="2014-12-28T18:55:00"/>
    <s v="#NewYearsResolution NOT to read the Bible AT ALL!!"/>
    <x v="2"/>
    <x v="6"/>
    <s v="Chatsworth ( Eton) GA"/>
    <x v="14"/>
    <x v="1"/>
    <m/>
    <x v="0"/>
    <m/>
    <d v="1899-12-30T18:55:00"/>
    <x v="3"/>
    <d v="2014-12-28T00:00:00"/>
    <x v="7"/>
    <n v="1"/>
  </r>
  <r>
    <d v="2014-12-28T18:57:00"/>
    <s v="#NewYearsResolution To learn more about real science and more about how ignorant people have been deluded by religion!"/>
    <x v="9"/>
    <x v="62"/>
    <s v="Chatsworth ( Eton) GA"/>
    <x v="14"/>
    <x v="1"/>
    <m/>
    <x v="0"/>
    <m/>
    <d v="1899-12-30T18:57:00"/>
    <x v="3"/>
    <d v="2014-12-28T00:00:00"/>
    <x v="7"/>
    <n v="1"/>
  </r>
  <r>
    <d v="2014-12-28T19:06:00"/>
    <s v="My #NewYearsResolution to #Marry @destanievires93, straighten out my life and continue our adventures, maybe even start my #youtube"/>
    <x v="2"/>
    <x v="48"/>
    <s v="Louisville, KY"/>
    <x v="41"/>
    <x v="1"/>
    <m/>
    <x v="0"/>
    <m/>
    <d v="1899-12-30T19:06:00"/>
    <x v="3"/>
    <d v="2014-12-28T00:00:00"/>
    <x v="7"/>
    <n v="1"/>
  </r>
  <r>
    <d v="2014-12-28T19:21:00"/>
    <s v="Time to get ridda this flap jack _Ù÷_ÙÕ» #eatclean #GetFit2015 #NewYearsResolution #workhard #playhard http://t.co/JrGfrWLD87"/>
    <x v="1"/>
    <x v="1"/>
    <s v="Texas "/>
    <x v="1"/>
    <x v="1"/>
    <s v="Central Time (US &amp; Canada)"/>
    <x v="1"/>
    <m/>
    <d v="1899-12-30T19:21:00"/>
    <x v="3"/>
    <d v="2014-12-28T00:00:00"/>
    <x v="7"/>
    <n v="1"/>
  </r>
  <r>
    <d v="2014-12-28T19:22:00"/>
    <s v="Just made my To-Do list for tomorrow :/ My #NewYearsResolution is to spread my work out.. not wait until its in a massive pile :("/>
    <x v="1"/>
    <x v="4"/>
    <s v="Florida "/>
    <x v="3"/>
    <x v="1"/>
    <s v="Central Time (US &amp; Canada)"/>
    <x v="1"/>
    <m/>
    <d v="1899-12-30T19:22:00"/>
    <x v="3"/>
    <d v="2014-12-28T00:00:00"/>
    <x v="7"/>
    <n v="1"/>
  </r>
  <r>
    <d v="2014-12-28T19:29:00"/>
    <s v="My paint boxes _Ù_¬_Ù÷ #OilPaints top bunk, #watercolors bottom bunk.... #Organized! #NewYearsResolution‰Û_ http://t.co/QLvXwGXGGQ"/>
    <x v="2"/>
    <x v="14"/>
    <s v="Los Angeles, CA"/>
    <x v="0"/>
    <x v="0"/>
    <s v="Pacific Time (US &amp; Canada)"/>
    <x v="1"/>
    <m/>
    <d v="1899-12-30T19:29:00"/>
    <x v="3"/>
    <d v="2014-12-28T00:00:00"/>
    <x v="7"/>
    <n v="1"/>
  </r>
  <r>
    <d v="2014-12-28T19:32:00"/>
    <s v="I'm going to learn how to keep a phone next year. #NewYearsResolution"/>
    <x v="2"/>
    <x v="60"/>
    <s v="Texas "/>
    <x v="1"/>
    <x v="1"/>
    <s v="Mountain Time (US &amp; Canada)"/>
    <x v="0"/>
    <m/>
    <d v="1899-12-30T19:32:00"/>
    <x v="4"/>
    <d v="2014-12-28T00:00:00"/>
    <x v="7"/>
    <n v="1"/>
  </r>
  <r>
    <d v="2014-12-28T19:37:00"/>
    <s v="My #NewYearsResolution is to meet new people!! _ÙÔ´"/>
    <x v="7"/>
    <x v="87"/>
    <s v="Buffalo, NY"/>
    <x v="5"/>
    <x v="2"/>
    <m/>
    <x v="1"/>
    <m/>
    <d v="1899-12-30T19:37:00"/>
    <x v="4"/>
    <d v="2014-12-28T00:00:00"/>
    <x v="7"/>
    <n v="1"/>
  </r>
  <r>
    <d v="2014-12-28T19:45:00"/>
    <s v="#NewYearsResolution become a marine."/>
    <x v="2"/>
    <x v="16"/>
    <s v="Ohio, USA"/>
    <x v="17"/>
    <x v="3"/>
    <s v="Atlantic Time (Canada)"/>
    <x v="1"/>
    <m/>
    <d v="1899-12-30T19:45:00"/>
    <x v="4"/>
    <d v="2014-12-28T00:00:00"/>
    <x v="7"/>
    <n v="1"/>
  </r>
  <r>
    <d v="2014-12-28T19:46:00"/>
    <s v="My year couldn't have ended any better. #NewYearsResolution is seeing you more‰_•ü"/>
    <x v="7"/>
    <x v="81"/>
    <s v="Savannah, GA"/>
    <x v="14"/>
    <x v="1"/>
    <s v="Eastern Time (US &amp; Canada)"/>
    <x v="0"/>
    <m/>
    <d v="1899-12-30T19:46:00"/>
    <x v="4"/>
    <d v="2014-12-28T00:00:00"/>
    <x v="7"/>
    <n v="1"/>
  </r>
  <r>
    <d v="2014-12-28T19:47:00"/>
    <s v="#NewYearsResolution Run a 1.5 mile in under 13 minutes"/>
    <x v="1"/>
    <x v="5"/>
    <s v="Ohio, USA"/>
    <x v="17"/>
    <x v="3"/>
    <s v="Atlantic Time (Canada)"/>
    <x v="1"/>
    <m/>
    <d v="1899-12-30T19:47:00"/>
    <x v="4"/>
    <d v="2014-12-28T00:00:00"/>
    <x v="7"/>
    <n v="1"/>
  </r>
  <r>
    <d v="2014-12-28T19:50:00"/>
    <s v="#NewYearsResolution finish my novel"/>
    <x v="6"/>
    <x v="4"/>
    <s v="Ohio, USA"/>
    <x v="17"/>
    <x v="3"/>
    <s v="Atlantic Time (Canada)"/>
    <x v="1"/>
    <m/>
    <d v="1899-12-30T19:50:00"/>
    <x v="4"/>
    <d v="2014-12-28T00:00:00"/>
    <x v="7"/>
    <n v="1"/>
  </r>
  <r>
    <d v="2014-12-28T19:55:00"/>
    <s v="#NewYearsResolution to stop making stupid resolutions I break by January 3rd every year anyways #pointless #noresolutions _Ù÷Ï"/>
    <x v="2"/>
    <x v="6"/>
    <s v="Pittsburgh, PA "/>
    <x v="23"/>
    <x v="2"/>
    <m/>
    <x v="0"/>
    <m/>
    <d v="1899-12-30T19:55:00"/>
    <x v="4"/>
    <d v="2014-12-28T00:00:00"/>
    <x v="7"/>
    <n v="1"/>
  </r>
  <r>
    <d v="2014-12-28T20:04:00"/>
    <s v="Diet Coke, I wish I knew how to quit you #NewYearsResolution"/>
    <x v="1"/>
    <x v="73"/>
    <s v="New York, NY"/>
    <x v="5"/>
    <x v="2"/>
    <s v="Eastern Time (US &amp; Canada)"/>
    <x v="1"/>
    <m/>
    <d v="1899-12-30T20:04:00"/>
    <x v="4"/>
    <d v="2014-12-28T00:00:00"/>
    <x v="7"/>
    <n v="1"/>
  </r>
  <r>
    <d v="2014-12-28T20:11:00"/>
    <s v="Started the &quot;30 Day Fitness Challenge: Abs, Squats, and Arms.&quot; Let's see how this goes. #dayone #NewYearsResolution #earlystart"/>
    <x v="1"/>
    <x v="1"/>
    <s v="Indiana"/>
    <x v="32"/>
    <x v="3"/>
    <s v="Quito"/>
    <x v="1"/>
    <m/>
    <d v="1899-12-30T20:11:00"/>
    <x v="4"/>
    <d v="2014-12-28T00:00:00"/>
    <x v="7"/>
    <n v="1"/>
  </r>
  <r>
    <d v="2014-12-28T20:29:00"/>
    <s v="My #NewYearsResolution is to get Amazon Prime."/>
    <x v="5"/>
    <x v="41"/>
    <s v="Minneapolis"/>
    <x v="8"/>
    <x v="3"/>
    <s v="Atlantic Time (Canada)"/>
    <x v="1"/>
    <m/>
    <d v="1899-12-30T20:29:00"/>
    <x v="4"/>
    <d v="2014-12-28T00:00:00"/>
    <x v="7"/>
    <n v="1"/>
  </r>
  <r>
    <d v="2014-12-28T20:33:00"/>
    <s v="Gotta make sure I stuff my face until New Years when I'm forced to pretend that I'm making an effort to diet. #NewYearsResolution"/>
    <x v="1"/>
    <x v="11"/>
    <s v="Los Angeles, California"/>
    <x v="0"/>
    <x v="0"/>
    <s v="Eastern Time (US &amp; Canada)"/>
    <x v="1"/>
    <m/>
    <d v="1899-12-30T20:33:00"/>
    <x v="5"/>
    <d v="2014-12-28T00:00:00"/>
    <x v="7"/>
    <n v="1"/>
  </r>
  <r>
    <d v="2014-12-28T20:39:00"/>
    <s v="Try to take things as they come  #NewYearsResolution"/>
    <x v="2"/>
    <x v="40"/>
    <s v="San Francisco"/>
    <x v="0"/>
    <x v="0"/>
    <m/>
    <x v="1"/>
    <m/>
    <d v="1899-12-30T20:39:00"/>
    <x v="5"/>
    <d v="2014-12-28T00:00:00"/>
    <x v="7"/>
    <n v="1"/>
  </r>
  <r>
    <d v="2014-12-28T20:43:00"/>
    <s v="My #NewYearsResolution is for my cat to lose weight. This might be more likely than ME losing weight. #hesfat #catproblems"/>
    <x v="0"/>
    <x v="9"/>
    <s v="Memphis, TN"/>
    <x v="7"/>
    <x v="1"/>
    <s v="Central Time (US &amp; Canada)"/>
    <x v="1"/>
    <m/>
    <d v="1899-12-30T20:43:00"/>
    <x v="5"/>
    <d v="2014-12-28T00:00:00"/>
    <x v="7"/>
    <n v="1"/>
  </r>
  <r>
    <d v="2014-12-28T20:45:00"/>
    <s v="RT @FreshKutzJIGG: My only New Years resolution is to enjoy my life more! #NewYearsResolution"/>
    <x v="2"/>
    <x v="6"/>
    <s v="L.A. "/>
    <x v="0"/>
    <x v="0"/>
    <s v="Pacific Time (US &amp; Canada)"/>
    <x v="0"/>
    <m/>
    <d v="1899-12-30T20:45:00"/>
    <x v="5"/>
    <d v="2014-12-28T00:00:00"/>
    <x v="7"/>
    <n v="1"/>
  </r>
  <r>
    <d v="2014-12-28T20:46:00"/>
    <s v="Working on a super exciting project for 2015. Can't wait to roll it out in the next few days! #NewYearsResolution #BeBrave"/>
    <x v="8"/>
    <x v="84"/>
    <s v="Washington, DC"/>
    <x v="18"/>
    <x v="1"/>
    <s v="Eastern Time (US &amp; Canada)"/>
    <x v="1"/>
    <m/>
    <d v="1899-12-30T20:46:00"/>
    <x v="5"/>
    <d v="2014-12-28T00:00:00"/>
    <x v="7"/>
    <n v="1"/>
  </r>
  <r>
    <d v="2014-12-28T20:53:00"/>
    <s v="RT @AlexxxxNicole23: ‰ÛÏ@ImAlwaysDwight: #NewYearsResolution: Eat more Taco Bell || #SendMeGiftCards‰Û that's a resolution I want to keep"/>
    <x v="5"/>
    <x v="74"/>
    <s v="college auditions - nyc "/>
    <x v="5"/>
    <x v="2"/>
    <s v="Eastern Time (US &amp; Canada)"/>
    <x v="1"/>
    <m/>
    <d v="1899-12-30T20:53:00"/>
    <x v="5"/>
    <d v="2014-12-28T00:00:00"/>
    <x v="7"/>
    <n v="1"/>
  </r>
  <r>
    <d v="2014-12-28T21:06:00"/>
    <s v="#NewYearsResolution To tweet and blog more often. #writing #stayconnected"/>
    <x v="2"/>
    <x v="60"/>
    <s v="Chelmsford, MA"/>
    <x v="13"/>
    <x v="2"/>
    <m/>
    <x v="0"/>
    <m/>
    <d v="1899-12-30T21:06:00"/>
    <x v="5"/>
    <d v="2014-12-28T00:00:00"/>
    <x v="7"/>
    <n v="1"/>
  </r>
  <r>
    <d v="2014-12-28T21:06:00"/>
    <s v="You'd think that for the amount of workout clothing I have, I'd have a better bod _ÙÔø #NewYearsResolution _Ù÷Ô"/>
    <x v="2"/>
    <x v="4"/>
    <s v="Sioux Falls"/>
    <x v="44"/>
    <x v="3"/>
    <s v="Pacific Time (US &amp; Canada)"/>
    <x v="1"/>
    <m/>
    <d v="1899-12-30T21:06:00"/>
    <x v="5"/>
    <d v="2014-12-28T00:00:00"/>
    <x v="7"/>
    <n v="1"/>
  </r>
  <r>
    <d v="2014-12-28T21:06:00"/>
    <s v="My only goal in 2015 is to be happy. Genuinely, Intensely, Consistently, HAPPY. #NewYearsResolution"/>
    <x v="2"/>
    <x v="6"/>
    <s v="GEORGIA"/>
    <x v="14"/>
    <x v="1"/>
    <s v="Eastern Time (US &amp; Canada)"/>
    <x v="1"/>
    <m/>
    <d v="1899-12-30T21:06:00"/>
    <x v="5"/>
    <d v="2014-12-28T00:00:00"/>
    <x v="7"/>
    <n v="1"/>
  </r>
  <r>
    <d v="2014-12-28T21:09:00"/>
    <s v="#NewYearsResolution 2 hand driving @ all times, proper spelling &amp;amp; punctuation in texting, no use of LOL, swear less, be active, sleep early."/>
    <x v="2"/>
    <x v="2"/>
    <s v="Los Angeles"/>
    <x v="0"/>
    <x v="0"/>
    <s v="Pacific Time (US &amp; Canada)"/>
    <x v="0"/>
    <m/>
    <d v="1899-12-30T21:09:00"/>
    <x v="5"/>
    <d v="2014-12-28T00:00:00"/>
    <x v="7"/>
    <n v="1"/>
  </r>
  <r>
    <d v="2014-12-28T21:11:00"/>
    <s v="I made a vow to myself to only wear my @ConnorFranta #FrantasticMonday sweater only on Mondays. #NewYearsResolution"/>
    <x v="0"/>
    <x v="30"/>
    <s v="Kansas"/>
    <x v="39"/>
    <x v="3"/>
    <m/>
    <x v="0"/>
    <m/>
    <d v="1899-12-30T21:11:00"/>
    <x v="5"/>
    <d v="2014-12-28T00:00:00"/>
    <x v="7"/>
    <n v="1"/>
  </r>
  <r>
    <d v="2014-12-28T21:13:00"/>
    <s v="Poop here. #NewYearsResolution http://t.co/pWz0Dwjate"/>
    <x v="0"/>
    <x v="32"/>
    <s v="5280/Van/LA "/>
    <x v="0"/>
    <x v="0"/>
    <s v="Pacific Time (US &amp; Canada)"/>
    <x v="0"/>
    <m/>
    <d v="1899-12-30T21:13:00"/>
    <x v="5"/>
    <d v="2014-12-28T00:00:00"/>
    <x v="7"/>
    <n v="1"/>
  </r>
  <r>
    <d v="2014-12-28T21:17:00"/>
    <s v="My 2015 #NewYearsResolution: no purchases or trips over $400 total, instead zero out all debt: car and college loans. Bears tickets excluded"/>
    <x v="3"/>
    <x v="8"/>
    <s v="Chicago, IL"/>
    <x v="27"/>
    <x v="3"/>
    <s v="Central Time (US &amp; Canada)"/>
    <x v="1"/>
    <m/>
    <d v="1899-12-30T21:17:00"/>
    <x v="5"/>
    <d v="2014-12-28T00:00:00"/>
    <x v="7"/>
    <n v="1"/>
  </r>
  <r>
    <d v="2014-12-28T21:19:00"/>
    <s v="RT @dma0064: My #NewYearsResolution Being more simple w texting. One sentence texts/replies _Ù÷Ï GONNA b hard for me _Ù÷_Ù÷"/>
    <x v="2"/>
    <x v="2"/>
    <s v="Columbus,Ohio"/>
    <x v="17"/>
    <x v="3"/>
    <m/>
    <x v="0"/>
    <m/>
    <d v="1899-12-30T21:19:00"/>
    <x v="5"/>
    <d v="2014-12-28T00:00:00"/>
    <x v="7"/>
    <n v="1"/>
  </r>
  <r>
    <d v="2014-12-28T21:22:00"/>
    <s v="Brainstorming my 2015 #NewYearsResolution..this time I will make it work!"/>
    <x v="2"/>
    <x v="61"/>
    <s v="Washington, D.C."/>
    <x v="18"/>
    <x v="1"/>
    <s v="Eastern Time (US &amp; Canada)"/>
    <x v="1"/>
    <m/>
    <d v="1899-12-30T21:22:00"/>
    <x v="5"/>
    <d v="2014-12-28T00:00:00"/>
    <x v="7"/>
    <n v="1"/>
  </r>
  <r>
    <d v="2014-12-28T21:22:00"/>
    <s v="Get some new bishes #NewYearsResolution"/>
    <x v="2"/>
    <x v="34"/>
    <s v="Bay Area,California"/>
    <x v="0"/>
    <x v="0"/>
    <s v="Pacific Time (US &amp; Canada)"/>
    <x v="0"/>
    <m/>
    <d v="1899-12-30T21:22:00"/>
    <x v="5"/>
    <d v="2014-12-28T00:00:00"/>
    <x v="7"/>
    <n v="1"/>
  </r>
  <r>
    <d v="2014-12-28T21:29:00"/>
    <s v="I need to start working out again like I was last year. #NewYearsResolution"/>
    <x v="1"/>
    <x v="5"/>
    <s v="Minnesota Roots"/>
    <x v="8"/>
    <x v="3"/>
    <s v="Eastern Time (US &amp; Canada)"/>
    <x v="1"/>
    <m/>
    <d v="1899-12-30T21:29:00"/>
    <x v="5"/>
    <d v="2014-12-28T00:00:00"/>
    <x v="7"/>
    <n v="1"/>
  </r>
  <r>
    <d v="2014-12-28T21:44:00"/>
    <s v="If I have a regret this holiday season it's not following through with my plan to wish everyone Happy Hondadays. #NewYearsResolution"/>
    <x v="7"/>
    <x v="51"/>
    <s v="Los Feliz, CA"/>
    <x v="0"/>
    <x v="0"/>
    <s v="Pacific Time (US &amp; Canada)"/>
    <x v="0"/>
    <m/>
    <d v="1899-12-30T21:44:00"/>
    <x v="6"/>
    <d v="2014-12-28T00:00:00"/>
    <x v="7"/>
    <n v="1"/>
  </r>
  <r>
    <d v="2014-12-28T21:54:00"/>
    <s v="I was so proud when I was going to the gym &amp;amp; loosing weight, then BOOM Ava came about. _Ù÷I will accomplish this! #NewYearsResolution"/>
    <x v="1"/>
    <x v="22"/>
    <s v="Virginia"/>
    <x v="33"/>
    <x v="1"/>
    <s v="Alaska"/>
    <x v="1"/>
    <m/>
    <d v="1899-12-30T21:54:00"/>
    <x v="6"/>
    <d v="2014-12-28T00:00:00"/>
    <x v="7"/>
    <n v="1"/>
  </r>
  <r>
    <d v="2014-12-28T21:56:00"/>
    <s v="RT @SweetCodeine: #NewYearsResolution to change my name to Ariel"/>
    <x v="0"/>
    <x v="0"/>
    <s v="BIRMINGHAM‰ÏöHUNTSVILLE"/>
    <x v="37"/>
    <x v="1"/>
    <m/>
    <x v="1"/>
    <m/>
    <d v="1899-12-30T21:56:00"/>
    <x v="6"/>
    <d v="2014-12-28T00:00:00"/>
    <x v="7"/>
    <n v="1"/>
  </r>
  <r>
    <d v="2014-12-28T21:59:00"/>
    <s v="#NewYearsResolution ... Be more confident in myself.Less clothes. More selfies.More dates.More love.Less introversion."/>
    <x v="2"/>
    <x v="24"/>
    <s v="Kansas "/>
    <x v="39"/>
    <x v="3"/>
    <s v="Central America"/>
    <x v="0"/>
    <m/>
    <d v="1899-12-30T21:59:00"/>
    <x v="6"/>
    <d v="2014-12-28T00:00:00"/>
    <x v="7"/>
    <n v="1"/>
  </r>
  <r>
    <d v="2014-12-28T22:03:00"/>
    <s v="My #NewYearsResolution is to make more money. Thanks to @l00tapp that is possible! http://t.co/34qQmDsji4"/>
    <x v="3"/>
    <x v="8"/>
    <s v="Pennsylvania"/>
    <x v="23"/>
    <x v="2"/>
    <s v="Eastern Time (US &amp; Canada)"/>
    <x v="1"/>
    <m/>
    <d v="1899-12-30T22:03:00"/>
    <x v="6"/>
    <d v="2014-12-28T00:00:00"/>
    <x v="7"/>
    <n v="1"/>
  </r>
  <r>
    <d v="2014-12-28T22:05:00"/>
    <s v="RT @steph_whiteman: @itsDoreen_ I really gotta listen to you girl.. everytime its becoming more clear #NewYearsResolution"/>
    <x v="7"/>
    <x v="56"/>
    <s v="PA"/>
    <x v="23"/>
    <x v="2"/>
    <s v="Eastern Time (US &amp; Canada)"/>
    <x v="1"/>
    <m/>
    <d v="1899-12-30T22:05:00"/>
    <x v="6"/>
    <d v="2014-12-28T00:00:00"/>
    <x v="7"/>
    <n v="1"/>
  </r>
  <r>
    <d v="2014-12-28T22:06:00"/>
    <s v="Definition of success in 2015: Having twice as many followers on Twitter than you follow #NewYearsResolution #NYE2015 #SuccessStory #NYE"/>
    <x v="2"/>
    <x v="60"/>
    <s v="Champaign, IL"/>
    <x v="27"/>
    <x v="3"/>
    <m/>
    <x v="0"/>
    <m/>
    <d v="1899-12-30T22:06:00"/>
    <x v="6"/>
    <d v="2014-12-28T00:00:00"/>
    <x v="7"/>
    <n v="1"/>
  </r>
  <r>
    <d v="2014-12-28T22:07:00"/>
    <s v="RT @isaacBIOvega: RT _Ù ÷ I will NEVER buy an #ivory product #Elephants are not trinkets! #NewYearsResolution @WWF http://t.co/fXTiTYvJtk"/>
    <x v="2"/>
    <x v="31"/>
    <s v="Salem, Oreon"/>
    <x v="21"/>
    <x v="0"/>
    <s v="Quito"/>
    <x v="1"/>
    <m/>
    <d v="1899-12-30T22:07:00"/>
    <x v="6"/>
    <d v="2014-12-28T00:00:00"/>
    <x v="7"/>
    <n v="1"/>
  </r>
  <r>
    <d v="2014-12-28T22:09:00"/>
    <s v="#NewYearsResolution Get @owlcity to notice me.."/>
    <x v="7"/>
    <x v="4"/>
    <s v="Ohio"/>
    <x v="17"/>
    <x v="3"/>
    <s v="Atlantic Time (Canada)"/>
    <x v="0"/>
    <m/>
    <d v="1899-12-30T22:09:00"/>
    <x v="6"/>
    <d v="2014-12-28T00:00:00"/>
    <x v="7"/>
    <n v="1"/>
  </r>
  <r>
    <d v="2014-12-28T22:12:00"/>
    <s v="RT @KFIRE92: 2015 is the year of FOCUS let go of any distractions that's keeping you from your purpose #focus #NewYearsResolution"/>
    <x v="2"/>
    <x v="72"/>
    <s v="Farmington hills michigan"/>
    <x v="11"/>
    <x v="3"/>
    <s v="Central Time (US &amp; Canada)"/>
    <x v="0"/>
    <m/>
    <d v="1899-12-30T22:12:00"/>
    <x v="6"/>
    <d v="2014-12-28T00:00:00"/>
    <x v="7"/>
    <n v="1"/>
  </r>
  <r>
    <d v="2014-12-28T22:15:00"/>
    <s v="My #NewYearsResolution :Make apps for #iOS8 and #iPhone6 #MakeMoneybe #Successful #getbig"/>
    <x v="3"/>
    <x v="102"/>
    <s v="Charlotte, NC"/>
    <x v="29"/>
    <x v="1"/>
    <s v="Pacific Time (US &amp; Canada)"/>
    <x v="0"/>
    <m/>
    <d v="1899-12-30T22:15:00"/>
    <x v="6"/>
    <d v="2014-12-28T00:00:00"/>
    <x v="7"/>
    <n v="1"/>
  </r>
  <r>
    <d v="2014-12-28T22:23:00"/>
    <s v="RT @werunwild: My First 5k/10k training kicks off tonight at 5:30! #NewYearsResolution http://t.co/tPkW2lhSzE"/>
    <x v="1"/>
    <x v="86"/>
    <s v="Florida"/>
    <x v="3"/>
    <x v="1"/>
    <s v="Eastern Time (US &amp; Canada)"/>
    <x v="1"/>
    <m/>
    <d v="1899-12-30T22:23:00"/>
    <x v="6"/>
    <d v="2014-12-28T00:00:00"/>
    <x v="7"/>
    <n v="1"/>
  </r>
  <r>
    <d v="2014-12-28T22:29:00"/>
    <s v="My #NewYearsResolution is to make more money. Thanks to @l00tapp that is possible! http://t.co/y8PtRXa2eV"/>
    <x v="3"/>
    <x v="4"/>
    <s v="Chicago, IL"/>
    <x v="27"/>
    <x v="3"/>
    <s v="Central Time (US &amp; Canada)"/>
    <x v="1"/>
    <m/>
    <d v="1899-12-30T22:29:00"/>
    <x v="6"/>
    <d v="2014-12-28T00:00:00"/>
    <x v="7"/>
    <n v="1"/>
  </r>
  <r>
    <d v="2014-12-28T22:32:00"/>
    <s v="RT @isuperAltamash: Seriously !? People for this #NewYearsResolution ! _Ùª _Ù÷ http://t.co/IvT3RFp1pC"/>
    <x v="0"/>
    <x v="98"/>
    <s v="Louisville"/>
    <x v="41"/>
    <x v="1"/>
    <s v="Eastern Time (US &amp; Canada)"/>
    <x v="0"/>
    <m/>
    <d v="1899-12-30T22:32:00"/>
    <x v="7"/>
    <d v="2014-12-28T00:00:00"/>
    <x v="7"/>
    <n v="1"/>
  </r>
  <r>
    <d v="2014-12-28T22:33:00"/>
    <s v="@IntThings #NewYearsResolution for good health"/>
    <x v="1"/>
    <x v="28"/>
    <s v="Chicagoland"/>
    <x v="27"/>
    <x v="3"/>
    <s v="Central Time (US &amp; Canada)"/>
    <x v="1"/>
    <m/>
    <d v="1899-12-30T22:33:00"/>
    <x v="7"/>
    <d v="2014-12-28T00:00:00"/>
    <x v="7"/>
    <n v="1"/>
  </r>
  <r>
    <d v="2014-12-28T22:41:00"/>
    <s v="One of my New Year's resolutions will be to find someone to hang out with! #NewYearsResolution  #2015"/>
    <x v="7"/>
    <x v="18"/>
    <s v="Arizona"/>
    <x v="22"/>
    <x v="0"/>
    <m/>
    <x v="0"/>
    <m/>
    <d v="1899-12-30T22:41:00"/>
    <x v="7"/>
    <d v="2014-12-28T00:00:00"/>
    <x v="7"/>
    <n v="1"/>
  </r>
  <r>
    <d v="2014-12-28T22:59:00"/>
    <s v="My #NewYearsResolution: complete my transformation into a fire-breathing dragon. _ÙÓ´"/>
    <x v="0"/>
    <x v="0"/>
    <s v="new york city"/>
    <x v="5"/>
    <x v="2"/>
    <s v="Eastern Time (US &amp; Canada)"/>
    <x v="1"/>
    <m/>
    <d v="1899-12-30T22:59:00"/>
    <x v="7"/>
    <d v="2014-12-28T00:00:00"/>
    <x v="7"/>
    <n v="1"/>
  </r>
  <r>
    <d v="2014-12-28T23:01:00"/>
    <s v="#NewYearsResolution Cosplay as James Kidd/Mary Read. She's the only character, I think, I can do convincingly."/>
    <x v="5"/>
    <x v="83"/>
    <s v="Denver, Colorado"/>
    <x v="25"/>
    <x v="0"/>
    <s v="Mountain Time (US &amp; Canada)"/>
    <x v="1"/>
    <m/>
    <d v="1899-12-30T23:01:00"/>
    <x v="7"/>
    <d v="2014-12-28T00:00:00"/>
    <x v="7"/>
    <n v="1"/>
  </r>
  <r>
    <d v="2014-12-28T23:03:00"/>
    <s v="Hi @98Rock  My #NewYearsResolution in 2015 making another dream come true dancing with @madonna chorgrapher @nicolewinhoffer in New York ‰ªÁ"/>
    <x v="5"/>
    <x v="10"/>
    <s v="Maryland"/>
    <x v="35"/>
    <x v="1"/>
    <s v="Arizona"/>
    <x v="1"/>
    <m/>
    <d v="1899-12-30T23:03:00"/>
    <x v="7"/>
    <d v="2014-12-28T00:00:00"/>
    <x v="7"/>
    <n v="1"/>
  </r>
  <r>
    <d v="2014-12-28T23:04:00"/>
    <s v="Hi @Kaneshow my #NewYearsResolution in 2015 be dancing with @madonna chorgrapher @nicolewinhoffer she is ready for me in New York baby hugs"/>
    <x v="2"/>
    <x v="6"/>
    <s v="Maryland"/>
    <x v="35"/>
    <x v="1"/>
    <s v="Eastern Time (US &amp; Canada)"/>
    <x v="1"/>
    <m/>
    <d v="1899-12-30T23:04:00"/>
    <x v="7"/>
    <d v="2014-12-28T00:00:00"/>
    <x v="7"/>
    <n v="1"/>
  </r>
  <r>
    <d v="2014-12-28T23:05:00"/>
    <s v="Hi @AGT_Auditions my #NewYearsResolution be dancing with @madonna chorgrapher @nicolewinhoffer she is ready  for me Americans  Got Talent."/>
    <x v="2"/>
    <x v="7"/>
    <s v="Maryland"/>
    <x v="35"/>
    <x v="1"/>
    <s v="Eastern Time (US &amp; Canada)"/>
    <x v="1"/>
    <m/>
    <d v="1899-12-30T23:05:00"/>
    <x v="7"/>
    <d v="2014-12-28T00:00:00"/>
    <x v="7"/>
    <n v="1"/>
  </r>
  <r>
    <d v="2014-12-28T23:13:00"/>
    <s v="Getting an early jump on my #NewYearsResolution by starting a #lowcarb #lowcal #mealplan &amp;amp; #T25 tomorrow! I'm #excited to get back in shape!"/>
    <x v="1"/>
    <x v="77"/>
    <s v="Philadelphia, PA"/>
    <x v="23"/>
    <x v="2"/>
    <s v="Quito"/>
    <x v="1"/>
    <m/>
    <d v="1899-12-30T23:13:00"/>
    <x v="7"/>
    <d v="2014-12-28T00:00:00"/>
    <x v="7"/>
    <n v="1"/>
  </r>
  <r>
    <d v="2014-12-28T23:15:00"/>
    <s v="#NewYearsResolution #1 no meat. No burgers hot dogs sausage sandwiches chicken tacos bacon ground beef hamburger helper fish eggs tamales"/>
    <x v="1"/>
    <x v="11"/>
    <s v="Houston, Tx "/>
    <x v="1"/>
    <x v="1"/>
    <s v="Central Time (US &amp; Canada)"/>
    <x v="0"/>
    <m/>
    <d v="1899-12-30T23:15:00"/>
    <x v="7"/>
    <d v="2014-12-28T00:00:00"/>
    <x v="7"/>
    <n v="1"/>
  </r>
  <r>
    <d v="2014-12-28T23:27:00"/>
    <s v="What did I learn this year? If a loved one gets on a boat or a plane, remind them you #love them. #newyearsresolution"/>
    <x v="7"/>
    <x v="51"/>
    <s v="Astoria, Ore."/>
    <x v="21"/>
    <x v="0"/>
    <s v="Pacific Time (US &amp; Canada)"/>
    <x v="1"/>
    <m/>
    <d v="1899-12-30T23:27:00"/>
    <x v="7"/>
    <d v="2014-12-28T00:00:00"/>
    <x v="7"/>
    <n v="1"/>
  </r>
  <r>
    <d v="2014-12-28T23:34:00"/>
    <s v="For the next four months it's going to be. Diet. Fitness. Work. Guitar. #life #weightloss #music #NewYearsResolution"/>
    <x v="1"/>
    <x v="11"/>
    <s v="Northport"/>
    <x v="5"/>
    <x v="2"/>
    <s v="Central Time (US &amp; Canada)"/>
    <x v="1"/>
    <m/>
    <d v="1899-12-30T23:34:00"/>
    <x v="20"/>
    <d v="2014-12-28T00:00:00"/>
    <x v="7"/>
    <n v="1"/>
  </r>
  <r>
    <d v="2014-12-28T23:42:00"/>
    <s v="Avoid my reflection. #NewYearsResolution"/>
    <x v="0"/>
    <x v="32"/>
    <s v="Arlington, VA"/>
    <x v="33"/>
    <x v="1"/>
    <s v="Eastern Time (US &amp; Canada)"/>
    <x v="0"/>
    <m/>
    <d v="1899-12-30T23:42:00"/>
    <x v="20"/>
    <d v="2014-12-28T00:00:00"/>
    <x v="7"/>
    <n v="1"/>
  </r>
  <r>
    <d v="2014-12-28T23:48:00"/>
    <s v="#NewYearsResolution lose my virginity. _ÙÕø&quot;"/>
    <x v="2"/>
    <x v="31"/>
    <s v="Cleveland "/>
    <x v="17"/>
    <x v="3"/>
    <s v="Central Time (US &amp; Canada)"/>
    <x v="0"/>
    <m/>
    <d v="1899-12-30T23:48:00"/>
    <x v="20"/>
    <d v="2014-12-28T00:00:00"/>
    <x v="7"/>
    <n v="1"/>
  </r>
  <r>
    <d v="2014-12-28T23:48:00"/>
    <s v="#NewYearsResolution to binge watch as many shows on Netflix as I can."/>
    <x v="5"/>
    <x v="74"/>
    <s v="Hershey, Pennsylvania"/>
    <x v="23"/>
    <x v="2"/>
    <s v="Mountain Time (US &amp; Canada)"/>
    <x v="0"/>
    <m/>
    <d v="1899-12-30T23:48:00"/>
    <x v="20"/>
    <d v="2014-12-28T00:00:00"/>
    <x v="7"/>
    <n v="1"/>
  </r>
  <r>
    <d v="2014-12-28T23:51:00"/>
    <s v="#NewYearsResolution recycling last years list."/>
    <x v="0"/>
    <x v="105"/>
    <s v="Hershey, Pennsylvania"/>
    <x v="23"/>
    <x v="2"/>
    <s v="Mountain Time (US &amp; Canada)"/>
    <x v="0"/>
    <m/>
    <d v="1899-12-30T23:51:00"/>
    <x v="20"/>
    <d v="2014-12-28T00:00:00"/>
    <x v="7"/>
    <n v="1"/>
  </r>
  <r>
    <d v="2014-12-29T00:20:00"/>
    <s v="No stress, No worries. ‰Ï_ #NewYearsResolution @Nancy_Evaaan"/>
    <x v="2"/>
    <x v="6"/>
    <s v="Wisconsin"/>
    <x v="6"/>
    <x v="3"/>
    <m/>
    <x v="0"/>
    <m/>
    <d v="1899-12-30T00:20:00"/>
    <x v="21"/>
    <d v="2014-12-29T00:00:00"/>
    <x v="8"/>
    <n v="1"/>
  </r>
  <r>
    <d v="2014-12-29T00:22:00"/>
    <s v="#NewYearsResolution 1.Keep up my weight loss &amp;amp; bulk up to be a hot #gaydaddy 2. get my dog a sibling 3. Date to find future #husband #gay"/>
    <x v="1"/>
    <x v="11"/>
    <s v="Chicago, Il"/>
    <x v="27"/>
    <x v="3"/>
    <s v="Central Time (US &amp; Canada)"/>
    <x v="0"/>
    <m/>
    <d v="1899-12-30T00:22:00"/>
    <x v="21"/>
    <d v="2014-12-29T00:00:00"/>
    <x v="8"/>
    <n v="1"/>
  </r>
  <r>
    <d v="2014-12-29T00:36:00"/>
    <s v="My #NewYearsResolution is to make more money. Thanks to @l00tapp that is possible! http://t.co/7sbkZCr0X3"/>
    <x v="3"/>
    <x v="102"/>
    <s v="Corpus Christi, Texas"/>
    <x v="1"/>
    <x v="1"/>
    <s v="Central Time (US &amp; Canada)"/>
    <x v="0"/>
    <m/>
    <d v="1899-12-30T00:36:00"/>
    <x v="22"/>
    <d v="2014-12-29T00:00:00"/>
    <x v="8"/>
    <n v="1"/>
  </r>
  <r>
    <d v="2014-12-29T00:49:00"/>
    <s v="RT @MadonnaRule2015: Hi @KaitlinObscura my #NewYearsResolution making my dream come true dancing with @madonna chorgrapher @nicolewinhoffer‰Û_"/>
    <x v="5"/>
    <x v="10"/>
    <s v="Santa Rosa   C.A.."/>
    <x v="0"/>
    <x v="0"/>
    <s v="Pacific Time (US &amp; Canada)"/>
    <x v="1"/>
    <m/>
    <d v="1899-12-30T00:49:00"/>
    <x v="22"/>
    <d v="2014-12-29T00:00:00"/>
    <x v="8"/>
    <n v="1"/>
  </r>
  <r>
    <d v="2014-12-29T00:50:00"/>
    <s v="RT @MadonnaRule2015: Hi @AGT_Auditions my #NewYearsResolution be dancing with @madonna chorgrapher @nicolewinhoffer she is ready  for me Am‰Û_"/>
    <x v="8"/>
    <x v="4"/>
    <s v="Santa Rosa   C.A.."/>
    <x v="0"/>
    <x v="0"/>
    <s v="Pacific Time (US &amp; Canada)"/>
    <x v="1"/>
    <m/>
    <d v="1899-12-30T00:50:00"/>
    <x v="22"/>
    <d v="2014-12-29T00:00:00"/>
    <x v="8"/>
    <n v="1"/>
  </r>
  <r>
    <d v="2014-12-29T00:50:00"/>
    <s v="RT @MadonnaRule2015: Hi @Kaneshow my #NewYearsResolution in 2015 be dancing with @madonna chorgrapher @nicolewinhoffer she is ready for me ‰Û_"/>
    <x v="5"/>
    <x v="10"/>
    <s v="Santa Rosa   C.A.."/>
    <x v="0"/>
    <x v="0"/>
    <s v="Pacific Time (US &amp; Canada)"/>
    <x v="1"/>
    <m/>
    <d v="1899-12-30T00:50:00"/>
    <x v="22"/>
    <d v="2014-12-29T00:00:00"/>
    <x v="8"/>
    <n v="1"/>
  </r>
  <r>
    <d v="2014-12-29T01:06:00"/>
    <s v="2015 #NewYearsResolution #1: End the year with &amp;gt;250 subscribers #subscribe #GamersUnite @YouTube @YTCreators #youtube"/>
    <x v="7"/>
    <x v="18"/>
    <s v="Waco, TX"/>
    <x v="1"/>
    <x v="1"/>
    <s v="Atlantic Time (Canada)"/>
    <x v="0"/>
    <m/>
    <d v="1899-12-30T01:06:00"/>
    <x v="22"/>
    <d v="2014-12-29T00:00:00"/>
    <x v="8"/>
    <n v="1"/>
  </r>
  <r>
    <d v="2014-12-29T01:35:00"/>
    <s v="#NewYearsResolution 2015 - No resolution No excuses just a Vision"/>
    <x v="2"/>
    <x v="16"/>
    <s v="new york, NY"/>
    <x v="5"/>
    <x v="2"/>
    <m/>
    <x v="1"/>
    <m/>
    <d v="1899-12-30T01:35:00"/>
    <x v="8"/>
    <d v="2014-12-29T00:00:00"/>
    <x v="8"/>
    <n v="1"/>
  </r>
  <r>
    <d v="2014-12-29T01:36:00"/>
    <s v="Yes, I am aware that I need more bacon in my diet. #NewYearsResolution"/>
    <x v="1"/>
    <x v="4"/>
    <s v="Tempe, AZ"/>
    <x v="22"/>
    <x v="0"/>
    <s v="Arizona"/>
    <x v="0"/>
    <m/>
    <d v="1899-12-30T01:36:00"/>
    <x v="8"/>
    <d v="2014-12-29T00:00:00"/>
    <x v="8"/>
    <n v="1"/>
  </r>
  <r>
    <d v="2014-12-29T01:58:00"/>
    <s v="My #NewYearsResolution is to make more money. Thanks to @l00tapp that is possible! http://t.co/vbzyu4bEDJ"/>
    <x v="3"/>
    <x v="102"/>
    <s v="Buckeye Lake,Ohio"/>
    <x v="17"/>
    <x v="3"/>
    <s v="Eastern Time (US &amp; Canada)"/>
    <x v="1"/>
    <m/>
    <d v="1899-12-30T01:58:00"/>
    <x v="8"/>
    <d v="2014-12-29T00:00:00"/>
    <x v="8"/>
    <n v="1"/>
  </r>
  <r>
    <d v="2014-12-29T02:26:00"/>
    <s v="#NewYearsResolution tweet like no one is watching"/>
    <x v="0"/>
    <x v="30"/>
    <s v="Plymouth"/>
    <x v="13"/>
    <x v="2"/>
    <m/>
    <x v="0"/>
    <m/>
    <d v="1899-12-30T02:26:00"/>
    <x v="8"/>
    <d v="2014-12-29T00:00:00"/>
    <x v="8"/>
    <n v="1"/>
  </r>
  <r>
    <d v="2014-12-29T02:27:00"/>
    <s v="My #NewYearsResolution, Is to be a better person from all angles! And don't let anything change me, no matter what!"/>
    <x v="2"/>
    <x v="4"/>
    <s v="Murfreesboro, TN"/>
    <x v="7"/>
    <x v="1"/>
    <s v="Eastern Time (US &amp; Canada)"/>
    <x v="0"/>
    <m/>
    <d v="1899-12-30T02:27:00"/>
    <x v="8"/>
    <d v="2014-12-29T00:00:00"/>
    <x v="8"/>
    <n v="1"/>
  </r>
  <r>
    <d v="2014-12-29T02:36:00"/>
    <s v="If wife had her way my #NewYearsResolution would be to go to the gym less. Not more, less."/>
    <x v="1"/>
    <x v="1"/>
    <s v="Miami, FL via Devon, UK"/>
    <x v="3"/>
    <x v="1"/>
    <s v="Pacific Time (US &amp; Canada)"/>
    <x v="0"/>
    <m/>
    <d v="1899-12-30T02:36:00"/>
    <x v="9"/>
    <d v="2014-12-29T00:00:00"/>
    <x v="8"/>
    <n v="1"/>
  </r>
  <r>
    <d v="2014-12-29T02:36:00"/>
    <s v="More water, less fast food #NewYearsResolution"/>
    <x v="1"/>
    <x v="77"/>
    <s v="Houston, Texas"/>
    <x v="1"/>
    <x v="1"/>
    <s v="Eastern Time (US &amp; Canada)"/>
    <x v="1"/>
    <m/>
    <d v="1899-12-30T02:36:00"/>
    <x v="9"/>
    <d v="2014-12-29T00:00:00"/>
    <x v="8"/>
    <n v="1"/>
  </r>
  <r>
    <d v="2014-12-29T02:41:00"/>
    <s v="Amazed with myself to have an actual New Year's resolution for 2015. Yet I hate it. Lose 20lbs by February 2015 _Ù÷¡ #NewYearsResolution"/>
    <x v="1"/>
    <x v="22"/>
    <s v="Liverpool,NY"/>
    <x v="5"/>
    <x v="2"/>
    <m/>
    <x v="1"/>
    <m/>
    <d v="1899-12-30T02:41:00"/>
    <x v="9"/>
    <d v="2014-12-29T00:00:00"/>
    <x v="8"/>
    <n v="1"/>
  </r>
  <r>
    <d v="2014-12-29T02:52:00"/>
    <s v="#NewYearsResolution is to travel a lot, alone. That's more fun."/>
    <x v="5"/>
    <x v="64"/>
    <s v="Detroit, Michigan"/>
    <x v="11"/>
    <x v="3"/>
    <s v="Central Time (US &amp; Canada)"/>
    <x v="0"/>
    <m/>
    <d v="1899-12-30T02:52:00"/>
    <x v="9"/>
    <d v="2014-12-29T00:00:00"/>
    <x v="8"/>
    <n v="1"/>
  </r>
  <r>
    <d v="2014-12-29T03:32:00"/>
    <s v="My #NewYearsResolution? Not to make any resolutions! Oops!!"/>
    <x v="0"/>
    <x v="33"/>
    <s v="Chatsworth ( Eton) GA"/>
    <x v="14"/>
    <x v="1"/>
    <m/>
    <x v="0"/>
    <m/>
    <d v="1899-12-30T03:32:00"/>
    <x v="10"/>
    <d v="2014-12-29T00:00:00"/>
    <x v="8"/>
    <n v="1"/>
  </r>
  <r>
    <d v="2014-12-29T03:34:00"/>
    <s v="#NewYearsResolution loose some weight."/>
    <x v="1"/>
    <x v="22"/>
    <s v="Seattle , Washington"/>
    <x v="26"/>
    <x v="0"/>
    <s v="Beijing"/>
    <x v="1"/>
    <m/>
    <d v="1899-12-30T03:34:00"/>
    <x v="10"/>
    <d v="2014-12-29T00:00:00"/>
    <x v="8"/>
    <n v="1"/>
  </r>
  <r>
    <d v="2014-12-29T04:04:00"/>
    <s v="To be better than yesterday is an everyday resolution for progress #Life #HappyNewYear #NewYearsResolution"/>
    <x v="2"/>
    <x v="6"/>
    <s v="North Carolina "/>
    <x v="29"/>
    <x v="1"/>
    <s v="Eastern Time (US &amp; Canada)"/>
    <x v="0"/>
    <m/>
    <d v="1899-12-30T04:04:00"/>
    <x v="10"/>
    <d v="2014-12-29T00:00:00"/>
    <x v="8"/>
    <n v="1"/>
  </r>
  <r>
    <d v="2014-12-29T04:07:00"/>
    <s v="im gonna try to talk online more #NewYearsResolution"/>
    <x v="2"/>
    <x v="36"/>
    <s v="Texas"/>
    <x v="1"/>
    <x v="1"/>
    <m/>
    <x v="1"/>
    <m/>
    <d v="1899-12-30T04:07:00"/>
    <x v="10"/>
    <d v="2014-12-29T00:00:00"/>
    <x v="8"/>
    <n v="1"/>
  </r>
  <r>
    <d v="2014-12-29T04:31:00"/>
    <s v="Be Kind &amp;amp; Smile More in 2015 http://t.co/3vgG6dUJWS #BeKind #SmileMore #NewYearsResolution #MotherTeresa #Goals #MakeaDifference in 2015"/>
    <x v="4"/>
    <x v="12"/>
    <s v="Long Island, New York"/>
    <x v="5"/>
    <x v="2"/>
    <m/>
    <x v="1"/>
    <m/>
    <d v="1899-12-30T04:31:00"/>
    <x v="11"/>
    <d v="2014-12-29T00:00:00"/>
    <x v="8"/>
    <n v="1"/>
  </r>
  <r>
    <d v="2014-12-29T04:52:00"/>
    <s v="Up at 4:30 this morning to practice becoming a morning gym goer again! #NewYearsResolution"/>
    <x v="1"/>
    <x v="29"/>
    <s v="south bay california"/>
    <x v="0"/>
    <x v="0"/>
    <s v="Pacific Time (US &amp; Canada)"/>
    <x v="1"/>
    <m/>
    <d v="1899-12-30T04:52:00"/>
    <x v="11"/>
    <d v="2014-12-29T00:00:00"/>
    <x v="8"/>
    <n v="1"/>
  </r>
  <r>
    <d v="2014-12-29T04:57:00"/>
    <s v="Crushing #YOGA this morning!#healthy #workoutathome #newyearsresolution http://t.co/8Pf0zokeEB"/>
    <x v="1"/>
    <x v="85"/>
    <s v="Lisle, NY"/>
    <x v="5"/>
    <x v="2"/>
    <m/>
    <x v="0"/>
    <m/>
    <d v="1899-12-30T04:57:00"/>
    <x v="11"/>
    <d v="2014-12-29T00:00:00"/>
    <x v="8"/>
    <n v="1"/>
  </r>
  <r>
    <d v="2014-12-29T05:03:00"/>
    <s v="@vmfa Coming to see you is on my 2015 to-do list, esp before giving birth to my summer baby! #NewYearsResolution"/>
    <x v="5"/>
    <x v="64"/>
    <s v="Newport News, VA"/>
    <x v="33"/>
    <x v="1"/>
    <s v="Atlantic Time (Canada)"/>
    <x v="1"/>
    <m/>
    <d v="1899-12-30T05:03:00"/>
    <x v="11"/>
    <d v="2014-12-29T00:00:00"/>
    <x v="8"/>
    <n v="1"/>
  </r>
  <r>
    <d v="2014-12-29T05:10:00"/>
    <s v="My No. 3 #SocialMedia #NewYearsResolution: Be More Interesting! http://t.co/r2dfZ90Wtw"/>
    <x v="2"/>
    <x v="6"/>
    <s v="Framingham, MA"/>
    <x v="13"/>
    <x v="2"/>
    <s v="Eastern Time (US &amp; Canada)"/>
    <x v="1"/>
    <m/>
    <d v="1899-12-30T05:10:00"/>
    <x v="11"/>
    <d v="2014-12-29T00:00:00"/>
    <x v="8"/>
    <n v="1"/>
  </r>
  <r>
    <d v="2014-12-29T05:23:00"/>
    <s v="Come 2015 im making some changes...some big changes #NewYearsResolution"/>
    <x v="2"/>
    <x v="38"/>
    <s v="Virginia"/>
    <x v="33"/>
    <x v="1"/>
    <s v="Pacific Time (US &amp; Canada)"/>
    <x v="0"/>
    <m/>
    <d v="1899-12-30T05:23:00"/>
    <x v="11"/>
    <d v="2014-12-29T00:00:00"/>
    <x v="8"/>
    <n v="1"/>
  </r>
  <r>
    <d v="2014-12-29T05:24:00"/>
    <s v="My #NewYearsResolution will be 2560x1440. #RWD #webdesign"/>
    <x v="9"/>
    <x v="63"/>
    <s v="Pennsylvania"/>
    <x v="23"/>
    <x v="2"/>
    <s v="Eastern Time (US &amp; Canada)"/>
    <x v="0"/>
    <m/>
    <d v="1899-12-30T05:24:00"/>
    <x v="11"/>
    <d v="2014-12-29T00:00:00"/>
    <x v="8"/>
    <n v="1"/>
  </r>
  <r>
    <d v="2014-12-29T05:24:00"/>
    <s v="God Help us All. #fitfam #gym #NewYearsResolution http://t.co/3aNnKdVYDr"/>
    <x v="0"/>
    <x v="9"/>
    <s v="Worcester, MA"/>
    <x v="13"/>
    <x v="2"/>
    <s v="Eastern Time (US &amp; Canada)"/>
    <x v="0"/>
    <m/>
    <d v="1899-12-30T05:24:00"/>
    <x v="11"/>
    <d v="2014-12-29T00:00:00"/>
    <x v="8"/>
    <n v="1"/>
  </r>
  <r>
    <d v="2014-12-29T05:32:00"/>
    <s v="A 4-hour drive back home is a good time to load up on new #paleo cookbooks in preparation for 2015. Let's do this. #NewYearsResolution"/>
    <x v="2"/>
    <x v="31"/>
    <s v="Cincinnati"/>
    <x v="17"/>
    <x v="3"/>
    <s v="Eastern Time (US &amp; Canada)"/>
    <x v="0"/>
    <m/>
    <d v="1899-12-30T05:32:00"/>
    <x v="23"/>
    <d v="2014-12-29T00:00:00"/>
    <x v="8"/>
    <n v="1"/>
  </r>
  <r>
    <d v="2014-12-29T05:58:00"/>
    <s v="New rule: no food in the bedroom, but chocolate Starts right after I finish this sugar cookie.  #NewYearsResolution #weightloss"/>
    <x v="0"/>
    <x v="9"/>
    <s v="Gorham &amp; Hays, Kansas"/>
    <x v="39"/>
    <x v="3"/>
    <s v="Central Time (US &amp; Canada)"/>
    <x v="1"/>
    <m/>
    <d v="1899-12-30T05:58:00"/>
    <x v="23"/>
    <d v="2014-12-29T00:00:00"/>
    <x v="8"/>
    <n v="1"/>
  </r>
  <r>
    <d v="2014-12-29T06:00:00"/>
    <s v="I read in the newspaper that drinking too much coffee is bad for ya, so my #NewYearsResolution is to stop reading the newspaper! #mycoffee"/>
    <x v="0"/>
    <x v="9"/>
    <s v="Arlington, Virginia"/>
    <x v="33"/>
    <x v="1"/>
    <s v="Eastern Time (US &amp; Canada)"/>
    <x v="0"/>
    <m/>
    <d v="1899-12-30T06:00:00"/>
    <x v="23"/>
    <d v="2014-12-29T00:00:00"/>
    <x v="8"/>
    <n v="1"/>
  </r>
  <r>
    <d v="2014-12-29T06:01:00"/>
    <s v="@VisitBritain Dreaming of the Cotswolds, Lake District and Wales. Already planning the #escape. #NewYearsResolution"/>
    <x v="5"/>
    <x v="23"/>
    <s v="Tennessee"/>
    <x v="7"/>
    <x v="1"/>
    <s v="Central Time (US &amp; Canada)"/>
    <x v="1"/>
    <m/>
    <d v="1899-12-30T06:01:00"/>
    <x v="23"/>
    <d v="2014-12-29T00:00:00"/>
    <x v="8"/>
    <n v="1"/>
  </r>
  <r>
    <d v="2014-12-29T06:03:00"/>
    <s v="I'm not looking to change myself, but to better myself in the year(s) ahead. There's always room for self improvement. #NewYearsResolution"/>
    <x v="2"/>
    <x v="16"/>
    <s v="North Carolina"/>
    <x v="29"/>
    <x v="1"/>
    <s v="Eastern Time (US &amp; Canada)"/>
    <x v="1"/>
    <m/>
    <d v="1899-12-30T06:03:00"/>
    <x v="23"/>
    <d v="2014-12-29T00:00:00"/>
    <x v="8"/>
    <n v="1"/>
  </r>
  <r>
    <d v="2014-12-29T06:05:00"/>
    <s v="Plus I have a deep need to make perfect skirt steak this year #HappyNewYear #NewYearsResolution"/>
    <x v="2"/>
    <x v="7"/>
    <s v="New York"/>
    <x v="5"/>
    <x v="2"/>
    <s v="Eastern Time (US &amp; Canada)"/>
    <x v="1"/>
    <m/>
    <d v="1899-12-30T06:05:00"/>
    <x v="23"/>
    <d v="2014-12-29T00:00:00"/>
    <x v="8"/>
    <n v="1"/>
  </r>
  <r>
    <d v="2014-12-29T06:13:00"/>
    <s v="@VisitBritain I want to take my children  Bournemouth to see where I spent my childhood.My grandmother's house #NewYearsResolution #escape"/>
    <x v="7"/>
    <x v="87"/>
    <s v="Somewhere in Ohio"/>
    <x v="17"/>
    <x v="3"/>
    <s v="America/New_York"/>
    <x v="1"/>
    <m/>
    <d v="1899-12-30T06:13:00"/>
    <x v="23"/>
    <d v="2014-12-29T00:00:00"/>
    <x v="8"/>
    <n v="1"/>
  </r>
  <r>
    <d v="2014-12-29T06:19:00"/>
    <s v="#NewYearsResolution write more. Work out more. Love more."/>
    <x v="2"/>
    <x v="31"/>
    <s v="Howland, OH"/>
    <x v="17"/>
    <x v="3"/>
    <s v="Central Time (US &amp; Canada)"/>
    <x v="0"/>
    <m/>
    <d v="1899-12-30T06:19:00"/>
    <x v="23"/>
    <d v="2014-12-29T00:00:00"/>
    <x v="8"/>
    <n v="1"/>
  </r>
  <r>
    <d v="2014-12-29T06:31:00"/>
    <s v="RT @misssLavigne: #NewYearsResolution to meet Grace next year aka @ASwiftieLovatic"/>
    <x v="7"/>
    <x v="81"/>
    <s v="Florida"/>
    <x v="3"/>
    <x v="1"/>
    <m/>
    <x v="1"/>
    <m/>
    <d v="1899-12-30T06:31:00"/>
    <x v="24"/>
    <d v="2014-12-29T00:00:00"/>
    <x v="8"/>
    <n v="1"/>
  </r>
  <r>
    <d v="2014-12-29T06:36:00"/>
    <s v="Getting ahead of that #NewYearsResolution at #planetfittness"/>
    <x v="1"/>
    <x v="5"/>
    <s v="Rochester, NY"/>
    <x v="5"/>
    <x v="2"/>
    <s v="Atlantic Time (Canada)"/>
    <x v="0"/>
    <m/>
    <d v="1899-12-30T06:36:00"/>
    <x v="24"/>
    <d v="2014-12-29T00:00:00"/>
    <x v="8"/>
    <n v="1"/>
  </r>
  <r>
    <d v="2014-12-29T06:37:00"/>
    <s v="#NewYearsResolution be myself and don't feel guilty for it."/>
    <x v="2"/>
    <x v="6"/>
    <s v="Boise, Idaho"/>
    <x v="36"/>
    <x v="0"/>
    <m/>
    <x v="0"/>
    <m/>
    <d v="1899-12-30T06:37:00"/>
    <x v="24"/>
    <d v="2014-12-29T00:00:00"/>
    <x v="8"/>
    <n v="1"/>
  </r>
  <r>
    <d v="2014-12-29T06:42:00"/>
    <s v="RT @tyler_e3: I have to definitely make it a priority to pay my tithes every week.. #NewYearsResolution"/>
    <x v="3"/>
    <x v="65"/>
    <s v="kannapolis. huntsville. miami."/>
    <x v="3"/>
    <x v="1"/>
    <s v="Central Time (US &amp; Canada)"/>
    <x v="1"/>
    <m/>
    <d v="1899-12-30T06:42:00"/>
    <x v="24"/>
    <d v="2014-12-29T00:00:00"/>
    <x v="8"/>
    <n v="1"/>
  </r>
  <r>
    <d v="2014-12-29T06:44:00"/>
    <s v="#NewYearsResolution take @skyewrita for drinks"/>
    <x v="7"/>
    <x v="106"/>
    <s v="New York City"/>
    <x v="5"/>
    <x v="2"/>
    <s v="Eastern Time (US &amp; Canada)"/>
    <x v="0"/>
    <m/>
    <d v="1899-12-30T06:44:00"/>
    <x v="24"/>
    <d v="2014-12-29T00:00:00"/>
    <x v="8"/>
    <n v="1"/>
  </r>
  <r>
    <d v="2014-12-29T06:45:00"/>
    <s v="@RadioNOW1009 play some new songs. Sick of hearing the same songs! #NewYearsResolution"/>
    <x v="5"/>
    <x v="10"/>
    <s v="Plainfield, Indiana"/>
    <x v="32"/>
    <x v="3"/>
    <m/>
    <x v="0"/>
    <m/>
    <d v="1899-12-30T06:45:00"/>
    <x v="24"/>
    <d v="2014-12-29T00:00:00"/>
    <x v="8"/>
    <n v="1"/>
  </r>
  <r>
    <d v="2014-12-29T06:57:00"/>
    <s v="3. Challenge more people to duel. #NewYearsResolution"/>
    <x v="0"/>
    <x v="25"/>
    <s v="Cape Cod"/>
    <x v="13"/>
    <x v="2"/>
    <m/>
    <x v="0"/>
    <m/>
    <d v="1899-12-30T06:57:00"/>
    <x v="24"/>
    <d v="2014-12-29T00:00:00"/>
    <x v="8"/>
    <n v="1"/>
  </r>
  <r>
    <d v="2014-12-29T06:57:00"/>
    <s v="Yesterday I did yoga for the first time at the beach and loved it! Can't wait to do more!  http://t.co/s1WZ4cKegt #yoga #NewYearsResolution"/>
    <x v="1"/>
    <x v="107"/>
    <s v="Miami &amp; Atlanta"/>
    <x v="3"/>
    <x v="1"/>
    <m/>
    <x v="1"/>
    <m/>
    <d v="1899-12-30T06:57:00"/>
    <x v="24"/>
    <d v="2014-12-29T00:00:00"/>
    <x v="8"/>
    <n v="1"/>
  </r>
  <r>
    <d v="2014-12-29T07:00:00"/>
    <s v="Lose weight. get in shape. eat healthier... subjective goals that change like the wind. Aim for a measurable #newyearsresolution instead"/>
    <x v="1"/>
    <x v="22"/>
    <s v="Phoenix"/>
    <x v="22"/>
    <x v="0"/>
    <s v="Eastern Time (US &amp; Canada)"/>
    <x v="0"/>
    <m/>
    <d v="1899-12-30T07:00:00"/>
    <x v="24"/>
    <d v="2014-12-29T00:00:00"/>
    <x v="8"/>
    <n v="1"/>
  </r>
  <r>
    <d v="2014-12-29T07:11:00"/>
    <s v="#lovethissong I think this will be my 2015 #NewYearsResolution  Carolina Liar - Show Me What I'm Looking For (Vid‰Û_: http://t.co/UjV5FFL12g"/>
    <x v="2"/>
    <x v="38"/>
    <s v="abingdon, md"/>
    <x v="35"/>
    <x v="1"/>
    <s v="Eastern Time (US &amp; Canada)"/>
    <x v="0"/>
    <m/>
    <d v="1899-12-30T07:11:00"/>
    <x v="24"/>
    <d v="2014-12-29T00:00:00"/>
    <x v="8"/>
    <n v="1"/>
  </r>
  <r>
    <d v="2014-12-29T07:12:00"/>
    <s v="To a new year &amp;amp; new beginnings! #NewYearsResolution #realestate #mortgage #finance #SuccessfulDay #GOBIG http://t.co/DaislBnu4N"/>
    <x v="3"/>
    <x v="100"/>
    <s v="Garden City, NY "/>
    <x v="5"/>
    <x v="2"/>
    <m/>
    <x v="0"/>
    <m/>
    <d v="1899-12-30T07:12:00"/>
    <x v="24"/>
    <d v="2014-12-29T00:00:00"/>
    <x v="8"/>
    <n v="1"/>
  </r>
  <r>
    <d v="2014-12-29T07:27:00"/>
    <s v="My #NewYearsResolution is to lower my standards so you people don't disappoint me so much this year."/>
    <x v="0"/>
    <x v="3"/>
    <s v="Brooklyn, NY"/>
    <x v="5"/>
    <x v="2"/>
    <m/>
    <x v="0"/>
    <m/>
    <d v="1899-12-30T07:27:00"/>
    <x v="24"/>
    <d v="2014-12-29T00:00:00"/>
    <x v="8"/>
    <n v="1"/>
  </r>
  <r>
    <d v="2014-12-29T07:28:00"/>
    <s v="@PantherShane yeah me too, I gotta streamline that offlane Bristle #NewYearsResolution #GrowtheMMR"/>
    <x v="6"/>
    <x v="13"/>
    <s v="New York, NY"/>
    <x v="5"/>
    <x v="2"/>
    <s v="Eastern Time (US &amp; Canada)"/>
    <x v="0"/>
    <m/>
    <d v="1899-12-30T07:28:00"/>
    <x v="24"/>
    <d v="2014-12-29T00:00:00"/>
    <x v="8"/>
    <n v="1"/>
  </r>
  <r>
    <d v="2014-12-29T07:30:00"/>
    <s v="#NewYearsResolution run everyday."/>
    <x v="1"/>
    <x v="5"/>
    <s v="Oklahoma City"/>
    <x v="16"/>
    <x v="1"/>
    <s v="Mountain Time (US &amp; Canada)"/>
    <x v="0"/>
    <m/>
    <d v="1899-12-30T07:30:00"/>
    <x v="12"/>
    <d v="2014-12-29T00:00:00"/>
    <x v="8"/>
    <n v="1"/>
  </r>
  <r>
    <d v="2014-12-29T07:30:00"/>
    <s v="#NewYearsResolution get to work before 11am"/>
    <x v="8"/>
    <x v="76"/>
    <s v="Cape May, NJ"/>
    <x v="34"/>
    <x v="2"/>
    <s v="Eastern Time (US &amp; Canada)"/>
    <x v="1"/>
    <m/>
    <d v="1899-12-30T07:30:00"/>
    <x v="12"/>
    <d v="2014-12-29T00:00:00"/>
    <x v="8"/>
    <n v="1"/>
  </r>
  <r>
    <d v="2014-12-29T07:31:00"/>
    <s v="RT @downhomethought: To resolve or not to resolove? http://t.co/bgBhlqmWrW #blog #blogging #MondayBlogs @MondayBlogs #NewYearsResolution #N‰Û_"/>
    <x v="0"/>
    <x v="30"/>
    <s v="Smoky Mountains, NC"/>
    <x v="29"/>
    <x v="1"/>
    <m/>
    <x v="0"/>
    <m/>
    <d v="1899-12-30T07:31:00"/>
    <x v="12"/>
    <d v="2014-12-29T00:00:00"/>
    <x v="8"/>
    <n v="1"/>
  </r>
  <r>
    <d v="2014-12-29T07:45:00"/>
    <s v="My #NewYearsResolution is to not read the comments section. Food blogs excluded because people who comment on recipes are always polite."/>
    <x v="2"/>
    <x v="14"/>
    <s v="Washington DC"/>
    <x v="18"/>
    <x v="1"/>
    <s v="Tijuana"/>
    <x v="1"/>
    <m/>
    <d v="1899-12-30T07:45:00"/>
    <x v="12"/>
    <d v="2014-12-29T00:00:00"/>
    <x v="8"/>
    <n v="1"/>
  </r>
  <r>
    <d v="2014-12-29T07:45:00"/>
    <s v="This week I will do better at work/life balance!   #NewYearsResolution"/>
    <x v="6"/>
    <x v="96"/>
    <s v="Las Vegas"/>
    <x v="2"/>
    <x v="0"/>
    <s v="Pacific Time (US &amp; Canada)"/>
    <x v="1"/>
    <m/>
    <d v="1899-12-30T07:45:00"/>
    <x v="12"/>
    <d v="2014-12-29T00:00:00"/>
    <x v="8"/>
    <n v="1"/>
  </r>
  <r>
    <d v="2014-12-29T07:47:00"/>
    <s v="Easy #NewYearsResolution - clean chimney of wood-burning fireplace annually!  Not every five years or so like me... #ChimneySweep"/>
    <x v="6"/>
    <x v="13"/>
    <s v="Newark, Delaware"/>
    <x v="47"/>
    <x v="1"/>
    <m/>
    <x v="0"/>
    <m/>
    <d v="1899-12-30T07:47:00"/>
    <x v="12"/>
    <d v="2014-12-29T00:00:00"/>
    <x v="8"/>
    <n v="1"/>
  </r>
  <r>
    <d v="2014-12-29T07:48:00"/>
    <s v="The last half of this year, I've slowly removed all unnecessary drama and the people involved with it.  #NewYearsResolution"/>
    <x v="2"/>
    <x v="35"/>
    <s v="Florida"/>
    <x v="3"/>
    <x v="1"/>
    <s v="Eastern Time (US &amp; Canada)"/>
    <x v="1"/>
    <m/>
    <d v="1899-12-30T07:48:00"/>
    <x v="12"/>
    <d v="2014-12-29T00:00:00"/>
    <x v="8"/>
    <n v="1"/>
  </r>
  <r>
    <d v="2014-12-29T07:55:00"/>
    <s v="Touch somebody‰Ûªs life with goodness, love, &amp;amp; understanding.  Get involved in helping somebody else. #newyearsresolution"/>
    <x v="4"/>
    <x v="55"/>
    <s v="Chandler, AZ"/>
    <x v="22"/>
    <x v="0"/>
    <s v="Arizona"/>
    <x v="1"/>
    <m/>
    <d v="1899-12-30T07:55:00"/>
    <x v="12"/>
    <d v="2014-12-29T00:00:00"/>
    <x v="8"/>
    <n v="1"/>
  </r>
  <r>
    <d v="2014-12-29T07:55:00"/>
    <s v="RT @JustDuncIt: #NewYearsResolution eat more Chipotle"/>
    <x v="2"/>
    <x v="4"/>
    <s v="Brookhaven/Chester Heights "/>
    <x v="23"/>
    <x v="2"/>
    <s v="Central Time (US &amp; Canada)"/>
    <x v="0"/>
    <m/>
    <d v="1899-12-30T07:55:00"/>
    <x v="12"/>
    <d v="2014-12-29T00:00:00"/>
    <x v="8"/>
    <n v="1"/>
  </r>
  <r>
    <d v="2014-12-29T08:01:00"/>
    <s v="My new years resolutions are mostly a list of cheeses I want to eat#NewYearsResolution #NewYear #NewYear2015 http://t.co/y7R6FC5jpA"/>
    <x v="1"/>
    <x v="28"/>
    <s v="Astoria, NY"/>
    <x v="5"/>
    <x v="2"/>
    <m/>
    <x v="0"/>
    <m/>
    <d v="1899-12-30T08:01:00"/>
    <x v="12"/>
    <d v="2014-12-29T00:00:00"/>
    <x v="8"/>
    <n v="1"/>
  </r>
  <r>
    <d v="2014-12-29T08:02:00"/>
    <s v="What are your #NewYearsResolution? Mine? Spend more time w/family, get down to 210lbs, &amp;amp; start the business I've been thinking about #goals"/>
    <x v="7"/>
    <x v="71"/>
    <s v="Phoenix"/>
    <x v="22"/>
    <x v="0"/>
    <s v="Arizona"/>
    <x v="0"/>
    <m/>
    <d v="1899-12-30T08:02:00"/>
    <x v="12"/>
    <d v="2014-12-29T00:00:00"/>
    <x v="8"/>
    <n v="1"/>
  </r>
  <r>
    <d v="2014-12-29T08:04:00"/>
    <s v="I am not flying over any large bodies of water until planes stop disappearing #NewYearsResolution"/>
    <x v="5"/>
    <x v="64"/>
    <s v="Northern Virginia &amp; Blacksburg"/>
    <x v="33"/>
    <x v="1"/>
    <s v="Pacific Time (US &amp; Canada)"/>
    <x v="1"/>
    <m/>
    <d v="1899-12-30T08:04:00"/>
    <x v="12"/>
    <d v="2014-12-29T00:00:00"/>
    <x v="8"/>
    <n v="1"/>
  </r>
  <r>
    <d v="2014-12-29T08:04:00"/>
    <s v="Take up a recreational sport for 2015.#NewYearsResolution #Encouragement #YouAreWorthIt"/>
    <x v="5"/>
    <x v="39"/>
    <s v="In service to others‰Ñ San Diego"/>
    <x v="0"/>
    <x v="0"/>
    <s v="Pacific Time (US &amp; Canada)"/>
    <x v="0"/>
    <m/>
    <d v="1899-12-30T08:04:00"/>
    <x v="12"/>
    <d v="2014-12-29T00:00:00"/>
    <x v="8"/>
    <n v="1"/>
  </r>
  <r>
    <d v="2014-12-29T08:11:00"/>
    <s v="#NewYearsResolution find a job that respects their employees time away from work _Ù÷Á"/>
    <x v="8"/>
    <x v="67"/>
    <s v="Kansas City, MO"/>
    <x v="24"/>
    <x v="3"/>
    <m/>
    <x v="0"/>
    <m/>
    <d v="1899-12-30T08:11:00"/>
    <x v="12"/>
    <d v="2014-12-29T00:00:00"/>
    <x v="8"/>
    <n v="1"/>
  </r>
  <r>
    <d v="2014-12-29T08:14:00"/>
    <s v="Challenging myself to read @TIME ALL TIME 100 books in a year. #NewYearsResolution #wellread2015 http://t.co/CvFuq6R72V"/>
    <x v="2"/>
    <x v="46"/>
    <s v="Colorado"/>
    <x v="25"/>
    <x v="0"/>
    <s v="Mountain Time (US &amp; Canada)"/>
    <x v="1"/>
    <m/>
    <d v="1899-12-30T08:14:00"/>
    <x v="12"/>
    <d v="2014-12-29T00:00:00"/>
    <x v="8"/>
    <n v="1"/>
  </r>
  <r>
    <d v="2014-12-29T08:25:00"/>
    <s v="Read a proverb when you wake up each day for 2015. Mediate. Apply. #NewYearsResolution #Encouragement #YouAreWorthIt"/>
    <x v="2"/>
    <x v="2"/>
    <s v="In service to others‰Ñ San Diego"/>
    <x v="0"/>
    <x v="0"/>
    <s v="Pacific Time (US &amp; Canada)"/>
    <x v="0"/>
    <m/>
    <d v="1899-12-30T08:25:00"/>
    <x v="12"/>
    <d v="2014-12-29T00:00:00"/>
    <x v="8"/>
    <n v="1"/>
  </r>
  <r>
    <d v="2014-12-29T08:26:00"/>
    <s v="Last one for now with more later:Choose to become more constructive for 2015.#NewYearsResolution #Encouragement #YouAreWorthIt"/>
    <x v="2"/>
    <x v="2"/>
    <s v="In service to others‰Ñ San Diego"/>
    <x v="0"/>
    <x v="0"/>
    <s v="Pacific Time (US &amp; Canada)"/>
    <x v="0"/>
    <m/>
    <d v="1899-12-30T08:26:00"/>
    <x v="12"/>
    <d v="2014-12-29T00:00:00"/>
    <x v="8"/>
    <n v="1"/>
  </r>
  <r>
    <d v="2014-12-29T08:26:00"/>
    <s v="My New Years resolution: have more patients- let things I can't control go- build my confidence‰Ï¬_Ù_Û_ÙÕã#NewYearsResolution"/>
    <x v="2"/>
    <x v="69"/>
    <s v="Buffalo, NY‰ã•ü"/>
    <x v="5"/>
    <x v="2"/>
    <m/>
    <x v="1"/>
    <m/>
    <d v="1899-12-30T08:26:00"/>
    <x v="12"/>
    <d v="2014-12-29T00:00:00"/>
    <x v="8"/>
    <n v="1"/>
  </r>
  <r>
    <d v="2014-12-29T08:26:00"/>
    <s v="I Need Wifey Material For 2015 #NewYearsResolution"/>
    <x v="7"/>
    <x v="56"/>
    <s v="ATLANTA"/>
    <x v="14"/>
    <x v="1"/>
    <s v="Eastern Time (US &amp; Canada)"/>
    <x v="0"/>
    <m/>
    <d v="1899-12-30T08:26:00"/>
    <x v="12"/>
    <d v="2014-12-29T00:00:00"/>
    <x v="8"/>
    <n v="1"/>
  </r>
  <r>
    <d v="2014-12-29T08:33:00"/>
    <s v="Can I make a #NewYearsResolution for the world? Stop being so mean and judge mental and just be happy and love each other! #sickofallthehate"/>
    <x v="4"/>
    <x v="55"/>
    <s v="Seattle"/>
    <x v="26"/>
    <x v="0"/>
    <s v="Pacific Time (US &amp; Canada)"/>
    <x v="1"/>
    <m/>
    <d v="1899-12-30T08:33:00"/>
    <x v="13"/>
    <d v="2014-12-29T00:00:00"/>
    <x v="8"/>
    <n v="1"/>
  </r>
  <r>
    <d v="2014-12-29T08:33:00"/>
    <s v="Two of the saddest words ever uttered...tight underwear. #NewYearsResolution #Pleasesayitsnotso #ouch"/>
    <x v="0"/>
    <x v="25"/>
    <s v="Oregon"/>
    <x v="21"/>
    <x v="0"/>
    <m/>
    <x v="1"/>
    <m/>
    <d v="1899-12-30T08:33:00"/>
    <x v="13"/>
    <d v="2014-12-29T00:00:00"/>
    <x v="8"/>
    <n v="1"/>
  </r>
  <r>
    <d v="2014-12-29T08:37:00"/>
    <s v="The moment you stop investing in yourself is the moment you have written off future dividends in life. #NewYearsResolution"/>
    <x v="3"/>
    <x v="8"/>
    <s v="Greenville Sc"/>
    <x v="4"/>
    <x v="1"/>
    <s v="Eastern Time (US &amp; Canada)"/>
    <x v="0"/>
    <m/>
    <d v="1899-12-30T08:37:00"/>
    <x v="13"/>
    <d v="2014-12-29T00:00:00"/>
    <x v="8"/>
    <n v="1"/>
  </r>
  <r>
    <d v="2014-12-29T08:42:00"/>
    <s v="Don't go out of your way for people who won't go out of their way for you. #NewYearsResolution"/>
    <x v="7"/>
    <x v="51"/>
    <s v="Foxboro, MA"/>
    <x v="13"/>
    <x v="2"/>
    <s v="Eastern Time (US &amp; Canada)"/>
    <x v="1"/>
    <m/>
    <d v="1899-12-30T08:42:00"/>
    <x v="13"/>
    <d v="2014-12-29T00:00:00"/>
    <x v="8"/>
    <n v="1"/>
  </r>
  <r>
    <d v="2014-12-29T08:45:00"/>
    <s v="@CaryCitizen: #NewYearsResolution is to exercise by playing tennis at Cary Tennis Park and join leagues at http://t.co/9ZTUc2Si9h!"/>
    <x v="1"/>
    <x v="5"/>
    <s v="Cary, NC"/>
    <x v="29"/>
    <x v="1"/>
    <s v="Atlantic Time (Canada)"/>
    <x v="1"/>
    <m/>
    <d v="1899-12-30T08:45:00"/>
    <x v="13"/>
    <d v="2014-12-29T00:00:00"/>
    <x v="8"/>
    <n v="1"/>
  </r>
  <r>
    <d v="2014-12-29T08:46:00"/>
    <s v="I resolve to destress, uncomplicate, love more, hate less in 2015. #NewYearsResolution"/>
    <x v="2"/>
    <x v="66"/>
    <s v="Texas"/>
    <x v="1"/>
    <x v="1"/>
    <m/>
    <x v="0"/>
    <m/>
    <d v="1899-12-30T08:46:00"/>
    <x v="13"/>
    <d v="2014-12-29T00:00:00"/>
    <x v="8"/>
    <n v="1"/>
  </r>
  <r>
    <d v="2014-12-29T08:48:00"/>
    <s v="My New Years Resolution is 1080p... is this thing on (pats the mic)? #NewYearsResolution #NewYear #Joke"/>
    <x v="0"/>
    <x v="32"/>
    <s v="Atlanta, Georgia"/>
    <x v="14"/>
    <x v="1"/>
    <s v="Eastern Time (US &amp; Canada)"/>
    <x v="0"/>
    <m/>
    <d v="1899-12-30T08:48:00"/>
    <x v="13"/>
    <d v="2014-12-29T00:00:00"/>
    <x v="8"/>
    <n v="1"/>
  </r>
  <r>
    <d v="2014-12-29T08:50:00"/>
    <s v="2015 NY Resolution: remove all things in my life that make me unhappy.  One checkmark already down a few days early! #NewYearsResolution"/>
    <x v="2"/>
    <x v="6"/>
    <s v="Savannah"/>
    <x v="14"/>
    <x v="1"/>
    <s v="Eastern Time (US &amp; Canada)"/>
    <x v="1"/>
    <m/>
    <d v="1899-12-30T08:50:00"/>
    <x v="13"/>
    <d v="2014-12-29T00:00:00"/>
    <x v="8"/>
    <n v="1"/>
  </r>
  <r>
    <d v="2014-12-29T08:51:00"/>
    <s v="got to cut out my sugar and sodium salt addictions for 2015..all my other addictions i am happy with ;o)  #newyearsresolution"/>
    <x v="1"/>
    <x v="58"/>
    <s v="Orlando,Florida-Sunshine State"/>
    <x v="3"/>
    <x v="1"/>
    <s v="Eastern Time (US &amp; Canada)"/>
    <x v="0"/>
    <m/>
    <d v="1899-12-30T08:51:00"/>
    <x v="13"/>
    <d v="2014-12-29T00:00:00"/>
    <x v="8"/>
    <n v="1"/>
  </r>
  <r>
    <d v="2014-12-29T08:53:00"/>
    <s v="2015 is almost here! My #NewYearsResolution is to work to ensure more educational opportunities for the people of my district. What's yours?"/>
    <x v="8"/>
    <x v="84"/>
    <s v="Cleveland, OH"/>
    <x v="17"/>
    <x v="3"/>
    <s v="Eastern Time (US &amp; Canada)"/>
    <x v="1"/>
    <m/>
    <d v="1899-12-30T08:53:00"/>
    <x v="13"/>
    <d v="2014-12-29T00:00:00"/>
    <x v="8"/>
    <n v="1"/>
  </r>
  <r>
    <d v="2014-12-29T08:54:00"/>
    <s v="I was gonna make my #NewYearsResolution about losing 20 lbs. but then I went to @tacobell and I lost control.....I'll try again next week!"/>
    <x v="1"/>
    <x v="1"/>
    <s v="Vineland, NJ"/>
    <x v="34"/>
    <x v="2"/>
    <m/>
    <x v="1"/>
    <m/>
    <d v="1899-12-30T08:54:00"/>
    <x v="13"/>
    <d v="2014-12-29T00:00:00"/>
    <x v="8"/>
    <n v="1"/>
  </r>
  <r>
    <d v="2014-12-29T09:00:00"/>
    <s v="RT @pinkiepi301: #NewYearsResolution 1: smile more, maybe I'll collect friends"/>
    <x v="7"/>
    <x v="17"/>
    <s v="‰Û¢detroit‰Û¢"/>
    <x v="11"/>
    <x v="3"/>
    <s v="Eastern Time (US &amp; Canada)"/>
    <x v="1"/>
    <m/>
    <d v="1899-12-30T09:00:00"/>
    <x v="13"/>
    <d v="2014-12-29T00:00:00"/>
    <x v="8"/>
    <n v="1"/>
  </r>
  <r>
    <d v="2014-12-29T09:03:00"/>
    <s v="Trying to be more positive in my life &amp;amp; be more motivated to do things._ÙªÎ_Ù÷ü_ÙÕÐ#NewYearsResolution"/>
    <x v="2"/>
    <x v="2"/>
    <s v="LA"/>
    <x v="0"/>
    <x v="0"/>
    <s v="Pacific Time (US &amp; Canada)"/>
    <x v="1"/>
    <m/>
    <d v="1899-12-30T09:03:00"/>
    <x v="13"/>
    <d v="2014-12-29T00:00:00"/>
    <x v="8"/>
    <n v="1"/>
  </r>
  <r>
    <d v="2014-12-29T09:04:00"/>
    <s v="‰ÛÏ@ImpossibleUSA: Lazy last days of the year. Time to pen a #NewYearsResolution or two http://t.co/IhhTaYQIk4‰Û take more pictures _ÙÒá"/>
    <x v="5"/>
    <x v="64"/>
    <s v="mn"/>
    <x v="8"/>
    <x v="3"/>
    <m/>
    <x v="0"/>
    <m/>
    <d v="1899-12-30T09:04:00"/>
    <x v="13"/>
    <d v="2014-12-29T00:00:00"/>
    <x v="8"/>
    <n v="1"/>
  </r>
  <r>
    <d v="2014-12-29T09:07:00"/>
    <s v="Waiting on #literaryagencies to respond make me so excited and nervous. #publishing #editing #newauthor #NewYearsResolution #hope"/>
    <x v="8"/>
    <x v="108"/>
    <s v="TN"/>
    <x v="7"/>
    <x v="1"/>
    <s v="Eastern Time (US &amp; Canada)"/>
    <x v="1"/>
    <m/>
    <d v="1899-12-30T09:07:00"/>
    <x v="13"/>
    <d v="2014-12-29T00:00:00"/>
    <x v="8"/>
    <n v="1"/>
  </r>
  <r>
    <d v="2014-12-29T09:08:00"/>
    <s v="Listen to Johnny Flexx-ONLY Remix by Benny Hughe$ #np on #SoundCloudhttps://t.co/pWtfyVvaZs #NewYears #NewYearsResolution"/>
    <x v="5"/>
    <x v="15"/>
    <s v="Tampa, FL"/>
    <x v="3"/>
    <x v="1"/>
    <m/>
    <x v="0"/>
    <m/>
    <d v="1899-12-30T09:08:00"/>
    <x v="13"/>
    <d v="2014-12-29T00:00:00"/>
    <x v="8"/>
    <n v="1"/>
  </r>
  <r>
    <d v="2014-12-29T09:14:00"/>
    <s v="I need to read Station Eleven. And so many more things. #NewYearsResolution"/>
    <x v="2"/>
    <x v="46"/>
    <s v="Fort Worth, Texas"/>
    <x v="1"/>
    <x v="1"/>
    <s v="Central Time (US &amp; Canada)"/>
    <x v="1"/>
    <m/>
    <d v="1899-12-30T09:14:00"/>
    <x v="13"/>
    <d v="2014-12-29T00:00:00"/>
    <x v="8"/>
    <n v="1"/>
  </r>
  <r>
    <d v="2014-12-29T09:15:00"/>
    <s v="#NewYearsResolution All I really want... http://t.co/4W1plbhoZQ"/>
    <x v="2"/>
    <x v="16"/>
    <s v="Hawaii"/>
    <x v="20"/>
    <x v="0"/>
    <s v="Hawaii"/>
    <x v="1"/>
    <m/>
    <d v="1899-12-30T09:15:00"/>
    <x v="13"/>
    <d v="2014-12-29T00:00:00"/>
    <x v="8"/>
    <n v="1"/>
  </r>
  <r>
    <d v="2014-12-29T09:17:00"/>
    <s v="@BaseballLife126 yeah that's true. Especially the fitness goals. Lol #NewYearsResolution"/>
    <x v="1"/>
    <x v="22"/>
    <s v="Deltona/Orlando/Lakeland FL"/>
    <x v="3"/>
    <x v="1"/>
    <s v="Pacific Time (US &amp; Canada)"/>
    <x v="0"/>
    <m/>
    <d v="1899-12-30T09:17:00"/>
    <x v="13"/>
    <d v="2014-12-29T00:00:00"/>
    <x v="8"/>
    <n v="1"/>
  </r>
  <r>
    <d v="2014-12-29T09:18:00"/>
    <s v="Resolve to give your #home some TLC in #2015. #HomeImprovement #NewYearsResolution #SonomaCounty #RealEstate http://t.co/fuKrjGJdWb"/>
    <x v="5"/>
    <x v="4"/>
    <s v="Sonoma County"/>
    <x v="0"/>
    <x v="0"/>
    <s v="Eastern Time (US &amp; Canada)"/>
    <x v="0"/>
    <m/>
    <d v="1899-12-30T09:18:00"/>
    <x v="13"/>
    <d v="2014-12-29T00:00:00"/>
    <x v="8"/>
    <n v="1"/>
  </r>
  <r>
    <d v="2014-12-29T09:21:00"/>
    <s v="My #NewYearsResolution will be to read articles completely and close tabs and not let them linger throughout the day."/>
    <x v="6"/>
    <x v="13"/>
    <s v="Plano, TX"/>
    <x v="1"/>
    <x v="1"/>
    <s v="Central Time (US &amp; Canada)"/>
    <x v="0"/>
    <m/>
    <d v="1899-12-30T09:21:00"/>
    <x v="13"/>
    <d v="2014-12-29T00:00:00"/>
    <x v="8"/>
    <n v="1"/>
  </r>
  <r>
    <d v="2014-12-29T09:24:00"/>
    <s v="In 2015 imma be a wigger. #NewYearsResolution #NawImSayin #NoRagrets"/>
    <x v="0"/>
    <x v="0"/>
    <s v="Canton,.TX"/>
    <x v="1"/>
    <x v="1"/>
    <m/>
    <x v="0"/>
    <m/>
    <d v="1899-12-30T09:24:00"/>
    <x v="13"/>
    <d v="2014-12-29T00:00:00"/>
    <x v="8"/>
    <n v="1"/>
  </r>
  <r>
    <d v="2014-12-29T09:25:00"/>
    <s v="@Cariloha To be more positive in 2015 and I hope to get healthy by exercising &amp;amp; drinking more water! #HashtagOfTheWeek  #NewYearsResolution"/>
    <x v="1"/>
    <x v="49"/>
    <s v="Michigan"/>
    <x v="11"/>
    <x v="3"/>
    <s v="Eastern Time (US &amp; Canada)"/>
    <x v="1"/>
    <m/>
    <d v="1899-12-30T09:25:00"/>
    <x v="13"/>
    <d v="2014-12-29T00:00:00"/>
    <x v="8"/>
    <n v="1"/>
  </r>
  <r>
    <d v="2014-12-29T09:27:00"/>
    <s v="Own more plants. _ÙÎµ_ÙÎÈ_ÙÎ¼#NewYearsResolution"/>
    <x v="5"/>
    <x v="10"/>
    <s v="Kalamazoo, MI"/>
    <x v="11"/>
    <x v="3"/>
    <m/>
    <x v="1"/>
    <m/>
    <d v="1899-12-30T09:27:00"/>
    <x v="13"/>
    <d v="2014-12-29T00:00:00"/>
    <x v="8"/>
    <n v="1"/>
  </r>
  <r>
    <d v="2014-12-29T09:31:00"/>
    <s v="Fierce it is! #NewYearsResolution #gymmotivation #fierce #fitfam #girlswholift http://t.co/HFOXVG7Nz3"/>
    <x v="1"/>
    <x v="5"/>
    <s v="Texas, USA"/>
    <x v="1"/>
    <x v="1"/>
    <m/>
    <x v="1"/>
    <m/>
    <d v="1899-12-30T09:31:00"/>
    <x v="14"/>
    <d v="2014-12-29T00:00:00"/>
    <x v="8"/>
    <n v="1"/>
  </r>
  <r>
    <d v="2014-12-29T09:32:00"/>
    <s v="My #NewYearsResolution ?  Not die. Oh and list or sell a million dollar home. That too."/>
    <x v="8"/>
    <x v="84"/>
    <s v="Newburgh, Indiana"/>
    <x v="32"/>
    <x v="3"/>
    <s v="Central Time (US &amp; Canada)"/>
    <x v="0"/>
    <m/>
    <d v="1899-12-30T09:32:00"/>
    <x v="14"/>
    <d v="2014-12-29T00:00:00"/>
    <x v="8"/>
    <n v="1"/>
  </r>
  <r>
    <d v="2014-12-29T09:33:00"/>
    <s v="2015 will be the year I figure out where the gym I've belonged to for five years is located. #NewYearsResolution"/>
    <x v="1"/>
    <x v="1"/>
    <s v="New York, NY"/>
    <x v="5"/>
    <x v="2"/>
    <s v="Eastern Time (US &amp; Canada)"/>
    <x v="0"/>
    <m/>
    <d v="1899-12-30T09:33:00"/>
    <x v="14"/>
    <d v="2014-12-29T00:00:00"/>
    <x v="8"/>
    <n v="1"/>
  </r>
  <r>
    <d v="2014-12-29T09:34:00"/>
    <s v="Day 2 off of artificial sweeteners.  My #NewYearsResolution is to ween myself of it Going from 4 sodas a day to no #aspartame in 2015."/>
    <x v="1"/>
    <x v="20"/>
    <s v="Chicago, IL"/>
    <x v="27"/>
    <x v="3"/>
    <s v="Central Time (US &amp; Canada)"/>
    <x v="1"/>
    <m/>
    <d v="1899-12-30T09:34:00"/>
    <x v="14"/>
    <d v="2014-12-29T00:00:00"/>
    <x v="8"/>
    <n v="1"/>
  </r>
  <r>
    <d v="2014-12-29T09:35:00"/>
    <s v="Use construction paper once or twice for something. The smooth kind. Not the fibrous kind, which is terrible. #NewYearsResolution"/>
    <x v="5"/>
    <x v="4"/>
    <s v="Port Chester/New York"/>
    <x v="5"/>
    <x v="2"/>
    <s v="Eastern Time (US &amp; Canada)"/>
    <x v="0"/>
    <m/>
    <d v="1899-12-30T09:35:00"/>
    <x v="14"/>
    <d v="2014-12-29T00:00:00"/>
    <x v="8"/>
    <n v="1"/>
  </r>
  <r>
    <d v="2014-12-29T09:37:00"/>
    <s v="My #NewYearsResolution is to stop using so many Emojis. _Ù÷_ÙÔÎ_ÙÔ__ÙÕÄ_ÙÕ¥_Ù÷Ï_Ù÷â_Ù÷â_Ù÷â_Ù÷â_Ù÷â_Ù÷â_Ù÷â #justkidding _Ù÷÷"/>
    <x v="0"/>
    <x v="0"/>
    <s v="Kentucky"/>
    <x v="41"/>
    <x v="1"/>
    <s v="Eastern Time (US &amp; Canada)"/>
    <x v="1"/>
    <m/>
    <d v="1899-12-30T09:37:00"/>
    <x v="14"/>
    <d v="2014-12-29T00:00:00"/>
    <x v="8"/>
    <n v="1"/>
  </r>
  <r>
    <d v="2014-12-29T09:41:00"/>
    <s v="&quot;@iGrowBeard: #NewYearsResolution Offend more people&quot;Hahaha yes !! _Ù÷â‰ÏÎ‰ÏÎ‰ÏÎ"/>
    <x v="0"/>
    <x v="52"/>
    <s v="Thomasville,  NC"/>
    <x v="29"/>
    <x v="1"/>
    <m/>
    <x v="0"/>
    <m/>
    <d v="1899-12-30T09:41:00"/>
    <x v="14"/>
    <d v="2014-12-29T00:00:00"/>
    <x v="8"/>
    <n v="1"/>
  </r>
  <r>
    <d v="2014-12-29T09:45:00"/>
    <s v="new years resolution: learning to wear less makeup #makeuptransformation #NewYearsResolution"/>
    <x v="2"/>
    <x v="2"/>
    <s v="california"/>
    <x v="0"/>
    <x v="0"/>
    <m/>
    <x v="1"/>
    <m/>
    <d v="1899-12-30T09:45:00"/>
    <x v="14"/>
    <d v="2014-12-29T00:00:00"/>
    <x v="8"/>
    <n v="1"/>
  </r>
  <r>
    <d v="2014-12-29T09:46:00"/>
    <s v="#NewYearsResolution-only real music will spill from my veins from here on out,I apologize to the world for not shining like the star I am.!"/>
    <x v="2"/>
    <x v="31"/>
    <s v="Northern California"/>
    <x v="0"/>
    <x v="0"/>
    <s v="Arizona"/>
    <x v="0"/>
    <m/>
    <d v="1899-12-30T09:46:00"/>
    <x v="14"/>
    <d v="2014-12-29T00:00:00"/>
    <x v="8"/>
    <n v="1"/>
  </r>
  <r>
    <d v="2014-12-29T09:48:00"/>
    <s v="#NewYearsResolution: have a bikini car wash to pay for new titties like in Bad Teacher."/>
    <x v="0"/>
    <x v="9"/>
    <s v="Long Island"/>
    <x v="5"/>
    <x v="2"/>
    <s v="Eastern Time (US &amp; Canada)"/>
    <x v="1"/>
    <m/>
    <d v="1899-12-30T09:48:00"/>
    <x v="14"/>
    <d v="2014-12-29T00:00:00"/>
    <x v="8"/>
    <n v="1"/>
  </r>
  <r>
    <d v="2014-12-29T09:51:00"/>
    <s v="RT @VinVasan: My #NewYearsResolution will be to read articles completely and close tabs and not let them linger throughout the day."/>
    <x v="2"/>
    <x v="46"/>
    <s v="Houston, Texas"/>
    <x v="1"/>
    <x v="1"/>
    <s v="Central Time (US &amp; Canada)"/>
    <x v="0"/>
    <m/>
    <d v="1899-12-30T09:51:00"/>
    <x v="14"/>
    <d v="2014-12-29T00:00:00"/>
    <x v="8"/>
    <n v="1"/>
  </r>
  <r>
    <d v="2014-12-29T09:52:00"/>
    <s v="Still tweaking my fitness and healthy lifestyle plan. Goals are the same. #NewYearsResolution #WeightLossJourney"/>
    <x v="1"/>
    <x v="5"/>
    <s v="New Orleans"/>
    <x v="12"/>
    <x v="1"/>
    <m/>
    <x v="1"/>
    <m/>
    <d v="1899-12-30T09:52:00"/>
    <x v="14"/>
    <d v="2014-12-29T00:00:00"/>
    <x v="8"/>
    <n v="1"/>
  </r>
  <r>
    <d v="2014-12-29T09:58:00"/>
    <s v="@CorePowerYoga getting a jumpstart on my #NewYearsResolution #fit #strong #healthy #happy"/>
    <x v="1"/>
    <x v="1"/>
    <s v="Honolulu Hawaii"/>
    <x v="20"/>
    <x v="0"/>
    <s v="Hawaii"/>
    <x v="1"/>
    <m/>
    <d v="1899-12-30T09:58:00"/>
    <x v="14"/>
    <d v="2014-12-29T00:00:00"/>
    <x v="8"/>
    <n v="1"/>
  </r>
  <r>
    <d v="2014-12-29T09:59:00"/>
    <s v="Following up with people is half the battle in driving new business. #NewYearsResolution"/>
    <x v="8"/>
    <x v="109"/>
    <s v="San Jose, CA "/>
    <x v="0"/>
    <x v="0"/>
    <s v="Pacific Time (US &amp; Canada)"/>
    <x v="0"/>
    <m/>
    <d v="1899-12-30T09:59:00"/>
    <x v="14"/>
    <d v="2014-12-29T00:00:00"/>
    <x v="8"/>
    <n v="1"/>
  </r>
  <r>
    <d v="2014-12-29T10:00:00"/>
    <s v="Trying to Live in the now: my #Newyearsresolution for #2015 http://t.co/JLb0vnZ5i7"/>
    <x v="2"/>
    <x v="6"/>
    <s v="Loveland, Colorado"/>
    <x v="25"/>
    <x v="0"/>
    <m/>
    <x v="1"/>
    <m/>
    <d v="1899-12-30T10:00:00"/>
    <x v="14"/>
    <d v="2014-12-29T00:00:00"/>
    <x v="8"/>
    <n v="1"/>
  </r>
  <r>
    <d v="2014-12-29T10:01:00"/>
    <s v="‰ÛÏ@ayeee_lilk: #NewYearsResolution don't settle for less than you deserve‰Û"/>
    <x v="2"/>
    <x v="6"/>
    <s v="columbus"/>
    <x v="17"/>
    <x v="3"/>
    <m/>
    <x v="1"/>
    <m/>
    <d v="1899-12-30T10:01:00"/>
    <x v="14"/>
    <d v="2014-12-29T00:00:00"/>
    <x v="8"/>
    <n v="1"/>
  </r>
  <r>
    <d v="2014-12-29T10:01:00"/>
    <s v="Trying to Live in the now: my #Newyearsresolution for #2015 http://t.co/0FpxXKIERY"/>
    <x v="2"/>
    <x v="2"/>
    <s v="Loveland, Colorado"/>
    <x v="25"/>
    <x v="0"/>
    <s v="Hawaii"/>
    <x v="1"/>
    <m/>
    <d v="1899-12-30T10:01:00"/>
    <x v="14"/>
    <d v="2014-12-29T00:00:00"/>
    <x v="8"/>
    <n v="1"/>
  </r>
  <r>
    <d v="2014-12-29T10:05:00"/>
    <s v="My New Year's resolution is to get these frigging Christmas songs to stop playing over and over in my head. #NewYearsResolution"/>
    <x v="0"/>
    <x v="0"/>
    <s v="Los Angeles"/>
    <x v="0"/>
    <x v="0"/>
    <s v="Eastern Time (US &amp; Canada)"/>
    <x v="0"/>
    <m/>
    <d v="1899-12-30T10:05:00"/>
    <x v="14"/>
    <d v="2014-12-29T00:00:00"/>
    <x v="8"/>
    <n v="1"/>
  </r>
  <r>
    <d v="2014-12-29T10:10:00"/>
    <s v="Instead of making a #NewYearsResolution,I'm taking control and things differently now. Why wait until January 1st to be amazing? #ItsMyLife"/>
    <x v="2"/>
    <x v="31"/>
    <s v="Scottsdale, Az"/>
    <x v="22"/>
    <x v="0"/>
    <s v="Pacific Time (US &amp; Canada)"/>
    <x v="1"/>
    <m/>
    <d v="1899-12-30T10:10:00"/>
    <x v="14"/>
    <d v="2014-12-29T00:00:00"/>
    <x v="8"/>
    <n v="1"/>
  </r>
  <r>
    <d v="2014-12-29T10:12:00"/>
    <s v="#NewYearsResolution  to learn how to play @MUSES #knightsofCydonia on drums or something that resembles Knights of Cydonia. @Dominic_Howard"/>
    <x v="9"/>
    <x v="80"/>
    <s v="New York"/>
    <x v="5"/>
    <x v="2"/>
    <s v="Eastern Time (US &amp; Canada)"/>
    <x v="1"/>
    <m/>
    <d v="1899-12-30T10:12:00"/>
    <x v="14"/>
    <d v="2014-12-29T00:00:00"/>
    <x v="8"/>
    <n v="1"/>
  </r>
  <r>
    <d v="2014-12-29T10:12:00"/>
    <s v="Thinking of resolutions for the New Year makes me realize how much I need to improve... Correct? #NewYearsResolution http://t.co/keVFawxz7K"/>
    <x v="2"/>
    <x v="6"/>
    <s v="Maryland, United States"/>
    <x v="35"/>
    <x v="1"/>
    <m/>
    <x v="1"/>
    <m/>
    <d v="1899-12-30T10:12:00"/>
    <x v="14"/>
    <d v="2014-12-29T00:00:00"/>
    <x v="8"/>
    <n v="1"/>
  </r>
  <r>
    <d v="2014-12-29T10:34:00"/>
    <s v="#NewYearsResolution stop burying trash"/>
    <x v="2"/>
    <x v="2"/>
    <s v="SRQ FLA"/>
    <x v="3"/>
    <x v="1"/>
    <s v="Eastern Time (US &amp; Canada)"/>
    <x v="0"/>
    <m/>
    <d v="1899-12-30T10:34:00"/>
    <x v="15"/>
    <d v="2014-12-29T00:00:00"/>
    <x v="8"/>
    <n v="1"/>
  </r>
  <r>
    <d v="2014-12-29T10:35:00"/>
    <s v="#NewYearsResolution 9) tickle the ivories10) poach a rhino11) strange bedfellows12) support my congressman13) condescend a janitor14)"/>
    <x v="0"/>
    <x v="30"/>
    <s v="London, Warsaw, or New York"/>
    <x v="5"/>
    <x v="2"/>
    <s v="Eastern Time (US &amp; Canada)"/>
    <x v="0"/>
    <m/>
    <d v="1899-12-30T10:35:00"/>
    <x v="15"/>
    <d v="2014-12-29T00:00:00"/>
    <x v="8"/>
    <n v="1"/>
  </r>
  <r>
    <d v="2014-12-29T10:36:00"/>
    <s v="#NewYearsResolution waiting for FB videos to load before I get pissed off at their existence."/>
    <x v="2"/>
    <x v="14"/>
    <s v="SRQ FLA"/>
    <x v="3"/>
    <x v="1"/>
    <s v="Eastern Time (US &amp; Canada)"/>
    <x v="0"/>
    <m/>
    <d v="1899-12-30T10:36:00"/>
    <x v="15"/>
    <d v="2014-12-29T00:00:00"/>
    <x v="8"/>
    <n v="1"/>
  </r>
  <r>
    <d v="2014-12-29T10:42:00"/>
    <s v="#NewYearsResolution stop bringing pot brownies to work"/>
    <x v="0"/>
    <x v="9"/>
    <s v="SRQ FLA"/>
    <x v="3"/>
    <x v="1"/>
    <s v="Eastern Time (US &amp; Canada)"/>
    <x v="0"/>
    <m/>
    <d v="1899-12-30T10:42:00"/>
    <x v="15"/>
    <d v="2014-12-29T00:00:00"/>
    <x v="8"/>
    <n v="1"/>
  </r>
  <r>
    <d v="2014-12-29T10:42:00"/>
    <s v="New years #resolutions ..$pend le$$ , get more rest , work out more often...#NewYearsResolution"/>
    <x v="3"/>
    <x v="8"/>
    <s v="new jersey"/>
    <x v="34"/>
    <x v="2"/>
    <m/>
    <x v="0"/>
    <m/>
    <d v="1899-12-30T10:42:00"/>
    <x v="15"/>
    <d v="2014-12-29T00:00:00"/>
    <x v="8"/>
    <n v="1"/>
  </r>
  <r>
    <d v="2014-12-29T10:43:00"/>
    <s v="RT @GisforGift: Our #NewYearsResolution is to eat less like this &amp;amp; fit back into our pants. http://t.co/vSsfCTyoIH http://t.co/Sl4lFz4Ysb"/>
    <x v="1"/>
    <x v="22"/>
    <s v="SF, CA"/>
    <x v="0"/>
    <x v="0"/>
    <s v="Arizona"/>
    <x v="1"/>
    <m/>
    <d v="1899-12-30T10:43:00"/>
    <x v="15"/>
    <d v="2014-12-29T00:00:00"/>
    <x v="8"/>
    <n v="1"/>
  </r>
  <r>
    <d v="2014-12-29T10:46:00"/>
    <s v="#NewYearsResolution throwing toast off the overpass"/>
    <x v="0"/>
    <x v="4"/>
    <s v="SRQ FLA"/>
    <x v="3"/>
    <x v="1"/>
    <s v="Eastern Time (US &amp; Canada)"/>
    <x v="0"/>
    <m/>
    <d v="1899-12-30T10:46:00"/>
    <x v="15"/>
    <d v="2014-12-29T00:00:00"/>
    <x v="8"/>
    <n v="1"/>
  </r>
  <r>
    <d v="2014-12-29T10:49:00"/>
    <s v="This year my new years resolution is too get the tattoo I have always wanted! #NewYearsResolution #tattoo"/>
    <x v="2"/>
    <x v="34"/>
    <s v="Nashville,TN"/>
    <x v="7"/>
    <x v="1"/>
    <s v="Central Time (US &amp; Canada)"/>
    <x v="0"/>
    <m/>
    <d v="1899-12-30T10:49:00"/>
    <x v="15"/>
    <d v="2014-12-29T00:00:00"/>
    <x v="8"/>
    <n v="1"/>
  </r>
  <r>
    <d v="2014-12-29T10:50:00"/>
    <s v="Whatever you find your hands to do; do it. Do what makes you angry &amp;amp; make it better. Avoid WIIFM. #NewYearsResolution"/>
    <x v="2"/>
    <x v="2"/>
    <s v="Chandler, AZ"/>
    <x v="22"/>
    <x v="0"/>
    <s v="Arizona"/>
    <x v="1"/>
    <m/>
    <d v="1899-12-30T10:50:00"/>
    <x v="15"/>
    <d v="2014-12-29T00:00:00"/>
    <x v="8"/>
    <n v="1"/>
  </r>
  <r>
    <d v="2014-12-29T10:53:00"/>
    <s v="Batman's #NewYearsResolution keep on being awesome. http://t.co/rzVP1vPBpT"/>
    <x v="0"/>
    <x v="33"/>
    <s v="Bennett NC"/>
    <x v="29"/>
    <x v="1"/>
    <s v="Eastern Time (US &amp; Canada)"/>
    <x v="0"/>
    <m/>
    <d v="1899-12-30T10:53:00"/>
    <x v="15"/>
    <d v="2014-12-29T00:00:00"/>
    <x v="8"/>
    <n v="1"/>
  </r>
  <r>
    <d v="2014-12-29T10:55:00"/>
    <s v="#NewYearsResolution selfie sticks"/>
    <x v="0"/>
    <x v="32"/>
    <s v="SRQ FLA"/>
    <x v="3"/>
    <x v="1"/>
    <s v="Eastern Time (US &amp; Canada)"/>
    <x v="0"/>
    <m/>
    <d v="1899-12-30T10:55:00"/>
    <x v="15"/>
    <d v="2014-12-29T00:00:00"/>
    <x v="8"/>
    <n v="1"/>
  </r>
  <r>
    <d v="2014-12-29T10:56:00"/>
    <s v="#NewYearsResolution crepe slapping with @shoutabyss"/>
    <x v="7"/>
    <x v="4"/>
    <s v="SRQ FLA"/>
    <x v="3"/>
    <x v="1"/>
    <s v="Eastern Time (US &amp; Canada)"/>
    <x v="0"/>
    <m/>
    <d v="1899-12-30T10:56:00"/>
    <x v="15"/>
    <d v="2014-12-29T00:00:00"/>
    <x v="8"/>
    <n v="1"/>
  </r>
  <r>
    <d v="2014-12-29T10:56:00"/>
    <s v="‰ÛÏ@cebsilver: #NewYearsResolution selfie sticks‰Û Hahaha!"/>
    <x v="0"/>
    <x v="54"/>
    <s v="Chicago"/>
    <x v="27"/>
    <x v="3"/>
    <s v="Central Time (US &amp; Canada)"/>
    <x v="1"/>
    <m/>
    <d v="1899-12-30T10:56:00"/>
    <x v="15"/>
    <d v="2014-12-29T00:00:00"/>
    <x v="8"/>
    <n v="1"/>
  </r>
  <r>
    <d v="2014-12-29T10:57:00"/>
    <s v="Thinking of starting #marathontraining   Would be my 3d. I have no choice, my fave food group is dessert! #NewYearsResolution #running"/>
    <x v="1"/>
    <x v="86"/>
    <s v="Miami"/>
    <x v="3"/>
    <x v="1"/>
    <s v="Eastern Time (US &amp; Canada)"/>
    <x v="1"/>
    <m/>
    <d v="1899-12-30T10:57:00"/>
    <x v="15"/>
    <d v="2014-12-29T00:00:00"/>
    <x v="8"/>
    <n v="1"/>
  </r>
  <r>
    <d v="2014-12-29T10:58:00"/>
    <s v="Stop using finger gun snaps to get out of awkward situations. #NewYearsResolution"/>
    <x v="2"/>
    <x v="66"/>
    <s v="Kalamazoo, MI"/>
    <x v="11"/>
    <x v="3"/>
    <s v="Quito"/>
    <x v="1"/>
    <m/>
    <d v="1899-12-30T10:58:00"/>
    <x v="15"/>
    <d v="2014-12-29T00:00:00"/>
    <x v="8"/>
    <n v="1"/>
  </r>
  <r>
    <d v="2014-12-29T11:01:00"/>
    <s v="No more subtweeting #NewYearsResolution"/>
    <x v="5"/>
    <x v="4"/>
    <s v="San Antonio"/>
    <x v="1"/>
    <x v="1"/>
    <s v="Central Time (US &amp; Canada)"/>
    <x v="0"/>
    <m/>
    <d v="1899-12-30T11:01:00"/>
    <x v="15"/>
    <d v="2014-12-29T00:00:00"/>
    <x v="8"/>
    <n v="1"/>
  </r>
  <r>
    <d v="2014-12-29T11:03:00"/>
    <s v="#NewYearsResolution wearable tech underpants"/>
    <x v="0"/>
    <x v="4"/>
    <s v="SRQ FLA"/>
    <x v="3"/>
    <x v="1"/>
    <s v="Eastern Time (US &amp; Canada)"/>
    <x v="0"/>
    <m/>
    <d v="1899-12-30T11:03:00"/>
    <x v="15"/>
    <d v="2014-12-29T00:00:00"/>
    <x v="8"/>
    <n v="1"/>
  </r>
  <r>
    <d v="2014-12-29T11:11:00"/>
    <s v="Hoping @HISTORY #NewYearsResolution is to renew #LostHistory for another season! So many artifacts need this chance to be found @bradmeltzer"/>
    <x v="2"/>
    <x v="31"/>
    <s v="Boston, MA"/>
    <x v="13"/>
    <x v="2"/>
    <m/>
    <x v="1"/>
    <m/>
    <d v="1899-12-30T11:11:00"/>
    <x v="15"/>
    <d v="2014-12-29T00:00:00"/>
    <x v="8"/>
    <n v="1"/>
  </r>
  <r>
    <d v="2014-12-29T11:14:00"/>
    <s v="New Years resolution... Do what makes me happy _Ù÷_ #NewYearsResolution"/>
    <x v="0"/>
    <x v="0"/>
    <s v="Tampa, FL"/>
    <x v="3"/>
    <x v="1"/>
    <m/>
    <x v="1"/>
    <m/>
    <d v="1899-12-30T11:14:00"/>
    <x v="15"/>
    <d v="2014-12-29T00:00:00"/>
    <x v="8"/>
    <n v="1"/>
  </r>
  <r>
    <d v="2014-12-29T11:19:00"/>
    <s v="My #NewYearsResolution is to buy a #Ps4 as soon as possible."/>
    <x v="3"/>
    <x v="4"/>
    <s v="Saint Petersburg, FL "/>
    <x v="3"/>
    <x v="1"/>
    <s v="Quito"/>
    <x v="0"/>
    <m/>
    <d v="1899-12-30T11:19:00"/>
    <x v="15"/>
    <d v="2014-12-29T00:00:00"/>
    <x v="8"/>
    <n v="1"/>
  </r>
  <r>
    <d v="2014-12-29T11:25:00"/>
    <s v="I don't even remember 2014. #NewYearsResolution"/>
    <x v="0"/>
    <x v="32"/>
    <s v="Kingsport, TN"/>
    <x v="7"/>
    <x v="1"/>
    <s v="Eastern Time (US &amp; Canada)"/>
    <x v="0"/>
    <m/>
    <d v="1899-12-30T11:25:00"/>
    <x v="15"/>
    <d v="2014-12-29T00:00:00"/>
    <x v="8"/>
    <n v="1"/>
  </r>
  <r>
    <d v="2014-12-29T11:26:00"/>
    <s v="Get laid for the first time in like, forever  #NewYearsResolution"/>
    <x v="2"/>
    <x v="6"/>
    <s v="San Francisco"/>
    <x v="0"/>
    <x v="0"/>
    <s v="Tijuana"/>
    <x v="1"/>
    <m/>
    <d v="1899-12-30T11:26:00"/>
    <x v="15"/>
    <d v="2014-12-29T00:00:00"/>
    <x v="8"/>
    <n v="1"/>
  </r>
  <r>
    <d v="2014-12-29T11:26:00"/>
    <s v="My New Years resolution with @Rachelx2x is to use the _Ù_ emoji enough to keep it in our recently used #NewYearsResolution"/>
    <x v="0"/>
    <x v="9"/>
    <s v="Pittsburgh "/>
    <x v="23"/>
    <x v="2"/>
    <s v="Eastern Time (US &amp; Canada)"/>
    <x v="1"/>
    <m/>
    <d v="1899-12-30T11:26:00"/>
    <x v="15"/>
    <d v="2014-12-29T00:00:00"/>
    <x v="8"/>
    <n v="1"/>
  </r>
  <r>
    <d v="2014-12-29T11:27:00"/>
    <s v="Stop giving so much love to people that don't deserve it #overmycapacity #NewYearsResolution"/>
    <x v="7"/>
    <x v="17"/>
    <s v="Los Angeles, California"/>
    <x v="0"/>
    <x v="0"/>
    <s v="Pacific Time (US &amp; Canada)"/>
    <x v="1"/>
    <m/>
    <d v="1899-12-30T11:27:00"/>
    <x v="15"/>
    <d v="2014-12-29T00:00:00"/>
    <x v="8"/>
    <n v="1"/>
  </r>
  <r>
    <d v="2014-12-29T11:29:00"/>
    <s v="My #NewYearsResolution is to make more money. Thanks to @l00tapp that is possible! http://t.co/D0efgp7sXq"/>
    <x v="3"/>
    <x v="42"/>
    <s v="California"/>
    <x v="0"/>
    <x v="0"/>
    <s v="Pacific Time (US &amp; Canada)"/>
    <x v="1"/>
    <m/>
    <d v="1899-12-30T11:29:00"/>
    <x v="15"/>
    <d v="2014-12-29T00:00:00"/>
    <x v="8"/>
    <n v="1"/>
  </r>
  <r>
    <d v="2014-12-29T11:30:00"/>
    <s v="Let's be honest -- the only real #NewYearsResolution we need to make is seeing #Taken3 as soon as possible."/>
    <x v="5"/>
    <x v="4"/>
    <s v="San Francisco"/>
    <x v="0"/>
    <x v="0"/>
    <s v="Pacific Time (US &amp; Canada)"/>
    <x v="1"/>
    <m/>
    <d v="1899-12-30T11:30:00"/>
    <x v="15"/>
    <d v="2014-12-29T00:00:00"/>
    <x v="8"/>
    <n v="1"/>
  </r>
  <r>
    <d v="2014-12-29T11:31:00"/>
    <s v="stop being around negative people, go and reach for your goal. #NewYearsResolution"/>
    <x v="2"/>
    <x v="34"/>
    <s v="Los Angeles, California"/>
    <x v="0"/>
    <x v="0"/>
    <s v="Pacific Time (US &amp; Canada)"/>
    <x v="1"/>
    <m/>
    <d v="1899-12-30T11:31:00"/>
    <x v="16"/>
    <d v="2014-12-29T00:00:00"/>
    <x v="8"/>
    <n v="1"/>
  </r>
  <r>
    <d v="2014-12-29T11:33:00"/>
    <s v="#NewYearsResolution 1)To get an Auto Insurance."/>
    <x v="3"/>
    <x v="4"/>
    <s v="Campbell, CA"/>
    <x v="0"/>
    <x v="0"/>
    <s v="Mountain Time (US &amp; Canada)"/>
    <x v="1"/>
    <m/>
    <d v="1899-12-30T11:33:00"/>
    <x v="16"/>
    <d v="2014-12-29T00:00:00"/>
    <x v="8"/>
    <n v="1"/>
  </r>
  <r>
    <d v="2014-12-29T11:33:00"/>
    <s v="I have #NewYearsResolution ideas &amp;amp; really should just pick one. #1 Eat Better. Ok, maybe I'll just give up Coke"/>
    <x v="1"/>
    <x v="11"/>
    <s v="Alexandria, Virginia"/>
    <x v="33"/>
    <x v="1"/>
    <s v="Mountain Time (US &amp; Canada)"/>
    <x v="1"/>
    <m/>
    <d v="1899-12-30T11:33:00"/>
    <x v="16"/>
    <d v="2014-12-29T00:00:00"/>
    <x v="8"/>
    <n v="1"/>
  </r>
  <r>
    <d v="2014-12-29T11:34:00"/>
    <s v="I have #NewYearsResolution ideas &amp;amp; really should just pick one. #3 Read 52 books. Ok a book a week. Or start w/a book a month #amreading"/>
    <x v="5"/>
    <x v="10"/>
    <s v="Alexandria, Virginia"/>
    <x v="33"/>
    <x v="1"/>
    <s v="Mountain Time (US &amp; Canada)"/>
    <x v="1"/>
    <m/>
    <d v="1899-12-30T11:34:00"/>
    <x v="16"/>
    <d v="2014-12-29T00:00:00"/>
    <x v="8"/>
    <n v="1"/>
  </r>
  <r>
    <d v="2014-12-29T11:35:00"/>
    <s v="#NewYearsResolution - Fix the other 99 problems."/>
    <x v="0"/>
    <x v="30"/>
    <s v="Houston, TX"/>
    <x v="1"/>
    <x v="1"/>
    <s v="Eastern Time (US &amp; Canada)"/>
    <x v="0"/>
    <m/>
    <d v="1899-12-30T11:35:00"/>
    <x v="16"/>
    <d v="2014-12-29T00:00:00"/>
    <x v="8"/>
    <n v="1"/>
  </r>
  <r>
    <d v="2014-12-29T11:35:00"/>
    <s v="I have #NewYearsResolution ideas &amp;amp; really should just pick one. #4 Write two novels &amp;amp; edit the four sitting on my computer. #amwriting"/>
    <x v="5"/>
    <x v="10"/>
    <s v="Alexandria, Virginia"/>
    <x v="33"/>
    <x v="1"/>
    <s v="Mountain Time (US &amp; Canada)"/>
    <x v="1"/>
    <m/>
    <d v="1899-12-30T11:35:00"/>
    <x v="16"/>
    <d v="2014-12-29T00:00:00"/>
    <x v="8"/>
    <n v="1"/>
  </r>
  <r>
    <d v="2014-12-29T11:35:00"/>
    <s v="#NewYearsResolution LIVE LIFE EVERYDAYWITH A SMILE!"/>
    <x v="2"/>
    <x v="6"/>
    <s v="NYC"/>
    <x v="5"/>
    <x v="2"/>
    <s v="Eastern Time (US &amp; Canada)"/>
    <x v="1"/>
    <m/>
    <d v="1899-12-30T11:35:00"/>
    <x v="16"/>
    <d v="2014-12-29T00:00:00"/>
    <x v="8"/>
    <n v="1"/>
  </r>
  <r>
    <d v="2014-12-29T11:36:00"/>
    <s v="I have #NewYearsResolution ideas &amp;amp; really should just pick one. #5 Learn to bake bread. Surely I can do that in the next 365 days #bakewell"/>
    <x v="9"/>
    <x v="99"/>
    <s v="Alexandria, Virginia"/>
    <x v="33"/>
    <x v="1"/>
    <s v="Mountain Time (US &amp; Canada)"/>
    <x v="1"/>
    <m/>
    <d v="1899-12-30T11:36:00"/>
    <x v="16"/>
    <d v="2014-12-29T00:00:00"/>
    <x v="8"/>
    <n v="1"/>
  </r>
  <r>
    <d v="2014-12-29T11:36:00"/>
    <s v="I have #NewYearsResolution ideas &amp;amp; really should just pick one. #6 Learn to Play the Piano.... need to BUY a piano first"/>
    <x v="2"/>
    <x v="4"/>
    <s v="Alexandria, Virginia"/>
    <x v="33"/>
    <x v="1"/>
    <s v="Mountain Time (US &amp; Canada)"/>
    <x v="1"/>
    <m/>
    <d v="1899-12-30T11:36:00"/>
    <x v="16"/>
    <d v="2014-12-29T00:00:00"/>
    <x v="8"/>
    <n v="1"/>
  </r>
  <r>
    <d v="2014-12-29T11:37:00"/>
    <s v="@Cariloha: My resolution is to get my certification in medical billing and coding! #HashtagOfTheWeek  #NewYearsResolution"/>
    <x v="9"/>
    <x v="45"/>
    <s v="Race City, NC, USA"/>
    <x v="29"/>
    <x v="1"/>
    <s v="Eastern Time (US &amp; Canada)"/>
    <x v="1"/>
    <m/>
    <d v="1899-12-30T11:37:00"/>
    <x v="16"/>
    <d v="2014-12-29T00:00:00"/>
    <x v="8"/>
    <n v="1"/>
  </r>
  <r>
    <d v="2014-12-29T11:39:00"/>
    <s v="RT @TaylorYMeadows: I want to weave my life with others who think differently than me because together we will make a gorgeous tapestry. #N‰Û_"/>
    <x v="2"/>
    <x v="7"/>
    <s v="San Francisco, CA"/>
    <x v="0"/>
    <x v="0"/>
    <s v="Pacific Time (US &amp; Canada)"/>
    <x v="1"/>
    <m/>
    <d v="1899-12-30T11:39:00"/>
    <x v="16"/>
    <d v="2014-12-29T00:00:00"/>
    <x v="8"/>
    <n v="1"/>
  </r>
  <r>
    <d v="2014-12-29T11:39:00"/>
    <s v="I always invest so much time into the wrong people.. whennnn will I learn?! #NewYearsResolution ?!?! #IThinkYes"/>
    <x v="7"/>
    <x v="56"/>
    <s v="BEANTOWN "/>
    <x v="13"/>
    <x v="2"/>
    <s v="Quito"/>
    <x v="1"/>
    <m/>
    <d v="1899-12-30T11:39:00"/>
    <x v="16"/>
    <d v="2014-12-29T00:00:00"/>
    <x v="8"/>
    <n v="1"/>
  </r>
  <r>
    <d v="2014-12-29T11:41:00"/>
    <s v="I also need to cut back on the fries and the potatoes chip too. #NewYearsResolution"/>
    <x v="1"/>
    <x v="70"/>
    <s v="Baltimore, MD"/>
    <x v="35"/>
    <x v="1"/>
    <s v="Eastern Time (US &amp; Canada)"/>
    <x v="1"/>
    <m/>
    <d v="1899-12-30T11:41:00"/>
    <x v="16"/>
    <d v="2014-12-29T00:00:00"/>
    <x v="8"/>
    <n v="1"/>
  </r>
  <r>
    <d v="2014-12-29T11:41:00"/>
    <s v="#newyearsresolution Quit #writng and find a job where I only care about dollar signs and not stars."/>
    <x v="8"/>
    <x v="75"/>
    <s v="New York"/>
    <x v="5"/>
    <x v="2"/>
    <m/>
    <x v="0"/>
    <m/>
    <d v="1899-12-30T11:41:00"/>
    <x v="16"/>
    <d v="2014-12-29T00:00:00"/>
    <x v="8"/>
    <n v="1"/>
  </r>
  <r>
    <d v="2014-12-29T11:43:00"/>
    <s v="Better enjoy the gym while I can, because after Wednesday there won't be a treadmill open.  #NewYearsResolution #GymWillBeNormalByFebruary"/>
    <x v="1"/>
    <x v="5"/>
    <s v="Pasco, WA"/>
    <x v="26"/>
    <x v="0"/>
    <s v="Pacific Time (US &amp; Canada)"/>
    <x v="0"/>
    <m/>
    <d v="1899-12-30T11:43:00"/>
    <x v="16"/>
    <d v="2014-12-29T00:00:00"/>
    <x v="8"/>
    <n v="1"/>
  </r>
  <r>
    <d v="2014-12-29T11:43:00"/>
    <s v="I have #NewYearsResolution ideas &amp;amp; really should pick one. #9 Turn off the TV. I LOVE @NCIS_CBS so that might be a prob"/>
    <x v="2"/>
    <x v="38"/>
    <s v="Alexandria, Virginia"/>
    <x v="33"/>
    <x v="1"/>
    <s v="Mountain Time (US &amp; Canada)"/>
    <x v="1"/>
    <m/>
    <d v="1899-12-30T11:43:00"/>
    <x v="16"/>
    <d v="2014-12-29T00:00:00"/>
    <x v="8"/>
    <n v="1"/>
  </r>
  <r>
    <d v="2014-12-29T11:45:00"/>
    <s v="I have #NewYearsResolution ideas &amp;amp; really should pick one. #11 Meditate Often. Or do some yoga or something. #meditation"/>
    <x v="1"/>
    <x v="77"/>
    <s v="Alexandria, Virginia"/>
    <x v="33"/>
    <x v="1"/>
    <s v="Eastern Time (US &amp; Canada)"/>
    <x v="1"/>
    <m/>
    <d v="1899-12-30T11:45:00"/>
    <x v="16"/>
    <d v="2014-12-29T00:00:00"/>
    <x v="8"/>
    <n v="1"/>
  </r>
  <r>
    <d v="2014-12-29T11:45:00"/>
    <s v="I have #NewYearsResolution ideas &amp;amp; really should pick one. #10 Work Out Every Day. It's such a stress reliever I need to!"/>
    <x v="1"/>
    <x v="29"/>
    <s v="Alexandria, Virginia"/>
    <x v="33"/>
    <x v="1"/>
    <s v="Mountain Time (US &amp; Canada)"/>
    <x v="1"/>
    <m/>
    <d v="1899-12-30T11:45:00"/>
    <x v="16"/>
    <d v="2014-12-29T00:00:00"/>
    <x v="8"/>
    <n v="1"/>
  </r>
  <r>
    <d v="2014-12-29T11:45:00"/>
    <s v="I resolve to practice a full day of no work and full of contemplation or play, once a week. #CIALDINI2015 #NewYearsResolution"/>
    <x v="2"/>
    <x v="16"/>
    <s v="Bellingham, WA"/>
    <x v="26"/>
    <x v="0"/>
    <s v="Pacific Time (US &amp; Canada)"/>
    <x v="0"/>
    <m/>
    <d v="1899-12-30T11:45:00"/>
    <x v="16"/>
    <d v="2014-12-29T00:00:00"/>
    <x v="8"/>
    <n v="1"/>
  </r>
  <r>
    <d v="2014-12-29T11:47:00"/>
    <s v="@Cariloha I'd Like to get Organized,Take better care of myself, eat healthier &amp;amp; exercise regularly  #HashtagOfTheWeek  #NewYearsResolution"/>
    <x v="1"/>
    <x v="20"/>
    <s v="MA, Boston Strong"/>
    <x v="13"/>
    <x v="2"/>
    <s v="Eastern Time (US &amp; Canada)"/>
    <x v="1"/>
    <m/>
    <d v="1899-12-30T11:47:00"/>
    <x v="16"/>
    <d v="2014-12-29T00:00:00"/>
    <x v="8"/>
    <n v="1"/>
  </r>
  <r>
    <d v="2014-12-29T11:48:00"/>
    <s v="Worry a little less.#NewYearsResolution"/>
    <x v="2"/>
    <x v="6"/>
    <s v="Kalamazoo, MI"/>
    <x v="11"/>
    <x v="3"/>
    <s v="Eastern Time (US &amp; Canada)"/>
    <x v="1"/>
    <m/>
    <d v="1899-12-30T11:48:00"/>
    <x v="16"/>
    <d v="2014-12-29T00:00:00"/>
    <x v="8"/>
    <n v="1"/>
  </r>
  <r>
    <d v="2014-12-29T11:49:00"/>
    <s v="My #NewYearsResolution is to get along better with Starbucks lovers."/>
    <x v="0"/>
    <x v="3"/>
    <s v="Cincinnati | Washington, DC"/>
    <x v="18"/>
    <x v="1"/>
    <s v="Eastern Time (US &amp; Canada)"/>
    <x v="0"/>
    <m/>
    <d v="1899-12-30T11:49:00"/>
    <x v="16"/>
    <d v="2014-12-29T00:00:00"/>
    <x v="8"/>
    <n v="1"/>
  </r>
  <r>
    <d v="2014-12-29T11:49:00"/>
    <s v="I have #newyearsresolution ideas &amp;amp; really should pick one.  #14 Clean Out the Desk,  cause yuck clutter http://t.co/LcBZzhZOSb"/>
    <x v="6"/>
    <x v="93"/>
    <s v="Alexandria, Virginia"/>
    <x v="33"/>
    <x v="1"/>
    <s v="Mountain Time (US &amp; Canada)"/>
    <x v="1"/>
    <m/>
    <d v="1899-12-30T11:49:00"/>
    <x v="16"/>
    <d v="2014-12-29T00:00:00"/>
    <x v="8"/>
    <n v="1"/>
  </r>
  <r>
    <d v="2014-12-29T11:50:00"/>
    <s v="My #TalentPool #NewYearsResolution is to take better care of my health in 2015. @GetTalentedly cc @tcc4348 @scotthbrown"/>
    <x v="1"/>
    <x v="4"/>
    <s v="New York City"/>
    <x v="5"/>
    <x v="2"/>
    <s v="Eastern Time (US &amp; Canada)"/>
    <x v="1"/>
    <m/>
    <d v="1899-12-30T11:50:00"/>
    <x v="16"/>
    <d v="2014-12-29T00:00:00"/>
    <x v="8"/>
    <n v="1"/>
  </r>
  <r>
    <d v="2014-12-29T11:51:00"/>
    <s v="A #NewYearsResolution for @FrankieJGrande: #FollowMeBackFrankie! Oh! @ArianaGrande can join the fun too, if she wants! ;D"/>
    <x v="0"/>
    <x v="3"/>
    <s v="Knoxville, Tennessee"/>
    <x v="7"/>
    <x v="1"/>
    <s v="Pacific Time (US &amp; Canada)"/>
    <x v="1"/>
    <m/>
    <d v="1899-12-30T11:51:00"/>
    <x v="16"/>
    <d v="2014-12-29T00:00:00"/>
    <x v="8"/>
    <n v="1"/>
  </r>
  <r>
    <d v="2014-12-29T11:52:00"/>
    <s v="2015 I will start my blogging again #NewYearsResolution"/>
    <x v="2"/>
    <x v="43"/>
    <s v="Chicago, IL, USA"/>
    <x v="27"/>
    <x v="3"/>
    <s v="Central Time (US &amp; Canada)"/>
    <x v="0"/>
    <m/>
    <d v="1899-12-30T11:52:00"/>
    <x v="16"/>
    <d v="2014-12-29T00:00:00"/>
    <x v="8"/>
    <n v="1"/>
  </r>
  <r>
    <d v="2014-12-29T11:52:00"/>
    <s v="#NewYearsResolution I'm gonna swing from the chandelier"/>
    <x v="0"/>
    <x v="9"/>
    <s v="Foxboro, MA"/>
    <x v="13"/>
    <x v="2"/>
    <s v="Eastern Time (US &amp; Canada)"/>
    <x v="1"/>
    <m/>
    <d v="1899-12-30T11:52:00"/>
    <x v="16"/>
    <d v="2014-12-29T00:00:00"/>
    <x v="8"/>
    <n v="1"/>
  </r>
  <r>
    <d v="2014-12-29T11:53:00"/>
    <s v="Help ring in the #newyear #2015 by being a most #postive #confident and #motivated self.  #feelsgood #smile #NewYearsResolution"/>
    <x v="4"/>
    <x v="4"/>
    <s v="Little Silver,New Jersey"/>
    <x v="34"/>
    <x v="2"/>
    <s v="Quito"/>
    <x v="0"/>
    <m/>
    <d v="1899-12-30T11:53:00"/>
    <x v="16"/>
    <d v="2014-12-29T00:00:00"/>
    <x v="8"/>
    <n v="1"/>
  </r>
  <r>
    <d v="2014-12-29T11:54:00"/>
    <s v="I have #NewYearsResolution ideas &amp;amp; have let the office weigh in: lose weight, get organized, learn Spanish or Tagalog or something, &amp;amp; travel"/>
    <x v="1"/>
    <x v="11"/>
    <s v="Alexandria, Virginia"/>
    <x v="33"/>
    <x v="1"/>
    <s v="Mountain Time (US &amp; Canada)"/>
    <x v="1"/>
    <m/>
    <d v="1899-12-30T11:54:00"/>
    <x v="16"/>
    <d v="2014-12-29T00:00:00"/>
    <x v="8"/>
    <n v="1"/>
  </r>
  <r>
    <d v="2014-12-29T11:54:00"/>
    <s v="RT @YPFANS_USA: Let me turn you straight ‰ÛÏ@DannysHaus: My #NewYearsResolution is to come out the closet _ÙÕÛ_ÙÕÛ‰Û"/>
    <x v="2"/>
    <x v="6"/>
    <s v="Long Beach Ca"/>
    <x v="0"/>
    <x v="0"/>
    <s v="Pacific Time (US &amp; Canada)"/>
    <x v="0"/>
    <m/>
    <d v="1899-12-30T11:54:00"/>
    <x v="16"/>
    <d v="2014-12-29T00:00:00"/>
    <x v="8"/>
    <n v="1"/>
  </r>
  <r>
    <d v="2014-12-29T11:54:00"/>
    <s v="RT @ABeeeeez: #NewYearsResolution Get Amanda's Bod http://t.co/2joissY1kw"/>
    <x v="1"/>
    <x v="1"/>
    <s v="midland, texas"/>
    <x v="1"/>
    <x v="1"/>
    <s v="Central Time (US &amp; Canada)"/>
    <x v="1"/>
    <m/>
    <d v="1899-12-30T11:54:00"/>
    <x v="16"/>
    <d v="2014-12-29T00:00:00"/>
    <x v="8"/>
    <n v="1"/>
  </r>
  <r>
    <d v="2014-12-29T12:00:00"/>
    <s v="This coming year, I promise to make more of an effort to shave my back more thoroughly. #NewYearsResolution"/>
    <x v="2"/>
    <x v="4"/>
    <s v="Columbia, MD"/>
    <x v="35"/>
    <x v="1"/>
    <s v="Eastern Time (US &amp; Canada)"/>
    <x v="0"/>
    <m/>
    <d v="1899-12-30T12:00:00"/>
    <x v="16"/>
    <d v="2014-12-29T00:00:00"/>
    <x v="8"/>
    <n v="1"/>
  </r>
  <r>
    <d v="2014-12-29T12:01:00"/>
    <s v="I'm getting organized in 2015, y'all: http://t.co/Mwl1pwtgUL What are your resolutions for the new year? #bulletjournal #NewYearsResolution"/>
    <x v="6"/>
    <x v="13"/>
    <s v="Winter Park, FL"/>
    <x v="3"/>
    <x v="1"/>
    <m/>
    <x v="1"/>
    <m/>
    <d v="1899-12-30T12:01:00"/>
    <x v="16"/>
    <d v="2014-12-29T00:00:00"/>
    <x v="8"/>
    <n v="1"/>
  </r>
  <r>
    <d v="2014-12-29T12:01:00"/>
    <s v="My #NewYearsResolution is to make more money. Thanks to @l00tapp that is possible! http://t.co/t35bGJLlUS"/>
    <x v="3"/>
    <x v="8"/>
    <s v="St. Petersburg, FL"/>
    <x v="3"/>
    <x v="1"/>
    <s v="Eastern Time (US &amp; Canada)"/>
    <x v="1"/>
    <m/>
    <d v="1899-12-30T12:01:00"/>
    <x v="16"/>
    <d v="2014-12-29T00:00:00"/>
    <x v="8"/>
    <n v="1"/>
  </r>
  <r>
    <d v="2014-12-29T12:02:00"/>
    <s v="‰ÛÏ@DannysHaus: My #NewYearsResolution is to come out the closet _ÙÕÛ_ÙÕÛ‰Û GOOOOODLUCK_ÙÎ¼"/>
    <x v="0"/>
    <x v="30"/>
    <s v="Los Angeles"/>
    <x v="0"/>
    <x v="0"/>
    <s v="Pacific Time (US &amp; Canada)"/>
    <x v="0"/>
    <m/>
    <d v="1899-12-30T12:02:00"/>
    <x v="16"/>
    <d v="2014-12-29T00:00:00"/>
    <x v="8"/>
    <n v="1"/>
  </r>
  <r>
    <d v="2014-12-29T12:09:00"/>
    <s v="Excited to kick off my 2015 reading list w/ The Self Made Billionaire Effect #BillionaireEffect #NewYearsResolution http://t.co/5qRPrLwH9Y"/>
    <x v="3"/>
    <x v="4"/>
    <s v="New York, NY"/>
    <x v="5"/>
    <x v="2"/>
    <s v="Pacific Time (US &amp; Canada)"/>
    <x v="1"/>
    <m/>
    <d v="1899-12-30T12:09:00"/>
    <x v="16"/>
    <d v="2014-12-29T00:00:00"/>
    <x v="8"/>
    <n v="1"/>
  </r>
  <r>
    <d v="2014-12-29T12:10:00"/>
    <s v="Resolution No. 5: Write every day. Oops cheating there. #NewYearsResolution"/>
    <x v="0"/>
    <x v="0"/>
    <s v="Taos, NM"/>
    <x v="28"/>
    <x v="0"/>
    <s v="Mountain Time (US &amp; Canada)"/>
    <x v="1"/>
    <m/>
    <d v="1899-12-30T12:10:00"/>
    <x v="16"/>
    <d v="2014-12-29T00:00:00"/>
    <x v="8"/>
    <n v="1"/>
  </r>
  <r>
    <d v="2014-12-29T12:13:00"/>
    <s v="My NY resolutions for 2015. To have an even bigger mouth than 2014. #NewYearsResolution"/>
    <x v="0"/>
    <x v="32"/>
    <s v="California"/>
    <x v="0"/>
    <x v="0"/>
    <s v="Eastern Time (US &amp; Canada)"/>
    <x v="0"/>
    <m/>
    <d v="1899-12-30T12:13:00"/>
    <x v="16"/>
    <d v="2014-12-29T00:00:00"/>
    <x v="8"/>
    <n v="1"/>
  </r>
  <r>
    <d v="2014-12-29T12:14:00"/>
    <s v="Since I'm giving up coke cold turkey in 2015, I plan to drink cases of it until Thursday. #NewYearsResolution"/>
    <x v="1"/>
    <x v="59"/>
    <s v="Alexandria, Virginia"/>
    <x v="33"/>
    <x v="1"/>
    <s v="Mountain Time (US &amp; Canada)"/>
    <x v="1"/>
    <m/>
    <d v="1899-12-30T12:14:00"/>
    <x v="16"/>
    <d v="2014-12-29T00:00:00"/>
    <x v="8"/>
    <n v="1"/>
  </r>
  <r>
    <d v="2014-12-29T12:17:00"/>
    <s v="New Year's Resolution #1: Be More Awesome than last year #NewYearsResolution http://t.co/qpP1aAKoxg"/>
    <x v="2"/>
    <x v="94"/>
    <s v="Lakeland, FL"/>
    <x v="3"/>
    <x v="1"/>
    <s v="Eastern Time (US &amp; Canada)"/>
    <x v="1"/>
    <m/>
    <d v="1899-12-30T12:17:00"/>
    <x v="16"/>
    <d v="2014-12-29T00:00:00"/>
    <x v="8"/>
    <n v="1"/>
  </r>
  <r>
    <d v="2014-12-29T12:18:00"/>
    <s v="Prepping for a complete detox! #NewYearsResolution #NewMe"/>
    <x v="1"/>
    <x v="92"/>
    <s v="Wayne, NE"/>
    <x v="31"/>
    <x v="3"/>
    <m/>
    <x v="1"/>
    <m/>
    <d v="1899-12-30T12:18:00"/>
    <x v="16"/>
    <d v="2014-12-29T00:00:00"/>
    <x v="8"/>
    <n v="1"/>
  </r>
  <r>
    <d v="2014-12-29T12:24:00"/>
    <s v="Inching my way into making a #NewYearsResolution for the very first time in writing. Giving much importance into #PersonalDevelopment"/>
    <x v="2"/>
    <x v="60"/>
    <s v="SoCal"/>
    <x v="0"/>
    <x v="0"/>
    <s v="Pacific Time (US &amp; Canada)"/>
    <x v="1"/>
    <m/>
    <d v="1899-12-30T12:24:00"/>
    <x v="16"/>
    <d v="2014-12-29T00:00:00"/>
    <x v="8"/>
    <n v="1"/>
  </r>
  <r>
    <d v="2014-12-29T12:33:00"/>
    <s v="I had a dream that I was blonde and hot with a rockin' body. Uh. #NewYearsResolution"/>
    <x v="2"/>
    <x v="16"/>
    <s v="IL."/>
    <x v="27"/>
    <x v="3"/>
    <s v="Central Time (US &amp; Canada)"/>
    <x v="1"/>
    <m/>
    <d v="1899-12-30T12:33:00"/>
    <x v="17"/>
    <d v="2014-12-29T00:00:00"/>
    <x v="8"/>
    <n v="1"/>
  </r>
  <r>
    <d v="2014-12-29T12:34:00"/>
    <s v="‰ÛÏ@Roy_elRey: Every decision I make in 2015 will be to set myself up for success in all aspects of my life. #NewYearsResolution‰Û"/>
    <x v="2"/>
    <x v="68"/>
    <s v="nj‰Ïö•übaltimore"/>
    <x v="34"/>
    <x v="2"/>
    <s v="Pacific Time (US &amp; Canada)"/>
    <x v="1"/>
    <m/>
    <d v="1899-12-30T12:34:00"/>
    <x v="17"/>
    <d v="2014-12-29T00:00:00"/>
    <x v="8"/>
    <n v="1"/>
  </r>
  <r>
    <d v="2014-12-29T12:36:00"/>
    <s v="My #NewYearsResolution is to be a #trending #topic on #twitter #haha"/>
    <x v="0"/>
    <x v="30"/>
    <s v="Texas"/>
    <x v="1"/>
    <x v="1"/>
    <m/>
    <x v="0"/>
    <m/>
    <d v="1899-12-30T12:36:00"/>
    <x v="17"/>
    <d v="2014-12-29T00:00:00"/>
    <x v="8"/>
    <n v="1"/>
  </r>
  <r>
    <d v="2014-12-29T12:39:00"/>
    <s v="Tough times can be an opportunity to reinvent yourself.  #newyearsresolution #newyearnewyou #reinventyourself #2015"/>
    <x v="2"/>
    <x v="6"/>
    <s v="Los Angeles"/>
    <x v="0"/>
    <x v="0"/>
    <s v="Pacific Time (US &amp; Canada)"/>
    <x v="1"/>
    <m/>
    <d v="1899-12-30T12:39:00"/>
    <x v="17"/>
    <d v="2014-12-29T00:00:00"/>
    <x v="8"/>
    <n v="1"/>
  </r>
  <r>
    <d v="2014-12-29T12:43:00"/>
    <s v="At least I'm getting back into school this year! #NewYearsResolution #actuallyhappening #noreally"/>
    <x v="9"/>
    <x v="62"/>
    <s v="DFW"/>
    <x v="1"/>
    <x v="1"/>
    <s v="Central Time (US &amp; Canada)"/>
    <x v="0"/>
    <m/>
    <d v="1899-12-30T12:43:00"/>
    <x v="17"/>
    <d v="2014-12-29T00:00:00"/>
    <x v="8"/>
    <n v="1"/>
  </r>
  <r>
    <d v="2014-12-29T12:46:00"/>
    <s v="My #NewYearsResolution is to not make any new year resolut--DAMMIT!"/>
    <x v="0"/>
    <x v="30"/>
    <s v="Los Angeles, CA"/>
    <x v="0"/>
    <x v="0"/>
    <s v="Pacific Time (US &amp; Canada)"/>
    <x v="1"/>
    <m/>
    <d v="1899-12-30T12:46:00"/>
    <x v="17"/>
    <d v="2014-12-29T00:00:00"/>
    <x v="8"/>
    <n v="1"/>
  </r>
  <r>
    <d v="2014-12-29T12:52:00"/>
    <s v="So I'm officially staying out of the gym until Feb. At home workouts only... #resolutions #NewYearsResolution #NewYearNewYou #boo"/>
    <x v="1"/>
    <x v="5"/>
    <s v="Connecticut "/>
    <x v="30"/>
    <x v="2"/>
    <s v="Quito"/>
    <x v="1"/>
    <m/>
    <d v="1899-12-30T12:52:00"/>
    <x v="17"/>
    <d v="2014-12-29T00:00:00"/>
    <x v="8"/>
    <n v="1"/>
  </r>
  <r>
    <d v="2014-12-29T12:55:00"/>
    <s v="I think my #NewYearsResolution will be 2880 x 1800. #retina"/>
    <x v="0"/>
    <x v="32"/>
    <s v="[405] Oklahoma"/>
    <x v="16"/>
    <x v="1"/>
    <s v="Central Time (US &amp; Canada)"/>
    <x v="0"/>
    <m/>
    <d v="1899-12-30T12:55:00"/>
    <x v="17"/>
    <d v="2014-12-29T00:00:00"/>
    <x v="8"/>
    <n v="1"/>
  </r>
  <r>
    <d v="2014-12-29T12:56:00"/>
    <s v="@Cariloha I am going to learn how to crochet just like my grandma did, so I can make blankets for the needy.  #NewYearsResolution"/>
    <x v="9"/>
    <x v="63"/>
    <s v="Northern California"/>
    <x v="0"/>
    <x v="0"/>
    <s v="Pacific Time (US &amp; Canada)"/>
    <x v="1"/>
    <m/>
    <d v="1899-12-30T12:56:00"/>
    <x v="17"/>
    <d v="2014-12-29T00:00:00"/>
    <x v="8"/>
    <n v="1"/>
  </r>
  <r>
    <d v="2014-12-29T12:59:00"/>
    <s v="#NewYearsResolution Wake up 1 hour earlier every day. Start a podcast. Yes this is totally sincere."/>
    <x v="2"/>
    <x v="2"/>
    <s v="Savannah, Georgia"/>
    <x v="14"/>
    <x v="1"/>
    <s v="Quito"/>
    <x v="0"/>
    <m/>
    <d v="1899-12-30T12:59:00"/>
    <x v="17"/>
    <d v="2014-12-29T00:00:00"/>
    <x v="8"/>
    <n v="1"/>
  </r>
  <r>
    <d v="2014-12-29T13:01:00"/>
    <s v="Boy I'm dead _Ù÷â_Ù÷â_Ù÷â_Ù÷âRT @ochocinco: _Ù÷â_Ù÷â_Ù÷â RT @VoiceofDaReal: #NewYearsResolution #NewYearNewMeSteps http://t.co/GRdxscdXBN"/>
    <x v="0"/>
    <x v="32"/>
    <s v="Birmingham, Alabama"/>
    <x v="37"/>
    <x v="1"/>
    <s v="Central Time (US &amp; Canada)"/>
    <x v="0"/>
    <m/>
    <d v="1899-12-30T13:01:00"/>
    <x v="17"/>
    <d v="2014-12-29T00:00:00"/>
    <x v="8"/>
    <n v="1"/>
  </r>
  <r>
    <d v="2014-12-29T13:01:00"/>
    <s v="Not only am I into weather, but also #fitness. How about trying this exercise in 2015? #NewYearsResolution #workout http://t.co/9CKvig5AlV"/>
    <x v="1"/>
    <x v="5"/>
    <s v="Augusta, GA"/>
    <x v="14"/>
    <x v="1"/>
    <s v="Eastern Time (US &amp; Canada)"/>
    <x v="0"/>
    <m/>
    <d v="1899-12-30T13:01:00"/>
    <x v="17"/>
    <d v="2014-12-29T00:00:00"/>
    <x v="8"/>
    <n v="1"/>
  </r>
  <r>
    <d v="2014-12-29T13:03:00"/>
    <s v="I want to start #Yoga as a #NewYearsResolution so I can get a #yogabutt"/>
    <x v="1"/>
    <x v="5"/>
    <s v="Orlando FL"/>
    <x v="3"/>
    <x v="1"/>
    <s v="Quito"/>
    <x v="1"/>
    <m/>
    <d v="1899-12-30T13:03:00"/>
    <x v="17"/>
    <d v="2014-12-29T00:00:00"/>
    <x v="8"/>
    <n v="1"/>
  </r>
  <r>
    <d v="2014-12-29T13:06:00"/>
    <s v="‰ÛÏ@ochocinco: _Ù÷â_Ù÷â_Ù÷â RT @VoiceofDaReal: #NewYearsResolution #NewYearNewMeSteps http://t.co/p7lfgM1OdY‰Û these pictures need to be stopped _Ù÷â_Ù÷â_Ù÷â_Ù÷©"/>
    <x v="0"/>
    <x v="32"/>
    <s v="215 PA"/>
    <x v="23"/>
    <x v="2"/>
    <s v="Eastern Time (US &amp; Canada)"/>
    <x v="0"/>
    <m/>
    <d v="1899-12-30T13:06:00"/>
    <x v="17"/>
    <d v="2014-12-29T00:00:00"/>
    <x v="8"/>
    <n v="1"/>
  </r>
  <r>
    <d v="2014-12-29T13:06:00"/>
    <s v="RT @mattmarton: This coming year, I promise to make more of an effort to shave my back more thoroughly. #NewYearsResolution"/>
    <x v="0"/>
    <x v="9"/>
    <s v="Baltimore, MD"/>
    <x v="35"/>
    <x v="1"/>
    <s v="Eastern Time (US &amp; Canada)"/>
    <x v="0"/>
    <m/>
    <d v="1899-12-30T13:06:00"/>
    <x v="17"/>
    <d v="2014-12-29T00:00:00"/>
    <x v="8"/>
    <n v="1"/>
  </r>
  <r>
    <d v="2014-12-29T13:10:00"/>
    <s v="This the #NewYearsResolution ..We gotta be the winners cuz the rest is losing&amp;lt;&amp;lt;~*"/>
    <x v="2"/>
    <x v="61"/>
    <s v="NY"/>
    <x v="5"/>
    <x v="2"/>
    <s v="Quito"/>
    <x v="1"/>
    <m/>
    <d v="1899-12-30T13:10:00"/>
    <x v="17"/>
    <d v="2014-12-29T00:00:00"/>
    <x v="8"/>
    <n v="1"/>
  </r>
  <r>
    <d v="2014-12-29T13:11:00"/>
    <s v="Be greeted as Liberace. #NewYearsResolution #achievable"/>
    <x v="0"/>
    <x v="91"/>
    <s v="The Abyss, Portland, Oregon"/>
    <x v="21"/>
    <x v="0"/>
    <m/>
    <x v="0"/>
    <m/>
    <d v="1899-12-30T13:11:00"/>
    <x v="17"/>
    <d v="2014-12-29T00:00:00"/>
    <x v="8"/>
    <n v="1"/>
  </r>
  <r>
    <d v="2014-12-29T13:11:00"/>
    <s v="Read a classical literary masterpiece for 2015.#NewYearsResolution #Encouragement #YouAreWorthIt"/>
    <x v="5"/>
    <x v="4"/>
    <s v="In service to others‰Ñ San Diego"/>
    <x v="0"/>
    <x v="0"/>
    <s v="Pacific Time (US &amp; Canada)"/>
    <x v="0"/>
    <m/>
    <d v="1899-12-30T13:11:00"/>
    <x v="17"/>
    <d v="2014-12-29T00:00:00"/>
    <x v="8"/>
    <n v="1"/>
  </r>
  <r>
    <d v="2014-12-29T13:14:00"/>
    <s v="@Cariloha Happy Monday :) My #NewYearsResolution is to quit smoking while not gaining wait! #HashtagOfTheWeek"/>
    <x v="1"/>
    <x v="20"/>
    <s v="Iowa"/>
    <x v="19"/>
    <x v="3"/>
    <m/>
    <x v="1"/>
    <m/>
    <d v="1899-12-30T13:14:00"/>
    <x v="17"/>
    <d v="2014-12-29T00:00:00"/>
    <x v="8"/>
    <n v="1"/>
  </r>
  <r>
    <d v="2014-12-29T13:16:00"/>
    <s v="This #NewYear I'm making a resolution to quit drinking and smoking. Maybe next year I'll quit lying #NewYearsResolution  @LaughsTVShow"/>
    <x v="0"/>
    <x v="9"/>
    <s v="Ohio"/>
    <x v="17"/>
    <x v="3"/>
    <s v="Central Time (US &amp; Canada)"/>
    <x v="0"/>
    <m/>
    <d v="1899-12-30T13:16:00"/>
    <x v="17"/>
    <d v="2014-12-29T00:00:00"/>
    <x v="8"/>
    <n v="1"/>
  </r>
  <r>
    <d v="2014-12-29T13:17:00"/>
    <s v="Do you have any #career resolutions? Today I started mine early.. being more organized! Desk is now clean &amp;amp; organized! #NewYearsResolution"/>
    <x v="6"/>
    <x v="13"/>
    <s v="Bay Area, CA"/>
    <x v="0"/>
    <x v="0"/>
    <m/>
    <x v="1"/>
    <m/>
    <d v="1899-12-30T13:17:00"/>
    <x v="17"/>
    <d v="2014-12-29T00:00:00"/>
    <x v="8"/>
    <n v="1"/>
  </r>
  <r>
    <d v="2014-12-29T13:22:00"/>
    <s v="Gonna be giving up blunts for 2015. #cannabis #health #NewYearsResolution"/>
    <x v="1"/>
    <x v="20"/>
    <s v="South Central Los Angeles "/>
    <x v="0"/>
    <x v="0"/>
    <m/>
    <x v="0"/>
    <m/>
    <d v="1899-12-30T13:22:00"/>
    <x v="17"/>
    <d v="2014-12-29T00:00:00"/>
    <x v="8"/>
    <n v="1"/>
  </r>
  <r>
    <d v="2014-12-29T13:25:00"/>
    <s v="Worry less about what people think. #NewYearsResolution"/>
    <x v="2"/>
    <x v="6"/>
    <s v="New Jersey"/>
    <x v="34"/>
    <x v="2"/>
    <s v="Eastern Time (US &amp; Canada)"/>
    <x v="1"/>
    <m/>
    <d v="1899-12-30T13:25:00"/>
    <x v="17"/>
    <d v="2014-12-29T00:00:00"/>
    <x v="8"/>
    <n v="1"/>
  </r>
  <r>
    <d v="2014-12-29T13:25:00"/>
    <s v="How. About. We. Stop. Writing. Single. Word. Sentences. For. Emphasis. In. 2015? #NewYearsResolution"/>
    <x v="0"/>
    <x v="0"/>
    <s v="Metro Detroit"/>
    <x v="11"/>
    <x v="3"/>
    <s v="Quito"/>
    <x v="0"/>
    <m/>
    <d v="1899-12-30T13:25:00"/>
    <x v="17"/>
    <d v="2014-12-29T00:00:00"/>
    <x v="8"/>
    <n v="1"/>
  </r>
  <r>
    <d v="2014-12-29T13:26:00"/>
    <s v="Major #NewYearsResolution that has to happen: Seeing my friends more! #friends #NewYear2015"/>
    <x v="7"/>
    <x v="103"/>
    <s v="New York City "/>
    <x v="5"/>
    <x v="2"/>
    <m/>
    <x v="1"/>
    <m/>
    <d v="1899-12-30T13:26:00"/>
    <x v="17"/>
    <d v="2014-12-29T00:00:00"/>
    <x v="8"/>
    <n v="1"/>
  </r>
  <r>
    <d v="2014-12-29T13:26:00"/>
    <s v="Determined to fit in my size 4 shorts this summer #NewYearsResolution"/>
    <x v="1"/>
    <x v="22"/>
    <s v="Toledo, Ohio"/>
    <x v="17"/>
    <x v="3"/>
    <m/>
    <x v="1"/>
    <m/>
    <d v="1899-12-30T13:26:00"/>
    <x v="17"/>
    <d v="2014-12-29T00:00:00"/>
    <x v="8"/>
    <n v="1"/>
  </r>
  <r>
    <d v="2014-12-29T13:43:00"/>
    <s v="I will only see the new Entourage movie if @conner_omalley wrote the script #NewYearsResolution"/>
    <x v="5"/>
    <x v="4"/>
    <s v="iowa "/>
    <x v="19"/>
    <x v="3"/>
    <s v="Central Time (US &amp; Canada)"/>
    <x v="0"/>
    <m/>
    <d v="1899-12-30T13:43:00"/>
    <x v="18"/>
    <d v="2014-12-29T00:00:00"/>
    <x v="8"/>
    <n v="1"/>
  </r>
  <r>
    <d v="2014-12-29T13:44:00"/>
    <s v="Day #363 of me tweeting @TheEllenShow daily to fulfill my #2014 #NewYearsResolution for #ShowTickets and/or #12Days tickets. #2015 #Anyway"/>
    <x v="2"/>
    <x v="60"/>
    <s v="Las Vegas Nevada"/>
    <x v="2"/>
    <x v="0"/>
    <m/>
    <x v="0"/>
    <m/>
    <d v="1899-12-30T13:44:00"/>
    <x v="18"/>
    <d v="2014-12-29T00:00:00"/>
    <x v="8"/>
    <n v="1"/>
  </r>
  <r>
    <d v="2014-12-29T13:49:00"/>
    <s v="I think I may actually have a New Year 's resolution.. Usually I'm like idgaf #NewYearsResolution #NewYear #IDGAF"/>
    <x v="0"/>
    <x v="98"/>
    <s v="San Marcos and Austin"/>
    <x v="1"/>
    <x v="1"/>
    <s v="Central Time (US &amp; Canada)"/>
    <x v="0"/>
    <m/>
    <d v="1899-12-30T13:49:00"/>
    <x v="18"/>
    <d v="2014-12-29T00:00:00"/>
    <x v="8"/>
    <n v="1"/>
  </r>
  <r>
    <d v="2014-12-29T13:57:00"/>
    <s v="Do you have any goals for 2015? Here are some of mine: http://t.co/bZ4Y2EiZhD  #wwchat #weightwatchers #NewYearsResolution"/>
    <x v="1"/>
    <x v="1"/>
    <s v="Long Beach, CA"/>
    <x v="0"/>
    <x v="0"/>
    <s v="Pacific Time (US &amp; Canada)"/>
    <x v="1"/>
    <m/>
    <d v="1899-12-30T13:57:00"/>
    <x v="18"/>
    <d v="2014-12-29T00:00:00"/>
    <x v="8"/>
    <n v="1"/>
  </r>
  <r>
    <d v="2014-12-29T14:04:00"/>
    <s v="NEW YEARS RESOLUTION: To catch up on my resolutions for 2O12, 2O13, and 2O14..!!#NewYearsResolution"/>
    <x v="0"/>
    <x v="98"/>
    <s v="Madison, Wi,"/>
    <x v="6"/>
    <x v="3"/>
    <s v="Mountain Time (US &amp; Canada)"/>
    <x v="0"/>
    <m/>
    <d v="1899-12-30T14:04:00"/>
    <x v="18"/>
    <d v="2014-12-29T00:00:00"/>
    <x v="8"/>
    <n v="1"/>
  </r>
  <r>
    <d v="2014-12-29T14:04:00"/>
    <s v="Potential #NewYearsResolution: reject even more Candy Crush Saga invitations than last year."/>
    <x v="0"/>
    <x v="32"/>
    <s v="Boston, MA"/>
    <x v="13"/>
    <x v="2"/>
    <s v="Eastern Time (US &amp; Canada)"/>
    <x v="0"/>
    <m/>
    <d v="1899-12-30T14:04:00"/>
    <x v="18"/>
    <d v="2014-12-29T00:00:00"/>
    <x v="8"/>
    <n v="1"/>
  </r>
  <r>
    <d v="2014-12-29T14:04:00"/>
    <s v="Get less fat and take more selfies.  #NewYearsResolution"/>
    <x v="1"/>
    <x v="1"/>
    <s v="Sacramento, CA"/>
    <x v="0"/>
    <x v="0"/>
    <s v="Pacific Time (US &amp; Canada)"/>
    <x v="0"/>
    <m/>
    <d v="1899-12-30T14:04:00"/>
    <x v="18"/>
    <d v="2014-12-29T00:00:00"/>
    <x v="8"/>
    <n v="1"/>
  </r>
  <r>
    <d v="2014-12-29T14:04:00"/>
    <s v="#NewYearsResolution is to stop eating #BigMac - thanks @McDonalds ! #FatGuyProblems"/>
    <x v="0"/>
    <x v="9"/>
    <s v="Anaconda, Montana"/>
    <x v="45"/>
    <x v="0"/>
    <s v="Central Time (US &amp; Canada)"/>
    <x v="0"/>
    <m/>
    <d v="1899-12-30T14:04:00"/>
    <x v="18"/>
    <d v="2014-12-29T00:00:00"/>
    <x v="8"/>
    <n v="1"/>
  </r>
  <r>
    <d v="2014-12-29T14:05:00"/>
    <s v="#NewYearsResolution 2: stop getting #disappointed. Not everyone will do the same for u as u them. Not everyone has the same #heart as you"/>
    <x v="2"/>
    <x v="6"/>
    <s v="NorCal"/>
    <x v="0"/>
    <x v="0"/>
    <m/>
    <x v="0"/>
    <m/>
    <d v="1899-12-30T14:05:00"/>
    <x v="18"/>
    <d v="2014-12-29T00:00:00"/>
    <x v="8"/>
    <n v="1"/>
  </r>
  <r>
    <d v="2014-12-29T14:08:00"/>
    <s v="Fuk your #NewYearsResolution mine is for more piercings and tattoos"/>
    <x v="5"/>
    <x v="10"/>
    <s v="Colton___San Diego "/>
    <x v="0"/>
    <x v="0"/>
    <s v="Pacific Time (US &amp; Canada)"/>
    <x v="1"/>
    <m/>
    <d v="1899-12-30T14:08:00"/>
    <x v="18"/>
    <d v="2014-12-29T00:00:00"/>
    <x v="8"/>
    <n v="1"/>
  </r>
  <r>
    <d v="2014-12-29T14:13:00"/>
    <s v="@Cariloha  #Hashtag #NewYearsResolution  is to build a greenhouse from windows Im recycling."/>
    <x v="2"/>
    <x v="6"/>
    <s v="Arkansas"/>
    <x v="46"/>
    <x v="1"/>
    <m/>
    <x v="1"/>
    <m/>
    <d v="1899-12-30T14:13:00"/>
    <x v="18"/>
    <d v="2014-12-29T00:00:00"/>
    <x v="8"/>
    <n v="1"/>
  </r>
  <r>
    <d v="2014-12-29T14:13:00"/>
    <s v="Hibernating in bed for the entire month of January #NewYearsResolution"/>
    <x v="0"/>
    <x v="52"/>
    <s v="New York"/>
    <x v="5"/>
    <x v="2"/>
    <m/>
    <x v="1"/>
    <m/>
    <d v="1899-12-30T14:13:00"/>
    <x v="18"/>
    <d v="2014-12-29T00:00:00"/>
    <x v="8"/>
    <n v="1"/>
  </r>
  <r>
    <d v="2014-12-29T14:17:00"/>
    <s v="Behind on my steps today! Better hit a lap around the block! #fitbit #NewYearsResolution"/>
    <x v="1"/>
    <x v="5"/>
    <s v="Houston, TX"/>
    <x v="1"/>
    <x v="1"/>
    <s v="Central Time (US &amp; Canada)"/>
    <x v="0"/>
    <m/>
    <d v="1899-12-30T14:17:00"/>
    <x v="18"/>
    <d v="2014-12-29T00:00:00"/>
    <x v="8"/>
    <n v="1"/>
  </r>
  <r>
    <d v="2014-12-29T14:19:00"/>
    <s v="#NewYearsResolution :  lose weight via adding integers; twinkies + diet coke = zero"/>
    <x v="1"/>
    <x v="107"/>
    <s v="Elk City"/>
    <x v="16"/>
    <x v="1"/>
    <s v="Central Time (US &amp; Canada)"/>
    <x v="0"/>
    <m/>
    <d v="1899-12-30T14:19:00"/>
    <x v="18"/>
    <d v="2014-12-29T00:00:00"/>
    <x v="8"/>
    <n v="1"/>
  </r>
  <r>
    <d v="2014-12-29T14:24:00"/>
    <s v="#NewYearsResolution Fight everyone in the world"/>
    <x v="0"/>
    <x v="98"/>
    <s v="Pa"/>
    <x v="23"/>
    <x v="2"/>
    <m/>
    <x v="0"/>
    <m/>
    <d v="1899-12-30T14:24:00"/>
    <x v="18"/>
    <d v="2014-12-29T00:00:00"/>
    <x v="8"/>
    <n v="1"/>
  </r>
  <r>
    <d v="2014-12-29T14:27:00"/>
    <s v="Focusing on my true friends in 2015! No time for fakeness or drama... if you're coming my way, just don't. #thankful #NewYearsResolution"/>
    <x v="2"/>
    <x v="43"/>
    <s v="Maryland"/>
    <x v="35"/>
    <x v="1"/>
    <s v="Quito"/>
    <x v="1"/>
    <m/>
    <d v="1899-12-30T14:27:00"/>
    <x v="18"/>
    <d v="2014-12-29T00:00:00"/>
    <x v="8"/>
    <n v="1"/>
  </r>
  <r>
    <d v="2014-12-29T14:34:00"/>
    <s v="My #NewYearsResolution is to make more money. Thanks to @l00tapp that is possible! http://t.co/nM8C4qiAAF"/>
    <x v="3"/>
    <x v="8"/>
    <s v="Interlochen, Michigan"/>
    <x v="11"/>
    <x v="3"/>
    <s v="Pacific Time (US &amp; Canada)"/>
    <x v="0"/>
    <m/>
    <d v="1899-12-30T14:34:00"/>
    <x v="19"/>
    <d v="2014-12-29T00:00:00"/>
    <x v="8"/>
    <n v="1"/>
  </r>
  <r>
    <d v="2014-12-29T14:34:00"/>
    <s v="thought process: maybe if I buy cute workout clothes then I'll be motivated to workout #NewYearsResolution"/>
    <x v="1"/>
    <x v="29"/>
    <s v="Florida"/>
    <x v="3"/>
    <x v="1"/>
    <s v="Central Time (US &amp; Canada)"/>
    <x v="1"/>
    <m/>
    <d v="1899-12-30T14:34:00"/>
    <x v="19"/>
    <d v="2014-12-29T00:00:00"/>
    <x v="8"/>
    <n v="1"/>
  </r>
  <r>
    <d v="2014-12-29T14:36:00"/>
    <s v="I'm kinda diggin' this new &quot;Me 1st&quot; attitude.  Possible #NewYearsResolution?  Yup, I think so!"/>
    <x v="2"/>
    <x v="2"/>
    <s v="PA, USA"/>
    <x v="23"/>
    <x v="2"/>
    <s v="Eastern Time (US &amp; Canada)"/>
    <x v="0"/>
    <m/>
    <d v="1899-12-30T14:36:00"/>
    <x v="19"/>
    <d v="2014-12-29T00:00:00"/>
    <x v="8"/>
    <n v="1"/>
  </r>
  <r>
    <d v="2014-12-29T14:42:00"/>
    <s v="resolution #9: no more super sugary coffee drinks #frappucino #iceblended #NewYearsResolution #CountdownTo2015"/>
    <x v="1"/>
    <x v="58"/>
    <s v="Silicon Valley, California"/>
    <x v="0"/>
    <x v="0"/>
    <s v="Pacific Time (US &amp; Canada)"/>
    <x v="0"/>
    <m/>
    <d v="1899-12-30T14:42:00"/>
    <x v="19"/>
    <d v="2014-12-29T00:00:00"/>
    <x v="8"/>
    <n v="1"/>
  </r>
  <r>
    <d v="2014-12-29T14:45:00"/>
    <s v="This should be a #NewYearsResolution for us all http://t.co/8z80dVXWEF"/>
    <x v="2"/>
    <x v="6"/>
    <s v="Western PA"/>
    <x v="23"/>
    <x v="2"/>
    <s v="Eastern Time (US &amp; Canada)"/>
    <x v="0"/>
    <m/>
    <d v="1899-12-30T14:45:00"/>
    <x v="19"/>
    <d v="2014-12-29T00:00:00"/>
    <x v="8"/>
    <n v="1"/>
  </r>
  <r>
    <d v="2014-12-29T14:45:00"/>
    <s v="RT @TheBrianMo: This should be a #NewYearsResolution for us all http://t.co/8z80dVXWEF"/>
    <x v="2"/>
    <x v="66"/>
    <s v="Pennsylvania, USA"/>
    <x v="23"/>
    <x v="2"/>
    <s v="Eastern Time (US &amp; Canada)"/>
    <x v="1"/>
    <m/>
    <d v="1899-12-30T14:45:00"/>
    <x v="19"/>
    <d v="2014-12-29T00:00:00"/>
    <x v="8"/>
    <n v="1"/>
  </r>
  <r>
    <d v="2014-12-29T14:46:00"/>
    <s v="I'm definitely going to be more careful about who I associate myself with. #NewYearsResolution"/>
    <x v="7"/>
    <x v="18"/>
    <s v="San Antonio,Texas"/>
    <x v="1"/>
    <x v="1"/>
    <m/>
    <x v="1"/>
    <m/>
    <d v="1899-12-30T14:46:00"/>
    <x v="19"/>
    <d v="2014-12-29T00:00:00"/>
    <x v="8"/>
    <n v="1"/>
  </r>
  <r>
    <d v="2014-12-29T14:55:00"/>
    <s v="My #NewYearsResolution is to finish a #ToughMudder2015 . What's yours?"/>
    <x v="1"/>
    <x v="5"/>
    <s v="Muskogee, Oklahoma"/>
    <x v="16"/>
    <x v="1"/>
    <s v="Central Time (US &amp; Canada)"/>
    <x v="0"/>
    <m/>
    <d v="1899-12-30T14:55:00"/>
    <x v="19"/>
    <d v="2014-12-29T00:00:00"/>
    <x v="8"/>
    <n v="1"/>
  </r>
  <r>
    <d v="2014-12-29T14:55:00"/>
    <s v="Looking to have my novel out to agents in 2015. What's your #NewYearsResolution ?"/>
    <x v="8"/>
    <x v="75"/>
    <s v="OH"/>
    <x v="17"/>
    <x v="3"/>
    <m/>
    <x v="0"/>
    <m/>
    <d v="1899-12-30T14:55:00"/>
    <x v="19"/>
    <d v="2014-12-29T00:00:00"/>
    <x v="8"/>
    <n v="1"/>
  </r>
  <r>
    <d v="2014-12-29T15:01:00"/>
    <s v="Easing into @JillianMichaels so I can start #ripped in 30 on Jan 1 for the #NewYear. Still getting better everyday #NewYearsResolution"/>
    <x v="1"/>
    <x v="5"/>
    <s v="Chicago, IL"/>
    <x v="27"/>
    <x v="3"/>
    <m/>
    <x v="1"/>
    <m/>
    <d v="1899-12-30T15:01:00"/>
    <x v="19"/>
    <d v="2014-12-29T00:00:00"/>
    <x v="8"/>
    <n v="1"/>
  </r>
  <r>
    <d v="2014-12-29T15:04:00"/>
    <s v="#NewYearsResolution Stop eating dairy #lactoseintoleranceproblems"/>
    <x v="1"/>
    <x v="11"/>
    <s v="Long Island, New York"/>
    <x v="5"/>
    <x v="2"/>
    <s v="Central Time (US &amp; Canada)"/>
    <x v="1"/>
    <m/>
    <d v="1899-12-30T15:04:00"/>
    <x v="19"/>
    <d v="2014-12-29T00:00:00"/>
    <x v="8"/>
    <n v="1"/>
  </r>
  <r>
    <d v="2014-12-29T15:06:00"/>
    <s v="#NewYearsResolution  Get Signed and take care of the squad @MeekMill @rickyrozay @YoungJeezy @kanyewest"/>
    <x v="6"/>
    <x v="13"/>
    <s v="Chicago,Illinois"/>
    <x v="27"/>
    <x v="3"/>
    <s v="Central Time (US &amp; Canada)"/>
    <x v="0"/>
    <m/>
    <d v="1899-12-30T15:06:00"/>
    <x v="19"/>
    <d v="2014-12-29T00:00:00"/>
    <x v="8"/>
    <n v="1"/>
  </r>
  <r>
    <d v="2014-12-29T15:06:00"/>
    <s v="@Cariloha To quit smoking!  #HashtagOfTheWeek  #NewYearsResolution"/>
    <x v="1"/>
    <x v="20"/>
    <s v="Dearborn Heights Michigan"/>
    <x v="11"/>
    <x v="3"/>
    <s v="Eastern Time (US &amp; Canada)"/>
    <x v="1"/>
    <m/>
    <d v="1899-12-30T15:06:00"/>
    <x v="19"/>
    <d v="2014-12-29T00:00:00"/>
    <x v="8"/>
    <n v="1"/>
  </r>
  <r>
    <d v="2014-12-29T15:11:00"/>
    <s v="My #NewYearsResolution is to make more money. Thanks to @l00tapp that is possible! http://t.co/7bl40kCubd"/>
    <x v="3"/>
    <x v="8"/>
    <s v="Naples, FL"/>
    <x v="3"/>
    <x v="1"/>
    <s v="Eastern Time (US &amp; Canada)"/>
    <x v="1"/>
    <m/>
    <d v="1899-12-30T15:11:00"/>
    <x v="19"/>
    <d v="2014-12-29T00:00:00"/>
    <x v="8"/>
    <n v="1"/>
  </r>
  <r>
    <d v="2014-12-29T15:13:00"/>
    <s v="Hope everyone has a great #newyears. My #NewYearsResolution is to have fun!"/>
    <x v="5"/>
    <x v="74"/>
    <s v="New York"/>
    <x v="5"/>
    <x v="2"/>
    <m/>
    <x v="0"/>
    <m/>
    <d v="1899-12-30T15:13:00"/>
    <x v="19"/>
    <d v="2014-12-29T00:00:00"/>
    <x v="8"/>
    <n v="1"/>
  </r>
  <r>
    <d v="2014-12-29T15:15:00"/>
    <s v="Sportsmanship? #NewYearsResolution"/>
    <x v="1"/>
    <x v="4"/>
    <s v="Port Chester/New York"/>
    <x v="5"/>
    <x v="2"/>
    <s v="Central Time (US &amp; Canada)"/>
    <x v="0"/>
    <m/>
    <d v="1899-12-30T15:15:00"/>
    <x v="19"/>
    <d v="2014-12-29T00:00:00"/>
    <x v="8"/>
    <n v="1"/>
  </r>
  <r>
    <d v="2014-12-29T15:22:00"/>
    <s v="@Cariloha To get even more fit! #Hashtagoftheweek #NewYearsResolution"/>
    <x v="1"/>
    <x v="11"/>
    <s v="Las Vegas"/>
    <x v="2"/>
    <x v="0"/>
    <s v="Arizona"/>
    <x v="1"/>
    <m/>
    <d v="1899-12-30T15:22:00"/>
    <x v="19"/>
    <d v="2014-12-29T00:00:00"/>
    <x v="8"/>
    <n v="1"/>
  </r>
  <r>
    <d v="2014-12-29T15:25:00"/>
    <s v="@Cariloha I'm going to redecorate my house!!  #NewYearsResolution."/>
    <x v="5"/>
    <x v="74"/>
    <s v="Oregon"/>
    <x v="21"/>
    <x v="0"/>
    <s v="Atlantic Time (Canada)"/>
    <x v="1"/>
    <m/>
    <d v="1899-12-30T15:25:00"/>
    <x v="19"/>
    <d v="2014-12-29T00:00:00"/>
    <x v="8"/>
    <n v="1"/>
  </r>
  <r>
    <d v="2014-12-29T15:27:00"/>
    <s v="@Cariloha to be more active #NewYearsResolution #HashtagOfTheWeek"/>
    <x v="1"/>
    <x v="4"/>
    <s v="PA"/>
    <x v="23"/>
    <x v="2"/>
    <s v="Eastern Time (US &amp; Canada)"/>
    <x v="0"/>
    <m/>
    <d v="1899-12-30T15:27:00"/>
    <x v="19"/>
    <d v="2014-12-29T00:00:00"/>
    <x v="8"/>
    <n v="1"/>
  </r>
  <r>
    <d v="2014-12-29T15:27:00"/>
    <s v="new @VQR just arrived; my &quot;read one litmag per week&quot; #NewYearsResolution is going to be a challenge"/>
    <x v="2"/>
    <x v="6"/>
    <s v="Virginia USA"/>
    <x v="33"/>
    <x v="1"/>
    <s v="Eastern Time (US &amp; Canada)"/>
    <x v="0"/>
    <m/>
    <d v="1899-12-30T15:27:00"/>
    <x v="19"/>
    <d v="2014-12-29T00:00:00"/>
    <x v="8"/>
    <n v="1"/>
  </r>
  <r>
    <d v="2014-12-29T15:27:00"/>
    <s v="RT @tip_SLOWW: #NewYearsResolution get to the money more than I did last year _ÙÕ¡_ÙÕµ"/>
    <x v="3"/>
    <x v="8"/>
    <s v="somewhere in the houston "/>
    <x v="1"/>
    <x v="1"/>
    <m/>
    <x v="0"/>
    <m/>
    <d v="1899-12-30T15:27:00"/>
    <x v="19"/>
    <d v="2014-12-29T00:00:00"/>
    <x v="8"/>
    <n v="1"/>
  </r>
  <r>
    <d v="2014-12-29T15:29:00"/>
    <s v="This is sooo me &amp;amp; my friend before we start our &quot;#NewYearsResolution&quot; http://t.co/j7ebSk3gm2"/>
    <x v="1"/>
    <x v="11"/>
    <s v="Struthers, Ohio"/>
    <x v="17"/>
    <x v="3"/>
    <m/>
    <x v="1"/>
    <m/>
    <d v="1899-12-30T15:29:00"/>
    <x v="19"/>
    <d v="2014-12-29T00:00:00"/>
    <x v="8"/>
    <n v="1"/>
  </r>
  <r>
    <d v="2014-12-29T15:29:00"/>
    <s v="RT @rachaellehr: This year...  #NewYearsResolution http://t.co/9WfFognfRs"/>
    <x v="2"/>
    <x v="4"/>
    <s v="Dover, DE"/>
    <x v="47"/>
    <x v="1"/>
    <s v="Eastern Time (US &amp; Canada)"/>
    <x v="1"/>
    <m/>
    <d v="1899-12-30T15:29:00"/>
    <x v="19"/>
    <d v="2014-12-29T00:00:00"/>
    <x v="8"/>
    <n v="1"/>
  </r>
  <r>
    <d v="2014-12-29T15:36:00"/>
    <s v="My #NewYearsResolution is to stop caring so much.Done. #thatwaseasy"/>
    <x v="2"/>
    <x v="4"/>
    <s v="Pawnee, IN"/>
    <x v="32"/>
    <x v="3"/>
    <m/>
    <x v="1"/>
    <m/>
    <d v="1899-12-30T15:36:00"/>
    <x v="0"/>
    <d v="2014-12-29T00:00:00"/>
    <x v="8"/>
    <n v="1"/>
  </r>
  <r>
    <d v="2014-12-29T15:44:00"/>
    <s v="Going through boxes of photos, especially from my Warner Bros years. I will definitely be prepared for #tbt in 2015. #NewYearsResolution"/>
    <x v="6"/>
    <x v="93"/>
    <s v="Nashville"/>
    <x v="7"/>
    <x v="1"/>
    <s v="Central Time (US &amp; Canada)"/>
    <x v="0"/>
    <m/>
    <d v="1899-12-30T15:44:00"/>
    <x v="0"/>
    <d v="2014-12-29T00:00:00"/>
    <x v="8"/>
    <n v="1"/>
  </r>
  <r>
    <d v="2014-12-29T15:45:00"/>
    <s v="RT @kellystilwell: Make a #NewYearsResolution to teach your kids about money with #CASHFLOW! http://t.co/mwAxuMkPHS #sp http://t.co/MTWN4YV‰Û_"/>
    <x v="3"/>
    <x v="8"/>
    <s v="Memphis, TN"/>
    <x v="7"/>
    <x v="1"/>
    <s v="Central Time (US &amp; Canada)"/>
    <x v="1"/>
    <m/>
    <d v="1899-12-30T15:45:00"/>
    <x v="0"/>
    <d v="2014-12-29T00:00:00"/>
    <x v="8"/>
    <n v="1"/>
  </r>
  <r>
    <d v="2014-12-29T15:52:00"/>
    <s v="RT @WhitmanRachel: Couldn't decide on just one #NewYearsResolution so I picked about 15 and color coded them into categories with deadlines‰Û_"/>
    <x v="6"/>
    <x v="13"/>
    <s v="Columbus, OH"/>
    <x v="17"/>
    <x v="3"/>
    <m/>
    <x v="0"/>
    <m/>
    <d v="1899-12-30T15:52:00"/>
    <x v="0"/>
    <d v="2014-12-29T00:00:00"/>
    <x v="8"/>
    <n v="1"/>
  </r>
  <r>
    <d v="2014-12-29T15:52:00"/>
    <s v="@Cariloha  quit smoking  #HashtagOfTheWeek #NewYearsResolution"/>
    <x v="1"/>
    <x v="20"/>
    <s v="MUSKEGON MI"/>
    <x v="11"/>
    <x v="3"/>
    <m/>
    <x v="1"/>
    <m/>
    <d v="1899-12-30T15:52:00"/>
    <x v="0"/>
    <d v="2014-12-29T00:00:00"/>
    <x v="8"/>
    <n v="1"/>
  </r>
  <r>
    <d v="2014-12-29T15:54:00"/>
    <s v="My #NewYearsResolution is to be taller."/>
    <x v="0"/>
    <x v="33"/>
    <s v="Brooklyn, NY"/>
    <x v="5"/>
    <x v="2"/>
    <s v="Atlantic Time (Canada)"/>
    <x v="1"/>
    <m/>
    <d v="1899-12-30T15:54:00"/>
    <x v="0"/>
    <d v="2014-12-29T00:00:00"/>
    <x v="8"/>
    <n v="1"/>
  </r>
  <r>
    <d v="2014-12-29T15:54:00"/>
    <s v="RT @AmyVernon: My #TalentPool #NewYearsResolution is to take better care of my health in 2015. @GetTalentedly cc @tcc4348 @scotthbrown"/>
    <x v="1"/>
    <x v="1"/>
    <s v="New York, NY"/>
    <x v="5"/>
    <x v="2"/>
    <s v="Eastern Time (US &amp; Canada)"/>
    <x v="1"/>
    <m/>
    <d v="1899-12-30T15:54:00"/>
    <x v="0"/>
    <d v="2014-12-29T00:00:00"/>
    <x v="8"/>
    <n v="1"/>
  </r>
  <r>
    <d v="2014-12-29T15:55:00"/>
    <s v="Make a #NewYearsResolution to Keep in Touch ... like, with pen and ink! :) #Peace Sun #NoteCards @FlawnOcho... http://t.co/ZW4tARu8u4"/>
    <x v="7"/>
    <x v="51"/>
    <s v="Metropolis, IL"/>
    <x v="27"/>
    <x v="3"/>
    <s v="Central Time (US &amp; Canada)"/>
    <x v="1"/>
    <m/>
    <d v="1899-12-30T15:55:00"/>
    <x v="0"/>
    <d v="2014-12-29T00:00:00"/>
    <x v="8"/>
    <n v="1"/>
  </r>
  <r>
    <d v="2014-12-29T15:56:00"/>
    <s v="@delsolcolor #NewYearsResolution  Take at least one relaxing vacation in 2015"/>
    <x v="5"/>
    <x v="23"/>
    <s v="Florida Beach Bum"/>
    <x v="3"/>
    <x v="1"/>
    <s v="Eastern Time (US &amp; Canada)"/>
    <x v="0"/>
    <m/>
    <d v="1899-12-30T15:56:00"/>
    <x v="0"/>
    <d v="2014-12-29T00:00:00"/>
    <x v="8"/>
    <n v="1"/>
  </r>
  <r>
    <d v="2014-12-29T15:57:00"/>
    <s v="RT @BrendaPerrott: #NewYearsResolution We can start them early -- get a head start!!!  Make kill pounds stop killing sweet #cats #pets!"/>
    <x v="1"/>
    <x v="1"/>
    <s v="Brusly, LA"/>
    <x v="12"/>
    <x v="1"/>
    <m/>
    <x v="1"/>
    <m/>
    <d v="1899-12-30T15:57:00"/>
    <x v="0"/>
    <d v="2014-12-29T00:00:00"/>
    <x v="8"/>
    <n v="1"/>
  </r>
  <r>
    <d v="2014-12-29T15:59:00"/>
    <s v="@delsolcolor budget better #hashtagoftheweek #NewYearsResolution"/>
    <x v="3"/>
    <x v="8"/>
    <s v="Washington"/>
    <x v="26"/>
    <x v="0"/>
    <m/>
    <x v="1"/>
    <m/>
    <d v="1899-12-30T15:59:00"/>
    <x v="0"/>
    <d v="2014-12-29T00:00:00"/>
    <x v="8"/>
    <n v="1"/>
  </r>
  <r>
    <d v="2014-12-29T16:00:00"/>
    <s v="@delsolcolor To exercise everyday!! #NewYearsResolution #hashtagoftheweek"/>
    <x v="1"/>
    <x v="5"/>
    <s v="Illinois"/>
    <x v="27"/>
    <x v="3"/>
    <s v="Central Time (US &amp; Canada)"/>
    <x v="1"/>
    <m/>
    <d v="1899-12-30T16:00:00"/>
    <x v="0"/>
    <d v="2014-12-29T00:00:00"/>
    <x v="8"/>
    <n v="1"/>
  </r>
  <r>
    <d v="2014-12-29T16:02:00"/>
    <s v="My #NewYearsResolution for 2015 is for me to love myself more. _ÙÕÏ‰ÏÎ•ü"/>
    <x v="2"/>
    <x v="27"/>
    <s v="Fresno, California "/>
    <x v="0"/>
    <x v="0"/>
    <s v="Pacific Time (US &amp; Canada)"/>
    <x v="1"/>
    <m/>
    <d v="1899-12-30T16:02:00"/>
    <x v="0"/>
    <d v="2014-12-29T00:00:00"/>
    <x v="8"/>
    <n v="1"/>
  </r>
  <r>
    <d v="2014-12-29T16:03:00"/>
    <s v="Doing a lil' ZIP-LINING TWINKLE TOUR tthru the Santa Cruz mountains and TREES  #Redwoodcanaopytours  #Newyearsresolution   #Bucketlist"/>
    <x v="5"/>
    <x v="39"/>
    <s v="Santa Clara,  California"/>
    <x v="0"/>
    <x v="0"/>
    <m/>
    <x v="0"/>
    <m/>
    <d v="1899-12-30T16:03:00"/>
    <x v="0"/>
    <d v="2014-12-29T00:00:00"/>
    <x v="8"/>
    <n v="1"/>
  </r>
  <r>
    <d v="2014-12-29T16:04:00"/>
    <s v="Here's my new years resolution #2015 #NewYearsResolution http://t.co/RaJBNEBnxb"/>
    <x v="5"/>
    <x v="4"/>
    <s v="Portland, Oregon"/>
    <x v="21"/>
    <x v="0"/>
    <s v="Mountain Time (US &amp; Canada)"/>
    <x v="1"/>
    <m/>
    <d v="1899-12-30T16:04:00"/>
    <x v="0"/>
    <d v="2014-12-29T00:00:00"/>
    <x v="8"/>
    <n v="1"/>
  </r>
  <r>
    <d v="2014-12-29T16:04:00"/>
    <s v="#NewYearsResolution Rave twice as hard as this year. @edm"/>
    <x v="5"/>
    <x v="15"/>
    <s v="Miami, FL”_”ä‰ÝÉ"/>
    <x v="3"/>
    <x v="1"/>
    <s v="Eastern Time (US &amp; Canada)"/>
    <x v="0"/>
    <m/>
    <d v="1899-12-30T16:04:00"/>
    <x v="0"/>
    <d v="2014-12-29T00:00:00"/>
    <x v="8"/>
    <n v="1"/>
  </r>
  <r>
    <d v="2014-12-29T16:05:00"/>
    <s v="Saw @BertShowBert on cbs news tonight talking about New Years Weight loss Resolutions #fitnessmotivation #diet #NewYearsResolution"/>
    <x v="1"/>
    <x v="22"/>
    <s v="Atlanta, GA"/>
    <x v="14"/>
    <x v="1"/>
    <s v="Eastern Time (US &amp; Canada)"/>
    <x v="0"/>
    <m/>
    <d v="1899-12-30T16:05:00"/>
    <x v="0"/>
    <d v="2014-12-29T00:00:00"/>
    <x v="8"/>
    <n v="1"/>
  </r>
  <r>
    <d v="2014-12-29T16:05:00"/>
    <s v="invent a chariot pulled by manatees #NewYearsResolution"/>
    <x v="0"/>
    <x v="30"/>
    <s v="Blanket City"/>
    <x v="1"/>
    <x v="1"/>
    <m/>
    <x v="0"/>
    <m/>
    <d v="1899-12-30T16:05:00"/>
    <x v="0"/>
    <d v="2014-12-29T00:00:00"/>
    <x v="8"/>
    <n v="1"/>
  </r>
  <r>
    <d v="2014-12-29T16:06:00"/>
    <s v="accept myself for the big, beautiful black woman I really am. #NewYearsResolution"/>
    <x v="2"/>
    <x v="27"/>
    <s v="Blanket City"/>
    <x v="1"/>
    <x v="1"/>
    <m/>
    <x v="0"/>
    <m/>
    <d v="1899-12-30T16:06:00"/>
    <x v="0"/>
    <d v="2014-12-29T00:00:00"/>
    <x v="8"/>
    <n v="1"/>
  </r>
  <r>
    <d v="2014-12-29T16:13:00"/>
    <s v="Resolution No. 6: Attract more twitter followers. Need your help there, people. #NewYearsResolution"/>
    <x v="2"/>
    <x v="60"/>
    <s v="Taos, NM"/>
    <x v="28"/>
    <x v="0"/>
    <s v="Eastern Time (US &amp; Canada)"/>
    <x v="1"/>
    <m/>
    <d v="1899-12-30T16:13:00"/>
    <x v="0"/>
    <d v="2014-12-29T00:00:00"/>
    <x v="8"/>
    <n v="1"/>
  </r>
  <r>
    <d v="2014-12-29T16:16:00"/>
    <s v="Dn't judge me, found pic frm 4yr ago. Lol. Total motivation to get bk in shape! #NewYearsResolution #motivatedmonday http://t.co/XgWTNzjbld"/>
    <x v="1"/>
    <x v="22"/>
    <s v="Tennessee"/>
    <x v="7"/>
    <x v="1"/>
    <s v="Eastern Time (US &amp; Canada)"/>
    <x v="1"/>
    <m/>
    <d v="1899-12-30T16:16:00"/>
    <x v="0"/>
    <d v="2014-12-29T00:00:00"/>
    <x v="8"/>
    <n v="1"/>
  </r>
  <r>
    <d v="2014-12-29T16:17:00"/>
    <s v="#NewYear2015 is going to be amazing! For one I'm going to #Paris! (Image from @GirlsGuideParis) #NewYearsResolution http://t.co/ZrQH9sLMEo"/>
    <x v="5"/>
    <x v="64"/>
    <s v="NYC"/>
    <x v="5"/>
    <x v="2"/>
    <s v="Central Time (US &amp; Canada)"/>
    <x v="1"/>
    <m/>
    <d v="1899-12-30T16:17:00"/>
    <x v="0"/>
    <d v="2014-12-29T00:00:00"/>
    <x v="8"/>
    <n v="1"/>
  </r>
  <r>
    <d v="2014-12-29T16:22:00"/>
    <s v="Project Stonecutter begins on the first Sunday of 2015. This weigh-in will show how far I have to go #fitbit #NewYearsResolution #weightloss"/>
    <x v="1"/>
    <x v="22"/>
    <s v="Massachusetts"/>
    <x v="13"/>
    <x v="2"/>
    <s v="Eastern Time (US &amp; Canada)"/>
    <x v="0"/>
    <m/>
    <d v="1899-12-30T16:22:00"/>
    <x v="0"/>
    <d v="2014-12-29T00:00:00"/>
    <x v="8"/>
    <n v="1"/>
  </r>
  <r>
    <d v="2014-12-29T16:25:00"/>
    <s v="@Cariloha be more active #NewYearsResolution"/>
    <x v="1"/>
    <x v="29"/>
    <s v="Madison,WV"/>
    <x v="10"/>
    <x v="1"/>
    <m/>
    <x v="1"/>
    <m/>
    <d v="1899-12-30T16:25:00"/>
    <x v="0"/>
    <d v="2014-12-29T00:00:00"/>
    <x v="8"/>
    <n v="1"/>
  </r>
  <r>
    <d v="2014-12-29T16:26:00"/>
    <s v="@SandyHiltonPT let's change the perspective this year #NewYearsResolution"/>
    <x v="4"/>
    <x v="4"/>
    <s v="Tennessee"/>
    <x v="7"/>
    <x v="1"/>
    <m/>
    <x v="0"/>
    <m/>
    <d v="1899-12-30T16:26:00"/>
    <x v="0"/>
    <d v="2014-12-29T00:00:00"/>
    <x v="8"/>
    <n v="1"/>
  </r>
  <r>
    <d v="2014-12-29T16:27:00"/>
    <s v="stop simply resorting to mindlessly punching people the throat when they disappoint me. #NewYearsResolution"/>
    <x v="2"/>
    <x v="6"/>
    <s v="Blanket City"/>
    <x v="1"/>
    <x v="1"/>
    <m/>
    <x v="0"/>
    <m/>
    <d v="1899-12-30T16:27:00"/>
    <x v="0"/>
    <d v="2014-12-29T00:00:00"/>
    <x v="8"/>
    <n v="1"/>
  </r>
  <r>
    <d v="2014-12-29T16:28:00"/>
    <s v="Day 1 without coffee, and I survived. #NewYearsResolution"/>
    <x v="1"/>
    <x v="70"/>
    <s v="Nashville, TN"/>
    <x v="7"/>
    <x v="1"/>
    <s v="Central Time (US &amp; Canada)"/>
    <x v="1"/>
    <m/>
    <d v="1899-12-30T16:28:00"/>
    <x v="0"/>
    <d v="2014-12-29T00:00:00"/>
    <x v="8"/>
    <n v="1"/>
  </r>
  <r>
    <d v="2014-12-29T16:29:00"/>
    <s v="#NewYearsResolution for 2015: avoid singing auld lang syne all year.  yup, setting the bar really high."/>
    <x v="1"/>
    <x v="20"/>
    <s v="NYC"/>
    <x v="5"/>
    <x v="2"/>
    <m/>
    <x v="0"/>
    <m/>
    <d v="1899-12-30T16:29:00"/>
    <x v="0"/>
    <d v="2014-12-29T00:00:00"/>
    <x v="8"/>
    <n v="1"/>
  </r>
  <r>
    <d v="2014-12-29T16:36:00"/>
    <s v="#NewYearsResolution to have a man bun by 2016"/>
    <x v="0"/>
    <x v="3"/>
    <s v="Castle Rock"/>
    <x v="25"/>
    <x v="0"/>
    <m/>
    <x v="0"/>
    <m/>
    <d v="1899-12-30T16:36:00"/>
    <x v="1"/>
    <d v="2014-12-29T00:00:00"/>
    <x v="8"/>
    <n v="1"/>
  </r>
  <r>
    <d v="2014-12-29T16:41:00"/>
    <s v="rhyme swag with Agamemnon #NewYearsResolution"/>
    <x v="0"/>
    <x v="9"/>
    <s v="Rochester"/>
    <x v="11"/>
    <x v="3"/>
    <m/>
    <x v="0"/>
    <m/>
    <d v="1899-12-30T16:41:00"/>
    <x v="1"/>
    <d v="2014-12-29T00:00:00"/>
    <x v="8"/>
    <n v="1"/>
  </r>
  <r>
    <d v="2014-12-29T16:42:00"/>
    <s v="fart inwards #NewYearsResolution"/>
    <x v="0"/>
    <x v="9"/>
    <s v="Rochester"/>
    <x v="5"/>
    <x v="2"/>
    <m/>
    <x v="0"/>
    <m/>
    <d v="1899-12-30T16:42:00"/>
    <x v="1"/>
    <d v="2014-12-29T00:00:00"/>
    <x v="8"/>
    <n v="1"/>
  </r>
  <r>
    <d v="2014-12-29T16:42:00"/>
    <s v="name all my children &quot;Children&quot; #NewYearsResolution"/>
    <x v="0"/>
    <x v="30"/>
    <s v="Rochester"/>
    <x v="5"/>
    <x v="2"/>
    <m/>
    <x v="0"/>
    <m/>
    <d v="1899-12-30T16:42:00"/>
    <x v="1"/>
    <d v="2014-12-29T00:00:00"/>
    <x v="8"/>
    <n v="1"/>
  </r>
  <r>
    <d v="2014-12-29T16:42:00"/>
    <s v="get married in gouda #NewYearsResolution"/>
    <x v="7"/>
    <x v="81"/>
    <s v="Rochester"/>
    <x v="5"/>
    <x v="2"/>
    <m/>
    <x v="0"/>
    <m/>
    <d v="1899-12-30T16:42:00"/>
    <x v="1"/>
    <d v="2014-12-29T00:00:00"/>
    <x v="8"/>
    <n v="1"/>
  </r>
  <r>
    <d v="2014-12-29T16:43:00"/>
    <s v="recite a Marxist critique of Little Caesar's pizza to a crowd of lovely ducks #NewYearsResolution"/>
    <x v="0"/>
    <x v="9"/>
    <s v="Rochester"/>
    <x v="5"/>
    <x v="2"/>
    <m/>
    <x v="0"/>
    <m/>
    <d v="1899-12-30T16:43:00"/>
    <x v="1"/>
    <d v="2014-12-29T00:00:00"/>
    <x v="8"/>
    <n v="1"/>
  </r>
  <r>
    <d v="2014-12-29T16:45:00"/>
    <s v="@Cariloha  to celebrate my birthday on jan 2 and try to exercise more #HashtagOfTheWeek #NewYearsResolution"/>
    <x v="1"/>
    <x v="5"/>
    <s v="Georgia"/>
    <x v="14"/>
    <x v="1"/>
    <s v="Eastern Time (US &amp; Canada)"/>
    <x v="1"/>
    <m/>
    <d v="1899-12-30T16:45:00"/>
    <x v="1"/>
    <d v="2014-12-29T00:00:00"/>
    <x v="8"/>
    <n v="1"/>
  </r>
  <r>
    <d v="2014-12-29T16:46:00"/>
    <s v="Do not go where the path may lead. Go instead where there is no path and leave a trail. Ralph Waldo Emerson  #NewYearsResolution"/>
    <x v="2"/>
    <x v="66"/>
    <s v="Chicago"/>
    <x v="27"/>
    <x v="3"/>
    <s v="Mountain Time (US &amp; Canada)"/>
    <x v="1"/>
    <m/>
    <d v="1899-12-30T16:46:00"/>
    <x v="1"/>
    <d v="2014-12-29T00:00:00"/>
    <x v="8"/>
    <n v="1"/>
  </r>
  <r>
    <d v="2014-12-29T16:48:00"/>
    <s v="deepthroat a Siberian idea #NewYearsResolution"/>
    <x v="0"/>
    <x v="0"/>
    <s v="Rochester"/>
    <x v="5"/>
    <x v="2"/>
    <m/>
    <x v="0"/>
    <m/>
    <d v="1899-12-30T16:48:00"/>
    <x v="1"/>
    <d v="2014-12-29T00:00:00"/>
    <x v="8"/>
    <n v="1"/>
  </r>
  <r>
    <d v="2014-12-29T16:49:00"/>
    <s v="@Cariloha To resolve family issues in the New year its not worth taking it any further life is short #NewYearsResolution"/>
    <x v="7"/>
    <x v="106"/>
    <s v="Green Bay WI "/>
    <x v="6"/>
    <x v="3"/>
    <m/>
    <x v="1"/>
    <m/>
    <d v="1899-12-30T16:49:00"/>
    <x v="1"/>
    <d v="2014-12-29T00:00:00"/>
    <x v="8"/>
    <n v="1"/>
  </r>
  <r>
    <d v="2014-12-29T16:49:00"/>
    <s v="not to get drunk, but to become drunk #NewYearsResolution"/>
    <x v="0"/>
    <x v="32"/>
    <s v="Rochester"/>
    <x v="5"/>
    <x v="2"/>
    <m/>
    <x v="0"/>
    <m/>
    <d v="1899-12-30T16:49:00"/>
    <x v="1"/>
    <d v="2014-12-29T00:00:00"/>
    <x v="8"/>
    <n v="1"/>
  </r>
  <r>
    <d v="2014-12-29T16:50:00"/>
    <s v="relive the years 10-21 again but as a cool person #NewYearsResolution"/>
    <x v="2"/>
    <x v="2"/>
    <s v="Rochester"/>
    <x v="5"/>
    <x v="2"/>
    <m/>
    <x v="0"/>
    <m/>
    <d v="1899-12-30T16:50:00"/>
    <x v="1"/>
    <d v="2014-12-29T00:00:00"/>
    <x v="8"/>
    <n v="1"/>
  </r>
  <r>
    <d v="2014-12-29T16:50:00"/>
    <s v="lose someone else's weight #NewYearsResolution"/>
    <x v="0"/>
    <x v="9"/>
    <s v="Rochester"/>
    <x v="5"/>
    <x v="2"/>
    <m/>
    <x v="0"/>
    <m/>
    <d v="1899-12-30T16:50:00"/>
    <x v="1"/>
    <d v="2014-12-29T00:00:00"/>
    <x v="8"/>
    <n v="1"/>
  </r>
  <r>
    <d v="2014-12-29T16:50:00"/>
    <s v="eat less risotto, but more risotta naked #NewYearsResolution"/>
    <x v="1"/>
    <x v="28"/>
    <s v="Rochester"/>
    <x v="5"/>
    <x v="2"/>
    <m/>
    <x v="0"/>
    <m/>
    <d v="1899-12-30T16:50:00"/>
    <x v="1"/>
    <d v="2014-12-29T00:00:00"/>
    <x v="8"/>
    <n v="1"/>
  </r>
  <r>
    <d v="2014-12-29T16:51:00"/>
    <s v="dance music for muscles #NewYearsResolution"/>
    <x v="5"/>
    <x v="4"/>
    <s v="Rochester"/>
    <x v="5"/>
    <x v="2"/>
    <m/>
    <x v="0"/>
    <m/>
    <d v="1899-12-30T16:51:00"/>
    <x v="1"/>
    <d v="2014-12-29T00:00:00"/>
    <x v="8"/>
    <n v="1"/>
  </r>
  <r>
    <d v="2014-12-29T16:51:00"/>
    <s v="not correct any spelling mistakes on these tweets #NewYearsResolution"/>
    <x v="0"/>
    <x v="0"/>
    <s v="Rochester"/>
    <x v="5"/>
    <x v="2"/>
    <m/>
    <x v="0"/>
    <m/>
    <d v="1899-12-30T16:51:00"/>
    <x v="1"/>
    <d v="2014-12-29T00:00:00"/>
    <x v="8"/>
    <n v="1"/>
  </r>
  <r>
    <d v="2014-12-29T16:51:00"/>
    <s v="kickstarter for a kickstarter knockoff website #NewYearsResolution"/>
    <x v="0"/>
    <x v="0"/>
    <s v="Rochester"/>
    <x v="5"/>
    <x v="2"/>
    <m/>
    <x v="0"/>
    <m/>
    <d v="1899-12-30T16:51:00"/>
    <x v="1"/>
    <d v="2014-12-29T00:00:00"/>
    <x v="8"/>
    <n v="1"/>
  </r>
  <r>
    <d v="2014-12-29T16:52:00"/>
    <s v="tell my boss, that she is the boss of me #NewYearsResolution"/>
    <x v="8"/>
    <x v="109"/>
    <s v="Rochester"/>
    <x v="5"/>
    <x v="2"/>
    <m/>
    <x v="0"/>
    <m/>
    <d v="1899-12-30T16:52:00"/>
    <x v="1"/>
    <d v="2014-12-29T00:00:00"/>
    <x v="8"/>
    <n v="1"/>
  </r>
  <r>
    <d v="2014-12-29T16:53:00"/>
    <s v="How many of you are heading back to the gym for the #NewYearsResolution ? I know I am #workouthard.!"/>
    <x v="1"/>
    <x v="29"/>
    <s v="Vallejo,  CA."/>
    <x v="0"/>
    <x v="0"/>
    <m/>
    <x v="1"/>
    <m/>
    <d v="1899-12-30T16:53:00"/>
    <x v="1"/>
    <d v="2014-12-29T00:00:00"/>
    <x v="8"/>
    <n v="1"/>
  </r>
  <r>
    <d v="2014-12-29T16:56:00"/>
    <s v="show the world what I'm made of (chemically) #NewYearsResolution"/>
    <x v="2"/>
    <x v="31"/>
    <s v="Rochester"/>
    <x v="5"/>
    <x v="2"/>
    <m/>
    <x v="0"/>
    <m/>
    <d v="1899-12-30T16:56:00"/>
    <x v="1"/>
    <d v="2014-12-29T00:00:00"/>
    <x v="8"/>
    <n v="1"/>
  </r>
  <r>
    <d v="2014-12-29T17:00:00"/>
    <s v="@Cariloha My #NewYearsResolution is to get organized, get rid of the negatives in my life, &amp;amp; get whiter teeth #HashtagOfTheWeek"/>
    <x v="6"/>
    <x v="13"/>
    <s v="CT, USA"/>
    <x v="30"/>
    <x v="2"/>
    <s v="Eastern Time (US &amp; Canada)"/>
    <x v="1"/>
    <m/>
    <d v="1899-12-30T17:00:00"/>
    <x v="1"/>
    <d v="2014-12-29T00:00:00"/>
    <x v="8"/>
    <n v="1"/>
  </r>
  <r>
    <d v="2014-12-29T17:07:00"/>
    <s v="#NewYearsResolution be healthy, happy, and positive."/>
    <x v="2"/>
    <x v="6"/>
    <s v="MI"/>
    <x v="11"/>
    <x v="3"/>
    <s v="Eastern Time (US &amp; Canada)"/>
    <x v="0"/>
    <m/>
    <d v="1899-12-30T17:07:00"/>
    <x v="1"/>
    <d v="2014-12-29T00:00:00"/>
    <x v="8"/>
    <n v="1"/>
  </r>
  <r>
    <d v="2014-12-29T17:07:00"/>
    <s v="@Cariloha #NewYearsResolution I'm going to run daily"/>
    <x v="1"/>
    <x v="86"/>
    <s v="Washington State"/>
    <x v="26"/>
    <x v="0"/>
    <s v="Pacific Time (US &amp; Canada)"/>
    <x v="1"/>
    <m/>
    <d v="1899-12-30T17:07:00"/>
    <x v="1"/>
    <d v="2014-12-29T00:00:00"/>
    <x v="8"/>
    <n v="1"/>
  </r>
  <r>
    <d v="2014-12-29T17:08:00"/>
    <s v="I resolve to eat more Indian food next year.  #NewYearsResolution"/>
    <x v="2"/>
    <x v="27"/>
    <s v="New York City"/>
    <x v="5"/>
    <x v="2"/>
    <s v="Pacific Time (US &amp; Canada)"/>
    <x v="1"/>
    <m/>
    <d v="1899-12-30T17:08:00"/>
    <x v="1"/>
    <d v="2014-12-29T00:00:00"/>
    <x v="8"/>
    <n v="1"/>
  </r>
  <r>
    <d v="2014-12-29T17:08:00"/>
    <s v="RT @PelliGolf: Big thank you to @SeeMorePutters for allowing me to use there studio to film #NewYearsResolution 15 days to better putting s‰Û_"/>
    <x v="1"/>
    <x v="4"/>
    <s v="West Michigan"/>
    <x v="11"/>
    <x v="3"/>
    <m/>
    <x v="0"/>
    <m/>
    <d v="1899-12-30T17:08:00"/>
    <x v="1"/>
    <d v="2014-12-29T00:00:00"/>
    <x v="8"/>
    <n v="1"/>
  </r>
  <r>
    <d v="2014-12-29T17:09:00"/>
    <s v="+1! ‰ÛÏ@hudsonette: I resolve to eat more Indian food next year.  #NewYearsResolution‰Û"/>
    <x v="2"/>
    <x v="7"/>
    <s v="CT, Boston, NYC"/>
    <x v="30"/>
    <x v="2"/>
    <s v="Eastern Time (US &amp; Canada)"/>
    <x v="1"/>
    <m/>
    <d v="1899-12-30T17:09:00"/>
    <x v="1"/>
    <d v="2014-12-29T00:00:00"/>
    <x v="8"/>
    <n v="1"/>
  </r>
  <r>
    <d v="2014-12-29T17:12:00"/>
    <s v="@RunChattanooga #NewYearsResolution run 500 miles in 2015. Easy right?"/>
    <x v="1"/>
    <x v="86"/>
    <s v="TN"/>
    <x v="7"/>
    <x v="1"/>
    <s v="Eastern Time (US &amp; Canada)"/>
    <x v="1"/>
    <m/>
    <d v="1899-12-30T17:12:00"/>
    <x v="1"/>
    <d v="2014-12-29T00:00:00"/>
    <x v="8"/>
    <n v="1"/>
  </r>
  <r>
    <d v="2014-12-29T17:12:00"/>
    <s v="@Cariloha be more productive,spend more quality time with the family,eat healthier &amp;amp; do more exercise #HashtagOfTheWeek #NewYearsResolution"/>
    <x v="7"/>
    <x v="81"/>
    <s v="CA"/>
    <x v="0"/>
    <x v="0"/>
    <s v="Arizona"/>
    <x v="1"/>
    <m/>
    <d v="1899-12-30T17:12:00"/>
    <x v="1"/>
    <d v="2014-12-29T00:00:00"/>
    <x v="8"/>
    <n v="1"/>
  </r>
  <r>
    <d v="2014-12-29T17:12:00"/>
    <s v="I will stop jacking off in 2015 #NewYearsResolution _Ù÷â"/>
    <x v="0"/>
    <x v="30"/>
    <s v="Las Vegas, NV"/>
    <x v="2"/>
    <x v="0"/>
    <s v="Arizona"/>
    <x v="0"/>
    <m/>
    <d v="1899-12-30T17:12:00"/>
    <x v="1"/>
    <d v="2014-12-29T00:00:00"/>
    <x v="8"/>
    <n v="1"/>
  </r>
  <r>
    <d v="2014-12-29T17:21:00"/>
    <s v="@lancearmstrong At 77 I was trying to keep the elliptical from crushing me. Yay for exercise! Getting a head start on my #NewYearsResolution"/>
    <x v="1"/>
    <x v="92"/>
    <s v="Washington, DC"/>
    <x v="18"/>
    <x v="1"/>
    <s v="Atlantic Time (Canada)"/>
    <x v="1"/>
    <m/>
    <d v="1899-12-30T17:21:00"/>
    <x v="1"/>
    <d v="2014-12-29T00:00:00"/>
    <x v="8"/>
    <n v="1"/>
  </r>
  <r>
    <d v="2014-12-29T17:22:00"/>
    <s v="#NewYearsResolution will be moving to @ExploreGeorgia #Altanta going to school and becoming a hair dresser or a actor!"/>
    <x v="8"/>
    <x v="108"/>
    <s v="Miami Lakes"/>
    <x v="3"/>
    <x v="1"/>
    <m/>
    <x v="0"/>
    <m/>
    <d v="1899-12-30T17:22:00"/>
    <x v="1"/>
    <d v="2014-12-29T00:00:00"/>
    <x v="8"/>
    <n v="1"/>
  </r>
  <r>
    <d v="2014-12-29T17:23:00"/>
    <s v="Can't wait to start that January gym membership... #vibes #workout #happynewyear #NewYearsResolution http://t.co/CR3QhKTLlu"/>
    <x v="1"/>
    <x v="5"/>
    <s v="San Francisco"/>
    <x v="0"/>
    <x v="0"/>
    <s v="Pacific Time (US &amp; Canada)"/>
    <x v="0"/>
    <m/>
    <d v="1899-12-30T17:23:00"/>
    <x v="1"/>
    <d v="2014-12-29T00:00:00"/>
    <x v="8"/>
    <n v="1"/>
  </r>
  <r>
    <d v="2014-12-29T17:24:00"/>
    <s v="Finally asked my pizza delivery guy's name: 2015 is going to be all about acknowledging the people that matter most #NewYearsResolution #BFF"/>
    <x v="7"/>
    <x v="4"/>
    <s v="Los Angeles, CA "/>
    <x v="0"/>
    <x v="0"/>
    <m/>
    <x v="1"/>
    <m/>
    <d v="1899-12-30T17:24:00"/>
    <x v="1"/>
    <d v="2014-12-29T00:00:00"/>
    <x v="8"/>
    <n v="1"/>
  </r>
  <r>
    <d v="2014-12-29T17:26:00"/>
    <s v="#NewYearsResolution: #1. Forgive myself for making a list of too many things I will probably never do."/>
    <x v="0"/>
    <x v="0"/>
    <s v="NYC"/>
    <x v="5"/>
    <x v="2"/>
    <m/>
    <x v="0"/>
    <m/>
    <d v="1899-12-30T17:26:00"/>
    <x v="1"/>
    <d v="2014-12-29T00:00:00"/>
    <x v="8"/>
    <n v="1"/>
  </r>
  <r>
    <d v="2014-12-29T17:27:00"/>
    <s v="To gain more height _Ù÷#NewYearsResolution"/>
    <x v="1"/>
    <x v="20"/>
    <s v="Los Alamitos, CA"/>
    <x v="0"/>
    <x v="0"/>
    <s v="Eastern Time (US &amp; Canada)"/>
    <x v="0"/>
    <m/>
    <d v="1899-12-30T17:27:00"/>
    <x v="1"/>
    <d v="2014-12-29T00:00:00"/>
    <x v="8"/>
    <n v="1"/>
  </r>
  <r>
    <d v="2014-12-29T17:29:00"/>
    <s v="get two beers and call them the Molson twins #NewYearsResolution"/>
    <x v="0"/>
    <x v="91"/>
    <s v="Rochester"/>
    <x v="5"/>
    <x v="2"/>
    <m/>
    <x v="0"/>
    <m/>
    <d v="1899-12-30T17:29:00"/>
    <x v="1"/>
    <d v="2014-12-29T00:00:00"/>
    <x v="8"/>
    <n v="1"/>
  </r>
  <r>
    <d v="2014-12-29T17:30:00"/>
    <s v="Campbells Shark Fin Soup #NewYearsResolution"/>
    <x v="0"/>
    <x v="32"/>
    <s v="Rochester"/>
    <x v="5"/>
    <x v="2"/>
    <m/>
    <x v="0"/>
    <m/>
    <d v="1899-12-30T17:30:00"/>
    <x v="1"/>
    <d v="2014-12-29T00:00:00"/>
    <x v="8"/>
    <n v="1"/>
  </r>
  <r>
    <d v="2014-12-29T17:30:00"/>
    <s v="My #NewYearsResolution is #drinkmoreh20. What's yours @CoreyBmorFit @MandyMitch @EileenABC7 @cuevabar #TrainLikeAPro"/>
    <x v="1"/>
    <x v="4"/>
    <s v="washington dc"/>
    <x v="18"/>
    <x v="1"/>
    <s v="Central Time (US &amp; Canada)"/>
    <x v="0"/>
    <m/>
    <d v="1899-12-30T17:30:00"/>
    <x v="1"/>
    <d v="2014-12-29T00:00:00"/>
    <x v="8"/>
    <n v="1"/>
  </r>
  <r>
    <d v="2014-12-29T17:32:00"/>
    <s v="finally call 911 about that shawty fire thats been burning on the dance floor #NewYearsResolution"/>
    <x v="5"/>
    <x v="64"/>
    <s v="Rochester"/>
    <x v="5"/>
    <x v="2"/>
    <m/>
    <x v="0"/>
    <m/>
    <d v="1899-12-30T17:32:00"/>
    <x v="2"/>
    <d v="2014-12-29T00:00:00"/>
    <x v="8"/>
    <n v="1"/>
  </r>
  <r>
    <d v="2014-12-29T17:32:00"/>
    <s v="Pass the MTELs and dominate the GREs. #NewYearsResolution"/>
    <x v="9"/>
    <x v="62"/>
    <s v="Salem, MA"/>
    <x v="13"/>
    <x v="2"/>
    <m/>
    <x v="1"/>
    <m/>
    <d v="1899-12-30T17:32:00"/>
    <x v="2"/>
    <d v="2014-12-29T00:00:00"/>
    <x v="8"/>
    <n v="1"/>
  </r>
  <r>
    <d v="2014-12-29T17:34:00"/>
    <s v="Start a blog - and be committed to it. #NewYearsResolution"/>
    <x v="2"/>
    <x v="2"/>
    <s v="Salem, MA"/>
    <x v="13"/>
    <x v="2"/>
    <m/>
    <x v="1"/>
    <m/>
    <d v="1899-12-30T17:34:00"/>
    <x v="2"/>
    <d v="2014-12-29T00:00:00"/>
    <x v="8"/>
    <n v="1"/>
  </r>
  <r>
    <d v="2014-12-29T17:35:00"/>
    <s v="My mom got my #NewYearsResolution right when she said, &quot;I hope this is the year that you find a charming British man to have children with.&quot;"/>
    <x v="7"/>
    <x v="17"/>
    <s v="Madison, WI"/>
    <x v="6"/>
    <x v="3"/>
    <s v="Central Time (US &amp; Canada)"/>
    <x v="1"/>
    <m/>
    <d v="1899-12-30T17:35:00"/>
    <x v="2"/>
    <d v="2014-12-29T00:00:00"/>
    <x v="8"/>
    <n v="1"/>
  </r>
  <r>
    <d v="2014-12-29T17:38:00"/>
    <s v="get followed by no fewer than 3 #famouspeople #NewYearsResolution"/>
    <x v="2"/>
    <x v="14"/>
    <s v="Rochester"/>
    <x v="5"/>
    <x v="2"/>
    <s v="Central Time (US &amp; Canada)"/>
    <x v="0"/>
    <m/>
    <d v="1899-12-30T17:38:00"/>
    <x v="2"/>
    <d v="2014-12-29T00:00:00"/>
    <x v="8"/>
    <n v="1"/>
  </r>
  <r>
    <d v="2014-12-29T17:40:00"/>
    <s v="This coming year, I promise to atone for my sins by admitting I used to laugh at Family Guy. #NewYearsResolution"/>
    <x v="2"/>
    <x v="60"/>
    <s v="Columbia, MD"/>
    <x v="35"/>
    <x v="1"/>
    <s v="Eastern Time (US &amp; Canada)"/>
    <x v="0"/>
    <m/>
    <d v="1899-12-30T17:40:00"/>
    <x v="2"/>
    <d v="2014-12-29T00:00:00"/>
    <x v="8"/>
    <n v="1"/>
  </r>
  <r>
    <d v="2014-12-29T17:41:00"/>
    <s v="RT @tom9d: For every unnecessary reply-all, I'll sign you up for five random mailing lists. #NewYearsResolution"/>
    <x v="0"/>
    <x v="30"/>
    <s v="boston!"/>
    <x v="13"/>
    <x v="2"/>
    <s v="Eastern Time (US &amp; Canada)"/>
    <x v="0"/>
    <m/>
    <d v="1899-12-30T17:41:00"/>
    <x v="2"/>
    <d v="2014-12-29T00:00:00"/>
    <x v="8"/>
    <n v="1"/>
  </r>
  <r>
    <d v="2014-12-29T17:43:00"/>
    <s v="RT @bk_urway: I'm gonna help out homeless people more for my #NewYearsResolution"/>
    <x v="4"/>
    <x v="55"/>
    <s v="Fresno CA"/>
    <x v="0"/>
    <x v="0"/>
    <s v="Arizona"/>
    <x v="0"/>
    <m/>
    <d v="1899-12-30T17:43:00"/>
    <x v="2"/>
    <d v="2014-12-29T00:00:00"/>
    <x v="8"/>
    <n v="1"/>
  </r>
  <r>
    <d v="2014-12-29T17:44:00"/>
    <s v="replace my arm with Inspector Gadget's body #NewYearsResolution"/>
    <x v="0"/>
    <x v="4"/>
    <s v="Rochester"/>
    <x v="5"/>
    <x v="2"/>
    <m/>
    <x v="0"/>
    <m/>
    <d v="1899-12-30T17:44:00"/>
    <x v="2"/>
    <d v="2014-12-29T00:00:00"/>
    <x v="8"/>
    <n v="1"/>
  </r>
  <r>
    <d v="2014-12-29T17:47:00"/>
    <s v="First day back in the gym. 2015 is about to be a big year #LAfitness #newyearsresolution #earlystart‰Û_ http://t.co/JaePAgdxQr"/>
    <x v="1"/>
    <x v="29"/>
    <s v="Rochester NY"/>
    <x v="5"/>
    <x v="2"/>
    <m/>
    <x v="0"/>
    <m/>
    <d v="1899-12-30T17:47:00"/>
    <x v="2"/>
    <d v="2014-12-29T00:00:00"/>
    <x v="8"/>
    <n v="1"/>
  </r>
  <r>
    <d v="2014-12-29T17:48:00"/>
    <s v="Almost that time for my #NewYearsResolution . One would have to be work on spending less money. Dear god i love to go out and get stuff. lol"/>
    <x v="3"/>
    <x v="8"/>
    <s v="Toledo, OH"/>
    <x v="17"/>
    <x v="3"/>
    <s v="Eastern Time (US &amp; Canada)"/>
    <x v="0"/>
    <m/>
    <d v="1899-12-30T17:48:00"/>
    <x v="2"/>
    <d v="2014-12-29T00:00:00"/>
    <x v="8"/>
    <n v="1"/>
  </r>
  <r>
    <d v="2014-12-29T17:49:00"/>
    <s v="RT @StopHaydenIsBad: @SSKIRTSS will write and perform the soundtrack to every new #Bollywood movie #NewYearsResolution"/>
    <x v="8"/>
    <x v="67"/>
    <s v="Rochester, NY"/>
    <x v="5"/>
    <x v="2"/>
    <s v="Central Time (US &amp; Canada)"/>
    <x v="0"/>
    <m/>
    <d v="1899-12-30T17:49:00"/>
    <x v="2"/>
    <d v="2014-12-29T00:00:00"/>
    <x v="8"/>
    <n v="1"/>
  </r>
  <r>
    <d v="2014-12-29T17:49:00"/>
    <s v="In 2015 I will support Michigan Football. I will follow Coach wherever he goes. #NewYearsResolution"/>
    <x v="5"/>
    <x v="10"/>
    <s v="Spencerport, NY "/>
    <x v="5"/>
    <x v="2"/>
    <s v="Eastern Time (US &amp; Canada)"/>
    <x v="0"/>
    <m/>
    <d v="1899-12-30T17:49:00"/>
    <x v="2"/>
    <d v="2014-12-29T00:00:00"/>
    <x v="8"/>
    <n v="1"/>
  </r>
  <r>
    <d v="2014-12-29T17:50:00"/>
    <s v="#NewYearsResolution Release a mixtape"/>
    <x v="2"/>
    <x v="7"/>
    <s v="Ardsley"/>
    <x v="5"/>
    <x v="2"/>
    <s v="Atlantic Time (Canada)"/>
    <x v="0"/>
    <m/>
    <d v="1899-12-30T17:50:00"/>
    <x v="2"/>
    <d v="2014-12-29T00:00:00"/>
    <x v="8"/>
    <n v="1"/>
  </r>
  <r>
    <d v="2014-12-29T17:51:00"/>
    <s v="Change always for the better #NewYearsResolution #2015 #change"/>
    <x v="2"/>
    <x v="16"/>
    <s v="TEXAS"/>
    <x v="1"/>
    <x v="1"/>
    <s v="Central Time (US &amp; Canada)"/>
    <x v="1"/>
    <m/>
    <d v="1899-12-30T17:51:00"/>
    <x v="2"/>
    <d v="2014-12-29T00:00:00"/>
    <x v="8"/>
    <n v="1"/>
  </r>
  <r>
    <d v="2014-12-29T17:51:00"/>
    <s v="@Cariloha I would love to drink more water and make sure to exercise at least 30 mins per day Mon-Fri #HashtagOfTheWeek #NewYearsResolution."/>
    <x v="1"/>
    <x v="5"/>
    <s v="Chicago"/>
    <x v="27"/>
    <x v="3"/>
    <s v="Central Time (US &amp; Canada)"/>
    <x v="1"/>
    <m/>
    <d v="1899-12-30T17:51:00"/>
    <x v="2"/>
    <d v="2014-12-29T00:00:00"/>
    <x v="8"/>
    <n v="1"/>
  </r>
  <r>
    <d v="2014-12-29T17:54:00"/>
    <s v="#NewYearsResolution Fart in the bathtub more."/>
    <x v="0"/>
    <x v="9"/>
    <s v="329 Main St. Half Moon Bay, CA"/>
    <x v="0"/>
    <x v="0"/>
    <s v="Pacific Time (US &amp; Canada)"/>
    <x v="1"/>
    <m/>
    <d v="1899-12-30T17:54:00"/>
    <x v="2"/>
    <d v="2014-12-29T00:00:00"/>
    <x v="8"/>
    <n v="1"/>
  </r>
  <r>
    <d v="2014-12-29T17:55:00"/>
    <s v="get money,dress well,take trips,post pics, &amp;amp;stay out of the mix. #NewYearsResolution"/>
    <x v="2"/>
    <x v="60"/>
    <s v="Miami"/>
    <x v="3"/>
    <x v="1"/>
    <m/>
    <x v="0"/>
    <m/>
    <d v="1899-12-30T17:55:00"/>
    <x v="2"/>
    <d v="2014-12-29T00:00:00"/>
    <x v="8"/>
    <n v="1"/>
  </r>
  <r>
    <d v="2014-12-29T17:56:00"/>
    <s v="#NewYearsResolution - I will only drink (diet) soda pop and (decaffeinated) coffee on special occasions, no longer as primary liquid intake."/>
    <x v="1"/>
    <x v="1"/>
    <s v="Springfield"/>
    <x v="21"/>
    <x v="0"/>
    <s v="Pacific Time (US &amp; Canada)"/>
    <x v="0"/>
    <m/>
    <d v="1899-12-30T17:56:00"/>
    <x v="2"/>
    <d v="2014-12-29T00:00:00"/>
    <x v="8"/>
    <n v="1"/>
  </r>
  <r>
    <d v="2014-12-29T17:59:00"/>
    <s v="I still wanna be gettin a #LaceUp tattoo #NewYearsResolution"/>
    <x v="2"/>
    <x v="34"/>
    <s v="Oakland,CA"/>
    <x v="0"/>
    <x v="0"/>
    <s v="Alaska"/>
    <x v="1"/>
    <m/>
    <d v="1899-12-30T17:59:00"/>
    <x v="2"/>
    <d v="2014-12-29T00:00:00"/>
    <x v="8"/>
    <n v="1"/>
  </r>
  <r>
    <d v="2014-12-29T18:00:00"/>
    <s v="Living in the now: my #Newyearsresolution for #2015  http://t.co/cTGYjVIOn9"/>
    <x v="2"/>
    <x v="6"/>
    <s v="Loveland, Colorado"/>
    <x v="25"/>
    <x v="0"/>
    <s v="Hawaii"/>
    <x v="1"/>
    <m/>
    <d v="1899-12-30T18:00:00"/>
    <x v="2"/>
    <d v="2014-12-29T00:00:00"/>
    <x v="8"/>
    <n v="1"/>
  </r>
  <r>
    <d v="2014-12-29T18:01:00"/>
    <s v="~New Year....AND onto BIGGER &amp;amp; BETTER HAPPENINGS, DREAMS, &amp;amp; GOALS! #2015 #NewYearsResolution #NewYear #NewYear2015 #betteryourself"/>
    <x v="2"/>
    <x v="31"/>
    <s v="Pennsylvania"/>
    <x v="23"/>
    <x v="2"/>
    <s v="Eastern Time (US &amp; Canada)"/>
    <x v="1"/>
    <m/>
    <d v="1899-12-30T18:01:00"/>
    <x v="2"/>
    <d v="2014-12-29T00:00:00"/>
    <x v="8"/>
    <n v="1"/>
  </r>
  <r>
    <d v="2014-12-29T18:06:00"/>
    <s v="@VisitBritain #NewYearsResolution The Cotswolds! It'd be my first trip there. I need to do some research!"/>
    <x v="5"/>
    <x v="39"/>
    <s v="Indiana"/>
    <x v="32"/>
    <x v="3"/>
    <s v="Eastern Time (US &amp; Canada)"/>
    <x v="1"/>
    <m/>
    <d v="1899-12-30T18:06:00"/>
    <x v="2"/>
    <d v="2014-12-29T00:00:00"/>
    <x v="8"/>
    <n v="1"/>
  </r>
  <r>
    <d v="2014-12-29T18:07:00"/>
    <s v="Have you thought about your #NewYearsResolution yet? Next year going to try to be taller. http://t.co/aGgIj1zy8x"/>
    <x v="0"/>
    <x v="30"/>
    <s v="Hollywood, Ca"/>
    <x v="0"/>
    <x v="0"/>
    <s v="Pacific Time (US &amp; Canada)"/>
    <x v="1"/>
    <m/>
    <d v="1899-12-30T18:07:00"/>
    <x v="2"/>
    <d v="2014-12-29T00:00:00"/>
    <x v="8"/>
    <n v="1"/>
  </r>
  <r>
    <d v="2014-12-29T18:09:00"/>
    <s v="I want everyone I know personally to say nothing but #positive things about family and friends. #NewYearsResolution"/>
    <x v="7"/>
    <x v="51"/>
    <s v="Chicago, IL"/>
    <x v="27"/>
    <x v="3"/>
    <s v="Central Time (US &amp; Canada)"/>
    <x v="1"/>
    <m/>
    <d v="1899-12-30T18:09:00"/>
    <x v="2"/>
    <d v="2014-12-29T00:00:00"/>
    <x v="8"/>
    <n v="1"/>
  </r>
  <r>
    <d v="2014-12-29T18:14:00"/>
    <s v="My #NewYearsResolution? To be more #awesome! Oh wait... That's not possible."/>
    <x v="2"/>
    <x v="2"/>
    <s v="Ashland, KY / Huntington, WV "/>
    <x v="41"/>
    <x v="1"/>
    <s v="Eastern Time (US &amp; Canada)"/>
    <x v="0"/>
    <m/>
    <d v="1899-12-30T18:14:00"/>
    <x v="2"/>
    <d v="2014-12-29T00:00:00"/>
    <x v="8"/>
    <n v="1"/>
  </r>
  <r>
    <d v="2014-12-29T18:15:00"/>
    <s v="@Cariloha  #HashtagOfTheWeek  #NewYearsResolution.  Meet New People expand the network"/>
    <x v="7"/>
    <x v="18"/>
    <s v="  Pennsylvania"/>
    <x v="23"/>
    <x v="2"/>
    <s v="Atlantic Time (Canada)"/>
    <x v="1"/>
    <m/>
    <d v="1899-12-30T18:15:00"/>
    <x v="2"/>
    <d v="2014-12-29T00:00:00"/>
    <x v="8"/>
    <n v="1"/>
  </r>
  <r>
    <d v="2014-12-29T18:18:00"/>
    <s v="@bizdistricts thankfully a new deli/fresh food market has opened a block away from home to help with #NewYearsResolution of keeping fit"/>
    <x v="1"/>
    <x v="5"/>
    <s v="Metro Atlanta"/>
    <x v="14"/>
    <x v="1"/>
    <m/>
    <x v="1"/>
    <m/>
    <d v="1899-12-30T18:18:00"/>
    <x v="2"/>
    <d v="2014-12-29T00:00:00"/>
    <x v="8"/>
    <n v="1"/>
  </r>
  <r>
    <d v="2014-12-29T18:18:00"/>
    <s v="Try chewing my food. At least once. #NewYearsResolution #achievable"/>
    <x v="1"/>
    <x v="1"/>
    <s v="The Abyss, Portland, Oregon"/>
    <x v="21"/>
    <x v="0"/>
    <s v="Pacific Time (US &amp; Canada)"/>
    <x v="0"/>
    <m/>
    <d v="1899-12-30T18:18:00"/>
    <x v="2"/>
    <d v="2014-12-29T00:00:00"/>
    <x v="8"/>
    <n v="1"/>
  </r>
  <r>
    <d v="2014-12-29T18:19:00"/>
    <s v="Try doggie style. That's something I should be able to get behind. Maybe. #NewYearsResolution #TheoreticallyPossible"/>
    <x v="0"/>
    <x v="3"/>
    <s v="The Abyss, Portland, Oregon"/>
    <x v="21"/>
    <x v="0"/>
    <s v="Pacific Time (US &amp; Canada)"/>
    <x v="0"/>
    <m/>
    <d v="1899-12-30T18:19:00"/>
    <x v="2"/>
    <d v="2014-12-29T00:00:00"/>
    <x v="8"/>
    <n v="1"/>
  </r>
  <r>
    <d v="2014-12-29T18:21:00"/>
    <s v="#NewYearsResolution  To watch more than 120 hours of TV a week."/>
    <x v="0"/>
    <x v="54"/>
    <s v="Illinois, USA"/>
    <x v="27"/>
    <x v="3"/>
    <s v="Central Time (US &amp; Canada)"/>
    <x v="1"/>
    <m/>
    <d v="1899-12-30T18:21:00"/>
    <x v="2"/>
    <d v="2014-12-29T00:00:00"/>
    <x v="8"/>
    <n v="1"/>
  </r>
  <r>
    <d v="2014-12-29T18:22:00"/>
    <s v="#NewYearsResolution To shoplift higher end merchandise."/>
    <x v="0"/>
    <x v="9"/>
    <s v="Illinois, USA"/>
    <x v="27"/>
    <x v="3"/>
    <s v="Central Time (US &amp; Canada)"/>
    <x v="1"/>
    <m/>
    <d v="1899-12-30T18:22:00"/>
    <x v="2"/>
    <d v="2014-12-29T00:00:00"/>
    <x v="8"/>
    <n v="1"/>
  </r>
  <r>
    <d v="2014-12-29T18:22:00"/>
    <s v="I want to find another workout routine to start in 2015. Anyone have any suggestions? #fitness #NewYearsResolution #getfit2015"/>
    <x v="1"/>
    <x v="5"/>
    <s v="South Dakota"/>
    <x v="44"/>
    <x v="3"/>
    <s v="Central Time (US &amp; Canada)"/>
    <x v="0"/>
    <m/>
    <d v="1899-12-30T18:22:00"/>
    <x v="2"/>
    <d v="2014-12-29T00:00:00"/>
    <x v="8"/>
    <n v="1"/>
  </r>
  <r>
    <d v="2014-12-29T18:23:00"/>
    <s v="@delsolcolor Save money for a new car #NewYearsResolution"/>
    <x v="3"/>
    <x v="8"/>
    <s v="California"/>
    <x v="0"/>
    <x v="0"/>
    <s v="Pacific Time (US &amp; Canada)"/>
    <x v="1"/>
    <m/>
    <d v="1899-12-30T18:23:00"/>
    <x v="2"/>
    <d v="2014-12-29T00:00:00"/>
    <x v="8"/>
    <n v="1"/>
  </r>
  <r>
    <d v="2014-12-29T18:24:00"/>
    <s v="#NewYearsResolution To shank anybody who says Black Veil Brides is #Metal"/>
    <x v="2"/>
    <x v="4"/>
    <s v="Illinois, USA"/>
    <x v="27"/>
    <x v="3"/>
    <s v="Central Time (US &amp; Canada)"/>
    <x v="1"/>
    <m/>
    <d v="1899-12-30T18:24:00"/>
    <x v="2"/>
    <d v="2014-12-29T00:00:00"/>
    <x v="8"/>
    <n v="1"/>
  </r>
  <r>
    <d v="2014-12-29T18:25:00"/>
    <s v="Your opportunity to tell it, share that advice! #newYearsResolution #selfimprovement #BrandNew you! Come on #Greensboro - I am listening :)"/>
    <x v="2"/>
    <x v="7"/>
    <s v="Greensboro, NC"/>
    <x v="29"/>
    <x v="1"/>
    <m/>
    <x v="1"/>
    <m/>
    <d v="1899-12-30T18:25:00"/>
    <x v="2"/>
    <d v="2014-12-29T00:00:00"/>
    <x v="8"/>
    <n v="1"/>
  </r>
  <r>
    <d v="2014-12-29T18:26:00"/>
    <s v="Open to new possibilities! Celebrate the miracle of being alive! Expand the circles of justice and inclusion! #NewYearsResolution #NewYear"/>
    <x v="4"/>
    <x v="4"/>
    <s v="Los Angeles, California"/>
    <x v="0"/>
    <x v="0"/>
    <m/>
    <x v="0"/>
    <m/>
    <d v="1899-12-30T18:26:00"/>
    <x v="2"/>
    <d v="2014-12-29T00:00:00"/>
    <x v="8"/>
    <n v="1"/>
  </r>
  <r>
    <d v="2014-12-29T18:27:00"/>
    <s v="#NewYearsResolution To mortally wound anyone who says, &quot;It is what it is.&quot;"/>
    <x v="0"/>
    <x v="32"/>
    <s v="Illinois, USA"/>
    <x v="27"/>
    <x v="3"/>
    <s v="Central Time (US &amp; Canada)"/>
    <x v="1"/>
    <m/>
    <d v="1899-12-30T18:27:00"/>
    <x v="2"/>
    <d v="2014-12-29T00:00:00"/>
    <x v="8"/>
    <n v="1"/>
  </r>
  <r>
    <d v="2014-12-29T18:27:00"/>
    <s v="My #NewYearsResolution will be to document my children's lives more!! _ÙÒá_Ù_´_ÙÕ_ÙÕ_ÙÕ"/>
    <x v="7"/>
    <x v="103"/>
    <s v="Utah"/>
    <x v="40"/>
    <x v="0"/>
    <s v="Mountain Time (US &amp; Canada)"/>
    <x v="1"/>
    <m/>
    <d v="1899-12-30T18:27:00"/>
    <x v="2"/>
    <d v="2014-12-29T00:00:00"/>
    <x v="8"/>
    <n v="1"/>
  </r>
  <r>
    <d v="2014-12-29T18:28:00"/>
    <s v="#NewYearsResolution To wink and make that mouth click noise at anyone who looks at me in public."/>
    <x v="0"/>
    <x v="4"/>
    <s v="Illinois, USA"/>
    <x v="27"/>
    <x v="3"/>
    <s v="Central Time (US &amp; Canada)"/>
    <x v="1"/>
    <m/>
    <d v="1899-12-30T18:28:00"/>
    <x v="2"/>
    <d v="2014-12-29T00:00:00"/>
    <x v="8"/>
    <n v="1"/>
  </r>
  <r>
    <d v="2014-12-29T18:29:00"/>
    <s v="#NewYearsResolution To learn to wipe with my left hand."/>
    <x v="0"/>
    <x v="0"/>
    <s v="Illinois, USA"/>
    <x v="27"/>
    <x v="3"/>
    <s v="Central Time (US &amp; Canada)"/>
    <x v="1"/>
    <m/>
    <d v="1899-12-30T18:29:00"/>
    <x v="2"/>
    <d v="2014-12-29T00:00:00"/>
    <x v="8"/>
    <n v="1"/>
  </r>
  <r>
    <d v="2014-12-29T18:31:00"/>
    <s v="&quot;You know how I always dread the whole year? Well, this time I'm only going to dread one day at a time&quot; #NewYearsResolution"/>
    <x v="0"/>
    <x v="0"/>
    <s v="Indiana"/>
    <x v="32"/>
    <x v="3"/>
    <s v="Eastern Time (US &amp; Canada)"/>
    <x v="0"/>
    <m/>
    <d v="1899-12-30T18:31:00"/>
    <x v="3"/>
    <d v="2014-12-29T00:00:00"/>
    <x v="8"/>
    <n v="1"/>
  </r>
  <r>
    <d v="2014-12-29T18:32:00"/>
    <s v="What are your #NewYearsResolution? Mine is to walk 1,200 miles in a year."/>
    <x v="1"/>
    <x v="107"/>
    <s v="california"/>
    <x v="0"/>
    <x v="0"/>
    <s v="Pacific Time (US &amp; Canada)"/>
    <x v="0"/>
    <m/>
    <d v="1899-12-30T18:32:00"/>
    <x v="3"/>
    <d v="2014-12-29T00:00:00"/>
    <x v="8"/>
    <n v="1"/>
  </r>
  <r>
    <d v="2014-12-29T18:32:00"/>
    <s v="#NewYearsResolution To make certain before boarding any plane that it's not being piloted by anyone of Asian descent"/>
    <x v="0"/>
    <x v="25"/>
    <s v="Illinois, USA"/>
    <x v="27"/>
    <x v="3"/>
    <s v="Central Time (US &amp; Canada)"/>
    <x v="1"/>
    <m/>
    <d v="1899-12-30T18:32:00"/>
    <x v="3"/>
    <d v="2014-12-29T00:00:00"/>
    <x v="8"/>
    <n v="1"/>
  </r>
  <r>
    <d v="2014-12-29T18:36:00"/>
    <s v="No but really. #NewYearsResolution &quot;Life is a lot more fun if you just learn to let go of things.&quot; #LetItGoLetItGo"/>
    <x v="2"/>
    <x v="82"/>
    <s v="NYC"/>
    <x v="5"/>
    <x v="2"/>
    <s v="Eastern Time (US &amp; Canada)"/>
    <x v="1"/>
    <m/>
    <d v="1899-12-30T18:36:00"/>
    <x v="3"/>
    <d v="2014-12-29T00:00:00"/>
    <x v="8"/>
    <n v="1"/>
  </r>
  <r>
    <d v="2014-12-29T18:42:00"/>
    <s v="My goal for 2015 is to save money....oh yeah and to lose weight #Cliche #NewYearsResolution"/>
    <x v="3"/>
    <x v="8"/>
    <s v="New Orleans"/>
    <x v="12"/>
    <x v="1"/>
    <s v="Central Time (US &amp; Canada)"/>
    <x v="1"/>
    <m/>
    <d v="1899-12-30T18:42:00"/>
    <x v="3"/>
    <d v="2014-12-29T00:00:00"/>
    <x v="8"/>
    <n v="1"/>
  </r>
  <r>
    <d v="2014-12-29T18:45:00"/>
    <s v="#NewYearsResolution time. In 2015, maybe try and set some more achievable goals: https://t.co/vvH57gjcQn #HappyNewYear"/>
    <x v="8"/>
    <x v="4"/>
    <s v="Macon,GA"/>
    <x v="14"/>
    <x v="1"/>
    <m/>
    <x v="0"/>
    <m/>
    <d v="1899-12-30T18:45:00"/>
    <x v="3"/>
    <d v="2014-12-29T00:00:00"/>
    <x v="8"/>
    <n v="1"/>
  </r>
  <r>
    <d v="2014-12-29T18:45:00"/>
    <s v="#NewYearsResolution To refer to Ernest Borgnine's Law to prove all of my debate remarks"/>
    <x v="0"/>
    <x v="0"/>
    <s v="Illinois, USA"/>
    <x v="27"/>
    <x v="3"/>
    <s v="Central Time (US &amp; Canada)"/>
    <x v="1"/>
    <m/>
    <d v="1899-12-30T18:45:00"/>
    <x v="3"/>
    <d v="2014-12-29T00:00:00"/>
    <x v="8"/>
    <n v="1"/>
  </r>
  <r>
    <d v="2014-12-29T18:49:00"/>
    <s v="#NewYearsResolution To convince as many people as possible that I'm related by blood to Peter Griffin."/>
    <x v="0"/>
    <x v="54"/>
    <s v="Illinois, USA"/>
    <x v="27"/>
    <x v="3"/>
    <s v="Central Time (US &amp; Canada)"/>
    <x v="1"/>
    <m/>
    <d v="1899-12-30T18:49:00"/>
    <x v="3"/>
    <d v="2014-12-29T00:00:00"/>
    <x v="8"/>
    <n v="1"/>
  </r>
  <r>
    <d v="2014-12-29T18:49:00"/>
    <s v="idk if my #NewYearsResolution should be to stop skipping leg day or to continue _Ù÷â"/>
    <x v="0"/>
    <x v="9"/>
    <s v="connecticut‰Ïö•üarizona state"/>
    <x v="22"/>
    <x v="0"/>
    <s v="Pacific Time (US &amp; Canada)"/>
    <x v="0"/>
    <m/>
    <d v="1899-12-30T18:49:00"/>
    <x v="3"/>
    <d v="2014-12-29T00:00:00"/>
    <x v="8"/>
    <n v="1"/>
  </r>
  <r>
    <d v="2014-12-29T18:50:00"/>
    <s v="My #NewYearsResolution this year is to stay calm &amp;amp; healthy! No worrying about things I cannot change, no stress. @Cariloha #HashtagOfTheWeek"/>
    <x v="2"/>
    <x v="6"/>
    <s v="West Palm Beach, FL"/>
    <x v="3"/>
    <x v="1"/>
    <s v="Eastern Time (US &amp; Canada)"/>
    <x v="1"/>
    <m/>
    <d v="1899-12-30T18:50:00"/>
    <x v="3"/>
    <d v="2014-12-29T00:00:00"/>
    <x v="8"/>
    <n v="1"/>
  </r>
  <r>
    <d v="2014-12-29T18:52:00"/>
    <s v="#Itsthattimeofyear #newyearsresolution Why not do it together:) I'm looking for friends to do a 30 day‰Û_ http://t.co/B2trxSsIaN"/>
    <x v="7"/>
    <x v="51"/>
    <s v="Novi,MI"/>
    <x v="11"/>
    <x v="3"/>
    <m/>
    <x v="1"/>
    <m/>
    <d v="1899-12-30T18:52:00"/>
    <x v="3"/>
    <d v="2014-12-29T00:00:00"/>
    <x v="8"/>
    <n v="1"/>
  </r>
  <r>
    <d v="2014-12-29T18:54:00"/>
    <s v="Post work, workout. 4 miles down. 5 to go #iwillwalk500miles #health #fitness #newyearsresolution‰Û_ http://t.co/tZlNNhjJWl"/>
    <x v="1"/>
    <x v="5"/>
    <s v="Washington, DC"/>
    <x v="18"/>
    <x v="1"/>
    <s v="Eastern Time (US &amp; Canada)"/>
    <x v="1"/>
    <m/>
    <d v="1899-12-30T18:54:00"/>
    <x v="3"/>
    <d v="2014-12-29T00:00:00"/>
    <x v="8"/>
    <n v="1"/>
  </r>
  <r>
    <d v="2014-12-29T18:55:00"/>
    <s v="RT @swankymorm: #NewYearsResolution make my friends my family and make my family my friends"/>
    <x v="7"/>
    <x v="18"/>
    <s v="Gilbert, AZ"/>
    <x v="22"/>
    <x v="0"/>
    <s v="Arizona"/>
    <x v="1"/>
    <m/>
    <d v="1899-12-30T18:55:00"/>
    <x v="3"/>
    <d v="2014-12-29T00:00:00"/>
    <x v="8"/>
    <n v="1"/>
  </r>
  <r>
    <d v="2014-12-29T18:59:00"/>
    <s v="My #NewYearsResolution is to make more money. Thanks to @l00tapp that is possible! http://t.co/Bc5UHJdwOS"/>
    <x v="3"/>
    <x v="102"/>
    <s v="Heathrow,FL"/>
    <x v="3"/>
    <x v="1"/>
    <m/>
    <x v="1"/>
    <m/>
    <d v="1899-12-30T18:59:00"/>
    <x v="3"/>
    <d v="2014-12-29T00:00:00"/>
    <x v="8"/>
    <n v="1"/>
  </r>
  <r>
    <d v="2014-12-29T18:59:00"/>
    <s v="@Cariloha weight strength and better diet! tone #HashtagoftheWeek #NewYearsResolution"/>
    <x v="1"/>
    <x v="11"/>
    <s v="Ohio"/>
    <x v="17"/>
    <x v="3"/>
    <s v="Eastern Time (US &amp; Canada)"/>
    <x v="1"/>
    <m/>
    <d v="1899-12-30T18:59:00"/>
    <x v="3"/>
    <d v="2014-12-29T00:00:00"/>
    <x v="8"/>
    <n v="1"/>
  </r>
  <r>
    <d v="2014-12-29T19:00:00"/>
    <s v="RT @nxne3: idk if my #NewYearsResolution should be to stop skipping leg day or to continue _Ù÷â"/>
    <x v="0"/>
    <x v="25"/>
    <s v="ASU/Fresno Cali"/>
    <x v="0"/>
    <x v="0"/>
    <s v="Pacific Time (US &amp; Canada)"/>
    <x v="0"/>
    <m/>
    <d v="1899-12-30T19:00:00"/>
    <x v="3"/>
    <d v="2014-12-29T00:00:00"/>
    <x v="8"/>
    <n v="1"/>
  </r>
  <r>
    <d v="2014-12-29T19:04:00"/>
    <s v="#NewYearsResolution Try stay sober _ÙªÎ"/>
    <x v="2"/>
    <x v="60"/>
    <s v="Texas, San antonio"/>
    <x v="1"/>
    <x v="1"/>
    <m/>
    <x v="0"/>
    <m/>
    <d v="1899-12-30T19:04:00"/>
    <x v="3"/>
    <d v="2014-12-29T00:00:00"/>
    <x v="8"/>
    <n v="1"/>
  </r>
  <r>
    <d v="2014-12-29T19:14:00"/>
    <s v="I'd like to be able to walk through walls. Doors are so obnoxious. I'M THROUGH TURNING YOUR KNOBS, DOORS.    #NewYearsResolution"/>
    <x v="0"/>
    <x v="30"/>
    <s v="New York, NY"/>
    <x v="5"/>
    <x v="2"/>
    <s v="Eastern Time (US &amp; Canada)"/>
    <x v="0"/>
    <m/>
    <d v="1899-12-30T19:14:00"/>
    <x v="3"/>
    <d v="2014-12-29T00:00:00"/>
    <x v="8"/>
    <n v="1"/>
  </r>
  <r>
    <d v="2014-12-29T19:17:00"/>
    <s v="@Cariloha #HashtagOfTheWeek #NewYearsResolution Lose weight before knee replacement surgery"/>
    <x v="1"/>
    <x v="22"/>
    <s v="Harford County, Maryland"/>
    <x v="35"/>
    <x v="1"/>
    <s v="Eastern Time (US &amp; Canada)"/>
    <x v="1"/>
    <m/>
    <d v="1899-12-30T19:17:00"/>
    <x v="3"/>
    <d v="2014-12-29T00:00:00"/>
    <x v="8"/>
    <n v="1"/>
  </r>
  <r>
    <d v="2014-12-29T19:18:00"/>
    <s v="#NewYearsResolution To stop laughing and pointing at your Dad's junk."/>
    <x v="0"/>
    <x v="3"/>
    <s v="Illinois, USA"/>
    <x v="27"/>
    <x v="3"/>
    <s v="Central Time (US &amp; Canada)"/>
    <x v="1"/>
    <m/>
    <d v="1899-12-30T19:18:00"/>
    <x v="3"/>
    <d v="2014-12-29T00:00:00"/>
    <x v="8"/>
    <n v="1"/>
  </r>
  <r>
    <d v="2014-12-29T19:18:00"/>
    <s v="RT @JessicaDebss: #NewYearsResolution to work on liking myself more as a whole and to stop focusing on the negatives."/>
    <x v="2"/>
    <x v="88"/>
    <s v="NY"/>
    <x v="5"/>
    <x v="2"/>
    <m/>
    <x v="1"/>
    <m/>
    <d v="1899-12-30T19:18:00"/>
    <x v="3"/>
    <d v="2014-12-29T00:00:00"/>
    <x v="8"/>
    <n v="1"/>
  </r>
  <r>
    <d v="2014-12-29T19:18:00"/>
    <s v="Last night I had a nightmare, I was lying in bed, unproductive on Facebook &quot;#badforyourbrain&quot; @MileyCyrus #NewYearsResolution #LESSFACEBOOK"/>
    <x v="6"/>
    <x v="90"/>
    <s v="Washington, DC"/>
    <x v="18"/>
    <x v="1"/>
    <s v="Eastern Time (US &amp; Canada)"/>
    <x v="0"/>
    <m/>
    <d v="1899-12-30T19:18:00"/>
    <x v="3"/>
    <d v="2014-12-29T00:00:00"/>
    <x v="8"/>
    <n v="1"/>
  </r>
  <r>
    <d v="2014-12-29T19:21:00"/>
    <s v="I've flown over 100,000 miles in not even 2 years and I've yet to have a cute girl sit next to me on a flight. #NewYearsResolution"/>
    <x v="7"/>
    <x v="56"/>
    <s v="Billings, MT"/>
    <x v="45"/>
    <x v="0"/>
    <s v="Mountain Time (US &amp; Canada)"/>
    <x v="0"/>
    <m/>
    <d v="1899-12-30T19:21:00"/>
    <x v="3"/>
    <d v="2014-12-29T00:00:00"/>
    <x v="8"/>
    <n v="1"/>
  </r>
  <r>
    <d v="2014-12-29T19:24:00"/>
    <s v="&quot;@LifeLimits: Accept no one's definition of your life; define yourself.&quot;#NewYearsResolution"/>
    <x v="2"/>
    <x v="27"/>
    <s v="Tacoma, Washington USA"/>
    <x v="26"/>
    <x v="0"/>
    <s v="Pacific Time (US &amp; Canada)"/>
    <x v="0"/>
    <m/>
    <d v="1899-12-30T19:24:00"/>
    <x v="3"/>
    <d v="2014-12-29T00:00:00"/>
    <x v="8"/>
    <n v="1"/>
  </r>
  <r>
    <d v="2014-12-29T19:24:00"/>
    <s v="Grateful the gym hasn't seen the #NewYearsResolution crowd yet. I want ppl to be healthy and achieve their goals... Just not at my gym ;)"/>
    <x v="1"/>
    <x v="20"/>
    <s v="Milwaukee"/>
    <x v="6"/>
    <x v="3"/>
    <s v="Eastern Time (US &amp; Canada)"/>
    <x v="1"/>
    <m/>
    <d v="1899-12-30T19:24:00"/>
    <x v="3"/>
    <d v="2014-12-29T00:00:00"/>
    <x v="8"/>
    <n v="1"/>
  </r>
  <r>
    <d v="2014-12-29T19:25:00"/>
    <s v="@delsolcolor to lose 10 pounds  #NewYearsResolution"/>
    <x v="1"/>
    <x v="22"/>
    <s v="Indiana"/>
    <x v="32"/>
    <x v="3"/>
    <s v="Eastern Time (US &amp; Canada)"/>
    <x v="1"/>
    <m/>
    <d v="1899-12-30T19:25:00"/>
    <x v="3"/>
    <d v="2014-12-29T00:00:00"/>
    <x v="8"/>
    <n v="1"/>
  </r>
  <r>
    <d v="2014-12-29T19:25:00"/>
    <s v="RT @CastelliReports: Get smart on #cybersecurity policy, regs &amp;amp; legislation in 2015: http://t.co/236dmbWcxE #NewYearsResolution #CorpGov"/>
    <x v="9"/>
    <x v="95"/>
    <s v="NY"/>
    <x v="5"/>
    <x v="2"/>
    <s v="Central Time (US &amp; Canada)"/>
    <x v="1"/>
    <m/>
    <d v="1899-12-30T19:25:00"/>
    <x v="3"/>
    <d v="2014-12-29T00:00:00"/>
    <x v="8"/>
    <n v="1"/>
  </r>
  <r>
    <d v="2014-12-29T19:25:00"/>
    <s v="Future apology for 2015: I'm only tipping 20%. #sorrynotsorry #ResolutionsFor2015 #resolutions #NewYearsResolution #NewYearsEve #NewYear"/>
    <x v="0"/>
    <x v="105"/>
    <s v="Annapolis"/>
    <x v="35"/>
    <x v="1"/>
    <m/>
    <x v="0"/>
    <m/>
    <d v="1899-12-30T19:25:00"/>
    <x v="3"/>
    <d v="2014-12-29T00:00:00"/>
    <x v="8"/>
    <n v="1"/>
  </r>
  <r>
    <d v="2014-12-29T19:26:00"/>
    <s v="In 2015 I will co-write with @PHDSamford @aubrielynnmusic @DocWestMusic and maybe more! #TexasMusic #NewYearsResolution"/>
    <x v="8"/>
    <x v="67"/>
    <s v="College Station, TX"/>
    <x v="1"/>
    <x v="1"/>
    <s v="Central Time (US &amp; Canada)"/>
    <x v="0"/>
    <m/>
    <d v="1899-12-30T19:26:00"/>
    <x v="3"/>
    <d v="2014-12-29T00:00:00"/>
    <x v="8"/>
    <n v="1"/>
  </r>
  <r>
    <d v="2014-12-29T19:28:00"/>
    <s v="RT @dennohmless: New years resolutions To avoid those who keep asking me abt my new years resolutions... #DopeAmbition  #NewYearsResolution"/>
    <x v="0"/>
    <x v="32"/>
    <s v="New Mexico"/>
    <x v="28"/>
    <x v="0"/>
    <s v="Eastern Time (US &amp; Canada)"/>
    <x v="1"/>
    <m/>
    <d v="1899-12-30T19:28:00"/>
    <x v="3"/>
    <d v="2014-12-29T00:00:00"/>
    <x v="8"/>
    <n v="1"/>
  </r>
  <r>
    <d v="2014-12-29T19:28:00"/>
    <s v="@Cariloha My goal is to quit smoking! #Hashtagoftheweek #NewYearsResolution"/>
    <x v="1"/>
    <x v="20"/>
    <s v="South Solon, OH"/>
    <x v="17"/>
    <x v="3"/>
    <s v="Eastern Time (US &amp; Canada)"/>
    <x v="1"/>
    <m/>
    <d v="1899-12-30T19:28:00"/>
    <x v="3"/>
    <d v="2014-12-29T00:00:00"/>
    <x v="8"/>
    <n v="1"/>
  </r>
  <r>
    <d v="2014-12-29T19:30:00"/>
    <s v="Not all Facebook is bad!! I will use #LessFacebook, be smarter about it. Still #doiteveryday #NewYearsResolution http://t.co/KNbw4P1Fvc"/>
    <x v="2"/>
    <x v="7"/>
    <s v="Washington, DC"/>
    <x v="18"/>
    <x v="1"/>
    <s v="Eastern Time (US &amp; Canada)"/>
    <x v="0"/>
    <m/>
    <d v="1899-12-30T19:30:00"/>
    <x v="4"/>
    <d v="2014-12-29T00:00:00"/>
    <x v="8"/>
    <n v="1"/>
  </r>
  <r>
    <d v="2014-12-29T19:35:00"/>
    <s v="RT @t_mosh_baby: #NewYearsResolution become more flexible in my hips."/>
    <x v="1"/>
    <x v="20"/>
    <s v="Ringfield, MA "/>
    <x v="13"/>
    <x v="2"/>
    <s v="Eastern Time (US &amp; Canada)"/>
    <x v="0"/>
    <m/>
    <d v="1899-12-30T19:35:00"/>
    <x v="4"/>
    <d v="2014-12-29T00:00:00"/>
    <x v="8"/>
    <n v="1"/>
  </r>
  <r>
    <d v="2014-12-29T19:35:00"/>
    <s v="RT @suzana33074: #NewYearsResolution LIVE LIFE EVERYDAYWITH A SMILE!"/>
    <x v="2"/>
    <x v="27"/>
    <s v="Oak Forest, IL"/>
    <x v="27"/>
    <x v="3"/>
    <s v="Central Time (US &amp; Canada)"/>
    <x v="1"/>
    <m/>
    <d v="1899-12-30T19:35:00"/>
    <x v="4"/>
    <d v="2014-12-29T00:00:00"/>
    <x v="8"/>
    <n v="1"/>
  </r>
  <r>
    <d v="2014-12-29T19:36:00"/>
    <s v="Bring it on 2015 #stretchitout #NewYearsResolution #workitout http://t.co/1z48gUMJpH"/>
    <x v="1"/>
    <x v="22"/>
    <s v="Ann Arbor, MI"/>
    <x v="11"/>
    <x v="3"/>
    <s v="Eastern Time (US &amp; Canada)"/>
    <x v="0"/>
    <m/>
    <d v="1899-12-30T19:36:00"/>
    <x v="4"/>
    <d v="2014-12-29T00:00:00"/>
    <x v="8"/>
    <n v="1"/>
  </r>
  <r>
    <d v="2014-12-29T19:38:00"/>
    <s v="My #NewYearsResolution is to get my CPDT certification and start my dog training business. #dogs"/>
    <x v="8"/>
    <x v="108"/>
    <s v="Westbrook, ME"/>
    <x v="42"/>
    <x v="2"/>
    <s v="Eastern Time (US &amp; Canada)"/>
    <x v="0"/>
    <m/>
    <d v="1899-12-30T19:38:00"/>
    <x v="4"/>
    <d v="2014-12-29T00:00:00"/>
    <x v="8"/>
    <n v="1"/>
  </r>
  <r>
    <d v="2014-12-29T19:39:00"/>
    <s v="#NewYearsResolution Find a home #Church"/>
    <x v="5"/>
    <x v="4"/>
    <s v="Texas"/>
    <x v="1"/>
    <x v="1"/>
    <m/>
    <x v="1"/>
    <m/>
    <d v="1899-12-30T19:39:00"/>
    <x v="4"/>
    <d v="2014-12-29T00:00:00"/>
    <x v="8"/>
    <n v="1"/>
  </r>
  <r>
    <d v="2014-12-29T19:41:00"/>
    <s v="This year I decided to make a realistic #NewYearsResolution. 2015 will be the year I win the Powerball."/>
    <x v="0"/>
    <x v="32"/>
    <s v="Austin"/>
    <x v="1"/>
    <x v="1"/>
    <s v="Mountain Time (US &amp; Canada)"/>
    <x v="1"/>
    <m/>
    <d v="1899-12-30T19:41:00"/>
    <x v="4"/>
    <d v="2014-12-29T00:00:00"/>
    <x v="8"/>
    <n v="1"/>
  </r>
  <r>
    <d v="2014-12-29T19:43:00"/>
    <s v="The new year is coming. #2015 _Ù_ä I have ALOT to think about. New year New beginnings. #NewYearsResolution To stay positive &amp;amp; get in the gym."/>
    <x v="1"/>
    <x v="29"/>
    <s v="San Antonio, Tx"/>
    <x v="1"/>
    <x v="1"/>
    <s v="Eastern Time (US &amp; Canada)"/>
    <x v="1"/>
    <m/>
    <d v="1899-12-30T19:43:00"/>
    <x v="4"/>
    <d v="2014-12-29T00:00:00"/>
    <x v="8"/>
    <n v="1"/>
  </r>
  <r>
    <d v="2014-12-29T19:45:00"/>
    <s v="I wana be one of the newest R&amp;amp;B artist fresh on the scene in 2015  #BET #DRIVEN #MTV #MUSICMATTERS #NewYearsResolution"/>
    <x v="2"/>
    <x v="72"/>
    <s v="Tampa, Fl"/>
    <x v="3"/>
    <x v="1"/>
    <s v="Eastern Time (US &amp; Canada)"/>
    <x v="0"/>
    <m/>
    <d v="1899-12-30T19:45:00"/>
    <x v="4"/>
    <d v="2014-12-29T00:00:00"/>
    <x v="8"/>
    <n v="1"/>
  </r>
  <r>
    <d v="2014-12-29T19:46:00"/>
    <s v="My #NewYearsResolution is to be open to new things. Things I never thought about trying. Beyond the Ordinary. ‰Ï¬"/>
    <x v="2"/>
    <x v="7"/>
    <s v="Charleston ‰_Ò"/>
    <x v="4"/>
    <x v="1"/>
    <m/>
    <x v="1"/>
    <m/>
    <d v="1899-12-30T19:46:00"/>
    <x v="4"/>
    <d v="2014-12-29T00:00:00"/>
    <x v="8"/>
    <n v="1"/>
  </r>
  <r>
    <d v="2014-12-29T19:46:00"/>
    <s v="#NewYearsResolution To work side-by-side with @Nati2de in making &quot;squatting on the flapjack&quot; a key phrase in 2015 corporate-speak."/>
    <x v="8"/>
    <x v="110"/>
    <s v="Illinois, USA"/>
    <x v="27"/>
    <x v="3"/>
    <s v="Central Time (US &amp; Canada)"/>
    <x v="1"/>
    <m/>
    <d v="1899-12-30T19:46:00"/>
    <x v="4"/>
    <d v="2014-12-29T00:00:00"/>
    <x v="8"/>
    <n v="1"/>
  </r>
  <r>
    <d v="2014-12-29T19:50:00"/>
    <s v="Time to get motivated for 2015. #NewYearsResolution #PositiveThoughts http://t.co/Am6VZ86kxo"/>
    <x v="2"/>
    <x v="66"/>
    <s v="Limington ME "/>
    <x v="42"/>
    <x v="2"/>
    <s v="Eastern Time (US &amp; Canada)"/>
    <x v="1"/>
    <m/>
    <d v="1899-12-30T19:50:00"/>
    <x v="4"/>
    <d v="2014-12-29T00:00:00"/>
    <x v="8"/>
    <n v="1"/>
  </r>
  <r>
    <d v="2014-12-29T19:59:00"/>
    <s v="#Newyearsresolution 1. Catching up on sleep 2. Read more books 3. #NewYearsEve #meditation @LAShambhala http://t.co/i70bIthdKI"/>
    <x v="2"/>
    <x v="46"/>
    <s v="Los Angeles"/>
    <x v="0"/>
    <x v="0"/>
    <s v="Pacific Time (US &amp; Canada)"/>
    <x v="1"/>
    <m/>
    <d v="1899-12-30T19:59:00"/>
    <x v="4"/>
    <d v="2014-12-29T00:00:00"/>
    <x v="8"/>
    <n v="1"/>
  </r>
  <r>
    <d v="2014-12-29T20:00:00"/>
    <s v="#NewYearsResolution   To tweet more"/>
    <x v="2"/>
    <x v="37"/>
    <s v="Ohio"/>
    <x v="17"/>
    <x v="3"/>
    <s v="Eastern Time (US &amp; Canada)"/>
    <x v="1"/>
    <m/>
    <d v="1899-12-30T20:00:00"/>
    <x v="4"/>
    <d v="2014-12-29T00:00:00"/>
    <x v="8"/>
    <n v="1"/>
  </r>
  <r>
    <d v="2014-12-29T20:04:00"/>
    <s v="#NewYearsResolution #NewYearsEve Same resolution as last year....do better than last and continue making good decisions."/>
    <x v="2"/>
    <x v="61"/>
    <s v="New York"/>
    <x v="5"/>
    <x v="2"/>
    <m/>
    <x v="0"/>
    <m/>
    <d v="1899-12-30T20:04:00"/>
    <x v="4"/>
    <d v="2014-12-29T00:00:00"/>
    <x v="8"/>
    <n v="1"/>
  </r>
  <r>
    <d v="2014-12-29T20:09:00"/>
    <s v="@Cariloha Giving Back! #NewYearsResolution"/>
    <x v="2"/>
    <x v="2"/>
    <s v="Michigan"/>
    <x v="11"/>
    <x v="3"/>
    <m/>
    <x v="1"/>
    <m/>
    <d v="1899-12-30T20:09:00"/>
    <x v="4"/>
    <d v="2014-12-29T00:00:00"/>
    <x v="8"/>
    <n v="1"/>
  </r>
  <r>
    <d v="2014-12-29T20:12:00"/>
    <s v="@Cariloha My goals are to be more organized &amp;amp; save more money! #HashtagOfTheWeek #NewYearsResolution"/>
    <x v="6"/>
    <x v="13"/>
    <s v="Minneapolis, MN"/>
    <x v="8"/>
    <x v="3"/>
    <s v="Central Time (US &amp; Canada)"/>
    <x v="1"/>
    <m/>
    <d v="1899-12-30T20:12:00"/>
    <x v="4"/>
    <d v="2014-12-29T00:00:00"/>
    <x v="8"/>
    <n v="1"/>
  </r>
  <r>
    <d v="2014-12-29T20:12:00"/>
    <s v="What did we do today?!! Order 10 new books to continue our growth and learning in the new year! #NewYearsResolution #BringIt2015"/>
    <x v="2"/>
    <x v="46"/>
    <s v="Boise, ID"/>
    <x v="36"/>
    <x v="0"/>
    <s v="Mountain Time (US &amp; Canada)"/>
    <x v="0"/>
    <m/>
    <d v="1899-12-30T20:12:00"/>
    <x v="4"/>
    <d v="2014-12-29T00:00:00"/>
    <x v="8"/>
    <n v="1"/>
  </r>
  <r>
    <d v="2014-12-29T20:13:00"/>
    <s v="@RidersbyLee to get up and move throughout my work day! #NewYearsResolution"/>
    <x v="6"/>
    <x v="13"/>
    <s v="WA"/>
    <x v="26"/>
    <x v="0"/>
    <s v="Alaska"/>
    <x v="1"/>
    <m/>
    <d v="1899-12-30T20:13:00"/>
    <x v="4"/>
    <d v="2014-12-29T00:00:00"/>
    <x v="8"/>
    <n v="1"/>
  </r>
  <r>
    <d v="2014-12-29T20:16:00"/>
    <s v="#NewYearsResolution to eat alone less.  not sure if that means i plan on eating less or being alone less"/>
    <x v="0"/>
    <x v="9"/>
    <s v="NYC"/>
    <x v="5"/>
    <x v="2"/>
    <s v="Eastern Time (US &amp; Canada)"/>
    <x v="0"/>
    <m/>
    <d v="1899-12-30T20:16:00"/>
    <x v="4"/>
    <d v="2014-12-29T00:00:00"/>
    <x v="8"/>
    <n v="1"/>
  </r>
  <r>
    <d v="2014-12-29T20:18:00"/>
    <s v="My #NewYearsResolution is to not waste time on people, generally."/>
    <x v="2"/>
    <x v="6"/>
    <s v="Atlanta"/>
    <x v="14"/>
    <x v="1"/>
    <s v="Eastern Time (US &amp; Canada)"/>
    <x v="0"/>
    <m/>
    <d v="1899-12-30T20:18:00"/>
    <x v="4"/>
    <d v="2014-12-29T00:00:00"/>
    <x v="8"/>
    <n v="1"/>
  </r>
  <r>
    <d v="2014-12-29T20:18:00"/>
    <s v="Everyones going out for New Years &amp;amp; I'll just finish getting all my stuff together so I can move into my new apartment. #NewYearsResolution"/>
    <x v="2"/>
    <x v="6"/>
    <s v="Michigan ‰ã•ü"/>
    <x v="11"/>
    <x v="3"/>
    <s v="Central Time (US &amp; Canada)"/>
    <x v="1"/>
    <m/>
    <d v="1899-12-30T20:18:00"/>
    <x v="4"/>
    <d v="2014-12-29T00:00:00"/>
    <x v="8"/>
    <n v="1"/>
  </r>
  <r>
    <d v="2014-12-29T20:20:00"/>
    <s v="@Cariloha To cook healthy food for my family #HashtagOfTheWeek #NewYearsResolution."/>
    <x v="1"/>
    <x v="11"/>
    <s v="New York"/>
    <x v="5"/>
    <x v="2"/>
    <m/>
    <x v="1"/>
    <m/>
    <d v="1899-12-30T20:20:00"/>
    <x v="4"/>
    <d v="2014-12-29T00:00:00"/>
    <x v="8"/>
    <n v="1"/>
  </r>
  <r>
    <d v="2014-12-29T20:21:00"/>
    <s v="I'm not giving anything up for 2015 ; I'm determined to learn something : how to cook. One quality I lack _ÙÔ_ #NewYearsResolution"/>
    <x v="9"/>
    <x v="111"/>
    <s v="Austin, Texas"/>
    <x v="1"/>
    <x v="1"/>
    <m/>
    <x v="1"/>
    <m/>
    <d v="1899-12-30T20:21:00"/>
    <x v="4"/>
    <d v="2014-12-29T00:00:00"/>
    <x v="8"/>
    <n v="1"/>
  </r>
  <r>
    <d v="2014-12-29T20:30:00"/>
    <s v="I'm going to start being interesting again in 2015. #newyearsresolution"/>
    <x v="2"/>
    <x v="6"/>
    <s v="New York"/>
    <x v="5"/>
    <x v="2"/>
    <s v="Eastern Time (US &amp; Canada)"/>
    <x v="1"/>
    <m/>
    <d v="1899-12-30T20:30:00"/>
    <x v="4"/>
    <d v="2014-12-29T00:00:00"/>
    <x v="8"/>
    <n v="1"/>
  </r>
  <r>
    <d v="2014-12-29T20:34:00"/>
    <s v="#NewYearsResolution is to 1. Lose weight. _ÙÕ»2.speak out more_Ù÷Û3. Become a better person. ‰Ï¬4.love more. _ÙÕ÷5.make new friends_Ù÷"/>
    <x v="2"/>
    <x v="6"/>
    <s v="hamilton,ohio "/>
    <x v="17"/>
    <x v="3"/>
    <s v="Eastern Time (US &amp; Canada)"/>
    <x v="1"/>
    <m/>
    <d v="1899-12-30T20:34:00"/>
    <x v="5"/>
    <d v="2014-12-29T00:00:00"/>
    <x v="8"/>
    <n v="1"/>
  </r>
  <r>
    <d v="2014-12-29T20:35:00"/>
    <s v="@Cariloha #NewYearsResolution loose the baby weight"/>
    <x v="1"/>
    <x v="22"/>
    <s v="New York "/>
    <x v="5"/>
    <x v="2"/>
    <m/>
    <x v="1"/>
    <m/>
    <d v="1899-12-30T20:35:00"/>
    <x v="5"/>
    <d v="2014-12-29T00:00:00"/>
    <x v="8"/>
    <n v="1"/>
  </r>
  <r>
    <d v="2014-12-29T20:42:00"/>
    <s v="@Cariloha My goal is to keep myself and my family healthy and happy in 2015. :-) #HashtagOfTheWeek #NewYearsResolution"/>
    <x v="1"/>
    <x v="92"/>
    <s v="Illinois"/>
    <x v="27"/>
    <x v="3"/>
    <s v="Mountain Time (US &amp; Canada)"/>
    <x v="1"/>
    <m/>
    <d v="1899-12-30T20:42:00"/>
    <x v="5"/>
    <d v="2014-12-29T00:00:00"/>
    <x v="8"/>
    <n v="1"/>
  </r>
  <r>
    <d v="2014-12-29T20:43:00"/>
    <s v="#NewYearsResolution stop nail biting_Ù÷Ç &amp;amp; get a firmer butt _ÙªÎ_Ù÷"/>
    <x v="1"/>
    <x v="1"/>
    <s v="RR, NC"/>
    <x v="29"/>
    <x v="1"/>
    <s v="Eastern Time (US &amp; Canada)"/>
    <x v="1"/>
    <m/>
    <d v="1899-12-30T20:43:00"/>
    <x v="5"/>
    <d v="2014-12-29T00:00:00"/>
    <x v="8"/>
    <n v="1"/>
  </r>
  <r>
    <d v="2014-12-29T20:44:00"/>
    <s v="#NewYearsResolution : get back to having excellent skin. I got LAZY. Not to mention the chocolate for xmas made me break out a lil. #oops"/>
    <x v="1"/>
    <x v="11"/>
    <s v="Tampa, Florida"/>
    <x v="3"/>
    <x v="1"/>
    <s v="Eastern Time (US &amp; Canada)"/>
    <x v="1"/>
    <m/>
    <d v="1899-12-30T20:44:00"/>
    <x v="5"/>
    <d v="2014-12-29T00:00:00"/>
    <x v="8"/>
    <n v="1"/>
  </r>
  <r>
    <d v="2014-12-29T20:45:00"/>
    <s v="Oh! And quit scratching myself all of the time. New nervous habit, fun right? #TMI #Personal #NewYearsResolution #LotsOSkinProblemsSuddenly"/>
    <x v="2"/>
    <x v="4"/>
    <s v="Tampa, Florida"/>
    <x v="3"/>
    <x v="1"/>
    <s v="Eastern Time (US &amp; Canada)"/>
    <x v="1"/>
    <m/>
    <d v="1899-12-30T20:45:00"/>
    <x v="5"/>
    <d v="2014-12-29T00:00:00"/>
    <x v="8"/>
    <n v="1"/>
  </r>
  <r>
    <d v="2014-12-29T20:49:00"/>
    <s v="I only have one wish for 2015 and that is to get closer to my truth #NewYearsResolution #discover #identity"/>
    <x v="2"/>
    <x v="2"/>
    <s v="Lexington, KY"/>
    <x v="41"/>
    <x v="1"/>
    <s v="Eastern Time (US &amp; Canada)"/>
    <x v="1"/>
    <m/>
    <d v="1899-12-30T20:49:00"/>
    <x v="5"/>
    <d v="2014-12-29T00:00:00"/>
    <x v="8"/>
    <n v="1"/>
  </r>
  <r>
    <d v="2014-12-29T20:50:00"/>
    <s v="maybe one day I'll get out of bed and not look like I've been hit by a truck #NewYearsResolution"/>
    <x v="2"/>
    <x v="16"/>
    <s v="Tuscaloosa, Alabama"/>
    <x v="37"/>
    <x v="1"/>
    <s v="Central Time (US &amp; Canada)"/>
    <x v="1"/>
    <m/>
    <d v="1899-12-30T20:50:00"/>
    <x v="5"/>
    <d v="2014-12-29T00:00:00"/>
    <x v="8"/>
    <n v="1"/>
  </r>
  <r>
    <d v="2014-12-29T20:51:00"/>
    <s v="New Year's Resolution? To start a band and start writing new material. Unrealistic goal? Get noticed by a record label. #NewYearsResolution"/>
    <x v="8"/>
    <x v="108"/>
    <s v="Oklahoma "/>
    <x v="16"/>
    <x v="1"/>
    <m/>
    <x v="0"/>
    <m/>
    <d v="1899-12-30T20:51:00"/>
    <x v="5"/>
    <d v="2014-12-29T00:00:00"/>
    <x v="8"/>
    <n v="1"/>
  </r>
  <r>
    <d v="2014-12-29T20:54:00"/>
    <s v="@Cariloha #NewYearsResolution #HashtagOfTheWeek Mine is to try 10 new things this year"/>
    <x v="2"/>
    <x v="7"/>
    <s v="Ohio"/>
    <x v="17"/>
    <x v="3"/>
    <s v="Mountain Time (US &amp; Canada)"/>
    <x v="1"/>
    <m/>
    <d v="1899-12-30T20:54:00"/>
    <x v="5"/>
    <d v="2014-12-29T00:00:00"/>
    <x v="8"/>
    <n v="1"/>
  </r>
  <r>
    <d v="2014-12-29T20:56:00"/>
    <s v="I'm going to take riding lessons. #NewYearsResolution is to start a new hobby!"/>
    <x v="5"/>
    <x v="10"/>
    <s v="Maryland"/>
    <x v="35"/>
    <x v="1"/>
    <m/>
    <x v="1"/>
    <m/>
    <d v="1899-12-30T20:56:00"/>
    <x v="5"/>
    <d v="2014-12-29T00:00:00"/>
    <x v="8"/>
    <n v="1"/>
  </r>
  <r>
    <d v="2014-12-29T20:56:00"/>
    <s v="&quot;@LifeCheating: http://t.co/VQ1Mx3XLVM&quot; I am going to try doing this! :) #NewYearsResolution"/>
    <x v="1"/>
    <x v="5"/>
    <s v="Williamsfield, IL"/>
    <x v="27"/>
    <x v="3"/>
    <m/>
    <x v="1"/>
    <m/>
    <d v="1899-12-30T20:56:00"/>
    <x v="5"/>
    <d v="2014-12-29T00:00:00"/>
    <x v="8"/>
    <n v="1"/>
  </r>
  <r>
    <d v="2014-12-29T21:01:00"/>
    <s v="In 2015, I plan on upping my social media game. More engagement. More design. Let's hope I stick with it! :) #NewYearsResolution"/>
    <x v="2"/>
    <x v="38"/>
    <s v="East Bay, California"/>
    <x v="0"/>
    <x v="0"/>
    <s v="Pacific Time (US &amp; Canada)"/>
    <x v="0"/>
    <m/>
    <d v="1899-12-30T21:01:00"/>
    <x v="5"/>
    <d v="2014-12-29T00:00:00"/>
    <x v="8"/>
    <n v="1"/>
  </r>
  <r>
    <d v="2014-12-29T21:03:00"/>
    <s v="RT @camilleguaty: This year I will attempt a near impossible task ... #NewYearsResolution #2015 to not always be right!! _Ù÷Ï"/>
    <x v="2"/>
    <x v="6"/>
    <s v="Ohio, USA"/>
    <x v="17"/>
    <x v="3"/>
    <m/>
    <x v="0"/>
    <m/>
    <d v="1899-12-30T21:03:00"/>
    <x v="5"/>
    <d v="2014-12-29T00:00:00"/>
    <x v="8"/>
    <n v="1"/>
  </r>
  <r>
    <d v="2014-12-29T21:03:00"/>
    <s v="I'm not asking for much, darling. #newyearsresolution http://t.co/IV76z1MhDf"/>
    <x v="0"/>
    <x v="0"/>
    <s v="Wichita, KS"/>
    <x v="39"/>
    <x v="3"/>
    <m/>
    <x v="1"/>
    <m/>
    <d v="1899-12-30T21:03:00"/>
    <x v="5"/>
    <d v="2014-12-29T00:00:00"/>
    <x v="8"/>
    <n v="1"/>
  </r>
  <r>
    <d v="2014-12-29T21:07:00"/>
    <s v="Glad to have my folks with us. 2014 was good overall. I hope next year will be blessed for us and our families #prayer #NewYearsResolution"/>
    <x v="7"/>
    <x v="71"/>
    <s v="Erie, Pennsylvania USA"/>
    <x v="23"/>
    <x v="2"/>
    <s v="Atlantic Time (Canada)"/>
    <x v="1"/>
    <m/>
    <d v="1899-12-30T21:07:00"/>
    <x v="5"/>
    <d v="2014-12-29T00:00:00"/>
    <x v="8"/>
    <n v="1"/>
  </r>
  <r>
    <d v="2014-12-29T21:11:00"/>
    <s v="Putting together a resolution list for 2015. &quot;Getting to Cuba before the cruise ships&quot; is on the top right now. #travel #NewYearsResolution"/>
    <x v="5"/>
    <x v="64"/>
    <s v="Portland, OR"/>
    <x v="21"/>
    <x v="0"/>
    <s v="Pacific Time (US &amp; Canada)"/>
    <x v="1"/>
    <m/>
    <d v="1899-12-30T21:11:00"/>
    <x v="5"/>
    <d v="2014-12-29T00:00:00"/>
    <x v="8"/>
    <n v="1"/>
  </r>
  <r>
    <d v="2014-12-29T21:14:00"/>
    <s v="@Cariloha My goal is to focus more on my study calendar and complete daily tasks take small steps to reach my target #NewYearsResolution"/>
    <x v="9"/>
    <x v="62"/>
    <s v="DE USA"/>
    <x v="47"/>
    <x v="1"/>
    <s v="New Delhi"/>
    <x v="1"/>
    <m/>
    <d v="1899-12-30T21:14:00"/>
    <x v="5"/>
    <d v="2014-12-29T00:00:00"/>
    <x v="8"/>
    <n v="1"/>
  </r>
  <r>
    <d v="2014-12-29T21:16:00"/>
    <s v="I promise that 2015 will be 365 days of healthy living #NewYearsResolution #Fit"/>
    <x v="1"/>
    <x v="11"/>
    <s v="hawaii"/>
    <x v="20"/>
    <x v="0"/>
    <s v="Hong Kong"/>
    <x v="0"/>
    <m/>
    <d v="1899-12-30T21:16:00"/>
    <x v="5"/>
    <d v="2014-12-29T00:00:00"/>
    <x v="8"/>
    <n v="1"/>
  </r>
  <r>
    <d v="2014-12-29T21:17:00"/>
    <s v="RT @NewAgeRampage: 2014 almost up, #NewYearsResolution , continue to grow, mur hungr an stronger then ever! 2015 will be the year russ jone‰Û_"/>
    <x v="0"/>
    <x v="33"/>
    <s v="Ransome MI"/>
    <x v="11"/>
    <x v="3"/>
    <m/>
    <x v="0"/>
    <m/>
    <d v="1899-12-30T21:17:00"/>
    <x v="5"/>
    <d v="2014-12-29T00:00:00"/>
    <x v="8"/>
    <n v="1"/>
  </r>
  <r>
    <d v="2014-12-29T21:18:00"/>
    <s v="#NewYearsResolution drink #vodka with @chelseahandler #bucketlist ;)"/>
    <x v="5"/>
    <x v="47"/>
    <s v="  @AMTWmusic Nashville,TN"/>
    <x v="7"/>
    <x v="1"/>
    <s v="Central Time (US &amp; Canada)"/>
    <x v="0"/>
    <m/>
    <d v="1899-12-30T21:18:00"/>
    <x v="5"/>
    <d v="2014-12-29T00:00:00"/>
    <x v="8"/>
    <n v="1"/>
  </r>
  <r>
    <d v="2014-12-29T21:25:00"/>
    <s v="RT @stephencredible: I'm over you and your #NewYearsResolution to get fit: http://t.co/WJClPdxWKK  #NewYear #NewYearsEve #NewYear2015 http:‰Û_"/>
    <x v="1"/>
    <x v="1"/>
    <s v="Baltimore, MD "/>
    <x v="35"/>
    <x v="1"/>
    <s v="Quito"/>
    <x v="0"/>
    <m/>
    <d v="1899-12-30T21:25:00"/>
    <x v="5"/>
    <d v="2014-12-29T00:00:00"/>
    <x v="8"/>
    <n v="1"/>
  </r>
  <r>
    <d v="2014-12-29T21:31:00"/>
    <s v="New Years Resolution this year is to get rid of the emotional trash in my life.... #NewYearsResolution #NewYearNewMe"/>
    <x v="2"/>
    <x v="40"/>
    <s v="Denver, CO"/>
    <x v="25"/>
    <x v="0"/>
    <s v="Mountain Time (US &amp; Canada)"/>
    <x v="1"/>
    <m/>
    <d v="1899-12-30T21:31:00"/>
    <x v="6"/>
    <d v="2014-12-29T00:00:00"/>
    <x v="8"/>
    <n v="1"/>
  </r>
  <r>
    <d v="2014-12-29T21:38:00"/>
    <s v="#NewYearsResolution Produce More _____________, Consume Less __________."/>
    <x v="2"/>
    <x v="4"/>
    <s v="Park City, UT"/>
    <x v="40"/>
    <x v="0"/>
    <s v="Arizona"/>
    <x v="0"/>
    <m/>
    <d v="1899-12-30T21:38:00"/>
    <x v="6"/>
    <d v="2014-12-29T00:00:00"/>
    <x v="8"/>
    <n v="1"/>
  </r>
  <r>
    <d v="2014-12-29T21:41:00"/>
    <s v="#NewYearsResolution #1: Learn a Second Language. This has been one goal that continues to get away from me and in 2015 I aim to change that"/>
    <x v="9"/>
    <x v="45"/>
    <s v="Honolulu, Hawai'i"/>
    <x v="20"/>
    <x v="0"/>
    <s v="Pacific Time (US &amp; Canada)"/>
    <x v="0"/>
    <m/>
    <d v="1899-12-30T21:41:00"/>
    <x v="6"/>
    <d v="2014-12-29T00:00:00"/>
    <x v="8"/>
    <n v="1"/>
  </r>
  <r>
    <d v="2014-12-29T21:44:00"/>
    <s v="#NewYearsResolution #2: Travel More! I had a whirlwind of travel in years past; 2014 w/ my new job put travel to a halt. 2015 will #travel"/>
    <x v="5"/>
    <x v="64"/>
    <s v="Honolulu, Hawai'i"/>
    <x v="20"/>
    <x v="0"/>
    <s v="Pacific Time (US &amp; Canada)"/>
    <x v="0"/>
    <m/>
    <d v="1899-12-30T21:44:00"/>
    <x v="6"/>
    <d v="2014-12-29T00:00:00"/>
    <x v="8"/>
    <n v="1"/>
  </r>
  <r>
    <d v="2014-12-29T21:46:00"/>
    <s v="Eat healthier and travel more! @Cariloha #HashTagofTheWeek #NewYearsResolution"/>
    <x v="1"/>
    <x v="11"/>
    <s v="Kentucky"/>
    <x v="41"/>
    <x v="1"/>
    <s v="Arizona"/>
    <x v="0"/>
    <m/>
    <d v="1899-12-30T21:46:00"/>
    <x v="6"/>
    <d v="2014-12-29T00:00:00"/>
    <x v="8"/>
    <n v="1"/>
  </r>
  <r>
    <d v="2014-12-29T21:52:00"/>
    <s v="The next thing is to get a boyfriend #NewYearsResolution"/>
    <x v="7"/>
    <x v="56"/>
    <s v="Kansas City, Missouri"/>
    <x v="24"/>
    <x v="3"/>
    <s v="Central Time (US &amp; Canada)"/>
    <x v="0"/>
    <m/>
    <d v="1899-12-30T21:52:00"/>
    <x v="6"/>
    <d v="2014-12-29T00:00:00"/>
    <x v="8"/>
    <n v="1"/>
  </r>
  <r>
    <d v="2014-12-29T21:57:00"/>
    <s v="My #NewYearsResolution &quot; MONEY, MONEY, MONEY &quot; _ÙÕ¡_ÙÕµ_ÙÕü_ÙÕ_"/>
    <x v="3"/>
    <x v="8"/>
    <s v="Green Cove Spring, Fl."/>
    <x v="3"/>
    <x v="1"/>
    <s v="Atlantic Time (Canada)"/>
    <x v="1"/>
    <m/>
    <d v="1899-12-30T21:57:00"/>
    <x v="6"/>
    <d v="2014-12-29T00:00:00"/>
    <x v="8"/>
    <n v="1"/>
  </r>
  <r>
    <d v="2014-12-29T22:00:00"/>
    <s v="Living in the now: my #Newyearsresolution for #2015 #mondayblogs  http://t.co/76uUw1Ny5H"/>
    <x v="2"/>
    <x v="16"/>
    <s v="Loveland, Colorado"/>
    <x v="25"/>
    <x v="0"/>
    <m/>
    <x v="1"/>
    <m/>
    <d v="1899-12-30T22:00:00"/>
    <x v="6"/>
    <d v="2014-12-29T00:00:00"/>
    <x v="8"/>
    <n v="1"/>
  </r>
  <r>
    <d v="2014-12-29T22:00:00"/>
    <s v="Living in the now: my #Newyearsresolution for #2015 #mondayblogs  http://t.co/RDXtaV6QQi"/>
    <x v="2"/>
    <x v="27"/>
    <s v="Loveland, Colorado"/>
    <x v="25"/>
    <x v="0"/>
    <s v="Hawaii"/>
    <x v="1"/>
    <m/>
    <d v="1899-12-30T22:00:00"/>
    <x v="6"/>
    <d v="2014-12-29T00:00:00"/>
    <x v="8"/>
    <n v="1"/>
  </r>
  <r>
    <d v="2014-12-29T22:06:00"/>
    <s v="#newyearsresolution maybe stop destroying myself and my relationships."/>
    <x v="7"/>
    <x v="51"/>
    <s v="Virginia"/>
    <x v="33"/>
    <x v="1"/>
    <s v="America/New_York"/>
    <x v="1"/>
    <m/>
    <d v="1899-12-30T22:06:00"/>
    <x v="6"/>
    <d v="2014-12-29T00:00:00"/>
    <x v="8"/>
    <n v="1"/>
  </r>
  <r>
    <d v="2014-12-29T22:20:00"/>
    <s v="#NewYearsResolution be angrier and drink more wine"/>
    <x v="0"/>
    <x v="9"/>
    <s v="new york, new york"/>
    <x v="5"/>
    <x v="2"/>
    <s v="Pacific Time (US &amp; Canada)"/>
    <x v="1"/>
    <m/>
    <d v="1899-12-30T22:20:00"/>
    <x v="6"/>
    <d v="2014-12-29T00:00:00"/>
    <x v="8"/>
    <n v="1"/>
  </r>
  <r>
    <d v="2014-12-29T22:28:00"/>
    <s v="Three years ago I made a #NewYearsResolution to lose weight and live healthier. I lost 95 lbs. This year I resolve to lose the last 30."/>
    <x v="1"/>
    <x v="22"/>
    <s v="Memphis, TN"/>
    <x v="7"/>
    <x v="1"/>
    <s v="Central Time (US &amp; Canada)"/>
    <x v="0"/>
    <m/>
    <d v="1899-12-30T22:28:00"/>
    <x v="6"/>
    <d v="2014-12-29T00:00:00"/>
    <x v="8"/>
    <n v="1"/>
  </r>
  <r>
    <d v="2014-12-29T22:34:00"/>
    <s v="I'm going to sleep, and maybe, just maybe, I will wake up and be faithful. #NewYearsResolution"/>
    <x v="0"/>
    <x v="3"/>
    <s v="Ohio"/>
    <x v="17"/>
    <x v="3"/>
    <s v="Central Time (US &amp; Canada)"/>
    <x v="0"/>
    <m/>
    <d v="1899-12-30T22:34:00"/>
    <x v="7"/>
    <d v="2014-12-29T00:00:00"/>
    <x v="8"/>
    <n v="1"/>
  </r>
  <r>
    <d v="2014-12-29T22:43:00"/>
    <s v="Time for resolutions. This year I wanna be more awesome. #NewYearsResolution"/>
    <x v="2"/>
    <x v="24"/>
    <s v="Scottsdale | Arizona"/>
    <x v="22"/>
    <x v="0"/>
    <m/>
    <x v="1"/>
    <m/>
    <d v="1899-12-30T22:43:00"/>
    <x v="7"/>
    <d v="2014-12-29T00:00:00"/>
    <x v="8"/>
    <n v="1"/>
  </r>
  <r>
    <d v="2014-12-29T22:44:00"/>
    <s v="RT @LesLeMonAuthor: #NewYearsResolution #11 = Read more books in 2015! Who's with me? #amreading"/>
    <x v="2"/>
    <x v="46"/>
    <s v="Ohio"/>
    <x v="17"/>
    <x v="3"/>
    <m/>
    <x v="1"/>
    <m/>
    <d v="1899-12-30T22:44:00"/>
    <x v="7"/>
    <d v="2014-12-29T00:00:00"/>
    <x v="8"/>
    <n v="1"/>
  </r>
  <r>
    <d v="2014-12-29T22:50:00"/>
    <s v="RT @pattmlatimes: My #NewYearsResolution for everyone: stop using the cliche &quot;back in the day.&quot; Of the 187,000-plus days since 1500, which ‰Û_"/>
    <x v="0"/>
    <x v="32"/>
    <s v="Lake Forest, CA"/>
    <x v="0"/>
    <x v="0"/>
    <s v="Pacific Time (US &amp; Canada)"/>
    <x v="0"/>
    <m/>
    <d v="1899-12-30T22:50:00"/>
    <x v="7"/>
    <d v="2014-12-29T00:00:00"/>
    <x v="8"/>
    <n v="1"/>
  </r>
  <r>
    <d v="2014-12-29T23:03:00"/>
    <s v="Somebody please tell me what I'm doing with my life.#GoalsFor2015  #NewYearsResolution http://t.co/gRwVEbkISs"/>
    <x v="2"/>
    <x v="27"/>
    <s v="Vienna, VA"/>
    <x v="33"/>
    <x v="1"/>
    <s v="Eastern Time (US &amp; Canada)"/>
    <x v="1"/>
    <m/>
    <d v="1899-12-30T23:03:00"/>
    <x v="7"/>
    <d v="2014-12-29T00:00:00"/>
    <x v="8"/>
    <n v="1"/>
  </r>
  <r>
    <d v="2014-12-29T23:08:00"/>
    <s v="#NewYearsResolution stop judging people so damn much"/>
    <x v="2"/>
    <x v="66"/>
    <s v="miami but hialeah actually"/>
    <x v="3"/>
    <x v="1"/>
    <s v="Mountain Time (US &amp; Canada)"/>
    <x v="1"/>
    <m/>
    <d v="1899-12-30T23:08:00"/>
    <x v="7"/>
    <d v="2014-12-29T00:00:00"/>
    <x v="8"/>
    <n v="1"/>
  </r>
  <r>
    <d v="2014-12-29T23:17:00"/>
    <s v="#NewYearsResolution #GoalsFor2015 Approach each and every problem as if I'm Captain Jack Sparrow."/>
    <x v="0"/>
    <x v="0"/>
    <s v="Vienna, VA"/>
    <x v="33"/>
    <x v="1"/>
    <s v="Eastern Time (US &amp; Canada)"/>
    <x v="1"/>
    <m/>
    <d v="1899-12-30T23:17:00"/>
    <x v="7"/>
    <d v="2014-12-29T00:00:00"/>
    <x v="8"/>
    <n v="1"/>
  </r>
  <r>
    <d v="2014-12-29T23:41:00"/>
    <s v="If I'm gonna keep my 2014 #NewYearsResolution @twhiddleston needs to get on a plane asap #MarryMe #NeverSeenaHiddlestonMovie #ltthimanyways"/>
    <x v="2"/>
    <x v="4"/>
    <s v="Chicago, IL"/>
    <x v="27"/>
    <x v="3"/>
    <s v="Alaska"/>
    <x v="1"/>
    <m/>
    <d v="1899-12-30T23:41:00"/>
    <x v="20"/>
    <d v="2014-12-29T00:00:00"/>
    <x v="8"/>
    <n v="1"/>
  </r>
  <r>
    <d v="2014-12-29T23:46:00"/>
    <s v="In 2015 become #healthier. Free post:  http://t.co/Bqo4JGnDBm#LiveLife#NewYearsResolution#stressfree"/>
    <x v="1"/>
    <x v="58"/>
    <s v="Denver, CO"/>
    <x v="25"/>
    <x v="0"/>
    <s v="Mountain Time (US &amp; Canada)"/>
    <x v="0"/>
    <m/>
    <d v="1899-12-30T23:46:00"/>
    <x v="20"/>
    <d v="2014-12-29T00:00:00"/>
    <x v="8"/>
    <n v="1"/>
  </r>
  <r>
    <d v="2014-12-29T23:51:00"/>
    <s v="It takes an average of 66 days to form a new habit. #NewYearsResolution #lifestyle changes"/>
    <x v="2"/>
    <x v="6"/>
    <s v="Beverly Hills"/>
    <x v="0"/>
    <x v="0"/>
    <m/>
    <x v="1"/>
    <m/>
    <d v="1899-12-30T23:51:00"/>
    <x v="20"/>
    <d v="2014-12-29T00:00:00"/>
    <x v="8"/>
    <n v="1"/>
  </r>
  <r>
    <d v="2014-12-30T00:09:00"/>
    <s v="One of my #NewYearsResolution 's is to tweet more. I semi-forget about this app most of the time. #illdobetter"/>
    <x v="2"/>
    <x v="60"/>
    <s v="Las Vegas"/>
    <x v="2"/>
    <x v="0"/>
    <s v="Pacific Time (US &amp; Canada)"/>
    <x v="1"/>
    <m/>
    <d v="1899-12-30T00:09:00"/>
    <x v="21"/>
    <d v="2014-12-30T00:00:00"/>
    <x v="9"/>
    <n v="1"/>
  </r>
  <r>
    <d v="2014-12-30T00:10:00"/>
    <s v="#NewYearsResolution legitimately make Youtube vids like in middle school again w/ @ArturKavaliov @koheisasian"/>
    <x v="2"/>
    <x v="40"/>
    <s v="Palmer Alaska"/>
    <x v="15"/>
    <x v="0"/>
    <s v="Eastern Time (US &amp; Canada)"/>
    <x v="0"/>
    <m/>
    <d v="1899-12-30T00:10:00"/>
    <x v="21"/>
    <d v="2014-12-30T00:00:00"/>
    <x v="9"/>
    <n v="1"/>
  </r>
  <r>
    <d v="2014-12-30T00:18:00"/>
    <s v="#NewYearsResolution #1 Be a pro at whatever I do. Be it #kinky or vanilla life. #prodomme #dominatrix #femdom"/>
    <x v="2"/>
    <x v="31"/>
    <s v="San Francisco"/>
    <x v="0"/>
    <x v="0"/>
    <m/>
    <x v="1"/>
    <m/>
    <d v="1899-12-30T00:18:00"/>
    <x v="21"/>
    <d v="2014-12-30T00:00:00"/>
    <x v="9"/>
    <n v="1"/>
  </r>
  <r>
    <d v="2014-12-30T00:19:00"/>
    <s v="Want to take the moment to say that after 2015 I will stop stalking people ‰ÏÜ_Ù÷â #NewYearsResolution"/>
    <x v="0"/>
    <x v="32"/>
    <s v="California"/>
    <x v="0"/>
    <x v="0"/>
    <m/>
    <x v="1"/>
    <m/>
    <d v="1899-12-30T00:19:00"/>
    <x v="21"/>
    <d v="2014-12-30T00:00:00"/>
    <x v="9"/>
    <n v="1"/>
  </r>
  <r>
    <d v="2014-12-30T00:25:00"/>
    <s v="#NewYearsResolution smoke more bud than I did this year"/>
    <x v="0"/>
    <x v="0"/>
    <s v="Killeen"/>
    <x v="1"/>
    <x v="1"/>
    <s v="Central Time (US &amp; Canada)"/>
    <x v="0"/>
    <m/>
    <d v="1899-12-30T00:25:00"/>
    <x v="21"/>
    <d v="2014-12-30T00:00:00"/>
    <x v="9"/>
    <n v="1"/>
  </r>
  <r>
    <d v="2014-12-30T00:27:00"/>
    <s v="&quot;Don't go looking for love&quot; _Ù_¦ #NewYearsResolution"/>
    <x v="2"/>
    <x v="14"/>
    <s v="Miramar, Florida"/>
    <x v="3"/>
    <x v="1"/>
    <s v="Central Time (US &amp; Canada)"/>
    <x v="1"/>
    <m/>
    <d v="1899-12-30T00:27:00"/>
    <x v="21"/>
    <d v="2014-12-30T00:00:00"/>
    <x v="9"/>
    <n v="1"/>
  </r>
  <r>
    <d v="2014-12-30T00:32:00"/>
    <s v="#NewYearsResolution : I will NOT do extreme Kayaking at Victoria Falls with @DerickPauls @rainrain919 @mesfe http://t.co/ewVcgv5QqE"/>
    <x v="5"/>
    <x v="4"/>
    <s v="Opelousas, LA"/>
    <x v="12"/>
    <x v="1"/>
    <s v="Central Time (US &amp; Canada)"/>
    <x v="1"/>
    <m/>
    <d v="1899-12-30T00:32:00"/>
    <x v="22"/>
    <d v="2014-12-30T00:00:00"/>
    <x v="9"/>
    <n v="1"/>
  </r>
  <r>
    <d v="2014-12-30T00:39:00"/>
    <s v="#NewYearsResolution : I will NOT do extreme Kayaking at Victoria Falls with @DerickPauls @rainrain919  @mesfer17 http://t.co/XPLpo0rFPZ"/>
    <x v="5"/>
    <x v="64"/>
    <s v="Opelousas, LA"/>
    <x v="12"/>
    <x v="1"/>
    <s v="Central Time (US &amp; Canada)"/>
    <x v="1"/>
    <m/>
    <d v="1899-12-30T00:39:00"/>
    <x v="22"/>
    <d v="2014-12-30T00:00:00"/>
    <x v="9"/>
    <n v="1"/>
  </r>
  <r>
    <d v="2014-12-30T00:42:00"/>
    <s v="#NewYearsResolution Go to #NewYorkCity #2015 #NewYear"/>
    <x v="5"/>
    <x v="64"/>
    <s v="Corona, Ca"/>
    <x v="0"/>
    <x v="0"/>
    <s v="Pacific Time (US &amp; Canada)"/>
    <x v="0"/>
    <m/>
    <d v="1899-12-30T00:42:00"/>
    <x v="22"/>
    <d v="2014-12-30T00:00:00"/>
    <x v="9"/>
    <n v="1"/>
  </r>
  <r>
    <d v="2014-12-30T00:52:00"/>
    <s v="#NewYearsResolution Don't Read The Comments"/>
    <x v="2"/>
    <x v="4"/>
    <s v="Magictown, WA"/>
    <x v="26"/>
    <x v="0"/>
    <m/>
    <x v="0"/>
    <m/>
    <d v="1899-12-30T00:52:00"/>
    <x v="22"/>
    <d v="2014-12-30T00:00:00"/>
    <x v="9"/>
    <n v="1"/>
  </r>
  <r>
    <d v="2014-12-30T01:04:00"/>
    <s v="RT @NewYrsResolutiN: To live this year as if it could be my last #NewYearsResolution"/>
    <x v="2"/>
    <x v="43"/>
    <s v="Grandview"/>
    <x v="24"/>
    <x v="3"/>
    <m/>
    <x v="1"/>
    <m/>
    <d v="1899-12-30T01:04:00"/>
    <x v="22"/>
    <d v="2014-12-30T00:00:00"/>
    <x v="9"/>
    <n v="1"/>
  </r>
  <r>
    <d v="2014-12-30T01:04:00"/>
    <s v="RT @NewYrsResolutiN: Spend more time with friends and family #NewYearsResolution"/>
    <x v="7"/>
    <x v="106"/>
    <s v="Grandview"/>
    <x v="13"/>
    <x v="2"/>
    <m/>
    <x v="1"/>
    <m/>
    <d v="1899-12-30T01:04:00"/>
    <x v="22"/>
    <d v="2014-12-30T00:00:00"/>
    <x v="9"/>
    <n v="1"/>
  </r>
  <r>
    <d v="2014-12-30T01:14:00"/>
    <s v="imma try but idk if I can give up chocolate #NewYearsResolution http://t.co/sCwjirdt1Y"/>
    <x v="1"/>
    <x v="1"/>
    <s v="Michigan"/>
    <x v="11"/>
    <x v="3"/>
    <s v="Eastern Time (US &amp; Canada)"/>
    <x v="1"/>
    <m/>
    <d v="1899-12-30T01:14:00"/>
    <x v="22"/>
    <d v="2014-12-30T00:00:00"/>
    <x v="9"/>
    <n v="1"/>
  </r>
  <r>
    <d v="2014-12-30T01:39:00"/>
    <s v="My #NewYearsResolution is to only post positive things on #FaceBook and #Twitter."/>
    <x v="2"/>
    <x v="6"/>
    <s v="Los Angeles, CA"/>
    <x v="0"/>
    <x v="0"/>
    <s v="Pacific Time (US &amp; Canada)"/>
    <x v="0"/>
    <m/>
    <d v="1899-12-30T01:39:00"/>
    <x v="8"/>
    <d v="2014-12-30T00:00:00"/>
    <x v="9"/>
    <n v="1"/>
  </r>
  <r>
    <d v="2014-12-30T01:53:00"/>
    <s v="#newyearsresolution block out people who send still send candy crush requests in 2015"/>
    <x v="0"/>
    <x v="105"/>
    <s v="Atlanta"/>
    <x v="14"/>
    <x v="1"/>
    <s v="Eastern Time (US &amp; Canada)"/>
    <x v="1"/>
    <m/>
    <d v="1899-12-30T01:53:00"/>
    <x v="8"/>
    <d v="2014-12-30T00:00:00"/>
    <x v="9"/>
    <n v="1"/>
  </r>
  <r>
    <d v="2014-12-30T02:08:00"/>
    <s v="Well, here is to another year! Let's hope the next one is even better than this one! Time for some more changes! #NewYearsResolution"/>
    <x v="2"/>
    <x v="7"/>
    <s v="Racine, Wi"/>
    <x v="6"/>
    <x v="3"/>
    <s v="Central Time (US &amp; Canada)"/>
    <x v="0"/>
    <m/>
    <d v="1899-12-30T02:08:00"/>
    <x v="8"/>
    <d v="2014-12-30T00:00:00"/>
    <x v="9"/>
    <n v="1"/>
  </r>
  <r>
    <d v="2014-12-30T02:22:00"/>
    <s v="This years New Years resolution, gonna stop date raping. #NewYearsResolution #NewYearsEve #BillCosby"/>
    <x v="7"/>
    <x v="4"/>
    <s v="Kennewick Washington"/>
    <x v="26"/>
    <x v="0"/>
    <s v="Pacific Time (US &amp; Canada)"/>
    <x v="0"/>
    <m/>
    <d v="1899-12-30T02:22:00"/>
    <x v="8"/>
    <d v="2014-12-30T00:00:00"/>
    <x v="9"/>
    <n v="1"/>
  </r>
  <r>
    <d v="2014-12-30T02:24:00"/>
    <s v="I would love to give up control of my #orgasms in 2015! #NewYearsResolution #orgasmdenial #chastity"/>
    <x v="2"/>
    <x v="6"/>
    <s v="San Francisco, California"/>
    <x v="0"/>
    <x v="0"/>
    <s v="Pacific Time (US &amp; Canada)"/>
    <x v="0"/>
    <m/>
    <d v="1899-12-30T02:24:00"/>
    <x v="8"/>
    <d v="2014-12-30T00:00:00"/>
    <x v="9"/>
    <n v="1"/>
  </r>
  <r>
    <d v="2014-12-30T02:33:00"/>
    <s v="I really don't want to go to work today I think my #NewYearsResolution is going to be to find a new job that I at least don't hate going to"/>
    <x v="8"/>
    <x v="67"/>
    <s v="Birdland Lancaster Pa"/>
    <x v="23"/>
    <x v="2"/>
    <m/>
    <x v="0"/>
    <m/>
    <d v="1899-12-30T02:33:00"/>
    <x v="9"/>
    <d v="2014-12-30T00:00:00"/>
    <x v="9"/>
    <n v="1"/>
  </r>
  <r>
    <d v="2014-12-30T02:43:00"/>
    <s v="#NewYearsResolution ? Tone down my crazy and chill out. Relax. Take care of myself more. Laugh at people who... http://t.co/mtyn0bkUar"/>
    <x v="2"/>
    <x v="27"/>
    <s v="Carlisle, PA"/>
    <x v="23"/>
    <x v="2"/>
    <s v="Atlantic Time (Canada)"/>
    <x v="1"/>
    <m/>
    <d v="1899-12-30T02:43:00"/>
    <x v="9"/>
    <d v="2014-12-30T00:00:00"/>
    <x v="9"/>
    <n v="1"/>
  </r>
  <r>
    <d v="2014-12-30T03:01:00"/>
    <s v="RT @HiVoltDisciple: #NewYearsResolution I want to become spiritually fit and ready for battle to intentionally proclaim His great name!#‰Û_"/>
    <x v="2"/>
    <x v="2"/>
    <s v="Washington DC"/>
    <x v="18"/>
    <x v="1"/>
    <m/>
    <x v="1"/>
    <m/>
    <d v="1899-12-30T03:01:00"/>
    <x v="9"/>
    <d v="2014-12-30T00:00:00"/>
    <x v="9"/>
    <n v="1"/>
  </r>
  <r>
    <d v="2014-12-30T03:47:00"/>
    <s v="{ #NewYearsResolution } #Draw more, #write more, &amp;amp; submit it to more places &amp;amp; people. #writestuff #draw365 #drawsomething #writerlife"/>
    <x v="2"/>
    <x v="31"/>
    <s v="San Francisco"/>
    <x v="0"/>
    <x v="0"/>
    <s v="Pacific Time (US &amp; Canada)"/>
    <x v="1"/>
    <m/>
    <d v="1899-12-30T03:47:00"/>
    <x v="10"/>
    <d v="2014-12-30T00:00:00"/>
    <x v="9"/>
    <n v="1"/>
  </r>
  <r>
    <d v="2014-12-30T04:04:00"/>
    <s v="My #NewYearsResolution is to #crack and be completely #undone. #NewBeginnings &amp;amp; #Growth =what I want #2015 full of. http://t.co/yojO4KysBc"/>
    <x v="2"/>
    <x v="16"/>
    <s v="Indiana"/>
    <x v="32"/>
    <x v="3"/>
    <s v="Atlantic Time (Canada)"/>
    <x v="1"/>
    <m/>
    <d v="1899-12-30T04:04:00"/>
    <x v="10"/>
    <d v="2014-12-30T00:00:00"/>
    <x v="9"/>
    <n v="1"/>
  </r>
  <r>
    <d v="2014-12-30T04:27:00"/>
    <s v="When I let go of what I am, I become what I might be. - Lao Tzu #success #selfimprovement #NewYearsResolution"/>
    <x v="2"/>
    <x v="46"/>
    <s v="New York, USA"/>
    <x v="5"/>
    <x v="2"/>
    <m/>
    <x v="0"/>
    <m/>
    <d v="1899-12-30T04:27:00"/>
    <x v="10"/>
    <d v="2014-12-30T00:00:00"/>
    <x v="9"/>
    <n v="1"/>
  </r>
  <r>
    <d v="2014-12-30T04:30:00"/>
    <s v="#NewYearsResolution  Well its time for me to grow up!!!! no more Kids stuff! time to get real!!"/>
    <x v="2"/>
    <x v="6"/>
    <s v="Los Angeles California "/>
    <x v="0"/>
    <x v="0"/>
    <s v="Central Time (US &amp; Canada)"/>
    <x v="1"/>
    <m/>
    <d v="1899-12-30T04:30:00"/>
    <x v="11"/>
    <d v="2014-12-30T00:00:00"/>
    <x v="9"/>
    <n v="1"/>
  </r>
  <r>
    <d v="2014-12-30T04:31:00"/>
    <s v="#NewYearsResolution Mine is to go to bed at a decent hour at least once a week. I'm setting the bar low,it'll increase my chances of success"/>
    <x v="1"/>
    <x v="97"/>
    <s v="nyc"/>
    <x v="5"/>
    <x v="2"/>
    <s v="Eastern Time (US &amp; Canada)"/>
    <x v="1"/>
    <m/>
    <d v="1899-12-30T04:31:00"/>
    <x v="11"/>
    <d v="2014-12-30T00:00:00"/>
    <x v="9"/>
    <n v="1"/>
  </r>
  <r>
    <d v="2014-12-30T04:52:00"/>
    <s v="#NewYearsResolution is to be the best super star in the world&quot;"/>
    <x v="2"/>
    <x v="24"/>
    <s v="‰´ NEW JERSEY USA ‰´"/>
    <x v="34"/>
    <x v="2"/>
    <m/>
    <x v="1"/>
    <m/>
    <d v="1899-12-30T04:52:00"/>
    <x v="11"/>
    <d v="2014-12-30T00:00:00"/>
    <x v="9"/>
    <n v="1"/>
  </r>
  <r>
    <d v="2014-12-30T05:32:00"/>
    <s v="#NewYearsResolution I think I have some good achievable ones this year. http://t.co/Y58i0925ia"/>
    <x v="2"/>
    <x v="24"/>
    <s v="Texas, USA"/>
    <x v="1"/>
    <x v="1"/>
    <s v="Central Time (US &amp; Canada)"/>
    <x v="1"/>
    <m/>
    <d v="1899-12-30T05:32:00"/>
    <x v="23"/>
    <d v="2014-12-30T00:00:00"/>
    <x v="9"/>
    <n v="1"/>
  </r>
  <r>
    <d v="2014-12-30T05:33:00"/>
    <s v="#NewYearsResolution #543:I won't eat the entire quart of cookies'n'cream ice-cream**drizzled with Hershey's syrup****by myself"/>
    <x v="1"/>
    <x v="11"/>
    <s v="Fredericksburg, Virginia"/>
    <x v="33"/>
    <x v="1"/>
    <s v="Eastern Time (US &amp; Canada)"/>
    <x v="0"/>
    <m/>
    <d v="1899-12-30T05:33:00"/>
    <x v="23"/>
    <d v="2014-12-30T00:00:00"/>
    <x v="9"/>
    <n v="1"/>
  </r>
  <r>
    <d v="2014-12-30T05:33:00"/>
    <s v="in #2015 can all the fake mfers get exposed? its ALOT of yall. #NewYearsResolution"/>
    <x v="0"/>
    <x v="0"/>
    <s v="tn"/>
    <x v="7"/>
    <x v="1"/>
    <m/>
    <x v="1"/>
    <m/>
    <d v="1899-12-30T05:33:00"/>
    <x v="23"/>
    <d v="2014-12-30T00:00:00"/>
    <x v="9"/>
    <n v="1"/>
  </r>
  <r>
    <d v="2014-12-30T05:39:00"/>
    <s v="Great advice. #NewYearsResolution http://t.co/GY3jX5dbxp"/>
    <x v="2"/>
    <x v="2"/>
    <s v="Chicago, IL"/>
    <x v="27"/>
    <x v="3"/>
    <s v="Eastern Time (US &amp; Canada)"/>
    <x v="0"/>
    <m/>
    <d v="1899-12-30T05:39:00"/>
    <x v="23"/>
    <d v="2014-12-30T00:00:00"/>
    <x v="9"/>
    <n v="1"/>
  </r>
  <r>
    <d v="2014-12-30T05:41:00"/>
    <s v="@Xaviersworld @biggie_paul supdeed, supbro GM locos! #NewYearsResolution is to volunteer more of my time w humans/animals #DizzyCares"/>
    <x v="4"/>
    <x v="12"/>
    <s v="san antonio,tx"/>
    <x v="1"/>
    <x v="1"/>
    <m/>
    <x v="0"/>
    <m/>
    <d v="1899-12-30T05:41:00"/>
    <x v="23"/>
    <d v="2014-12-30T00:00:00"/>
    <x v="9"/>
    <n v="1"/>
  </r>
  <r>
    <d v="2014-12-30T05:47:00"/>
    <s v="Spend more time washing my elbows.#NewYearsResolution"/>
    <x v="2"/>
    <x v="4"/>
    <s v="Raleigh, NC"/>
    <x v="29"/>
    <x v="1"/>
    <s v="Eastern Time (US &amp; Canada)"/>
    <x v="0"/>
    <m/>
    <d v="1899-12-30T05:47:00"/>
    <x v="23"/>
    <d v="2014-12-30T00:00:00"/>
    <x v="9"/>
    <n v="1"/>
  </r>
  <r>
    <d v="2014-12-30T05:53:00"/>
    <s v="My goal is to build a life I don't need a vacation from.#NewYearsResolution #amwriting"/>
    <x v="2"/>
    <x v="61"/>
    <s v="Heaven On Earth, MASSACHUSETTS"/>
    <x v="13"/>
    <x v="2"/>
    <s v="Atlantic Time (Canada)"/>
    <x v="1"/>
    <m/>
    <d v="1899-12-30T05:53:00"/>
    <x v="23"/>
    <d v="2014-12-30T00:00:00"/>
    <x v="9"/>
    <n v="1"/>
  </r>
  <r>
    <d v="2014-12-30T05:53:00"/>
    <s v="#NewYearsResolution for the mindful reading team: Have the best interests of our students at  _ÙÕÝ and keep moving forward. Bring it on 2015!"/>
    <x v="2"/>
    <x v="6"/>
    <s v="Westport, CT"/>
    <x v="30"/>
    <x v="2"/>
    <m/>
    <x v="1"/>
    <m/>
    <d v="1899-12-30T05:53:00"/>
    <x v="23"/>
    <d v="2014-12-30T00:00:00"/>
    <x v="9"/>
    <n v="1"/>
  </r>
  <r>
    <d v="2014-12-30T05:54:00"/>
    <s v="RT @sgro97: Caution: It's all about me in 2015! _ÙÕÄ_Ù_Û_ÙÒ± #NewYearsResolution http://t.co/gA30eDgFIF"/>
    <x v="2"/>
    <x v="16"/>
    <s v="Vegas"/>
    <x v="2"/>
    <x v="0"/>
    <s v="Atlantic Time (Canada)"/>
    <x v="0"/>
    <m/>
    <d v="1899-12-30T05:54:00"/>
    <x v="23"/>
    <d v="2014-12-30T00:00:00"/>
    <x v="9"/>
    <n v="1"/>
  </r>
  <r>
    <d v="2014-12-30T06:01:00"/>
    <s v="Just got paid for the last time in 2014. Throwing it all in savings for my trip back home in June #NewYearsResolution"/>
    <x v="3"/>
    <x v="8"/>
    <s v="Alaska"/>
    <x v="15"/>
    <x v="0"/>
    <s v="Atlantic Time (Canada)"/>
    <x v="0"/>
    <m/>
    <d v="1899-12-30T06:01:00"/>
    <x v="23"/>
    <d v="2014-12-30T00:00:00"/>
    <x v="9"/>
    <n v="1"/>
  </r>
  <r>
    <d v="2014-12-30T06:04:00"/>
    <s v="RT @leemosencasa: #NewYearsResolution Stop #overthinking http://t.co/Ca9LPd36t9"/>
    <x v="2"/>
    <x v="6"/>
    <s v="Ohio, United States"/>
    <x v="17"/>
    <x v="3"/>
    <s v="Eastern Time (US &amp; Canada)"/>
    <x v="1"/>
    <m/>
    <d v="1899-12-30T06:04:00"/>
    <x v="23"/>
    <d v="2014-12-30T00:00:00"/>
    <x v="9"/>
    <n v="1"/>
  </r>
  <r>
    <d v="2014-12-30T06:12:00"/>
    <s v="Hmmm, my #NewYearsResolution is to be even more focused in my efforts, share MORE #love and be More #Graceful That's a start"/>
    <x v="2"/>
    <x v="2"/>
    <s v="Orlando"/>
    <x v="3"/>
    <x v="1"/>
    <m/>
    <x v="0"/>
    <m/>
    <d v="1899-12-30T06:12:00"/>
    <x v="23"/>
    <d v="2014-12-30T00:00:00"/>
    <x v="9"/>
    <n v="1"/>
  </r>
  <r>
    <d v="2014-12-30T06:14:00"/>
    <s v="I should probably stop eating crackers in bed #NewYearsResolution"/>
    <x v="1"/>
    <x v="22"/>
    <s v="Minneapolis, MN"/>
    <x v="8"/>
    <x v="3"/>
    <s v="Central Time (US &amp; Canada)"/>
    <x v="1"/>
    <m/>
    <d v="1899-12-30T06:14:00"/>
    <x v="23"/>
    <d v="2014-12-30T00:00:00"/>
    <x v="9"/>
    <n v="1"/>
  </r>
  <r>
    <d v="2014-12-30T06:15:00"/>
    <s v="Excited to see so many messages from friends saying their #NewYearsResolution is to BE MORE SOCIAL.. I think we all should do this!"/>
    <x v="7"/>
    <x v="51"/>
    <s v="Phoenix, Az"/>
    <x v="22"/>
    <x v="0"/>
    <s v="Arizona"/>
    <x v="0"/>
    <m/>
    <d v="1899-12-30T06:15:00"/>
    <x v="23"/>
    <d v="2014-12-30T00:00:00"/>
    <x v="9"/>
    <n v="1"/>
  </r>
  <r>
    <d v="2014-12-30T06:15:00"/>
    <s v="@jenbkings Rockin the Battle Ropes! Way to go! #fitness #battleropes #theGameChanger #NewYearsResolution http://t.co/UbH3g8I3AA"/>
    <x v="1"/>
    <x v="5"/>
    <s v="Tampa Florida"/>
    <x v="3"/>
    <x v="1"/>
    <m/>
    <x v="1"/>
    <m/>
    <d v="1899-12-30T06:15:00"/>
    <x v="23"/>
    <d v="2014-12-30T00:00:00"/>
    <x v="9"/>
    <n v="1"/>
  </r>
  <r>
    <d v="2014-12-30T06:17:00"/>
    <s v="#NewYearsResolution  leave Twitter  and enjoy RL"/>
    <x v="2"/>
    <x v="14"/>
    <s v="ct"/>
    <x v="30"/>
    <x v="2"/>
    <m/>
    <x v="0"/>
    <m/>
    <d v="1899-12-30T06:17:00"/>
    <x v="23"/>
    <d v="2014-12-30T00:00:00"/>
    <x v="9"/>
    <n v="1"/>
  </r>
  <r>
    <d v="2014-12-30T06:21:00"/>
    <s v="Practice Bushido, write a children's book, bring the windbreaker back. #NewYearsResolution"/>
    <x v="2"/>
    <x v="16"/>
    <s v="New Jersey"/>
    <x v="34"/>
    <x v="2"/>
    <s v="Central Time (US &amp; Canada)"/>
    <x v="0"/>
    <m/>
    <d v="1899-12-30T06:21:00"/>
    <x v="23"/>
    <d v="2014-12-30T00:00:00"/>
    <x v="9"/>
    <n v="1"/>
  </r>
  <r>
    <d v="2014-12-30T06:23:00"/>
    <s v="#NewYearsResolution : To meet @jonbellion  ... or at the very least attend one of his concerts. I'm not joking, Jon!! #beautifulmind"/>
    <x v="5"/>
    <x v="15"/>
    <s v="Baltimore, MD"/>
    <x v="35"/>
    <x v="1"/>
    <s v="Central Time (US &amp; Canada)"/>
    <x v="1"/>
    <m/>
    <d v="1899-12-30T06:23:00"/>
    <x v="23"/>
    <d v="2014-12-30T00:00:00"/>
    <x v="9"/>
    <n v="1"/>
  </r>
  <r>
    <d v="2014-12-30T06:33:00"/>
    <s v="My new years resolution is to eat more fresh fruit, but only in the form of Sangria's. #NewYearsResolution"/>
    <x v="1"/>
    <x v="20"/>
    <s v="New York"/>
    <x v="5"/>
    <x v="2"/>
    <s v="Eastern Time (US &amp; Canada)"/>
    <x v="0"/>
    <m/>
    <d v="1899-12-30T06:33:00"/>
    <x v="24"/>
    <d v="2014-12-30T00:00:00"/>
    <x v="9"/>
    <n v="1"/>
  </r>
  <r>
    <d v="2014-12-30T06:34:00"/>
    <s v="My New Years resolutions was to be more punctual.  So I made it two months ago.  #NewYearsResolution #Thedrunkening"/>
    <x v="0"/>
    <x v="25"/>
    <s v="New Jersey"/>
    <x v="34"/>
    <x v="2"/>
    <m/>
    <x v="0"/>
    <m/>
    <d v="1899-12-30T06:34:00"/>
    <x v="24"/>
    <d v="2014-12-30T00:00:00"/>
    <x v="9"/>
    <n v="1"/>
  </r>
  <r>
    <d v="2014-12-30T06:35:00"/>
    <s v="RT @77ninobrown: @Xaviersworld @biggie_paul #TweetThisTuesday #NewYearsResolution Become a better father, a better friend, OVERALL a better‰Û_"/>
    <x v="2"/>
    <x v="2"/>
    <s v="San Antonio"/>
    <x v="1"/>
    <x v="1"/>
    <m/>
    <x v="0"/>
    <m/>
    <d v="1899-12-30T06:35:00"/>
    <x v="24"/>
    <d v="2014-12-30T00:00:00"/>
    <x v="9"/>
    <n v="1"/>
  </r>
  <r>
    <d v="2014-12-30T06:35:00"/>
    <s v="#NewYearsResolution LESS TWERKING"/>
    <x v="0"/>
    <x v="30"/>
    <s v="Ohio"/>
    <x v="17"/>
    <x v="3"/>
    <s v="Eastern Time (US &amp; Canada)"/>
    <x v="0"/>
    <m/>
    <d v="1899-12-30T06:35:00"/>
    <x v="24"/>
    <d v="2014-12-30T00:00:00"/>
    <x v="9"/>
    <n v="1"/>
  </r>
  <r>
    <d v="2014-12-30T06:39:00"/>
    <s v="My New Year's Resolution is to keep being awesome. #NewYearsResolution"/>
    <x v="0"/>
    <x v="32"/>
    <s v="St. Augustine, Florida"/>
    <x v="3"/>
    <x v="1"/>
    <s v="Quito"/>
    <x v="1"/>
    <m/>
    <d v="1899-12-30T06:39:00"/>
    <x v="24"/>
    <d v="2014-12-30T00:00:00"/>
    <x v="9"/>
    <n v="1"/>
  </r>
  <r>
    <d v="2014-12-30T06:45:00"/>
    <s v="I would like to upgrade my Galaxy S phone that I've had for several years for my #NewYearsResolution"/>
    <x v="2"/>
    <x v="6"/>
    <s v="MISSION, TEXAS"/>
    <x v="1"/>
    <x v="1"/>
    <s v="Central Time (US &amp; Canada)"/>
    <x v="0"/>
    <m/>
    <d v="1899-12-30T06:45:00"/>
    <x v="24"/>
    <d v="2014-12-30T00:00:00"/>
    <x v="9"/>
    <n v="1"/>
  </r>
  <r>
    <d v="2014-12-30T06:47:00"/>
    <s v="My #NewYearsResolution  is to be more proficient in my use of #emojis .  _Ù¼ cheers! #sarcasm #rebel #livelarge @funnyordie"/>
    <x v="0"/>
    <x v="32"/>
    <s v="Georgetown County, SC"/>
    <x v="4"/>
    <x v="1"/>
    <s v="Eastern Time (US &amp; Canada)"/>
    <x v="0"/>
    <m/>
    <d v="1899-12-30T06:47:00"/>
    <x v="24"/>
    <d v="2014-12-30T00:00:00"/>
    <x v="9"/>
    <n v="1"/>
  </r>
  <r>
    <d v="2014-12-30T06:48:00"/>
    <s v="My #NewYearsResolution  is to clean up my email subscriptions."/>
    <x v="6"/>
    <x v="13"/>
    <s v="Long Island, NY"/>
    <x v="5"/>
    <x v="2"/>
    <s v="Eastern Time (US &amp; Canada)"/>
    <x v="1"/>
    <m/>
    <d v="1899-12-30T06:48:00"/>
    <x v="24"/>
    <d v="2014-12-30T00:00:00"/>
    <x v="9"/>
    <n v="1"/>
  </r>
  <r>
    <d v="2014-12-30T06:52:00"/>
    <s v="Knowing My Faults and what to Change Myself is the best way to start 2015 #NewYearsResolution"/>
    <x v="2"/>
    <x v="6"/>
    <s v="Louisville 502 TRILL STATION"/>
    <x v="41"/>
    <x v="1"/>
    <s v="Hawaii"/>
    <x v="0"/>
    <m/>
    <d v="1899-12-30T06:52:00"/>
    <x v="24"/>
    <d v="2014-12-30T00:00:00"/>
    <x v="9"/>
    <n v="1"/>
  </r>
  <r>
    <d v="2014-12-30T06:54:00"/>
    <s v="I think my #NewYearsResolution is to do the George Constanza opposite for every decision in 2015 https://t.co/MrMys2LOKN"/>
    <x v="2"/>
    <x v="6"/>
    <s v="Burlington, Vermont"/>
    <x v="48"/>
    <x v="2"/>
    <s v="Eastern Time (US &amp; Canada)"/>
    <x v="0"/>
    <m/>
    <d v="1899-12-30T06:54:00"/>
    <x v="24"/>
    <d v="2014-12-30T00:00:00"/>
    <x v="9"/>
    <n v="1"/>
  </r>
  <r>
    <d v="2014-12-30T07:07:00"/>
    <s v="http://t.co/y1xobpZb8Q. ICYMI: my story on the #NewYearsResolution 2 b more #healthy. #StJamesPlaindealer #stjamesnews #local #health"/>
    <x v="1"/>
    <x v="107"/>
    <s v="St. James, Minnesota"/>
    <x v="8"/>
    <x v="3"/>
    <s v="Central Time (US &amp; Canada)"/>
    <x v="0"/>
    <m/>
    <d v="1899-12-30T07:07:00"/>
    <x v="24"/>
    <d v="2014-12-30T00:00:00"/>
    <x v="9"/>
    <n v="1"/>
  </r>
  <r>
    <d v="2014-12-30T07:12:00"/>
    <s v="I am going to make this #steampunk pumpkin pie! #NewYearsResolution"/>
    <x v="5"/>
    <x v="50"/>
    <s v="Lowell's Great City"/>
    <x v="13"/>
    <x v="2"/>
    <s v="Atlantic Time (Canada)"/>
    <x v="0"/>
    <m/>
    <d v="1899-12-30T07:12:00"/>
    <x v="24"/>
    <d v="2014-12-30T00:00:00"/>
    <x v="9"/>
    <n v="1"/>
  </r>
  <r>
    <d v="2014-12-30T07:15:00"/>
    <s v="In 2015, I vow to plunge more toilets because I just don't plunge the freaking toilet enough around my house! #NewYearsResolution #dads"/>
    <x v="0"/>
    <x v="25"/>
    <s v="New York"/>
    <x v="5"/>
    <x v="2"/>
    <m/>
    <x v="0"/>
    <m/>
    <d v="1899-12-30T07:15:00"/>
    <x v="24"/>
    <d v="2014-12-30T00:00:00"/>
    <x v="9"/>
    <n v="1"/>
  </r>
  <r>
    <d v="2014-12-30T07:16:00"/>
    <s v="@MegaBloks Get organized! #NewYear #NewYearsResolution"/>
    <x v="6"/>
    <x v="13"/>
    <s v="Dallas, TX"/>
    <x v="1"/>
    <x v="1"/>
    <s v="Central Time (US &amp; Canada)"/>
    <x v="1"/>
    <m/>
    <d v="1899-12-30T07:16:00"/>
    <x v="24"/>
    <d v="2014-12-30T00:00:00"/>
    <x v="9"/>
    <n v="1"/>
  </r>
  <r>
    <d v="2014-12-30T07:27:00"/>
    <s v="Be always at war w/your vices, at peace w/your neighbors, &amp;amp; let each New Year find you a better man. - Benjamin Franklin #NewYearsResolution"/>
    <x v="2"/>
    <x v="2"/>
    <s v="San Diego, CA"/>
    <x v="0"/>
    <x v="0"/>
    <s v="Pacific Time (US &amp; Canada)"/>
    <x v="1"/>
    <m/>
    <d v="1899-12-30T07:27:00"/>
    <x v="24"/>
    <d v="2014-12-30T00:00:00"/>
    <x v="9"/>
    <n v="1"/>
  </r>
  <r>
    <d v="2014-12-30T07:29:00"/>
    <s v="Be committed to being who you are 100% of the time! #NewYearsResolution"/>
    <x v="2"/>
    <x v="2"/>
    <s v="Orange City, IA "/>
    <x v="19"/>
    <x v="3"/>
    <s v="Central Time (US &amp; Canada)"/>
    <x v="1"/>
    <m/>
    <d v="1899-12-30T07:29:00"/>
    <x v="24"/>
    <d v="2014-12-30T00:00:00"/>
    <x v="9"/>
    <n v="1"/>
  </r>
  <r>
    <d v="2014-12-30T07:31:00"/>
    <s v="Eat more Mozzarella sticks.#NewYearsResolution"/>
    <x v="0"/>
    <x v="9"/>
    <s v="Raleigh, NC"/>
    <x v="29"/>
    <x v="1"/>
    <s v="Eastern Time (US &amp; Canada)"/>
    <x v="0"/>
    <m/>
    <d v="1899-12-30T07:31:00"/>
    <x v="12"/>
    <d v="2014-12-30T00:00:00"/>
    <x v="9"/>
    <n v="1"/>
  </r>
  <r>
    <d v="2014-12-30T07:40:00"/>
    <s v="2014 took me to Chicago twice. Hopefully 2015 will do the same. #Chicago #FEELSLIKEHEAVEN #NewYearsResolution"/>
    <x v="5"/>
    <x v="41"/>
    <s v="Asheville, NC"/>
    <x v="29"/>
    <x v="1"/>
    <s v="Eastern Time (US &amp; Canada)"/>
    <x v="1"/>
    <m/>
    <d v="1899-12-30T07:40:00"/>
    <x v="12"/>
    <d v="2014-12-30T00:00:00"/>
    <x v="9"/>
    <n v="1"/>
  </r>
  <r>
    <d v="2014-12-30T07:41:00"/>
    <s v="@BlakesNatural I am going to learn how to crochet so I can donate blankets to the needy. #NewYearsResolution"/>
    <x v="4"/>
    <x v="12"/>
    <s v="Northern California"/>
    <x v="0"/>
    <x v="0"/>
    <s v="Pacific Time (US &amp; Canada)"/>
    <x v="1"/>
    <m/>
    <d v="1899-12-30T07:41:00"/>
    <x v="12"/>
    <d v="2014-12-30T00:00:00"/>
    <x v="9"/>
    <n v="1"/>
  </r>
  <r>
    <d v="2014-12-30T08:03:00"/>
    <s v="@BlakesNatural I'm going to stop visiting the fast food drive through for a &quot;snack&quot; on my way home from work. #NewYearsResolution"/>
    <x v="1"/>
    <x v="22"/>
    <s v="Roseville, CA"/>
    <x v="0"/>
    <x v="0"/>
    <s v="Pacific Time (US &amp; Canada)"/>
    <x v="0"/>
    <m/>
    <d v="1899-12-30T08:03:00"/>
    <x v="12"/>
    <d v="2014-12-30T00:00:00"/>
    <x v="9"/>
    <n v="1"/>
  </r>
  <r>
    <d v="2014-12-30T08:05:00"/>
    <s v="#NewYearsResolution Become less addicted with checking my phone. I don't need to look at my Instagram feed every 5 minutes."/>
    <x v="2"/>
    <x v="14"/>
    <s v="detroit, ‰ÏÜ"/>
    <x v="11"/>
    <x v="3"/>
    <s v="Eastern Time (US &amp; Canada)"/>
    <x v="1"/>
    <m/>
    <d v="1899-12-30T08:05:00"/>
    <x v="12"/>
    <d v="2014-12-30T00:00:00"/>
    <x v="9"/>
    <n v="1"/>
  </r>
  <r>
    <d v="2014-12-30T08:09:00"/>
    <s v="RT @TeenuhDiane: #NewYearsResolution #GodWilling Read the whole Bible get on board with @TheAndrewSchwab @TheTinSoldiers &amp;amp; continue my pray‰Û_"/>
    <x v="2"/>
    <x v="6"/>
    <s v="Orange County, California"/>
    <x v="0"/>
    <x v="0"/>
    <s v="Pacific Time (US &amp; Canada)"/>
    <x v="0"/>
    <m/>
    <d v="1899-12-30T08:09:00"/>
    <x v="12"/>
    <d v="2014-12-30T00:00:00"/>
    <x v="9"/>
    <n v="1"/>
  </r>
  <r>
    <d v="2014-12-30T08:11:00"/>
    <s v="#NewYearsResolution 1: Be smart with my finances by adhering to a strict budget for Powerball."/>
    <x v="3"/>
    <x v="8"/>
    <s v="Miami"/>
    <x v="3"/>
    <x v="1"/>
    <s v="Eastern Time (US &amp; Canada)"/>
    <x v="0"/>
    <m/>
    <d v="1899-12-30T08:11:00"/>
    <x v="12"/>
    <d v="2014-12-30T00:00:00"/>
    <x v="9"/>
    <n v="1"/>
  </r>
  <r>
    <d v="2014-12-30T08:17:00"/>
    <s v="My #NewYearsResolution motto for 2015 is &quot;F-it&quot; basically I'll try things when I have nothing to lose. Maybe I'll even win #NoRegrets"/>
    <x v="2"/>
    <x v="27"/>
    <s v="Fort Walton Beach, FL"/>
    <x v="3"/>
    <x v="1"/>
    <s v="Central Time (US &amp; Canada)"/>
    <x v="0"/>
    <m/>
    <d v="1899-12-30T08:17:00"/>
    <x v="12"/>
    <d v="2014-12-30T00:00:00"/>
    <x v="9"/>
    <n v="1"/>
  </r>
  <r>
    <d v="2014-12-30T08:19:00"/>
    <s v="#MillionDollars #NewYearsResolution #WishfulThinking #Dreamer #Entrepreneur  Lol! #BeBackSoon Busy‰Û_ http://t.co/jrsWmGizTu"/>
    <x v="3"/>
    <x v="8"/>
    <s v="Dallas, Texas"/>
    <x v="1"/>
    <x v="1"/>
    <m/>
    <x v="1"/>
    <m/>
    <d v="1899-12-30T08:19:00"/>
    <x v="12"/>
    <d v="2014-12-30T00:00:00"/>
    <x v="9"/>
    <n v="1"/>
  </r>
  <r>
    <d v="2014-12-30T08:21:00"/>
    <s v="To finish the projects I start! RT‰ÛÏ@yarndevu: What's your crafting New Year's Resolution? #newyearsresolution http://t.co/mzT4jcF1WN‰Û"/>
    <x v="2"/>
    <x v="6"/>
    <s v="New Jersey"/>
    <x v="34"/>
    <x v="2"/>
    <m/>
    <x v="1"/>
    <m/>
    <d v="1899-12-30T08:21:00"/>
    <x v="12"/>
    <d v="2014-12-30T00:00:00"/>
    <x v="9"/>
    <n v="1"/>
  </r>
  <r>
    <d v="2014-12-30T08:23:00"/>
    <s v="RT @FountainWriter: Any New Year Resolutions on your plate?Mine, to dedicate more hours to writing...just let go and write.  #NewYearsReso‰Û_"/>
    <x v="2"/>
    <x v="4"/>
    <s v="Rhode Island"/>
    <x v="38"/>
    <x v="2"/>
    <s v="Atlantic Time (Canada)"/>
    <x v="1"/>
    <m/>
    <d v="1899-12-30T08:23:00"/>
    <x v="12"/>
    <d v="2014-12-30T00:00:00"/>
    <x v="9"/>
    <n v="1"/>
  </r>
  <r>
    <d v="2014-12-30T08:23:00"/>
    <s v="#NewYearsResolution - Worry less, be happier."/>
    <x v="2"/>
    <x v="6"/>
    <s v="Tampa, FL"/>
    <x v="3"/>
    <x v="1"/>
    <s v="Atlantic Time (Canada)"/>
    <x v="1"/>
    <m/>
    <d v="1899-12-30T08:23:00"/>
    <x v="12"/>
    <d v="2014-12-30T00:00:00"/>
    <x v="9"/>
    <n v="1"/>
  </r>
  <r>
    <d v="2014-12-30T08:29:00"/>
    <s v="@Cariloha my #NewYearsResolution  is to get a business of my own going and for my family and I to eat healthier as well as excercise more !"/>
    <x v="3"/>
    <x v="4"/>
    <s v="MD"/>
    <x v="35"/>
    <x v="1"/>
    <s v="Pacific Time (US &amp; Canada)"/>
    <x v="1"/>
    <m/>
    <d v="1899-12-30T08:29:00"/>
    <x v="12"/>
    <d v="2014-12-30T00:00:00"/>
    <x v="9"/>
    <n v="1"/>
  </r>
  <r>
    <d v="2014-12-30T08:32:00"/>
    <s v="1 more #NewYearsResolution 1x a month at Fireside and that's IT! IT CAN BE DONE! I Just gotta make sure all of my favorties are there @ once"/>
    <x v="5"/>
    <x v="64"/>
    <s v="Portland,OR"/>
    <x v="21"/>
    <x v="0"/>
    <s v="Pacific Time (US &amp; Canada)"/>
    <x v="1"/>
    <m/>
    <d v="1899-12-30T08:32:00"/>
    <x v="13"/>
    <d v="2014-12-30T00:00:00"/>
    <x v="9"/>
    <n v="1"/>
  </r>
  <r>
    <d v="2014-12-30T08:32:00"/>
    <s v="My #NewYearsResolution is to stay healthy... I've legit been to the doc twice a month this year."/>
    <x v="1"/>
    <x v="29"/>
    <s v="Wise, Va"/>
    <x v="33"/>
    <x v="1"/>
    <s v="Atlantic Time (Canada)"/>
    <x v="1"/>
    <m/>
    <d v="1899-12-30T08:32:00"/>
    <x v="13"/>
    <d v="2014-12-30T00:00:00"/>
    <x v="9"/>
    <n v="1"/>
  </r>
  <r>
    <d v="2014-12-30T08:35:00"/>
    <s v="#NewYearsResolution 2: to work with those in Congress that believe in a worker's unencumbered right to bargain for fair wages #1u"/>
    <x v="8"/>
    <x v="108"/>
    <s v="Washington, DC"/>
    <x v="18"/>
    <x v="1"/>
    <s v="Eastern Time (US &amp; Canada)"/>
    <x v="0"/>
    <m/>
    <d v="1899-12-30T08:35:00"/>
    <x v="13"/>
    <d v="2014-12-30T00:00:00"/>
    <x v="9"/>
    <n v="1"/>
  </r>
  <r>
    <d v="2014-12-30T08:36:00"/>
    <s v="My #NewYearsResolution is to travel coast to coast along &amp;amp; some international travel, while staying at @Hampton along the way. #hamptonality"/>
    <x v="5"/>
    <x v="64"/>
    <s v="FL"/>
    <x v="3"/>
    <x v="1"/>
    <s v="Atlantic Time (Canada)"/>
    <x v="0"/>
    <m/>
    <d v="1899-12-30T08:36:00"/>
    <x v="13"/>
    <d v="2014-12-30T00:00:00"/>
    <x v="9"/>
    <n v="1"/>
  </r>
  <r>
    <d v="2014-12-30T08:36:00"/>
    <s v="RT @EdWytkind: #NewYearsResolution 2: to work with those in Congress that believe in a worker's unencumbered right to bargain for fair wage‰Û_"/>
    <x v="8"/>
    <x v="75"/>
    <s v="Bay Area"/>
    <x v="0"/>
    <x v="0"/>
    <s v="Alaska"/>
    <x v="1"/>
    <m/>
    <d v="1899-12-30T08:36:00"/>
    <x v="13"/>
    <d v="2014-12-30T00:00:00"/>
    <x v="9"/>
    <n v="1"/>
  </r>
  <r>
    <d v="2014-12-30T08:38:00"/>
    <s v="My #NewYearsResolution is to use a name other than &quot;Banksy&quot; ... whoops, um never mind, ignore this tweet.  [starts dancing to distract you]"/>
    <x v="0"/>
    <x v="0"/>
    <s v="New York, NY"/>
    <x v="5"/>
    <x v="2"/>
    <s v="Eastern Time (US &amp; Canada)"/>
    <x v="0"/>
    <m/>
    <d v="1899-12-30T08:38:00"/>
    <x v="13"/>
    <d v="2014-12-30T00:00:00"/>
    <x v="9"/>
    <n v="1"/>
  </r>
  <r>
    <d v="2014-12-30T08:40:00"/>
    <s v="&quot;I believe in mind over matter, and that you can do anything you set your mind to.&quot; What will your #NewYearsResolution be for 2015??"/>
    <x v="7"/>
    <x v="51"/>
    <s v="Beverly Hills, CA"/>
    <x v="0"/>
    <x v="0"/>
    <s v="Pacific Time (US &amp; Canada)"/>
    <x v="1"/>
    <m/>
    <d v="1899-12-30T08:40:00"/>
    <x v="13"/>
    <d v="2014-12-30T00:00:00"/>
    <x v="9"/>
    <n v="1"/>
  </r>
  <r>
    <d v="2014-12-30T08:42:00"/>
    <s v="#NewYearsResolution Get blocked by Jed York so I have something in common with Jim Harbaugh."/>
    <x v="0"/>
    <x v="3"/>
    <s v="San Francisco"/>
    <x v="0"/>
    <x v="0"/>
    <s v="Pacific Time (US &amp; Canada)"/>
    <x v="0"/>
    <m/>
    <d v="1899-12-30T08:42:00"/>
    <x v="13"/>
    <d v="2014-12-30T00:00:00"/>
    <x v="9"/>
    <n v="1"/>
  </r>
  <r>
    <d v="2014-12-30T08:45:00"/>
    <s v="I get excited when my neighbors asks me to help them train for their first #5K! #newbierunners #running #NewYearsResolution"/>
    <x v="1"/>
    <x v="5"/>
    <s v="San Diego, Ca"/>
    <x v="0"/>
    <x v="0"/>
    <s v="Pacific Time (US &amp; Canada)"/>
    <x v="1"/>
    <m/>
    <d v="1899-12-30T08:45:00"/>
    <x v="13"/>
    <d v="2014-12-30T00:00:00"/>
    <x v="9"/>
    <n v="1"/>
  </r>
  <r>
    <d v="2014-12-30T08:47:00"/>
    <s v="To be kind, always. #NewYearsResolution"/>
    <x v="2"/>
    <x v="66"/>
    <s v="Detroit "/>
    <x v="11"/>
    <x v="3"/>
    <s v="Eastern Time (US &amp; Canada)"/>
    <x v="1"/>
    <m/>
    <d v="1899-12-30T08:47:00"/>
    <x v="13"/>
    <d v="2014-12-30T00:00:00"/>
    <x v="9"/>
    <n v="1"/>
  </r>
  <r>
    <d v="2014-12-30T08:50:00"/>
    <s v="Get 7 hrs of sleep a night, and meditate 30 minutes a week. #NewYearsResolution"/>
    <x v="1"/>
    <x v="97"/>
    <s v="Boston"/>
    <x v="13"/>
    <x v="2"/>
    <m/>
    <x v="1"/>
    <m/>
    <d v="1899-12-30T08:50:00"/>
    <x v="13"/>
    <d v="2014-12-30T00:00:00"/>
    <x v="9"/>
    <n v="1"/>
  </r>
  <r>
    <d v="2014-12-30T08:54:00"/>
    <s v="If your #NewYearsResolution involves less drinking or cursing, it involves less of me."/>
    <x v="0"/>
    <x v="30"/>
    <s v="St. Louis - West County"/>
    <x v="24"/>
    <x v="3"/>
    <s v="Eastern Time (US &amp; Canada)"/>
    <x v="0"/>
    <m/>
    <d v="1899-12-30T08:54:00"/>
    <x v="13"/>
    <d v="2014-12-30T00:00:00"/>
    <x v="9"/>
    <n v="1"/>
  </r>
  <r>
    <d v="2014-12-30T08:57:00"/>
    <s v="#NewYearsResolution eat more donuts when I go to dunkins. also, run more"/>
    <x v="1"/>
    <x v="5"/>
    <s v="Ohio"/>
    <x v="17"/>
    <x v="3"/>
    <s v="Central Time (US &amp; Canada)"/>
    <x v="1"/>
    <m/>
    <d v="1899-12-30T08:57:00"/>
    <x v="13"/>
    <d v="2014-12-30T00:00:00"/>
    <x v="9"/>
    <n v="1"/>
  </r>
  <r>
    <d v="2014-12-30T09:02:00"/>
    <s v="I vow to be more multiorgasmic this year. #NewYearsResolution"/>
    <x v="0"/>
    <x v="0"/>
    <s v="Glens Falls, NY"/>
    <x v="5"/>
    <x v="2"/>
    <s v="Eastern Time (US &amp; Canada)"/>
    <x v="0"/>
    <m/>
    <d v="1899-12-30T09:02:00"/>
    <x v="13"/>
    <d v="2014-12-30T00:00:00"/>
    <x v="9"/>
    <n v="1"/>
  </r>
  <r>
    <d v="2014-12-30T09:02:00"/>
    <s v="May I never be perfect.May I never be complete.May I never be content.#NewYearsResolution"/>
    <x v="2"/>
    <x v="48"/>
    <s v="Miami, FL"/>
    <x v="3"/>
    <x v="1"/>
    <s v="Eastern Time (US &amp; Canada)"/>
    <x v="0"/>
    <m/>
    <d v="1899-12-30T09:02:00"/>
    <x v="13"/>
    <d v="2014-12-30T00:00:00"/>
    <x v="9"/>
    <n v="1"/>
  </r>
  <r>
    <d v="2014-12-30T09:02:00"/>
    <s v="Started eating more oatmeal. It appears my 2015 resolutions are beginning a few days early! #NewYearsResolution"/>
    <x v="1"/>
    <x v="11"/>
    <s v="Pawleys Island, SC"/>
    <x v="4"/>
    <x v="1"/>
    <s v="Eastern Time (US &amp; Canada)"/>
    <x v="0"/>
    <m/>
    <d v="1899-12-30T09:02:00"/>
    <x v="13"/>
    <d v="2014-12-30T00:00:00"/>
    <x v="9"/>
    <n v="1"/>
  </r>
  <r>
    <d v="2014-12-30T09:03:00"/>
    <s v="RT @realbrianhardin: #NewYearsResolution Take the adventure of a lifetime and journey through the whole Bible in a year among friends! http‰Û_"/>
    <x v="2"/>
    <x v="16"/>
    <s v="Jonestown, TX"/>
    <x v="1"/>
    <x v="1"/>
    <s v="Central Time (US &amp; Canada)"/>
    <x v="0"/>
    <m/>
    <d v="1899-12-30T09:03:00"/>
    <x v="13"/>
    <d v="2014-12-30T00:00:00"/>
    <x v="9"/>
    <n v="1"/>
  </r>
  <r>
    <d v="2014-12-30T09:04:00"/>
    <s v="I want to be a @VictoriasSecret angel _ÙÔÎ #NewYearsResolution"/>
    <x v="2"/>
    <x v="6"/>
    <s v="New York City, NY"/>
    <x v="5"/>
    <x v="2"/>
    <s v="Eastern Time (US &amp; Canada)"/>
    <x v="0"/>
    <m/>
    <d v="1899-12-30T09:04:00"/>
    <x v="13"/>
    <d v="2014-12-30T00:00:00"/>
    <x v="9"/>
    <n v="1"/>
  </r>
  <r>
    <d v="2014-12-30T09:05:00"/>
    <s v="Please teach me how to ride @missyoliv. This is my #NewYearsResolution after watching #LordsOfDogtown again_Ù÷Ï http://t.co/MDMyjDfbrF"/>
    <x v="9"/>
    <x v="63"/>
    <s v="Pasadena,CA"/>
    <x v="0"/>
    <x v="0"/>
    <m/>
    <x v="1"/>
    <m/>
    <d v="1899-12-30T09:05:00"/>
    <x v="13"/>
    <d v="2014-12-30T00:00:00"/>
    <x v="9"/>
    <n v="1"/>
  </r>
  <r>
    <d v="2014-12-30T09:08:00"/>
    <s v="I Want To Make GOOD FRIENDS in 2015 #newyearsresolution"/>
    <x v="7"/>
    <x v="18"/>
    <s v="Alaska"/>
    <x v="15"/>
    <x v="0"/>
    <m/>
    <x v="1"/>
    <m/>
    <d v="1899-12-30T09:08:00"/>
    <x v="13"/>
    <d v="2014-12-30T00:00:00"/>
    <x v="9"/>
    <n v="1"/>
  </r>
  <r>
    <d v="2014-12-30T09:11:00"/>
    <s v="#NewYearsResolution Beard"/>
    <x v="2"/>
    <x v="19"/>
    <s v="Memphis "/>
    <x v="7"/>
    <x v="1"/>
    <s v="Eastern Time (US &amp; Canada)"/>
    <x v="0"/>
    <m/>
    <d v="1899-12-30T09:11:00"/>
    <x v="13"/>
    <d v="2014-12-30T00:00:00"/>
    <x v="9"/>
    <n v="1"/>
  </r>
  <r>
    <d v="2014-12-30T09:11:00"/>
    <s v="Working on healthy smoothies using our #Hurom #slowjuicer. #newyearsresolution #healthy http://t.co/q9o818L3ef"/>
    <x v="1"/>
    <x v="11"/>
    <s v="Lafayette, LA"/>
    <x v="12"/>
    <x v="1"/>
    <s v="Eastern Time (US &amp; Canada)"/>
    <x v="0"/>
    <m/>
    <d v="1899-12-30T09:11:00"/>
    <x v="13"/>
    <d v="2014-12-30T00:00:00"/>
    <x v="9"/>
    <n v="1"/>
  </r>
  <r>
    <d v="2014-12-30T09:11:00"/>
    <s v="Working on healthy smoothies using our #Hurom #slowjuicer. #newyearsresolution #healthy http://t.co/S20phrfgyc"/>
    <x v="1"/>
    <x v="11"/>
    <s v="Lafayette, LA"/>
    <x v="12"/>
    <x v="1"/>
    <s v="Eastern Time (US &amp; Canada)"/>
    <x v="0"/>
    <m/>
    <d v="1899-12-30T09:11:00"/>
    <x v="13"/>
    <d v="2014-12-30T00:00:00"/>
    <x v="9"/>
    <n v="1"/>
  </r>
  <r>
    <d v="2014-12-30T09:12:00"/>
    <s v="#NewYearsResolution: get a buzzfeed to honor my uncle Scott's wishes"/>
    <x v="4"/>
    <x v="55"/>
    <s v="SUNY Oswego"/>
    <x v="5"/>
    <x v="2"/>
    <s v="Atlantic Time (Canada)"/>
    <x v="0"/>
    <m/>
    <d v="1899-12-30T09:12:00"/>
    <x v="13"/>
    <d v="2014-12-30T00:00:00"/>
    <x v="9"/>
    <n v="1"/>
  </r>
  <r>
    <d v="2014-12-30T09:14:00"/>
    <s v="#NewYearsResolution 10: Make 2015 the year that finally sees a reversal of growing wage gap and high jobless rate among #veterans"/>
    <x v="4"/>
    <x v="4"/>
    <s v="Washington, DC"/>
    <x v="18"/>
    <x v="1"/>
    <s v="Eastern Time (US &amp; Canada)"/>
    <x v="0"/>
    <m/>
    <d v="1899-12-30T09:14:00"/>
    <x v="13"/>
    <d v="2014-12-30T00:00:00"/>
    <x v="9"/>
    <n v="1"/>
  </r>
  <r>
    <d v="2014-12-30T09:15:00"/>
    <s v="My #NewYearsResolution is to proof read all my stuff before I hit send. I confused the heck out of some people in 2014."/>
    <x v="6"/>
    <x v="13"/>
    <s v="Waco, Texas"/>
    <x v="1"/>
    <x v="1"/>
    <s v="Central Time (US &amp; Canada)"/>
    <x v="0"/>
    <m/>
    <d v="1899-12-30T09:15:00"/>
    <x v="13"/>
    <d v="2014-12-30T00:00:00"/>
    <x v="9"/>
    <n v="1"/>
  </r>
  <r>
    <d v="2014-12-30T09:17:00"/>
    <s v="#NewYearsResolution I will be as good a friend to @philsabadass @JimmyGoebel"/>
    <x v="7"/>
    <x v="17"/>
    <s v="SUNY Oswego"/>
    <x v="5"/>
    <x v="2"/>
    <s v="Atlantic Time (Canada)"/>
    <x v="0"/>
    <m/>
    <d v="1899-12-30T09:17:00"/>
    <x v="13"/>
    <d v="2014-12-30T00:00:00"/>
    <x v="9"/>
    <n v="1"/>
  </r>
  <r>
    <d v="2014-12-30T09:18:00"/>
    <s v="My #NewYearsResolution is stop making #FAILED new years resolutions"/>
    <x v="2"/>
    <x v="4"/>
    <s v="Detroit, MI "/>
    <x v="11"/>
    <x v="3"/>
    <s v="Atlantic Time (Canada)"/>
    <x v="0"/>
    <m/>
    <d v="1899-12-30T09:18:00"/>
    <x v="13"/>
    <d v="2014-12-30T00:00:00"/>
    <x v="9"/>
    <n v="1"/>
  </r>
  <r>
    <d v="2014-12-30T09:19:00"/>
    <s v="#NewYearsResolution I most importantly pledge to be as kind caring and good to @Steph_Stine, because she is a beautiful kind and great girl"/>
    <x v="7"/>
    <x v="51"/>
    <s v="SUNY Oswego"/>
    <x v="5"/>
    <x v="2"/>
    <s v="Atlantic Time (Canada)"/>
    <x v="0"/>
    <m/>
    <d v="1899-12-30T09:19:00"/>
    <x v="13"/>
    <d v="2014-12-30T00:00:00"/>
    <x v="9"/>
    <n v="1"/>
  </r>
  <r>
    <d v="2014-12-30T09:21:00"/>
    <s v="#NewYearsResolution not to feel nauseous after only a few minutes of exercising."/>
    <x v="1"/>
    <x v="29"/>
    <s v="Lancaster, Ohio"/>
    <x v="17"/>
    <x v="3"/>
    <s v="Eastern Time (US &amp; Canada)"/>
    <x v="0"/>
    <m/>
    <d v="1899-12-30T09:21:00"/>
    <x v="13"/>
    <d v="2014-12-30T00:00:00"/>
    <x v="9"/>
    <n v="1"/>
  </r>
  <r>
    <d v="2014-12-30T09:23:00"/>
    <s v="2015: Is the year I figure out what I wanna do with the rest of my life #NewYearsResolution"/>
    <x v="8"/>
    <x v="112"/>
    <s v="Shepherdsville"/>
    <x v="41"/>
    <x v="1"/>
    <s v="Central Time (US &amp; Canada)"/>
    <x v="0"/>
    <m/>
    <d v="1899-12-30T09:23:00"/>
    <x v="13"/>
    <d v="2014-12-30T00:00:00"/>
    <x v="9"/>
    <n v="1"/>
  </r>
  <r>
    <d v="2014-12-30T09:23:00"/>
    <s v="Number 1: stop complaining #NewYearsResolution"/>
    <x v="2"/>
    <x v="2"/>
    <s v="Bolivar, TN"/>
    <x v="7"/>
    <x v="1"/>
    <s v="Central Time (US &amp; Canada)"/>
    <x v="1"/>
    <m/>
    <d v="1899-12-30T09:23:00"/>
    <x v="13"/>
    <d v="2014-12-30T00:00:00"/>
    <x v="9"/>
    <n v="1"/>
  </r>
  <r>
    <d v="2014-12-30T09:23:00"/>
    <s v="#NewYearsResolution - delete people who still send you Candy Crush invites"/>
    <x v="7"/>
    <x v="18"/>
    <s v="Utah"/>
    <x v="40"/>
    <x v="0"/>
    <s v="Mountain Time (US &amp; Canada)"/>
    <x v="1"/>
    <m/>
    <d v="1899-12-30T09:23:00"/>
    <x v="13"/>
    <d v="2014-12-30T00:00:00"/>
    <x v="9"/>
    <n v="1"/>
  </r>
  <r>
    <d v="2014-12-30T09:26:00"/>
    <s v="@JournalistsLike Produce more blogs, podcasts and video features for @TheFlatHat  #MediaLife #NewYearsResolution #PartyLikeAJournalist"/>
    <x v="2"/>
    <x v="27"/>
    <s v="Vienna, VA"/>
    <x v="33"/>
    <x v="1"/>
    <s v="Eastern Time (US &amp; Canada)"/>
    <x v="1"/>
    <m/>
    <d v="1899-12-30T09:26:00"/>
    <x v="13"/>
    <d v="2014-12-30T00:00:00"/>
    <x v="9"/>
    <n v="1"/>
  </r>
  <r>
    <d v="2014-12-30T09:28:00"/>
    <s v="RT @tracedeaton: My New Years resolution is 1080 just like this year #NewYearsResolution"/>
    <x v="0"/>
    <x v="0"/>
    <s v="Los Angeles, CA "/>
    <x v="0"/>
    <x v="0"/>
    <s v="Pacific Time (US &amp; Canada)"/>
    <x v="0"/>
    <m/>
    <d v="1899-12-30T09:28:00"/>
    <x v="13"/>
    <d v="2014-12-30T00:00:00"/>
    <x v="9"/>
    <n v="1"/>
  </r>
  <r>
    <d v="2014-12-30T09:29:00"/>
    <s v="Stress eating #newyearsresolution and, as always, to watch more TV."/>
    <x v="2"/>
    <x v="31"/>
    <s v="nyc/east hampton"/>
    <x v="5"/>
    <x v="2"/>
    <s v="Quito"/>
    <x v="1"/>
    <m/>
    <d v="1899-12-30T09:29:00"/>
    <x v="13"/>
    <d v="2014-12-30T00:00:00"/>
    <x v="9"/>
    <n v="1"/>
  </r>
  <r>
    <d v="2014-12-30T09:29:00"/>
    <s v="#NewYearsResolution ... Stop Smoking _Ù_Â_Ù÷#yucky"/>
    <x v="1"/>
    <x v="20"/>
    <s v="KC!"/>
    <x v="24"/>
    <x v="3"/>
    <s v="Central Time (US &amp; Canada)"/>
    <x v="1"/>
    <m/>
    <d v="1899-12-30T09:29:00"/>
    <x v="13"/>
    <d v="2014-12-30T00:00:00"/>
    <x v="9"/>
    <n v="1"/>
  </r>
  <r>
    <d v="2014-12-30T09:29:00"/>
    <s v="Looking forward to the new year! And the new #plexus challenge! Who wants to get healthy with us? #NewYearNewYou #NewYearsResolution"/>
    <x v="1"/>
    <x v="22"/>
    <s v="Greenbrier, Arkansas"/>
    <x v="46"/>
    <x v="1"/>
    <s v="Central Time (US &amp; Canada)"/>
    <x v="1"/>
    <m/>
    <d v="1899-12-30T09:29:00"/>
    <x v="13"/>
    <d v="2014-12-30T00:00:00"/>
    <x v="9"/>
    <n v="1"/>
  </r>
  <r>
    <d v="2014-12-30T09:32:00"/>
    <s v="Find a way to create 48-hour day, but still manage just 6 hours of sleep @JournalistsLike. #PartyLikeAJournalist #Journo #NewYearsResolution"/>
    <x v="0"/>
    <x v="9"/>
    <s v="Seattle, WA"/>
    <x v="26"/>
    <x v="0"/>
    <s v="Pacific Time (US &amp; Canada)"/>
    <x v="0"/>
    <m/>
    <d v="1899-12-30T09:32:00"/>
    <x v="14"/>
    <d v="2014-12-30T00:00:00"/>
    <x v="9"/>
    <n v="1"/>
  </r>
  <r>
    <d v="2014-12-30T09:32:00"/>
    <s v="Find out what is your shallow desire and instead find an environment that nourish the deep inner desire for god #findgod #NewYearsResolution"/>
    <x v="2"/>
    <x v="26"/>
    <s v="Fresno, CA"/>
    <x v="0"/>
    <x v="0"/>
    <s v="Pacific Time (US &amp; Canada)"/>
    <x v="0"/>
    <m/>
    <d v="1899-12-30T09:32:00"/>
    <x v="14"/>
    <d v="2014-12-30T00:00:00"/>
    <x v="9"/>
    <n v="1"/>
  </r>
  <r>
    <d v="2014-12-30T09:37:00"/>
    <s v="#NewYearsResolution Eat healthier _Ù__Ù__ÙÜ_Ùà_Ùä_ÙÒGet in shape _ÙÕ»Be happy _Ù÷ã_Ù÷_‰÷¼•ü_Ù÷_Ù÷Ï"/>
    <x v="1"/>
    <x v="11"/>
    <s v="USA, West Virginia "/>
    <x v="10"/>
    <x v="1"/>
    <m/>
    <x v="1"/>
    <m/>
    <d v="1899-12-30T09:37:00"/>
    <x v="14"/>
    <d v="2014-12-30T00:00:00"/>
    <x v="9"/>
    <n v="1"/>
  </r>
  <r>
    <d v="2014-12-30T09:40:00"/>
    <s v="#NewYearsresolution: I am no longer going to yell at the kids on my lawn, and will just let the landmines do their thing."/>
    <x v="0"/>
    <x v="3"/>
    <s v="South Jersey"/>
    <x v="34"/>
    <x v="2"/>
    <s v="Eastern Time (US &amp; Canada)"/>
    <x v="0"/>
    <m/>
    <d v="1899-12-30T09:40:00"/>
    <x v="14"/>
    <d v="2014-12-30T00:00:00"/>
    <x v="9"/>
    <n v="1"/>
  </r>
  <r>
    <d v="2014-12-30T09:48:00"/>
    <s v="RT @TheFoursBar: #NewYearsResolution: always ask for X-tra #bacon. http://t.co/fCqegcZkpa http://t.co/4g4KORgJJe"/>
    <x v="1"/>
    <x v="4"/>
    <s v="MA"/>
    <x v="13"/>
    <x v="2"/>
    <s v="Eastern Time (US &amp; Canada)"/>
    <x v="1"/>
    <m/>
    <d v="1899-12-30T09:48:00"/>
    <x v="14"/>
    <d v="2014-12-30T00:00:00"/>
    <x v="9"/>
    <n v="1"/>
  </r>
  <r>
    <d v="2014-12-30T09:49:00"/>
    <s v="@BarackObama I'm ready to fight for ME!  No more taking time for others before myself!  #2015 #NewYearsResolution #AllAboutMe #GettingOn"/>
    <x v="2"/>
    <x v="6"/>
    <s v="Hayward, Ca"/>
    <x v="0"/>
    <x v="0"/>
    <s v="America/Los_Angeles"/>
    <x v="1"/>
    <m/>
    <d v="1899-12-30T09:49:00"/>
    <x v="14"/>
    <d v="2014-12-30T00:00:00"/>
    <x v="9"/>
    <n v="1"/>
  </r>
  <r>
    <d v="2014-12-30T09:53:00"/>
    <s v="P90X bought and ordered. #NewYearsResolution"/>
    <x v="1"/>
    <x v="5"/>
    <s v="Omaha, NE"/>
    <x v="31"/>
    <x v="3"/>
    <s v="Central Time (US &amp; Canada)"/>
    <x v="0"/>
    <m/>
    <d v="1899-12-30T09:53:00"/>
    <x v="14"/>
    <d v="2014-12-30T00:00:00"/>
    <x v="9"/>
    <n v="1"/>
  </r>
  <r>
    <d v="2014-12-30T09:54:00"/>
    <s v="2015 #NewYearsResolution to become more entrepreneurial?  1/15 @ 2pm tweetup on #entrepreneurship Tweet w us: http://t.co/bFZm7wF1R7"/>
    <x v="8"/>
    <x v="84"/>
    <s v="Arlington, VA"/>
    <x v="33"/>
    <x v="1"/>
    <s v="Eastern Time (US &amp; Canada)"/>
    <x v="1"/>
    <m/>
    <d v="1899-12-30T09:54:00"/>
    <x v="14"/>
    <d v="2014-12-30T00:00:00"/>
    <x v="9"/>
    <n v="1"/>
  </r>
  <r>
    <d v="2014-12-30T09:55:00"/>
    <s v="Same #NewYearsResolution as every year. Quit smoking"/>
    <x v="1"/>
    <x v="20"/>
    <s v="Long Beach, New York"/>
    <x v="5"/>
    <x v="2"/>
    <s v="Eastern Time (US &amp; Canada)"/>
    <x v="0"/>
    <m/>
    <d v="1899-12-30T09:55:00"/>
    <x v="14"/>
    <d v="2014-12-30T00:00:00"/>
    <x v="9"/>
    <n v="1"/>
  </r>
  <r>
    <d v="2014-12-30T09:55:00"/>
    <s v="I'm cleaning up the clutter in my life as well as my closets this #NewYear by unfollowing negativity. #NewYearsResolution #NewYearNewYou"/>
    <x v="6"/>
    <x v="13"/>
    <s v="#JerseyCity"/>
    <x v="34"/>
    <x v="2"/>
    <m/>
    <x v="0"/>
    <m/>
    <d v="1899-12-30T09:55:00"/>
    <x v="14"/>
    <d v="2014-12-30T00:00:00"/>
    <x v="9"/>
    <n v="1"/>
  </r>
  <r>
    <d v="2014-12-30T09:57:00"/>
    <s v="Choose Your Own Adventure: New Testament Edition #NewYearsResolution"/>
    <x v="2"/>
    <x v="94"/>
    <s v="Rochester"/>
    <x v="5"/>
    <x v="2"/>
    <m/>
    <x v="0"/>
    <m/>
    <d v="1899-12-30T09:57:00"/>
    <x v="14"/>
    <d v="2014-12-30T00:00:00"/>
    <x v="9"/>
    <n v="1"/>
  </r>
  <r>
    <d v="2014-12-30T09:58:00"/>
    <s v="@Cariloha #NewYearsResolution to travel more, worry less and smile all the time"/>
    <x v="2"/>
    <x v="6"/>
    <s v="Cincinnati,  OH"/>
    <x v="17"/>
    <x v="3"/>
    <s v="Eastern Time (US &amp; Canada)"/>
    <x v="1"/>
    <m/>
    <d v="1899-12-30T09:58:00"/>
    <x v="14"/>
    <d v="2014-12-30T00:00:00"/>
    <x v="9"/>
    <n v="1"/>
  </r>
  <r>
    <d v="2014-12-30T09:58:00"/>
    <s v="The purpose of life is to contribute in some way to making things better.Robert F. Kennedy. #newyearsresolution"/>
    <x v="2"/>
    <x v="6"/>
    <s v="New York"/>
    <x v="5"/>
    <x v="2"/>
    <s v="Central Time (US &amp; Canada)"/>
    <x v="0"/>
    <m/>
    <d v="1899-12-30T09:58:00"/>
    <x v="14"/>
    <d v="2014-12-30T00:00:00"/>
    <x v="9"/>
    <n v="1"/>
  </r>
  <r>
    <d v="2014-12-30T09:58:00"/>
    <s v="Maybe my #NewYearsResolution should involve trying the #Buffy workout. It can't hurt. :) http://t.co/PEmCxPyjlD #buffythevampireslayer"/>
    <x v="1"/>
    <x v="29"/>
    <s v="Minneapolis, MN"/>
    <x v="8"/>
    <x v="3"/>
    <s v="Central Time (US &amp; Canada)"/>
    <x v="1"/>
    <m/>
    <d v="1899-12-30T09:58:00"/>
    <x v="14"/>
    <d v="2014-12-30T00:00:00"/>
    <x v="9"/>
    <n v="1"/>
  </r>
  <r>
    <d v="2014-12-30T09:59:00"/>
    <s v="RT @standtall___: #NewYearsResolution to speak my mind more"/>
    <x v="2"/>
    <x v="16"/>
    <s v="New Orleans"/>
    <x v="12"/>
    <x v="1"/>
    <s v="Central Time (US &amp; Canada)"/>
    <x v="1"/>
    <m/>
    <d v="1899-12-30T09:59:00"/>
    <x v="14"/>
    <d v="2014-12-30T00:00:00"/>
    <x v="9"/>
    <n v="1"/>
  </r>
  <r>
    <d v="2014-12-30T09:59:00"/>
    <s v="RT @standtall___: #NewYearsResolution is to work even harder"/>
    <x v="2"/>
    <x v="6"/>
    <s v="New Orleans"/>
    <x v="12"/>
    <x v="1"/>
    <m/>
    <x v="1"/>
    <m/>
    <d v="1899-12-30T09:59:00"/>
    <x v="14"/>
    <d v="2014-12-30T00:00:00"/>
    <x v="9"/>
    <n v="1"/>
  </r>
  <r>
    <d v="2014-12-30T10:01:00"/>
    <s v="#NewYearsResolution don't buy any more books till I finish the ones on my shelves... #seehowlongthislasts #BookNerdProbs #bookaddiction"/>
    <x v="5"/>
    <x v="10"/>
    <s v="Sacramento, CA"/>
    <x v="0"/>
    <x v="0"/>
    <s v="Central Time (US &amp; Canada)"/>
    <x v="1"/>
    <m/>
    <d v="1899-12-30T10:01:00"/>
    <x v="14"/>
    <d v="2014-12-30T00:00:00"/>
    <x v="9"/>
    <n v="1"/>
  </r>
  <r>
    <d v="2014-12-30T10:01:00"/>
    <s v="Living in the now: my #Newyearsresolution for #2015 #mondayblogs  http://t.co/26E8hMSTSU"/>
    <x v="2"/>
    <x v="6"/>
    <s v="Loveland, Colorado"/>
    <x v="25"/>
    <x v="0"/>
    <m/>
    <x v="1"/>
    <m/>
    <d v="1899-12-30T10:01:00"/>
    <x v="14"/>
    <d v="2014-12-30T00:00:00"/>
    <x v="9"/>
    <n v="1"/>
  </r>
  <r>
    <d v="2014-12-30T10:01:00"/>
    <s v="I think I will try to do yoga more often. Maybe buy less shoes. #NewYearsResolution"/>
    <x v="1"/>
    <x v="4"/>
    <s v="New York, New York"/>
    <x v="5"/>
    <x v="2"/>
    <s v="Atlantic Time (Canada)"/>
    <x v="1"/>
    <m/>
    <d v="1899-12-30T10:01:00"/>
    <x v="14"/>
    <d v="2014-12-30T00:00:00"/>
    <x v="9"/>
    <n v="1"/>
  </r>
  <r>
    <d v="2014-12-30T10:04:00"/>
    <s v="#NewYearsResolution Don't add too many more people to my list of folks I'd like to punch in the throat this year."/>
    <x v="7"/>
    <x v="51"/>
    <s v="Orlando"/>
    <x v="3"/>
    <x v="1"/>
    <s v="Eastern Time (US &amp; Canada)"/>
    <x v="1"/>
    <m/>
    <d v="1899-12-30T10:04:00"/>
    <x v="14"/>
    <d v="2014-12-30T00:00:00"/>
    <x v="9"/>
    <n v="1"/>
  </r>
  <r>
    <d v="2014-12-30T10:09:00"/>
    <s v="We make a #NewYearsResolution to stop procrastinating but then we make #NewYearsEve plans at the last second"/>
    <x v="2"/>
    <x v="4"/>
    <s v="Boston, MA"/>
    <x v="13"/>
    <x v="2"/>
    <s v="Pacific Time (US &amp; Canada)"/>
    <x v="1"/>
    <m/>
    <d v="1899-12-30T10:09:00"/>
    <x v="14"/>
    <d v="2014-12-30T00:00:00"/>
    <x v="9"/>
    <n v="1"/>
  </r>
  <r>
    <d v="2014-12-30T10:11:00"/>
    <s v="#NewYearsResolution 1. Stop using latest technology to listen to 40 year old music."/>
    <x v="2"/>
    <x v="38"/>
    <s v="Twin Cities, MN"/>
    <x v="8"/>
    <x v="3"/>
    <s v="Central Time (US &amp; Canada)"/>
    <x v="0"/>
    <m/>
    <d v="1899-12-30T10:11:00"/>
    <x v="14"/>
    <d v="2014-12-30T00:00:00"/>
    <x v="9"/>
    <n v="1"/>
  </r>
  <r>
    <d v="2014-12-30T10:18:00"/>
    <s v="In 2015 I'm taking my two weeks vacation and taking a solo trip to one of these. #NewYearsResolution http://t.co/79T4zJ7qOX"/>
    <x v="5"/>
    <x v="39"/>
    <s v="Lubbock, TX"/>
    <x v="1"/>
    <x v="1"/>
    <s v="Atlantic Time (Canada)"/>
    <x v="1"/>
    <m/>
    <d v="1899-12-30T10:18:00"/>
    <x v="14"/>
    <d v="2014-12-30T00:00:00"/>
    <x v="9"/>
    <n v="1"/>
  </r>
  <r>
    <d v="2014-12-30T10:26:00"/>
    <s v="I've been gone too long and missing out it seems. New handle. New Photo. #NewYearsResolution - Tweet twice a day. Here we go 2015."/>
    <x v="2"/>
    <x v="60"/>
    <s v="Buffalo, NY"/>
    <x v="5"/>
    <x v="2"/>
    <s v="Eastern Time (US &amp; Canada)"/>
    <x v="0"/>
    <m/>
    <d v="1899-12-30T10:26:00"/>
    <x v="14"/>
    <d v="2014-12-30T00:00:00"/>
    <x v="9"/>
    <n v="1"/>
  </r>
  <r>
    <d v="2014-12-30T10:31:00"/>
    <s v="I spent the entire morning at work coming up with the perfect #NewYearsResolution : &quot;Stop wasting time at work.&quot; #NewYear #NewYear2015"/>
    <x v="8"/>
    <x v="112"/>
    <s v="Dallas, TX"/>
    <x v="1"/>
    <x v="1"/>
    <s v="Eastern Time (US &amp; Canada)"/>
    <x v="0"/>
    <m/>
    <d v="1899-12-30T10:31:00"/>
    <x v="15"/>
    <d v="2014-12-30T00:00:00"/>
    <x v="9"/>
    <n v="1"/>
  </r>
  <r>
    <d v="2014-12-30T10:32:00"/>
    <s v="RT @CarrinoAnthony: I'm cleaning up the clutter in my life as well as my closets this #NewYear by unfollowing negativity. #NewYearsResoluti‰Û_"/>
    <x v="2"/>
    <x v="6"/>
    <s v="Seattle, Wa"/>
    <x v="26"/>
    <x v="0"/>
    <m/>
    <x v="1"/>
    <m/>
    <d v="1899-12-30T10:32:00"/>
    <x v="15"/>
    <d v="2014-12-30T00:00:00"/>
    <x v="9"/>
    <n v="1"/>
  </r>
  <r>
    <d v="2014-12-30T10:36:00"/>
    <s v="I think I don't tweet enough. New Years resolution? Naw... I won't keep it. #NewYearsResolution"/>
    <x v="0"/>
    <x v="98"/>
    <s v="North Salt Lake, Utah"/>
    <x v="40"/>
    <x v="0"/>
    <s v="Mountain Time (US &amp; Canada)"/>
    <x v="0"/>
    <m/>
    <d v="1899-12-30T10:36:00"/>
    <x v="15"/>
    <d v="2014-12-30T00:00:00"/>
    <x v="9"/>
    <n v="1"/>
  </r>
  <r>
    <d v="2014-12-30T10:36:00"/>
    <s v="#DDNewYearSweeps My bold move for 2015 is to finally graduate and get MBA! #NewYearsResolution @DunkinDonuts"/>
    <x v="9"/>
    <x v="95"/>
    <s v="Los Angeles, CA"/>
    <x v="0"/>
    <x v="0"/>
    <s v="Pacific Time (US &amp; Canada)"/>
    <x v="1"/>
    <m/>
    <d v="1899-12-30T10:36:00"/>
    <x v="15"/>
    <d v="2014-12-30T00:00:00"/>
    <x v="9"/>
    <n v="1"/>
  </r>
  <r>
    <d v="2014-12-30T10:36:00"/>
    <s v="I'm thinking my #NewYearsResolution will be to run 2,015 miles in 2015. Anybody with me?"/>
    <x v="1"/>
    <x v="5"/>
    <s v="Town of Lakeside, WI"/>
    <x v="6"/>
    <x v="3"/>
    <m/>
    <x v="1"/>
    <m/>
    <d v="1899-12-30T10:36:00"/>
    <x v="15"/>
    <d v="2014-12-30T00:00:00"/>
    <x v="9"/>
    <n v="1"/>
  </r>
  <r>
    <d v="2014-12-30T10:39:00"/>
    <s v="@UpgradedApe didn't forget about you. OK, maybe I kinda did just for a bit. But, I'll make time this year I promise! :) #NewYearsResolution"/>
    <x v="7"/>
    <x v="87"/>
    <s v="Alabama"/>
    <x v="37"/>
    <x v="1"/>
    <s v="Central Time (US &amp; Canada)"/>
    <x v="0"/>
    <m/>
    <d v="1899-12-30T10:39:00"/>
    <x v="15"/>
    <d v="2014-12-30T00:00:00"/>
    <x v="9"/>
    <n v="1"/>
  </r>
  <r>
    <d v="2014-12-30T10:40:00"/>
    <s v="For 2015, I want to tackle anything and everything in a Leslie Knope kind of way #ParksandRec #NewYearsResolution"/>
    <x v="2"/>
    <x v="6"/>
    <s v="Houston, Texas"/>
    <x v="1"/>
    <x v="1"/>
    <s v="America/Chicago"/>
    <x v="1"/>
    <m/>
    <d v="1899-12-30T10:40:00"/>
    <x v="15"/>
    <d v="2014-12-30T00:00:00"/>
    <x v="9"/>
    <n v="1"/>
  </r>
  <r>
    <d v="2014-12-30T10:41:00"/>
    <s v="To successfully complete three screenplays and get at least one made into a movie. #NewYearsResolution  @NetworkISA @screencrafting"/>
    <x v="8"/>
    <x v="67"/>
    <s v="Washington, DC"/>
    <x v="18"/>
    <x v="1"/>
    <s v="Amsterdam"/>
    <x v="0"/>
    <m/>
    <d v="1899-12-30T10:41:00"/>
    <x v="15"/>
    <d v="2014-12-30T00:00:00"/>
    <x v="9"/>
    <n v="1"/>
  </r>
  <r>
    <d v="2014-12-30T10:41:00"/>
    <s v="@LuckyJadeJules thank you Jules! _ÙÕ__ÙÔHopefully get to see you more this summer. #NewYearsResolution _Ù÷"/>
    <x v="7"/>
    <x v="81"/>
    <s v="Minnesota "/>
    <x v="8"/>
    <x v="3"/>
    <s v="Central Time (US &amp; Canada)"/>
    <x v="0"/>
    <m/>
    <d v="1899-12-30T10:41:00"/>
    <x v="15"/>
    <d v="2014-12-30T00:00:00"/>
    <x v="9"/>
    <n v="1"/>
  </r>
  <r>
    <d v="2014-12-30T10:43:00"/>
    <s v="Time to dust off that old Beachbody fitness program &amp;amp; join the Online Fit Challenge! #Fitness #NewYearsResolution http://t.co/QE9fg9dqCf"/>
    <x v="1"/>
    <x v="29"/>
    <s v="Virginia"/>
    <x v="33"/>
    <x v="1"/>
    <s v="Eastern Time (US &amp; Canada)"/>
    <x v="1"/>
    <m/>
    <d v="1899-12-30T10:43:00"/>
    <x v="15"/>
    <d v="2014-12-30T00:00:00"/>
    <x v="9"/>
    <n v="1"/>
  </r>
  <r>
    <d v="2014-12-30T10:43:00"/>
    <s v="Dramatically swig whiskey from the bottle whenever I'm upset  #NewYearsResolution"/>
    <x v="0"/>
    <x v="98"/>
    <s v="New York City"/>
    <x v="5"/>
    <x v="2"/>
    <s v="Quito"/>
    <x v="1"/>
    <m/>
    <d v="1899-12-30T10:43:00"/>
    <x v="15"/>
    <d v="2014-12-30T00:00:00"/>
    <x v="9"/>
    <n v="1"/>
  </r>
  <r>
    <d v="2014-12-30T10:44:00"/>
    <s v="I would like to leave behind guilt and self doubt. I would like to bring with me love confidence and self discovery. #NewYearsResolution"/>
    <x v="2"/>
    <x v="6"/>
    <s v="New York, NY"/>
    <x v="5"/>
    <x v="2"/>
    <s v="Atlantic Time (Canada)"/>
    <x v="1"/>
    <m/>
    <d v="1899-12-30T10:44:00"/>
    <x v="15"/>
    <d v="2014-12-30T00:00:00"/>
    <x v="9"/>
    <n v="1"/>
  </r>
  <r>
    <d v="2014-12-30T10:44:00"/>
    <s v="RT @holisox: Dramatically swig whiskey from the bottle whenever I'm upset  #NewYearsResolution"/>
    <x v="0"/>
    <x v="33"/>
    <s v="Central Valley Calif."/>
    <x v="0"/>
    <x v="0"/>
    <m/>
    <x v="0"/>
    <m/>
    <d v="1899-12-30T10:44:00"/>
    <x v="15"/>
    <d v="2014-12-30T00:00:00"/>
    <x v="9"/>
    <n v="1"/>
  </r>
  <r>
    <d v="2014-12-30T10:45:00"/>
    <s v="‰ÛÏ@fryeme: I think I don't tweet enough. New Years resolution? Naw... I won't keep it. #NewYearsResolution‰Û You have a voice‰Û_ so tweet it!_ÙÔ_ÙÔ!"/>
    <x v="0"/>
    <x v="4"/>
    <s v="Anchorage, Alaska"/>
    <x v="15"/>
    <x v="0"/>
    <s v="Alaska"/>
    <x v="0"/>
    <m/>
    <d v="1899-12-30T10:45:00"/>
    <x v="15"/>
    <d v="2014-12-30T00:00:00"/>
    <x v="9"/>
    <n v="1"/>
  </r>
  <r>
    <d v="2014-12-30T10:46:00"/>
    <s v="Must stop eating M&amp;amp;M's. #NewYearsResolution"/>
    <x v="1"/>
    <x v="58"/>
    <s v="Ohio"/>
    <x v="17"/>
    <x v="3"/>
    <s v="Eastern Time (US &amp; Canada)"/>
    <x v="1"/>
    <m/>
    <d v="1899-12-30T10:46:00"/>
    <x v="15"/>
    <d v="2014-12-30T00:00:00"/>
    <x v="9"/>
    <n v="1"/>
  </r>
  <r>
    <d v="2014-12-30T10:47:00"/>
    <s v="#NewYearsResolution stop the liberals."/>
    <x v="0"/>
    <x v="30"/>
    <s v="South Carolina"/>
    <x v="4"/>
    <x v="1"/>
    <s v="Eastern Time (US &amp; Canada)"/>
    <x v="1"/>
    <m/>
    <d v="1899-12-30T10:47:00"/>
    <x v="15"/>
    <d v="2014-12-30T00:00:00"/>
    <x v="9"/>
    <n v="1"/>
  </r>
  <r>
    <d v="2014-12-30T10:48:00"/>
    <s v="My #NewYearsResolution is to apply this to my life. http://t.co/oxAsrjvtgA"/>
    <x v="2"/>
    <x v="31"/>
    <s v="Washington, D.C."/>
    <x v="18"/>
    <x v="1"/>
    <s v="Arizona"/>
    <x v="0"/>
    <m/>
    <d v="1899-12-30T10:48:00"/>
    <x v="15"/>
    <d v="2014-12-30T00:00:00"/>
    <x v="9"/>
    <n v="1"/>
  </r>
  <r>
    <d v="2014-12-30T18:06:00"/>
    <s v="#NewYearsResolution: solidify my morning and evening routines. Thanks @joelgascoigne! This helped. http://t.co/EDGHfnkzKB via @TIMEBusiness"/>
    <x v="6"/>
    <x v="13"/>
    <s v="Manhattan"/>
    <x v="5"/>
    <x v="2"/>
    <s v="Seoul"/>
    <x v="1"/>
    <m/>
    <d v="1899-12-30T18:06:00"/>
    <x v="2"/>
    <d v="2014-12-30T00:00:00"/>
    <x v="9"/>
    <n v="1"/>
  </r>
  <r>
    <d v="2014-12-30T18:06:00"/>
    <s v="@AuntieAnnes to lose weight and buy more pretzel dogs haha! Addicted to auntie anne's. #NewYearsResolution"/>
    <x v="0"/>
    <x v="9"/>
    <s v="San Francisco,CA"/>
    <x v="0"/>
    <x v="0"/>
    <s v="Pacific Time (US &amp; Canada)"/>
    <x v="1"/>
    <m/>
    <d v="1899-12-30T18:06:00"/>
    <x v="2"/>
    <d v="2014-12-30T00:00:00"/>
    <x v="9"/>
    <n v="1"/>
  </r>
  <r>
    <d v="2014-12-30T18:06:00"/>
    <s v="My #NewYearsResolution: no gel manicures, all guitar lessons! #thenewtriplethreat what's yours????"/>
    <x v="2"/>
    <x v="31"/>
    <s v="New York, NY"/>
    <x v="5"/>
    <x v="2"/>
    <s v="Eastern Time (US &amp; Canada)"/>
    <x v="1"/>
    <m/>
    <d v="1899-12-30T18:06:00"/>
    <x v="2"/>
    <d v="2014-12-30T00:00:00"/>
    <x v="9"/>
    <n v="1"/>
  </r>
  <r>
    <d v="2014-12-30T18:07:00"/>
    <s v="@AuntieAnnes Buy a new car #NewYearsResolution"/>
    <x v="5"/>
    <x v="4"/>
    <s v="Hagerstown, MD for now"/>
    <x v="35"/>
    <x v="1"/>
    <s v="Eastern Time (US &amp; Canada)"/>
    <x v="1"/>
    <m/>
    <d v="1899-12-30T18:07:00"/>
    <x v="2"/>
    <d v="2014-12-30T00:00:00"/>
    <x v="9"/>
    <n v="1"/>
  </r>
  <r>
    <d v="2014-12-30T18:10:00"/>
    <s v="#NewYearsResolution to be followed by @Nashgrier ."/>
    <x v="7"/>
    <x v="4"/>
    <s v="Los Alamitos, CA"/>
    <x v="0"/>
    <x v="0"/>
    <s v="Quito"/>
    <x v="0"/>
    <m/>
    <d v="1899-12-30T18:10:00"/>
    <x v="2"/>
    <d v="2014-12-30T00:00:00"/>
    <x v="9"/>
    <n v="1"/>
  </r>
  <r>
    <d v="2014-12-30T18:10:00"/>
    <s v="#newyearsresolution don't act like yall know your 7 times tables https://t.co/YR6ZnHmKjf"/>
    <x v="9"/>
    <x v="63"/>
    <s v="P.A, WVU, "/>
    <x v="10"/>
    <x v="1"/>
    <s v="Pacific Time (US &amp; Canada)"/>
    <x v="0"/>
    <m/>
    <d v="1899-12-30T18:10:00"/>
    <x v="2"/>
    <d v="2014-12-30T00:00:00"/>
    <x v="9"/>
    <n v="1"/>
  </r>
  <r>
    <d v="2014-12-30T18:10:00"/>
    <s v="#NewYearsResolution to be followed by @Nashgrier .2"/>
    <x v="0"/>
    <x v="33"/>
    <s v="Los Alamitos, CA"/>
    <x v="0"/>
    <x v="0"/>
    <s v="Eastern Time (US &amp; Canada)"/>
    <x v="0"/>
    <m/>
    <d v="1899-12-30T18:10:00"/>
    <x v="2"/>
    <d v="2014-12-30T00:00:00"/>
    <x v="9"/>
    <n v="1"/>
  </r>
  <r>
    <d v="2014-12-30T18:10:00"/>
    <s v="#NewYearsResolution to be followed by @Nashgrier .3"/>
    <x v="2"/>
    <x v="4"/>
    <s v="Los Alamitos, CA"/>
    <x v="0"/>
    <x v="0"/>
    <s v="Eastern Time (US &amp; Canada)"/>
    <x v="0"/>
    <m/>
    <d v="1899-12-30T18:10:00"/>
    <x v="2"/>
    <d v="2014-12-30T00:00:00"/>
    <x v="9"/>
    <n v="1"/>
  </r>
  <r>
    <d v="2014-12-30T18:11:00"/>
    <s v="#NewYearsResolution to be followed by @Nashgrier .5"/>
    <x v="7"/>
    <x v="18"/>
    <s v="Los Alamitos, CA"/>
    <x v="0"/>
    <x v="0"/>
    <s v="Eastern Time (US &amp; Canada)"/>
    <x v="0"/>
    <m/>
    <d v="1899-12-30T18:11:00"/>
    <x v="2"/>
    <d v="2014-12-30T00:00:00"/>
    <x v="9"/>
    <n v="1"/>
  </r>
  <r>
    <d v="2014-12-30T18:11:00"/>
    <s v="#NewYearsResolution to be followed by @Nashgrier .9"/>
    <x v="0"/>
    <x v="30"/>
    <s v="Los Alamitos, CA"/>
    <x v="0"/>
    <x v="0"/>
    <s v="Eastern Time (US &amp; Canada)"/>
    <x v="0"/>
    <m/>
    <d v="1899-12-30T18:11:00"/>
    <x v="2"/>
    <d v="2014-12-30T00:00:00"/>
    <x v="9"/>
    <n v="1"/>
  </r>
  <r>
    <d v="2014-12-30T18:12:00"/>
    <s v="#NewYearsResolution to be followed by @Nashgrier .10"/>
    <x v="5"/>
    <x v="4"/>
    <s v="Los Alamitos, CA"/>
    <x v="0"/>
    <x v="0"/>
    <s v="Eastern Time (US &amp; Canada)"/>
    <x v="0"/>
    <m/>
    <d v="1899-12-30T18:12:00"/>
    <x v="2"/>
    <d v="2014-12-30T00:00:00"/>
    <x v="9"/>
    <n v="1"/>
  </r>
  <r>
    <d v="2014-12-30T18:13:00"/>
    <s v="#NewYearsResolution to be followed by @Nashgrier .17"/>
    <x v="0"/>
    <x v="3"/>
    <s v="Los Alamitos, CA"/>
    <x v="0"/>
    <x v="0"/>
    <s v="Eastern Time (US &amp; Canada)"/>
    <x v="0"/>
    <m/>
    <d v="1899-12-30T18:13:00"/>
    <x v="2"/>
    <d v="2014-12-30T00:00:00"/>
    <x v="9"/>
    <n v="1"/>
  </r>
  <r>
    <d v="2014-12-30T18:13:00"/>
    <s v="Mine Will Be Quiting Cigarettes. #NewYear #NewYearsResolution #newyears2015 #smokefree  #RETWEEET  ##TrendingNow http://t.co/eL1EptgRdh"/>
    <x v="1"/>
    <x v="20"/>
    <s v="Wildwood, NJ"/>
    <x v="34"/>
    <x v="2"/>
    <s v="Eastern Time (US &amp; Canada)"/>
    <x v="0"/>
    <m/>
    <d v="1899-12-30T18:13:00"/>
    <x v="2"/>
    <d v="2014-12-30T00:00:00"/>
    <x v="9"/>
    <n v="1"/>
  </r>
  <r>
    <d v="2014-12-30T18:17:00"/>
    <s v="What are your new year plans/resolutions? I intend to go back to listening and doing. There's been enough talk. #NewYearsResolution"/>
    <x v="2"/>
    <x v="2"/>
    <s v="Raleigh NC"/>
    <x v="29"/>
    <x v="1"/>
    <s v="Eastern Time (US &amp; Canada)"/>
    <x v="0"/>
    <m/>
    <d v="1899-12-30T18:17:00"/>
    <x v="2"/>
    <d v="2014-12-30T00:00:00"/>
    <x v="9"/>
    <n v="1"/>
  </r>
  <r>
    <d v="2014-12-30T18:18:00"/>
    <s v="My New Years resolution is to take more naps #NewYearsResolution #naps #allnapsallthetime"/>
    <x v="1"/>
    <x v="97"/>
    <s v="Denver, CO"/>
    <x v="25"/>
    <x v="0"/>
    <s v="Mountain Time (US &amp; Canada)"/>
    <x v="1"/>
    <m/>
    <d v="1899-12-30T18:18:00"/>
    <x v="2"/>
    <d v="2014-12-30T00:00:00"/>
    <x v="9"/>
    <n v="1"/>
  </r>
  <r>
    <d v="2014-12-30T18:19:00"/>
    <s v="Debating on @WeightWatchers again. Lost 11 pounds last time. #NewYearsResolution"/>
    <x v="1"/>
    <x v="92"/>
    <s v="Boyne City, MI"/>
    <x v="11"/>
    <x v="3"/>
    <m/>
    <x v="1"/>
    <m/>
    <d v="1899-12-30T18:19:00"/>
    <x v="2"/>
    <d v="2014-12-30T00:00:00"/>
    <x v="9"/>
    <n v="1"/>
  </r>
  <r>
    <d v="2014-12-30T18:22:00"/>
    <s v="@AuntieAnnes to get rid of the negatives in my life #NewYearsResolution"/>
    <x v="2"/>
    <x v="6"/>
    <s v="CT, USA"/>
    <x v="30"/>
    <x v="2"/>
    <s v="Eastern Time (US &amp; Canada)"/>
    <x v="1"/>
    <m/>
    <d v="1899-12-30T18:22:00"/>
    <x v="2"/>
    <d v="2014-12-30T00:00:00"/>
    <x v="9"/>
    <n v="1"/>
  </r>
  <r>
    <d v="2014-12-30T18:24:00"/>
    <s v="My #NewYearsResolution is to make more money. Thanks to @l00tapp that is possible! http://t.co/yUXGajtrna"/>
    <x v="3"/>
    <x v="42"/>
    <s v="ORLANDO-FLORIDA"/>
    <x v="3"/>
    <x v="1"/>
    <m/>
    <x v="0"/>
    <m/>
    <d v="1899-12-30T18:24:00"/>
    <x v="2"/>
    <d v="2014-12-30T00:00:00"/>
    <x v="9"/>
    <n v="1"/>
  </r>
  <r>
    <d v="2014-12-30T18:26:00"/>
    <s v="All I own is high heel pumps, slinky sandals and ballet flats. In 2015, I need some Chucks in my life.#NewYearsResolution"/>
    <x v="2"/>
    <x v="6"/>
    <s v="Virginia"/>
    <x v="33"/>
    <x v="1"/>
    <m/>
    <x v="1"/>
    <m/>
    <d v="1899-12-30T18:26:00"/>
    <x v="2"/>
    <d v="2014-12-30T00:00:00"/>
    <x v="9"/>
    <n v="1"/>
  </r>
  <r>
    <d v="2014-12-30T18:27:00"/>
    <s v="Leave the inevitable and change what you have the power to #Changes #NewYearsResolution"/>
    <x v="2"/>
    <x v="6"/>
    <s v="Chicago, IL"/>
    <x v="27"/>
    <x v="3"/>
    <s v="Central Time (US &amp; Canada)"/>
    <x v="1"/>
    <m/>
    <d v="1899-12-30T18:27:00"/>
    <x v="2"/>
    <d v="2014-12-30T00:00:00"/>
    <x v="9"/>
    <n v="1"/>
  </r>
  <r>
    <d v="2014-12-30T18:33:00"/>
    <s v="My plan does not match society's plan for me...and that's okay#NewYearsResolution"/>
    <x v="2"/>
    <x v="4"/>
    <s v="Grand Rapids"/>
    <x v="11"/>
    <x v="3"/>
    <s v="Eastern Time (US &amp; Canada)"/>
    <x v="1"/>
    <m/>
    <d v="1899-12-30T18:33:00"/>
    <x v="3"/>
    <d v="2014-12-30T00:00:00"/>
    <x v="9"/>
    <n v="1"/>
  </r>
  <r>
    <d v="2014-12-30T18:36:00"/>
    <s v="For 2015, I resolve to stop clicking on any link that claims I won't believe what happens next. #NewYearsResolution"/>
    <x v="2"/>
    <x v="6"/>
    <s v="Los Angeles, CA"/>
    <x v="0"/>
    <x v="0"/>
    <s v="Pacific Time (US &amp; Canada)"/>
    <x v="0"/>
    <m/>
    <d v="1899-12-30T18:36:00"/>
    <x v="3"/>
    <d v="2014-12-30T00:00:00"/>
    <x v="9"/>
    <n v="1"/>
  </r>
  <r>
    <d v="2014-12-30T18:40:00"/>
    <s v="RT @aaron_bearden3: Resolving to use more koozies in 2015. #NewYearsResolution"/>
    <x v="0"/>
    <x v="52"/>
    <s v="West Hartford, CT"/>
    <x v="30"/>
    <x v="2"/>
    <s v="Eastern Time (US &amp; Canada)"/>
    <x v="1"/>
    <m/>
    <d v="1899-12-30T18:40:00"/>
    <x v="3"/>
    <d v="2014-12-30T00:00:00"/>
    <x v="9"/>
    <n v="1"/>
  </r>
  <r>
    <d v="2014-12-30T18:42:00"/>
    <s v="a lot of people been wasting my time this year..... this will all change within two days #2015 #NewYearsResolution"/>
    <x v="2"/>
    <x v="6"/>
    <s v="New York City "/>
    <x v="5"/>
    <x v="2"/>
    <s v="London"/>
    <x v="0"/>
    <m/>
    <d v="1899-12-30T18:42:00"/>
    <x v="3"/>
    <d v="2014-12-30T00:00:00"/>
    <x v="9"/>
    <n v="1"/>
  </r>
  <r>
    <d v="2014-12-30T18:48:00"/>
    <s v="RT @NonScaryMelB: My #NewYearsResolution is to watch even more tv than I already do. #Fangirl #4life"/>
    <x v="2"/>
    <x v="69"/>
    <s v="Briarcliff"/>
    <x v="5"/>
    <x v="2"/>
    <m/>
    <x v="1"/>
    <m/>
    <d v="1899-12-30T18:48:00"/>
    <x v="3"/>
    <d v="2014-12-30T00:00:00"/>
    <x v="9"/>
    <n v="1"/>
  </r>
  <r>
    <d v="2014-12-30T18:49:00"/>
    <s v="Be faster at thinking #NewYearsResolution"/>
    <x v="2"/>
    <x v="61"/>
    <s v="EC, Maryland"/>
    <x v="35"/>
    <x v="1"/>
    <s v="Quito"/>
    <x v="0"/>
    <m/>
    <d v="1899-12-30T18:49:00"/>
    <x v="3"/>
    <d v="2014-12-30T00:00:00"/>
    <x v="9"/>
    <n v="1"/>
  </r>
  <r>
    <d v="2014-12-30T18:49:00"/>
    <s v="Love with my physicality and emotion simultaneously #NewYearsResolution"/>
    <x v="2"/>
    <x v="43"/>
    <s v="EC, Maryland"/>
    <x v="35"/>
    <x v="1"/>
    <s v="Quito"/>
    <x v="0"/>
    <m/>
    <d v="1899-12-30T18:49:00"/>
    <x v="3"/>
    <d v="2014-12-30T00:00:00"/>
    <x v="9"/>
    <n v="1"/>
  </r>
  <r>
    <d v="2014-12-30T18:49:00"/>
    <s v="Eat better than others #NewYearsResolution"/>
    <x v="2"/>
    <x v="4"/>
    <s v="EC, Maryland"/>
    <x v="35"/>
    <x v="1"/>
    <s v="Quito"/>
    <x v="0"/>
    <m/>
    <d v="1899-12-30T18:49:00"/>
    <x v="3"/>
    <d v="2014-12-30T00:00:00"/>
    <x v="9"/>
    <n v="1"/>
  </r>
  <r>
    <d v="2014-12-30T18:50:00"/>
    <s v="Say what I feel in the morning #NewYearsResolution"/>
    <x v="0"/>
    <x v="32"/>
    <s v="EC, Maryland"/>
    <x v="35"/>
    <x v="1"/>
    <s v="Quito"/>
    <x v="0"/>
    <m/>
    <d v="1899-12-30T18:50:00"/>
    <x v="3"/>
    <d v="2014-12-30T00:00:00"/>
    <x v="9"/>
    <n v="1"/>
  </r>
  <r>
    <d v="2014-12-30T18:51:00"/>
    <s v="Be nicer to bums every other day #NewYearsResolution"/>
    <x v="2"/>
    <x v="16"/>
    <s v="EC, Maryland"/>
    <x v="35"/>
    <x v="1"/>
    <s v="Quito"/>
    <x v="0"/>
    <m/>
    <d v="1899-12-30T18:51:00"/>
    <x v="3"/>
    <d v="2014-12-30T00:00:00"/>
    <x v="9"/>
    <n v="1"/>
  </r>
  <r>
    <d v="2014-12-30T18:52:00"/>
    <s v="Tell my roommate I'll do more chores around the apartment #NewYearsResolution"/>
    <x v="4"/>
    <x v="12"/>
    <s v="EC, Maryland"/>
    <x v="35"/>
    <x v="1"/>
    <s v="Pacific Time (US &amp; Canada)"/>
    <x v="0"/>
    <m/>
    <d v="1899-12-30T18:52:00"/>
    <x v="3"/>
    <d v="2014-12-30T00:00:00"/>
    <x v="9"/>
    <n v="1"/>
  </r>
  <r>
    <d v="2014-12-30T18:52:00"/>
    <s v="RT @TruthChirper: In 2015 I will surround myself with supportive, positive &amp;amp; truthful people, that only add joy to my life #NewYearsResolut‰Û_"/>
    <x v="2"/>
    <x v="7"/>
    <s v="Chester County, PA"/>
    <x v="23"/>
    <x v="2"/>
    <s v="Atlantic Time (Canada)"/>
    <x v="1"/>
    <m/>
    <d v="1899-12-30T18:52:00"/>
    <x v="3"/>
    <d v="2014-12-30T00:00:00"/>
    <x v="9"/>
    <n v="1"/>
  </r>
  <r>
    <d v="2014-12-30T18:53:00"/>
    <s v="In 2015 I will eat more tacos with all my friends.#NewYearsResolution"/>
    <x v="7"/>
    <x v="87"/>
    <s v="Austin, TX"/>
    <x v="1"/>
    <x v="1"/>
    <s v="Eastern Time (US &amp; Canada)"/>
    <x v="0"/>
    <m/>
    <d v="1899-12-30T18:53:00"/>
    <x v="3"/>
    <d v="2014-12-30T00:00:00"/>
    <x v="9"/>
    <n v="1"/>
  </r>
  <r>
    <d v="2014-12-30T18:57:00"/>
    <s v="I wanna be a stay at home dad tbh #NewYearsResolution"/>
    <x v="2"/>
    <x v="6"/>
    <s v="SOUTH BAY LOS ANGELES "/>
    <x v="0"/>
    <x v="0"/>
    <s v="Quito"/>
    <x v="0"/>
    <m/>
    <d v="1899-12-30T18:57:00"/>
    <x v="3"/>
    <d v="2014-12-30T00:00:00"/>
    <x v="9"/>
    <n v="1"/>
  </r>
  <r>
    <d v="2014-12-30T18:57:00"/>
    <s v="My #NewYearsResolution is don't care about people and their petty problems"/>
    <x v="7"/>
    <x v="4"/>
    <s v="Pennsylvania"/>
    <x v="23"/>
    <x v="2"/>
    <s v="Eastern Time (US &amp; Canada)"/>
    <x v="0"/>
    <m/>
    <d v="1899-12-30T18:57:00"/>
    <x v="3"/>
    <d v="2014-12-30T00:00:00"/>
    <x v="9"/>
    <n v="1"/>
  </r>
  <r>
    <d v="2014-12-30T18:59:00"/>
    <s v="Less Twitter, More living Real Life!!!!!!   #NewYearsResolution"/>
    <x v="6"/>
    <x v="96"/>
    <s v="Brooklyn NY"/>
    <x v="5"/>
    <x v="2"/>
    <s v="Eastern Time (US &amp; Canada)"/>
    <x v="0"/>
    <m/>
    <d v="1899-12-30T18:59:00"/>
    <x v="3"/>
    <d v="2014-12-30T00:00:00"/>
    <x v="9"/>
    <n v="1"/>
  </r>
  <r>
    <d v="2014-12-30T19:05:00"/>
    <s v="#NewYearsResolution My New Years Eve resolution is to get healthier, meditate more, have fun more,&amp;amp; #support more causes _ÙÕÏ_ÙÔ"/>
    <x v="1"/>
    <x v="11"/>
    <s v="So Cali"/>
    <x v="0"/>
    <x v="0"/>
    <m/>
    <x v="1"/>
    <m/>
    <d v="1899-12-30T19:05:00"/>
    <x v="3"/>
    <d v="2014-12-30T00:00:00"/>
    <x v="9"/>
    <n v="1"/>
  </r>
  <r>
    <d v="2014-12-30T19:05:00"/>
    <s v="RT @MzWellsh40: #NewYearsResolution get a tune up everyday lol _Ù÷ö#Blendedroyalty"/>
    <x v="2"/>
    <x v="6"/>
    <s v="707 California"/>
    <x v="0"/>
    <x v="0"/>
    <s v="Pacific Time (US &amp; Canada)"/>
    <x v="0"/>
    <m/>
    <d v="1899-12-30T19:05:00"/>
    <x v="3"/>
    <d v="2014-12-30T00:00:00"/>
    <x v="9"/>
    <n v="1"/>
  </r>
  <r>
    <d v="2014-12-30T19:06:00"/>
    <s v="New Years Resolution #newyears #newyearsresolution https://t.co/xP6gAG73cf"/>
    <x v="0"/>
    <x v="9"/>
    <s v="Springfield Ohio"/>
    <x v="17"/>
    <x v="3"/>
    <m/>
    <x v="1"/>
    <m/>
    <d v="1899-12-30T19:06:00"/>
    <x v="3"/>
    <d v="2014-12-30T00:00:00"/>
    <x v="9"/>
    <n v="1"/>
  </r>
  <r>
    <d v="2014-12-30T19:07:00"/>
    <s v="#NewYearsResolution for everybody to stop thinking/making one. Just do it!!"/>
    <x v="2"/>
    <x v="16"/>
    <s v="Detroit, MI"/>
    <x v="11"/>
    <x v="3"/>
    <m/>
    <x v="0"/>
    <m/>
    <d v="1899-12-30T19:07:00"/>
    <x v="3"/>
    <d v="2014-12-30T00:00:00"/>
    <x v="9"/>
    <n v="1"/>
  </r>
  <r>
    <d v="2014-12-30T19:07:00"/>
    <s v="Gah I can't wait to lay around in my new workout clothes. #NewYearsResolution #getlazy2k15"/>
    <x v="1"/>
    <x v="4"/>
    <s v="C L E M S O N"/>
    <x v="4"/>
    <x v="1"/>
    <s v="Central Time (US &amp; Canada)"/>
    <x v="1"/>
    <m/>
    <d v="1899-12-30T19:07:00"/>
    <x v="3"/>
    <d v="2014-12-30T00:00:00"/>
    <x v="9"/>
    <n v="1"/>
  </r>
  <r>
    <d v="2014-12-30T19:07:00"/>
    <s v="@AuntieAnnes To lose weight &amp;amp; pretzels are a great snack! #NewYearsResolution"/>
    <x v="1"/>
    <x v="22"/>
    <s v="Yardville, NJ"/>
    <x v="34"/>
    <x v="2"/>
    <s v="Eastern Time (US &amp; Canada)"/>
    <x v="1"/>
    <m/>
    <d v="1899-12-30T19:07:00"/>
    <x v="3"/>
    <d v="2014-12-30T00:00:00"/>
    <x v="9"/>
    <n v="1"/>
  </r>
  <r>
    <d v="2014-12-30T19:07:00"/>
    <s v="Imma make a #NewYearsResolution now and jus say this is the year I get good at Twitter HOLLAAAA"/>
    <x v="2"/>
    <x v="27"/>
    <s v="T‰âÂNN‰âÂ$$å£å£"/>
    <x v="7"/>
    <x v="1"/>
    <m/>
    <x v="0"/>
    <m/>
    <d v="1899-12-30T19:07:00"/>
    <x v="3"/>
    <d v="2014-12-30T00:00:00"/>
    <x v="9"/>
    <n v="1"/>
  </r>
  <r>
    <d v="2014-12-30T19:09:00"/>
    <s v="#NewYearsResolution - pretend exercise is a waste of time, then be proud of myself for not doing it."/>
    <x v="1"/>
    <x v="4"/>
    <s v="Los Angeles, CA"/>
    <x v="0"/>
    <x v="0"/>
    <s v="Pacific Time (US &amp; Canada)"/>
    <x v="0"/>
    <m/>
    <d v="1899-12-30T19:09:00"/>
    <x v="3"/>
    <d v="2014-12-30T00:00:00"/>
    <x v="9"/>
    <n v="1"/>
  </r>
  <r>
    <d v="2014-12-30T19:10:00"/>
    <s v="To find someone who can explain to me why in the world Instagram doesn't have an iPad app yet. #NewYearsResolution"/>
    <x v="0"/>
    <x v="30"/>
    <s v="Orlando, Florida"/>
    <x v="3"/>
    <x v="1"/>
    <m/>
    <x v="0"/>
    <m/>
    <d v="1899-12-30T19:10:00"/>
    <x v="3"/>
    <d v="2014-12-30T00:00:00"/>
    <x v="9"/>
    <n v="1"/>
  </r>
  <r>
    <d v="2014-12-30T19:12:00"/>
    <s v="Almost here .. 2014 is outta here #NewYearsResolution . Mine is ... stay on the road I'm on now ...no side tracking . http://t.co/DwJC1AjSVb"/>
    <x v="2"/>
    <x v="72"/>
    <s v="South Daytona Florida "/>
    <x v="3"/>
    <x v="1"/>
    <s v="America/New_York"/>
    <x v="0"/>
    <m/>
    <d v="1899-12-30T19:12:00"/>
    <x v="3"/>
    <d v="2014-12-30T00:00:00"/>
    <x v="9"/>
    <n v="1"/>
  </r>
  <r>
    <d v="2014-12-30T19:19:00"/>
    <s v="This is how I‰Ûªm living a connected life in 2015. #NewYearsResolution http://t.co/vxmIBdKuVd #ATTCrowd #ad"/>
    <x v="2"/>
    <x v="6"/>
    <s v="Lakeland Florida"/>
    <x v="3"/>
    <x v="1"/>
    <m/>
    <x v="1"/>
    <m/>
    <d v="1899-12-30T19:19:00"/>
    <x v="3"/>
    <d v="2014-12-30T00:00:00"/>
    <x v="9"/>
    <n v="1"/>
  </r>
  <r>
    <d v="2014-12-30T19:20:00"/>
    <s v="#NewYearsResolution to stop caring so much for people who walk all over me"/>
    <x v="2"/>
    <x v="6"/>
    <s v="Seattle"/>
    <x v="26"/>
    <x v="0"/>
    <s v="Pacific Time (US &amp; Canada)"/>
    <x v="1"/>
    <m/>
    <d v="1899-12-30T19:20:00"/>
    <x v="3"/>
    <d v="2014-12-30T00:00:00"/>
    <x v="9"/>
    <n v="1"/>
  </r>
  <r>
    <d v="2014-12-30T19:20:00"/>
    <s v="My #newyearsresolution is to #cook more #seafood, make more #smiles, share more #love  and possibly‰Û_ http://t.co/Oo1dVFUFAc"/>
    <x v="2"/>
    <x v="6"/>
    <s v="Downtown Houston"/>
    <x v="1"/>
    <x v="1"/>
    <s v="Central Time (US &amp; Canada)"/>
    <x v="1"/>
    <m/>
    <d v="1899-12-30T19:20:00"/>
    <x v="3"/>
    <d v="2014-12-30T00:00:00"/>
    <x v="9"/>
    <n v="1"/>
  </r>
  <r>
    <d v="2014-12-30T19:20:00"/>
    <s v="Me, on reading goals for 2015 (after failing to meet 50 book goal again): Maybe I'll up my goal to 60. #NewYearsResolution"/>
    <x v="2"/>
    <x v="46"/>
    <s v="Maryland"/>
    <x v="35"/>
    <x v="1"/>
    <s v="Paris"/>
    <x v="1"/>
    <m/>
    <d v="1899-12-30T19:20:00"/>
    <x v="3"/>
    <d v="2014-12-30T00:00:00"/>
    <x v="9"/>
    <n v="1"/>
  </r>
  <r>
    <d v="2014-12-30T19:21:00"/>
    <s v="The checker at my local store asked for my #NewYearsResolution - Mine: &quot;To outrun those @runDisney balloon ladies!&quot; _ÙÄ_Ù_ö_Ù_ö#bibchat #runchat"/>
    <x v="0"/>
    <x v="91"/>
    <s v="Orlando, FL"/>
    <x v="3"/>
    <x v="1"/>
    <m/>
    <x v="1"/>
    <m/>
    <d v="1899-12-30T19:21:00"/>
    <x v="3"/>
    <d v="2014-12-30T00:00:00"/>
    <x v="9"/>
    <n v="1"/>
  </r>
  <r>
    <d v="2014-12-30T19:23:00"/>
    <s v="#NewYearsResolution marry @AnnaKendrick47"/>
    <x v="0"/>
    <x v="3"/>
    <s v="Skyline town"/>
    <x v="37"/>
    <x v="1"/>
    <s v="Eastern Time (US &amp; Canada)"/>
    <x v="0"/>
    <m/>
    <d v="1899-12-30T19:23:00"/>
    <x v="3"/>
    <d v="2014-12-30T00:00:00"/>
    <x v="9"/>
    <n v="1"/>
  </r>
  <r>
    <d v="2014-12-30T19:25:00"/>
    <s v="New #NewYearsResolution : Be a better sister to my little sister. I need to change my attitude towards her. I can't loose my best friend. ‰_•ü"/>
    <x v="7"/>
    <x v="18"/>
    <s v="Falmouth, MA"/>
    <x v="13"/>
    <x v="2"/>
    <m/>
    <x v="1"/>
    <m/>
    <d v="1899-12-30T19:25:00"/>
    <x v="3"/>
    <d v="2014-12-30T00:00:00"/>
    <x v="9"/>
    <n v="1"/>
  </r>
  <r>
    <d v="2014-12-30T19:26:00"/>
    <s v="Stop living your life for everyone else and start worrying about you #NewYear #NewYearsResolution"/>
    <x v="2"/>
    <x v="16"/>
    <s v="Inwood West Virginia"/>
    <x v="10"/>
    <x v="1"/>
    <s v="Eastern Time (US &amp; Canada)"/>
    <x v="0"/>
    <m/>
    <d v="1899-12-30T19:26:00"/>
    <x v="3"/>
    <d v="2014-12-30T00:00:00"/>
    <x v="9"/>
    <n v="1"/>
  </r>
  <r>
    <d v="2014-12-30T19:26:00"/>
    <s v="‰ÛÏ@gomez__: I wanna have as many girls as Luis for 2k15 #NewYearsResolution‰Û 0 ?"/>
    <x v="0"/>
    <x v="3"/>
    <s v="King City"/>
    <x v="0"/>
    <x v="0"/>
    <s v="Arizona"/>
    <x v="0"/>
    <m/>
    <d v="1899-12-30T19:26:00"/>
    <x v="3"/>
    <d v="2014-12-30T00:00:00"/>
    <x v="9"/>
    <n v="1"/>
  </r>
  <r>
    <d v="2014-12-30T19:31:00"/>
    <s v="My #NewYearsResolution is to make more money. Thanks to @l00tapp that is possible! http://t.co/CZPVjqxQct"/>
    <x v="3"/>
    <x v="4"/>
    <s v="Orlando, FL and Pittsburgh, PA"/>
    <x v="3"/>
    <x v="1"/>
    <s v="Quito"/>
    <x v="1"/>
    <m/>
    <d v="1899-12-30T19:31:00"/>
    <x v="4"/>
    <d v="2014-12-30T00:00:00"/>
    <x v="9"/>
    <n v="1"/>
  </r>
  <r>
    <d v="2014-12-30T19:31:00"/>
    <s v="#NewYearsResolution I really want to drop some weight this year. So I think I'll start by dumping my girlfriend."/>
    <x v="1"/>
    <x v="22"/>
    <s v="lawrenceburg Tn"/>
    <x v="7"/>
    <x v="1"/>
    <s v="Central Time (US &amp; Canada)"/>
    <x v="0"/>
    <m/>
    <d v="1899-12-30T19:31:00"/>
    <x v="4"/>
    <d v="2014-12-30T00:00:00"/>
    <x v="9"/>
    <n v="1"/>
  </r>
  <r>
    <d v="2014-12-30T19:39:00"/>
    <s v="RT @jeski66: .@StopSmokingCIOS My #newyearsresolution is to keep supporting #vaping because it works: http://t.co/gIBBnykkTX  #vape #ecigs ‰Û_"/>
    <x v="1"/>
    <x v="20"/>
    <s v="Central MN"/>
    <x v="8"/>
    <x v="3"/>
    <s v="Central Time (US &amp; Canada)"/>
    <x v="0"/>
    <m/>
    <d v="1899-12-30T19:39:00"/>
    <x v="4"/>
    <d v="2014-12-30T00:00:00"/>
    <x v="9"/>
    <n v="1"/>
  </r>
  <r>
    <d v="2014-12-30T19:42:00"/>
    <s v="‰ÛÏ@durtysmallz: &quot;@Thehomiepineapl: ‰ÛÏ@gomez__: I wanna have as many girls as Luis for 2k15 #NewYearsResolution‰ÛRT&quot;rt‰Û ?? _Ù÷â"/>
    <x v="0"/>
    <x v="3"/>
    <s v="King City"/>
    <x v="0"/>
    <x v="0"/>
    <s v="Arizona"/>
    <x v="0"/>
    <m/>
    <d v="1899-12-30T19:42:00"/>
    <x v="4"/>
    <d v="2014-12-30T00:00:00"/>
    <x v="9"/>
    <n v="1"/>
  </r>
  <r>
    <d v="2014-12-30T19:46:00"/>
    <s v="#NewYearsResolution Eat at new restaurants as much as possible"/>
    <x v="5"/>
    <x v="4"/>
    <s v="California! "/>
    <x v="0"/>
    <x v="0"/>
    <s v="Pacific Time (US &amp; Canada)"/>
    <x v="1"/>
    <m/>
    <d v="1899-12-30T19:46:00"/>
    <x v="4"/>
    <d v="2014-12-30T00:00:00"/>
    <x v="9"/>
    <n v="1"/>
  </r>
  <r>
    <d v="2014-12-30T19:48:00"/>
    <s v="Finally gonna have a gf in 2k15 #NewYearsResolution"/>
    <x v="7"/>
    <x v="71"/>
    <s v="king city "/>
    <x v="0"/>
    <x v="0"/>
    <s v="Pacific Time (US &amp; Canada)"/>
    <x v="0"/>
    <m/>
    <d v="1899-12-30T19:48:00"/>
    <x v="4"/>
    <d v="2014-12-30T00:00:00"/>
    <x v="9"/>
    <n v="1"/>
  </r>
  <r>
    <d v="2014-12-30T19:49:00"/>
    <s v="Starting the gym next week _ÙÕ #NewYearsResolution"/>
    <x v="1"/>
    <x v="20"/>
    <s v="Keller Texas"/>
    <x v="1"/>
    <x v="1"/>
    <s v="Eastern Time (US &amp; Canada)"/>
    <x v="0"/>
    <m/>
    <d v="1899-12-30T19:49:00"/>
    <x v="4"/>
    <d v="2014-12-30T00:00:00"/>
    <x v="9"/>
    <n v="1"/>
  </r>
  <r>
    <d v="2014-12-30T19:50:00"/>
    <s v="Finally, 4) I will learn to take a compliment but will also remind myself that these are not a measure of my self worth. #NewYearsResolution"/>
    <x v="2"/>
    <x v="38"/>
    <s v="Treasure Coast (Florida)"/>
    <x v="3"/>
    <x v="1"/>
    <s v="Santiago"/>
    <x v="1"/>
    <m/>
    <d v="1899-12-30T19:50:00"/>
    <x v="4"/>
    <d v="2014-12-30T00:00:00"/>
    <x v="9"/>
    <n v="1"/>
  </r>
  <r>
    <d v="2014-12-30T19:50:00"/>
    <s v="I only one #NewYearsResolution .  Read all of @PeterRollins books and then apply them to my life."/>
    <x v="2"/>
    <x v="46"/>
    <s v="St. George, UT"/>
    <x v="40"/>
    <x v="0"/>
    <m/>
    <x v="1"/>
    <m/>
    <d v="1899-12-30T19:50:00"/>
    <x v="4"/>
    <d v="2014-12-30T00:00:00"/>
    <x v="9"/>
    <n v="1"/>
  </r>
  <r>
    <d v="2014-12-30T19:51:00"/>
    <s v="#NewYearsResolution leave the friendzone"/>
    <x v="0"/>
    <x v="32"/>
    <s v="Vegas"/>
    <x v="2"/>
    <x v="0"/>
    <s v="Arizona"/>
    <x v="0"/>
    <m/>
    <d v="1899-12-30T19:51:00"/>
    <x v="4"/>
    <d v="2014-12-30T00:00:00"/>
    <x v="9"/>
    <n v="1"/>
  </r>
  <r>
    <d v="2014-12-30T19:55:00"/>
    <s v="I think my #newyearsresolution should involve deleting emails more frequently. http://t.co/03goVIDP0M"/>
    <x v="6"/>
    <x v="13"/>
    <s v="Fort Collins, Colorado"/>
    <x v="25"/>
    <x v="0"/>
    <s v="Central Time (US &amp; Canada)"/>
    <x v="1"/>
    <m/>
    <d v="1899-12-30T19:55:00"/>
    <x v="4"/>
    <d v="2014-12-30T00:00:00"/>
    <x v="9"/>
    <n v="1"/>
  </r>
  <r>
    <d v="2014-12-30T19:56:00"/>
    <s v="Love this song! Just wish I could speak Finnish.... New #NewYearsResolution?! http://t.co/K5r6AuqGur"/>
    <x v="9"/>
    <x v="45"/>
    <s v="Silicon Valley"/>
    <x v="0"/>
    <x v="0"/>
    <m/>
    <x v="1"/>
    <m/>
    <d v="1899-12-30T19:56:00"/>
    <x v="4"/>
    <d v="2014-12-30T00:00:00"/>
    <x v="9"/>
    <n v="1"/>
  </r>
  <r>
    <d v="2014-12-30T19:58:00"/>
    <s v="I refuse to be single in 2015 #NewYearsResolution"/>
    <x v="7"/>
    <x v="18"/>
    <s v="New York"/>
    <x v="5"/>
    <x v="2"/>
    <s v="Eastern Time (US &amp; Canada)"/>
    <x v="0"/>
    <m/>
    <d v="1899-12-30T19:58:00"/>
    <x v="4"/>
    <d v="2014-12-30T00:00:00"/>
    <x v="9"/>
    <n v="1"/>
  </r>
  <r>
    <d v="2014-12-30T19:59:00"/>
    <s v="#newyears #thelist The ever changing #NewYearsResolution list. hahaha http://t.co/M3iyz7dQWm"/>
    <x v="0"/>
    <x v="4"/>
    <s v="Lexington, KY"/>
    <x v="41"/>
    <x v="1"/>
    <s v="Eastern Time (US &amp; Canada)"/>
    <x v="0"/>
    <m/>
    <d v="1899-12-30T19:59:00"/>
    <x v="4"/>
    <d v="2014-12-30T00:00:00"/>
    <x v="9"/>
    <n v="1"/>
  </r>
  <r>
    <d v="2014-12-30T20:03:00"/>
    <s v="In 2015 I'm going to masterbate 7 times a week instead of 6. #NewYearsResolution"/>
    <x v="0"/>
    <x v="30"/>
    <s v="university of maryland #UMD"/>
    <x v="35"/>
    <x v="1"/>
    <s v="Eastern Time (US &amp; Canada)"/>
    <x v="0"/>
    <m/>
    <d v="1899-12-30T20:03:00"/>
    <x v="4"/>
    <d v="2014-12-30T00:00:00"/>
    <x v="9"/>
    <n v="1"/>
  </r>
  <r>
    <d v="2014-12-30T20:05:00"/>
    <s v="&quot;@Alex_Thomas91: In 2015 I'm going to masterbate 7 times a week instead of 6. #NewYearsResolution&quot;only 7?"/>
    <x v="0"/>
    <x v="54"/>
    <s v="maryland"/>
    <x v="35"/>
    <x v="1"/>
    <s v="Atlantic Time (Canada)"/>
    <x v="1"/>
    <m/>
    <d v="1899-12-30T20:05:00"/>
    <x v="4"/>
    <d v="2014-12-30T00:00:00"/>
    <x v="9"/>
    <n v="1"/>
  </r>
  <r>
    <d v="2014-12-30T20:06:00"/>
    <s v="RT @ThatsGoldChinaa: #NewYearsResolution  . say I love you &amp;amp;' mean it ."/>
    <x v="7"/>
    <x v="51"/>
    <s v="Jurassic Park, GA"/>
    <x v="14"/>
    <x v="1"/>
    <s v="Arizona"/>
    <x v="0"/>
    <m/>
    <d v="1899-12-30T20:06:00"/>
    <x v="4"/>
    <d v="2014-12-30T00:00:00"/>
    <x v="9"/>
    <n v="1"/>
  </r>
  <r>
    <d v="2014-12-30T20:07:00"/>
    <s v="Well gunna try to quit my disgusting habit #nomorechew #NewYearsResolution"/>
    <x v="1"/>
    <x v="4"/>
    <s v="Pittsburgh "/>
    <x v="23"/>
    <x v="2"/>
    <s v="Arizona"/>
    <x v="0"/>
    <m/>
    <d v="1899-12-30T20:07:00"/>
    <x v="4"/>
    <d v="2014-12-30T00:00:00"/>
    <x v="9"/>
    <n v="1"/>
  </r>
  <r>
    <d v="2014-12-30T20:07:00"/>
    <s v="#NewYearsResolution pay off my debt _Ù÷©"/>
    <x v="3"/>
    <x v="100"/>
    <s v="LA"/>
    <x v="0"/>
    <x v="0"/>
    <s v="Pacific Time (US &amp; Canada)"/>
    <x v="1"/>
    <m/>
    <d v="1899-12-30T20:07:00"/>
    <x v="4"/>
    <d v="2014-12-30T00:00:00"/>
    <x v="9"/>
    <n v="1"/>
  </r>
  <r>
    <d v="2014-12-30T20:09:00"/>
    <s v="To never go to the movies w/ that 1 person whose &quot;Read The Book&quot; &amp;amp; has a strong opinion about every scene in the movie. #NewYearsResolution"/>
    <x v="0"/>
    <x v="54"/>
    <s v="Orlando, Florida"/>
    <x v="3"/>
    <x v="1"/>
    <s v="Central Time (US &amp; Canada)"/>
    <x v="0"/>
    <m/>
    <d v="1899-12-30T20:09:00"/>
    <x v="4"/>
    <d v="2014-12-30T00:00:00"/>
    <x v="9"/>
    <n v="1"/>
  </r>
  <r>
    <d v="2014-12-30T20:09:00"/>
    <s v="#NewYearsResolution: Find a way to get a ticket to next year's #KennedyCenterHonors. http://t.co/s1IeG8CeAp"/>
    <x v="5"/>
    <x v="41"/>
    <s v="New York"/>
    <x v="5"/>
    <x v="2"/>
    <m/>
    <x v="0"/>
    <m/>
    <d v="1899-12-30T20:09:00"/>
    <x v="4"/>
    <d v="2014-12-30T00:00:00"/>
    <x v="9"/>
    <n v="1"/>
  </r>
  <r>
    <d v="2014-12-30T20:10:00"/>
    <s v="New Years plans #NewYearsEve #NewYearsResolution http://t.co/EN3whRw3Ii"/>
    <x v="0"/>
    <x v="54"/>
    <s v="Ferris, TX "/>
    <x v="1"/>
    <x v="1"/>
    <s v="Eastern Time (US &amp; Canada)"/>
    <x v="0"/>
    <m/>
    <d v="1899-12-30T20:10:00"/>
    <x v="4"/>
    <d v="2014-12-30T00:00:00"/>
    <x v="9"/>
    <n v="1"/>
  </r>
  <r>
    <d v="2014-12-30T20:10:00"/>
    <s v="My #NewYearsResolution is to make more money. Thanks to @l00tapp that is possible! http://t.co/YEL2WEsK1Q"/>
    <x v="3"/>
    <x v="8"/>
    <s v="La Mesa, CA"/>
    <x v="0"/>
    <x v="0"/>
    <m/>
    <x v="1"/>
    <m/>
    <d v="1899-12-30T20:10:00"/>
    <x v="4"/>
    <d v="2014-12-30T00:00:00"/>
    <x v="9"/>
    <n v="1"/>
  </r>
  <r>
    <d v="2014-12-30T20:11:00"/>
    <s v="RT @techlationships: Make a #NewYearsResolution to clean up friends and followers, be positive with posts &amp;amp; spend less time looking at a sc‰Û_"/>
    <x v="2"/>
    <x v="14"/>
    <s v="Cambria, CA"/>
    <x v="0"/>
    <x v="0"/>
    <s v="Pacific Time (US &amp; Canada)"/>
    <x v="0"/>
    <m/>
    <d v="1899-12-30T20:11:00"/>
    <x v="4"/>
    <d v="2014-12-30T00:00:00"/>
    <x v="9"/>
    <n v="1"/>
  </r>
  <r>
    <d v="2014-12-30T20:12:00"/>
    <s v="Next year I will wear more clothes besides just hoodies and sweats #NewYearsResolution"/>
    <x v="2"/>
    <x v="48"/>
    <s v="Wichita, KS"/>
    <x v="39"/>
    <x v="3"/>
    <m/>
    <x v="0"/>
    <m/>
    <d v="1899-12-30T20:12:00"/>
    <x v="4"/>
    <d v="2014-12-30T00:00:00"/>
    <x v="9"/>
    <n v="1"/>
  </r>
  <r>
    <d v="2014-12-30T20:14:00"/>
    <s v="Okay, #NewYearsResolution Number One: Stay positive whenever possible, even when you want to just be negative. #lifelessons #StayPositive"/>
    <x v="2"/>
    <x v="6"/>
    <s v="Northern California"/>
    <x v="0"/>
    <x v="0"/>
    <m/>
    <x v="1"/>
    <m/>
    <d v="1899-12-30T20:14:00"/>
    <x v="4"/>
    <d v="2014-12-30T00:00:00"/>
    <x v="9"/>
    <n v="1"/>
  </r>
  <r>
    <d v="2014-12-30T20:14:00"/>
    <s v="#NewYearsResolution SHAVE EVANS MUSTACHE"/>
    <x v="0"/>
    <x v="32"/>
    <s v="SA, TX"/>
    <x v="1"/>
    <x v="1"/>
    <m/>
    <x v="1"/>
    <m/>
    <d v="1899-12-30T20:14:00"/>
    <x v="4"/>
    <d v="2014-12-30T00:00:00"/>
    <x v="9"/>
    <n v="1"/>
  </r>
  <r>
    <d v="2014-12-30T20:21:00"/>
    <s v="Someday, I'm gonna find out what @jenmorrisonlive's favorite cheese is #NewYearsResolution"/>
    <x v="0"/>
    <x v="30"/>
    <s v=" Phoenix, Arizona"/>
    <x v="22"/>
    <x v="0"/>
    <s v="Pacific Time (US &amp; Canada)"/>
    <x v="1"/>
    <m/>
    <d v="1899-12-30T20:21:00"/>
    <x v="4"/>
    <d v="2014-12-30T00:00:00"/>
    <x v="9"/>
    <n v="1"/>
  </r>
  <r>
    <d v="2014-12-30T20:24:00"/>
    <s v="@tjlavin my #NewYearsResolution is... To wear more flannel! #TheChallenge #BattleOfTheExes2 http://t.co/oQu4BQU3A8"/>
    <x v="2"/>
    <x v="27"/>
    <s v="Liberty, WV"/>
    <x v="10"/>
    <x v="1"/>
    <m/>
    <x v="0"/>
    <m/>
    <d v="1899-12-30T20:24:00"/>
    <x v="4"/>
    <d v="2014-12-30T00:00:00"/>
    <x v="9"/>
    <n v="1"/>
  </r>
  <r>
    <d v="2014-12-30T20:25:00"/>
    <s v="Keep saving myself for marriage #NewYearsResolution"/>
    <x v="2"/>
    <x v="16"/>
    <s v="Wilmington, NC"/>
    <x v="29"/>
    <x v="1"/>
    <m/>
    <x v="0"/>
    <m/>
    <d v="1899-12-30T20:25:00"/>
    <x v="4"/>
    <d v="2014-12-30T00:00:00"/>
    <x v="9"/>
    <n v="1"/>
  </r>
  <r>
    <d v="2014-12-30T20:26:00"/>
    <s v="In true Ellen fashion: &quot;Be kind to one another&quot; simple as that for 2015. #NewYearsResolution"/>
    <x v="4"/>
    <x v="78"/>
    <s v="Maine"/>
    <x v="42"/>
    <x v="2"/>
    <m/>
    <x v="1"/>
    <m/>
    <d v="1899-12-30T20:26:00"/>
    <x v="4"/>
    <d v="2014-12-30T00:00:00"/>
    <x v="9"/>
    <n v="1"/>
  </r>
  <r>
    <d v="2014-12-30T20:27:00"/>
    <s v="New Years Resolution #newyears #newyearsresolution https://t.co/oviyDwQDCh"/>
    <x v="1"/>
    <x v="107"/>
    <s v="Donna, Tx"/>
    <x v="1"/>
    <x v="1"/>
    <s v="Pacific Time (US &amp; Canada)"/>
    <x v="0"/>
    <m/>
    <d v="1899-12-30T20:27:00"/>
    <x v="4"/>
    <d v="2014-12-30T00:00:00"/>
    <x v="9"/>
    <n v="1"/>
  </r>
  <r>
    <d v="2014-12-30T20:29:00"/>
    <s v="My #NewYearsResolution is to return my RedBox rentals on time...at least once"/>
    <x v="6"/>
    <x v="96"/>
    <s v="Lemont, IL"/>
    <x v="27"/>
    <x v="3"/>
    <m/>
    <x v="0"/>
    <m/>
    <d v="1899-12-30T20:29:00"/>
    <x v="4"/>
    <d v="2014-12-30T00:00:00"/>
    <x v="9"/>
    <n v="1"/>
  </r>
  <r>
    <d v="2014-12-30T20:29:00"/>
    <s v="#NewYearsResolution ...to take care of myself before worrying about others that do not have my best interest"/>
    <x v="2"/>
    <x v="16"/>
    <s v="Pittsburgh ‰ª´•ü"/>
    <x v="23"/>
    <x v="2"/>
    <s v="Central Time (US &amp; Canada)"/>
    <x v="1"/>
    <m/>
    <d v="1899-12-30T20:29:00"/>
    <x v="4"/>
    <d v="2014-12-30T00:00:00"/>
    <x v="9"/>
    <n v="1"/>
  </r>
  <r>
    <d v="2014-12-30T20:29:00"/>
    <s v="#NewYearsResolution is to catch up on episodes of #Homeland - how about you?"/>
    <x v="5"/>
    <x v="4"/>
    <s v="Chicago"/>
    <x v="27"/>
    <x v="3"/>
    <m/>
    <x v="1"/>
    <m/>
    <d v="1899-12-30T20:29:00"/>
    <x v="4"/>
    <d v="2014-12-30T00:00:00"/>
    <x v="9"/>
    <n v="1"/>
  </r>
  <r>
    <d v="2014-12-30T20:29:00"/>
    <s v="RT @jay_bird25: #NewYearsResolution to only go out on special occasions. Good thing I consider Thursday - Sunday special occasions _Ù÷_Ù÷_ÙÈ_ÙÈ"/>
    <x v="0"/>
    <x v="0"/>
    <s v="Oakdale, MN"/>
    <x v="8"/>
    <x v="3"/>
    <s v="Central Time (US &amp; Canada)"/>
    <x v="0"/>
    <m/>
    <d v="1899-12-30T20:29:00"/>
    <x v="4"/>
    <d v="2014-12-30T00:00:00"/>
    <x v="9"/>
    <n v="1"/>
  </r>
  <r>
    <d v="2014-12-30T20:31:00"/>
    <s v="#NewYearsResolution meet @5SOS ‰ª´"/>
    <x v="5"/>
    <x v="4"/>
    <s v="Kennewick, Washington"/>
    <x v="26"/>
    <x v="0"/>
    <s v="Alaska"/>
    <x v="1"/>
    <m/>
    <d v="1899-12-30T20:31:00"/>
    <x v="5"/>
    <d v="2014-12-30T00:00:00"/>
    <x v="9"/>
    <n v="1"/>
  </r>
  <r>
    <d v="2014-12-30T20:31:00"/>
    <s v="A #NewYearsResolution FOR HUMANITY ,  http://t.co/0r4jRBgbMP  #nonprofit #wypf #donation #MakingADifference http://t.co/U3T4NerVST"/>
    <x v="4"/>
    <x v="12"/>
    <s v="Las Vegas, NV"/>
    <x v="2"/>
    <x v="0"/>
    <s v="Pacific Time (US &amp; Canada)"/>
    <x v="1"/>
    <m/>
    <d v="1899-12-30T20:31:00"/>
    <x v="5"/>
    <d v="2014-12-30T00:00:00"/>
    <x v="9"/>
    <n v="1"/>
  </r>
  <r>
    <d v="2014-12-30T20:32:00"/>
    <s v="#NewYearsResolution ...be kind to all, stop talking badly about others, and be open to new and exciting things"/>
    <x v="2"/>
    <x v="6"/>
    <s v="Pittsburgh ‰ª´•ü"/>
    <x v="23"/>
    <x v="2"/>
    <s v="Central Time (US &amp; Canada)"/>
    <x v="1"/>
    <m/>
    <d v="1899-12-30T20:32:00"/>
    <x v="5"/>
    <d v="2014-12-30T00:00:00"/>
    <x v="9"/>
    <n v="1"/>
  </r>
  <r>
    <d v="2014-12-30T20:33:00"/>
    <s v="&quot;@nonprophetess: #NewYearsResolution Forget past mistakes and move on to greater mistakes.&quot; true"/>
    <x v="2"/>
    <x v="2"/>
    <s v="jamaica,ny"/>
    <x v="5"/>
    <x v="2"/>
    <s v="Eastern Time (US &amp; Canada)"/>
    <x v="0"/>
    <m/>
    <d v="1899-12-30T20:33:00"/>
    <x v="5"/>
    <d v="2014-12-30T00:00:00"/>
    <x v="9"/>
    <n v="1"/>
  </r>
  <r>
    <d v="2014-12-30T20:34:00"/>
    <s v="#Resolution #2014 complete. no more, &amp;amp; my thighs don't look like they were beaten with a bag of nickels #NewYearsResolution #gymrat"/>
    <x v="1"/>
    <x v="107"/>
    <s v="Louisiana"/>
    <x v="12"/>
    <x v="1"/>
    <s v="Hawaii"/>
    <x v="1"/>
    <m/>
    <d v="1899-12-30T20:34:00"/>
    <x v="5"/>
    <d v="2014-12-30T00:00:00"/>
    <x v="9"/>
    <n v="1"/>
  </r>
  <r>
    <d v="2014-12-30T20:34:00"/>
    <s v="Working on #health #fitness and #motivation 2015 is the kick of a great year #NewYearsResolution http://t.co/MJjEXFpCbH"/>
    <x v="1"/>
    <x v="1"/>
    <s v="Massachusetts USA "/>
    <x v="13"/>
    <x v="2"/>
    <s v="Eastern Time (US &amp; Canada)"/>
    <x v="0"/>
    <m/>
    <d v="1899-12-30T20:34:00"/>
    <x v="5"/>
    <d v="2014-12-30T00:00:00"/>
    <x v="9"/>
    <n v="1"/>
  </r>
  <r>
    <d v="2014-12-30T20:35:00"/>
    <s v="&quot;Live for the moments you can't put into words.&quot; #NewYearsResolution #LincolnCity #Oregon http://t.co/c8egkN4MLi"/>
    <x v="2"/>
    <x v="6"/>
    <s v="Buffalo, NY"/>
    <x v="5"/>
    <x v="2"/>
    <s v="Eastern Time (US &amp; Canada)"/>
    <x v="1"/>
    <m/>
    <d v="1899-12-30T20:35:00"/>
    <x v="5"/>
    <d v="2014-12-30T00:00:00"/>
    <x v="9"/>
    <n v="1"/>
  </r>
  <r>
    <d v="2014-12-30T20:35:00"/>
    <s v="My #NewYearsResolution is to stop singing Cheetah Girls' songs at inappropriate times."/>
    <x v="0"/>
    <x v="30"/>
    <s v="South Carolina"/>
    <x v="4"/>
    <x v="1"/>
    <m/>
    <x v="1"/>
    <m/>
    <d v="1899-12-30T20:35:00"/>
    <x v="5"/>
    <d v="2014-12-30T00:00:00"/>
    <x v="9"/>
    <n v="1"/>
  </r>
  <r>
    <d v="2014-12-30T20:36:00"/>
    <s v="Finally find out which way tightens/loosens bolts. #NewYearsResolution"/>
    <x v="9"/>
    <x v="57"/>
    <s v="Parowan, Utah"/>
    <x v="40"/>
    <x v="0"/>
    <s v="Mountain Time (US &amp; Canada)"/>
    <x v="0"/>
    <m/>
    <d v="1899-12-30T20:36:00"/>
    <x v="5"/>
    <d v="2014-12-30T00:00:00"/>
    <x v="9"/>
    <n v="1"/>
  </r>
  <r>
    <d v="2014-12-30T20:36:00"/>
    <s v="get the dead skin off my feet. #newyearsresolution"/>
    <x v="0"/>
    <x v="9"/>
    <s v="New York"/>
    <x v="5"/>
    <x v="2"/>
    <s v="Eastern Time (US &amp; Canada)"/>
    <x v="0"/>
    <m/>
    <d v="1899-12-30T20:36:00"/>
    <x v="5"/>
    <d v="2014-12-30T00:00:00"/>
    <x v="9"/>
    <n v="1"/>
  </r>
  <r>
    <d v="2014-12-30T20:37:00"/>
    <s v="I'm so close at being 6ft tall, like can this happen 2015, please?! #NewYearsResolution _ÙÔ_"/>
    <x v="2"/>
    <x v="4"/>
    <s v="C A L I F O R N I A "/>
    <x v="0"/>
    <x v="0"/>
    <m/>
    <x v="0"/>
    <m/>
    <d v="1899-12-30T20:37:00"/>
    <x v="5"/>
    <d v="2014-12-30T00:00:00"/>
    <x v="9"/>
    <n v="1"/>
  </r>
  <r>
    <d v="2014-12-30T20:38:00"/>
    <s v="You don't need anybody that doesn't need you. Focus on those who truly appreciate you; get rid of those who don't. #NewYearsResolution"/>
    <x v="2"/>
    <x v="46"/>
    <s v="Thomasville, NC"/>
    <x v="29"/>
    <x v="1"/>
    <s v="Eastern Time (US &amp; Canada)"/>
    <x v="1"/>
    <m/>
    <d v="1899-12-30T20:38:00"/>
    <x v="5"/>
    <d v="2014-12-30T00:00:00"/>
    <x v="9"/>
    <n v="1"/>
  </r>
  <r>
    <d v="2014-12-30T20:41:00"/>
    <s v="#NewYearsResolution ‰ÛÏ@sim23simma: I just want to have fun and see strippers.  _Ù÷¢‰Û"/>
    <x v="5"/>
    <x v="41"/>
    <s v="Long Island"/>
    <x v="5"/>
    <x v="2"/>
    <s v="Eastern Time (US &amp; Canada)"/>
    <x v="0"/>
    <m/>
    <d v="1899-12-30T20:41:00"/>
    <x v="5"/>
    <d v="2014-12-30T00:00:00"/>
    <x v="9"/>
    <n v="1"/>
  </r>
  <r>
    <d v="2014-12-30T20:41:00"/>
    <s v="#NewYearsResolution to get luna to stan 5sos"/>
    <x v="7"/>
    <x v="18"/>
    <s v="wa"/>
    <x v="26"/>
    <x v="0"/>
    <s v="Hawaii"/>
    <x v="1"/>
    <m/>
    <d v="1899-12-30T20:41:00"/>
    <x v="5"/>
    <d v="2014-12-30T00:00:00"/>
    <x v="9"/>
    <n v="1"/>
  </r>
  <r>
    <d v="2014-12-30T20:43:00"/>
    <s v="Plearn pthe prules pof pthe &quot;psilent p&quot;. #NewYearsResolution"/>
    <x v="0"/>
    <x v="91"/>
    <s v="Parowan, Utah"/>
    <x v="40"/>
    <x v="0"/>
    <s v="Mountain Time (US &amp; Canada)"/>
    <x v="0"/>
    <m/>
    <d v="1899-12-30T20:43:00"/>
    <x v="5"/>
    <d v="2014-12-30T00:00:00"/>
    <x v="9"/>
    <n v="1"/>
  </r>
  <r>
    <d v="2014-12-30T20:45:00"/>
    <s v="I need to play less #leagueoflegends and draw more tbh #NewYearsResolution"/>
    <x v="2"/>
    <x v="35"/>
    <s v="Columbus"/>
    <x v="17"/>
    <x v="3"/>
    <m/>
    <x v="1"/>
    <m/>
    <d v="1899-12-30T20:45:00"/>
    <x v="5"/>
    <d v="2014-12-30T00:00:00"/>
    <x v="9"/>
    <n v="1"/>
  </r>
  <r>
    <d v="2014-12-30T20:45:00"/>
    <s v="RT @madamradams: no more ramen shops, Chicago. #NewYearsResolution"/>
    <x v="0"/>
    <x v="54"/>
    <s v="Chicago, IL"/>
    <x v="27"/>
    <x v="3"/>
    <s v="Central Time (US &amp; Canada)"/>
    <x v="1"/>
    <m/>
    <d v="1899-12-30T20:45:00"/>
    <x v="5"/>
    <d v="2014-12-30T00:00:00"/>
    <x v="9"/>
    <n v="1"/>
  </r>
  <r>
    <d v="2014-12-30T20:45:00"/>
    <s v="I need to get better at #leagueoflegends #NewYearsResolution  lmfao"/>
    <x v="5"/>
    <x v="64"/>
    <s v="Columbus"/>
    <x v="17"/>
    <x v="3"/>
    <m/>
    <x v="1"/>
    <m/>
    <d v="1899-12-30T20:45:00"/>
    <x v="5"/>
    <d v="2014-12-30T00:00:00"/>
    <x v="9"/>
    <n v="1"/>
  </r>
  <r>
    <d v="2014-12-30T20:45:00"/>
    <s v="One last note... #NewYearsResolution to forgive and forget. Forgive myself for being stupid and forget you ever existed _ÙÕÏ"/>
    <x v="2"/>
    <x v="6"/>
    <s v="Pittsburgh ‰ª´•ü"/>
    <x v="23"/>
    <x v="2"/>
    <s v="Central Time (US &amp; Canada)"/>
    <x v="1"/>
    <m/>
    <d v="1899-12-30T20:45:00"/>
    <x v="5"/>
    <d v="2014-12-30T00:00:00"/>
    <x v="9"/>
    <n v="1"/>
  </r>
  <r>
    <d v="2014-12-30T20:46:00"/>
    <s v="This is how I‰Ûªm living a connected life in 2015. #NewYearsResolution http://t.co/0DzLRttKc8 #ATTCrowd #ad"/>
    <x v="2"/>
    <x v="60"/>
    <s v="cincinnati"/>
    <x v="17"/>
    <x v="3"/>
    <s v="Quito"/>
    <x v="1"/>
    <m/>
    <d v="1899-12-30T20:46:00"/>
    <x v="5"/>
    <d v="2014-12-30T00:00:00"/>
    <x v="9"/>
    <n v="1"/>
  </r>
  <r>
    <d v="2014-12-30T20:47:00"/>
    <s v="2015: step up my hat game. _ÙÔÕ #NewYearsResolution"/>
    <x v="2"/>
    <x v="48"/>
    <s v="San Marcos, TX"/>
    <x v="1"/>
    <x v="1"/>
    <s v="Central Time (US &amp; Canada)"/>
    <x v="1"/>
    <m/>
    <d v="1899-12-30T20:47:00"/>
    <x v="5"/>
    <d v="2014-12-30T00:00:00"/>
    <x v="9"/>
    <n v="1"/>
  </r>
  <r>
    <d v="2014-12-30T20:48:00"/>
    <s v="I am resolving to step out of the boat in 2015. #NewYearsResolution #NewSeason"/>
    <x v="2"/>
    <x v="31"/>
    <s v="Tampa, FL "/>
    <x v="3"/>
    <x v="1"/>
    <s v="Quito"/>
    <x v="0"/>
    <m/>
    <d v="1899-12-30T20:48:00"/>
    <x v="5"/>
    <d v="2014-12-30T00:00:00"/>
    <x v="9"/>
    <n v="1"/>
  </r>
  <r>
    <d v="2014-12-30T20:51:00"/>
    <s v="My New Years resolution is to repair my relationship with pizza. I've been cheating on him with burritos. #NewYearsResolution"/>
    <x v="0"/>
    <x v="9"/>
    <s v="Lexington, Ky"/>
    <x v="41"/>
    <x v="1"/>
    <s v="Arizona"/>
    <x v="1"/>
    <m/>
    <d v="1899-12-30T20:51:00"/>
    <x v="5"/>
    <d v="2014-12-30T00:00:00"/>
    <x v="9"/>
    <n v="1"/>
  </r>
  <r>
    <d v="2014-12-30T20:51:00"/>
    <s v="My #NewYearsResolution: No #chickenlegs! #DontSkipLegDay http://t.co/lPMSVQuEh4"/>
    <x v="1"/>
    <x v="1"/>
    <s v="Sacramento"/>
    <x v="0"/>
    <x v="0"/>
    <s v="Pacific Time (US &amp; Canada)"/>
    <x v="0"/>
    <m/>
    <d v="1899-12-30T20:51:00"/>
    <x v="5"/>
    <d v="2014-12-30T00:00:00"/>
    <x v="9"/>
    <n v="1"/>
  </r>
  <r>
    <d v="2014-12-30T20:52:00"/>
    <s v="Thinking my #NewYearsResolution s/b 2 just throw it all out the window, let my hair down &amp;amp; be crazy. At least once-just do whatever I want!"/>
    <x v="2"/>
    <x v="35"/>
    <s v="Saint Louis, Missouri"/>
    <x v="24"/>
    <x v="3"/>
    <s v="Central Time (US &amp; Canada)"/>
    <x v="1"/>
    <m/>
    <d v="1899-12-30T20:52:00"/>
    <x v="5"/>
    <d v="2014-12-30T00:00:00"/>
    <x v="9"/>
    <n v="1"/>
  </r>
  <r>
    <d v="2014-12-30T20:53:00"/>
    <s v="#NewYearsResolution since everyone makes bizarre ones, here's mine... no more eating Taco Bell"/>
    <x v="1"/>
    <x v="11"/>
    <s v="garden city, mi"/>
    <x v="11"/>
    <x v="3"/>
    <s v="Quito"/>
    <x v="1"/>
    <m/>
    <d v="1899-12-30T20:53:00"/>
    <x v="5"/>
    <d v="2014-12-30T00:00:00"/>
    <x v="9"/>
    <n v="1"/>
  </r>
  <r>
    <d v="2014-12-30T20:53:00"/>
    <s v="#NewYearsResolution Take down this Christmas tree."/>
    <x v="0"/>
    <x v="32"/>
    <s v="Kansas"/>
    <x v="39"/>
    <x v="3"/>
    <s v="Central Time (US &amp; Canada)"/>
    <x v="0"/>
    <m/>
    <d v="1899-12-30T20:53:00"/>
    <x v="5"/>
    <d v="2014-12-30T00:00:00"/>
    <x v="9"/>
    <n v="1"/>
  </r>
  <r>
    <d v="2014-12-30T20:53:00"/>
    <s v="My #NewYearsResolution is to teach all those poor white girls how to even."/>
    <x v="0"/>
    <x v="32"/>
    <s v="St Louis"/>
    <x v="24"/>
    <x v="3"/>
    <s v="Central Time (US &amp; Canada)"/>
    <x v="0"/>
    <m/>
    <d v="1899-12-30T20:53:00"/>
    <x v="5"/>
    <d v="2014-12-30T00:00:00"/>
    <x v="9"/>
    <n v="1"/>
  </r>
  <r>
    <d v="2014-12-30T20:57:00"/>
    <s v="#NewYearsResolution get better nudes lol"/>
    <x v="0"/>
    <x v="0"/>
    <s v="nyc "/>
    <x v="5"/>
    <x v="2"/>
    <m/>
    <x v="0"/>
    <m/>
    <d v="1899-12-30T20:57:00"/>
    <x v="5"/>
    <d v="2014-12-30T00:00:00"/>
    <x v="9"/>
    <n v="1"/>
  </r>
  <r>
    <d v="2014-12-30T20:59:00"/>
    <s v="Try some different shoe sizes. #NewYearsResolution"/>
    <x v="0"/>
    <x v="0"/>
    <s v="Parowan, Utah"/>
    <x v="40"/>
    <x v="0"/>
    <s v="Mountain Time (US &amp; Canada)"/>
    <x v="0"/>
    <m/>
    <d v="1899-12-30T20:59:00"/>
    <x v="5"/>
    <d v="2014-12-30T00:00:00"/>
    <x v="9"/>
    <n v="1"/>
  </r>
  <r>
    <d v="2014-12-30T21:00:00"/>
    <s v="RT @LeiannElliott: Planning to take a moment out of each day to stop and smell the roses. #NewYearsResolution #CountOurBlessingOneByOne"/>
    <x v="2"/>
    <x v="6"/>
    <s v="Fort Lupton, CO"/>
    <x v="25"/>
    <x v="0"/>
    <m/>
    <x v="1"/>
    <m/>
    <d v="1899-12-30T21:00:00"/>
    <x v="5"/>
    <d v="2014-12-30T00:00:00"/>
    <x v="9"/>
    <n v="1"/>
  </r>
  <r>
    <d v="2014-12-30T21:05:00"/>
    <s v="@BlakesNatural More yoga, more fruits and veggies, more organic foods, living in the present moment :) #NewYearsResolution"/>
    <x v="1"/>
    <x v="11"/>
    <s v="MA"/>
    <x v="13"/>
    <x v="2"/>
    <s v="Quito"/>
    <x v="1"/>
    <m/>
    <d v="1899-12-30T21:05:00"/>
    <x v="5"/>
    <d v="2014-12-30T00:00:00"/>
    <x v="9"/>
    <n v="1"/>
  </r>
  <r>
    <d v="2014-12-30T21:08:00"/>
    <s v="@AuntieAnnes to donate my time organizing a fundraiser for my favorite charity #NewYearsResolution"/>
    <x v="4"/>
    <x v="12"/>
    <s v="Chicago"/>
    <x v="27"/>
    <x v="3"/>
    <s v="Central Time (US &amp; Canada)"/>
    <x v="1"/>
    <m/>
    <d v="1899-12-30T21:08:00"/>
    <x v="5"/>
    <d v="2014-12-30T00:00:00"/>
    <x v="9"/>
    <n v="1"/>
  </r>
  <r>
    <d v="2014-12-30T21:09:00"/>
    <s v="RT @DylanMetzinger: #NewYearsResolution start eating pears"/>
    <x v="1"/>
    <x v="11"/>
    <s v="Sinking Spring, PA"/>
    <x v="23"/>
    <x v="2"/>
    <s v="Pacific Time (US &amp; Canada)"/>
    <x v="0"/>
    <m/>
    <d v="1899-12-30T21:09:00"/>
    <x v="5"/>
    <d v="2014-12-30T00:00:00"/>
    <x v="9"/>
    <n v="1"/>
  </r>
  <r>
    <d v="2014-12-30T21:09:00"/>
    <s v="My wife says her #NewYearsResolution is to be more responsive to our dogs...mine is to let her! #2014Memories #NewYearsEve"/>
    <x v="0"/>
    <x v="32"/>
    <s v="Fresno, California"/>
    <x v="0"/>
    <x v="0"/>
    <s v="Pacific Time (US &amp; Canada)"/>
    <x v="0"/>
    <m/>
    <d v="1899-12-30T21:09:00"/>
    <x v="5"/>
    <d v="2014-12-30T00:00:00"/>
    <x v="9"/>
    <n v="1"/>
  </r>
  <r>
    <d v="2014-12-30T21:20:00"/>
    <s v="&quot; finally tell that dog next door about the good word of Jesus&quot;-son of Sam #NewYearsResolution"/>
    <x v="0"/>
    <x v="3"/>
    <s v="Portland, OR"/>
    <x v="21"/>
    <x v="0"/>
    <m/>
    <x v="0"/>
    <m/>
    <d v="1899-12-30T21:20:00"/>
    <x v="5"/>
    <d v="2014-12-30T00:00:00"/>
    <x v="9"/>
    <n v="1"/>
  </r>
  <r>
    <d v="2014-12-30T21:22:00"/>
    <s v="USA's  #NewYearsResolution: Bring more understanding and compassion. Love your kids, neighbors, and friends better. Let's #FixSociety!"/>
    <x v="2"/>
    <x v="66"/>
    <s v="Los Angeles "/>
    <x v="0"/>
    <x v="0"/>
    <s v="Arizona"/>
    <x v="1"/>
    <n v="0"/>
    <d v="1899-12-30T21:22:00"/>
    <x v="5"/>
    <d v="2014-12-30T00:00:00"/>
    <x v="9"/>
    <n v="0"/>
  </r>
  <r>
    <d v="2014-12-30T21:26:00"/>
    <s v="RT @ClaudeAnnOh: @grahamelliot To Be a Good Cook like you _ÙÕÐ @GordonRamsay  _ÙÕÐ @Jbastianich _ÙÕÐ and @LoganJrChef  _ÙÕÐ_ÙÕÐ_ÙÕÐ  #NewYear #NewYearsResolu‰Û_"/>
    <x v="2"/>
    <x v="6"/>
    <s v="Memphis "/>
    <x v="7"/>
    <x v="1"/>
    <s v="Central Time (US &amp; Canada)"/>
    <x v="0"/>
    <n v="1"/>
    <d v="1899-12-30T21:26:00"/>
    <x v="5"/>
    <d v="2014-12-30T00:00:00"/>
    <x v="9"/>
    <n v="1"/>
  </r>
  <r>
    <d v="2014-12-30T21:26:00"/>
    <s v="So can my #NewYearsResolution be getting my level 7 access? #AgentsofSHIELD @clarkgregg @MingNa @iambjbritt @ChloeBennet4"/>
    <x v="0"/>
    <x v="54"/>
    <s v="New York"/>
    <x v="5"/>
    <x v="2"/>
    <s v="Quito"/>
    <x v="0"/>
    <m/>
    <d v="1899-12-30T21:26:00"/>
    <x v="5"/>
    <d v="2014-12-30T00:00:00"/>
    <x v="9"/>
    <n v="1"/>
  </r>
  <r>
    <d v="2014-12-30T21:27:00"/>
    <s v="RT @BDMYC: My #NewYearsResolution is to grow and continue to make you guys smile. ‰÷¼•ü_ÙÕ¥"/>
    <x v="2"/>
    <x v="4"/>
    <s v="Oklahoma"/>
    <x v="16"/>
    <x v="1"/>
    <s v="Hawaii"/>
    <x v="1"/>
    <n v="2"/>
    <d v="1899-12-30T21:27:00"/>
    <x v="5"/>
    <d v="2014-12-30T00:00:00"/>
    <x v="9"/>
    <n v="2"/>
  </r>
  <r>
    <d v="2014-12-30T21:28:00"/>
    <s v="New Years resolution for me = to pray, play, &amp;amp; love more. Simple #NewYearsResolution #love @newyearsredolution"/>
    <x v="2"/>
    <x v="46"/>
    <s v="Paducah"/>
    <x v="41"/>
    <x v="1"/>
    <s v="Central Time (US &amp; Canada)"/>
    <x v="1"/>
    <n v="0"/>
    <d v="1899-12-30T21:28:00"/>
    <x v="5"/>
    <d v="2014-12-30T00:00:00"/>
    <x v="9"/>
    <n v="0"/>
  </r>
  <r>
    <d v="2014-12-30T21:29:00"/>
    <s v="A problem I have with relationships is I try to find all the problems rather than appreciating all the good #NewYearsResolution"/>
    <x v="7"/>
    <x v="81"/>
    <s v="Idaho(mo)"/>
    <x v="36"/>
    <x v="0"/>
    <m/>
    <x v="0"/>
    <n v="3"/>
    <d v="1899-12-30T21:29:00"/>
    <x v="5"/>
    <d v="2014-12-30T00:00:00"/>
    <x v="9"/>
    <n v="3"/>
  </r>
  <r>
    <d v="2014-12-30T21:30:00"/>
    <s v="#NewYearsResolution I wanna lose three pounds"/>
    <x v="1"/>
    <x v="11"/>
    <s v="bentonville||conway"/>
    <x v="46"/>
    <x v="1"/>
    <s v="Eastern Time (US &amp; Canada)"/>
    <x v="1"/>
    <m/>
    <d v="1899-12-30T21:30:00"/>
    <x v="6"/>
    <d v="2014-12-30T00:00:00"/>
    <x v="9"/>
    <n v="1"/>
  </r>
  <r>
    <d v="2014-12-30T21:32:00"/>
    <s v="I really need to stop using so many dang exclamation marks all the time!! #newyearsresolution‰Û_ http://t.co/W9A8VC8mVV"/>
    <x v="2"/>
    <x v="4"/>
    <s v="San Francisco Bay Area, CA"/>
    <x v="0"/>
    <x v="0"/>
    <m/>
    <x v="1"/>
    <n v="0"/>
    <d v="1899-12-30T21:32:00"/>
    <x v="6"/>
    <d v="2014-12-30T00:00:00"/>
    <x v="9"/>
    <n v="0"/>
  </r>
  <r>
    <d v="2014-12-30T21:32:00"/>
    <s v="#NewYearsResolution go from goth to cyber goth"/>
    <x v="2"/>
    <x v="2"/>
    <s v="Los Angeles"/>
    <x v="0"/>
    <x v="0"/>
    <s v="Pacific Time (US &amp; Canada)"/>
    <x v="1"/>
    <n v="3"/>
    <d v="1899-12-30T21:32:00"/>
    <x v="6"/>
    <d v="2014-12-30T00:00:00"/>
    <x v="9"/>
    <n v="3"/>
  </r>
  <r>
    <d v="2014-12-30T21:32:00"/>
    <s v="2015 will B my year. Focus on my well being ONLY. Will reach &amp;amp; accomplish my goals to become a HAPPIER &amp;amp; HEALTHIER ME. #NewYearsResolution"/>
    <x v="2"/>
    <x v="31"/>
    <s v="Menasha, WI"/>
    <x v="6"/>
    <x v="3"/>
    <s v="Pacific Time (US &amp; Canada)"/>
    <x v="1"/>
    <n v="1"/>
    <d v="1899-12-30T21:32:00"/>
    <x v="6"/>
    <d v="2014-12-30T00:00:00"/>
    <x v="9"/>
    <n v="1"/>
  </r>
  <r>
    <d v="2014-12-30T21:33:00"/>
    <s v="@roastedbeanz Can't my #NewYearsResolution BE to keep calm and eat cookies? haha, I wish!"/>
    <x v="0"/>
    <x v="9"/>
    <s v="Louisville, KY"/>
    <x v="41"/>
    <x v="1"/>
    <s v="Eastern Time (US &amp; Canada)"/>
    <x v="1"/>
    <n v="0"/>
    <d v="1899-12-30T21:33:00"/>
    <x v="6"/>
    <d v="2014-12-30T00:00:00"/>
    <x v="9"/>
    <n v="0"/>
  </r>
  <r>
    <d v="2014-12-30T21:34:00"/>
    <s v="#NewYearsResolution listen to more @JODYHiGHROLLER"/>
    <x v="5"/>
    <x v="10"/>
    <s v="Columbus ‰Û¢ Cincinnati"/>
    <x v="17"/>
    <x v="3"/>
    <s v="Eastern Time (US &amp; Canada)"/>
    <x v="0"/>
    <n v="0"/>
    <d v="1899-12-30T21:34:00"/>
    <x v="6"/>
    <d v="2014-12-30T00:00:00"/>
    <x v="9"/>
    <n v="0"/>
  </r>
  <r>
    <d v="2014-12-30T21:36:00"/>
    <s v="I am making a resolution, not to make resolutions. Mainly because I've had the same journal for 10 years. #NewYearsEve #NewYearsResolution"/>
    <x v="0"/>
    <x v="98"/>
    <s v="New York, NY"/>
    <x v="5"/>
    <x v="2"/>
    <s v="Arizona"/>
    <x v="1"/>
    <m/>
    <d v="1899-12-30T21:36:00"/>
    <x v="6"/>
    <d v="2014-12-30T00:00:00"/>
    <x v="9"/>
    <n v="1"/>
  </r>
  <r>
    <d v="2014-12-30T21:36:00"/>
    <s v="RT @D_hemp18: &quot;@Itz_Ahmed7: #NewYearsResolution Ima be a savage&quot;"/>
    <x v="0"/>
    <x v="30"/>
    <s v="Erie, PA"/>
    <x v="23"/>
    <x v="2"/>
    <m/>
    <x v="0"/>
    <m/>
    <d v="1899-12-30T21:36:00"/>
    <x v="6"/>
    <d v="2014-12-30T00:00:00"/>
    <x v="9"/>
    <n v="1"/>
  </r>
  <r>
    <d v="2014-12-30T21:40:00"/>
    <s v="Tomorrow is the last day of #2015, Do I have a #NewYearsResolution?? Yes I do. To #SucceedandProceed!! _Ù÷÷_ÙÕ»_ÙÕø"/>
    <x v="2"/>
    <x v="31"/>
    <s v="Phoenix, az"/>
    <x v="22"/>
    <x v="0"/>
    <s v="Arizona"/>
    <x v="1"/>
    <n v="0"/>
    <d v="1899-12-30T21:40:00"/>
    <x v="6"/>
    <d v="2014-12-30T00:00:00"/>
    <x v="9"/>
    <n v="0"/>
  </r>
  <r>
    <d v="2014-12-30T21:41:00"/>
    <s v="less emojis, more emotion #NewYearsResolution #2015 #getreal"/>
    <x v="2"/>
    <x v="60"/>
    <s v="Boston"/>
    <x v="13"/>
    <x v="2"/>
    <s v="Quito"/>
    <x v="1"/>
    <n v="0"/>
    <d v="1899-12-30T21:41:00"/>
    <x v="6"/>
    <d v="2014-12-30T00:00:00"/>
    <x v="9"/>
    <n v="0"/>
  </r>
  <r>
    <d v="2014-12-30T21:42:00"/>
    <s v="1 day and 17 minutes until I can drink soda again.... #NewYearsResolution #almostdone"/>
    <x v="1"/>
    <x v="4"/>
    <s v="Illinois"/>
    <x v="27"/>
    <x v="3"/>
    <s v="Central Time (US &amp; Canada)"/>
    <x v="0"/>
    <n v="0"/>
    <d v="1899-12-30T21:42:00"/>
    <x v="6"/>
    <d v="2014-12-30T00:00:00"/>
    <x v="9"/>
    <n v="0"/>
  </r>
  <r>
    <d v="2014-12-30T21:44:00"/>
    <s v="@TheCarlMyers I'm enlisting you to help me film a trailer for my youtube channel. This is my #NewYearsResolution ... getting it all spiffy"/>
    <x v="2"/>
    <x v="4"/>
    <s v="Texas"/>
    <x v="1"/>
    <x v="1"/>
    <s v="Pacific Time (US &amp; Canada)"/>
    <x v="1"/>
    <n v="0"/>
    <d v="1899-12-30T21:44:00"/>
    <x v="6"/>
    <d v="2014-12-30T00:00:00"/>
    <x v="9"/>
    <n v="0"/>
  </r>
  <r>
    <d v="2014-12-30T21:47:00"/>
    <s v="I want to be myself,to tell everyone this secret that I've been hiding for awhile now.#NewYearsResolution #NewYearsEve"/>
    <x v="2"/>
    <x v="6"/>
    <s v="South Bend, Indiana"/>
    <x v="32"/>
    <x v="3"/>
    <m/>
    <x v="1"/>
    <n v="0"/>
    <d v="1899-12-30T21:47:00"/>
    <x v="6"/>
    <d v="2014-12-30T00:00:00"/>
    <x v="9"/>
    <n v="0"/>
  </r>
  <r>
    <d v="2014-12-30T21:55:00"/>
    <s v="Gonna knuckle down &amp;amp; reuse all the same jokes in #2015 #HappyNewYear #honesty #NewYearsResolution"/>
    <x v="0"/>
    <x v="54"/>
    <s v="Long Island,NY"/>
    <x v="5"/>
    <x v="2"/>
    <s v="Eastern Time (US &amp; Canada)"/>
    <x v="0"/>
    <n v="0"/>
    <d v="1899-12-30T21:55:00"/>
    <x v="6"/>
    <d v="2014-12-30T00:00:00"/>
    <x v="9"/>
    <n v="0"/>
  </r>
  <r>
    <d v="2014-12-30T21:55:00"/>
    <s v="RT @donovankh21: #NewYearsResolution is to drink more h2o #weightXozÌá2"/>
    <x v="1"/>
    <x v="77"/>
    <s v=" OHIO"/>
    <x v="17"/>
    <x v="3"/>
    <s v="Eastern Time (US &amp; Canada)"/>
    <x v="1"/>
    <m/>
    <d v="1899-12-30T21:55:00"/>
    <x v="6"/>
    <d v="2014-12-30T00:00:00"/>
    <x v="9"/>
    <n v="1"/>
  </r>
  <r>
    <d v="2014-12-30T21:56:00"/>
    <s v="@AuntieAnnes to be more organized in 2015  #NewYearsResolution"/>
    <x v="6"/>
    <x v="13"/>
    <s v="Texas U.S.A."/>
    <x v="1"/>
    <x v="1"/>
    <s v="Central Time (US &amp; Canada)"/>
    <x v="1"/>
    <n v="0"/>
    <d v="1899-12-30T21:56:00"/>
    <x v="6"/>
    <d v="2014-12-30T00:00:00"/>
    <x v="9"/>
    <n v="0"/>
  </r>
  <r>
    <d v="2014-12-30T21:56:00"/>
    <s v="RT @wiltejkiel: #NewYearsResolution Continue not being Anthony Burch"/>
    <x v="0"/>
    <x v="30"/>
    <s v="Syracuse, utah"/>
    <x v="40"/>
    <x v="0"/>
    <s v="Mountain Time (US &amp; Canada)"/>
    <x v="0"/>
    <n v="3"/>
    <d v="1899-12-30T21:56:00"/>
    <x v="6"/>
    <d v="2014-12-30T00:00:00"/>
    <x v="9"/>
    <n v="3"/>
  </r>
  <r>
    <d v="2014-12-30T21:57:00"/>
    <s v="Sounds about right #NewYearsResolution http://t.co/6u9jMugUuk"/>
    <x v="0"/>
    <x v="98"/>
    <s v="Hesperia CA"/>
    <x v="0"/>
    <x v="0"/>
    <m/>
    <x v="1"/>
    <n v="0"/>
    <d v="1899-12-30T21:57:00"/>
    <x v="6"/>
    <d v="2014-12-30T00:00:00"/>
    <x v="9"/>
    <n v="0"/>
  </r>
  <r>
    <d v="2014-12-30T21:59:00"/>
    <s v="Going into 2015 with the goal of action in mind #NewYearsResolution http://t.co/g07WAOy7mi"/>
    <x v="2"/>
    <x v="2"/>
    <s v="Takoradi Gh to Washington DC. "/>
    <x v="18"/>
    <x v="1"/>
    <m/>
    <x v="0"/>
    <m/>
    <d v="1899-12-30T21:59:00"/>
    <x v="6"/>
    <d v="2014-12-30T00:00:00"/>
    <x v="9"/>
    <n v="1"/>
  </r>
  <r>
    <d v="2014-12-30T22:00:00"/>
    <s v="Living in the now: my #Newyearsresolution for #2015 #mondayblogs  http://t.co/jocNb2zDva"/>
    <x v="2"/>
    <x v="88"/>
    <s v="Loveland, Colorado"/>
    <x v="25"/>
    <x v="0"/>
    <m/>
    <x v="1"/>
    <n v="0"/>
    <d v="1899-12-30T22:00:00"/>
    <x v="6"/>
    <d v="2014-12-30T00:00:00"/>
    <x v="9"/>
    <n v="0"/>
  </r>
  <r>
    <d v="2014-12-30T22:00:00"/>
    <s v="#NewYearsResolution I'd love to see &quot;Get a cork out of my butt and let people have fun&quot; on @wolvereness list."/>
    <x v="0"/>
    <x v="4"/>
    <s v="Ohio"/>
    <x v="17"/>
    <x v="3"/>
    <m/>
    <x v="0"/>
    <n v="1"/>
    <d v="1899-12-30T22:00:00"/>
    <x v="6"/>
    <d v="2014-12-30T00:00:00"/>
    <x v="9"/>
    <n v="1"/>
  </r>
  <r>
    <d v="2014-12-30T22:05:00"/>
    <s v="‰ÛÏ@Columbie1: #newyearsresolution become a man _Ù÷Ó_Ù_ä‰Û Lmfaoo"/>
    <x v="2"/>
    <x v="2"/>
    <s v="North Bergen "/>
    <x v="34"/>
    <x v="2"/>
    <s v="Atlantic Time (Canada)"/>
    <x v="0"/>
    <n v="0"/>
    <d v="1899-12-30T22:05:00"/>
    <x v="6"/>
    <d v="2014-12-30T00:00:00"/>
    <x v="9"/>
    <n v="0"/>
  </r>
  <r>
    <d v="2014-12-30T22:07:00"/>
    <s v="Let's spice things up a bit: in 2015 I plan to eat more red meat, exercise less, and become a recluse.#NewYearsResolution"/>
    <x v="0"/>
    <x v="0"/>
    <s v="La Jolla, CA"/>
    <x v="0"/>
    <x v="0"/>
    <s v="Pacific Time (US &amp; Canada)"/>
    <x v="0"/>
    <n v="1"/>
    <d v="1899-12-30T22:07:00"/>
    <x v="6"/>
    <d v="2014-12-30T00:00:00"/>
    <x v="9"/>
    <n v="1"/>
  </r>
  <r>
    <d v="2014-12-30T22:08:00"/>
    <s v="I need to stop complaining like a little puss, actually. #NewYearsResolution"/>
    <x v="2"/>
    <x v="19"/>
    <s v="Colorado Springs, CO"/>
    <x v="25"/>
    <x v="0"/>
    <m/>
    <x v="0"/>
    <n v="0"/>
    <d v="1899-12-30T22:08:00"/>
    <x v="6"/>
    <d v="2014-12-30T00:00:00"/>
    <x v="9"/>
    <n v="0"/>
  </r>
  <r>
    <d v="2014-12-30T22:10:00"/>
    <s v="@DavidaMarion @lizuselton We're going to spend plenty of 2015 drinking TOGETHER. At least that's my plan! #NewYearsResolution"/>
    <x v="7"/>
    <x v="71"/>
    <s v="Seattle"/>
    <x v="26"/>
    <x v="0"/>
    <s v="Pacific Time (US &amp; Canada)"/>
    <x v="0"/>
    <n v="0"/>
    <d v="1899-12-30T22:10:00"/>
    <x v="6"/>
    <d v="2014-12-30T00:00:00"/>
    <x v="9"/>
    <n v="0"/>
  </r>
  <r>
    <d v="2014-12-30T22:13:00"/>
    <s v="RT @nonprophetess: #NewYearsResolution Start a regular napping routine. http://t.co/m1OgihJpYS"/>
    <x v="1"/>
    <x v="1"/>
    <s v="California "/>
    <x v="0"/>
    <x v="0"/>
    <m/>
    <x v="0"/>
    <m/>
    <d v="1899-12-30T22:13:00"/>
    <x v="6"/>
    <d v="2014-12-30T00:00:00"/>
    <x v="9"/>
    <n v="1"/>
  </r>
  <r>
    <d v="2014-12-30T22:15:00"/>
    <s v="Imma Do It For The Vine in 2015 #2015 #NewYearsEve #NewYearsResolution"/>
    <x v="0"/>
    <x v="32"/>
    <s v="Los Angeles"/>
    <x v="0"/>
    <x v="0"/>
    <m/>
    <x v="0"/>
    <m/>
    <d v="1899-12-30T22:15:00"/>
    <x v="6"/>
    <d v="2014-12-30T00:00:00"/>
    <x v="9"/>
    <n v="1"/>
  </r>
  <r>
    <d v="2014-12-30T22:18:00"/>
    <s v="#NewYearsResolution ‰_Á•ü to be more open minded about trying new foods in Europe...except seafood. Always going to hate it"/>
    <x v="2"/>
    <x v="7"/>
    <s v="Long Island, NY/Washington, DC"/>
    <x v="5"/>
    <x v="2"/>
    <s v="Eastern Time (US &amp; Canada)"/>
    <x v="1"/>
    <m/>
    <d v="1899-12-30T22:18:00"/>
    <x v="6"/>
    <d v="2014-12-30T00:00:00"/>
    <x v="9"/>
    <n v="1"/>
  </r>
  <r>
    <d v="2014-12-30T22:20:00"/>
    <s v="My #NewYearsResolution is to eat @ChipotleTweets every day!"/>
    <x v="1"/>
    <x v="4"/>
    <s v="Sacramento, CA"/>
    <x v="0"/>
    <x v="0"/>
    <s v="Pacific Time (US &amp; Canada)"/>
    <x v="0"/>
    <n v="0"/>
    <d v="1899-12-30T22:20:00"/>
    <x v="6"/>
    <d v="2014-12-30T00:00:00"/>
    <x v="9"/>
    <n v="0"/>
  </r>
  <r>
    <d v="2014-12-30T22:21:00"/>
    <s v="@LZZYHALE ~ #NewYearsResolution ~ to lose a lot of weight. (Pre-baby weight) I finally got a gym membership for Xmas &amp;amp; I'm gonna use it."/>
    <x v="1"/>
    <x v="22"/>
    <s v="Buffalo,NY."/>
    <x v="5"/>
    <x v="2"/>
    <s v="Eastern Time (US &amp; Canada)"/>
    <x v="1"/>
    <n v="0"/>
    <d v="1899-12-30T22:21:00"/>
    <x v="6"/>
    <d v="2014-12-30T00:00:00"/>
    <x v="9"/>
    <n v="0"/>
  </r>
  <r>
    <d v="2014-12-30T22:28:00"/>
    <s v="I have to stop caring about others opinion and looking for their approval... Staright up. #NewYearsResolution"/>
    <x v="2"/>
    <x v="16"/>
    <s v="New Jersey, USA"/>
    <x v="34"/>
    <x v="2"/>
    <s v="Atlantic Time (Canada)"/>
    <x v="0"/>
    <n v="0"/>
    <d v="1899-12-30T22:28:00"/>
    <x v="6"/>
    <d v="2014-12-30T00:00:00"/>
    <x v="9"/>
    <n v="0"/>
  </r>
  <r>
    <d v="2014-12-30T22:28:00"/>
    <s v="My #NewYearsResolution is to be the best science communicator I can, tell interesting and important stories &amp;amp; meet great PIOs and reporters."/>
    <x v="8"/>
    <x v="53"/>
    <s v="Arlington, MA"/>
    <x v="13"/>
    <x v="2"/>
    <s v="Eastern Time (US &amp; Canada)"/>
    <x v="0"/>
    <n v="0"/>
    <d v="1899-12-30T22:28:00"/>
    <x v="6"/>
    <d v="2014-12-30T00:00:00"/>
    <x v="9"/>
    <n v="0"/>
  </r>
  <r>
    <d v="2014-12-30T22:28:00"/>
    <s v="@samirella8 @GGFables getting on this and the March Sisters series #NewYearsResolution"/>
    <x v="5"/>
    <x v="4"/>
    <s v="Missouri"/>
    <x v="24"/>
    <x v="3"/>
    <s v="Central Time (US &amp; Canada)"/>
    <x v="1"/>
    <n v="0"/>
    <d v="1899-12-30T22:28:00"/>
    <x v="6"/>
    <d v="2014-12-30T00:00:00"/>
    <x v="9"/>
    <n v="0"/>
  </r>
  <r>
    <d v="2014-12-30T22:29:00"/>
    <s v="#newyearsresolution more instagram selfies #selfie #kingdomhearts #mickey #exo http://t.co/8bjiO9MK7g"/>
    <x v="5"/>
    <x v="64"/>
    <s v="arizona"/>
    <x v="22"/>
    <x v="0"/>
    <s v="Pacific Time (US &amp; Canada)"/>
    <x v="0"/>
    <m/>
    <d v="1899-12-30T22:29:00"/>
    <x v="6"/>
    <d v="2014-12-30T00:00:00"/>
    <x v="9"/>
    <n v="1"/>
  </r>
  <r>
    <d v="2014-12-30T22:32:00"/>
    <s v="My New Year's resolution? Still 1920x1080. 4K will probably have to wait until 2016. #NewYearsResolution"/>
    <x v="0"/>
    <x v="33"/>
    <s v="Indianapolis"/>
    <x v="32"/>
    <x v="3"/>
    <s v="Atlantic Time (Canada)"/>
    <x v="0"/>
    <n v="0"/>
    <d v="1899-12-30T22:32:00"/>
    <x v="7"/>
    <d v="2014-12-30T00:00:00"/>
    <x v="9"/>
    <n v="0"/>
  </r>
  <r>
    <d v="2014-12-30T22:33:00"/>
    <s v="Just finished week 1 day 1 of #C25K on @c25kfree! #run restarting and getting a jump on my #NewYearsResolution ... It's 1:33am"/>
    <x v="1"/>
    <x v="5"/>
    <s v="Cape Coral, FL"/>
    <x v="3"/>
    <x v="1"/>
    <s v="Eastern Time (US &amp; Canada)"/>
    <x v="0"/>
    <n v="0"/>
    <d v="1899-12-30T22:33:00"/>
    <x v="7"/>
    <d v="2014-12-30T00:00:00"/>
    <x v="9"/>
    <n v="0"/>
  </r>
  <r>
    <d v="2014-12-30T22:34:00"/>
    <s v="I feel like I need to socialize more #NewYearsResolution"/>
    <x v="7"/>
    <x v="71"/>
    <s v="St.Louis Missouri"/>
    <x v="24"/>
    <x v="3"/>
    <s v="Central Time (US &amp; Canada)"/>
    <x v="0"/>
    <n v="0"/>
    <d v="1899-12-30T22:34:00"/>
    <x v="7"/>
    <d v="2014-12-30T00:00:00"/>
    <x v="9"/>
    <n v="0"/>
  </r>
  <r>
    <d v="2014-12-30T22:39:00"/>
    <s v="My #NewYearsResolution will be dieting better SAVE SAVE SAVE MONEY get back into school #2015 #2015Goals"/>
    <x v="1"/>
    <x v="77"/>
    <s v="Oregon"/>
    <x v="21"/>
    <x v="0"/>
    <m/>
    <x v="1"/>
    <n v="0"/>
    <d v="1899-12-30T22:39:00"/>
    <x v="7"/>
    <d v="2014-12-30T00:00:00"/>
    <x v="9"/>
    <n v="0"/>
  </r>
  <r>
    <d v="2014-12-30T22:39:00"/>
    <s v="My New Years Resolution:Make a better effort to invest In personal development mentally, physically and professionally.#NewYearsResolution _ÙÕª"/>
    <x v="2"/>
    <x v="4"/>
    <s v="Orem utah"/>
    <x v="40"/>
    <x v="0"/>
    <s v="Central Time (US &amp; Canada)"/>
    <x v="1"/>
    <n v="0"/>
    <d v="1899-12-30T22:39:00"/>
    <x v="7"/>
    <d v="2014-12-30T00:00:00"/>
    <x v="9"/>
    <n v="0"/>
  </r>
  <r>
    <d v="2014-12-30T22:40:00"/>
    <s v="#NewYearsResolution NO CUSS WORDS.  #letsseehowthisends"/>
    <x v="2"/>
    <x v="88"/>
    <s v="Fayette, AL"/>
    <x v="37"/>
    <x v="1"/>
    <s v="Mountain Time (US &amp; Canada)"/>
    <x v="0"/>
    <n v="0"/>
    <d v="1899-12-30T22:40:00"/>
    <x v="7"/>
    <d v="2014-12-30T00:00:00"/>
    <x v="9"/>
    <n v="0"/>
  </r>
  <r>
    <d v="2014-12-30T22:42:00"/>
    <s v="Stay fit ,love more ,study better ,avoid laziness and make new friends are my #NewYearsResolution"/>
    <x v="2"/>
    <x v="6"/>
    <s v="Kansas city"/>
    <x v="24"/>
    <x v="3"/>
    <s v="Chennai"/>
    <x v="0"/>
    <n v="0"/>
    <d v="1899-12-30T22:42:00"/>
    <x v="7"/>
    <d v="2014-12-30T00:00:00"/>
    <x v="9"/>
    <n v="0"/>
  </r>
  <r>
    <d v="2014-12-30T22:44:00"/>
    <s v="I'm gonna save up all my money and get the heck outta stafford. #NewYearsResolution"/>
    <x v="3"/>
    <x v="8"/>
    <s v="good ol' stafford county "/>
    <x v="33"/>
    <x v="1"/>
    <s v="Atlantic Time (Canada)"/>
    <x v="1"/>
    <n v="2"/>
    <d v="1899-12-30T22:44:00"/>
    <x v="7"/>
    <d v="2014-12-30T00:00:00"/>
    <x v="9"/>
    <n v="2"/>
  </r>
  <r>
    <d v="2014-12-30T22:44:00"/>
    <s v="I srsly have the worst sleeping habits..#newyearsresolution??"/>
    <x v="1"/>
    <x v="97"/>
    <s v="Houston, TX"/>
    <x v="1"/>
    <x v="1"/>
    <s v="Eastern Time (US &amp; Canada)"/>
    <x v="1"/>
    <m/>
    <d v="1899-12-30T22:44:00"/>
    <x v="7"/>
    <d v="2014-12-30T00:00:00"/>
    <x v="9"/>
    <n v="1"/>
  </r>
  <r>
    <d v="2014-12-30T22:46:00"/>
    <s v="RT @munkty: #NewYearsResolutionAsk Twitter to sponsor my eye-bags."/>
    <x v="0"/>
    <x v="25"/>
    <s v="Seattle,WA"/>
    <x v="26"/>
    <x v="0"/>
    <s v="Pacific Time (US &amp; Canada)"/>
    <x v="1"/>
    <n v="1"/>
    <d v="1899-12-30T22:46:00"/>
    <x v="7"/>
    <d v="2014-12-30T00:00:00"/>
    <x v="9"/>
    <n v="1"/>
  </r>
  <r>
    <d v="2014-12-30T22:46:00"/>
    <s v="#NewYearsResolution To NOT believe fascist lies and propaganda spewed by corporate media, govenment and false promises from @BarackObama"/>
    <x v="2"/>
    <x v="94"/>
    <s v="Sacramento, Califas, AztlÌÁn"/>
    <x v="0"/>
    <x v="0"/>
    <s v="Pacific Time (US &amp; Canada)"/>
    <x v="0"/>
    <m/>
    <d v="1899-12-30T22:46:00"/>
    <x v="7"/>
    <d v="2014-12-30T00:00:00"/>
    <x v="9"/>
    <n v="1"/>
  </r>
  <r>
    <d v="2014-12-30T22:46:00"/>
    <s v="WAHHH British hubbs wake uppp_Ù÷©_ÙªÎ_ÙàÂ_Ùà¤ so boreddd! well my #newyearsresolution is to learn how to be my own best friend._ÙÕ"/>
    <x v="2"/>
    <x v="16"/>
    <s v="in the cornfields, Iowa"/>
    <x v="19"/>
    <x v="3"/>
    <s v="Central Time (US &amp; Canada)"/>
    <x v="1"/>
    <m/>
    <d v="1899-12-30T22:46:00"/>
    <x v="7"/>
    <d v="2014-12-30T00:00:00"/>
    <x v="9"/>
    <n v="1"/>
  </r>
  <r>
    <d v="2014-12-30T22:49:00"/>
    <s v="In the gym everyday after new years!!! #NewYearsResolution #fitness #fitnessmotivation #dedication #weightlossjourney #followme"/>
    <x v="1"/>
    <x v="49"/>
    <s v="NYC"/>
    <x v="5"/>
    <x v="2"/>
    <m/>
    <x v="1"/>
    <n v="0"/>
    <d v="1899-12-30T22:49:00"/>
    <x v="7"/>
    <d v="2014-12-30T00:00:00"/>
    <x v="9"/>
    <n v="0"/>
  </r>
  <r>
    <d v="2014-12-30T22:50:00"/>
    <s v="From now on, when I dress/act as strange as I want to, I will refer to it as &quot;Bjorking it out&quot; #NewYearsResolution #BjorkItOut #Bjork #DoYou"/>
    <x v="2"/>
    <x v="4"/>
    <s v="Los Angeles"/>
    <x v="0"/>
    <x v="0"/>
    <s v="Pacific Time (US &amp; Canada)"/>
    <x v="1"/>
    <n v="0"/>
    <d v="1899-12-30T22:50:00"/>
    <x v="7"/>
    <d v="2014-12-30T00:00:00"/>
    <x v="9"/>
    <n v="0"/>
  </r>
  <r>
    <d v="2014-12-30T22:50:00"/>
    <s v="#NewYearsResolution improve not only self esteem, but everyone's around me as well"/>
    <x v="2"/>
    <x v="6"/>
    <s v="MO"/>
    <x v="24"/>
    <x v="3"/>
    <s v="Central Time (US &amp; Canada)"/>
    <x v="1"/>
    <n v="1"/>
    <d v="1899-12-30T22:50:00"/>
    <x v="7"/>
    <d v="2014-12-30T00:00:00"/>
    <x v="9"/>
    <n v="1"/>
  </r>
  <r>
    <d v="2014-12-30T22:52:00"/>
    <s v="@997now to refer to all my eccentric behavior as &quot;Bjorking out&quot; #NewYearsResolution"/>
    <x v="2"/>
    <x v="2"/>
    <s v="Los Angeles"/>
    <x v="0"/>
    <x v="0"/>
    <s v="Pacific Time (US &amp; Canada)"/>
    <x v="1"/>
    <n v="0"/>
    <d v="1899-12-30T22:52:00"/>
    <x v="7"/>
    <d v="2014-12-30T00:00:00"/>
    <x v="9"/>
    <n v="0"/>
  </r>
  <r>
    <d v="2014-12-30T22:56:00"/>
    <s v="I've decided this is my last New Year single. In 2015, I'm going steady with my Moscato! _Ùá #NewYearsResolution http://t.co/4M65161X4S"/>
    <x v="7"/>
    <x v="81"/>
    <s v="Portland, OR"/>
    <x v="21"/>
    <x v="0"/>
    <m/>
    <x v="1"/>
    <n v="0"/>
    <d v="1899-12-30T22:56:00"/>
    <x v="7"/>
    <d v="2014-12-30T00:00:00"/>
    <x v="9"/>
    <n v="0"/>
  </r>
  <r>
    <d v="2014-12-30T22:56:00"/>
    <s v="Use my canon dslr more. #NewYearsResolution"/>
    <x v="5"/>
    <x v="10"/>
    <s v="Reno, NV"/>
    <x v="2"/>
    <x v="0"/>
    <s v="Pacific Time (US &amp; Canada)"/>
    <x v="0"/>
    <n v="5"/>
    <d v="1899-12-30T22:56:00"/>
    <x v="7"/>
    <d v="2014-12-30T00:00:00"/>
    <x v="9"/>
    <n v="5"/>
  </r>
  <r>
    <d v="2014-12-30T22:56:00"/>
    <s v="#NewYearsResolution Eat more @GODIVA, especially life-size #chocolate. Have a sweet #NewYearsEve and a #HappyNewYear http://t.co/9dgzLK5jhk"/>
    <x v="0"/>
    <x v="9"/>
    <s v="San Diego, CA"/>
    <x v="0"/>
    <x v="0"/>
    <m/>
    <x v="0"/>
    <m/>
    <d v="1899-12-30T22:56:00"/>
    <x v="7"/>
    <d v="2014-12-30T00:00:00"/>
    <x v="9"/>
    <n v="1"/>
  </r>
  <r>
    <d v="2014-12-30T22:59:00"/>
    <s v="#NewYearsResolution to accept the things I can't change, and accept that I don't always have to have it all together."/>
    <x v="2"/>
    <x v="82"/>
    <s v="Ohio"/>
    <x v="17"/>
    <x v="3"/>
    <s v="Eastern Time (US &amp; Canada)"/>
    <x v="1"/>
    <n v="1"/>
    <d v="1899-12-30T22:59:00"/>
    <x v="7"/>
    <d v="2014-12-30T00:00:00"/>
    <x v="9"/>
    <n v="1"/>
  </r>
  <r>
    <d v="2014-12-30T22:59:00"/>
    <s v="#NewYearsResolution          #1 more people time, less phone time"/>
    <x v="7"/>
    <x v="71"/>
    <s v="poland - lowellville"/>
    <x v="17"/>
    <x v="3"/>
    <s v="Quito"/>
    <x v="0"/>
    <m/>
    <d v="1899-12-30T22:59:00"/>
    <x v="7"/>
    <d v="2014-12-30T00:00:00"/>
    <x v="9"/>
    <n v="1"/>
  </r>
  <r>
    <d v="2014-12-30T23:01:00"/>
    <s v="‰ÛÏ@jeffbernat: Use my canon dslr more. #NewYearsResolution‰Û"/>
    <x v="2"/>
    <x v="46"/>
    <s v="NEVADA"/>
    <x v="2"/>
    <x v="0"/>
    <s v="Pacific Time (US &amp; Canada)"/>
    <x v="0"/>
    <n v="0"/>
    <d v="1899-12-30T23:01:00"/>
    <x v="7"/>
    <d v="2014-12-30T00:00:00"/>
    <x v="9"/>
    <n v="0"/>
  </r>
  <r>
    <d v="2014-12-30T23:05:00"/>
    <s v="RT @LivefoHim: This year... scratch that... For the rest of my life im gonna strive to be what God wants me to be #NewYearsResolution #Jere‰Û_"/>
    <x v="2"/>
    <x v="26"/>
    <s v="Detroit, MI"/>
    <x v="11"/>
    <x v="3"/>
    <s v="Eastern Time (US &amp; Canada)"/>
    <x v="0"/>
    <n v="1"/>
    <d v="1899-12-30T23:05:00"/>
    <x v="7"/>
    <d v="2014-12-30T00:00:00"/>
    <x v="9"/>
    <n v="1"/>
  </r>
  <r>
    <d v="2014-12-30T23:14:00"/>
    <s v="#NewYearsResolution Become the guy who yells out the DJ's name on mix tapes."/>
    <x v="0"/>
    <x v="91"/>
    <s v="Somewhere in Los Angeles"/>
    <x v="0"/>
    <x v="0"/>
    <s v="Pacific Time (US &amp; Canada)"/>
    <x v="0"/>
    <n v="0"/>
    <d v="1899-12-30T23:14:00"/>
    <x v="7"/>
    <d v="2014-12-30T00:00:00"/>
    <x v="9"/>
    <n v="0"/>
  </r>
  <r>
    <d v="2014-12-30T23:14:00"/>
    <s v="PRIORITIES #NewYearsResolution http://t.co/GU4q623HPX"/>
    <x v="0"/>
    <x v="9"/>
    <s v="california."/>
    <x v="0"/>
    <x v="0"/>
    <s v="Pacific Time (US &amp; Canada)"/>
    <x v="1"/>
    <m/>
    <d v="1899-12-30T23:14:00"/>
    <x v="7"/>
    <d v="2014-12-30T00:00:00"/>
    <x v="9"/>
    <n v="1"/>
  </r>
  <r>
    <d v="2014-12-30T23:17:00"/>
    <s v="I need to chew more gum. #RandomThoughts (#NewYearsResolution?) _Ù_ä"/>
    <x v="0"/>
    <x v="91"/>
    <s v="Oregon, USA"/>
    <x v="21"/>
    <x v="0"/>
    <s v="Pacific Time (US &amp; Canada)"/>
    <x v="0"/>
    <m/>
    <d v="1899-12-30T23:17:00"/>
    <x v="7"/>
    <d v="2014-12-30T00:00:00"/>
    <x v="9"/>
    <n v="1"/>
  </r>
  <r>
    <d v="2014-12-30T23:18:00"/>
    <s v="#NewYearsResolution  #1 Live healthier and  be happier!"/>
    <x v="1"/>
    <x v="11"/>
    <s v="Findlay,Ohio"/>
    <x v="17"/>
    <x v="3"/>
    <s v="Eastern Time (US &amp; Canada)"/>
    <x v="1"/>
    <n v="0"/>
    <d v="1899-12-30T23:18:00"/>
    <x v="7"/>
    <d v="2014-12-30T00:00:00"/>
    <x v="9"/>
    <n v="0"/>
  </r>
  <r>
    <d v="2014-12-30T23:21:00"/>
    <s v="#noshade but ima keep my relationship ish to myself from now on #newyearsresolution #nobodiesbusiness"/>
    <x v="7"/>
    <x v="71"/>
    <s v="LONG ISLAND"/>
    <x v="5"/>
    <x v="2"/>
    <s v="Eastern Time (US &amp; Canada)"/>
    <x v="0"/>
    <n v="0"/>
    <d v="1899-12-30T23:21:00"/>
    <x v="7"/>
    <d v="2014-12-30T00:00:00"/>
    <x v="9"/>
    <n v="0"/>
  </r>
  <r>
    <d v="2014-12-30T23:23:00"/>
    <s v="I just realized how much I miss playing drums. My New Years Resolution: Reacquire a set. #Remo #Drumkits #NewYearsResolution"/>
    <x v="5"/>
    <x v="41"/>
    <s v="Berea, Kentucky"/>
    <x v="41"/>
    <x v="1"/>
    <s v="Eastern Time (US &amp; Canada)"/>
    <x v="0"/>
    <n v="0"/>
    <d v="1899-12-30T23:23:00"/>
    <x v="7"/>
    <d v="2014-12-30T00:00:00"/>
    <x v="9"/>
    <n v="0"/>
  </r>
  <r>
    <d v="2014-12-30T23:28:00"/>
    <s v="No more excuses. #changeswillbemade #NewYearsResolution"/>
    <x v="2"/>
    <x v="2"/>
    <s v="Small town Kentucky"/>
    <x v="41"/>
    <x v="1"/>
    <s v="Quito"/>
    <x v="1"/>
    <n v="0"/>
    <d v="1899-12-30T23:28:00"/>
    <x v="7"/>
    <d v="2014-12-30T00:00:00"/>
    <x v="9"/>
    <n v="0"/>
  </r>
  <r>
    <d v="2014-12-30T23:32:00"/>
    <s v="figure out who i am #NewYearsResolution"/>
    <x v="2"/>
    <x v="16"/>
    <s v="iowa"/>
    <x v="19"/>
    <x v="3"/>
    <s v="Central Time (US &amp; Canada)"/>
    <x v="0"/>
    <n v="0"/>
    <d v="1899-12-30T23:32:00"/>
    <x v="20"/>
    <d v="2014-12-30T00:00:00"/>
    <x v="9"/>
    <n v="0"/>
  </r>
  <r>
    <d v="2014-12-30T23:32:00"/>
    <s v="be comfortable with my own body #NewYearsResolution"/>
    <x v="2"/>
    <x v="6"/>
    <s v="iowa"/>
    <x v="19"/>
    <x v="3"/>
    <s v="Central Time (US &amp; Canada)"/>
    <x v="0"/>
    <n v="0"/>
    <d v="1899-12-30T23:32:00"/>
    <x v="20"/>
    <d v="2014-12-30T00:00:00"/>
    <x v="9"/>
    <n v="0"/>
  </r>
  <r>
    <d v="2014-12-30T23:32:00"/>
    <s v="be happy #NewYearsResolution"/>
    <x v="2"/>
    <x v="6"/>
    <s v="iowa"/>
    <x v="19"/>
    <x v="3"/>
    <s v="Central Time (US &amp; Canada)"/>
    <x v="0"/>
    <n v="0"/>
    <d v="1899-12-30T23:32:00"/>
    <x v="20"/>
    <d v="2014-12-30T00:00:00"/>
    <x v="9"/>
    <n v="0"/>
  </r>
  <r>
    <d v="2014-12-30T23:32:00"/>
    <s v="#NewYearsResolution Breaking this addiction for 1 month."/>
    <x v="5"/>
    <x v="4"/>
    <s v="Texas, y'all"/>
    <x v="1"/>
    <x v="1"/>
    <s v="Central Time (US &amp; Canada)"/>
    <x v="0"/>
    <n v="0"/>
    <d v="1899-12-30T23:32:00"/>
    <x v="20"/>
    <d v="2014-12-30T00:00:00"/>
    <x v="9"/>
    <n v="0"/>
  </r>
  <r>
    <d v="2014-12-30T23:36:00"/>
    <s v="#NewYearsResolution try to meet one direction"/>
    <x v="5"/>
    <x v="4"/>
    <s v="GA"/>
    <x v="14"/>
    <x v="1"/>
    <s v="Atlantic Time (Canada)"/>
    <x v="1"/>
    <n v="0"/>
    <d v="1899-12-30T23:36:00"/>
    <x v="20"/>
    <d v="2014-12-30T00:00:00"/>
    <x v="9"/>
    <n v="0"/>
  </r>
  <r>
    <d v="2014-12-30T23:37:00"/>
    <s v="RT @hi_dar: wear more black #NewYearsResolution"/>
    <x v="2"/>
    <x v="48"/>
    <s v="Hawaii"/>
    <x v="20"/>
    <x v="0"/>
    <s v="Hawaii"/>
    <x v="0"/>
    <n v="2"/>
    <d v="1899-12-30T23:37:00"/>
    <x v="20"/>
    <d v="2014-12-30T00:00:00"/>
    <x v="9"/>
    <n v="2"/>
  </r>
  <r>
    <d v="2014-12-30T23:38:00"/>
    <s v="Planning on taking the Colorado cannabis cup next year tbh #NewYearsResolution #newyearnewme #lmfao"/>
    <x v="0"/>
    <x v="0"/>
    <s v="Tucson, Az"/>
    <x v="22"/>
    <x v="0"/>
    <s v="Pacific Time (US &amp; Canada)"/>
    <x v="0"/>
    <n v="0"/>
    <d v="1899-12-30T23:38:00"/>
    <x v="20"/>
    <d v="2014-12-30T00:00:00"/>
    <x v="9"/>
    <n v="0"/>
  </r>
  <r>
    <d v="2014-12-30T23:39:00"/>
    <s v="#NewYearsResolution add more to life than just lifting."/>
    <x v="2"/>
    <x v="38"/>
    <s v="Houston, Texas"/>
    <x v="1"/>
    <x v="1"/>
    <s v="Eastern Time (US &amp; Canada)"/>
    <x v="0"/>
    <n v="0"/>
    <d v="1899-12-30T23:39:00"/>
    <x v="20"/>
    <d v="2014-12-30T00:00:00"/>
    <x v="9"/>
    <n v="0"/>
  </r>
  <r>
    <d v="2014-12-30T23:39:00"/>
    <s v="Need to order a new fkn mix deck so I can run the trap again #NewYearsResolution"/>
    <x v="2"/>
    <x v="4"/>
    <s v="Wyoming"/>
    <x v="49"/>
    <x v="0"/>
    <m/>
    <x v="0"/>
    <n v="0"/>
    <d v="1899-12-30T23:39:00"/>
    <x v="20"/>
    <d v="2014-12-30T00:00:00"/>
    <x v="9"/>
    <n v="0"/>
  </r>
  <r>
    <d v="2014-12-30T23:41:00"/>
    <s v="I'm really thinking about deleting all of my social media accounts, it just makes sense... #deepthoughts #notabadidea #NewYearsResolution"/>
    <x v="2"/>
    <x v="36"/>
    <s v="Lexington, Ky"/>
    <x v="41"/>
    <x v="1"/>
    <s v="Eastern Time (US &amp; Canada)"/>
    <x v="0"/>
    <n v="0"/>
    <d v="1899-12-30T23:41:00"/>
    <x v="20"/>
    <d v="2014-12-30T00:00:00"/>
    <x v="9"/>
    <n v="0"/>
  </r>
  <r>
    <d v="2014-12-30T23:47:00"/>
    <s v="It's my #bday today! WOOT! I made it through 2014! 2015 #hereicome! #NewYearsResolution - #domoreart; A LOT MORE!"/>
    <x v="5"/>
    <x v="50"/>
    <s v="Winter Park, FL"/>
    <x v="3"/>
    <x v="1"/>
    <s v="Central Time (US &amp; Canada)"/>
    <x v="0"/>
    <m/>
    <d v="1899-12-30T23:47:00"/>
    <x v="20"/>
    <d v="2014-12-30T00:00:00"/>
    <x v="9"/>
    <n v="1"/>
  </r>
  <r>
    <d v="2014-12-30T23:49:00"/>
    <s v="some things are just meant to be let go of... #newyearsresolution http://t.co/eGsUd4aHCz"/>
    <x v="2"/>
    <x v="6"/>
    <s v="chi-town‰ÏÎ•ü"/>
    <x v="27"/>
    <x v="3"/>
    <s v="Central Time (US &amp; Canada)"/>
    <x v="1"/>
    <m/>
    <d v="1899-12-30T23:49:00"/>
    <x v="20"/>
    <d v="2014-12-30T00:00:00"/>
    <x v="9"/>
    <n v="1"/>
  </r>
  <r>
    <d v="2014-12-30T23:51:00"/>
    <s v="#NewYearsResolution start my master's degree"/>
    <x v="9"/>
    <x v="113"/>
    <s v="Reedley"/>
    <x v="0"/>
    <x v="0"/>
    <s v="Pacific Time (US &amp; Canada)"/>
    <x v="0"/>
    <n v="0"/>
    <d v="1899-12-30T23:51:00"/>
    <x v="20"/>
    <d v="2014-12-30T00:00:00"/>
    <x v="9"/>
    <n v="0"/>
  </r>
  <r>
    <d v="2014-12-30T23:56:00"/>
    <s v="#NewYearsResolution Be myself and not some poorly-constructed portrait of myself I have always done."/>
    <x v="2"/>
    <x v="14"/>
    <s v="Shiprock, New Mexico"/>
    <x v="28"/>
    <x v="0"/>
    <s v="Arizona"/>
    <x v="0"/>
    <n v="0"/>
    <d v="1899-12-30T23:56:00"/>
    <x v="20"/>
    <d v="2014-12-30T00:00:00"/>
    <x v="9"/>
    <n v="0"/>
  </r>
  <r>
    <d v="2014-12-31T00:03:00"/>
    <s v="My #NewYearsResolution is to stay alive. That way if I fail, there's no way for me to be disappointed in myself."/>
    <x v="0"/>
    <x v="0"/>
    <s v="Terre Haute, Indiana, USA"/>
    <x v="32"/>
    <x v="3"/>
    <s v="Berlin"/>
    <x v="0"/>
    <n v="0"/>
    <d v="1899-12-30T00:03:00"/>
    <x v="21"/>
    <d v="2014-12-31T00:00:00"/>
    <x v="10"/>
    <n v="0"/>
  </r>
  <r>
    <d v="2014-12-31T00:04:00"/>
    <s v="#NewYearsResolution: the next time a guy says &quot;you deserve better than me&quot; I'm gonna believe him, cause he's probably right."/>
    <x v="0"/>
    <x v="30"/>
    <s v="Alabama"/>
    <x v="37"/>
    <x v="1"/>
    <s v="Central Time (US &amp; Canada)"/>
    <x v="1"/>
    <n v="0"/>
    <d v="1899-12-30T00:04:00"/>
    <x v="21"/>
    <d v="2014-12-31T00:00:00"/>
    <x v="10"/>
    <n v="0"/>
  </r>
  <r>
    <d v="2014-12-31T00:08:00"/>
    <s v="#NewYearsResolution is to stop dating scumbag faraaxs"/>
    <x v="7"/>
    <x v="71"/>
    <s v="Minnesota for now"/>
    <x v="8"/>
    <x v="3"/>
    <s v="Central Time (US &amp; Canada)"/>
    <x v="1"/>
    <n v="0"/>
    <d v="1899-12-30T00:08:00"/>
    <x v="21"/>
    <d v="2014-12-31T00:00:00"/>
    <x v="10"/>
    <n v="0"/>
  </r>
  <r>
    <d v="2014-12-31T00:09:00"/>
    <s v="RT @kismetue: #NewYearsResolution find a new girlfriend because this ain't workin"/>
    <x v="7"/>
    <x v="56"/>
    <s v="Houston, Texas"/>
    <x v="1"/>
    <x v="1"/>
    <s v="Central Time (US &amp; Canada)"/>
    <x v="0"/>
    <n v="0"/>
    <d v="1899-12-30T00:09:00"/>
    <x v="21"/>
    <d v="2014-12-31T00:00:00"/>
    <x v="10"/>
    <n v="0"/>
  </r>
  <r>
    <d v="2014-12-31T00:12:00"/>
    <s v="My #NewYearsResolution is to have my &quot;best moments of 2015&quot; #blog post ready to publish on #NewYearsEve. #noprocastination"/>
    <x v="6"/>
    <x v="96"/>
    <s v="Santa Monica, CA"/>
    <x v="0"/>
    <x v="0"/>
    <s v="Pacific Time (US &amp; Canada)"/>
    <x v="0"/>
    <n v="0"/>
    <d v="1899-12-30T00:12:00"/>
    <x v="21"/>
    <d v="2014-12-31T00:00:00"/>
    <x v="10"/>
    <n v="0"/>
  </r>
  <r>
    <d v="2014-12-31T00:15:00"/>
    <s v="My #NewYearsResolution is to get in shape but I am tempted to just wait for the nanobot treatments to come to market  #gayproblems #future"/>
    <x v="0"/>
    <x v="9"/>
    <s v="Portland, OR"/>
    <x v="21"/>
    <x v="0"/>
    <s v="Pacific Time (US &amp; Canada)"/>
    <x v="0"/>
    <n v="0"/>
    <d v="1899-12-30T00:15:00"/>
    <x v="21"/>
    <d v="2014-12-31T00:00:00"/>
    <x v="10"/>
    <n v="0"/>
  </r>
  <r>
    <d v="2014-12-31T00:15:00"/>
    <s v="Think I may try this. #NewYearsResolution http://t.co/wlnmzycFDO"/>
    <x v="0"/>
    <x v="0"/>
    <s v="norfolk"/>
    <x v="33"/>
    <x v="1"/>
    <m/>
    <x v="0"/>
    <m/>
    <d v="1899-12-30T00:15:00"/>
    <x v="21"/>
    <d v="2014-12-31T00:00:00"/>
    <x v="10"/>
    <n v="1"/>
  </r>
  <r>
    <d v="2014-12-31T00:17:00"/>
    <s v="&quot;Celebrate what you want to see more of.&quot;Tom Peters#NewYearsResolution"/>
    <x v="2"/>
    <x v="34"/>
    <s v="Coronado CA "/>
    <x v="0"/>
    <x v="0"/>
    <s v="Pacific Time (US &amp; Canada)"/>
    <x v="0"/>
    <n v="0"/>
    <d v="1899-12-30T00:17:00"/>
    <x v="21"/>
    <d v="2014-12-31T00:00:00"/>
    <x v="10"/>
    <n v="0"/>
  </r>
  <r>
    <d v="2014-12-31T00:17:00"/>
    <s v="My #NewYearsResolution is to #travel, have more #fun &amp;amp; serve #God more by helping others. What's your resolution? http://t.co/XfaS5SEIBi"/>
    <x v="2"/>
    <x v="7"/>
    <s v="Maryland"/>
    <x v="35"/>
    <x v="1"/>
    <m/>
    <x v="1"/>
    <n v="0"/>
    <d v="1899-12-30T00:17:00"/>
    <x v="21"/>
    <d v="2014-12-31T00:00:00"/>
    <x v="10"/>
    <n v="0"/>
  </r>
  <r>
    <d v="2014-12-31T00:19:00"/>
    <s v="My New Year's resolution will be to renew my passport before it expires. #NewYearsEve #NewYearsResolution #keepingitsimple"/>
    <x v="5"/>
    <x v="4"/>
    <s v="Colorado Springs, CO"/>
    <x v="25"/>
    <x v="0"/>
    <s v="Mountain Time (US &amp; Canada)"/>
    <x v="1"/>
    <n v="0"/>
    <d v="1899-12-30T00:19:00"/>
    <x v="21"/>
    <d v="2014-12-31T00:00:00"/>
    <x v="10"/>
    <n v="0"/>
  </r>
  <r>
    <d v="2014-12-31T00:21:00"/>
    <s v="#NewYearsResolution   NEVER TAKE BACK A EX"/>
    <x v="7"/>
    <x v="56"/>
    <s v="Saint Louis , Missouri"/>
    <x v="24"/>
    <x v="3"/>
    <s v="Eastern Time (US &amp; Canada)"/>
    <x v="1"/>
    <n v="0"/>
    <d v="1899-12-30T00:21:00"/>
    <x v="21"/>
    <d v="2014-12-31T00:00:00"/>
    <x v="10"/>
    <n v="0"/>
  </r>
  <r>
    <d v="2014-12-31T00:22:00"/>
    <s v="#OOC: I've lost a lot of people this year, my mom.. Even some guys in RP. But what change can make any difference? My #NewYearsResolution +"/>
    <x v="7"/>
    <x v="51"/>
    <s v="St. Louis"/>
    <x v="24"/>
    <x v="3"/>
    <s v="Dhaka"/>
    <x v="0"/>
    <n v="0"/>
    <d v="1899-12-30T00:22:00"/>
    <x v="21"/>
    <d v="2014-12-31T00:00:00"/>
    <x v="10"/>
    <n v="0"/>
  </r>
  <r>
    <d v="2014-12-31T00:23:00"/>
    <s v="_ÙÈ I promise to be your favorite bartender, 2014 til infinity... _ÙÈ #NewYearsResolution ‰__Ù÷ã"/>
    <x v="8"/>
    <x v="67"/>
    <s v="Clarion, PA"/>
    <x v="23"/>
    <x v="2"/>
    <s v="Atlantic Time (Canada)"/>
    <x v="0"/>
    <m/>
    <d v="1899-12-30T00:23:00"/>
    <x v="21"/>
    <d v="2014-12-31T00:00:00"/>
    <x v="10"/>
    <n v="1"/>
  </r>
  <r>
    <d v="2014-12-31T00:27:00"/>
    <s v="@OpticWhite try to be a better me #newyearsresolution"/>
    <x v="2"/>
    <x v="2"/>
    <s v="Rhode Island"/>
    <x v="38"/>
    <x v="2"/>
    <s v="Quito"/>
    <x v="1"/>
    <n v="0"/>
    <d v="1899-12-30T00:27:00"/>
    <x v="21"/>
    <d v="2014-12-31T00:00:00"/>
    <x v="10"/>
    <n v="0"/>
  </r>
  <r>
    <d v="2014-12-31T00:29:00"/>
    <s v="My #NewYearsResolution is to get @camerondallas and @Nashgrier to follow me, even if it's just one of them but both would be nice!! _Ù÷±_Ù÷__Ù÷__Ù÷ä_Ù÷±"/>
    <x v="5"/>
    <x v="39"/>
    <s v="albuquerque"/>
    <x v="28"/>
    <x v="0"/>
    <m/>
    <x v="1"/>
    <n v="0"/>
    <d v="1899-12-30T00:29:00"/>
    <x v="21"/>
    <d v="2014-12-31T00:00:00"/>
    <x v="10"/>
    <n v="0"/>
  </r>
  <r>
    <d v="2014-12-31T00:30:00"/>
    <s v="#NewYearsResolution Get oil changed"/>
    <x v="6"/>
    <x v="4"/>
    <s v="Rockford,  IL"/>
    <x v="27"/>
    <x v="3"/>
    <s v="Central Time (US &amp; Canada)"/>
    <x v="1"/>
    <n v="0"/>
    <d v="1899-12-30T00:30:00"/>
    <x v="22"/>
    <d v="2014-12-31T00:00:00"/>
    <x v="10"/>
    <n v="0"/>
  </r>
  <r>
    <d v="2014-12-31T00:32:00"/>
    <s v="#NewYearsResolution find new job"/>
    <x v="8"/>
    <x v="67"/>
    <s v="Rockford,  IL"/>
    <x v="27"/>
    <x v="3"/>
    <s v="Central Time (US &amp; Canada)"/>
    <x v="1"/>
    <n v="0"/>
    <d v="1899-12-30T00:32:00"/>
    <x v="22"/>
    <d v="2014-12-31T00:00:00"/>
    <x v="10"/>
    <n v="0"/>
  </r>
  <r>
    <d v="2014-12-31T00:35:00"/>
    <s v="#NewYearsResolution eat as much as possible"/>
    <x v="1"/>
    <x v="22"/>
    <s v="Rockford,  IL"/>
    <x v="27"/>
    <x v="3"/>
    <s v="Central Time (US &amp; Canada)"/>
    <x v="1"/>
    <n v="0"/>
    <d v="1899-12-30T00:35:00"/>
    <x v="22"/>
    <d v="2014-12-31T00:00:00"/>
    <x v="10"/>
    <n v="0"/>
  </r>
  <r>
    <d v="2014-12-31T00:35:00"/>
    <s v="1st resolution, get abs. 2nd resolution, stop lying to myself. (This'll end up like last year when I was a fat liar). #NewYearsResolution"/>
    <x v="1"/>
    <x v="49"/>
    <s v="Queens, NY"/>
    <x v="5"/>
    <x v="2"/>
    <m/>
    <x v="0"/>
    <n v="0"/>
    <d v="1899-12-30T00:35:00"/>
    <x v="22"/>
    <d v="2014-12-31T00:00:00"/>
    <x v="10"/>
    <n v="0"/>
  </r>
  <r>
    <d v="2014-12-31T00:41:00"/>
    <s v="I'm gonna make a 2015 memory jar _Ù÷ã hopefully I don't forget about #NewYearsResolution"/>
    <x v="0"/>
    <x v="32"/>
    <s v="Seattle"/>
    <x v="26"/>
    <x v="0"/>
    <s v="Arizona"/>
    <x v="1"/>
    <n v="0"/>
    <d v="1899-12-30T00:41:00"/>
    <x v="22"/>
    <d v="2014-12-31T00:00:00"/>
    <x v="10"/>
    <n v="0"/>
  </r>
  <r>
    <d v="2014-12-31T00:42:00"/>
    <s v="RT @williamjardell: #NewYearsResolution #1 become @Beyonce"/>
    <x v="2"/>
    <x v="2"/>
    <s v="Yuma, Az"/>
    <x v="22"/>
    <x v="0"/>
    <s v="Pacific Time (US &amp; Canada)"/>
    <x v="1"/>
    <n v="80"/>
    <d v="1899-12-30T00:42:00"/>
    <x v="22"/>
    <d v="2014-12-31T00:00:00"/>
    <x v="10"/>
    <n v="80"/>
  </r>
  <r>
    <d v="2014-12-31T00:48:00"/>
    <s v="RT @ReidRiseling: @lexxi_007 I know!_Ù÷Ó I'll try harder!!! #NewYearsResolution"/>
    <x v="2"/>
    <x v="6"/>
    <s v="Texas"/>
    <x v="1"/>
    <x v="1"/>
    <m/>
    <x v="1"/>
    <n v="1"/>
    <d v="1899-12-30T00:48:00"/>
    <x v="22"/>
    <d v="2014-12-31T00:00:00"/>
    <x v="10"/>
    <n v="1"/>
  </r>
  <r>
    <d v="2014-12-31T00:48:00"/>
    <s v="@lexxi_007 I know!_Ù÷Ó I'll try harder!!! #NewYearsResolution"/>
    <x v="2"/>
    <x v="6"/>
    <s v="Dumas, TX"/>
    <x v="1"/>
    <x v="1"/>
    <m/>
    <x v="0"/>
    <m/>
    <d v="1899-12-30T00:48:00"/>
    <x v="22"/>
    <d v="2014-12-31T00:00:00"/>
    <x v="10"/>
    <n v="1"/>
  </r>
  <r>
    <d v="2014-12-31T00:56:00"/>
    <s v="#NewYearsResolution Do more drugs."/>
    <x v="0"/>
    <x v="30"/>
    <s v="arkansas"/>
    <x v="46"/>
    <x v="1"/>
    <m/>
    <x v="1"/>
    <n v="0"/>
    <d v="1899-12-30T00:56:00"/>
    <x v="22"/>
    <d v="2014-12-31T00:00:00"/>
    <x v="10"/>
    <n v="0"/>
  </r>
  <r>
    <d v="2014-12-31T00:57:00"/>
    <s v="#NewYearsResolution don't backspace, all it takes is 10 seconds of courage"/>
    <x v="0"/>
    <x v="9"/>
    <s v="San Tan Valley, AZ"/>
    <x v="22"/>
    <x v="0"/>
    <m/>
    <x v="1"/>
    <n v="0"/>
    <d v="1899-12-30T00:57:00"/>
    <x v="22"/>
    <d v="2014-12-31T00:00:00"/>
    <x v="10"/>
    <n v="0"/>
  </r>
  <r>
    <d v="2014-12-31T01:03:00"/>
    <s v="My #NewYearsResolution is to learn Armenian_Ù÷âreally!no joking! #NewYear2015 #HappyNewYear #HappyNewYearEverybody http://t.co/LeFWCb0hrC"/>
    <x v="9"/>
    <x v="45"/>
    <s v="Los Angeles  USA"/>
    <x v="0"/>
    <x v="0"/>
    <s v="Pacific Time (US &amp; Canada)"/>
    <x v="1"/>
    <n v="0"/>
    <d v="1899-12-30T01:03:00"/>
    <x v="22"/>
    <d v="2014-12-31T00:00:00"/>
    <x v="10"/>
    <n v="0"/>
  </r>
  <r>
    <d v="2014-12-31T01:04:00"/>
    <s v="My New Year‰Ûªs Resolutions:1)      Get qualified Engineering Officer of the Watch. Been putting this off for too long. #NewYearsResolution"/>
    <x v="8"/>
    <x v="75"/>
    <s v="Norfolk, VA"/>
    <x v="33"/>
    <x v="1"/>
    <s v="Eastern Time (US &amp; Canada)"/>
    <x v="0"/>
    <n v="0"/>
    <d v="1899-12-30T01:04:00"/>
    <x v="22"/>
    <d v="2014-12-31T00:00:00"/>
    <x v="10"/>
    <n v="0"/>
  </r>
  <r>
    <d v="2014-12-31T01:06:00"/>
    <s v="5)      Convince the command to finally sign off on my new DCPO program. It would fix so many of its problems. #NewYearsResolution"/>
    <x v="2"/>
    <x v="66"/>
    <s v="Norfolk, VA"/>
    <x v="33"/>
    <x v="1"/>
    <s v="Eastern Time (US &amp; Canada)"/>
    <x v="0"/>
    <n v="0"/>
    <d v="1899-12-30T01:06:00"/>
    <x v="22"/>
    <d v="2014-12-31T00:00:00"/>
    <x v="10"/>
    <n v="0"/>
  </r>
  <r>
    <d v="2014-12-31T01:06:00"/>
    <s v="3)      Step up quality of my writing on @AwardsCircuit when I return. Publish article that kick-starts wider dialogue. #NewYearsResolution"/>
    <x v="8"/>
    <x v="4"/>
    <s v="Norfolk, VA"/>
    <x v="33"/>
    <x v="1"/>
    <s v="Eastern Time (US &amp; Canada)"/>
    <x v="0"/>
    <n v="0"/>
    <d v="1899-12-30T01:06:00"/>
    <x v="22"/>
    <d v="2014-12-31T00:00:00"/>
    <x v="10"/>
    <n v="0"/>
  </r>
  <r>
    <d v="2014-12-31T01:26:00"/>
    <s v="425am and I forgot to go to bed. I think I know what my #NewYearsResolution will be..."/>
    <x v="2"/>
    <x v="16"/>
    <s v="Orlando"/>
    <x v="3"/>
    <x v="1"/>
    <m/>
    <x v="1"/>
    <m/>
    <d v="1899-12-30T01:26:00"/>
    <x v="22"/>
    <d v="2014-12-31T00:00:00"/>
    <x v="10"/>
    <n v="1"/>
  </r>
  <r>
    <d v="2014-12-31T01:33:00"/>
    <s v="My New Year's resolution is to be more decisive ..i'm not sure though ..maybe not ..wait ..ohhhhhh.. #NewYearsResolution"/>
    <x v="0"/>
    <x v="0"/>
    <s v="Moonachie, New Jersey"/>
    <x v="34"/>
    <x v="2"/>
    <s v="Central Time (US &amp; Canada)"/>
    <x v="1"/>
    <n v="0"/>
    <d v="1899-12-30T01:33:00"/>
    <x v="8"/>
    <d v="2014-12-31T00:00:00"/>
    <x v="10"/>
    <n v="0"/>
  </r>
  <r>
    <d v="2014-12-31T01:34:00"/>
    <s v="My New Years resolution is to get my grades up, be fit and healthy, be myself ‰ÏÎ•ü #NewYearsResolution"/>
    <x v="1"/>
    <x v="5"/>
    <s v="P D X ‰ÏÎ•ü R i p C i t y "/>
    <x v="21"/>
    <x v="0"/>
    <s v="Arizona"/>
    <x v="1"/>
    <m/>
    <d v="1899-12-30T01:34:00"/>
    <x v="8"/>
    <d v="2014-12-31T00:00:00"/>
    <x v="10"/>
    <n v="1"/>
  </r>
  <r>
    <d v="2014-12-31T01:37:00"/>
    <s v="My goal in 2015 is to run more miles than I did this year. What's your #NewYearsResolution? Happy #NewYearsEve!"/>
    <x v="1"/>
    <x v="5"/>
    <s v="Peoria, IL"/>
    <x v="27"/>
    <x v="3"/>
    <s v="Eastern Time (US &amp; Canada)"/>
    <x v="1"/>
    <n v="1"/>
    <d v="1899-12-30T01:37:00"/>
    <x v="8"/>
    <d v="2014-12-31T00:00:00"/>
    <x v="10"/>
    <n v="1"/>
  </r>
  <r>
    <d v="2014-12-31T01:42:00"/>
    <s v="It's #NewYearsEve so my #NewYearsResolution is to be nice to my little brother!!! #mightnothappen #checkoutmyvine #bc #i #sing #hailee"/>
    <x v="7"/>
    <x v="4"/>
    <s v="Louisiana"/>
    <x v="12"/>
    <x v="1"/>
    <s v="Central Time (US &amp; Canada)"/>
    <x v="0"/>
    <n v="0"/>
    <d v="1899-12-30T01:42:00"/>
    <x v="8"/>
    <d v="2014-12-31T00:00:00"/>
    <x v="10"/>
    <n v="0"/>
  </r>
  <r>
    <d v="2014-12-31T01:45:00"/>
    <s v="Been told I'm #fat by 2 &quot;friends&quot; this week. I guess I know how my New Years is gonna turn out! #NewYearsResolution #NewYearsEve #fml"/>
    <x v="1"/>
    <x v="29"/>
    <s v="San Diego "/>
    <x v="0"/>
    <x v="0"/>
    <m/>
    <x v="0"/>
    <n v="0"/>
    <d v="1899-12-30T01:45:00"/>
    <x v="8"/>
    <d v="2014-12-31T00:00:00"/>
    <x v="10"/>
    <n v="0"/>
  </r>
  <r>
    <d v="2014-12-31T02:00:00"/>
    <s v="Have had two early nights, fallen asleep fairly quick, woken up early, hope this continues into 2015! #NewYearsResolution"/>
    <x v="1"/>
    <x v="1"/>
    <s v="Walla Walla, Washington"/>
    <x v="26"/>
    <x v="0"/>
    <s v="Hawaii"/>
    <x v="0"/>
    <n v="0"/>
    <d v="1899-12-30T02:00:00"/>
    <x v="8"/>
    <d v="2014-12-31T00:00:00"/>
    <x v="10"/>
    <n v="0"/>
  </r>
  <r>
    <d v="2014-12-31T02:02:00"/>
    <s v="Happy #NewYearsEve Guys_Ù_à_Ù_à_Ù_  My #NewYearsResolution is to get more followers on Twitter And To Get to Know More Of You Guys.."/>
    <x v="7"/>
    <x v="56"/>
    <s v="Bronx,New York"/>
    <x v="5"/>
    <x v="2"/>
    <m/>
    <x v="0"/>
    <n v="0"/>
    <d v="1899-12-30T02:02:00"/>
    <x v="8"/>
    <d v="2014-12-31T00:00:00"/>
    <x v="10"/>
    <n v="0"/>
  </r>
  <r>
    <d v="2014-12-31T02:08:00"/>
    <s v="#NewYearsResolution 1 - give up chocolate for Jan"/>
    <x v="1"/>
    <x v="1"/>
    <s v="Mystic Falls "/>
    <x v="49"/>
    <x v="0"/>
    <s v="Casablanca"/>
    <x v="1"/>
    <n v="0"/>
    <d v="1899-12-30T02:08:00"/>
    <x v="8"/>
    <d v="2014-12-31T00:00:00"/>
    <x v="10"/>
    <n v="0"/>
  </r>
  <r>
    <d v="2014-12-31T02:10:00"/>
    <s v="#NewYearsResolution - Find a girl that can perform Michael Jackson's &quot;Dirty Diana&quot; at karaoke &amp;amp; marry her ASAP."/>
    <x v="0"/>
    <x v="9"/>
    <s v="Houston, TX"/>
    <x v="1"/>
    <x v="1"/>
    <s v="Eastern Time (US &amp; Canada)"/>
    <x v="0"/>
    <n v="0"/>
    <d v="1899-12-30T02:10:00"/>
    <x v="8"/>
    <d v="2014-12-31T00:00:00"/>
    <x v="10"/>
    <n v="0"/>
  </r>
  <r>
    <d v="2014-12-31T02:10:00"/>
    <s v="Get a cat. #NewYearsResolution"/>
    <x v="7"/>
    <x v="81"/>
    <s v="Syracuse, NY"/>
    <x v="5"/>
    <x v="2"/>
    <s v="Pacific Time (US &amp; Canada)"/>
    <x v="1"/>
    <n v="0"/>
    <d v="1899-12-30T02:10:00"/>
    <x v="8"/>
    <d v="2014-12-31T00:00:00"/>
    <x v="10"/>
    <n v="0"/>
  </r>
  <r>
    <d v="2014-12-31T02:10:00"/>
    <s v="#NewYearsResolution 2 make time for things I enjoy... My babies, my family, me time &amp;amp; time with my mum :-)"/>
    <x v="7"/>
    <x v="18"/>
    <s v="Mystic Falls "/>
    <x v="49"/>
    <x v="0"/>
    <s v="Casablanca"/>
    <x v="1"/>
    <m/>
    <d v="1899-12-30T02:10:00"/>
    <x v="8"/>
    <d v="2014-12-31T00:00:00"/>
    <x v="10"/>
    <n v="1"/>
  </r>
  <r>
    <d v="2014-12-31T02:11:00"/>
    <s v="#NewYearsResolution: #HelpOthers. Start with Lou!"/>
    <x v="2"/>
    <x v="14"/>
    <s v="Central Texas"/>
    <x v="1"/>
    <x v="1"/>
    <m/>
    <x v="0"/>
    <n v="0"/>
    <d v="1899-12-30T02:11:00"/>
    <x v="8"/>
    <d v="2014-12-31T00:00:00"/>
    <x v="10"/>
    <n v="0"/>
  </r>
  <r>
    <d v="2014-12-31T02:12:00"/>
    <s v="#NewYearsResolution 3 - keep all negative people out of my life - keep loved ones close"/>
    <x v="7"/>
    <x v="51"/>
    <s v="Mystic Falls "/>
    <x v="33"/>
    <x v="1"/>
    <s v="Casablanca"/>
    <x v="1"/>
    <n v="0"/>
    <d v="1899-12-30T02:12:00"/>
    <x v="8"/>
    <d v="2014-12-31T00:00:00"/>
    <x v="10"/>
    <n v="0"/>
  </r>
  <r>
    <d v="2014-12-31T02:14:00"/>
    <s v="#NewYearsResolution 4 - keep working hard &amp;amp; pay off debts. Be MoneyWise and stay positive and strong!"/>
    <x v="3"/>
    <x v="65"/>
    <s v="Mystic Falls "/>
    <x v="33"/>
    <x v="1"/>
    <s v="Casablanca"/>
    <x v="1"/>
    <n v="0"/>
    <d v="1899-12-30T02:14:00"/>
    <x v="8"/>
    <d v="2014-12-31T00:00:00"/>
    <x v="10"/>
    <n v="0"/>
  </r>
  <r>
    <d v="2014-12-31T02:16:00"/>
    <s v="#NewYearsResolution? Yeah, the same one from last year. But im going to try and actually do it this year. #FatManProblems"/>
    <x v="1"/>
    <x v="44"/>
    <s v="Knoxville, TN"/>
    <x v="7"/>
    <x v="1"/>
    <s v="Eastern Time (US &amp; Canada)"/>
    <x v="0"/>
    <n v="0"/>
    <d v="1899-12-30T02:16:00"/>
    <x v="8"/>
    <d v="2014-12-31T00:00:00"/>
    <x v="10"/>
    <n v="0"/>
  </r>
  <r>
    <d v="2014-12-31T02:16:00"/>
    <s v="#NewYearsResolution 5 - keep my faith strong and pray - be grateful..."/>
    <x v="2"/>
    <x v="26"/>
    <s v="Mystic Falls "/>
    <x v="49"/>
    <x v="0"/>
    <m/>
    <x v="1"/>
    <m/>
    <d v="1899-12-30T02:16:00"/>
    <x v="8"/>
    <d v="2014-12-31T00:00:00"/>
    <x v="10"/>
    <n v="1"/>
  </r>
  <r>
    <d v="2014-12-31T02:18:00"/>
    <s v="#NewYearsResolution 6 - keep smiling and be happy - stay strong &amp;amp; keep burning #GirlOnFire"/>
    <x v="2"/>
    <x v="66"/>
    <s v="Mystic Falls "/>
    <x v="49"/>
    <x v="0"/>
    <s v="Casablanca"/>
    <x v="1"/>
    <n v="0"/>
    <d v="1899-12-30T02:18:00"/>
    <x v="8"/>
    <d v="2014-12-31T00:00:00"/>
    <x v="10"/>
    <n v="0"/>
  </r>
  <r>
    <d v="2014-12-31T02:27:00"/>
    <s v="My #NewYearsResolution is to be more of a lighthouse and less of a lifeboat."/>
    <x v="2"/>
    <x v="2"/>
    <s v="Hudson Valley, NY"/>
    <x v="5"/>
    <x v="2"/>
    <m/>
    <x v="1"/>
    <n v="0"/>
    <d v="1899-12-30T02:27:00"/>
    <x v="8"/>
    <d v="2014-12-31T00:00:00"/>
    <x v="10"/>
    <n v="0"/>
  </r>
  <r>
    <d v="2014-12-31T02:37:00"/>
    <s v="#NewYearsResolution help http://t.co/F3yO6Je6EG"/>
    <x v="4"/>
    <x v="12"/>
    <s v="Hamilton Ohio"/>
    <x v="17"/>
    <x v="3"/>
    <s v="Eastern Time (US &amp; Canada)"/>
    <x v="0"/>
    <m/>
    <d v="1899-12-30T02:37:00"/>
    <x v="9"/>
    <d v="2014-12-31T00:00:00"/>
    <x v="10"/>
    <n v="1"/>
  </r>
  <r>
    <d v="2014-12-31T02:39:00"/>
    <s v="@OhMyGOFF #HappyNewYearEve #HappyHumpDay Good morning Angie,my #NewYearsResolution is to live and eat healthier!"/>
    <x v="1"/>
    <x v="107"/>
    <s v="Woodbridge,Va"/>
    <x v="33"/>
    <x v="1"/>
    <s v="Eastern Time (US &amp; Canada)"/>
    <x v="0"/>
    <n v="0"/>
    <d v="1899-12-30T02:39:00"/>
    <x v="9"/>
    <d v="2014-12-31T00:00:00"/>
    <x v="10"/>
    <n v="0"/>
  </r>
  <r>
    <d v="2014-12-31T02:41:00"/>
    <s v="Try and lose weight? Or keep telling myself a rhino is just a fat unicorn? Hmmm... #NewYearsResolution http://t.co/qsVaHm1Jzi"/>
    <x v="0"/>
    <x v="9"/>
    <s v="Richmond, Va."/>
    <x v="33"/>
    <x v="1"/>
    <m/>
    <x v="0"/>
    <n v="3"/>
    <d v="1899-12-30T02:41:00"/>
    <x v="9"/>
    <d v="2014-12-31T00:00:00"/>
    <x v="10"/>
    <n v="3"/>
  </r>
  <r>
    <d v="2014-12-31T02:54:00"/>
    <s v="Farewell #2014! My #NewYearsResolution is to #quitsmoking and have a brighter #smile. #mynewbackground http://t.co/xsezqyedT7"/>
    <x v="1"/>
    <x v="20"/>
    <s v="Juneau Alaska"/>
    <x v="15"/>
    <x v="0"/>
    <m/>
    <x v="0"/>
    <n v="0"/>
    <d v="1899-12-30T02:54:00"/>
    <x v="9"/>
    <d v="2014-12-31T00:00:00"/>
    <x v="10"/>
    <n v="0"/>
  </r>
  <r>
    <d v="2014-12-31T03:02:00"/>
    <s v="Less alcohol. _ÙÈ_Ù_Ç #NewYearsResolution"/>
    <x v="1"/>
    <x v="49"/>
    <s v="MNL | LA"/>
    <x v="0"/>
    <x v="0"/>
    <m/>
    <x v="0"/>
    <n v="0"/>
    <d v="1899-12-30T03:02:00"/>
    <x v="9"/>
    <d v="2014-12-31T00:00:00"/>
    <x v="10"/>
    <n v="0"/>
  </r>
  <r>
    <d v="2014-12-31T03:12:00"/>
    <s v="I will try to change.. #NewYearsResolution"/>
    <x v="2"/>
    <x v="6"/>
    <s v="LA, California "/>
    <x v="0"/>
    <x v="0"/>
    <s v="Baghdad"/>
    <x v="1"/>
    <n v="0"/>
    <d v="1899-12-30T03:12:00"/>
    <x v="9"/>
    <d v="2014-12-31T00:00:00"/>
    <x v="10"/>
    <n v="0"/>
  </r>
  <r>
    <d v="2014-12-31T03:29:00"/>
    <s v="You can't please everyone, remember that.  #NewYearsResolution"/>
    <x v="2"/>
    <x v="14"/>
    <s v="Baltimore, MD"/>
    <x v="35"/>
    <x v="1"/>
    <s v="Quito"/>
    <x v="1"/>
    <n v="0"/>
    <d v="1899-12-30T03:29:00"/>
    <x v="9"/>
    <d v="2014-12-31T00:00:00"/>
    <x v="10"/>
    <n v="0"/>
  </r>
  <r>
    <d v="2014-12-31T03:29:00"/>
    <s v="Real Goals: I will not be pressured by that gay MAC makeup-artist to buythat lipstick he said makes melook like BeyoncÌ©.#NewYearsResolution"/>
    <x v="2"/>
    <x v="66"/>
    <s v="London /Phoenix,AZ / Trinidad "/>
    <x v="22"/>
    <x v="0"/>
    <s v="Arizona"/>
    <x v="1"/>
    <n v="0"/>
    <d v="1899-12-30T03:29:00"/>
    <x v="9"/>
    <d v="2014-12-31T00:00:00"/>
    <x v="10"/>
    <n v="0"/>
  </r>
  <r>
    <d v="2014-12-31T03:33:00"/>
    <s v="And while I'm all for self improvement, I don't need YOUR Yoga, crossfit, sobriety and kale shoved down my throat #NewYearsResolution"/>
    <x v="2"/>
    <x v="35"/>
    <s v="Westchester County, NY"/>
    <x v="5"/>
    <x v="2"/>
    <s v="Eastern Time (US &amp; Canada)"/>
    <x v="0"/>
    <m/>
    <d v="1899-12-30T03:33:00"/>
    <x v="10"/>
    <d v="2014-12-31T00:00:00"/>
    <x v="10"/>
    <n v="1"/>
  </r>
  <r>
    <d v="2014-12-31T03:37:00"/>
    <s v="Don't just let life exist, live it #NewYearsResolution"/>
    <x v="2"/>
    <x v="6"/>
    <s v="Ohio"/>
    <x v="17"/>
    <x v="3"/>
    <s v="Pacific Time (US &amp; Canada)"/>
    <x v="1"/>
    <n v="1"/>
    <d v="1899-12-30T03:37:00"/>
    <x v="10"/>
    <d v="2014-12-31T00:00:00"/>
    <x v="10"/>
    <n v="1"/>
  </r>
  <r>
    <d v="2014-12-31T03:42:00"/>
    <s v="I'm done with cup noodles #NewYearsResolution"/>
    <x v="1"/>
    <x v="5"/>
    <s v="Las Vegas, NV"/>
    <x v="2"/>
    <x v="0"/>
    <m/>
    <x v="0"/>
    <n v="0"/>
    <d v="1899-12-30T03:42:00"/>
    <x v="10"/>
    <d v="2014-12-31T00:00:00"/>
    <x v="10"/>
    <n v="0"/>
  </r>
  <r>
    <d v="2014-12-31T03:48:00"/>
    <s v="#newyearsresolution  &quot;appreciate my own. Worth&quot;  since others dont._ÙÕø"/>
    <x v="2"/>
    <x v="14"/>
    <s v="Mississippi"/>
    <x v="9"/>
    <x v="1"/>
    <m/>
    <x v="1"/>
    <n v="0"/>
    <d v="1899-12-30T03:48:00"/>
    <x v="10"/>
    <d v="2014-12-31T00:00:00"/>
    <x v="10"/>
    <n v="0"/>
  </r>
  <r>
    <d v="2014-12-31T04:01:00"/>
    <s v="#NewYearsResolution 1. exercise 2. smile more3. I hate cats4. ???5. sacrifice a virgin to the dark lord to ensure a bountiful harvest"/>
    <x v="0"/>
    <x v="54"/>
    <s v="Boston, MA"/>
    <x v="13"/>
    <x v="2"/>
    <s v="Eastern Time (US &amp; Canada)"/>
    <x v="0"/>
    <n v="6"/>
    <d v="1899-12-30T04:01:00"/>
    <x v="10"/>
    <d v="2014-12-31T00:00:00"/>
    <x v="10"/>
    <n v="6"/>
  </r>
  <r>
    <d v="2014-12-31T04:07:00"/>
    <s v="Just realized I made my 2014 #NewYearsResolution -- sent book to publisher in December. Pressure's on to find a 2015 goal."/>
    <x v="0"/>
    <x v="52"/>
    <s v="University of South Florida"/>
    <x v="3"/>
    <x v="1"/>
    <s v="Atlantic Time (Canada)"/>
    <x v="1"/>
    <n v="0"/>
    <d v="1899-12-30T04:07:00"/>
    <x v="10"/>
    <d v="2014-12-31T00:00:00"/>
    <x v="10"/>
    <n v="0"/>
  </r>
  <r>
    <d v="2014-12-31T04:12:00"/>
    <s v="For my New Years resolution i want to become the best dancer i can be #NewYearsResolution #dancerprobs #dancertweets"/>
    <x v="5"/>
    <x v="4"/>
    <s v="Vero beach "/>
    <x v="3"/>
    <x v="1"/>
    <m/>
    <x v="1"/>
    <n v="0"/>
    <d v="1899-12-30T04:12:00"/>
    <x v="10"/>
    <d v="2014-12-31T00:00:00"/>
    <x v="10"/>
    <n v="0"/>
  </r>
  <r>
    <d v="2014-12-31T04:15:00"/>
    <s v="‰ÛÏ@sally07: #NewYearsResolution I will not be manipulated by random acts of rubbish thinking #auspol http://t.co/tLC6VaGBP3‰Û"/>
    <x v="2"/>
    <x v="2"/>
    <s v="Green Mountain State"/>
    <x v="48"/>
    <x v="2"/>
    <m/>
    <x v="1"/>
    <m/>
    <d v="1899-12-30T04:15:00"/>
    <x v="10"/>
    <d v="2014-12-31T00:00:00"/>
    <x v="10"/>
    <n v="1"/>
  </r>
  <r>
    <d v="2014-12-31T04:17:00"/>
    <s v="This year I will take inspired action towards my dreams daily.  #HappyNewYear  #NewYearsResolution #NYE2015 #startnow"/>
    <x v="2"/>
    <x v="40"/>
    <s v="Charlreston, SC and Worldwide"/>
    <x v="4"/>
    <x v="1"/>
    <m/>
    <x v="1"/>
    <n v="0"/>
    <d v="1899-12-30T04:17:00"/>
    <x v="10"/>
    <d v="2014-12-31T00:00:00"/>
    <x v="10"/>
    <n v="0"/>
  </r>
  <r>
    <d v="2014-12-31T04:18:00"/>
    <s v="#NewYearsResolution Prolly be getting my family together _ÙÔÇ_ÙÔ»"/>
    <x v="7"/>
    <x v="71"/>
    <s v="GState"/>
    <x v="14"/>
    <x v="1"/>
    <s v="Atlantic Time (Canada)"/>
    <x v="0"/>
    <m/>
    <d v="1899-12-30T04:18:00"/>
    <x v="10"/>
    <d v="2014-12-31T00:00:00"/>
    <x v="10"/>
    <n v="1"/>
  </r>
  <r>
    <d v="2014-12-31T04:18:00"/>
    <s v="A work related #resolution for the New Year http://t.co/kUG2eu3r0Z #worklife #havingitall #newyearsresolution #workingmoms #sticktoit"/>
    <x v="8"/>
    <x v="67"/>
    <s v="Long Island, New York"/>
    <x v="5"/>
    <x v="2"/>
    <s v="Eastern Time (US &amp; Canada)"/>
    <x v="1"/>
    <m/>
    <d v="1899-12-30T04:18:00"/>
    <x v="10"/>
    <d v="2014-12-31T00:00:00"/>
    <x v="10"/>
    <n v="1"/>
  </r>
  <r>
    <d v="2014-12-31T04:19:00"/>
    <s v="My #NewYearsResolution is not to make a New Years Resolution - should be easy to keep, right?"/>
    <x v="0"/>
    <x v="30"/>
    <s v="Atlanta"/>
    <x v="14"/>
    <x v="1"/>
    <s v="Eastern Time (US &amp; Canada)"/>
    <x v="0"/>
    <n v="0"/>
    <d v="1899-12-30T04:19:00"/>
    <x v="10"/>
    <d v="2014-12-31T00:00:00"/>
    <x v="10"/>
    <n v="0"/>
  </r>
  <r>
    <d v="2014-12-31T04:19:00"/>
    <s v="New year's resolution #3: write more #writerslife #NewYearsResolution"/>
    <x v="2"/>
    <x v="6"/>
    <s v="New Jersey"/>
    <x v="34"/>
    <x v="2"/>
    <s v="Eastern Time (US &amp; Canada)"/>
    <x v="1"/>
    <n v="0"/>
    <d v="1899-12-30T04:19:00"/>
    <x v="10"/>
    <d v="2014-12-31T00:00:00"/>
    <x v="10"/>
    <n v="0"/>
  </r>
  <r>
    <d v="2014-12-31T04:21:00"/>
    <s v="it's about time don't you think? lol. #NewYearsResolution http://t.co/ffIgkuCsrA"/>
    <x v="0"/>
    <x v="30"/>
    <s v="CHICAGO, IL"/>
    <x v="27"/>
    <x v="3"/>
    <s v="Central Time (US &amp; Canada)"/>
    <x v="1"/>
    <n v="0"/>
    <d v="1899-12-30T04:21:00"/>
    <x v="10"/>
    <d v="2014-12-31T00:00:00"/>
    <x v="10"/>
    <n v="0"/>
  </r>
  <r>
    <d v="2014-12-31T04:27:00"/>
    <s v="In case it wasn't clear before: parents love your children unconditionally. Period. #NewYearsResolution #2015"/>
    <x v="2"/>
    <x v="27"/>
    <s v="Highspire, PA"/>
    <x v="23"/>
    <x v="2"/>
    <m/>
    <x v="0"/>
    <n v="1"/>
    <d v="1899-12-30T04:27:00"/>
    <x v="10"/>
    <d v="2014-12-31T00:00:00"/>
    <x v="10"/>
    <n v="1"/>
  </r>
  <r>
    <d v="2014-12-31T04:30:00"/>
    <s v="This year I'm on it I promise u #newyearsresolution http://t.co/Um2fe8TKZj"/>
    <x v="0"/>
    <x v="0"/>
    <s v="greenwood sc "/>
    <x v="4"/>
    <x v="1"/>
    <s v="Quito"/>
    <x v="0"/>
    <n v="0"/>
    <d v="1899-12-30T04:30:00"/>
    <x v="11"/>
    <d v="2014-12-31T00:00:00"/>
    <x v="10"/>
    <n v="0"/>
  </r>
  <r>
    <d v="2014-12-31T04:34:00"/>
    <s v="Slowly rolling out of bed and feeling sore from yesterday's workout. Who else is trying to get back on track for 2015? #newyearsresolution"/>
    <x v="1"/>
    <x v="29"/>
    <s v="New York City"/>
    <x v="5"/>
    <x v="2"/>
    <s v="Eastern Time (US &amp; Canada)"/>
    <x v="1"/>
    <n v="0"/>
    <d v="1899-12-30T04:34:00"/>
    <x v="11"/>
    <d v="2014-12-31T00:00:00"/>
    <x v="10"/>
    <n v="0"/>
  </r>
  <r>
    <d v="2014-12-31T04:35:00"/>
    <s v="My #NewYearsResolution is..... Giving.....other shoe brands a look instead of strictly #AirJordan &amp;amp;‰Û_ http://t.co/2rWKzObNfX"/>
    <x v="0"/>
    <x v="30"/>
    <s v="Michigan"/>
    <x v="11"/>
    <x v="3"/>
    <s v="Eastern Time (US &amp; Canada)"/>
    <x v="0"/>
    <m/>
    <d v="1899-12-30T04:35:00"/>
    <x v="11"/>
    <d v="2014-12-31T00:00:00"/>
    <x v="10"/>
    <n v="1"/>
  </r>
  <r>
    <d v="2014-12-31T04:35:00"/>
    <s v="My #NewYearsResolution  is to not make any resolutions"/>
    <x v="0"/>
    <x v="98"/>
    <s v="Washington "/>
    <x v="26"/>
    <x v="0"/>
    <m/>
    <x v="1"/>
    <m/>
    <d v="1899-12-30T04:35:00"/>
    <x v="11"/>
    <d v="2014-12-31T00:00:00"/>
    <x v="10"/>
    <n v="1"/>
  </r>
  <r>
    <d v="2014-12-31T04:39:00"/>
    <s v="#NewYearsResolution I will try &amp;amp; fit in better in Los Angeles, so for the #NewYear I will be wearing scarves &amp;amp; listening to terrible music."/>
    <x v="2"/>
    <x v="6"/>
    <s v="Hollywood Ca "/>
    <x v="0"/>
    <x v="0"/>
    <s v="Arizona"/>
    <x v="0"/>
    <n v="0"/>
    <d v="1899-12-30T04:39:00"/>
    <x v="11"/>
    <d v="2014-12-31T00:00:00"/>
    <x v="10"/>
    <n v="0"/>
  </r>
  <r>
    <d v="2014-12-31T04:40:00"/>
    <s v="What's everyone's #NewYearsResolution ? Mine is to be more motivated. Esp when it comes to things I don't want to do."/>
    <x v="2"/>
    <x v="6"/>
    <s v="Rochester, NY"/>
    <x v="5"/>
    <x v="2"/>
    <s v="Central Time (US &amp; Canada)"/>
    <x v="1"/>
    <n v="0"/>
    <d v="1899-12-30T04:40:00"/>
    <x v="11"/>
    <d v="2014-12-31T00:00:00"/>
    <x v="10"/>
    <n v="0"/>
  </r>
  <r>
    <d v="2014-12-31T04:46:00"/>
    <s v="My #NewYearsResolution is to make more money. Thanks to @l00tapp that is possible! http://t.co/HIBghRYcvj"/>
    <x v="3"/>
    <x v="4"/>
    <s v="Crescent City, CA"/>
    <x v="0"/>
    <x v="0"/>
    <m/>
    <x v="1"/>
    <n v="0"/>
    <d v="1899-12-30T04:46:00"/>
    <x v="11"/>
    <d v="2014-12-31T00:00:00"/>
    <x v="10"/>
    <n v="0"/>
  </r>
  <r>
    <d v="2014-12-31T04:46:00"/>
    <s v="@nicoleCBS5 Keeping things simple, I promise to begin searching for all of my missing socks.#NewYearsResolution #REWARD4MissingSocks"/>
    <x v="0"/>
    <x v="0"/>
    <s v="Los Angeles, CA"/>
    <x v="0"/>
    <x v="0"/>
    <s v="Indiana (East)"/>
    <x v="0"/>
    <n v="0"/>
    <d v="1899-12-30T04:46:00"/>
    <x v="11"/>
    <d v="2014-12-31T00:00:00"/>
    <x v="10"/>
    <n v="0"/>
  </r>
  <r>
    <d v="2014-12-31T04:48:00"/>
    <s v="#NewYearsResolution, NOT to make any damn NewYearsResolutions!!  _ÙªÛ"/>
    <x v="0"/>
    <x v="98"/>
    <s v="buffalo ny"/>
    <x v="5"/>
    <x v="2"/>
    <m/>
    <x v="1"/>
    <n v="0"/>
    <d v="1899-12-30T04:48:00"/>
    <x v="11"/>
    <d v="2014-12-31T00:00:00"/>
    <x v="10"/>
    <n v="0"/>
  </r>
  <r>
    <d v="2014-12-31T04:48:00"/>
    <s v="#humblebrag official 2014 weight loss count: 73.8 pounds and the one #NewYearsResolution that has stuck in my 26 years"/>
    <x v="1"/>
    <x v="22"/>
    <s v="Louisiana"/>
    <x v="12"/>
    <x v="1"/>
    <m/>
    <x v="1"/>
    <n v="0"/>
    <d v="1899-12-30T04:48:00"/>
    <x v="11"/>
    <d v="2014-12-31T00:00:00"/>
    <x v="10"/>
    <n v="0"/>
  </r>
  <r>
    <d v="2014-12-31T04:49:00"/>
    <s v="I kept my 2014 #NewYearsResolution &amp;amp; will be officially retiring from the NYR game. Thank you all for the memories.  #1for1 #1and0 #BITW"/>
    <x v="2"/>
    <x v="6"/>
    <s v="Massachusetts"/>
    <x v="13"/>
    <x v="2"/>
    <s v="Eastern Time (US &amp; Canada)"/>
    <x v="0"/>
    <n v="0"/>
    <d v="1899-12-30T04:49:00"/>
    <x v="11"/>
    <d v="2014-12-31T00:00:00"/>
    <x v="10"/>
    <n v="0"/>
  </r>
  <r>
    <d v="2014-12-31T04:51:00"/>
    <s v="#NewYearsResolution Never give someone a chance to break my heart again"/>
    <x v="7"/>
    <x v="4"/>
    <s v="Vonore "/>
    <x v="7"/>
    <x v="1"/>
    <m/>
    <x v="1"/>
    <n v="0"/>
    <d v="1899-12-30T04:51:00"/>
    <x v="11"/>
    <d v="2014-12-31T00:00:00"/>
    <x v="10"/>
    <n v="0"/>
  </r>
  <r>
    <d v="2014-12-31T04:53:00"/>
    <s v="Happy New Year!! #wednesdaywisdom #NewYearsEve #NewYearsResolution http://t.co/ILvFVpP1Lx"/>
    <x v="2"/>
    <x v="31"/>
    <s v="Georgia"/>
    <x v="14"/>
    <x v="1"/>
    <m/>
    <x v="1"/>
    <n v="0"/>
    <d v="1899-12-30T04:53:00"/>
    <x v="11"/>
    <d v="2014-12-31T00:00:00"/>
    <x v="10"/>
    <n v="0"/>
  </r>
  <r>
    <d v="2014-12-31T04:53:00"/>
    <s v="#NewYearsResolution to think about more people than just myself"/>
    <x v="2"/>
    <x v="66"/>
    <s v="Vonore "/>
    <x v="7"/>
    <x v="1"/>
    <m/>
    <x v="1"/>
    <n v="0"/>
    <d v="1899-12-30T04:53:00"/>
    <x v="11"/>
    <d v="2014-12-31T00:00:00"/>
    <x v="10"/>
    <n v="0"/>
  </r>
  <r>
    <d v="2014-12-31T04:53:00"/>
    <s v="#NewYearsResolution #1: Blog more. Stay tuned for new content on Imponderabilia! http://t.co/MfcetphORQ #History #Marketing #MaterialCulture"/>
    <x v="8"/>
    <x v="67"/>
    <s v="Long Lake, NY "/>
    <x v="5"/>
    <x v="2"/>
    <s v="Pacific Time (US &amp; Canada)"/>
    <x v="1"/>
    <n v="1"/>
    <d v="1899-12-30T04:53:00"/>
    <x v="11"/>
    <d v="2014-12-31T00:00:00"/>
    <x v="10"/>
    <n v="1"/>
  </r>
  <r>
    <d v="2014-12-31T04:54:00"/>
    <s v="I have to stop cussing. My kid already repeats sounds he hears. It's just a matter of time before he's cussing me! #newyearsresolution"/>
    <x v="2"/>
    <x v="88"/>
    <s v="WV"/>
    <x v="10"/>
    <x v="1"/>
    <s v="Eastern Time (US &amp; Canada)"/>
    <x v="1"/>
    <n v="0"/>
    <d v="1899-12-30T04:54:00"/>
    <x v="11"/>
    <d v="2014-12-31T00:00:00"/>
    <x v="10"/>
    <n v="0"/>
  </r>
  <r>
    <d v="2014-12-31T04:55:00"/>
    <s v="RT @LAKingsIceCrew: End of the 1st &amp;amp; the Kings need a goal. Speaking of goals...Taylor's #NewYearsResolution #KICresolutions #PunIntended h‰Û_"/>
    <x v="5"/>
    <x v="39"/>
    <s v="Los Angeles"/>
    <x v="0"/>
    <x v="0"/>
    <m/>
    <x v="0"/>
    <m/>
    <d v="1899-12-30T04:55:00"/>
    <x v="11"/>
    <d v="2014-12-31T00:00:00"/>
    <x v="10"/>
    <n v="1"/>
  </r>
  <r>
    <d v="2014-12-31T04:57:00"/>
    <s v="One #NewYearsResolution is better time management with all things books."/>
    <x v="6"/>
    <x v="96"/>
    <s v="Indiana"/>
    <x v="32"/>
    <x v="3"/>
    <s v="Central Time (US &amp; Canada)"/>
    <x v="1"/>
    <n v="0"/>
    <d v="1899-12-30T04:57:00"/>
    <x v="11"/>
    <d v="2014-12-31T00:00:00"/>
    <x v="10"/>
    <n v="0"/>
  </r>
  <r>
    <d v="2014-12-31T04:57:00"/>
    <s v="RT @jjanise90: &quot;@chaddybwoy: When your friend finally tells u the truth #newyearsresolution (tag a friend) http://t.co/mweeU40QuH&quot; dwl..beh‰Û_"/>
    <x v="7"/>
    <x v="71"/>
    <s v="Florida "/>
    <x v="3"/>
    <x v="1"/>
    <m/>
    <x v="0"/>
    <m/>
    <d v="1899-12-30T04:57:00"/>
    <x v="11"/>
    <d v="2014-12-31T00:00:00"/>
    <x v="10"/>
    <n v="1"/>
  </r>
  <r>
    <d v="2014-12-31T04:58:00"/>
    <s v="Everyone needs to make a collective resolution to not walk &amp;amp; text since my resolution is to not move out of the way. #NewYearsResolution"/>
    <x v="0"/>
    <x v="33"/>
    <s v="NYC"/>
    <x v="5"/>
    <x v="2"/>
    <s v="Eastern Time (US &amp; Canada)"/>
    <x v="0"/>
    <n v="0"/>
    <d v="1899-12-30T04:58:00"/>
    <x v="11"/>
    <d v="2014-12-31T00:00:00"/>
    <x v="10"/>
    <n v="0"/>
  </r>
  <r>
    <d v="2014-12-31T04:58:00"/>
    <s v="#NewYearsResolution Stop guesstimating carbs #dsma #ourd #diabetes http://t.co/ojZIZZpfIt"/>
    <x v="1"/>
    <x v="28"/>
    <s v="Da UP"/>
    <x v="11"/>
    <x v="3"/>
    <m/>
    <x v="1"/>
    <m/>
    <d v="1899-12-30T04:58:00"/>
    <x v="11"/>
    <d v="2014-12-31T00:00:00"/>
    <x v="10"/>
    <n v="1"/>
  </r>
  <r>
    <d v="2014-12-31T04:59:00"/>
    <s v="#NewYearsResolution 1: Stand firm on principle; but do it with a listening ear &amp;amp; respect, understanding that it will not always be returned."/>
    <x v="2"/>
    <x v="6"/>
    <s v="Pittsburgh"/>
    <x v="23"/>
    <x v="2"/>
    <s v="Eastern Time (US &amp; Canada)"/>
    <x v="0"/>
    <n v="1"/>
    <d v="1899-12-30T04:59:00"/>
    <x v="11"/>
    <d v="2014-12-31T00:00:00"/>
    <x v="10"/>
    <n v="1"/>
  </r>
  <r>
    <d v="2014-12-31T05:02:00"/>
    <s v="#NewYearsResolution: travel more. Not from couch to fridge... something just a bit more exciting."/>
    <x v="5"/>
    <x v="47"/>
    <s v="NewYork/New Jersey "/>
    <x v="5"/>
    <x v="2"/>
    <s v="Central Time (US &amp; Canada)"/>
    <x v="1"/>
    <m/>
    <d v="1899-12-30T05:02:00"/>
    <x v="11"/>
    <d v="2014-12-31T00:00:00"/>
    <x v="10"/>
    <n v="1"/>
  </r>
  <r>
    <d v="2014-12-31T05:03:00"/>
    <s v="My only #NewYearsResolution is the last step that I have to take to finally chase my real goals."/>
    <x v="2"/>
    <x v="6"/>
    <s v="Richmond/New Haven"/>
    <x v="33"/>
    <x v="1"/>
    <s v="Atlantic Time (Canada)"/>
    <x v="0"/>
    <n v="0"/>
    <d v="1899-12-30T05:03:00"/>
    <x v="11"/>
    <d v="2014-12-31T00:00:00"/>
    <x v="10"/>
    <n v="0"/>
  </r>
  <r>
    <d v="2014-12-31T05:06:00"/>
    <s v="#NewYearsResolution I'd trade 99% of my fat for fluffeh tails (and a pizza)"/>
    <x v="0"/>
    <x v="9"/>
    <s v="Vancouver, WA, USA"/>
    <x v="26"/>
    <x v="0"/>
    <s v="Pacific Time (US &amp; Canada)"/>
    <x v="1"/>
    <m/>
    <d v="1899-12-30T05:06:00"/>
    <x v="11"/>
    <d v="2014-12-31T00:00:00"/>
    <x v="10"/>
    <n v="1"/>
  </r>
  <r>
    <d v="2014-12-31T05:08:00"/>
    <s v="New Years Resolution:  Cook more, hate on less.#NYR #2k15goals #NewYearsResolution http://t.co/SZIuS88mnC"/>
    <x v="2"/>
    <x v="2"/>
    <s v="Austin, Tx"/>
    <x v="1"/>
    <x v="1"/>
    <m/>
    <x v="1"/>
    <n v="0"/>
    <d v="1899-12-30T05:08:00"/>
    <x v="11"/>
    <d v="2014-12-31T00:00:00"/>
    <x v="10"/>
    <n v="0"/>
  </r>
  <r>
    <d v="2014-12-31T05:09:00"/>
    <s v="Also, start and sustain one of my podcast ideas! It'll be a fun one :)  #NewYearsResolution"/>
    <x v="5"/>
    <x v="10"/>
    <s v="California"/>
    <x v="0"/>
    <x v="0"/>
    <s v="Pacific Time (US &amp; Canada)"/>
    <x v="0"/>
    <n v="0"/>
    <d v="1899-12-30T05:09:00"/>
    <x v="11"/>
    <d v="2014-12-31T00:00:00"/>
    <x v="10"/>
    <n v="0"/>
  </r>
  <r>
    <d v="2014-12-31T05:10:00"/>
    <s v="In a good mood. Will have to take care of that later. Ruins my rep.#NewYearsResolution #GrumpKing"/>
    <x v="0"/>
    <x v="0"/>
    <s v="Minnesota"/>
    <x v="8"/>
    <x v="3"/>
    <s v="Central Time (US &amp; Canada)"/>
    <x v="0"/>
    <m/>
    <d v="1899-12-30T05:10:00"/>
    <x v="11"/>
    <d v="2014-12-31T00:00:00"/>
    <x v="10"/>
    <n v="1"/>
  </r>
  <r>
    <d v="2014-12-31T05:14:00"/>
    <s v="Can I pig out today to be healthy all next year? Lol #NewYearsResolution"/>
    <x v="1"/>
    <x v="11"/>
    <s v="kentucky"/>
    <x v="41"/>
    <x v="1"/>
    <m/>
    <x v="1"/>
    <n v="0"/>
    <d v="1899-12-30T05:14:00"/>
    <x v="11"/>
    <d v="2014-12-31T00:00:00"/>
    <x v="10"/>
    <n v="0"/>
  </r>
  <r>
    <d v="2014-12-31T05:15:00"/>
    <s v="My New Year's Resolution is to correct my auto correct so my text don't read so cupid... #NewYearsResolution"/>
    <x v="0"/>
    <x v="3"/>
    <s v="Chicago"/>
    <x v="27"/>
    <x v="3"/>
    <s v="Central Time (US &amp; Canada)"/>
    <x v="0"/>
    <n v="0"/>
    <d v="1899-12-30T05:15:00"/>
    <x v="11"/>
    <d v="2014-12-31T00:00:00"/>
    <x v="10"/>
    <n v="0"/>
  </r>
  <r>
    <d v="2014-12-31T05:15:00"/>
    <s v="The only resolution worth making? Resolve to submit to Christ, HIS will for your life. #follow #Christ #NewYearsResolution #submissive"/>
    <x v="2"/>
    <x v="6"/>
    <s v="Florida"/>
    <x v="3"/>
    <x v="1"/>
    <s v="Eastern Time (US &amp; Canada)"/>
    <x v="0"/>
    <m/>
    <d v="1899-12-30T05:15:00"/>
    <x v="11"/>
    <d v="2014-12-31T00:00:00"/>
    <x v="10"/>
    <n v="1"/>
  </r>
  <r>
    <d v="2014-12-31T05:19:00"/>
    <s v="#LeanAndMean2015 Who's with me? #NewYearsResolution http://t.co/ijK4xILKKO"/>
    <x v="1"/>
    <x v="22"/>
    <s v="Orlando"/>
    <x v="3"/>
    <x v="1"/>
    <m/>
    <x v="0"/>
    <n v="1"/>
    <d v="1899-12-30T05:19:00"/>
    <x v="11"/>
    <d v="2014-12-31T00:00:00"/>
    <x v="10"/>
    <n v="1"/>
  </r>
  <r>
    <d v="2014-12-31T05:19:00"/>
    <s v="#LeanAndMean2015 I'm starting this off!! GO! @Alpha_Athletics #NewYearsResolution http://t.co/eRbst7S70n"/>
    <x v="1"/>
    <x v="1"/>
    <s v="Orlando"/>
    <x v="3"/>
    <x v="1"/>
    <m/>
    <x v="0"/>
    <n v="1"/>
    <d v="1899-12-30T05:19:00"/>
    <x v="11"/>
    <d v="2014-12-31T00:00:00"/>
    <x v="10"/>
    <n v="1"/>
  </r>
  <r>
    <d v="2014-12-31T05:20:00"/>
    <s v="@Seasons_Market @RIIL_sports #FuelUpFridays #NewYearsResolution Get off my butt and hit the gym / slopes more. Thx for gift card got it mon"/>
    <x v="1"/>
    <x v="29"/>
    <s v="Rhode Island, USA"/>
    <x v="38"/>
    <x v="2"/>
    <m/>
    <x v="0"/>
    <n v="1"/>
    <d v="1899-12-30T05:20:00"/>
    <x v="11"/>
    <d v="2014-12-31T00:00:00"/>
    <x v="10"/>
    <n v="1"/>
  </r>
  <r>
    <d v="2014-12-31T05:25:00"/>
    <s v="#NewYearsResolution learn the difference between 'effect' and 'affect'. Learn how to clone Nutella. Buy a boat. Preferably inflatable."/>
    <x v="0"/>
    <x v="32"/>
    <s v="Phila. "/>
    <x v="23"/>
    <x v="2"/>
    <s v="Atlantic Time (Canada)"/>
    <x v="0"/>
    <n v="0"/>
    <d v="1899-12-30T05:25:00"/>
    <x v="11"/>
    <d v="2014-12-31T00:00:00"/>
    <x v="10"/>
    <n v="0"/>
  </r>
  <r>
    <d v="2014-12-31T05:26:00"/>
    <s v="I am eternally optimistic that my #NewYearsResolution goals can be achieved each year."/>
    <x v="2"/>
    <x v="6"/>
    <s v="Augusta, GA"/>
    <x v="14"/>
    <x v="1"/>
    <s v="Eastern Time (US &amp; Canada)"/>
    <x v="1"/>
    <m/>
    <d v="1899-12-30T05:26:00"/>
    <x v="11"/>
    <d v="2014-12-31T00:00:00"/>
    <x v="10"/>
    <n v="1"/>
  </r>
  <r>
    <d v="2014-12-31T05:28:00"/>
    <s v="Resolutions I may *actually* achieve: Gain at least five pounds, exercise no more than once a week, deepen debt. #NewYearsResolution"/>
    <x v="1"/>
    <x v="1"/>
    <s v="North Gorham, Maine"/>
    <x v="42"/>
    <x v="2"/>
    <s v="Central Time (US &amp; Canada)"/>
    <x v="0"/>
    <n v="0"/>
    <d v="1899-12-30T05:28:00"/>
    <x v="11"/>
    <d v="2014-12-31T00:00:00"/>
    <x v="10"/>
    <n v="0"/>
  </r>
  <r>
    <d v="2014-12-31T05:29:00"/>
    <s v="@StarTrek I'd make a #NewYearsResolution with Mr. Scott that we both lose a few pounds, drink better scotch, and steal a starship."/>
    <x v="0"/>
    <x v="9"/>
    <s v="42.978162, -78.808103"/>
    <x v="5"/>
    <x v="2"/>
    <s v="Eastern Time (US &amp; Canada)"/>
    <x v="0"/>
    <m/>
    <d v="1899-12-30T05:29:00"/>
    <x v="11"/>
    <d v="2014-12-31T00:00:00"/>
    <x v="10"/>
    <n v="1"/>
  </r>
  <r>
    <d v="2014-12-31T05:31:00"/>
    <s v="In resolving to practice yoga and French daily, journal daily, and spend responsibly in the new year. #NewYearsResolution"/>
    <x v="2"/>
    <x v="6"/>
    <s v="Glenside, PA"/>
    <x v="23"/>
    <x v="2"/>
    <s v="Quito"/>
    <x v="1"/>
    <n v="0"/>
    <d v="1899-12-30T05:31:00"/>
    <x v="23"/>
    <d v="2014-12-31T00:00:00"/>
    <x v="10"/>
    <n v="0"/>
  </r>
  <r>
    <d v="2014-12-31T05:32:00"/>
    <s v="RT @TruFresh_2timez: Never will I settle for anything less than what I deserve _ÙÔ #NewYearsResolution"/>
    <x v="2"/>
    <x v="27"/>
    <s v="Painesville "/>
    <x v="17"/>
    <x v="3"/>
    <m/>
    <x v="1"/>
    <n v="3"/>
    <d v="1899-12-30T05:32:00"/>
    <x v="23"/>
    <d v="2014-12-31T00:00:00"/>
    <x v="10"/>
    <n v="3"/>
  </r>
  <r>
    <d v="2014-12-31T05:33:00"/>
    <s v="With the #NewYear right around the corner I've got my #NewYearsResolution. Whats yours! #2015 http://t.co/SmnoM7kPPr"/>
    <x v="2"/>
    <x v="6"/>
    <s v="Lakeland, FL"/>
    <x v="3"/>
    <x v="1"/>
    <s v="Eastern Time (US &amp; Canada)"/>
    <x v="0"/>
    <n v="0"/>
    <d v="1899-12-30T05:33:00"/>
    <x v="23"/>
    <d v="2014-12-31T00:00:00"/>
    <x v="10"/>
    <n v="0"/>
  </r>
  <r>
    <d v="2014-12-31T05:36:00"/>
    <s v="Let's make a #NewYearsResolution as a society: Learn to accept and respect transgender people for who they are. #LeelahAlcorn"/>
    <x v="2"/>
    <x v="66"/>
    <s v="Pennsylvania | Long Island"/>
    <x v="23"/>
    <x v="2"/>
    <s v="Atlantic Time (Canada)"/>
    <x v="1"/>
    <n v="0"/>
    <d v="1899-12-30T05:36:00"/>
    <x v="23"/>
    <d v="2014-12-31T00:00:00"/>
    <x v="10"/>
    <n v="0"/>
  </r>
  <r>
    <d v="2014-12-31T05:38:00"/>
    <s v="‰÷•üFirst resolution for #newyears will be somehow get #CarrieUnderwoodsLegs on my body #HappyNewYear #NewYearsResolution _Ù÷â"/>
    <x v="1"/>
    <x v="58"/>
    <s v="Florida "/>
    <x v="3"/>
    <x v="1"/>
    <s v="Atlantic Time (Canada)"/>
    <x v="1"/>
    <n v="0"/>
    <d v="1899-12-30T05:38:00"/>
    <x v="23"/>
    <d v="2014-12-31T00:00:00"/>
    <x v="10"/>
    <n v="0"/>
  </r>
  <r>
    <d v="2014-12-31T05:39:00"/>
    <s v="#NewYearsResolution Pack extra underwear.  #youneverknow"/>
    <x v="0"/>
    <x v="32"/>
    <s v="Baltimore, MD"/>
    <x v="35"/>
    <x v="1"/>
    <s v="Quito"/>
    <x v="1"/>
    <n v="0"/>
    <d v="1899-12-30T05:39:00"/>
    <x v="23"/>
    <d v="2014-12-31T00:00:00"/>
    <x v="10"/>
    <n v="0"/>
  </r>
  <r>
    <d v="2014-12-31T05:39:00"/>
    <s v="#NewYearsResolution to not watch Frozen."/>
    <x v="0"/>
    <x v="30"/>
    <s v="Knoxville"/>
    <x v="7"/>
    <x v="1"/>
    <s v="Central Time (US &amp; Canada)"/>
    <x v="0"/>
    <n v="0"/>
    <d v="1899-12-30T05:39:00"/>
    <x v="23"/>
    <d v="2014-12-31T00:00:00"/>
    <x v="10"/>
    <n v="0"/>
  </r>
  <r>
    <d v="2014-12-31T05:39:00"/>
    <s v="#NewYearsResolution this year I'll finally finish my degree and become a teacher...very excited about that."/>
    <x v="8"/>
    <x v="4"/>
    <s v="Palm Desert, CA"/>
    <x v="0"/>
    <x v="0"/>
    <s v="Alaska"/>
    <x v="0"/>
    <n v="0"/>
    <d v="1899-12-30T05:39:00"/>
    <x v="23"/>
    <d v="2014-12-31T00:00:00"/>
    <x v="10"/>
    <n v="0"/>
  </r>
  <r>
    <d v="2014-12-31T05:39:00"/>
    <s v="My #NewYearsResolution is to go to a @Suns game. #FuelTheFire"/>
    <x v="5"/>
    <x v="64"/>
    <s v="Tempe, AZ"/>
    <x v="22"/>
    <x v="0"/>
    <s v="Eastern Time (US &amp; Canada)"/>
    <x v="0"/>
    <n v="0"/>
    <d v="1899-12-30T05:39:00"/>
    <x v="23"/>
    <d v="2014-12-31T00:00:00"/>
    <x v="10"/>
    <n v="0"/>
  </r>
  <r>
    <d v="2014-12-31T05:39:00"/>
    <s v="Keep moving to get healthy! #NewYearsResolution #WomensHealth http://t.co/pYfVYhAR9v"/>
    <x v="1"/>
    <x v="1"/>
    <s v="Akron, Ohio"/>
    <x v="17"/>
    <x v="3"/>
    <s v="Central Time (US &amp; Canada)"/>
    <x v="1"/>
    <m/>
    <d v="1899-12-30T05:39:00"/>
    <x v="23"/>
    <d v="2014-12-31T00:00:00"/>
    <x v="10"/>
    <n v="1"/>
  </r>
  <r>
    <d v="2014-12-31T05:40:00"/>
    <s v="In 2015 I‰Ûªm just going to do what I want. There‰Ûªs no reason to be unhappy #2015 #newyearsresolution"/>
    <x v="2"/>
    <x v="16"/>
    <s v="Houston, TX"/>
    <x v="1"/>
    <x v="1"/>
    <m/>
    <x v="0"/>
    <n v="0"/>
    <d v="1899-12-30T05:40:00"/>
    <x v="23"/>
    <d v="2014-12-31T00:00:00"/>
    <x v="10"/>
    <n v="0"/>
  </r>
  <r>
    <d v="2014-12-31T05:43:00"/>
    <s v="#NewYearsResolution To end 2015 with 100+ Twitter followers."/>
    <x v="5"/>
    <x v="10"/>
    <s v="NC"/>
    <x v="29"/>
    <x v="1"/>
    <m/>
    <x v="0"/>
    <n v="0"/>
    <d v="1899-12-30T05:43:00"/>
    <x v="23"/>
    <d v="2014-12-31T00:00:00"/>
    <x v="10"/>
    <n v="0"/>
  </r>
  <r>
    <d v="2014-12-31T05:44:00"/>
    <s v="To quote the great Huey Lewis: All I want from tomorrow is to get it better than today. (Climbing Jacob's Ladder)#NewYearsResolution for me"/>
    <x v="2"/>
    <x v="48"/>
    <s v="New Hampshire"/>
    <x v="43"/>
    <x v="2"/>
    <s v="Quito"/>
    <x v="1"/>
    <n v="0"/>
    <d v="1899-12-30T05:44:00"/>
    <x v="23"/>
    <d v="2014-12-31T00:00:00"/>
    <x v="10"/>
    <n v="0"/>
  </r>
  <r>
    <d v="2014-12-31T05:44:00"/>
    <s v="#NewYearsResolution:1) Eat healthier*2) Exercise more*3) Spend less money**Only applies when I feel like it."/>
    <x v="1"/>
    <x v="4"/>
    <s v="Jingletown, USA"/>
    <x v="0"/>
    <x v="0"/>
    <m/>
    <x v="0"/>
    <n v="0"/>
    <d v="1899-12-30T05:44:00"/>
    <x v="23"/>
    <d v="2014-12-31T00:00:00"/>
    <x v="10"/>
    <n v="0"/>
  </r>
  <r>
    <d v="2014-12-31T05:44:00"/>
    <s v="@RebelWilson my #NewYearsResolution - spend next #NYE with you!  Finally a realistic goal! #MyFavoriteFunnyGirl"/>
    <x v="7"/>
    <x v="18"/>
    <s v="Green Bay, WI"/>
    <x v="6"/>
    <x v="3"/>
    <s v="Central Time (US &amp; Canada)"/>
    <x v="1"/>
    <n v="0"/>
    <d v="1899-12-30T05:44:00"/>
    <x v="23"/>
    <d v="2014-12-31T00:00:00"/>
    <x v="10"/>
    <n v="0"/>
  </r>
  <r>
    <d v="2014-12-31T05:45:00"/>
    <s v="My #NewYearsResolution is to be more like Lloyd Braun."/>
    <x v="2"/>
    <x v="2"/>
    <s v="Washington, DC"/>
    <x v="18"/>
    <x v="1"/>
    <s v="Eastern Time (US &amp; Canada)"/>
    <x v="1"/>
    <n v="0"/>
    <d v="1899-12-30T05:45:00"/>
    <x v="23"/>
    <d v="2014-12-31T00:00:00"/>
    <x v="10"/>
    <n v="0"/>
  </r>
  <r>
    <d v="2014-12-31T05:45:00"/>
    <s v="#NewYearsResolution Go to a couple hockey games! #Preds"/>
    <x v="5"/>
    <x v="4"/>
    <s v=" Memphis"/>
    <x v="7"/>
    <x v="1"/>
    <s v="Central Time (US &amp; Canada)"/>
    <x v="1"/>
    <n v="0"/>
    <d v="1899-12-30T05:45:00"/>
    <x v="23"/>
    <d v="2014-12-31T00:00:00"/>
    <x v="10"/>
    <n v="0"/>
  </r>
  <r>
    <d v="2014-12-31T05:48:00"/>
    <s v="I'm doing a little better this year #newyorkcityrooftop #newyearsresolution http://t.co/4SzorPwBcT"/>
    <x v="2"/>
    <x v="2"/>
    <s v="New York, New York"/>
    <x v="5"/>
    <x v="2"/>
    <s v="Mountain Time (US &amp; Canada)"/>
    <x v="1"/>
    <n v="0"/>
    <d v="1899-12-30T05:48:00"/>
    <x v="23"/>
    <d v="2014-12-31T00:00:00"/>
    <x v="10"/>
    <n v="0"/>
  </r>
  <r>
    <d v="2014-12-31T05:49:00"/>
    <s v="#NewYearsResolution No 1.- Invest more time in my hobbies"/>
    <x v="5"/>
    <x v="10"/>
    <s v="Cleveland, OH"/>
    <x v="17"/>
    <x v="3"/>
    <s v="Eastern Time (US &amp; Canada)"/>
    <x v="1"/>
    <n v="0"/>
    <d v="1899-12-30T05:49:00"/>
    <x v="23"/>
    <d v="2014-12-31T00:00:00"/>
    <x v="10"/>
    <n v="0"/>
  </r>
  <r>
    <d v="2014-12-31T05:49:00"/>
    <s v="Parents: love and accept your children for exactly who they are, 100% unconditional love. #20ThingsIWantFor2015 #NewYearsResolution #2015"/>
    <x v="2"/>
    <x v="6"/>
    <s v="Highspire, PA"/>
    <x v="23"/>
    <x v="2"/>
    <m/>
    <x v="0"/>
    <m/>
    <d v="1899-12-30T05:49:00"/>
    <x v="23"/>
    <d v="2014-12-31T00:00:00"/>
    <x v="10"/>
    <n v="1"/>
  </r>
  <r>
    <d v="2014-12-31T05:50:00"/>
    <s v="I have decided in 2015. I will NOT allow people to walk my walk, simply because they can! I am stronger now have to be.#NewYearsResolution"/>
    <x v="2"/>
    <x v="6"/>
    <s v="Maine"/>
    <x v="42"/>
    <x v="2"/>
    <m/>
    <x v="1"/>
    <n v="0"/>
    <d v="1899-12-30T05:50:00"/>
    <x v="23"/>
    <d v="2014-12-31T00:00:00"/>
    <x v="10"/>
    <n v="0"/>
  </r>
  <r>
    <d v="2014-12-31T05:50:00"/>
    <s v="Take more Tylenol. Complain less. #NewYearsResolution"/>
    <x v="1"/>
    <x v="11"/>
    <s v="Richmond, VA"/>
    <x v="33"/>
    <x v="1"/>
    <s v="Eastern Time (US &amp; Canada)"/>
    <x v="1"/>
    <n v="0"/>
    <d v="1899-12-30T05:50:00"/>
    <x v="23"/>
    <d v="2014-12-31T00:00:00"/>
    <x v="10"/>
    <n v="0"/>
  </r>
  <r>
    <d v="2014-12-31T05:51:00"/>
    <s v="My New Year's resolution is to be more positive &amp;amp; less sarcastic... Like I won't screw that up right away. #NewYearsResolution #Change"/>
    <x v="2"/>
    <x v="6"/>
    <s v="Des Moines, Iowa"/>
    <x v="19"/>
    <x v="3"/>
    <s v="Central Time (US &amp; Canada)"/>
    <x v="0"/>
    <n v="0"/>
    <d v="1899-12-30T05:51:00"/>
    <x v="23"/>
    <d v="2014-12-31T00:00:00"/>
    <x v="10"/>
    <n v="0"/>
  </r>
  <r>
    <d v="2014-12-31T05:52:00"/>
    <s v="2015 goals: 1) to change my habits           2) to mature and become a Christian adult. #NewYearsResolution"/>
    <x v="2"/>
    <x v="2"/>
    <s v="Georgia"/>
    <x v="14"/>
    <x v="1"/>
    <s v="Eastern Time (US &amp; Canada)"/>
    <x v="1"/>
    <n v="0"/>
    <d v="1899-12-30T05:52:00"/>
    <x v="23"/>
    <d v="2014-12-31T00:00:00"/>
    <x v="10"/>
    <n v="0"/>
  </r>
  <r>
    <d v="2014-12-31T05:52:00"/>
    <s v="I just plan to be a better and more successful me in 2015! #NewYearsResolution"/>
    <x v="2"/>
    <x v="6"/>
    <s v="Austin, TX "/>
    <x v="1"/>
    <x v="1"/>
    <s v="Eastern Time (US &amp; Canada)"/>
    <x v="0"/>
    <n v="0"/>
    <d v="1899-12-30T05:52:00"/>
    <x v="23"/>
    <d v="2014-12-31T00:00:00"/>
    <x v="10"/>
    <n v="0"/>
  </r>
  <r>
    <d v="2014-12-31T05:53:00"/>
    <s v="WHAT'S BETTER THAN A NEW YEAR? THE FACT THAT ALL 10 SEASONS OF FRIENDS WILL BE ON NETFIX TOMORROW #NewYearsResolution"/>
    <x v="5"/>
    <x v="74"/>
    <s v="chicago"/>
    <x v="27"/>
    <x v="3"/>
    <s v="Eastern Time (US &amp; Canada)"/>
    <x v="1"/>
    <m/>
    <d v="1899-12-30T05:53:00"/>
    <x v="23"/>
    <d v="2014-12-31T00:00:00"/>
    <x v="10"/>
    <n v="1"/>
  </r>
  <r>
    <d v="2014-12-31T05:54:00"/>
    <s v="My #NewYearsResolution is to continue in school to finish my bachelor's degree in business! #BRTrend Education is the key!_Ù_Ò_ÙÒ_"/>
    <x v="9"/>
    <x v="95"/>
    <s v="Jackson,MS"/>
    <x v="9"/>
    <x v="1"/>
    <s v="Central Time (US &amp; Canada)"/>
    <x v="1"/>
    <n v="0"/>
    <d v="1899-12-30T05:54:00"/>
    <x v="23"/>
    <d v="2014-12-31T00:00:00"/>
    <x v="10"/>
    <n v="0"/>
  </r>
  <r>
    <d v="2014-12-31T05:54:00"/>
    <s v="New Year's Eve! May God be with us wherever we are! #NewYearsResolution #NewYou"/>
    <x v="7"/>
    <x v="51"/>
    <s v="Boeing.Co, Washington, Everett"/>
    <x v="26"/>
    <x v="0"/>
    <s v="Central Time (US &amp; Canada)"/>
    <x v="0"/>
    <m/>
    <d v="1899-12-30T05:54:00"/>
    <x v="23"/>
    <d v="2014-12-31T00:00:00"/>
    <x v="10"/>
    <n v="1"/>
  </r>
  <r>
    <d v="2014-12-31T05:54:00"/>
    <s v="My #NewYearsResolution for 2015 is to become blonde again without all my hair falling out. =)"/>
    <x v="2"/>
    <x v="19"/>
    <s v="Oklahoma"/>
    <x v="16"/>
    <x v="1"/>
    <s v="Central Time (US &amp; Canada)"/>
    <x v="1"/>
    <m/>
    <d v="1899-12-30T05:54:00"/>
    <x v="23"/>
    <d v="2014-12-31T00:00:00"/>
    <x v="10"/>
    <n v="1"/>
  </r>
  <r>
    <d v="2014-12-31T05:54:00"/>
    <s v="#NewYearsResolution - Live your life the way you WANT to, not the way others EXPECT you to! _Ù÷Ä"/>
    <x v="2"/>
    <x v="4"/>
    <s v="Boston, USA via Windsor, UK"/>
    <x v="13"/>
    <x v="2"/>
    <s v="Eastern Time (US &amp; Canada)"/>
    <x v="1"/>
    <m/>
    <d v="1899-12-30T05:54:00"/>
    <x v="23"/>
    <d v="2014-12-31T00:00:00"/>
    <x v="10"/>
    <n v="1"/>
  </r>
  <r>
    <d v="2014-12-31T05:55:00"/>
    <s v="#NewYearsResolution be #1 sports boy 2015"/>
    <x v="2"/>
    <x v="38"/>
    <s v="Columbus, Ohio"/>
    <x v="17"/>
    <x v="3"/>
    <s v="Central Time (US &amp; Canada)"/>
    <x v="0"/>
    <n v="0"/>
    <d v="1899-12-30T05:55:00"/>
    <x v="23"/>
    <d v="2014-12-31T00:00:00"/>
    <x v="10"/>
    <n v="0"/>
  </r>
  <r>
    <d v="2014-12-31T05:55:00"/>
    <s v="My #NewYearsResolution is to stop letting things upset me so easily! I have a very short tolerance for stupidity. #BRTrend"/>
    <x v="2"/>
    <x v="6"/>
    <s v="Jackson,MS"/>
    <x v="9"/>
    <x v="1"/>
    <s v="Central Time (US &amp; Canada)"/>
    <x v="1"/>
    <n v="0"/>
    <d v="1899-12-30T05:55:00"/>
    <x v="23"/>
    <d v="2014-12-31T00:00:00"/>
    <x v="10"/>
    <n v="0"/>
  </r>
  <r>
    <d v="2014-12-31T05:55:00"/>
    <s v="Not smoking weed in 2015. Working out heavy in 2015. Keeping my distance from Mfs in 2015. My #NewYearsResolution"/>
    <x v="1"/>
    <x v="20"/>
    <s v="Jugg'n in Chiraq,USA"/>
    <x v="27"/>
    <x v="3"/>
    <s v="Central Time (US &amp; Canada)"/>
    <x v="0"/>
    <m/>
    <d v="1899-12-30T05:55:00"/>
    <x v="23"/>
    <d v="2014-12-31T00:00:00"/>
    <x v="10"/>
    <n v="1"/>
  </r>
  <r>
    <d v="2014-12-31T06:01:00"/>
    <s v="#NewYearsResolution: take concrete steps to improve your life. If you fail, jump into a river while wearing those concrete shoes."/>
    <x v="2"/>
    <x v="2"/>
    <s v="Miami"/>
    <x v="3"/>
    <x v="1"/>
    <s v="Eastern Time (US &amp; Canada)"/>
    <x v="0"/>
    <n v="0"/>
    <d v="1899-12-30T06:01:00"/>
    <x v="23"/>
    <d v="2014-12-31T00:00:00"/>
    <x v="10"/>
    <n v="0"/>
  </r>
  <r>
    <d v="2014-12-31T06:02:00"/>
    <s v="Thinking about my #NewYearsResolution to fully embrace my vision for the next phase of my life #HILOVERS"/>
    <x v="2"/>
    <x v="6"/>
    <s v="Brooklyn, NY"/>
    <x v="5"/>
    <x v="2"/>
    <s v="Eastern Time (US &amp; Canada)"/>
    <x v="1"/>
    <n v="0"/>
    <d v="1899-12-30T06:02:00"/>
    <x v="23"/>
    <d v="2014-12-31T00:00:00"/>
    <x v="10"/>
    <n v="0"/>
  </r>
  <r>
    <d v="2014-12-31T06:03:00"/>
    <s v="#NewYearsResolution - make sure 2015 is just as awesome as 2014. None of this eating healthy rubbish."/>
    <x v="1"/>
    <x v="20"/>
    <s v="Lincoln"/>
    <x v="31"/>
    <x v="3"/>
    <s v="London"/>
    <x v="0"/>
    <m/>
    <d v="1899-12-30T06:03:00"/>
    <x v="23"/>
    <d v="2014-12-31T00:00:00"/>
    <x v="10"/>
    <n v="1"/>
  </r>
  <r>
    <d v="2014-12-31T06:04:00"/>
    <s v="So I think my #NewYearsResolution will be to learn to play that guitar @jcbmar1 bought me nearly a decade ago. Hey @dbbyrkit, lessons?"/>
    <x v="5"/>
    <x v="10"/>
    <s v="St. Charles, MO"/>
    <x v="24"/>
    <x v="3"/>
    <m/>
    <x v="0"/>
    <n v="0"/>
    <d v="1899-12-30T06:04:00"/>
    <x v="23"/>
    <d v="2014-12-31T00:00:00"/>
    <x v="10"/>
    <n v="0"/>
  </r>
  <r>
    <d v="2014-12-31T06:04:00"/>
    <s v="Last workout of the year #NewYearsResolution more gym time"/>
    <x v="1"/>
    <x v="29"/>
    <s v="New York"/>
    <x v="5"/>
    <x v="2"/>
    <s v="Eastern Time (US &amp; Canada)"/>
    <x v="1"/>
    <n v="0"/>
    <d v="1899-12-30T06:04:00"/>
    <x v="23"/>
    <d v="2014-12-31T00:00:00"/>
    <x v="10"/>
    <n v="0"/>
  </r>
  <r>
    <d v="2014-12-31T06:05:00"/>
    <s v="If I'm not wearing sweatpants, something has gone horribly wrong. #NewYearsResolution @AlexTursh @darkema"/>
    <x v="1"/>
    <x v="1"/>
    <s v="New York"/>
    <x v="5"/>
    <x v="2"/>
    <s v="Eastern Time (US &amp; Canada)"/>
    <x v="1"/>
    <m/>
    <d v="1899-12-30T06:05:00"/>
    <x v="23"/>
    <d v="2014-12-31T00:00:00"/>
    <x v="10"/>
    <n v="1"/>
  </r>
  <r>
    <d v="2014-12-31T06:05:00"/>
    <s v="#NewYearsResolution Save money on health insurance! http://t.co/H7a9i7DxVp"/>
    <x v="3"/>
    <x v="8"/>
    <s v="Minnesota"/>
    <x v="8"/>
    <x v="3"/>
    <s v="Central Time (US &amp; Canada)"/>
    <x v="1"/>
    <m/>
    <d v="1899-12-30T06:05:00"/>
    <x v="23"/>
    <d v="2014-12-31T00:00:00"/>
    <x v="10"/>
    <n v="1"/>
  </r>
  <r>
    <d v="2014-12-31T06:06:00"/>
    <s v="Look homeless more often. #NewYearsResolution #newyearnewme"/>
    <x v="0"/>
    <x v="32"/>
    <s v="Memphis"/>
    <x v="7"/>
    <x v="1"/>
    <s v="Central Time (US &amp; Canada)"/>
    <x v="1"/>
    <n v="0"/>
    <d v="1899-12-30T06:06:00"/>
    <x v="23"/>
    <d v="2014-12-31T00:00:00"/>
    <x v="10"/>
    <n v="0"/>
  </r>
  <r>
    <d v="2014-12-31T06:07:00"/>
    <s v="#Math #NewYearsResolution Get STs to talk &amp;amp; write mathematically http://t.co/gE7idZFstC http://t.co/QJ8KEsXggS #maths #mathchat #iaedchat"/>
    <x v="9"/>
    <x v="95"/>
    <s v="Iowa"/>
    <x v="19"/>
    <x v="3"/>
    <s v="Central Time (US &amp; Canada)"/>
    <x v="0"/>
    <n v="0"/>
    <d v="1899-12-30T06:07:00"/>
    <x v="23"/>
    <d v="2014-12-31T00:00:00"/>
    <x v="10"/>
    <n v="0"/>
  </r>
  <r>
    <d v="2014-12-31T06:09:00"/>
    <s v="Make the #NewYear about the promises God has made to you, not about promises you will make!  #NewYearsResolution #Resolutions"/>
    <x v="2"/>
    <x v="7"/>
    <s v="Ponte Vedra Beach, Florida"/>
    <x v="3"/>
    <x v="1"/>
    <s v="Quito"/>
    <x v="0"/>
    <m/>
    <d v="1899-12-30T06:09:00"/>
    <x v="23"/>
    <d v="2014-12-31T00:00:00"/>
    <x v="10"/>
    <n v="1"/>
  </r>
  <r>
    <d v="2014-12-31T06:11:00"/>
    <s v="My #NewYearsResolution is to plan for next year New Year's resolution."/>
    <x v="0"/>
    <x v="3"/>
    <s v="Middletown, PA"/>
    <x v="23"/>
    <x v="2"/>
    <s v="Atlantic Time (Canada)"/>
    <x v="0"/>
    <n v="0"/>
    <d v="1899-12-30T06:11:00"/>
    <x v="23"/>
    <d v="2014-12-31T00:00:00"/>
    <x v="10"/>
    <n v="0"/>
  </r>
  <r>
    <d v="2014-12-31T06:11:00"/>
    <s v="#NewYearsResolution stay focused."/>
    <x v="2"/>
    <x v="2"/>
    <s v="Albany,NY"/>
    <x v="5"/>
    <x v="2"/>
    <s v="Eastern Time (US &amp; Canada)"/>
    <x v="0"/>
    <n v="0"/>
    <d v="1899-12-30T06:11:00"/>
    <x v="23"/>
    <d v="2014-12-31T00:00:00"/>
    <x v="10"/>
    <n v="0"/>
  </r>
  <r>
    <d v="2014-12-31T06:12:00"/>
    <s v="#NewYearsResolution don't let other people distract me from my goals."/>
    <x v="2"/>
    <x v="16"/>
    <s v="Albany,NY"/>
    <x v="5"/>
    <x v="2"/>
    <s v="Eastern Time (US &amp; Canada)"/>
    <x v="0"/>
    <n v="2"/>
    <d v="1899-12-30T06:12:00"/>
    <x v="23"/>
    <d v="2014-12-31T00:00:00"/>
    <x v="10"/>
    <n v="2"/>
  </r>
  <r>
    <d v="2014-12-31T06:13:00"/>
    <s v="&quot;@damico2414: My #NewYearsResolution is to impregnate my girlfriend @hip_spanic #LittleGarcia&quot; ummm no..."/>
    <x v="0"/>
    <x v="3"/>
    <s v="Elwood, Il"/>
    <x v="27"/>
    <x v="3"/>
    <s v="Central Time (US &amp; Canada)"/>
    <x v="1"/>
    <n v="0"/>
    <d v="1899-12-30T06:13:00"/>
    <x v="23"/>
    <d v="2014-12-31T00:00:00"/>
    <x v="10"/>
    <n v="0"/>
  </r>
  <r>
    <d v="2014-12-31T06:14:00"/>
    <s v="@FOX29philly my #NewYearsResolution, I challenge @BrianPHickey to a race around the world. Winner gets a DVD copy of Mighty Ducks 1"/>
    <x v="5"/>
    <x v="47"/>
    <s v="Philadelphia"/>
    <x v="23"/>
    <x v="2"/>
    <s v="Quito"/>
    <x v="0"/>
    <n v="0"/>
    <d v="1899-12-30T06:14:00"/>
    <x v="23"/>
    <d v="2014-12-31T00:00:00"/>
    <x v="10"/>
    <n v="0"/>
  </r>
  <r>
    <d v="2014-12-31T06:15:00"/>
    <s v="Respect yourself enough to walk away from anything that no longer serves you, grows you, or makes you happy #2015 #NewYearsResolution #amen"/>
    <x v="2"/>
    <x v="14"/>
    <s v="Florida"/>
    <x v="3"/>
    <x v="1"/>
    <s v="Eastern Time (US &amp; Canada)"/>
    <x v="0"/>
    <m/>
    <d v="1899-12-30T06:15:00"/>
    <x v="23"/>
    <d v="2014-12-31T00:00:00"/>
    <x v="10"/>
    <n v="1"/>
  </r>
  <r>
    <d v="2014-12-31T06:16:00"/>
    <s v="Convince everyone matching pajamas are work appropriate. #NewYearsResolution #newyearnewme"/>
    <x v="0"/>
    <x v="25"/>
    <s v="Memphis"/>
    <x v="7"/>
    <x v="1"/>
    <s v="Central Time (US &amp; Canada)"/>
    <x v="1"/>
    <n v="0"/>
    <d v="1899-12-30T06:16:00"/>
    <x v="23"/>
    <d v="2014-12-31T00:00:00"/>
    <x v="10"/>
    <n v="0"/>
  </r>
  <r>
    <d v="2014-12-31T06:16:00"/>
    <s v="my #NewYearsResolution , finish my new book in time for the next holiday season, and get back in shape for a better author photo."/>
    <x v="1"/>
    <x v="11"/>
    <s v="Ada, Oklahoma"/>
    <x v="16"/>
    <x v="1"/>
    <s v="Central Time (US &amp; Canada)"/>
    <x v="0"/>
    <n v="0"/>
    <d v="1899-12-30T06:16:00"/>
    <x v="23"/>
    <d v="2014-12-31T00:00:00"/>
    <x v="10"/>
    <n v="0"/>
  </r>
  <r>
    <d v="2014-12-31T06:17:00"/>
    <s v="To spend more quality time at home with my Netflix. #NewYearsResolution"/>
    <x v="2"/>
    <x v="6"/>
    <s v="Chicago, IL"/>
    <x v="27"/>
    <x v="3"/>
    <s v="Central Time (US &amp; Canada)"/>
    <x v="0"/>
    <n v="0"/>
    <d v="1899-12-30T06:17:00"/>
    <x v="23"/>
    <d v="2014-12-31T00:00:00"/>
    <x v="10"/>
    <n v="0"/>
  </r>
  <r>
    <d v="2014-12-31T06:17:00"/>
    <s v="RT @BillyRayKDKA: #NewYearsResolution 1: Stand firm on principle; but do it with a listening ear &amp;amp; respect, understanding that it will not ‰Û_"/>
    <x v="2"/>
    <x v="66"/>
    <s v="Pittsburgh PA"/>
    <x v="23"/>
    <x v="2"/>
    <s v="Eastern Time (US &amp; Canada)"/>
    <x v="0"/>
    <n v="1"/>
    <d v="1899-12-30T06:17:00"/>
    <x v="23"/>
    <d v="2014-12-31T00:00:00"/>
    <x v="10"/>
    <n v="1"/>
  </r>
  <r>
    <d v="2014-12-31T06:17:00"/>
    <s v="Today starts a new day a new year, I have no idea what will the plans be but I'm praying that life gets better for all #NewYearsResolution"/>
    <x v="2"/>
    <x v="6"/>
    <s v="Cleveland OH"/>
    <x v="17"/>
    <x v="3"/>
    <s v="Arizona"/>
    <x v="1"/>
    <m/>
    <d v="1899-12-30T06:17:00"/>
    <x v="23"/>
    <d v="2014-12-31T00:00:00"/>
    <x v="10"/>
    <n v="1"/>
  </r>
  <r>
    <d v="2014-12-31T06:20:00"/>
    <s v="RT @Buehlmeister: This is officially my last day to drink too much, skip the gym and eat bad food. In 2014. #NewYearsResolution"/>
    <x v="1"/>
    <x v="11"/>
    <s v="denver, colorado"/>
    <x v="25"/>
    <x v="0"/>
    <s v="Arizona"/>
    <x v="0"/>
    <n v="1"/>
    <d v="1899-12-30T06:20:00"/>
    <x v="23"/>
    <d v="2014-12-31T00:00:00"/>
    <x v="10"/>
    <n v="1"/>
  </r>
  <r>
    <d v="2014-12-31T06:21:00"/>
    <s v="My #NewYearsResolution is not to spend the next one recovering from surgery #partypooper #pityparty"/>
    <x v="3"/>
    <x v="4"/>
    <s v="Buffalo, NY"/>
    <x v="5"/>
    <x v="2"/>
    <s v="Quito"/>
    <x v="0"/>
    <n v="0"/>
    <d v="1899-12-30T06:21:00"/>
    <x v="23"/>
    <d v="2014-12-31T00:00:00"/>
    <x v="10"/>
    <n v="0"/>
  </r>
  <r>
    <d v="2014-12-31T06:21:00"/>
    <s v="Learned a lot in 2014, going to use what I've learned to be better in 2015. #NewYearsResolution"/>
    <x v="2"/>
    <x v="2"/>
    <s v="Moorhead, MN"/>
    <x v="8"/>
    <x v="3"/>
    <s v="Eastern Time (US &amp; Canada)"/>
    <x v="0"/>
    <n v="1"/>
    <d v="1899-12-30T06:21:00"/>
    <x v="23"/>
    <d v="2014-12-31T00:00:00"/>
    <x v="10"/>
    <n v="1"/>
  </r>
  <r>
    <d v="2014-12-31T06:21:00"/>
    <s v="#NewYearsResolution stop being washed"/>
    <x v="2"/>
    <x v="66"/>
    <s v="nyc "/>
    <x v="5"/>
    <x v="2"/>
    <m/>
    <x v="0"/>
    <m/>
    <d v="1899-12-30T06:21:00"/>
    <x v="23"/>
    <d v="2014-12-31T00:00:00"/>
    <x v="10"/>
    <n v="1"/>
  </r>
  <r>
    <d v="2014-12-31T06:22:00"/>
    <s v="#NewYearsResolution to be a Catholic bishop ..."/>
    <x v="2"/>
    <x v="6"/>
    <s v="Utah west"/>
    <x v="40"/>
    <x v="0"/>
    <s v="Harare"/>
    <x v="0"/>
    <n v="0"/>
    <d v="1899-12-30T06:22:00"/>
    <x v="23"/>
    <d v="2014-12-31T00:00:00"/>
    <x v="10"/>
    <n v="0"/>
  </r>
  <r>
    <d v="2014-12-31T06:24:00"/>
    <s v="RT @edgyjunecleaver: Living in the now: my #Newyearsresolution for #2015 #mondayblogs  http://t.co/LeNPH97RzS"/>
    <x v="2"/>
    <x v="40"/>
    <s v="Smoky Mountains, NC"/>
    <x v="29"/>
    <x v="1"/>
    <m/>
    <x v="0"/>
    <n v="1"/>
    <d v="1899-12-30T06:24:00"/>
    <x v="23"/>
    <d v="2014-12-31T00:00:00"/>
    <x v="10"/>
    <n v="1"/>
  </r>
  <r>
    <d v="2014-12-31T06:26:00"/>
    <s v="So many new things I want to try in 2015, new places, cosplays, new fun! #NewYearsEve #NewYearsResolution #NewYear #cosplay #gamers #nerds"/>
    <x v="2"/>
    <x v="38"/>
    <s v="Florida"/>
    <x v="3"/>
    <x v="1"/>
    <s v="Eastern Time (US &amp; Canada)"/>
    <x v="1"/>
    <n v="0"/>
    <d v="1899-12-30T06:26:00"/>
    <x v="23"/>
    <d v="2014-12-31T00:00:00"/>
    <x v="10"/>
    <n v="0"/>
  </r>
  <r>
    <d v="2014-12-31T06:31:00"/>
    <s v="I want to change this, just in time to be a resolution. I want to start giving my skin some attention, just my face #NewYearsResolution"/>
    <x v="1"/>
    <x v="1"/>
    <s v="New York I love you but uh...."/>
    <x v="5"/>
    <x v="2"/>
    <s v="Central Time (US &amp; Canada)"/>
    <x v="1"/>
    <n v="0"/>
    <d v="1899-12-30T06:31:00"/>
    <x v="24"/>
    <d v="2014-12-31T00:00:00"/>
    <x v="10"/>
    <n v="0"/>
  </r>
  <r>
    <d v="2014-12-31T06:33:00"/>
    <s v="#NewYearsResolution #workhard ever min, hour, sec, until I give everything I have to make it. #dreamer http://t.co/Yr7JVsCGdq"/>
    <x v="2"/>
    <x v="66"/>
    <s v="Maimi FL"/>
    <x v="3"/>
    <x v="1"/>
    <s v="Quito"/>
    <x v="0"/>
    <n v="0"/>
    <d v="1899-12-30T06:33:00"/>
    <x v="24"/>
    <d v="2014-12-31T00:00:00"/>
    <x v="10"/>
    <n v="0"/>
  </r>
  <r>
    <d v="2014-12-31T06:33:00"/>
    <s v="RT @stonebryson: #NewYearsResolution Go forth, and be epic."/>
    <x v="2"/>
    <x v="6"/>
    <s v="Illinois"/>
    <x v="27"/>
    <x v="3"/>
    <s v="Central Time (US &amp; Canada)"/>
    <x v="1"/>
    <n v="1"/>
    <d v="1899-12-30T06:33:00"/>
    <x v="24"/>
    <d v="2014-12-31T00:00:00"/>
    <x v="10"/>
    <n v="1"/>
  </r>
  <r>
    <d v="2014-12-31T06:34:00"/>
    <s v="#NewYearsResolution Next year I'm gonna do the best and be the best that I can possibly be ‰÷¼•ü"/>
    <x v="2"/>
    <x v="6"/>
    <s v="Columbia, Alabama"/>
    <x v="37"/>
    <x v="1"/>
    <m/>
    <x v="1"/>
    <n v="0"/>
    <d v="1899-12-30T06:34:00"/>
    <x v="24"/>
    <d v="2014-12-31T00:00:00"/>
    <x v="10"/>
    <n v="0"/>
  </r>
  <r>
    <d v="2014-12-31T06:35:00"/>
    <s v="#NewYearsResolution To reimagine the idea of limitations"/>
    <x v="2"/>
    <x v="6"/>
    <s v="New York City"/>
    <x v="5"/>
    <x v="2"/>
    <m/>
    <x v="1"/>
    <n v="1"/>
    <d v="1899-12-30T06:35:00"/>
    <x v="24"/>
    <d v="2014-12-31T00:00:00"/>
    <x v="10"/>
    <n v="1"/>
  </r>
  <r>
    <d v="2014-12-31T06:37:00"/>
    <s v="So incredibly ready to be Healthy, Happy, $uccessful + Free in 2015 #NewYearsResolution #HILOVERS"/>
    <x v="2"/>
    <x v="6"/>
    <s v="Brooklyn, NY"/>
    <x v="5"/>
    <x v="2"/>
    <s v="Eastern Time (US &amp; Canada)"/>
    <x v="1"/>
    <n v="0"/>
    <d v="1899-12-30T06:37:00"/>
    <x v="24"/>
    <d v="2014-12-31T00:00:00"/>
    <x v="10"/>
    <n v="0"/>
  </r>
  <r>
    <d v="2014-12-31T06:39:00"/>
    <s v="#NewYearsResolution 2: Cut back on social me..."/>
    <x v="7"/>
    <x v="71"/>
    <s v="Pittsburgh"/>
    <x v="23"/>
    <x v="2"/>
    <s v="Eastern Time (US &amp; Canada)"/>
    <x v="0"/>
    <n v="0"/>
    <d v="1899-12-30T06:39:00"/>
    <x v="24"/>
    <d v="2014-12-31T00:00:00"/>
    <x v="10"/>
    <n v="0"/>
  </r>
  <r>
    <d v="2014-12-31T06:40:00"/>
    <s v="OH....an make MORE MUSIC #music #2015 #newyearsresolution"/>
    <x v="2"/>
    <x v="72"/>
    <s v="Houston, TX"/>
    <x v="1"/>
    <x v="1"/>
    <s v="Quito"/>
    <x v="0"/>
    <m/>
    <d v="1899-12-30T06:40:00"/>
    <x v="24"/>
    <d v="2014-12-31T00:00:00"/>
    <x v="10"/>
    <n v="1"/>
  </r>
  <r>
    <d v="2014-12-31T06:42:00"/>
    <s v="#StayAwwsome Thats my not my #NewYearsResolution. Thats my #ErrrdayResolution"/>
    <x v="2"/>
    <x v="6"/>
    <s v="Akron"/>
    <x v="17"/>
    <x v="3"/>
    <m/>
    <x v="0"/>
    <n v="0"/>
    <d v="1899-12-30T06:42:00"/>
    <x v="24"/>
    <d v="2014-12-31T00:00:00"/>
    <x v="10"/>
    <n v="0"/>
  </r>
  <r>
    <d v="2014-12-31T06:42:00"/>
    <s v="New Years Resolution #2:  I will always wear a helmet and I will not crack any ribs snowboarding this year! #NewYearsResolution"/>
    <x v="5"/>
    <x v="10"/>
    <s v="Endicott, New York"/>
    <x v="5"/>
    <x v="2"/>
    <s v="Quito"/>
    <x v="0"/>
    <n v="0"/>
    <d v="1899-12-30T06:42:00"/>
    <x v="24"/>
    <d v="2014-12-31T00:00:00"/>
    <x v="10"/>
    <n v="0"/>
  </r>
  <r>
    <d v="2014-12-31T06:43:00"/>
    <s v="Start going back to the gym. Eat more hummus. Laugh more. Crack more witty comments. #NewYearsResolution"/>
    <x v="1"/>
    <x v="77"/>
    <s v="LaLaLand, MA"/>
    <x v="13"/>
    <x v="2"/>
    <m/>
    <x v="1"/>
    <n v="0"/>
    <d v="1899-12-30T06:43:00"/>
    <x v="24"/>
    <d v="2014-12-31T00:00:00"/>
    <x v="10"/>
    <n v="0"/>
  </r>
  <r>
    <d v="2014-12-31T06:43:00"/>
    <s v="#NewYearsResolution  making @Madonna &amp;amp; @britneyspears  Fan's Happy and Proud Of Me And @nicolewinhoffer  #livingforlove  #RebelHeart"/>
    <x v="2"/>
    <x v="4"/>
    <s v="Maryland"/>
    <x v="35"/>
    <x v="1"/>
    <s v="Eastern Time (US &amp; Canada)"/>
    <x v="1"/>
    <m/>
    <d v="1899-12-30T06:43:00"/>
    <x v="24"/>
    <d v="2014-12-31T00:00:00"/>
    <x v="10"/>
    <n v="1"/>
  </r>
  <r>
    <d v="2014-12-31T06:44:00"/>
    <s v="#NewYearsResolution Stay away from social media. I've been getting better at it this year. No Need to always be looking at your phone."/>
    <x v="2"/>
    <x v="34"/>
    <s v="San Marvelous, TX"/>
    <x v="1"/>
    <x v="1"/>
    <m/>
    <x v="1"/>
    <n v="0"/>
    <d v="1899-12-30T06:44:00"/>
    <x v="24"/>
    <d v="2014-12-31T00:00:00"/>
    <x v="10"/>
    <n v="0"/>
  </r>
  <r>
    <d v="2014-12-31T06:44:00"/>
    <s v="#NewYearsResolution: I resolve to never again consume pizza, nachos and margaritas on the same day. But damn, it was worth it!"/>
    <x v="1"/>
    <x v="11"/>
    <s v="Knoxville, TN"/>
    <x v="7"/>
    <x v="1"/>
    <s v="Eastern Time (US &amp; Canada)"/>
    <x v="1"/>
    <n v="0"/>
    <d v="1899-12-30T06:44:00"/>
    <x v="24"/>
    <d v="2014-12-31T00:00:00"/>
    <x v="10"/>
    <n v="0"/>
  </r>
  <r>
    <d v="2014-12-31T06:44:00"/>
    <s v="#NewYearsResolution no. 1- watch and finish the whole @BreakingBad_AMC series. I know, where have I been?"/>
    <x v="5"/>
    <x v="64"/>
    <s v="nj"/>
    <x v="34"/>
    <x v="2"/>
    <m/>
    <x v="1"/>
    <n v="0"/>
    <d v="1899-12-30T06:44:00"/>
    <x v="24"/>
    <d v="2014-12-31T00:00:00"/>
    <x v="10"/>
    <n v="0"/>
  </r>
  <r>
    <d v="2014-12-31T06:45:00"/>
    <s v="Write for 20 minutes a day. #NewYearsResolution"/>
    <x v="5"/>
    <x v="50"/>
    <s v="Bellingham, WA"/>
    <x v="26"/>
    <x v="0"/>
    <s v="Pacific Time (US &amp; Canada)"/>
    <x v="1"/>
    <n v="0"/>
    <d v="1899-12-30T06:45:00"/>
    <x v="24"/>
    <d v="2014-12-31T00:00:00"/>
    <x v="10"/>
    <n v="0"/>
  </r>
  <r>
    <d v="2014-12-31T06:46:00"/>
    <s v="Resolution #3: I (we) will finally catch that elusive 45&quot; long river Musky #NewYearsResolution @basspro24chevy"/>
    <x v="5"/>
    <x v="64"/>
    <s v="Endicott, New York"/>
    <x v="5"/>
    <x v="2"/>
    <s v="Quito"/>
    <x v="0"/>
    <n v="0"/>
    <d v="1899-12-30T06:46:00"/>
    <x v="24"/>
    <d v="2014-12-31T00:00:00"/>
    <x v="10"/>
    <n v="0"/>
  </r>
  <r>
    <d v="2014-12-31T06:48:00"/>
    <s v="@roccodispirito Drink more water and enjoy more healthier choices. #NewYearsResolution"/>
    <x v="1"/>
    <x v="77"/>
    <s v="South Carolina"/>
    <x v="4"/>
    <x v="1"/>
    <s v="Eastern Time (US &amp; Canada)"/>
    <x v="1"/>
    <n v="0"/>
    <d v="1899-12-30T06:48:00"/>
    <x v="24"/>
    <d v="2014-12-31T00:00:00"/>
    <x v="10"/>
    <n v="0"/>
  </r>
  <r>
    <d v="2014-12-31T06:48:00"/>
    <s v="ladies be focused for new years.&quot;@StephBMore: I'm going to learn to make it clap in 2015. #NewYearsResolution&quot;"/>
    <x v="2"/>
    <x v="66"/>
    <s v="Nyc/atl"/>
    <x v="5"/>
    <x v="2"/>
    <m/>
    <x v="0"/>
    <m/>
    <d v="1899-12-30T06:48:00"/>
    <x v="24"/>
    <d v="2014-12-31T00:00:00"/>
    <x v="10"/>
    <n v="1"/>
  </r>
  <r>
    <d v="2014-12-31T06:49:00"/>
    <s v="Ending 2014 with a good workout! #NewYearsResolution #2015 #NewBeginnings #stayinghealthy"/>
    <x v="1"/>
    <x v="1"/>
    <s v="san francisco"/>
    <x v="0"/>
    <x v="0"/>
    <m/>
    <x v="0"/>
    <n v="0"/>
    <d v="1899-12-30T06:49:00"/>
    <x v="24"/>
    <d v="2014-12-31T00:00:00"/>
    <x v="10"/>
    <n v="0"/>
  </r>
  <r>
    <d v="2014-12-31T06:50:00"/>
    <s v="Less than 24 hours before millions of people join the gym for a week. #NewYearsEve #NewYearsResolution #2015"/>
    <x v="1"/>
    <x v="1"/>
    <s v="Milwaukee, WI"/>
    <x v="6"/>
    <x v="3"/>
    <s v="Central Time (US &amp; Canada)"/>
    <x v="0"/>
    <n v="4"/>
    <d v="1899-12-30T06:50:00"/>
    <x v="24"/>
    <d v="2014-12-31T00:00:00"/>
    <x v="10"/>
    <n v="4"/>
  </r>
  <r>
    <d v="2014-12-31T06:51:00"/>
    <s v="Everyday waiting for your dreams to come true is a day lost. Be the happiest you can be in 2015! So live your dreams. #NewYearsResolution"/>
    <x v="2"/>
    <x v="46"/>
    <s v="Fort Lauderdale Florida"/>
    <x v="3"/>
    <x v="1"/>
    <s v="Eastern Time (US &amp; Canada)"/>
    <x v="0"/>
    <n v="0"/>
    <d v="1899-12-30T06:51:00"/>
    <x v="24"/>
    <d v="2014-12-31T00:00:00"/>
    <x v="10"/>
    <n v="0"/>
  </r>
  <r>
    <d v="2014-12-31T06:52:00"/>
    <s v="I won't be making a #NewYearsResolution. Instead I'll do the same thing I do every day: Be a better human than the one I was yesterday."/>
    <x v="2"/>
    <x v="2"/>
    <s v="Boston, MA"/>
    <x v="13"/>
    <x v="2"/>
    <s v="Quito"/>
    <x v="1"/>
    <n v="0"/>
    <d v="1899-12-30T06:52:00"/>
    <x v="24"/>
    <d v="2014-12-31T00:00:00"/>
    <x v="10"/>
    <n v="0"/>
  </r>
  <r>
    <d v="2014-12-31T06:54:00"/>
    <s v="Always give a little more than you promise! #quote #quoteoftheday #nofilter #NYE #newyearsresolution http://t.co/tkTYYqpMKM"/>
    <x v="2"/>
    <x v="66"/>
    <s v="Pittsburgh, PA"/>
    <x v="23"/>
    <x v="2"/>
    <s v="Eastern Time (US &amp; Canada)"/>
    <x v="0"/>
    <n v="0"/>
    <d v="1899-12-30T06:54:00"/>
    <x v="24"/>
    <d v="2014-12-31T00:00:00"/>
    <x v="10"/>
    <n v="0"/>
  </r>
  <r>
    <d v="2014-12-31T06:54:00"/>
    <s v="Letting in positive action, dynamic people, improving upon constructive criticism &amp;amp; doing it better #NewYearsResolution #HILOVERS #HILOVERS"/>
    <x v="2"/>
    <x v="6"/>
    <s v="Brooklyn, NY"/>
    <x v="5"/>
    <x v="2"/>
    <s v="Eastern Time (US &amp; Canada)"/>
    <x v="1"/>
    <n v="0"/>
    <d v="1899-12-30T06:54:00"/>
    <x v="24"/>
    <d v="2014-12-31T00:00:00"/>
    <x v="10"/>
    <n v="0"/>
  </r>
  <r>
    <d v="2014-12-31T06:54:00"/>
    <s v="My #NewYearsResolution : be vegan 4 life!"/>
    <x v="1"/>
    <x v="73"/>
    <s v="San Francisco, CA"/>
    <x v="0"/>
    <x v="0"/>
    <m/>
    <x v="1"/>
    <n v="0"/>
    <d v="1899-12-30T06:54:00"/>
    <x v="24"/>
    <d v="2014-12-31T00:00:00"/>
    <x v="10"/>
    <n v="0"/>
  </r>
  <r>
    <d v="2014-12-31T06:55:00"/>
    <s v="My #NewYearsResolution is to praise people who are following their passions and bold enough to overcome their fears and try something new."/>
    <x v="2"/>
    <x v="66"/>
    <s v="Duluth, Mn"/>
    <x v="8"/>
    <x v="3"/>
    <s v="Central Time (US &amp; Canada)"/>
    <x v="0"/>
    <n v="0"/>
    <d v="1899-12-30T06:55:00"/>
    <x v="24"/>
    <d v="2014-12-31T00:00:00"/>
    <x v="10"/>
    <n v="0"/>
  </r>
  <r>
    <d v="2014-12-31T06:55:00"/>
    <s v="RT @AprilMonterrosa: Do more for yourself this new year &amp;amp; stop doing so much for those that don't appreciate it. That's the goal. #NewYears‰Û_"/>
    <x v="2"/>
    <x v="16"/>
    <s v="east tx"/>
    <x v="1"/>
    <x v="1"/>
    <m/>
    <x v="0"/>
    <n v="1"/>
    <d v="1899-12-30T06:55:00"/>
    <x v="24"/>
    <d v="2014-12-31T00:00:00"/>
    <x v="10"/>
    <n v="1"/>
  </r>
  <r>
    <d v="2014-12-31T06:56:00"/>
    <s v="RT @krovere5: ' But one thing I do: forgetting what lies behind &amp;amp; straining forward to what lies ahead..' ~ Paul.  #NewYearsResolution"/>
    <x v="2"/>
    <x v="82"/>
    <s v="Alabama"/>
    <x v="37"/>
    <x v="1"/>
    <s v="Central Time (US &amp; Canada)"/>
    <x v="1"/>
    <n v="8"/>
    <d v="1899-12-30T06:56:00"/>
    <x v="24"/>
    <d v="2014-12-31T00:00:00"/>
    <x v="10"/>
    <n v="8"/>
  </r>
  <r>
    <d v="2014-12-31T06:57:00"/>
    <s v="My last #NewYearsResolution is to spend less time connected to my phone."/>
    <x v="2"/>
    <x v="2"/>
    <s v="South Bend, IN"/>
    <x v="32"/>
    <x v="3"/>
    <s v="Eastern Time (US &amp; Canada)"/>
    <x v="0"/>
    <n v="0"/>
    <d v="1899-12-30T06:57:00"/>
    <x v="24"/>
    <d v="2014-12-31T00:00:00"/>
    <x v="10"/>
    <n v="0"/>
  </r>
  <r>
    <d v="2014-12-31T06:58:00"/>
    <s v="Goal for 2015: 365 days of Meditation. At least 10 minutes a day. #mindfulness #NewYearsResolution"/>
    <x v="1"/>
    <x v="85"/>
    <s v="Miami, Florida"/>
    <x v="3"/>
    <x v="1"/>
    <s v="Central Time (US &amp; Canada)"/>
    <x v="0"/>
    <n v="0"/>
    <d v="1899-12-30T06:58:00"/>
    <x v="24"/>
    <d v="2014-12-31T00:00:00"/>
    <x v="10"/>
    <n v="0"/>
  </r>
  <r>
    <d v="2014-12-31T06:59:00"/>
    <s v="1. Learn how to speak Spanish 2. Lose more weight3. Start a new hobby4. Be a better person#NewYearsResolution"/>
    <x v="2"/>
    <x v="2"/>
    <s v="Florida"/>
    <x v="3"/>
    <x v="1"/>
    <m/>
    <x v="0"/>
    <n v="0"/>
    <d v="1899-12-30T06:59:00"/>
    <x v="24"/>
    <d v="2014-12-31T00:00:00"/>
    <x v="10"/>
    <n v="0"/>
  </r>
  <r>
    <d v="2014-12-31T06:59:00"/>
    <s v="A blessed #NewYearsResolution is deciding to begin each morning with prayer &amp;amp; remain centered in #Christ each day."/>
    <x v="2"/>
    <x v="6"/>
    <s v="Florida"/>
    <x v="3"/>
    <x v="1"/>
    <s v="Eastern Time (US &amp; Canada)"/>
    <x v="1"/>
    <n v="0"/>
    <d v="1899-12-30T06:59:00"/>
    <x v="24"/>
    <d v="2014-12-31T00:00:00"/>
    <x v="10"/>
    <n v="0"/>
  </r>
  <r>
    <d v="2014-12-31T06:59:00"/>
    <s v="@delsolcolor My #NewYearsResolution is a fairly broad one: To look my best every day. #hashtagoftheweek"/>
    <x v="2"/>
    <x v="34"/>
    <s v="Naperville, IL  USA "/>
    <x v="27"/>
    <x v="3"/>
    <m/>
    <x v="1"/>
    <n v="0"/>
    <d v="1899-12-30T06:59:00"/>
    <x v="24"/>
    <d v="2014-12-31T00:00:00"/>
    <x v="10"/>
    <n v="0"/>
  </r>
  <r>
    <d v="2014-12-31T06:59:00"/>
    <s v="My mess of pandora stations gives me anxiety. It needs to be fixed. #NewYearsResolution @pandora_radio"/>
    <x v="0"/>
    <x v="9"/>
    <s v="NYC area"/>
    <x v="5"/>
    <x v="2"/>
    <s v="Atlantic Time (Canada)"/>
    <x v="1"/>
    <m/>
    <d v="1899-12-30T06:59:00"/>
    <x v="24"/>
    <d v="2014-12-31T00:00:00"/>
    <x v="10"/>
    <n v="1"/>
  </r>
  <r>
    <d v="2014-12-31T07:03:00"/>
    <s v="RT @HumanIntonation: Remembering that no [wo]man is an island, team building &amp;amp; beginning w/ the vision that was gifted 2 you #emyth #NewYea‰Û_"/>
    <x v="7"/>
    <x v="17"/>
    <s v="Brooklyn, NY"/>
    <x v="5"/>
    <x v="2"/>
    <s v="Eastern Time (US &amp; Canada)"/>
    <x v="1"/>
    <n v="1"/>
    <d v="1899-12-30T07:03:00"/>
    <x v="24"/>
    <d v="2014-12-31T00:00:00"/>
    <x v="10"/>
    <n v="1"/>
  </r>
  <r>
    <d v="2014-12-31T07:04:00"/>
    <s v="Write more, love harder, eat less. #NewYearsResolution"/>
    <x v="2"/>
    <x v="6"/>
    <s v="New Jersey"/>
    <x v="34"/>
    <x v="2"/>
    <m/>
    <x v="1"/>
    <n v="0"/>
    <d v="1899-12-30T07:04:00"/>
    <x v="24"/>
    <d v="2014-12-31T00:00:00"/>
    <x v="10"/>
    <n v="0"/>
  </r>
  <r>
    <d v="2014-12-31T07:04:00"/>
    <s v="I have no #NewYearsResolution because I'm content with who I am."/>
    <x v="2"/>
    <x v="4"/>
    <s v="Bellefontaine Ohio"/>
    <x v="17"/>
    <x v="3"/>
    <s v="Eastern Time (US &amp; Canada)"/>
    <x v="0"/>
    <m/>
    <d v="1899-12-30T07:04:00"/>
    <x v="24"/>
    <d v="2014-12-31T00:00:00"/>
    <x v="10"/>
    <n v="1"/>
  </r>
  <r>
    <d v="2014-12-31T07:06:00"/>
    <s v="Just used the last coffee filter. My #NewYearsResolution is to get more. I guarantee you I won't fall of the wagon on this one. #startuplife"/>
    <x v="0"/>
    <x v="9"/>
    <s v="Austin, TX"/>
    <x v="1"/>
    <x v="1"/>
    <s v="Central Time (US &amp; Canada)"/>
    <x v="0"/>
    <m/>
    <d v="1899-12-30T07:06:00"/>
    <x v="24"/>
    <d v="2014-12-31T00:00:00"/>
    <x v="10"/>
    <n v="1"/>
  </r>
  <r>
    <d v="2014-12-31T07:07:00"/>
    <s v="#NewyearsResolutionNo selfies, no business, no worthy opponents. #milliondollarbabyTrans-X - Living On... http://t.co/WaXhmnd9M4"/>
    <x v="2"/>
    <x v="14"/>
    <s v="Los Angeles, California"/>
    <x v="0"/>
    <x v="0"/>
    <s v="Pacific Time (US &amp; Canada)"/>
    <x v="0"/>
    <n v="0"/>
    <d v="1899-12-30T07:07:00"/>
    <x v="24"/>
    <d v="2014-12-31T00:00:00"/>
    <x v="10"/>
    <n v="0"/>
  </r>
  <r>
    <d v="2014-12-31T07:08:00"/>
    <s v="Invite @Ky1eLong fishing in North Mississippi.#NewYearsResolution"/>
    <x v="5"/>
    <x v="64"/>
    <s v="Mississippi"/>
    <x v="9"/>
    <x v="1"/>
    <m/>
    <x v="0"/>
    <n v="0"/>
    <d v="1899-12-30T07:08:00"/>
    <x v="24"/>
    <d v="2014-12-31T00:00:00"/>
    <x v="10"/>
    <n v="0"/>
  </r>
  <r>
    <d v="2014-12-31T07:09:00"/>
    <s v="Instead of losing weight my NY resolution is to get taller. I figure 5&quot; should do it #loseweight #NewYearsResolution"/>
    <x v="1"/>
    <x v="4"/>
    <s v="Louisville, KY"/>
    <x v="41"/>
    <x v="1"/>
    <s v="Eastern Time (US &amp; Canada)"/>
    <x v="0"/>
    <n v="0"/>
    <d v="1899-12-30T07:09:00"/>
    <x v="24"/>
    <d v="2014-12-31T00:00:00"/>
    <x v="10"/>
    <n v="0"/>
  </r>
  <r>
    <d v="2014-12-31T07:10:00"/>
    <s v="My #NewYearsResolution? Run the @GSVCommunities Marathon!! I just signed up today! #marathontraining #runsolution"/>
    <x v="1"/>
    <x v="86"/>
    <s v="Lancaster, PA"/>
    <x v="23"/>
    <x v="2"/>
    <s v="Atlantic Time (Canada)"/>
    <x v="1"/>
    <n v="0"/>
    <d v="1899-12-30T07:10:00"/>
    <x v="24"/>
    <d v="2014-12-31T00:00:00"/>
    <x v="10"/>
    <n v="0"/>
  </r>
  <r>
    <d v="2014-12-31T07:11:00"/>
    <s v="I have never, ever been able to finish what I have started in my life. That will all change in 2015. #NewYearsResolution #2015"/>
    <x v="2"/>
    <x v="46"/>
    <s v="Cincinnati, OH"/>
    <x v="17"/>
    <x v="3"/>
    <s v="Eastern Time (US &amp; Canada)"/>
    <x v="0"/>
    <n v="0"/>
    <d v="1899-12-30T07:11:00"/>
    <x v="24"/>
    <d v="2014-12-31T00:00:00"/>
    <x v="10"/>
    <n v="0"/>
  </r>
  <r>
    <d v="2014-12-31T07:12:00"/>
    <s v="working on blog post:  I resolve to build healthy soil ... and other things I will do in 2015. #NewYearsResolution http://t.co/MUVhd4Zzyd"/>
    <x v="2"/>
    <x v="6"/>
    <s v="St. Paul"/>
    <x v="8"/>
    <x v="3"/>
    <s v="Central Time (US &amp; Canada)"/>
    <x v="0"/>
    <n v="0"/>
    <d v="1899-12-30T07:12:00"/>
    <x v="24"/>
    <d v="2014-12-31T00:00:00"/>
    <x v="10"/>
    <n v="0"/>
  </r>
  <r>
    <d v="2014-12-31T07:14:00"/>
    <s v="Who has a #NewYearsResolution? I'm signed up to run the @CUCB 10 miler in April, so I want to stay dedicated to my training &amp;amp; eating right!"/>
    <x v="1"/>
    <x v="5"/>
    <s v="Raleigh, NC"/>
    <x v="29"/>
    <x v="1"/>
    <s v="Central Time (US &amp; Canada)"/>
    <x v="1"/>
    <m/>
    <d v="1899-12-30T07:14:00"/>
    <x v="24"/>
    <d v="2014-12-31T00:00:00"/>
    <x v="10"/>
    <n v="1"/>
  </r>
  <r>
    <d v="2014-12-31T07:15:00"/>
    <s v="My New Years Resolution is to no longer make New Years resolutions #NewYearsResolution"/>
    <x v="0"/>
    <x v="98"/>
    <s v="Orange County, California"/>
    <x v="0"/>
    <x v="0"/>
    <s v="Pacific Time (US &amp; Canada)"/>
    <x v="0"/>
    <n v="0"/>
    <d v="1899-12-30T07:15:00"/>
    <x v="24"/>
    <d v="2014-12-31T00:00:00"/>
    <x v="10"/>
    <n v="0"/>
  </r>
  <r>
    <d v="2014-12-31T07:16:00"/>
    <s v="Be my best selfie. #NewYearsResolution"/>
    <x v="2"/>
    <x v="6"/>
    <s v="Boston, MA"/>
    <x v="13"/>
    <x v="2"/>
    <s v="Eastern Time (US &amp; Canada)"/>
    <x v="0"/>
    <n v="2"/>
    <d v="1899-12-30T07:16:00"/>
    <x v="24"/>
    <d v="2014-12-31T00:00:00"/>
    <x v="10"/>
    <n v="2"/>
  </r>
  <r>
    <d v="2014-12-31T07:19:00"/>
    <s v="My #NewYearsResolution is to stop making excuses. To go out and get my dream. To make more of this life than being a consumer then dying."/>
    <x v="2"/>
    <x v="16"/>
    <s v="Ocean County NJ"/>
    <x v="34"/>
    <x v="2"/>
    <s v="Eastern Time (US &amp; Canada)"/>
    <x v="1"/>
    <n v="0"/>
    <d v="1899-12-30T07:19:00"/>
    <x v="24"/>
    <d v="2014-12-31T00:00:00"/>
    <x v="10"/>
    <n v="0"/>
  </r>
  <r>
    <d v="2014-12-31T07:19:00"/>
    <s v="#NewYearsResolution: Use my phone less :) This is gonna take loads of will power people"/>
    <x v="2"/>
    <x v="38"/>
    <s v="York, the New One"/>
    <x v="5"/>
    <x v="2"/>
    <s v="Atlantic Time (Canada)"/>
    <x v="1"/>
    <n v="0"/>
    <d v="1899-12-30T07:19:00"/>
    <x v="24"/>
    <d v="2014-12-31T00:00:00"/>
    <x v="10"/>
    <n v="0"/>
  </r>
  <r>
    <d v="2014-12-31T07:21:00"/>
    <s v="#WordOfTheDay for me is #Significance. #NewYearsResolution is to live with Significance and #purpose. #Leadership #legacy @duffy66"/>
    <x v="2"/>
    <x v="31"/>
    <s v="Thompsons Station, TN"/>
    <x v="7"/>
    <x v="1"/>
    <s v="Central Time (US &amp; Canada)"/>
    <x v="0"/>
    <n v="0"/>
    <d v="1899-12-30T07:21:00"/>
    <x v="24"/>
    <d v="2014-12-31T00:00:00"/>
    <x v="10"/>
    <n v="0"/>
  </r>
  <r>
    <d v="2014-12-31T07:21:00"/>
    <s v="RT @AMERICANbeerMAN: Off to the #Gym to enjoy the last day before everyone's #NewYearsResolution kicks in...."/>
    <x v="1"/>
    <x v="1"/>
    <s v="Spokane, WA"/>
    <x v="26"/>
    <x v="0"/>
    <s v="Pacific Time (US &amp; Canada)"/>
    <x v="0"/>
    <m/>
    <d v="1899-12-30T07:21:00"/>
    <x v="24"/>
    <d v="2014-12-31T00:00:00"/>
    <x v="10"/>
    <n v="1"/>
  </r>
  <r>
    <d v="2014-12-31T07:23:00"/>
    <s v="Last New Years, I made a resolution to stop procrastinating. Is it too late to accomplish that? #NewYearsResolution"/>
    <x v="0"/>
    <x v="98"/>
    <s v="South Central PA"/>
    <x v="23"/>
    <x v="2"/>
    <s v="Eastern Time (US &amp; Canada)"/>
    <x v="0"/>
    <n v="0"/>
    <d v="1899-12-30T07:23:00"/>
    <x v="24"/>
    <d v="2014-12-31T00:00:00"/>
    <x v="10"/>
    <n v="0"/>
  </r>
  <r>
    <d v="2014-12-31T07:23:00"/>
    <s v="#NewYearsResolution   drive #german, wear italian, drink scotch, kiss french  :)"/>
    <x v="0"/>
    <x v="3"/>
    <s v="Shenandoah Valley, VA"/>
    <x v="33"/>
    <x v="1"/>
    <s v="America/New_York"/>
    <x v="1"/>
    <n v="0"/>
    <d v="1899-12-30T07:23:00"/>
    <x v="24"/>
    <d v="2014-12-31T00:00:00"/>
    <x v="10"/>
    <n v="0"/>
  </r>
  <r>
    <d v="2014-12-31T07:24:00"/>
    <s v="Order one of everything from the @tacobell menu, eat it all during a Lord of the Rings marathon, and have zero regrets. #NewYearsResolution"/>
    <x v="5"/>
    <x v="10"/>
    <s v="MI"/>
    <x v="11"/>
    <x v="3"/>
    <s v="Eastern Time (US &amp; Canada)"/>
    <x v="1"/>
    <n v="0"/>
    <d v="1899-12-30T07:24:00"/>
    <x v="24"/>
    <d v="2014-12-31T00:00:00"/>
    <x v="10"/>
    <n v="0"/>
  </r>
  <r>
    <d v="2014-12-31T07:25:00"/>
    <s v="If u smell like 10 year old McDonalds left overs when u sweat, YOU WEAR DEODORANT. #judgmental #NewYearsResolution http://t.co/rg8wYahrj4"/>
    <x v="0"/>
    <x v="30"/>
    <s v="Los Angeles, CA"/>
    <x v="0"/>
    <x v="0"/>
    <m/>
    <x v="0"/>
    <n v="0"/>
    <d v="1899-12-30T07:25:00"/>
    <x v="24"/>
    <d v="2014-12-31T00:00:00"/>
    <x v="10"/>
    <n v="0"/>
  </r>
  <r>
    <d v="2014-12-31T07:26:00"/>
    <s v="This year im going to do everything about the same as always have. #NewYearsResolution"/>
    <x v="2"/>
    <x v="27"/>
    <s v="Portland"/>
    <x v="21"/>
    <x v="0"/>
    <m/>
    <x v="0"/>
    <m/>
    <d v="1899-12-30T07:26:00"/>
    <x v="24"/>
    <d v="2014-12-31T00:00:00"/>
    <x v="10"/>
    <n v="1"/>
  </r>
  <r>
    <d v="2014-12-31T07:27:00"/>
    <s v="No more pop and not cutting my hair for certain reasons I can't reflect upon yet #NewYearsResolution"/>
    <x v="2"/>
    <x v="31"/>
    <s v="Collins, New York "/>
    <x v="5"/>
    <x v="2"/>
    <s v="Eastern Time (US &amp; Canada)"/>
    <x v="0"/>
    <n v="0"/>
    <d v="1899-12-30T07:27:00"/>
    <x v="24"/>
    <d v="2014-12-31T00:00:00"/>
    <x v="10"/>
    <n v="0"/>
  </r>
  <r>
    <d v="2014-12-31T07:28:00"/>
    <s v="I can think of 19376316819 people whose #newyearsresolution should be to humble themselves on social media. _ÙªÎ #canigetaamen"/>
    <x v="0"/>
    <x v="4"/>
    <s v="Columbus, OH"/>
    <x v="17"/>
    <x v="3"/>
    <s v="Quito"/>
    <x v="1"/>
    <m/>
    <d v="1899-12-30T07:28:00"/>
    <x v="24"/>
    <d v="2014-12-31T00:00:00"/>
    <x v="10"/>
    <n v="1"/>
  </r>
  <r>
    <d v="2014-12-31T07:29:00"/>
    <s v="#NewYearsResolution 4 business days ea month, I will go to work w/out my SOV (car). #Transit #Bicycles #ColoradoSprings #BabySteps"/>
    <x v="8"/>
    <x v="76"/>
    <s v="Colorado Springs"/>
    <x v="25"/>
    <x v="0"/>
    <s v="Mountain Time (US &amp; Canada)"/>
    <x v="0"/>
    <n v="0"/>
    <d v="1899-12-30T07:29:00"/>
    <x v="24"/>
    <d v="2014-12-31T00:00:00"/>
    <x v="10"/>
    <n v="0"/>
  </r>
  <r>
    <d v="2014-12-31T07:29:00"/>
    <s v="Up beaming cause this my last winter holiday in retailAnd that's a #NewYearsResolution"/>
    <x v="2"/>
    <x v="6"/>
    <s v="Chicago,IL"/>
    <x v="27"/>
    <x v="3"/>
    <s v="Eastern Time (US &amp; Canada)"/>
    <x v="1"/>
    <m/>
    <d v="1899-12-30T07:29:00"/>
    <x v="24"/>
    <d v="2014-12-31T00:00:00"/>
    <x v="10"/>
    <n v="1"/>
  </r>
  <r>
    <d v="2014-12-31T07:30:00"/>
    <s v="My #NewYearsResolution is to stop procrastinating. I'll start it either next week or maybe the week after."/>
    <x v="0"/>
    <x v="0"/>
    <s v="Phoenix, Arizona"/>
    <x v="22"/>
    <x v="0"/>
    <s v="Pacific Time (US &amp; Canada)"/>
    <x v="0"/>
    <n v="0"/>
    <d v="1899-12-30T07:30:00"/>
    <x v="12"/>
    <d v="2014-12-31T00:00:00"/>
    <x v="10"/>
    <n v="0"/>
  </r>
  <r>
    <d v="2014-12-31T07:30:00"/>
    <s v="#NewYearsResolution Learn! to: use; punctuation,, properly&quot;"/>
    <x v="0"/>
    <x v="91"/>
    <s v="West Jordan, Utah"/>
    <x v="40"/>
    <x v="0"/>
    <s v="Mountain Time (US &amp; Canada)"/>
    <x v="0"/>
    <n v="0"/>
    <d v="1899-12-30T07:30:00"/>
    <x v="12"/>
    <d v="2014-12-31T00:00:00"/>
    <x v="10"/>
    <n v="0"/>
  </r>
  <r>
    <d v="2014-12-31T07:31:00"/>
    <s v="RT @humansandnature: #RobinKimmerer talks about scientists &amp;amp; storytellers. What #stories will you tell this year? http://t.co/DxudFdRwYP #N‰Û_"/>
    <x v="1"/>
    <x v="1"/>
    <s v="ˆ´ | Queens | NYC  |  Earth"/>
    <x v="5"/>
    <x v="2"/>
    <s v="Eastern Time (US &amp; Canada)"/>
    <x v="1"/>
    <m/>
    <d v="1899-12-30T07:31:00"/>
    <x v="12"/>
    <d v="2014-12-31T00:00:00"/>
    <x v="10"/>
    <n v="1"/>
  </r>
  <r>
    <d v="2014-12-31T07:33:00"/>
    <s v="my #NewYearsResolution this year is to actually start taking an initiative"/>
    <x v="2"/>
    <x v="2"/>
    <s v="The University of Virginia "/>
    <x v="33"/>
    <x v="1"/>
    <s v="Central Time (US &amp; Canada)"/>
    <x v="0"/>
    <n v="0"/>
    <d v="1899-12-30T07:33:00"/>
    <x v="12"/>
    <d v="2014-12-31T00:00:00"/>
    <x v="10"/>
    <n v="0"/>
  </r>
  <r>
    <d v="2014-12-31T07:33:00"/>
    <s v="#NewYearsResolution positivity :)"/>
    <x v="2"/>
    <x v="6"/>
    <s v="NYC"/>
    <x v="5"/>
    <x v="2"/>
    <s v="Beijing"/>
    <x v="1"/>
    <n v="0"/>
    <d v="1899-12-30T07:33:00"/>
    <x v="12"/>
    <d v="2014-12-31T00:00:00"/>
    <x v="10"/>
    <n v="0"/>
  </r>
  <r>
    <d v="2014-12-31T07:33:00"/>
    <s v="#NewYearsResolution quit my job"/>
    <x v="8"/>
    <x v="110"/>
    <s v="DC BABY!!!!"/>
    <x v="18"/>
    <x v="1"/>
    <s v="Central Time (US &amp; Canada)"/>
    <x v="1"/>
    <m/>
    <d v="1899-12-30T07:33:00"/>
    <x v="12"/>
    <d v="2014-12-31T00:00:00"/>
    <x v="10"/>
    <n v="1"/>
  </r>
  <r>
    <d v="2014-12-31T07:34:00"/>
    <s v="RT @novlrtweets: 2015 is the year @lynneholness will write her novel. Hands up if it'll be yours too! *raises hand* #amwriting #NewYearsRes‰Û_"/>
    <x v="2"/>
    <x v="6"/>
    <s v="Philadelphia, PA"/>
    <x v="23"/>
    <x v="2"/>
    <s v="Pacific Time (US &amp; Canada)"/>
    <x v="0"/>
    <m/>
    <d v="1899-12-30T07:34:00"/>
    <x v="12"/>
    <d v="2014-12-31T00:00:00"/>
    <x v="10"/>
    <n v="1"/>
  </r>
  <r>
    <d v="2014-12-31T07:35:00"/>
    <s v="From someone's @Pinterest - ‰ªÁ #2015 #NewYearsResolution #livelifehappy http://t.co/WzgTaGmPpr"/>
    <x v="2"/>
    <x v="66"/>
    <s v="Gilbert, AZ  U.S.A."/>
    <x v="22"/>
    <x v="0"/>
    <s v="Arizona"/>
    <x v="1"/>
    <n v="0"/>
    <d v="1899-12-30T07:35:00"/>
    <x v="12"/>
    <d v="2014-12-31T00:00:00"/>
    <x v="10"/>
    <n v="0"/>
  </r>
  <r>
    <d v="2014-12-31T07:35:00"/>
    <s v="#NewYearsResolution give unlimited chances :)"/>
    <x v="2"/>
    <x v="38"/>
    <s v="NYC"/>
    <x v="5"/>
    <x v="2"/>
    <s v="Beijing"/>
    <x v="1"/>
    <n v="0"/>
    <d v="1899-12-30T07:35:00"/>
    <x v="12"/>
    <d v="2014-12-31T00:00:00"/>
    <x v="10"/>
    <n v="0"/>
  </r>
  <r>
    <d v="2014-12-31T07:35:00"/>
    <s v="Cry Forgive Learn Move on. Let ur _Ù÷À water the seeds of ur future _Ù÷Ü. #NewYearsResolution #BerlinWall #travel #Peace http://t.co/I20FYR2Fw1"/>
    <x v="2"/>
    <x v="6"/>
    <s v="Las Vegas, NV "/>
    <x v="2"/>
    <x v="0"/>
    <s v="Pacific Time (US &amp; Canada)"/>
    <x v="1"/>
    <n v="0"/>
    <d v="1899-12-30T07:35:00"/>
    <x v="12"/>
    <d v="2014-12-31T00:00:00"/>
    <x v="10"/>
    <n v="0"/>
  </r>
  <r>
    <d v="2014-12-31T07:35:00"/>
    <s v="Can't believe another #year is gone. #NewYearsResolution be more #grateful"/>
    <x v="2"/>
    <x v="2"/>
    <s v="Los Angeles"/>
    <x v="0"/>
    <x v="0"/>
    <s v="London"/>
    <x v="0"/>
    <m/>
    <d v="1899-12-30T07:35:00"/>
    <x v="12"/>
    <d v="2014-12-31T00:00:00"/>
    <x v="10"/>
    <n v="1"/>
  </r>
  <r>
    <d v="2014-12-31T07:35:00"/>
    <s v="RT @cavinla: [And now let us believe in a long year that is given to us, new, untouched, full of things that have never been.]  #NewYearsRe‰Û_"/>
    <x v="2"/>
    <x v="38"/>
    <s v="Ohio"/>
    <x v="17"/>
    <x v="3"/>
    <s v="Eastern Time (US &amp; Canada)"/>
    <x v="1"/>
    <m/>
    <d v="1899-12-30T07:35:00"/>
    <x v="12"/>
    <d v="2014-12-31T00:00:00"/>
    <x v="10"/>
    <n v="1"/>
  </r>
  <r>
    <d v="2014-12-31T07:38:00"/>
    <s v="RT @SardinePundit: I resolve to Love,Honor &amp;amp; Obay Obama without reserve or criticism #NewYearsResolution (pt 1) http://t.co/LYhGMkbwY9"/>
    <x v="2"/>
    <x v="66"/>
    <s v="  Barrio Hollywood Arizona "/>
    <x v="22"/>
    <x v="0"/>
    <s v="Pacific Time (US &amp; Canada)"/>
    <x v="0"/>
    <m/>
    <d v="1899-12-30T07:38:00"/>
    <x v="12"/>
    <d v="2014-12-31T00:00:00"/>
    <x v="10"/>
    <n v="1"/>
  </r>
  <r>
    <d v="2014-12-31T07:39:00"/>
    <s v="My word for 2015: WELLth. #NewYearsResolution"/>
    <x v="1"/>
    <x v="77"/>
    <s v="Denver(ish)"/>
    <x v="25"/>
    <x v="0"/>
    <s v="Mountain Time (US &amp; Canada)"/>
    <x v="1"/>
    <n v="0"/>
    <d v="1899-12-30T07:39:00"/>
    <x v="12"/>
    <d v="2014-12-31T00:00:00"/>
    <x v="10"/>
    <n v="0"/>
  </r>
  <r>
    <d v="2014-12-31T07:40:00"/>
    <s v="#NewYearsResolution not about eating any less Reese cups, or about walking into 2015 as a completely new person. http://t.co/asUibX6hTY"/>
    <x v="0"/>
    <x v="0"/>
    <s v="akron,ohio"/>
    <x v="17"/>
    <x v="3"/>
    <s v="Pacific Time (US &amp; Canada)"/>
    <x v="1"/>
    <n v="0"/>
    <d v="1899-12-30T07:40:00"/>
    <x v="12"/>
    <d v="2014-12-31T00:00:00"/>
    <x v="10"/>
    <n v="0"/>
  </r>
  <r>
    <d v="2014-12-31T07:41:00"/>
    <s v="#NewYearsResolution exercise more and read more. Considering I do neither of them, they should be easy to keep."/>
    <x v="1"/>
    <x v="5"/>
    <s v="Florida"/>
    <x v="3"/>
    <x v="1"/>
    <s v="Eastern Time (US &amp; Canada)"/>
    <x v="0"/>
    <n v="0"/>
    <d v="1899-12-30T07:41:00"/>
    <x v="12"/>
    <d v="2014-12-31T00:00:00"/>
    <x v="10"/>
    <n v="0"/>
  </r>
  <r>
    <d v="2014-12-31T07:41:00"/>
    <s v="#NewYearsResolution One: Engage with the #ywnhnetwork followers more to solve their #smallbiz health plan challenges in #2015. What's yours?"/>
    <x v="8"/>
    <x v="109"/>
    <s v="Martha's Vineyard"/>
    <x v="13"/>
    <x v="2"/>
    <s v="Eastern Time (US &amp; Canada)"/>
    <x v="0"/>
    <m/>
    <d v="1899-12-30T07:41:00"/>
    <x v="12"/>
    <d v="2014-12-31T00:00:00"/>
    <x v="10"/>
    <n v="1"/>
  </r>
  <r>
    <d v="2014-12-31T07:43:00"/>
    <s v="Colleen's #NewYearsResolution shared in tweets. Goal 3: start saving to buy a home. #money #becomingresponsible"/>
    <x v="3"/>
    <x v="8"/>
    <s v="Washington, DC"/>
    <x v="18"/>
    <x v="1"/>
    <s v="Quito"/>
    <x v="1"/>
    <n v="0"/>
    <d v="1899-12-30T07:43:00"/>
    <x v="12"/>
    <d v="2014-12-31T00:00:00"/>
    <x v="10"/>
    <n v="0"/>
  </r>
  <r>
    <d v="2014-12-31T07:44:00"/>
    <s v="Colleen's #NewYearsResolution as tweets. Goal 5: Try #yoga. I did receive a mat for Christmas, after all."/>
    <x v="1"/>
    <x v="1"/>
    <s v="Washington, DC"/>
    <x v="18"/>
    <x v="1"/>
    <s v="Quito"/>
    <x v="1"/>
    <m/>
    <d v="1899-12-30T07:44:00"/>
    <x v="12"/>
    <d v="2014-12-31T00:00:00"/>
    <x v="10"/>
    <n v="1"/>
  </r>
  <r>
    <d v="2014-12-31T07:45:00"/>
    <s v="Only 1 more day to go until millions of people join the gym for a week. #NewYearsResolution #HappyNewYear #Happy2015"/>
    <x v="1"/>
    <x v="4"/>
    <s v="Worcester County"/>
    <x v="13"/>
    <x v="2"/>
    <m/>
    <x v="0"/>
    <m/>
    <d v="1899-12-30T07:45:00"/>
    <x v="12"/>
    <d v="2014-12-31T00:00:00"/>
    <x v="10"/>
    <n v="1"/>
  </r>
  <r>
    <d v="2014-12-31T07:46:00"/>
    <s v="@Envelopes_com My #NewYearsResolution is to look my best, lose weight and eat right. Happy New Year!"/>
    <x v="1"/>
    <x v="22"/>
    <s v="Naperville, IL  USA "/>
    <x v="27"/>
    <x v="3"/>
    <m/>
    <x v="1"/>
    <n v="0"/>
    <d v="1899-12-30T07:46:00"/>
    <x v="12"/>
    <d v="2014-12-31T00:00:00"/>
    <x v="10"/>
    <n v="0"/>
  </r>
  <r>
    <d v="2014-12-31T07:46:00"/>
    <s v="By the time I'm ready too wear shorts ill be in the best shape of my life. #NewYearsResolution"/>
    <x v="1"/>
    <x v="20"/>
    <s v="Sutton,wv"/>
    <x v="10"/>
    <x v="1"/>
    <m/>
    <x v="1"/>
    <n v="0"/>
    <d v="1899-12-30T07:46:00"/>
    <x v="12"/>
    <d v="2014-12-31T00:00:00"/>
    <x v="10"/>
    <n v="0"/>
  </r>
  <r>
    <d v="2014-12-31T07:47:00"/>
    <s v="I'd like to do more heckling in 2015 #NewYearsResolution"/>
    <x v="0"/>
    <x v="9"/>
    <s v="Wisconsin"/>
    <x v="6"/>
    <x v="3"/>
    <s v="Eastern Time (US &amp; Canada)"/>
    <x v="0"/>
    <n v="0"/>
    <d v="1899-12-30T07:47:00"/>
    <x v="12"/>
    <d v="2014-12-31T00:00:00"/>
    <x v="10"/>
    <n v="0"/>
  </r>
  <r>
    <d v="2014-12-31T07:47:00"/>
    <s v="My resolution for 2015 is to find a cure for stupidity #NewYearsResolution #StupidPeople #curestupidity"/>
    <x v="0"/>
    <x v="91"/>
    <s v="Asbury Park, NJ "/>
    <x v="34"/>
    <x v="2"/>
    <s v="Hawaii"/>
    <x v="1"/>
    <n v="0"/>
    <d v="1899-12-30T07:47:00"/>
    <x v="12"/>
    <d v="2014-12-31T00:00:00"/>
    <x v="10"/>
    <n v="0"/>
  </r>
  <r>
    <d v="2014-12-31T07:47:00"/>
    <s v="New year. New friends. New job. #NewYearsResolution"/>
    <x v="7"/>
    <x v="81"/>
    <s v="Edinboro, PA"/>
    <x v="23"/>
    <x v="2"/>
    <m/>
    <x v="1"/>
    <n v="0"/>
    <d v="1899-12-30T07:47:00"/>
    <x v="12"/>
    <d v="2014-12-31T00:00:00"/>
    <x v="10"/>
    <n v="0"/>
  </r>
  <r>
    <d v="2014-12-31T07:47:00"/>
    <s v="RT @SufiNinja: Why not make a #NewYearsResolution that you will improve your relationship with your Creator? http://t.co/RhmzRwZBvN"/>
    <x v="2"/>
    <x v="26"/>
    <s v="Chicago, IL"/>
    <x v="27"/>
    <x v="3"/>
    <m/>
    <x v="0"/>
    <n v="1"/>
    <d v="1899-12-30T07:47:00"/>
    <x v="12"/>
    <d v="2014-12-31T00:00:00"/>
    <x v="10"/>
    <n v="1"/>
  </r>
  <r>
    <d v="2014-12-31T07:47:00"/>
    <s v="In order for you to have it all you gotta be willing to risk it all!#NewYearsResolution #Lifestyle #Health #Fitness http://t.co/rBxRs2cFw1"/>
    <x v="2"/>
    <x v="7"/>
    <s v="Los Angeles, CA"/>
    <x v="0"/>
    <x v="0"/>
    <s v="Pacific Time (US &amp; Canada)"/>
    <x v="1"/>
    <m/>
    <d v="1899-12-30T07:47:00"/>
    <x v="12"/>
    <d v="2014-12-31T00:00:00"/>
    <x v="10"/>
    <n v="1"/>
  </r>
  <r>
    <d v="2014-12-31T07:48:00"/>
    <s v="I've come up with a few of these #NewYearsResolution things... Most of which I think are actually attainable goals for myself."/>
    <x v="2"/>
    <x v="4"/>
    <s v="Somerset, Ohio"/>
    <x v="17"/>
    <x v="3"/>
    <s v="Eastern Time (US &amp; Canada)"/>
    <x v="0"/>
    <m/>
    <d v="1899-12-30T07:48:00"/>
    <x v="12"/>
    <d v="2014-12-31T00:00:00"/>
    <x v="10"/>
    <n v="1"/>
  </r>
  <r>
    <d v="2014-12-31T07:49:00"/>
    <s v="Resolving to make my #NewYearsResolution about doing more not less."/>
    <x v="2"/>
    <x v="48"/>
    <s v="Chicago"/>
    <x v="27"/>
    <x v="3"/>
    <s v="Central Time (US &amp; Canada)"/>
    <x v="0"/>
    <n v="0"/>
    <d v="1899-12-30T07:49:00"/>
    <x v="12"/>
    <d v="2014-12-31T00:00:00"/>
    <x v="10"/>
    <n v="0"/>
  </r>
  <r>
    <d v="2014-12-31T07:49:00"/>
    <s v="First #NewYearsResolution I want to better myself professionally, even if it means stepping outside of my comfort zone."/>
    <x v="2"/>
    <x v="38"/>
    <s v="Somerset, Ohio"/>
    <x v="17"/>
    <x v="3"/>
    <s v="Eastern Time (US &amp; Canada)"/>
    <x v="0"/>
    <n v="0"/>
    <d v="1899-12-30T07:49:00"/>
    <x v="12"/>
    <d v="2014-12-31T00:00:00"/>
    <x v="10"/>
    <n v="0"/>
  </r>
  <r>
    <d v="2014-12-31T07:49:00"/>
    <s v="I'm going to make the rest of my life the best of my life.  #NewYearsResolution"/>
    <x v="2"/>
    <x v="72"/>
    <s v="Portland"/>
    <x v="21"/>
    <x v="0"/>
    <s v="Pacific Time (US &amp; Canada)"/>
    <x v="0"/>
    <n v="0"/>
    <d v="1899-12-30T07:49:00"/>
    <x v="12"/>
    <d v="2014-12-31T00:00:00"/>
    <x v="10"/>
    <n v="0"/>
  </r>
  <r>
    <d v="2014-12-31T07:49:00"/>
    <s v="Chocolate chip pancakes #dieting #NewYearNewMe  #fitness #NewYearsResolution #health"/>
    <x v="1"/>
    <x v="22"/>
    <s v="rhode island"/>
    <x v="38"/>
    <x v="2"/>
    <s v="Central Time (US &amp; Canada)"/>
    <x v="1"/>
    <n v="0"/>
    <d v="1899-12-30T07:49:00"/>
    <x v="12"/>
    <d v="2014-12-31T00:00:00"/>
    <x v="10"/>
    <n v="0"/>
  </r>
  <r>
    <d v="2014-12-31T07:50:00"/>
    <s v="RT @MattNewsHerald: A #NewYearsResolution of mine for 2015 is to learn how to code. Any self taught coders with advice? I've heard good thi‰Û_"/>
    <x v="9"/>
    <x v="63"/>
    <s v="Cleveland"/>
    <x v="17"/>
    <x v="3"/>
    <s v="Quito"/>
    <x v="0"/>
    <n v="1"/>
    <d v="1899-12-30T07:50:00"/>
    <x v="12"/>
    <d v="2014-12-31T00:00:00"/>
    <x v="10"/>
    <n v="1"/>
  </r>
  <r>
    <d v="2014-12-31T07:51:00"/>
    <s v="#NewYearsResolution: more cowbell"/>
    <x v="0"/>
    <x v="0"/>
    <s v="SLC"/>
    <x v="40"/>
    <x v="0"/>
    <s v="Arizona"/>
    <x v="0"/>
    <n v="0"/>
    <d v="1899-12-30T07:51:00"/>
    <x v="12"/>
    <d v="2014-12-31T00:00:00"/>
    <x v="10"/>
    <n v="0"/>
  </r>
  <r>
    <d v="2014-12-31T07:52:00"/>
    <s v="If I don't graduate from college in 2015, I'm legally changing my name to Van Wilder. #NewYearsResolution"/>
    <x v="0"/>
    <x v="25"/>
    <s v="Savannah, GA"/>
    <x v="14"/>
    <x v="1"/>
    <s v="Eastern Time (US &amp; Canada)"/>
    <x v="0"/>
    <n v="0"/>
    <d v="1899-12-30T07:52:00"/>
    <x v="12"/>
    <d v="2014-12-31T00:00:00"/>
    <x v="10"/>
    <n v="0"/>
  </r>
  <r>
    <d v="2014-12-31T07:53:00"/>
    <s v="My #NewYearsResolution is to gain wisdom, all the wisdom I can.... And the knowledge to use it!"/>
    <x v="2"/>
    <x v="7"/>
    <s v="The sewers of Dayton, Ohio"/>
    <x v="17"/>
    <x v="3"/>
    <m/>
    <x v="0"/>
    <m/>
    <d v="1899-12-30T07:53:00"/>
    <x v="12"/>
    <d v="2014-12-31T00:00:00"/>
    <x v="10"/>
    <n v="1"/>
  </r>
  <r>
    <d v="2014-12-31T07:53:00"/>
    <s v="I'm gonna finally follow through with a #NewYearsResolution in 2015 and make it a point to finish what I sta"/>
    <x v="2"/>
    <x v="31"/>
    <s v="LA / NYC"/>
    <x v="0"/>
    <x v="0"/>
    <s v="Eastern Time (US &amp; Canada)"/>
    <x v="0"/>
    <m/>
    <d v="1899-12-30T07:53:00"/>
    <x v="12"/>
    <d v="2014-12-31T00:00:00"/>
    <x v="10"/>
    <n v="1"/>
  </r>
  <r>
    <d v="2014-12-31T07:54:00"/>
    <s v="Well it's #NewYearsEve and my #NewYearsResolution is to complete the 7th grade and tomorrow i'm ready for #2015"/>
    <x v="9"/>
    <x v="57"/>
    <s v="Roanoke,VA"/>
    <x v="33"/>
    <x v="1"/>
    <s v="Eastern Time (US &amp; Canada)"/>
    <x v="0"/>
    <n v="0"/>
    <d v="1899-12-30T07:54:00"/>
    <x v="12"/>
    <d v="2014-12-31T00:00:00"/>
    <x v="10"/>
    <n v="0"/>
  </r>
  <r>
    <d v="2014-12-31T07:54:00"/>
    <s v="Step out of the background noise and make 2015 a year to remember!  #passion #NewYearsResolution #athlete #motivation #influence #strategy"/>
    <x v="2"/>
    <x v="6"/>
    <s v="Charlotte NC"/>
    <x v="29"/>
    <x v="1"/>
    <s v="Eastern Time (US &amp; Canada)"/>
    <x v="0"/>
    <m/>
    <d v="1899-12-30T07:54:00"/>
    <x v="12"/>
    <d v="2014-12-31T00:00:00"/>
    <x v="10"/>
    <n v="1"/>
  </r>
  <r>
    <d v="2014-12-31T07:55:00"/>
    <s v="This year I'm going to focus more on school, work and my weight. #NewYearsResolution #2015"/>
    <x v="9"/>
    <x v="95"/>
    <s v="Newark, New Jersey"/>
    <x v="34"/>
    <x v="2"/>
    <s v="Eastern Time (US &amp; Canada)"/>
    <x v="1"/>
    <n v="0"/>
    <d v="1899-12-30T07:55:00"/>
    <x v="12"/>
    <d v="2014-12-31T00:00:00"/>
    <x v="10"/>
    <n v="0"/>
  </r>
  <r>
    <d v="2014-12-31T07:55:00"/>
    <s v="#NewYearsResolution wear heels more often, get a bod like @KimKardashian and launch my business #20ThingsIWantFor2015 #NYE2015"/>
    <x v="2"/>
    <x v="31"/>
    <s v="Denver, Colorado"/>
    <x v="25"/>
    <x v="0"/>
    <s v="Mountain Time (US &amp; Canada)"/>
    <x v="1"/>
    <n v="0"/>
    <d v="1899-12-30T07:55:00"/>
    <x v="12"/>
    <d v="2014-12-31T00:00:00"/>
    <x v="10"/>
    <n v="0"/>
  </r>
  <r>
    <d v="2014-12-31T07:55:00"/>
    <s v="My next #NewYearsResolution is to take a summer vacation to Hilton Head.  It's been 4 years since I've been able to go to my fam's own condo"/>
    <x v="5"/>
    <x v="23"/>
    <s v="Somerset, Ohio"/>
    <x v="17"/>
    <x v="3"/>
    <s v="Eastern Time (US &amp; Canada)"/>
    <x v="0"/>
    <n v="0"/>
    <d v="1899-12-30T07:55:00"/>
    <x v="12"/>
    <d v="2014-12-31T00:00:00"/>
    <x v="10"/>
    <n v="0"/>
  </r>
  <r>
    <d v="2014-12-31T07:56:00"/>
    <s v="My #NewYearsResolution is to actually be funny on Reddit and gain more karma than last year."/>
    <x v="2"/>
    <x v="2"/>
    <s v="Sioux City Iowa"/>
    <x v="19"/>
    <x v="3"/>
    <s v="Central Time (US &amp; Canada)"/>
    <x v="0"/>
    <n v="0"/>
    <d v="1899-12-30T07:56:00"/>
    <x v="12"/>
    <d v="2014-12-31T00:00:00"/>
    <x v="10"/>
    <n v="0"/>
  </r>
  <r>
    <d v="2014-12-31T07:56:00"/>
    <s v="A 2014 #NewYearsResolution of mine was to engage more on this Twitter thing. Didn't expect to learn so much, genuinely expand my perspective"/>
    <x v="2"/>
    <x v="88"/>
    <s v="Washington, DC"/>
    <x v="18"/>
    <x v="1"/>
    <s v="Atlantic Time (Canada)"/>
    <x v="1"/>
    <m/>
    <d v="1899-12-30T07:56:00"/>
    <x v="12"/>
    <d v="2014-12-31T00:00:00"/>
    <x v="10"/>
    <n v="1"/>
  </r>
  <r>
    <d v="2014-12-31T07:58:00"/>
    <s v="I've already started working out months ago and doing well. So my #NewYearsResolution is to better my prayer life and other stuff...lol"/>
    <x v="2"/>
    <x v="6"/>
    <s v="San Angelo, TX"/>
    <x v="1"/>
    <x v="1"/>
    <s v="Central Time (US &amp; Canada)"/>
    <x v="0"/>
    <n v="0"/>
    <d v="1899-12-30T07:58:00"/>
    <x v="12"/>
    <d v="2014-12-31T00:00:00"/>
    <x v="10"/>
    <n v="0"/>
  </r>
  <r>
    <d v="2014-12-31T07:58:00"/>
    <s v="#NewYearsResolutionPack more heat"/>
    <x v="5"/>
    <x v="41"/>
    <s v="Garden Grove"/>
    <x v="0"/>
    <x v="0"/>
    <s v="Arizona"/>
    <x v="0"/>
    <n v="0"/>
    <d v="1899-12-30T07:58:00"/>
    <x v="12"/>
    <d v="2014-12-31T00:00:00"/>
    <x v="10"/>
    <n v="0"/>
  </r>
  <r>
    <d v="2014-12-31T07:59:00"/>
    <s v="Get Health Insurance!  #NewYearsResolution"/>
    <x v="1"/>
    <x v="4"/>
    <s v="Denver, MN"/>
    <x v="8"/>
    <x v="3"/>
    <s v="Central Time (US &amp; Canada)"/>
    <x v="0"/>
    <n v="0"/>
    <d v="1899-12-30T07:59:00"/>
    <x v="12"/>
    <d v="2014-12-31T00:00:00"/>
    <x v="10"/>
    <n v="0"/>
  </r>
  <r>
    <d v="2014-12-31T08:01:00"/>
    <s v="2014 was so horrible for me #NewYearsResolution is to not make the same mistake and don't look back!"/>
    <x v="2"/>
    <x v="7"/>
    <s v="Metro Atlanta"/>
    <x v="14"/>
    <x v="1"/>
    <s v="Eastern Time (US &amp; Canada)"/>
    <x v="1"/>
    <n v="0"/>
    <d v="1899-12-30T08:01:00"/>
    <x v="12"/>
    <d v="2014-12-31T00:00:00"/>
    <x v="10"/>
    <n v="0"/>
  </r>
  <r>
    <d v="2014-12-31T08:02:00"/>
    <s v="#NewYearsResolution get a bad rap. Starting fresh in a new year is awesome! I can do all things through Christ who gives me strength!"/>
    <x v="2"/>
    <x v="2"/>
    <s v="Michigan"/>
    <x v="11"/>
    <x v="3"/>
    <m/>
    <x v="1"/>
    <n v="0"/>
    <d v="1899-12-30T08:02:00"/>
    <x v="12"/>
    <d v="2014-12-31T00:00:00"/>
    <x v="10"/>
    <n v="0"/>
  </r>
  <r>
    <d v="2014-12-31T08:02:00"/>
    <s v="@Cariloha My #NewYearsResolution is to do more good, give back more &amp;amp; pay it forward daily #HashtagOfTheWeek Happy New Year to all!"/>
    <x v="2"/>
    <x v="6"/>
    <s v="Florida, US "/>
    <x v="3"/>
    <x v="1"/>
    <m/>
    <x v="1"/>
    <n v="0"/>
    <d v="1899-12-30T08:02:00"/>
    <x v="12"/>
    <d v="2014-12-31T00:00:00"/>
    <x v="10"/>
    <n v="0"/>
  </r>
  <r>
    <d v="2014-12-31T08:02:00"/>
    <s v="#NewYearsResolution Lose 20 lbs. (20 lbs is the name I gave the block of cheese in my fridge)"/>
    <x v="1"/>
    <x v="58"/>
    <s v="West Jordan, Utah"/>
    <x v="40"/>
    <x v="0"/>
    <s v="Mountain Time (US &amp; Canada)"/>
    <x v="0"/>
    <n v="0"/>
    <d v="1899-12-30T08:02:00"/>
    <x v="12"/>
    <d v="2014-12-31T00:00:00"/>
    <x v="10"/>
    <n v="0"/>
  </r>
  <r>
    <d v="2014-12-31T08:03:00"/>
    <s v="#NewYearsResolution sacrifice more boys to the goddess Artemis"/>
    <x v="0"/>
    <x v="98"/>
    <s v="NJ"/>
    <x v="34"/>
    <x v="2"/>
    <m/>
    <x v="1"/>
    <n v="8"/>
    <d v="1899-12-30T08:03:00"/>
    <x v="12"/>
    <d v="2014-12-31T00:00:00"/>
    <x v="10"/>
    <n v="8"/>
  </r>
  <r>
    <d v="2014-12-31T08:05:00"/>
    <s v="A great #NewYearsResolution for #2015 &quot;Live with no excuses &amp;amp; love with no regrets&quot;"/>
    <x v="2"/>
    <x v="14"/>
    <s v="Philadelphia, PA. "/>
    <x v="23"/>
    <x v="2"/>
    <s v="Eastern Time (US &amp; Canada)"/>
    <x v="0"/>
    <m/>
    <d v="1899-12-30T08:05:00"/>
    <x v="12"/>
    <d v="2014-12-31T00:00:00"/>
    <x v="10"/>
    <n v="1"/>
  </r>
  <r>
    <d v="2014-12-31T08:05:00"/>
    <s v="Get the players to start hating, and the haters to start playing. #NewYearsResolution"/>
    <x v="0"/>
    <x v="33"/>
    <s v="Boston, MA"/>
    <x v="13"/>
    <x v="2"/>
    <s v="Eastern Time (US &amp; Canada)"/>
    <x v="0"/>
    <m/>
    <d v="1899-12-30T08:05:00"/>
    <x v="12"/>
    <d v="2014-12-31T00:00:00"/>
    <x v="10"/>
    <n v="1"/>
  </r>
  <r>
    <d v="2014-12-31T08:06:00"/>
    <s v="New Years Resolution 2015: I will not take more than one selfie a day. #NewYearsResolution #NewYearNewMe  _Ù÷â_Ù÷_"/>
    <x v="5"/>
    <x v="4"/>
    <s v="New York"/>
    <x v="5"/>
    <x v="2"/>
    <m/>
    <x v="1"/>
    <n v="0"/>
    <d v="1899-12-30T08:06:00"/>
    <x v="12"/>
    <d v="2014-12-31T00:00:00"/>
    <x v="10"/>
    <n v="0"/>
  </r>
  <r>
    <d v="2014-12-31T08:06:00"/>
    <s v="RT @joelmgarland: #NewYearsResolution I will wear the same bikini in all my selfies"/>
    <x v="0"/>
    <x v="4"/>
    <s v="Chicago, IL"/>
    <x v="27"/>
    <x v="3"/>
    <s v="Central Time (US &amp; Canada)"/>
    <x v="1"/>
    <n v="4"/>
    <d v="1899-12-30T08:06:00"/>
    <x v="12"/>
    <d v="2014-12-31T00:00:00"/>
    <x v="10"/>
    <n v="4"/>
  </r>
  <r>
    <d v="2014-12-31T08:07:00"/>
    <s v="#NewYearsResolution meet @jimmyfallon"/>
    <x v="5"/>
    <x v="10"/>
    <s v="Atlanta/Americus Georgia "/>
    <x v="14"/>
    <x v="1"/>
    <s v="Eastern Time (US &amp; Canada)"/>
    <x v="0"/>
    <n v="0"/>
    <d v="1899-12-30T08:07:00"/>
    <x v="12"/>
    <d v="2014-12-31T00:00:00"/>
    <x v="10"/>
    <n v="0"/>
  </r>
  <r>
    <d v="2014-12-31T08:07:00"/>
    <s v="My only #NewYearsResolution is to leave 2014 in 2014. New relationships, business and personal. Cheers to the last day of 2014"/>
    <x v="2"/>
    <x v="37"/>
    <s v="hollywood, ca and NYC"/>
    <x v="0"/>
    <x v="0"/>
    <s v="Central Time (US &amp; Canada)"/>
    <x v="0"/>
    <m/>
    <d v="1899-12-30T08:07:00"/>
    <x v="12"/>
    <d v="2014-12-31T00:00:00"/>
    <x v="10"/>
    <n v="1"/>
  </r>
  <r>
    <d v="2014-12-31T08:07:00"/>
    <s v="@dylanjoseph we must do a duet to this song at karaoke soon ok #NewYearsResolution http://t.co/D9V2xClVl6"/>
    <x v="5"/>
    <x v="15"/>
    <s v="South Shore Mass"/>
    <x v="13"/>
    <x v="2"/>
    <s v="Eastern Time (US &amp; Canada)"/>
    <x v="1"/>
    <m/>
    <d v="1899-12-30T08:07:00"/>
    <x v="12"/>
    <d v="2014-12-31T00:00:00"/>
    <x v="10"/>
    <n v="1"/>
  </r>
  <r>
    <d v="2014-12-31T08:08:00"/>
    <s v="#NewYearsResolution worry less. Whatever happens, happens for a reason."/>
    <x v="2"/>
    <x v="2"/>
    <s v="USC"/>
    <x v="0"/>
    <x v="0"/>
    <m/>
    <x v="1"/>
    <n v="0"/>
    <d v="1899-12-30T08:08:00"/>
    <x v="12"/>
    <d v="2014-12-31T00:00:00"/>
    <x v="10"/>
    <n v="0"/>
  </r>
  <r>
    <d v="2014-12-31T08:08:00"/>
    <s v="I've resolved to be a kinder, more generous person in #2015. And not a moment before. @instapundit @brianhund #NewYearsResolution"/>
    <x v="2"/>
    <x v="66"/>
    <s v="Los Angeles"/>
    <x v="0"/>
    <x v="0"/>
    <s v="Arizona"/>
    <x v="0"/>
    <n v="0"/>
    <d v="1899-12-30T08:08:00"/>
    <x v="12"/>
    <d v="2014-12-31T00:00:00"/>
    <x v="10"/>
    <n v="0"/>
  </r>
  <r>
    <d v="2014-12-31T08:08:00"/>
    <s v="My #newyearsresolution is to plan meals way in advance instead of stressing about it every week. #adult http://t.co/SxfdmaNFP4"/>
    <x v="1"/>
    <x v="11"/>
    <s v="Indiana"/>
    <x v="32"/>
    <x v="3"/>
    <s v="Quito"/>
    <x v="1"/>
    <n v="0"/>
    <d v="1899-12-30T08:08:00"/>
    <x v="12"/>
    <d v="2014-12-31T00:00:00"/>
    <x v="10"/>
    <n v="0"/>
  </r>
  <r>
    <d v="2014-12-31T08:09:00"/>
    <s v="#NewYearsResolution My usual suspect aka lose ten pounds. I've lost the same pounds each year, don't understand why it keeps coming back."/>
    <x v="1"/>
    <x v="1"/>
    <s v="Seabrook, TX"/>
    <x v="1"/>
    <x v="1"/>
    <m/>
    <x v="1"/>
    <n v="0"/>
    <d v="1899-12-30T08:09:00"/>
    <x v="12"/>
    <d v="2014-12-31T00:00:00"/>
    <x v="10"/>
    <n v="0"/>
  </r>
  <r>
    <d v="2014-12-31T08:09:00"/>
    <s v="A very happy &amp;amp; prosperous New Year 2015 to all. May God Bless us all. #2015 #NewYear #NewYearsResolution #godbless #loseweight #BeHappy"/>
    <x v="1"/>
    <x v="22"/>
    <s v="Los Angeles, CA"/>
    <x v="0"/>
    <x v="0"/>
    <m/>
    <x v="0"/>
    <n v="0"/>
    <d v="1899-12-30T08:09:00"/>
    <x v="12"/>
    <d v="2014-12-31T00:00:00"/>
    <x v="10"/>
    <n v="0"/>
  </r>
  <r>
    <d v="2014-12-31T08:09:00"/>
    <s v="#newyearsresolution I can hopefully achieve -- make less typos on Twitter."/>
    <x v="2"/>
    <x v="60"/>
    <s v="Boston, Massachusetts"/>
    <x v="13"/>
    <x v="2"/>
    <s v="Atlantic Time (Canada)"/>
    <x v="1"/>
    <n v="0"/>
    <d v="1899-12-30T08:09:00"/>
    <x v="12"/>
    <d v="2014-12-31T00:00:00"/>
    <x v="10"/>
    <n v="0"/>
  </r>
  <r>
    <d v="2014-12-31T08:09:00"/>
    <s v="#NewYearsResolution Live in TheNow (a district in an alternate dimension).  Just gotta figure out where I left that vortex..."/>
    <x v="0"/>
    <x v="30"/>
    <s v="Los Angeles, CA"/>
    <x v="0"/>
    <x v="0"/>
    <m/>
    <x v="1"/>
    <n v="0"/>
    <d v="1899-12-30T08:09:00"/>
    <x v="12"/>
    <d v="2014-12-31T00:00:00"/>
    <x v="10"/>
    <n v="0"/>
  </r>
  <r>
    <d v="2014-12-31T08:10:00"/>
    <s v="Well there goes another year w/o doing something productive #NYE2015 #NewYearsResolution do something productive_ÙÔ_ÙªÎ"/>
    <x v="2"/>
    <x v="16"/>
    <s v="san Antonio"/>
    <x v="1"/>
    <x v="1"/>
    <m/>
    <x v="1"/>
    <n v="0"/>
    <d v="1899-12-30T08:10:00"/>
    <x v="12"/>
    <d v="2014-12-31T00:00:00"/>
    <x v="10"/>
    <n v="0"/>
  </r>
  <r>
    <d v="2014-12-31T08:10:00"/>
    <s v="I want to go back to america#NewYearsResolution"/>
    <x v="5"/>
    <x v="4"/>
    <s v="BOSTON "/>
    <x v="13"/>
    <x v="2"/>
    <m/>
    <x v="0"/>
    <m/>
    <d v="1899-12-30T08:10:00"/>
    <x v="12"/>
    <d v="2014-12-31T00:00:00"/>
    <x v="10"/>
    <n v="1"/>
  </r>
  <r>
    <d v="2014-12-31T08:11:00"/>
    <s v="#NewYearsResolution Finish my three ms and find an agent to sell them. Promote my current book &quot;End of Normal&quot; more."/>
    <x v="8"/>
    <x v="109"/>
    <s v="Seabrook, TX"/>
    <x v="1"/>
    <x v="1"/>
    <m/>
    <x v="1"/>
    <n v="0"/>
    <d v="1899-12-30T08:11:00"/>
    <x v="12"/>
    <d v="2014-12-31T00:00:00"/>
    <x v="10"/>
    <n v="0"/>
  </r>
  <r>
    <d v="2014-12-31T08:11:00"/>
    <s v="My #NewYearsResolution is 1080i."/>
    <x v="0"/>
    <x v="54"/>
    <s v="Berkeley, CA"/>
    <x v="0"/>
    <x v="0"/>
    <s v="Pacific Time (US &amp; Canada)"/>
    <x v="1"/>
    <n v="0"/>
    <d v="1899-12-30T08:11:00"/>
    <x v="12"/>
    <d v="2014-12-31T00:00:00"/>
    <x v="10"/>
    <n v="0"/>
  </r>
  <r>
    <d v="2014-12-31T08:12:00"/>
    <s v="Be a Boss and buckle up tonight. Happy New Year's y'all! #NewYearsEve #NewYearsResolution #yougotthatright http://t.co/Qpvoiiy4W7"/>
    <x v="8"/>
    <x v="4"/>
    <s v="Chicago"/>
    <x v="27"/>
    <x v="3"/>
    <s v="Central Time (US &amp; Canada)"/>
    <x v="0"/>
    <m/>
    <d v="1899-12-30T08:12:00"/>
    <x v="12"/>
    <d v="2014-12-31T00:00:00"/>
    <x v="10"/>
    <n v="1"/>
  </r>
  <r>
    <d v="2014-12-31T08:13:00"/>
    <s v="Make a #NewYearsResolution to NOT drink and drive on #NewYearsEve: take a cab, walk, public trans, designated driver. http://t.co/LLvCjvuwRN"/>
    <x v="4"/>
    <x v="4"/>
    <s v="Philadelphia, PA, USA"/>
    <x v="23"/>
    <x v="2"/>
    <s v="Eastern Time (US &amp; Canada)"/>
    <x v="0"/>
    <n v="1"/>
    <d v="1899-12-30T08:13:00"/>
    <x v="12"/>
    <d v="2014-12-31T00:00:00"/>
    <x v="10"/>
    <n v="1"/>
  </r>
  <r>
    <d v="2014-12-31T08:13:00"/>
    <s v="It's #NewYearsResolution time. Don't know exactly what to &quot;resolute&quot; but I do know I wish for great health and personal growth in 2015 _Ù÷__Ù÷Ü"/>
    <x v="1"/>
    <x v="4"/>
    <s v="ATL/NYC/LA"/>
    <x v="14"/>
    <x v="1"/>
    <s v="Pacific Time (US &amp; Canada)"/>
    <x v="1"/>
    <m/>
    <d v="1899-12-30T08:13:00"/>
    <x v="12"/>
    <d v="2014-12-31T00:00:00"/>
    <x v="10"/>
    <n v="1"/>
  </r>
  <r>
    <d v="2014-12-31T08:14:00"/>
    <s v="New Year's Goal: teach my cat how to make coffee.  #NewYearsResolution"/>
    <x v="0"/>
    <x v="9"/>
    <s v="Cincinnati, Ohio"/>
    <x v="17"/>
    <x v="3"/>
    <s v="Bangkok"/>
    <x v="1"/>
    <n v="0"/>
    <d v="1899-12-30T08:14:00"/>
    <x v="12"/>
    <d v="2014-12-31T00:00:00"/>
    <x v="10"/>
    <n v="0"/>
  </r>
  <r>
    <d v="2014-12-31T08:14:00"/>
    <s v="I'm tryna stop drinking sodas D: #newyearsresolution"/>
    <x v="1"/>
    <x v="49"/>
    <s v="TX "/>
    <x v="1"/>
    <x v="1"/>
    <s v="Central Time (US &amp; Canada)"/>
    <x v="1"/>
    <n v="0"/>
    <d v="1899-12-30T08:14:00"/>
    <x v="12"/>
    <d v="2014-12-31T00:00:00"/>
    <x v="10"/>
    <n v="0"/>
  </r>
  <r>
    <d v="2014-12-31T08:15:00"/>
    <s v="My #NewYearsResolution is to be less depressed. Which, in itself, is very depressing. Oh geeze, here we go again... #2015"/>
    <x v="2"/>
    <x v="6"/>
    <s v="Fort Worth, TX"/>
    <x v="1"/>
    <x v="1"/>
    <s v="Mountain Time (US &amp; Canada)"/>
    <x v="0"/>
    <n v="0"/>
    <d v="1899-12-30T08:15:00"/>
    <x v="12"/>
    <d v="2014-12-31T00:00:00"/>
    <x v="10"/>
    <n v="0"/>
  </r>
  <r>
    <d v="2014-12-31T08:15:00"/>
    <s v="@Envelopes_com I'm going to learn to crochet so I can donate blankets to needy families. #NewYearsResolution #morehandwrittennotes"/>
    <x v="4"/>
    <x v="12"/>
    <s v="Northern California"/>
    <x v="0"/>
    <x v="0"/>
    <s v="Pacific Time (US &amp; Canada)"/>
    <x v="1"/>
    <n v="0"/>
    <d v="1899-12-30T08:15:00"/>
    <x v="12"/>
    <d v="2014-12-31T00:00:00"/>
    <x v="10"/>
    <n v="0"/>
  </r>
  <r>
    <d v="2014-12-31T08:16:00"/>
    <s v="At last a resolution I can stick to! ‰ÛÏ@Seamless: #NewYearsResolution - Order more Seamless‰Û"/>
    <x v="0"/>
    <x v="9"/>
    <s v="New York, NY"/>
    <x v="5"/>
    <x v="2"/>
    <m/>
    <x v="0"/>
    <n v="0"/>
    <d v="1899-12-30T08:16:00"/>
    <x v="12"/>
    <d v="2014-12-31T00:00:00"/>
    <x v="10"/>
    <n v="0"/>
  </r>
  <r>
    <d v="2014-12-31T08:16:00"/>
    <s v="#NewYearsResolution thanks to @imgur http://t.co/Y2rtMwzAwO"/>
    <x v="0"/>
    <x v="0"/>
    <s v="Brooklyn, NY"/>
    <x v="5"/>
    <x v="2"/>
    <s v="Atlantic Time (Canada)"/>
    <x v="1"/>
    <m/>
    <d v="1899-12-30T08:16:00"/>
    <x v="12"/>
    <d v="2014-12-31T00:00:00"/>
    <x v="10"/>
    <n v="1"/>
  </r>
  <r>
    <d v="2014-12-31T08:17:00"/>
    <s v="I need to meet @tylerfarr &amp;amp; @leebrice &amp;amp; @FrankieBallard  : ) #NewYearsResolution"/>
    <x v="5"/>
    <x v="4"/>
    <s v="Fort Wayne, Indiana"/>
    <x v="32"/>
    <x v="3"/>
    <m/>
    <x v="1"/>
    <n v="0"/>
    <d v="1899-12-30T08:17:00"/>
    <x v="12"/>
    <d v="2014-12-31T00:00:00"/>
    <x v="10"/>
    <n v="0"/>
  </r>
  <r>
    <d v="2014-12-31T08:17:00"/>
    <s v="What's your plan for 2015?  Mine is the triple our @easyeMerge subscribers and I have a plan!  #NewYearsResolution http://t.co/L04JMUhV6W"/>
    <x v="8"/>
    <x v="21"/>
    <s v="New Orleans, LA"/>
    <x v="12"/>
    <x v="1"/>
    <s v="Central Time (US &amp; Canada)"/>
    <x v="1"/>
    <n v="1"/>
    <d v="1899-12-30T08:17:00"/>
    <x v="12"/>
    <d v="2014-12-31T00:00:00"/>
    <x v="10"/>
    <n v="1"/>
  </r>
  <r>
    <d v="2014-12-31T08:18:00"/>
    <s v="RT @baconsportsbeer: Our #NewYearsResolution's: eat more bacon, watch more sports, drink more beer. Boomshakalaka! http://t.co/4hE7L9fPWt"/>
    <x v="5"/>
    <x v="41"/>
    <s v="Spanaway, WA"/>
    <x v="26"/>
    <x v="0"/>
    <s v="Pacific Time (US &amp; Canada)"/>
    <x v="0"/>
    <n v="2"/>
    <d v="1899-12-30T08:18:00"/>
    <x v="12"/>
    <d v="2014-12-31T00:00:00"/>
    <x v="10"/>
    <n v="2"/>
  </r>
  <r>
    <d v="2014-12-31T08:18:00"/>
    <s v="Take some time away from my professional work to interview my own parents. RT @oralhistreview: What's your #oralhistory #NewYearsResolution?"/>
    <x v="7"/>
    <x v="18"/>
    <s v="Reno, Nevada"/>
    <x v="2"/>
    <x v="0"/>
    <s v="Pacific Time (US &amp; Canada)"/>
    <x v="1"/>
    <n v="2"/>
    <d v="1899-12-30T08:18:00"/>
    <x v="12"/>
    <d v="2014-12-31T00:00:00"/>
    <x v="10"/>
    <n v="2"/>
  </r>
  <r>
    <d v="2014-12-31T08:19:00"/>
    <s v="My one and only #NewYearsResolution: #Run a #marathon #running"/>
    <x v="1"/>
    <x v="86"/>
    <s v="Sch'dy, N.Y."/>
    <x v="5"/>
    <x v="2"/>
    <s v="Atlantic Time (Canada)"/>
    <x v="0"/>
    <n v="0"/>
    <d v="1899-12-30T08:19:00"/>
    <x v="12"/>
    <d v="2014-12-31T00:00:00"/>
    <x v="10"/>
    <n v="0"/>
  </r>
  <r>
    <d v="2014-12-31T08:19:00"/>
    <s v="This is how I‰Ûªm living a connected life in 2015. #NewYearsResolution http://t.co/cWNAny3Voz #ATTCrowd #ad"/>
    <x v="2"/>
    <x v="43"/>
    <s v="New Mexico"/>
    <x v="28"/>
    <x v="0"/>
    <m/>
    <x v="1"/>
    <m/>
    <d v="1899-12-30T08:19:00"/>
    <x v="12"/>
    <d v="2014-12-31T00:00:00"/>
    <x v="10"/>
    <n v="1"/>
  </r>
  <r>
    <d v="2014-12-31T08:20:00"/>
    <s v="#NewYearsResolution To put as much passion into my life as my son puts into farting &amp;amp; staring at the invisible man behind me.  #2015"/>
    <x v="2"/>
    <x v="2"/>
    <s v="Seattle, WA"/>
    <x v="26"/>
    <x v="0"/>
    <s v="Pacific Time (US &amp; Canada)"/>
    <x v="1"/>
    <n v="0"/>
    <d v="1899-12-30T08:20:00"/>
    <x v="12"/>
    <d v="2014-12-31T00:00:00"/>
    <x v="10"/>
    <n v="0"/>
  </r>
  <r>
    <d v="2014-12-31T08:20:00"/>
    <s v="don't do it gradually. don't say, nah, I know myself, I won't follow through.  jump in with both feet and get after it. #NewYearsResolution"/>
    <x v="2"/>
    <x v="94"/>
    <s v="los angeles"/>
    <x v="0"/>
    <x v="0"/>
    <m/>
    <x v="1"/>
    <n v="0"/>
    <d v="1899-12-30T08:20:00"/>
    <x v="12"/>
    <d v="2014-12-31T00:00:00"/>
    <x v="10"/>
    <n v="0"/>
  </r>
  <r>
    <d v="2014-12-31T08:22:00"/>
    <s v="Expect a lot more #tweets from me this year. #NewYearsResolution included deleting #facebook app from #iphone #virtualcleanup"/>
    <x v="7"/>
    <x v="4"/>
    <s v="Harford County, MD"/>
    <x v="35"/>
    <x v="1"/>
    <m/>
    <x v="1"/>
    <n v="0"/>
    <d v="1899-12-30T08:22:00"/>
    <x v="12"/>
    <d v="2014-12-31T00:00:00"/>
    <x v="10"/>
    <n v="0"/>
  </r>
  <r>
    <d v="2014-12-31T08:25:00"/>
    <s v="I will be posting a pic of #JimHarbaugh on my cousin's FB page everyday for the next year. #NewYearsResolution #JustBecause"/>
    <x v="0"/>
    <x v="32"/>
    <s v="California"/>
    <x v="0"/>
    <x v="0"/>
    <s v="Arizona"/>
    <x v="0"/>
    <n v="0"/>
    <d v="1899-12-30T08:25:00"/>
    <x v="12"/>
    <d v="2014-12-31T00:00:00"/>
    <x v="10"/>
    <n v="0"/>
  </r>
  <r>
    <d v="2014-12-31T08:25:00"/>
    <s v="#newyearsresolution: Don't pass out on the train ride home tonight."/>
    <x v="0"/>
    <x v="54"/>
    <s v="Chicago"/>
    <x v="27"/>
    <x v="3"/>
    <m/>
    <x v="1"/>
    <n v="0"/>
    <d v="1899-12-30T08:25:00"/>
    <x v="12"/>
    <d v="2014-12-31T00:00:00"/>
    <x v="10"/>
    <n v="0"/>
  </r>
  <r>
    <d v="2014-12-31T08:27:00"/>
    <s v="Excellent weight loss tip.. just get the flu #NewYearsResolution #20ThingsIWantFor2015"/>
    <x v="1"/>
    <x v="22"/>
    <s v="Conway, SC"/>
    <x v="4"/>
    <x v="1"/>
    <m/>
    <x v="0"/>
    <m/>
    <d v="1899-12-30T08:27:00"/>
    <x v="12"/>
    <d v="2014-12-31T00:00:00"/>
    <x v="10"/>
    <n v="1"/>
  </r>
  <r>
    <d v="2014-12-31T08:28:00"/>
    <s v="#NewYearsResolution : continue to date hilariously out of my league so when it inevitably fails it doesn't hurt so bad."/>
    <x v="7"/>
    <x v="81"/>
    <s v="Buffalo, New York"/>
    <x v="5"/>
    <x v="2"/>
    <m/>
    <x v="0"/>
    <n v="0"/>
    <d v="1899-12-30T08:28:00"/>
    <x v="12"/>
    <d v="2014-12-31T00:00:00"/>
    <x v="10"/>
    <n v="0"/>
  </r>
  <r>
    <d v="2014-12-31T08:29:00"/>
    <s v="#NewYearsResolution... Last Years Me, with this years #Money!_ÙÕ¡_ÙÕü Im not changing shyt but my ways to get'n more money. #NamTlknBout #2015"/>
    <x v="3"/>
    <x v="8"/>
    <s v="Huntingdon Valley, Pa. "/>
    <x v="23"/>
    <x v="2"/>
    <m/>
    <x v="0"/>
    <n v="1"/>
    <d v="1899-12-30T08:29:00"/>
    <x v="12"/>
    <d v="2014-12-31T00:00:00"/>
    <x v="10"/>
    <n v="1"/>
  </r>
  <r>
    <d v="2014-12-31T08:30:00"/>
    <s v="Team Rigell's #NewYearsResolution: continuously improve our service to you &amp;amp; your family! What's yours?"/>
    <x v="8"/>
    <x v="4"/>
    <s v="Virginia Beach, VA"/>
    <x v="33"/>
    <x v="1"/>
    <s v="Quito"/>
    <x v="0"/>
    <n v="2"/>
    <d v="1899-12-30T08:30:00"/>
    <x v="12"/>
    <d v="2014-12-31T00:00:00"/>
    <x v="10"/>
    <n v="2"/>
  </r>
  <r>
    <d v="2014-12-31T08:30:00"/>
    <s v="Take the Photo-a-Day challenge! http://t.co/JKNkDAADRw #NewYearsResolution"/>
    <x v="2"/>
    <x v="4"/>
    <s v="Iowa"/>
    <x v="19"/>
    <x v="3"/>
    <s v="Central Time (US &amp; Canada)"/>
    <x v="0"/>
    <m/>
    <d v="1899-12-30T08:30:00"/>
    <x v="12"/>
    <d v="2014-12-31T00:00:00"/>
    <x v="10"/>
    <n v="1"/>
  </r>
  <r>
    <d v="2014-12-31T08:31:00"/>
    <s v="Stop eating over your laptop. #NewYearsResolution"/>
    <x v="0"/>
    <x v="0"/>
    <s v="Kalamazoo, MI"/>
    <x v="11"/>
    <x v="3"/>
    <s v="Eastern Time (US &amp; Canada)"/>
    <x v="1"/>
    <n v="0"/>
    <d v="1899-12-30T08:31:00"/>
    <x v="13"/>
    <d v="2014-12-31T00:00:00"/>
    <x v="10"/>
    <n v="0"/>
  </r>
  <r>
    <d v="2014-12-31T08:31:00"/>
    <s v="My #NewYearsResolution; Start smoking and stop going to the gym"/>
    <x v="0"/>
    <x v="32"/>
    <s v="Gardner, KS, Merica"/>
    <x v="39"/>
    <x v="3"/>
    <m/>
    <x v="0"/>
    <n v="0"/>
    <d v="1899-12-30T08:31:00"/>
    <x v="13"/>
    <d v="2014-12-31T00:00:00"/>
    <x v="10"/>
    <n v="0"/>
  </r>
  <r>
    <d v="2014-12-31T08:32:00"/>
    <s v="I ask for forgiveness from those I have hurt in the past. And patience as I pursue happiness for myself. #focusisme  #NewYearsResolution"/>
    <x v="2"/>
    <x v="14"/>
    <s v="Cleveland ohio"/>
    <x v="17"/>
    <x v="3"/>
    <s v="Quito"/>
    <x v="0"/>
    <n v="0"/>
    <d v="1899-12-30T08:32:00"/>
    <x v="13"/>
    <d v="2014-12-31T00:00:00"/>
    <x v="10"/>
    <n v="0"/>
  </r>
  <r>
    <d v="2014-12-31T08:33:00"/>
    <s v="#NewYearsResolution  shooting for the stars #2015 will be the year"/>
    <x v="2"/>
    <x v="6"/>
    <s v="Atlanta Ga.International Pass"/>
    <x v="14"/>
    <x v="1"/>
    <s v="Quito"/>
    <x v="0"/>
    <n v="0"/>
    <d v="1899-12-30T08:33:00"/>
    <x v="13"/>
    <d v="2014-12-31T00:00:00"/>
    <x v="10"/>
    <n v="0"/>
  </r>
  <r>
    <d v="2014-12-31T08:33:00"/>
    <s v="Give my instruments more attention. #NewYearsResolution"/>
    <x v="6"/>
    <x v="96"/>
    <s v="Kalamazoo, MI"/>
    <x v="11"/>
    <x v="3"/>
    <s v="Eastern Time (US &amp; Canada)"/>
    <x v="1"/>
    <n v="0"/>
    <d v="1899-12-30T08:33:00"/>
    <x v="13"/>
    <d v="2014-12-31T00:00:00"/>
    <x v="10"/>
    <n v="0"/>
  </r>
  <r>
    <d v="2014-12-31T08:36:00"/>
    <s v="Setting the bar high for 2015 but I think I can do it #NewYearsResolution http://t.co/GIsjvqRBHV"/>
    <x v="5"/>
    <x v="10"/>
    <s v="New York City"/>
    <x v="5"/>
    <x v="2"/>
    <s v="Quito"/>
    <x v="1"/>
    <n v="0"/>
    <d v="1899-12-30T08:36:00"/>
    <x v="13"/>
    <d v="2014-12-31T00:00:00"/>
    <x v="10"/>
    <n v="0"/>
  </r>
  <r>
    <d v="2014-12-31T08:39:00"/>
    <s v="Fart in the elevator whenever riding with IT dudes. #NewYearsResolution #newyearnewme"/>
    <x v="0"/>
    <x v="3"/>
    <s v="Memphis"/>
    <x v="7"/>
    <x v="1"/>
    <s v="Central Time (US &amp; Canada)"/>
    <x v="1"/>
    <n v="0"/>
    <d v="1899-12-30T08:39:00"/>
    <x v="13"/>
    <d v="2014-12-31T00:00:00"/>
    <x v="10"/>
    <n v="0"/>
  </r>
  <r>
    <d v="2014-12-31T08:40:00"/>
    <s v="Plan for 2015: say &quot;No&quot; more where I'd normally say &quot;Yes&quot;, and vice-versa. #NewYearsResolution"/>
    <x v="2"/>
    <x v="4"/>
    <s v="Los Angeles"/>
    <x v="0"/>
    <x v="0"/>
    <s v="Pacific Time (US &amp; Canada)"/>
    <x v="0"/>
    <n v="0"/>
    <d v="1899-12-30T08:40:00"/>
    <x v="13"/>
    <d v="2014-12-31T00:00:00"/>
    <x v="10"/>
    <n v="0"/>
  </r>
  <r>
    <d v="2014-12-31T08:40:00"/>
    <s v="My #NewYearsResolution is to stay ahead of the endless grading and lesson planning. #teacherproblems"/>
    <x v="8"/>
    <x v="109"/>
    <s v="Boston, MA"/>
    <x v="13"/>
    <x v="2"/>
    <s v="Eastern Time (US &amp; Canada)"/>
    <x v="1"/>
    <m/>
    <d v="1899-12-30T08:40:00"/>
    <x v="13"/>
    <d v="2014-12-31T00:00:00"/>
    <x v="10"/>
    <n v="1"/>
  </r>
  <r>
    <d v="2014-12-31T08:41:00"/>
    <s v="#NewYearsResolution To Live and be successful. . #FamilyFirst #IndieMusic http://t.co/RMSxUrv4W7"/>
    <x v="2"/>
    <x v="31"/>
    <s v="Connecticut"/>
    <x v="30"/>
    <x v="2"/>
    <s v="Atlantic Time (Canada)"/>
    <x v="0"/>
    <n v="1"/>
    <d v="1899-12-30T08:41:00"/>
    <x v="13"/>
    <d v="2014-12-31T00:00:00"/>
    <x v="10"/>
    <n v="1"/>
  </r>
  <r>
    <d v="2014-12-31T08:42:00"/>
    <s v="My #NewYearsResolution is to stick the budget we come up with and get rid of majority of our debt."/>
    <x v="3"/>
    <x v="65"/>
    <s v="Topeka, Kansas"/>
    <x v="39"/>
    <x v="3"/>
    <s v="Central Time (US &amp; Canada)"/>
    <x v="0"/>
    <n v="0"/>
    <d v="1899-12-30T08:42:00"/>
    <x v="13"/>
    <d v="2014-12-31T00:00:00"/>
    <x v="10"/>
    <n v="0"/>
  </r>
  <r>
    <d v="2014-12-31T08:42:00"/>
    <s v="Getting ready to shoot our goal setting strategy segment for 2015 to air tomorrow @azfamily morning. #NewYearsResolution"/>
    <x v="8"/>
    <x v="53"/>
    <s v="Scottsdale, AZ"/>
    <x v="22"/>
    <x v="0"/>
    <s v="Arizona"/>
    <x v="0"/>
    <m/>
    <d v="1899-12-30T08:42:00"/>
    <x v="13"/>
    <d v="2014-12-31T00:00:00"/>
    <x v="10"/>
    <n v="1"/>
  </r>
  <r>
    <d v="2014-12-31T08:43:00"/>
    <s v="My #NewYearsResolution is to quit drinking. #Milk"/>
    <x v="1"/>
    <x v="59"/>
    <s v="Charleston, SC"/>
    <x v="4"/>
    <x v="1"/>
    <s v="Eastern Time (US &amp; Canada)"/>
    <x v="0"/>
    <n v="0"/>
    <d v="1899-12-30T08:43:00"/>
    <x v="13"/>
    <d v="2014-12-31T00:00:00"/>
    <x v="10"/>
    <n v="0"/>
  </r>
  <r>
    <d v="2014-12-31T08:43:00"/>
    <s v="&quot;I am titanium.&quot; #NewYearsResolution"/>
    <x v="2"/>
    <x v="27"/>
    <s v="Columbus, OH"/>
    <x v="17"/>
    <x v="3"/>
    <s v="Eastern Time (US &amp; Canada)"/>
    <x v="1"/>
    <n v="0"/>
    <d v="1899-12-30T08:43:00"/>
    <x v="13"/>
    <d v="2014-12-31T00:00:00"/>
    <x v="10"/>
    <n v="0"/>
  </r>
  <r>
    <d v="2014-12-31T08:44:00"/>
    <s v="My #NewYearsResolution is to make this cold go away ..."/>
    <x v="1"/>
    <x v="4"/>
    <s v="Sacramento, CA"/>
    <x v="0"/>
    <x v="0"/>
    <s v="Pacific Time (US &amp; Canada)"/>
    <x v="1"/>
    <n v="0"/>
    <d v="1899-12-30T08:44:00"/>
    <x v="13"/>
    <d v="2014-12-31T00:00:00"/>
    <x v="10"/>
    <n v="0"/>
  </r>
  <r>
    <d v="2014-12-31T08:45:00"/>
    <s v="Completed my last workout of 2014 at the gym. Ready for all the newbies of 2015 to come! #gymlife #NewYearsResolution"/>
    <x v="1"/>
    <x v="5"/>
    <s v="Manhattan, KS - Shawnee, KS"/>
    <x v="39"/>
    <x v="3"/>
    <s v="Central Time (US &amp; Canada)"/>
    <x v="0"/>
    <n v="0"/>
    <d v="1899-12-30T08:45:00"/>
    <x v="13"/>
    <d v="2014-12-31T00:00:00"/>
    <x v="10"/>
    <n v="0"/>
  </r>
  <r>
    <d v="2014-12-31T08:45:00"/>
    <s v="RT @kiralies: #NewYearsResolution stop eating so much &amp;amp; actually try to lose weight &amp;amp; focus on school &amp;amp; save up money"/>
    <x v="1"/>
    <x v="86"/>
    <s v="Shelton"/>
    <x v="30"/>
    <x v="2"/>
    <s v="Quito"/>
    <x v="1"/>
    <n v="3"/>
    <d v="1899-12-30T08:45:00"/>
    <x v="13"/>
    <d v="2014-12-31T00:00:00"/>
    <x v="10"/>
    <n v="3"/>
  </r>
  <r>
    <d v="2014-12-31T08:45:00"/>
    <s v="@USSportsmen to drop 200 lbs.. Of deciduous meat with a single shot!!! #hunting #NewYearsResolution  nothin better than deer jerky!!‰_•ü‰_•ü‰_•ü‰_•ü"/>
    <x v="5"/>
    <x v="4"/>
    <s v="Ogden, Utah"/>
    <x v="40"/>
    <x v="0"/>
    <m/>
    <x v="1"/>
    <n v="1"/>
    <d v="1899-12-30T08:45:00"/>
    <x v="13"/>
    <d v="2014-12-31T00:00:00"/>
    <x v="10"/>
    <n v="1"/>
  </r>
  <r>
    <d v="2014-12-31T08:45:00"/>
    <s v="I find Calliou and beat him mercilessly. #NewYearsResolution"/>
    <x v="0"/>
    <x v="0"/>
    <s v="Boston, MA"/>
    <x v="13"/>
    <x v="2"/>
    <s v="Eastern Time (US &amp; Canada)"/>
    <x v="0"/>
    <m/>
    <d v="1899-12-30T08:45:00"/>
    <x v="13"/>
    <d v="2014-12-31T00:00:00"/>
    <x v="10"/>
    <n v="1"/>
  </r>
  <r>
    <d v="2014-12-31T08:47:00"/>
    <s v="My #NewYearsResolution: to love beyond opinion, orientation and comfort. To love in Christ's likeness."/>
    <x v="2"/>
    <x v="60"/>
    <s v="Dayton, OH"/>
    <x v="17"/>
    <x v="3"/>
    <s v="Central Time (US &amp; Canada)"/>
    <x v="1"/>
    <n v="0"/>
    <d v="1899-12-30T08:47:00"/>
    <x v="13"/>
    <d v="2014-12-31T00:00:00"/>
    <x v="10"/>
    <n v="0"/>
  </r>
  <r>
    <d v="2014-12-31T08:47:00"/>
    <s v="Resolution: Learn 20+ bluegrass tunes and get out to some jams #NewYearsResolution #dobro http://t.co/VpfQT1jNfx"/>
    <x v="9"/>
    <x v="80"/>
    <s v="Minneapolis"/>
    <x v="8"/>
    <x v="3"/>
    <s v="Central Time (US &amp; Canada)"/>
    <x v="0"/>
    <n v="0"/>
    <d v="1899-12-30T08:47:00"/>
    <x v="13"/>
    <d v="2014-12-31T00:00:00"/>
    <x v="10"/>
    <n v="0"/>
  </r>
  <r>
    <d v="2014-12-31T08:47:00"/>
    <s v="RT @Chief_Squantto: #NewYearsResolution hate everyone oh look at a great start _Ù÷_"/>
    <x v="0"/>
    <x v="30"/>
    <s v="Woodbridge"/>
    <x v="33"/>
    <x v="1"/>
    <s v="Eastern Time (US &amp; Canada)"/>
    <x v="1"/>
    <n v="6"/>
    <d v="1899-12-30T08:47:00"/>
    <x v="13"/>
    <d v="2014-12-31T00:00:00"/>
    <x v="10"/>
    <n v="6"/>
  </r>
  <r>
    <d v="2014-12-31T08:48:00"/>
    <s v="saw Unbroken last night so my new #NewYearsResolution is to marry Jack O'Connell"/>
    <x v="7"/>
    <x v="71"/>
    <s v="Philadelphia "/>
    <x v="23"/>
    <x v="2"/>
    <s v="Eastern Time (US &amp; Canada)"/>
    <x v="1"/>
    <n v="0"/>
    <d v="1899-12-30T08:48:00"/>
    <x v="13"/>
    <d v="2014-12-31T00:00:00"/>
    <x v="10"/>
    <n v="0"/>
  </r>
  <r>
    <d v="2014-12-31T08:48:00"/>
    <s v="#NewYearsResolution Get Rich or Cry Trying."/>
    <x v="2"/>
    <x v="40"/>
    <s v="NH"/>
    <x v="43"/>
    <x v="2"/>
    <m/>
    <x v="1"/>
    <n v="0"/>
    <d v="1899-12-30T08:48:00"/>
    <x v="13"/>
    <d v="2014-12-31T00:00:00"/>
    <x v="10"/>
    <n v="0"/>
  </r>
  <r>
    <d v="2014-12-31T08:49:00"/>
    <s v="#NewYearsResolution 2015: 1) Be as swift as the coursing river, 2) With all the force of a great typhoon,"/>
    <x v="2"/>
    <x v="2"/>
    <s v="State College, PA"/>
    <x v="23"/>
    <x v="2"/>
    <m/>
    <x v="1"/>
    <n v="0"/>
    <d v="1899-12-30T08:49:00"/>
    <x v="13"/>
    <d v="2014-12-31T00:00:00"/>
    <x v="10"/>
    <n v="0"/>
  </r>
  <r>
    <d v="2014-12-31T08:49:00"/>
    <s v="#NewYearsResolution Must tone down self-pity level."/>
    <x v="2"/>
    <x v="6"/>
    <s v="Hilliard, OH"/>
    <x v="17"/>
    <x v="3"/>
    <s v="Eastern Time (US &amp; Canada)"/>
    <x v="1"/>
    <n v="0"/>
    <d v="1899-12-30T08:49:00"/>
    <x v="13"/>
    <d v="2014-12-31T00:00:00"/>
    <x v="10"/>
    <n v="0"/>
  </r>
  <r>
    <d v="2014-12-31T08:49:00"/>
    <s v="Learn how to play the guitar. #NewYearsResolution _Ù_ü_Ù_¦"/>
    <x v="5"/>
    <x v="74"/>
    <s v="Sunnyside, NY"/>
    <x v="5"/>
    <x v="2"/>
    <s v="Atlantic Time (Canada)"/>
    <x v="1"/>
    <n v="0"/>
    <d v="1899-12-30T08:49:00"/>
    <x v="13"/>
    <d v="2014-12-31T00:00:00"/>
    <x v="10"/>
    <n v="0"/>
  </r>
  <r>
    <d v="2014-12-31T08:49:00"/>
    <s v="For my #NewYearsResolution I will get more sneakers!!_Ù÷_Ù÷_Ù÷_ÙÔ_ÙÔ_ÙÔ_ÙÔ #sneakers are important to #figfit‰Û_ http://t.co/3eDlxuQIdF"/>
    <x v="2"/>
    <x v="48"/>
    <s v="New York"/>
    <x v="5"/>
    <x v="2"/>
    <m/>
    <x v="0"/>
    <n v="0"/>
    <d v="1899-12-30T08:49:00"/>
    <x v="13"/>
    <d v="2014-12-31T00:00:00"/>
    <x v="10"/>
    <n v="0"/>
  </r>
  <r>
    <d v="2014-12-31T08:50:00"/>
    <s v="New Year's Resolution: Mentor Justin Bieber #letmehelpyou #NewYearsResolution"/>
    <x v="0"/>
    <x v="9"/>
    <s v="Los Angeles, CA"/>
    <x v="0"/>
    <x v="0"/>
    <s v="Central Time (US &amp; Canada)"/>
    <x v="1"/>
    <n v="0"/>
    <d v="1899-12-30T08:50:00"/>
    <x v="13"/>
    <d v="2014-12-31T00:00:00"/>
    <x v="10"/>
    <n v="0"/>
  </r>
  <r>
    <d v="2014-12-31T08:52:00"/>
    <s v="#NewYearsResolution Let's see how fat I can get. #NYE2015 This @tacobell app is really gonna come in handy."/>
    <x v="0"/>
    <x v="9"/>
    <s v="Columbus, OH"/>
    <x v="17"/>
    <x v="3"/>
    <s v="Eastern Time (US &amp; Canada)"/>
    <x v="0"/>
    <n v="0"/>
    <d v="1899-12-30T08:52:00"/>
    <x v="13"/>
    <d v="2014-12-31T00:00:00"/>
    <x v="10"/>
    <n v="0"/>
  </r>
  <r>
    <d v="2014-12-31T08:52:00"/>
    <s v="declared 2015 the year of challenges! I will challenge my faith, mind, and body. #NewYearsResolution"/>
    <x v="2"/>
    <x v="4"/>
    <s v="Temperance, MI"/>
    <x v="11"/>
    <x v="3"/>
    <s v="Eastern Time (US &amp; Canada)"/>
    <x v="1"/>
    <n v="0"/>
    <d v="1899-12-30T08:52:00"/>
    <x v="13"/>
    <d v="2014-12-31T00:00:00"/>
    <x v="10"/>
    <n v="0"/>
  </r>
  <r>
    <d v="2014-12-31T08:52:00"/>
    <s v="My #NewYearsResolution: continue to live by my &quot;ix Values&quot;, develop #LiveitTeachit, and successfully achieve ABD/diss'n approval. #lovelife"/>
    <x v="2"/>
    <x v="37"/>
    <s v="Champaign, IL"/>
    <x v="27"/>
    <x v="3"/>
    <s v="Eastern Time (US &amp; Canada)"/>
    <x v="1"/>
    <n v="0"/>
    <d v="1899-12-30T08:52:00"/>
    <x v="13"/>
    <d v="2014-12-31T00:00:00"/>
    <x v="10"/>
    <n v="0"/>
  </r>
  <r>
    <d v="2014-12-31T08:52:00"/>
    <s v="#NewYearsResolution Leave the past in the past. This should be done on #NewYearsEve"/>
    <x v="0"/>
    <x v="3"/>
    <s v="BallerNation, GA"/>
    <x v="14"/>
    <x v="1"/>
    <s v="Atlantic Time (Canada)"/>
    <x v="0"/>
    <n v="0"/>
    <d v="1899-12-30T08:52:00"/>
    <x v="13"/>
    <d v="2014-12-31T00:00:00"/>
    <x v="10"/>
    <n v="0"/>
  </r>
  <r>
    <d v="2014-12-31T08:53:00"/>
    <s v="&quot;Promise next year I won't eat any more sweets.&quot; *12:03* &quot;Oh look, fruit salad.&quot; #NewYearsEve #NewYearsResolution"/>
    <x v="1"/>
    <x v="11"/>
    <s v="Long Island, New York"/>
    <x v="5"/>
    <x v="2"/>
    <s v="Kuala Lumpur"/>
    <x v="1"/>
    <n v="0"/>
    <d v="1899-12-30T08:53:00"/>
    <x v="13"/>
    <d v="2014-12-31T00:00:00"/>
    <x v="10"/>
    <n v="0"/>
  </r>
  <r>
    <d v="2014-12-31T08:53:00"/>
    <s v="RT @theaceleste: 2015, Im ready for 'ya! #NewYearsResolution http://t.co/ytnIlBSuiD"/>
    <x v="2"/>
    <x v="6"/>
    <s v="Kenner, Louisiana"/>
    <x v="12"/>
    <x v="1"/>
    <s v="Central Time (US &amp; Canada)"/>
    <x v="1"/>
    <n v="13"/>
    <d v="1899-12-30T08:53:00"/>
    <x v="13"/>
    <d v="2014-12-31T00:00:00"/>
    <x v="10"/>
    <n v="13"/>
  </r>
  <r>
    <d v="2014-12-31T08:55:00"/>
    <s v="I need to tweet more in 2015 to get my followers up lol #NewYearsResolution"/>
    <x v="2"/>
    <x v="60"/>
    <s v="Stamford "/>
    <x v="30"/>
    <x v="2"/>
    <m/>
    <x v="0"/>
    <n v="0"/>
    <d v="1899-12-30T08:55:00"/>
    <x v="13"/>
    <d v="2014-12-31T00:00:00"/>
    <x v="10"/>
    <n v="0"/>
  </r>
  <r>
    <d v="2014-12-31T08:55:00"/>
    <s v="We only hurt the ones we love. By human nature were in a constant cycle of love, hurt, forgiveness, and trying again. #NewYearsResolution"/>
    <x v="7"/>
    <x v="87"/>
    <s v="Sacramento, CA"/>
    <x v="0"/>
    <x v="0"/>
    <s v="Eastern Time (US &amp; Canada)"/>
    <x v="0"/>
    <m/>
    <d v="1899-12-30T08:55:00"/>
    <x v="13"/>
    <d v="2014-12-31T00:00:00"/>
    <x v="10"/>
    <n v="1"/>
  </r>
  <r>
    <d v="2014-12-31T08:55:00"/>
    <s v="Quick #KenMasters doodle.  Can't wait for 2015, hoping to do some big things!#NewYearsResolution #grinding #art http://t.co/qEinbxz5Q1"/>
    <x v="8"/>
    <x v="84"/>
    <s v="Cleveland, OH"/>
    <x v="17"/>
    <x v="3"/>
    <m/>
    <x v="0"/>
    <m/>
    <d v="1899-12-30T08:55:00"/>
    <x v="13"/>
    <d v="2014-12-31T00:00:00"/>
    <x v="10"/>
    <n v="1"/>
  </r>
  <r>
    <d v="2014-12-31T08:56:00"/>
    <s v="2015 is the year all my credit cards expire.  my #NewYearsResolution is to trick all my banks into renewing them.  #badcreditscore"/>
    <x v="3"/>
    <x v="100"/>
    <s v="NYC"/>
    <x v="5"/>
    <x v="2"/>
    <s v="Eastern Time (US &amp; Canada)"/>
    <x v="0"/>
    <n v="0"/>
    <d v="1899-12-30T08:56:00"/>
    <x v="13"/>
    <d v="2014-12-31T00:00:00"/>
    <x v="10"/>
    <n v="0"/>
  </r>
  <r>
    <d v="2014-12-31T08:56:00"/>
    <s v="#NewYearsResolution is to not let my #CrohnsDisease control my life anymore. Im sick of giving myself shots in the stomach and being in pain"/>
    <x v="2"/>
    <x v="4"/>
    <s v="Texas"/>
    <x v="1"/>
    <x v="1"/>
    <m/>
    <x v="1"/>
    <n v="0"/>
    <d v="1899-12-30T08:56:00"/>
    <x v="13"/>
    <d v="2014-12-31T00:00:00"/>
    <x v="10"/>
    <n v="0"/>
  </r>
  <r>
    <d v="2014-12-31T08:56:00"/>
    <s v="For 2015 I will use less #socialmedia. hahahaha #NewYearsResolution"/>
    <x v="0"/>
    <x v="25"/>
    <s v="Cape Cod"/>
    <x v="13"/>
    <x v="2"/>
    <s v="Eastern Time (US &amp; Canada)"/>
    <x v="1"/>
    <n v="0"/>
    <d v="1899-12-30T08:56:00"/>
    <x v="13"/>
    <d v="2014-12-31T00:00:00"/>
    <x v="10"/>
    <n v="0"/>
  </r>
  <r>
    <d v="2014-12-31T08:57:00"/>
    <s v="Stop treating yourself as a victim of your past. Just be a confident survivor and you will be able to handle anything. #NewYearsResolution"/>
    <x v="2"/>
    <x v="6"/>
    <s v="Boston, MA/Durham, NC"/>
    <x v="13"/>
    <x v="2"/>
    <s v="Eastern Time (US &amp; Canada)"/>
    <x v="1"/>
    <m/>
    <d v="1899-12-30T08:57:00"/>
    <x v="13"/>
    <d v="2014-12-31T00:00:00"/>
    <x v="10"/>
    <n v="1"/>
  </r>
  <r>
    <d v="2014-12-31T08:57:00"/>
    <s v="my new year's #resolution is #1080p.  at present time anything more would be cost prohibitive. #NewYearsResolution"/>
    <x v="0"/>
    <x v="9"/>
    <s v="bucks county PA"/>
    <x v="23"/>
    <x v="2"/>
    <s v="Eastern Time (US &amp; Canada)"/>
    <x v="0"/>
    <m/>
    <d v="1899-12-30T08:57:00"/>
    <x v="13"/>
    <d v="2014-12-31T00:00:00"/>
    <x v="10"/>
    <n v="1"/>
  </r>
  <r>
    <d v="2014-12-31T08:57:00"/>
    <s v="What is your financial or money saving #NewYearsResolution for 2015?"/>
    <x v="3"/>
    <x v="8"/>
    <s v="Tucson, Arizona"/>
    <x v="22"/>
    <x v="0"/>
    <s v="Arizona"/>
    <x v="1"/>
    <m/>
    <d v="1899-12-30T08:57:00"/>
    <x v="13"/>
    <d v="2014-12-31T00:00:00"/>
    <x v="10"/>
    <n v="1"/>
  </r>
  <r>
    <d v="2014-12-31T08:58:00"/>
    <s v="I normally don't make a #NewYearsResolution but this year I vow to read #agameofthrones. Bought the book a few months ago. Determined!"/>
    <x v="5"/>
    <x v="10"/>
    <s v="Lawrenceville, GA"/>
    <x v="14"/>
    <x v="1"/>
    <s v="Eastern Time (US &amp; Canada)"/>
    <x v="1"/>
    <n v="0"/>
    <d v="1899-12-30T08:58:00"/>
    <x v="13"/>
    <d v="2014-12-31T00:00:00"/>
    <x v="10"/>
    <n v="0"/>
  </r>
  <r>
    <d v="2014-12-31T08:59:00"/>
    <s v="Can't wait to release some new music in 2015! #NewYearsResolution"/>
    <x v="8"/>
    <x v="53"/>
    <s v="Nashville TN./Chicago, IL."/>
    <x v="7"/>
    <x v="1"/>
    <s v="Central Time (US &amp; Canada)"/>
    <x v="0"/>
    <n v="0"/>
    <d v="1899-12-30T08:59:00"/>
    <x v="13"/>
    <d v="2014-12-31T00:00:00"/>
    <x v="10"/>
    <n v="0"/>
  </r>
  <r>
    <d v="2014-12-31T08:59:00"/>
    <s v="I thought everyone goes to the gym AFTER #NewYear #NewYearsResolution it's my daily ritual that enables me to be healthy mind body &amp;amp; soul!"/>
    <x v="1"/>
    <x v="5"/>
    <s v="Dallas, TX"/>
    <x v="1"/>
    <x v="1"/>
    <s v="Eastern Time (US &amp; Canada)"/>
    <x v="0"/>
    <n v="0"/>
    <d v="1899-12-30T08:59:00"/>
    <x v="13"/>
    <d v="2014-12-31T00:00:00"/>
    <x v="10"/>
    <n v="0"/>
  </r>
  <r>
    <d v="2014-12-31T08:59:00"/>
    <s v="my #NewYearsResolution is to wake up every day and try not to hate my life lol"/>
    <x v="2"/>
    <x v="6"/>
    <s v="Northwest Missouri State Uni. "/>
    <x v="24"/>
    <x v="3"/>
    <s v="Pacific Time (US &amp; Canada)"/>
    <x v="1"/>
    <n v="1"/>
    <d v="1899-12-30T08:59:00"/>
    <x v="13"/>
    <d v="2014-12-31T00:00:00"/>
    <x v="10"/>
    <n v="1"/>
  </r>
  <r>
    <d v="2014-12-31T09:00:00"/>
    <s v="Oh, my #NewYearsResolution was to get more attention. ‰ÛÓKelly Kapoor #TheOffice"/>
    <x v="2"/>
    <x v="4"/>
    <s v="Boston, MA"/>
    <x v="13"/>
    <x v="2"/>
    <s v="Eastern Time (US &amp; Canada)"/>
    <x v="1"/>
    <n v="0"/>
    <d v="1899-12-30T09:00:00"/>
    <x v="13"/>
    <d v="2014-12-31T00:00:00"/>
    <x v="10"/>
    <n v="0"/>
  </r>
  <r>
    <d v="2014-12-31T09:00:00"/>
    <s v="Can my #NewYearsResolution be to read more books and play with a cat? It's what I do every year anyway. http://t.co/tlTNtdydTb"/>
    <x v="5"/>
    <x v="74"/>
    <s v="Los Angeles, CA"/>
    <x v="0"/>
    <x v="0"/>
    <s v="Pacific Time (US &amp; Canada)"/>
    <x v="1"/>
    <n v="0"/>
    <d v="1899-12-30T09:00:00"/>
    <x v="13"/>
    <d v="2014-12-31T00:00:00"/>
    <x v="10"/>
    <n v="0"/>
  </r>
  <r>
    <d v="2014-12-31T09:00:00"/>
    <s v="#NewYearsResolution obtaining an Xbox one"/>
    <x v="5"/>
    <x v="83"/>
    <s v="Campbellsville, Kentucky"/>
    <x v="41"/>
    <x v="1"/>
    <s v="Central Time (US &amp; Canada)"/>
    <x v="0"/>
    <m/>
    <d v="1899-12-30T09:00:00"/>
    <x v="13"/>
    <d v="2014-12-31T00:00:00"/>
    <x v="10"/>
    <n v="1"/>
  </r>
  <r>
    <d v="2014-12-31T09:00:00"/>
    <s v="Yes I'm clicking #unfollow on those that don't #folloback  Starting #2015 with a fresh start! #NewYearsResolution #follobackforfolloback"/>
    <x v="7"/>
    <x v="4"/>
    <s v="Hayward, Ca"/>
    <x v="0"/>
    <x v="0"/>
    <s v="America/Los_Angeles"/>
    <x v="1"/>
    <m/>
    <d v="1899-12-30T09:00:00"/>
    <x v="13"/>
    <d v="2014-12-31T00:00:00"/>
    <x v="10"/>
    <n v="1"/>
  </r>
  <r>
    <d v="2014-12-31T09:01:00"/>
    <s v="I'd like to be a less grumpy commuter, but I work in Times Square. #NewYearsResolution"/>
    <x v="2"/>
    <x v="40"/>
    <s v="New York"/>
    <x v="5"/>
    <x v="2"/>
    <s v="Eastern Time (US &amp; Canada)"/>
    <x v="1"/>
    <n v="0"/>
    <d v="1899-12-30T09:01:00"/>
    <x v="13"/>
    <d v="2014-12-31T00:00:00"/>
    <x v="10"/>
    <n v="0"/>
  </r>
  <r>
    <d v="2014-12-31T09:01:00"/>
    <s v="Which language should I learn? http://t.co/nJIT18ByfN #NewYearsResolution #languagelearning"/>
    <x v="9"/>
    <x v="45"/>
    <s v="Washington DC :)"/>
    <x v="18"/>
    <x v="1"/>
    <s v="Brussels"/>
    <x v="1"/>
    <m/>
    <d v="1899-12-30T09:01:00"/>
    <x v="13"/>
    <d v="2014-12-31T00:00:00"/>
    <x v="10"/>
    <n v="1"/>
  </r>
  <r>
    <d v="2014-12-31T09:02:00"/>
    <s v="A #NewYearsResolution of less Facebook, more Twitter. Don't tell my FB friends."/>
    <x v="2"/>
    <x v="36"/>
    <s v="Milwaukee, WI"/>
    <x v="6"/>
    <x v="3"/>
    <s v="Central Time (US &amp; Canada)"/>
    <x v="1"/>
    <n v="0"/>
    <d v="1899-12-30T09:02:00"/>
    <x v="13"/>
    <d v="2014-12-31T00:00:00"/>
    <x v="10"/>
    <n v="0"/>
  </r>
  <r>
    <d v="2014-12-31T09:02:00"/>
    <s v="@TangaRae12 I don't stay on top of my Twitter like I should.   #NewYearsresolution"/>
    <x v="2"/>
    <x v="60"/>
    <s v="topeka, kansas"/>
    <x v="39"/>
    <x v="3"/>
    <m/>
    <x v="0"/>
    <n v="0"/>
    <d v="1899-12-30T09:02:00"/>
    <x v="13"/>
    <d v="2014-12-31T00:00:00"/>
    <x v="10"/>
    <n v="0"/>
  </r>
  <r>
    <d v="2014-12-31T09:02:00"/>
    <s v="New Year's resolution: Make pregnancy discrimination in the #workplace a thing of the past. http://t.co/jtQYmRoJnC #NewYearsResolution #moms"/>
    <x v="4"/>
    <x v="89"/>
    <s v="Arlington, VA."/>
    <x v="33"/>
    <x v="1"/>
    <s v="Eastern Time (US &amp; Canada)"/>
    <x v="0"/>
    <n v="0"/>
    <d v="1899-12-30T09:02:00"/>
    <x v="13"/>
    <d v="2014-12-31T00:00:00"/>
    <x v="10"/>
    <n v="0"/>
  </r>
  <r>
    <d v="2014-12-31T09:02:00"/>
    <s v="@tnoconnor @SarahRamler UGH! We need to find a better trivia location. One with a dec time and rockin' food. #NewYearsResolution"/>
    <x v="5"/>
    <x v="4"/>
    <s v="Minneapolis, MN"/>
    <x v="8"/>
    <x v="3"/>
    <s v="Central Time (US &amp; Canada)"/>
    <x v="1"/>
    <n v="0"/>
    <d v="1899-12-30T09:02:00"/>
    <x v="13"/>
    <d v="2014-12-31T00:00:00"/>
    <x v="10"/>
    <n v="0"/>
  </r>
  <r>
    <d v="2014-12-31T09:05:00"/>
    <s v="#newyearsresolution #vegan #wellness #juice #detox! My 1st wkshp @ @thespringsla! Revamp your diet and discover inner bliss!..."/>
    <x v="1"/>
    <x v="22"/>
    <s v="NYC"/>
    <x v="5"/>
    <x v="2"/>
    <s v="Eastern Time (US &amp; Canada)"/>
    <x v="1"/>
    <n v="0"/>
    <d v="1899-12-30T09:05:00"/>
    <x v="13"/>
    <d v="2014-12-31T00:00:00"/>
    <x v="10"/>
    <n v="0"/>
  </r>
  <r>
    <d v="2014-12-31T09:05:00"/>
    <s v="RT @ChelsaeWagner: &quot;Be good to people. Popularity fades, kindness does not.&quot; #NewYearsResolution"/>
    <x v="2"/>
    <x v="66"/>
    <s v="Rainsville, AL"/>
    <x v="37"/>
    <x v="1"/>
    <s v="Arizona"/>
    <x v="1"/>
    <n v="3"/>
    <d v="1899-12-30T09:05:00"/>
    <x v="13"/>
    <d v="2014-12-31T00:00:00"/>
    <x v="10"/>
    <n v="3"/>
  </r>
  <r>
    <d v="2014-12-31T09:06:00"/>
    <s v="I think my #NewYearsResolution is gunna be to be using social media more. Ppl think I've fallen off the face off the earth _ÙÎ__ÙÎ"/>
    <x v="0"/>
    <x v="105"/>
    <s v="Austin, TX"/>
    <x v="1"/>
    <x v="1"/>
    <s v="Central Time (US &amp; Canada)"/>
    <x v="0"/>
    <n v="0"/>
    <d v="1899-12-30T09:06:00"/>
    <x v="13"/>
    <d v="2014-12-31T00:00:00"/>
    <x v="10"/>
    <n v="0"/>
  </r>
  <r>
    <d v="2014-12-31T09:06:00"/>
    <s v="&quot;Resolution One: I will live for God. Resolution Two: If no one else does, I still will.&quot; -Johnathan Edwards #NewYearsResolution"/>
    <x v="2"/>
    <x v="26"/>
    <s v=" Illinois"/>
    <x v="27"/>
    <x v="3"/>
    <s v="Mountain Time (US &amp; Canada)"/>
    <x v="1"/>
    <n v="0"/>
    <d v="1899-12-30T09:06:00"/>
    <x v="13"/>
    <d v="2014-12-31T00:00:00"/>
    <x v="10"/>
    <n v="0"/>
  </r>
  <r>
    <d v="2014-12-31T09:06:00"/>
    <s v="#newyearsresolution - This fortune cookie. http://t.co/vUnzo51WVq"/>
    <x v="2"/>
    <x v="2"/>
    <s v="Louisiana"/>
    <x v="12"/>
    <x v="1"/>
    <s v="Central Time (US &amp; Canada)"/>
    <x v="0"/>
    <n v="0"/>
    <d v="1899-12-30T09:06:00"/>
    <x v="13"/>
    <d v="2014-12-31T00:00:00"/>
    <x v="10"/>
    <n v="0"/>
  </r>
  <r>
    <d v="2014-12-31T09:06:00"/>
    <s v="RT @CassanoAnthony: ‰ÛÏ@Itz_Ahmed7: #NewYearsResolution Ima be a savage‰Û_Ù÷â"/>
    <x v="2"/>
    <x v="16"/>
    <s v="Erie, PA"/>
    <x v="23"/>
    <x v="2"/>
    <m/>
    <x v="0"/>
    <n v="1"/>
    <d v="1899-12-30T09:06:00"/>
    <x v="13"/>
    <d v="2014-12-31T00:00:00"/>
    <x v="10"/>
    <n v="1"/>
  </r>
  <r>
    <d v="2014-12-31T09:06:00"/>
    <s v="#newyearsresolution: less tv ...but way more netflix once &quot;friends&quot; becomes available tomorrow. #seeya"/>
    <x v="5"/>
    <x v="4"/>
    <s v="i ‰ª´ ny."/>
    <x v="5"/>
    <x v="2"/>
    <s v="Eastern Time (US &amp; Canada)"/>
    <x v="1"/>
    <m/>
    <d v="1899-12-30T09:06:00"/>
    <x v="13"/>
    <d v="2014-12-31T00:00:00"/>
    <x v="10"/>
    <n v="1"/>
  </r>
  <r>
    <d v="2014-12-31T09:07:00"/>
    <s v="Stop drunk tweeting. #NewYearsResolution"/>
    <x v="2"/>
    <x v="6"/>
    <s v="Milwaukee, WI"/>
    <x v="6"/>
    <x v="3"/>
    <s v="Central Time (US &amp; Canada)"/>
    <x v="1"/>
    <n v="0"/>
    <d v="1899-12-30T09:07:00"/>
    <x v="13"/>
    <d v="2014-12-31T00:00:00"/>
    <x v="10"/>
    <n v="0"/>
  </r>
  <r>
    <d v="2014-12-31T09:07:00"/>
    <s v="Everyone's #NewYearsResolution seems to be to work out more. I already do a lot of that, mine is to get more rest &amp;amp; relaxation."/>
    <x v="5"/>
    <x v="23"/>
    <s v="Hollywood, CA"/>
    <x v="0"/>
    <x v="0"/>
    <m/>
    <x v="0"/>
    <n v="0"/>
    <d v="1899-12-30T09:07:00"/>
    <x v="13"/>
    <d v="2014-12-31T00:00:00"/>
    <x v="10"/>
    <n v="0"/>
  </r>
  <r>
    <d v="2014-12-31T09:08:00"/>
    <s v="My #NewYearsResolution: figure out how to get my daughter to stop recording the @Uverse Attention Channel http://t.co/5p62ambIbR"/>
    <x v="7"/>
    <x v="17"/>
    <s v="Kokomo / Indianapolis"/>
    <x v="32"/>
    <x v="3"/>
    <s v="Eastern Time (US &amp; Canada)"/>
    <x v="0"/>
    <n v="0"/>
    <d v="1899-12-30T09:08:00"/>
    <x v="13"/>
    <d v="2014-12-31T00:00:00"/>
    <x v="10"/>
    <n v="0"/>
  </r>
  <r>
    <d v="2014-12-31T09:08:00"/>
    <s v="Talk to people at the bar your own age. #NewYearsResolution"/>
    <x v="7"/>
    <x v="56"/>
    <s v="Milwaukee, WI"/>
    <x v="6"/>
    <x v="3"/>
    <s v="Central Time (US &amp; Canada)"/>
    <x v="1"/>
    <n v="0"/>
    <d v="1899-12-30T09:08:00"/>
    <x v="13"/>
    <d v="2014-12-31T00:00:00"/>
    <x v="10"/>
    <n v="0"/>
  </r>
  <r>
    <d v="2014-12-31T09:08:00"/>
    <s v="2015: - Stop keeping quiet when something upsets me. I'm allowed to be upset and I'm allowed to make that known.#NewYearsResolution"/>
    <x v="2"/>
    <x v="27"/>
    <s v="Huntersville, North Carolina"/>
    <x v="29"/>
    <x v="1"/>
    <s v="Eastern Time (US &amp; Canada)"/>
    <x v="1"/>
    <n v="0"/>
    <d v="1899-12-30T09:08:00"/>
    <x v="13"/>
    <d v="2014-12-31T00:00:00"/>
    <x v="10"/>
    <n v="0"/>
  </r>
  <r>
    <d v="2014-12-31T09:08:00"/>
    <s v="LESS RUB MORE TUG #NewYearsResolution"/>
    <x v="0"/>
    <x v="25"/>
    <s v="New York/London/Coeur d'Alene"/>
    <x v="5"/>
    <x v="2"/>
    <s v="Quito"/>
    <x v="0"/>
    <m/>
    <d v="1899-12-30T09:08:00"/>
    <x v="13"/>
    <d v="2014-12-31T00:00:00"/>
    <x v="10"/>
    <n v="1"/>
  </r>
  <r>
    <d v="2014-12-31T09:08:00"/>
    <s v="I just want to win. Win at everything I do. #NewYearsResolution ( quote from @khloekardashian )"/>
    <x v="2"/>
    <x v="31"/>
    <s v="New York &amp; Atlanta "/>
    <x v="5"/>
    <x v="2"/>
    <s v="Pacific Time (US &amp; Canada)"/>
    <x v="1"/>
    <m/>
    <d v="1899-12-30T09:08:00"/>
    <x v="13"/>
    <d v="2014-12-31T00:00:00"/>
    <x v="10"/>
    <n v="1"/>
  </r>
  <r>
    <d v="2014-12-31T09:09:00"/>
    <s v="#NewYearsResolution No more #NikkiManaj in her underpants in #2015"/>
    <x v="0"/>
    <x v="54"/>
    <s v="Los Angeles"/>
    <x v="0"/>
    <x v="0"/>
    <s v="Pacific Time (US &amp; Canada)"/>
    <x v="0"/>
    <n v="0"/>
    <d v="1899-12-30T09:09:00"/>
    <x v="13"/>
    <d v="2014-12-31T00:00:00"/>
    <x v="10"/>
    <n v="0"/>
  </r>
  <r>
    <d v="2014-12-31T09:09:00"/>
    <s v="2015: - Accept that I can't be the same parent that my mom was. I will make mistakes and that's okay. #NewYearsResolution"/>
    <x v="2"/>
    <x v="82"/>
    <s v="Huntersville, North Carolina"/>
    <x v="29"/>
    <x v="1"/>
    <s v="Eastern Time (US &amp; Canada)"/>
    <x v="1"/>
    <n v="1"/>
    <d v="1899-12-30T09:09:00"/>
    <x v="13"/>
    <d v="2014-12-31T00:00:00"/>
    <x v="10"/>
    <n v="1"/>
  </r>
  <r>
    <d v="2014-12-31T09:10:00"/>
    <s v="#NewYearsResolution Consume more organic calories. #HappyNewYear #2015"/>
    <x v="1"/>
    <x v="4"/>
    <s v="Clarendon Hills, IL"/>
    <x v="27"/>
    <x v="3"/>
    <s v="Pacific Time (US &amp; Canada)"/>
    <x v="0"/>
    <n v="0"/>
    <d v="1899-12-30T09:10:00"/>
    <x v="13"/>
    <d v="2014-12-31T00:00:00"/>
    <x v="10"/>
    <n v="0"/>
  </r>
  <r>
    <d v="2014-12-31T09:10:00"/>
    <s v="@Mearlonfox13 @nashvillescoop Just flush it out with an extra liter of water. #NewYearsResolution"/>
    <x v="0"/>
    <x v="9"/>
    <s v="Memphis, TN"/>
    <x v="7"/>
    <x v="1"/>
    <s v="Central Time (US &amp; Canada)"/>
    <x v="1"/>
    <n v="1"/>
    <d v="1899-12-30T09:10:00"/>
    <x v="13"/>
    <d v="2014-12-31T00:00:00"/>
    <x v="10"/>
    <n v="1"/>
  </r>
  <r>
    <d v="2014-12-31T09:11:00"/>
    <s v="Pretty much! #storyofmylife #truestory #lifestyle #newyearsresolution #newyearseve #2015‰Û_ http://t.co/uYo606tOFW"/>
    <x v="0"/>
    <x v="30"/>
    <s v="Houston, TX / Puerto Rico"/>
    <x v="1"/>
    <x v="1"/>
    <s v="Mountain Time (US &amp; Canada)"/>
    <x v="0"/>
    <n v="0"/>
    <d v="1899-12-30T09:11:00"/>
    <x v="13"/>
    <d v="2014-12-31T00:00:00"/>
    <x v="10"/>
    <n v="0"/>
  </r>
  <r>
    <d v="2014-12-31T09:11:00"/>
    <s v="#NewYearsResolution: move to Colombia"/>
    <x v="2"/>
    <x v="61"/>
    <s v="MIA | NYC "/>
    <x v="5"/>
    <x v="2"/>
    <s v="Eastern Time (US &amp; Canada)"/>
    <x v="1"/>
    <n v="0"/>
    <d v="1899-12-30T09:11:00"/>
    <x v="13"/>
    <d v="2014-12-31T00:00:00"/>
    <x v="10"/>
    <n v="0"/>
  </r>
  <r>
    <d v="2014-12-31T09:11:00"/>
    <s v="Be kind, for everyone you meet are fighting a hard battle. - Plato #quote #thoughtsfor2015 #NewYearsResolution"/>
    <x v="4"/>
    <x v="55"/>
    <s v="Omaha, NE"/>
    <x v="31"/>
    <x v="3"/>
    <s v="Central America"/>
    <x v="0"/>
    <n v="2"/>
    <d v="1899-12-30T09:11:00"/>
    <x v="13"/>
    <d v="2014-12-31T00:00:00"/>
    <x v="10"/>
    <n v="2"/>
  </r>
  <r>
    <d v="2014-12-31T09:11:00"/>
    <s v="It looks like I'll be keeping my #YearsEndResolution. ^_^ My #NewYearsResolution will be the REAL test. But I think I can do it."/>
    <x v="2"/>
    <x v="2"/>
    <s v="Portland, OR, USA"/>
    <x v="21"/>
    <x v="0"/>
    <s v="Pacific Time (US &amp; Canada)"/>
    <x v="0"/>
    <m/>
    <d v="1899-12-30T09:11:00"/>
    <x v="13"/>
    <d v="2014-12-31T00:00:00"/>
    <x v="10"/>
    <n v="1"/>
  </r>
  <r>
    <d v="2014-12-31T09:12:00"/>
    <s v="2015 - Let's all take personal responsibility.   #NewYearsResolution"/>
    <x v="2"/>
    <x v="2"/>
    <s v="Tampa"/>
    <x v="3"/>
    <x v="1"/>
    <s v="Eastern Time (US &amp; Canada)"/>
    <x v="0"/>
    <n v="0"/>
    <d v="1899-12-30T09:12:00"/>
    <x v="13"/>
    <d v="2014-12-31T00:00:00"/>
    <x v="10"/>
    <n v="0"/>
  </r>
  <r>
    <d v="2014-12-31T09:12:00"/>
    <s v="RT @LikleBludKlart: #NewYearsResolution take more pictures _ÙÕø"/>
    <x v="5"/>
    <x v="10"/>
    <s v="Suffolk"/>
    <x v="33"/>
    <x v="1"/>
    <m/>
    <x v="1"/>
    <n v="3"/>
    <d v="1899-12-30T09:12:00"/>
    <x v="13"/>
    <d v="2014-12-31T00:00:00"/>
    <x v="10"/>
    <n v="3"/>
  </r>
  <r>
    <d v="2014-12-31T09:13:00"/>
    <s v="#NewYearsResolution less stress, smile more, ride like there is no tomorrow and never give up."/>
    <x v="2"/>
    <x v="6"/>
    <s v="Oklahoma"/>
    <x v="16"/>
    <x v="1"/>
    <s v="Central Time (US &amp; Canada)"/>
    <x v="1"/>
    <n v="21"/>
    <d v="1899-12-30T09:13:00"/>
    <x v="13"/>
    <d v="2014-12-31T00:00:00"/>
    <x v="10"/>
    <n v="21"/>
  </r>
  <r>
    <d v="2014-12-31T09:14:00"/>
    <s v="My #NewYearsResolution is to finally watch #Frozen"/>
    <x v="5"/>
    <x v="15"/>
    <s v="Southwest Kansas"/>
    <x v="39"/>
    <x v="3"/>
    <s v="Quito"/>
    <x v="0"/>
    <n v="0"/>
    <d v="1899-12-30T09:14:00"/>
    <x v="13"/>
    <d v="2014-12-31T00:00:00"/>
    <x v="10"/>
    <n v="0"/>
  </r>
  <r>
    <d v="2014-12-31T09:14:00"/>
    <s v="Everybody wants a kiss tonite ... Everyone wants herpes for 2015!!!! #soexcited #partytime #newyearsresolution"/>
    <x v="5"/>
    <x v="64"/>
    <s v="Fort Lauderdale, FL"/>
    <x v="3"/>
    <x v="1"/>
    <s v="Quito"/>
    <x v="0"/>
    <m/>
    <d v="1899-12-30T09:14:00"/>
    <x v="13"/>
    <d v="2014-12-31T00:00:00"/>
    <x v="10"/>
    <n v="1"/>
  </r>
  <r>
    <d v="2014-12-31T09:14:00"/>
    <s v="OneBlueLenz.io: Another #startup #NewYearsResolution: Document my #JavaScript code//This code is how OneBlueLenz does #socialmediaDone!"/>
    <x v="9"/>
    <x v="4"/>
    <s v="MIT"/>
    <x v="13"/>
    <x v="2"/>
    <s v="Eastern Time (US &amp; Canada)"/>
    <x v="0"/>
    <m/>
    <d v="1899-12-30T09:14:00"/>
    <x v="13"/>
    <d v="2014-12-31T00:00:00"/>
    <x v="10"/>
    <n v="1"/>
  </r>
  <r>
    <d v="2014-12-31T09:14:00"/>
    <s v="My #NewYearsResolution is to not have a resolution"/>
    <x v="0"/>
    <x v="98"/>
    <s v="Buffalo, NY"/>
    <x v="5"/>
    <x v="2"/>
    <m/>
    <x v="0"/>
    <m/>
    <d v="1899-12-30T09:14:00"/>
    <x v="13"/>
    <d v="2014-12-31T00:00:00"/>
    <x v="10"/>
    <n v="1"/>
  </r>
  <r>
    <d v="2014-12-31T09:14:00"/>
    <s v="Find new editing programs for those Foley selfies. #NewYearsResolution"/>
    <x v="8"/>
    <x v="53"/>
    <s v="South Carolina ‰÷Û"/>
    <x v="4"/>
    <x v="1"/>
    <s v="Eastern Time (US &amp; Canada)"/>
    <x v="1"/>
    <m/>
    <d v="1899-12-30T09:14:00"/>
    <x v="13"/>
    <d v="2014-12-31T00:00:00"/>
    <x v="10"/>
    <n v="1"/>
  </r>
  <r>
    <d v="2014-12-31T09:15:00"/>
    <s v="I get to start reading my Chronological Bible tomorrow so that's what 2015 holds. #stoked #Bible #NewYear #NewYearsResolution #NewYearsEve"/>
    <x v="2"/>
    <x v="26"/>
    <s v="Bothell, WA"/>
    <x v="26"/>
    <x v="0"/>
    <m/>
    <x v="1"/>
    <n v="0"/>
    <d v="1899-12-30T09:15:00"/>
    <x v="13"/>
    <d v="2014-12-31T00:00:00"/>
    <x v="10"/>
    <n v="0"/>
  </r>
  <r>
    <d v="2014-12-31T09:15:00"/>
    <s v="Just wanna be a better me in 2015 #NewYearsResolution"/>
    <x v="2"/>
    <x v="6"/>
    <s v="jonesville "/>
    <x v="33"/>
    <x v="1"/>
    <s v="Mountain Time (US &amp; Canada)"/>
    <x v="1"/>
    <n v="0"/>
    <d v="1899-12-30T09:15:00"/>
    <x v="13"/>
    <d v="2014-12-31T00:00:00"/>
    <x v="10"/>
    <n v="0"/>
  </r>
  <r>
    <d v="2014-12-31T09:15:00"/>
    <s v="My #NewYearsResolution is to get my career ready and focus on school _ÙÒÐ"/>
    <x v="8"/>
    <x v="67"/>
    <s v="Chicago | Florida "/>
    <x v="3"/>
    <x v="1"/>
    <s v="Quito"/>
    <x v="1"/>
    <n v="0"/>
    <d v="1899-12-30T09:15:00"/>
    <x v="13"/>
    <d v="2014-12-31T00:00:00"/>
    <x v="10"/>
    <n v="0"/>
  </r>
  <r>
    <d v="2014-12-31T09:15:00"/>
    <s v="My new year's resolution is to improve my focus and the rest will carry itself #NYE2015 #NewYearsResolution"/>
    <x v="2"/>
    <x v="6"/>
    <s v="Mississippi"/>
    <x v="9"/>
    <x v="1"/>
    <s v="Central Time (US &amp; Canada)"/>
    <x v="0"/>
    <n v="0"/>
    <d v="1899-12-30T09:15:00"/>
    <x v="13"/>
    <d v="2014-12-31T00:00:00"/>
    <x v="10"/>
    <n v="0"/>
  </r>
  <r>
    <d v="2014-12-31T09:16:00"/>
    <s v="Celebrate life each day and chose positive resolutions , not just just on #NewYearsEve #NewYearsResolution hello 2015 live out loud"/>
    <x v="2"/>
    <x v="69"/>
    <s v="Wisconsin"/>
    <x v="6"/>
    <x v="3"/>
    <s v="Central Time (US &amp; Canada)"/>
    <x v="1"/>
    <n v="0"/>
    <d v="1899-12-30T09:16:00"/>
    <x v="13"/>
    <d v="2014-12-31T00:00:00"/>
    <x v="10"/>
    <n v="0"/>
  </r>
  <r>
    <d v="2014-12-31T09:16:00"/>
    <s v="Grow out my eyebrows #NewYearsResolution"/>
    <x v="1"/>
    <x v="1"/>
    <s v="Chicago"/>
    <x v="27"/>
    <x v="3"/>
    <s v="Eastern Time (US &amp; Canada)"/>
    <x v="1"/>
    <m/>
    <d v="1899-12-30T09:16:00"/>
    <x v="13"/>
    <d v="2014-12-31T00:00:00"/>
    <x v="10"/>
    <n v="1"/>
  </r>
  <r>
    <d v="2014-12-31T09:16:00"/>
    <s v="My #NewYearsResolution: [Read photo first] &amp;amp; check out #AgeOfUltron &amp;amp; #terminatorgenisys #NewYearsEve http://t.co/J3CMxsMBrK"/>
    <x v="5"/>
    <x v="10"/>
    <s v="Islip, Long Island NY"/>
    <x v="5"/>
    <x v="2"/>
    <m/>
    <x v="1"/>
    <m/>
    <d v="1899-12-30T09:16:00"/>
    <x v="13"/>
    <d v="2014-12-31T00:00:00"/>
    <x v="10"/>
    <n v="1"/>
  </r>
  <r>
    <d v="2014-12-31T09:16:00"/>
    <s v="#NewYearsResolution I only speak the truth _ÙªÎ http://t.co/PTQB1035mI"/>
    <x v="2"/>
    <x v="6"/>
    <s v="Columbus OH"/>
    <x v="17"/>
    <x v="3"/>
    <s v="Central Time (US &amp; Canada)"/>
    <x v="1"/>
    <m/>
    <d v="1899-12-30T09:16:00"/>
    <x v="13"/>
    <d v="2014-12-31T00:00:00"/>
    <x v="10"/>
    <n v="1"/>
  </r>
  <r>
    <d v="2014-12-31T09:17:00"/>
    <s v="Can Blake Griffin be my baby daddy? K cool. #NewYearsResolution"/>
    <x v="0"/>
    <x v="32"/>
    <s v="BOISE"/>
    <x v="36"/>
    <x v="0"/>
    <s v="Mountain Time (US &amp; Canada)"/>
    <x v="1"/>
    <m/>
    <d v="1899-12-30T09:17:00"/>
    <x v="13"/>
    <d v="2014-12-31T00:00:00"/>
    <x v="10"/>
    <n v="1"/>
  </r>
  <r>
    <d v="2014-12-31T09:17:00"/>
    <s v="My New Year's resolution: replace the sweatpants with a hole in the butt with a new pair. #goals #newyearsresolution @IamEnidColeslaw"/>
    <x v="0"/>
    <x v="9"/>
    <s v="WESTSIDE G RAP MICHIGAN"/>
    <x v="11"/>
    <x v="3"/>
    <s v="Eastern Time (US &amp; Canada)"/>
    <x v="1"/>
    <m/>
    <d v="1899-12-30T09:17:00"/>
    <x v="13"/>
    <d v="2014-12-31T00:00:00"/>
    <x v="10"/>
    <n v="1"/>
  </r>
  <r>
    <d v="2014-12-31T09:18:00"/>
    <s v="After this pack of cigs I'm done #NewYearsResolution"/>
    <x v="1"/>
    <x v="20"/>
    <s v="East Lansing"/>
    <x v="11"/>
    <x v="3"/>
    <m/>
    <x v="1"/>
    <n v="0"/>
    <d v="1899-12-30T09:18:00"/>
    <x v="13"/>
    <d v="2014-12-31T00:00:00"/>
    <x v="10"/>
    <n v="0"/>
  </r>
  <r>
    <d v="2014-12-31T09:18:00"/>
    <s v="Seriously My #NewYearsResolution is to make my Wife happier !"/>
    <x v="7"/>
    <x v="71"/>
    <s v="7097 Amboy Rd SI,NY"/>
    <x v="5"/>
    <x v="2"/>
    <s v="Central Time (US &amp; Canada)"/>
    <x v="0"/>
    <n v="0"/>
    <d v="1899-12-30T09:18:00"/>
    <x v="13"/>
    <d v="2014-12-31T00:00:00"/>
    <x v="10"/>
    <n v="0"/>
  </r>
  <r>
    <d v="2014-12-31T09:18:00"/>
    <s v="OneBlueLenz.io: My #startup #NewYearsResolution: Learn #CSS*Gets stuck 8 hours positioning a div*Okay back to #twitterbootstrap defaults"/>
    <x v="8"/>
    <x v="67"/>
    <s v="MIT"/>
    <x v="13"/>
    <x v="2"/>
    <s v="Quito"/>
    <x v="0"/>
    <n v="0"/>
    <d v="1899-12-30T09:18:00"/>
    <x v="13"/>
    <d v="2014-12-31T00:00:00"/>
    <x v="10"/>
    <n v="0"/>
  </r>
  <r>
    <d v="2014-12-31T09:19:00"/>
    <s v="#NewYearsResolution Be Awesome #HowIMetYourMother #Hello2015 http://t.co/otG2geeJta"/>
    <x v="2"/>
    <x v="19"/>
    <s v="Los Angeles, CA"/>
    <x v="0"/>
    <x v="0"/>
    <s v="Pacific Time (US &amp; Canada)"/>
    <x v="1"/>
    <n v="0"/>
    <d v="1899-12-30T09:19:00"/>
    <x v="13"/>
    <d v="2014-12-31T00:00:00"/>
    <x v="10"/>
    <n v="0"/>
  </r>
  <r>
    <d v="2014-12-31T09:19:00"/>
    <s v="RT @Wallshark84: #NewYearsResolution More Cardio: https://t.co/xZ17hUf2VK"/>
    <x v="1"/>
    <x v="1"/>
    <s v="AR, God's Country"/>
    <x v="46"/>
    <x v="1"/>
    <m/>
    <x v="0"/>
    <m/>
    <d v="1899-12-30T09:19:00"/>
    <x v="13"/>
    <d v="2014-12-31T00:00:00"/>
    <x v="10"/>
    <n v="1"/>
  </r>
  <r>
    <d v="2014-12-31T09:20:00"/>
    <s v="I'm really good at kissing people I don't have feelings for. Stop doing that. #NewYearsResolution"/>
    <x v="2"/>
    <x v="6"/>
    <s v="Utah"/>
    <x v="40"/>
    <x v="0"/>
    <s v="Mountain Time (US &amp; Canada)"/>
    <x v="1"/>
    <n v="0"/>
    <d v="1899-12-30T09:20:00"/>
    <x v="13"/>
    <d v="2014-12-31T00:00:00"/>
    <x v="10"/>
    <n v="0"/>
  </r>
  <r>
    <d v="2014-12-31T09:20:00"/>
    <s v="RT @velsburylegg: @hpapolo love it! My #NewYearsResolution is ... Bring on the #ponies #polo &amp;amp; time with #friends #Happy2015 http://t.co/4L‰Û_"/>
    <x v="7"/>
    <x v="17"/>
    <s v="Wellington, FL  USA"/>
    <x v="3"/>
    <x v="1"/>
    <m/>
    <x v="1"/>
    <m/>
    <d v="1899-12-30T09:20:00"/>
    <x v="13"/>
    <d v="2014-12-31T00:00:00"/>
    <x v="10"/>
    <n v="1"/>
  </r>
  <r>
    <d v="2014-12-31T09:20:00"/>
    <s v="RT @AndrewBasstard: The only realistic thing to accomplish your goals is to gain weight, lose money and become more distant to your friends‰Û_"/>
    <x v="0"/>
    <x v="30"/>
    <s v="63rd And Walnut"/>
    <x v="23"/>
    <x v="2"/>
    <s v="Pacific Time (US &amp; Canada)"/>
    <x v="0"/>
    <m/>
    <d v="1899-12-30T09:20:00"/>
    <x v="13"/>
    <d v="2014-12-31T00:00:00"/>
    <x v="10"/>
    <n v="1"/>
  </r>
  <r>
    <d v="2014-12-31T09:21:00"/>
    <s v="Attend the Temple A LOT #NewYearsResolution"/>
    <x v="2"/>
    <x v="26"/>
    <s v="Utah"/>
    <x v="40"/>
    <x v="0"/>
    <s v="Mountain Time (US &amp; Canada)"/>
    <x v="1"/>
    <n v="0"/>
    <d v="1899-12-30T09:21:00"/>
    <x v="13"/>
    <d v="2014-12-31T00:00:00"/>
    <x v="10"/>
    <n v="0"/>
  </r>
  <r>
    <d v="2014-12-31T09:21:00"/>
    <s v="I going to try to reduce my caffeine and sugar intake in 2015. Drink coffee like a fiend. #NewYearsResolution"/>
    <x v="1"/>
    <x v="58"/>
    <s v="Green Bay,Wisconsin"/>
    <x v="6"/>
    <x v="3"/>
    <s v="Central Time (US &amp; Canada)"/>
    <x v="0"/>
    <n v="0"/>
    <d v="1899-12-30T09:21:00"/>
    <x v="13"/>
    <d v="2014-12-31T00:00:00"/>
    <x v="10"/>
    <n v="0"/>
  </r>
  <r>
    <d v="2014-12-31T09:22:00"/>
    <s v="Maybe start dating _Ù÷Õ #NewYearsResolution #maybe"/>
    <x v="5"/>
    <x v="4"/>
    <s v="Utah"/>
    <x v="40"/>
    <x v="0"/>
    <s v="Mountain Time (US &amp; Canada)"/>
    <x v="1"/>
    <n v="0"/>
    <d v="1899-12-30T09:22:00"/>
    <x v="13"/>
    <d v="2014-12-31T00:00:00"/>
    <x v="10"/>
    <n v="0"/>
  </r>
  <r>
    <d v="2014-12-31T09:22:00"/>
    <s v="Friend: I'm finished with white women, that's my #NewYearsResolution Me: You said that last year. Friend: I mean it this year. Me: I hear ya"/>
    <x v="0"/>
    <x v="32"/>
    <s v="Morgantown, WV"/>
    <x v="10"/>
    <x v="1"/>
    <s v="Atlantic Time (Canada)"/>
    <x v="0"/>
    <n v="0"/>
    <d v="1899-12-30T09:22:00"/>
    <x v="13"/>
    <d v="2014-12-31T00:00:00"/>
    <x v="10"/>
    <n v="0"/>
  </r>
  <r>
    <d v="2014-12-31T09:22:00"/>
    <s v="My #NewYearsResolution is to gain weight. RT if you agree"/>
    <x v="0"/>
    <x v="9"/>
    <s v="Melrose, Massachusetts"/>
    <x v="13"/>
    <x v="2"/>
    <s v="Eastern Time (US &amp; Canada)"/>
    <x v="0"/>
    <n v="0"/>
    <d v="1899-12-30T09:22:00"/>
    <x v="13"/>
    <d v="2014-12-31T00:00:00"/>
    <x v="10"/>
    <n v="0"/>
  </r>
  <r>
    <d v="2014-12-31T09:23:00"/>
    <s v="Crush more boy's hearts #NewYearsResolution"/>
    <x v="7"/>
    <x v="18"/>
    <s v="UW-Milwaukee "/>
    <x v="6"/>
    <x v="3"/>
    <m/>
    <x v="1"/>
    <n v="0"/>
    <d v="1899-12-30T09:23:00"/>
    <x v="13"/>
    <d v="2014-12-31T00:00:00"/>
    <x v="10"/>
    <n v="0"/>
  </r>
  <r>
    <d v="2014-12-31T09:23:00"/>
    <s v="#NewYearsResolution drink more Mountain Dew and eat more Five Guys"/>
    <x v="0"/>
    <x v="0"/>
    <s v="Madison"/>
    <x v="6"/>
    <x v="3"/>
    <s v="Central Time (US &amp; Canada)"/>
    <x v="0"/>
    <n v="0"/>
    <d v="1899-12-30T09:23:00"/>
    <x v="13"/>
    <d v="2014-12-31T00:00:00"/>
    <x v="10"/>
    <n v="0"/>
  </r>
  <r>
    <d v="2014-12-31T09:24:00"/>
    <s v="My #NewYearsResolution is to treat people the way they treat me! #NYE2015"/>
    <x v="7"/>
    <x v="4"/>
    <s v="Buffalo, NY"/>
    <x v="5"/>
    <x v="2"/>
    <m/>
    <x v="1"/>
    <n v="0"/>
    <d v="1899-12-30T09:24:00"/>
    <x v="13"/>
    <d v="2014-12-31T00:00:00"/>
    <x v="10"/>
    <n v="0"/>
  </r>
  <r>
    <d v="2014-12-31T09:24:00"/>
    <s v="My #NewYearsResolution ? Watching every season of Friends ! #Netflix #GoalsFor2015"/>
    <x v="5"/>
    <x v="10"/>
    <s v="tempe,az"/>
    <x v="22"/>
    <x v="0"/>
    <m/>
    <x v="1"/>
    <n v="0"/>
    <d v="1899-12-30T09:24:00"/>
    <x v="13"/>
    <d v="2014-12-31T00:00:00"/>
    <x v="10"/>
    <n v="0"/>
  </r>
  <r>
    <d v="2014-12-31T09:24:00"/>
    <s v="HAPPY NEW YEAR !!! From our waves to yours! #NYE2015 #NewYearsEve #NewYearsResolution"/>
    <x v="0"/>
    <x v="33"/>
    <s v="San Diego, CA, USA"/>
    <x v="0"/>
    <x v="0"/>
    <s v="Pacific Time (US &amp; Canada)"/>
    <x v="0"/>
    <m/>
    <d v="1899-12-30T09:24:00"/>
    <x v="13"/>
    <d v="2014-12-31T00:00:00"/>
    <x v="10"/>
    <n v="1"/>
  </r>
  <r>
    <d v="2014-12-31T09:24:00"/>
    <s v="My #NewYearsResolution: Including, checking out #AgeOfUltron and #TerminatorGenisys. #NewYearsEve http://t.co/CJwyPfCkAl"/>
    <x v="5"/>
    <x v="4"/>
    <s v="Islip, Long Island NY"/>
    <x v="5"/>
    <x v="2"/>
    <m/>
    <x v="1"/>
    <m/>
    <d v="1899-12-30T09:24:00"/>
    <x v="13"/>
    <d v="2014-12-31T00:00:00"/>
    <x v="10"/>
    <n v="1"/>
  </r>
  <r>
    <d v="2014-12-31T09:25:00"/>
    <s v="My #NewYearsResolution is working on #Spanish and #French with help from @duolingo"/>
    <x v="9"/>
    <x v="45"/>
    <s v="Rochester, NY"/>
    <x v="5"/>
    <x v="2"/>
    <m/>
    <x v="1"/>
    <n v="0"/>
    <d v="1899-12-30T09:25:00"/>
    <x v="13"/>
    <d v="2014-12-31T00:00:00"/>
    <x v="10"/>
    <n v="0"/>
  </r>
  <r>
    <d v="2014-12-31T09:27:00"/>
    <s v="My #NewYearsResolution  is #HD"/>
    <x v="0"/>
    <x v="4"/>
    <s v="Rhode Island (not Long Island)"/>
    <x v="38"/>
    <x v="2"/>
    <s v="Quito"/>
    <x v="0"/>
    <n v="0"/>
    <d v="1899-12-30T09:27:00"/>
    <x v="13"/>
    <d v="2014-12-31T00:00:00"/>
    <x v="10"/>
    <n v="0"/>
  </r>
  <r>
    <d v="2014-12-31T09:27:00"/>
    <s v="Goal for 2015? Sleep. Sleep and never wake up. #NewYearsResolution"/>
    <x v="0"/>
    <x v="9"/>
    <s v="Ohio... I think."/>
    <x v="17"/>
    <x v="3"/>
    <m/>
    <x v="0"/>
    <n v="0"/>
    <d v="1899-12-30T09:27:00"/>
    <x v="13"/>
    <d v="2014-12-31T00:00:00"/>
    <x v="10"/>
    <n v="0"/>
  </r>
  <r>
    <d v="2014-12-31T09:28:00"/>
    <s v="RT @superb_pat: #NewYearsResolution new year new _Ù÷¼_Ù÷ä http://t.co/Q9n9GTlqw7"/>
    <x v="5"/>
    <x v="4"/>
    <s v="Reidsville, NC"/>
    <x v="29"/>
    <x v="1"/>
    <s v="Atlantic Time (Canada)"/>
    <x v="0"/>
    <n v="3"/>
    <d v="1899-12-30T09:28:00"/>
    <x v="13"/>
    <d v="2014-12-31T00:00:00"/>
    <x v="10"/>
    <n v="3"/>
  </r>
  <r>
    <d v="2014-12-31T09:29:00"/>
    <s v="2015 will be spent replacing all of the bad memories with good ones. #NewYearsResolution"/>
    <x v="2"/>
    <x v="38"/>
    <s v="San Marcos, TX"/>
    <x v="1"/>
    <x v="1"/>
    <s v="Central Time (US &amp; Canada)"/>
    <x v="1"/>
    <n v="1"/>
    <d v="1899-12-30T09:29:00"/>
    <x v="13"/>
    <d v="2014-12-31T00:00:00"/>
    <x v="10"/>
    <n v="1"/>
  </r>
  <r>
    <d v="2014-12-31T09:31:00"/>
    <s v="#NewYearsResolution - Become more of an #empath, live in #novelty, start doing some #cardio, and #keepitsilly. #liveit #loveit"/>
    <x v="1"/>
    <x v="29"/>
    <s v="St. Louis"/>
    <x v="24"/>
    <x v="3"/>
    <m/>
    <x v="0"/>
    <n v="0"/>
    <d v="1899-12-30T09:31:00"/>
    <x v="14"/>
    <d v="2014-12-31T00:00:00"/>
    <x v="10"/>
    <n v="0"/>
  </r>
  <r>
    <d v="2014-12-31T09:31:00"/>
    <s v="My #NewYearsResolution is to appreciate my friends more. Also to get friends."/>
    <x v="7"/>
    <x v="18"/>
    <s v="Kansas City"/>
    <x v="24"/>
    <x v="3"/>
    <s v="Eastern Time (US &amp; Canada)"/>
    <x v="0"/>
    <n v="0"/>
    <d v="1899-12-30T09:31:00"/>
    <x v="14"/>
    <d v="2014-12-31T00:00:00"/>
    <x v="10"/>
    <n v="0"/>
  </r>
  <r>
    <d v="2014-12-31T09:32:00"/>
    <s v="Eat better, exercise more, spend less.....you know, the usual sh*t #NewYearsResolution #HappyNewYear"/>
    <x v="1"/>
    <x v="1"/>
    <s v="Monterey, CA"/>
    <x v="0"/>
    <x v="0"/>
    <m/>
    <x v="1"/>
    <n v="0"/>
    <d v="1899-12-30T09:32:00"/>
    <x v="14"/>
    <d v="2014-12-31T00:00:00"/>
    <x v="10"/>
    <n v="0"/>
  </r>
  <r>
    <d v="2014-12-31T09:32:00"/>
    <s v="‰ÛÏ@parksandrecnbc: Avoid getting Jammed in 2015. #NewYearsResolution‰Û @AP_West @rach5060"/>
    <x v="2"/>
    <x v="6"/>
    <s v="Columbus, OH"/>
    <x v="17"/>
    <x v="3"/>
    <s v="Eastern Time (US &amp; Canada)"/>
    <x v="0"/>
    <n v="0"/>
    <d v="1899-12-30T09:32:00"/>
    <x v="14"/>
    <d v="2014-12-31T00:00:00"/>
    <x v="10"/>
    <n v="0"/>
  </r>
  <r>
    <d v="2014-12-31T09:32:00"/>
    <s v="#NewYearsResolution I wanna defeat the giant monkey man and save the 9th dimension"/>
    <x v="0"/>
    <x v="4"/>
    <s v="West PA"/>
    <x v="23"/>
    <x v="2"/>
    <s v="Eastern Time (US &amp; Canada)"/>
    <x v="0"/>
    <n v="0"/>
    <d v="1899-12-30T09:32:00"/>
    <x v="14"/>
    <d v="2014-12-31T00:00:00"/>
    <x v="10"/>
    <n v="0"/>
  </r>
  <r>
    <d v="2014-12-31T09:33:00"/>
    <s v="#NewYearsResolution expand my large lipstick collection even moreeeeee _Ù÷_ÙÕã"/>
    <x v="2"/>
    <x v="19"/>
    <s v="CT"/>
    <x v="30"/>
    <x v="2"/>
    <s v="Atlantic Time (Canada)"/>
    <x v="1"/>
    <n v="0"/>
    <d v="1899-12-30T09:33:00"/>
    <x v="14"/>
    <d v="2014-12-31T00:00:00"/>
    <x v="10"/>
    <n v="0"/>
  </r>
  <r>
    <d v="2014-12-31T09:33:00"/>
    <s v="RT @GoldDustCowgirl: #NewYearsResolution less stress, smile more, ride like there is no tomorrow and never give up."/>
    <x v="2"/>
    <x v="6"/>
    <s v="Heart of the North, Wisconsin"/>
    <x v="6"/>
    <x v="3"/>
    <s v="Atlantic Time (Canada)"/>
    <x v="1"/>
    <m/>
    <d v="1899-12-30T09:33:00"/>
    <x v="14"/>
    <d v="2014-12-31T00:00:00"/>
    <x v="10"/>
    <n v="1"/>
  </r>
  <r>
    <d v="2014-12-31T09:34:00"/>
    <s v="#NewYearsResolution Promulgate the idea that whats wrong with the #GOP is the GOP Establishment #tcot #RINOs #mcconnelling #boehnermustgo"/>
    <x v="2"/>
    <x v="38"/>
    <s v="Davenport, IA"/>
    <x v="19"/>
    <x v="3"/>
    <s v="Central Time (US &amp; Canada)"/>
    <x v="0"/>
    <n v="0"/>
    <d v="1899-12-30T09:34:00"/>
    <x v="14"/>
    <d v="2014-12-31T00:00:00"/>
    <x v="10"/>
    <n v="0"/>
  </r>
  <r>
    <d v="2014-12-31T09:35:00"/>
    <s v="My #NewYearsResolution is never to play another clicker game, or any game with heavy timer mechanics. Join me at #Midnight!"/>
    <x v="0"/>
    <x v="3"/>
    <s v="KY, USA"/>
    <x v="41"/>
    <x v="1"/>
    <s v="Eastern Time (US &amp; Canada)"/>
    <x v="0"/>
    <n v="0"/>
    <d v="1899-12-30T09:35:00"/>
    <x v="14"/>
    <d v="2014-12-31T00:00:00"/>
    <x v="10"/>
    <n v="0"/>
  </r>
  <r>
    <d v="2014-12-31T09:35:00"/>
    <s v="#NewYearsResolution To be less accident prone.... So @CallMeVanish doesn't end up hurt because of me."/>
    <x v="2"/>
    <x v="4"/>
    <s v="New York City"/>
    <x v="5"/>
    <x v="2"/>
    <s v="Atlantic Time (Canada)"/>
    <x v="1"/>
    <m/>
    <d v="1899-12-30T09:35:00"/>
    <x v="14"/>
    <d v="2014-12-31T00:00:00"/>
    <x v="10"/>
    <n v="1"/>
  </r>
  <r>
    <d v="2014-12-31T09:36:00"/>
    <s v="#NewYearsResolution To help others achieve the same happiness that I've found."/>
    <x v="4"/>
    <x v="89"/>
    <s v="Fairfield Ohio"/>
    <x v="17"/>
    <x v="3"/>
    <s v="Eastern Time (US &amp; Canada)"/>
    <x v="0"/>
    <n v="0"/>
    <d v="1899-12-30T09:36:00"/>
    <x v="14"/>
    <d v="2014-12-31T00:00:00"/>
    <x v="10"/>
    <n v="0"/>
  </r>
  <r>
    <d v="2014-12-31T09:36:00"/>
    <s v="#NewYearsResolution to get a boyfriend and to get more attractive. ;;;))))"/>
    <x v="2"/>
    <x v="19"/>
    <s v="Pittsburgh "/>
    <x v="23"/>
    <x v="2"/>
    <m/>
    <x v="1"/>
    <n v="0"/>
    <d v="1899-12-30T09:36:00"/>
    <x v="14"/>
    <d v="2014-12-31T00:00:00"/>
    <x v="10"/>
    <n v="0"/>
  </r>
  <r>
    <d v="2014-12-31T09:36:00"/>
    <s v="‰ÛÏ@parksandrecnbc: Avoid getting Jammed in 2015. #NewYearsResolution‰Û @krneely @JAMoore224"/>
    <x v="2"/>
    <x v="2"/>
    <s v="Chapel Hill, NC"/>
    <x v="29"/>
    <x v="1"/>
    <s v="Central Time (US &amp; Canada)"/>
    <x v="1"/>
    <n v="0"/>
    <d v="1899-12-30T09:36:00"/>
    <x v="14"/>
    <d v="2014-12-31T00:00:00"/>
    <x v="10"/>
    <n v="0"/>
  </r>
  <r>
    <d v="2014-12-31T09:36:00"/>
    <s v="My #NewYearsResolution is to stop trying to open doors by pressing the unlock button on my car remote"/>
    <x v="0"/>
    <x v="0"/>
    <s v="San Antonio"/>
    <x v="1"/>
    <x v="1"/>
    <s v="Central Time (US &amp; Canada)"/>
    <x v="0"/>
    <n v="0"/>
    <d v="1899-12-30T09:36:00"/>
    <x v="14"/>
    <d v="2014-12-31T00:00:00"/>
    <x v="10"/>
    <n v="0"/>
  </r>
  <r>
    <d v="2014-12-31T09:36:00"/>
    <s v="RT @heymadihayes: #NewYearsResolution start living in the moment instead of always worrying about the future."/>
    <x v="2"/>
    <x v="6"/>
    <s v="Parowan"/>
    <x v="40"/>
    <x v="0"/>
    <s v="Mountain Time (US &amp; Canada)"/>
    <x v="1"/>
    <n v="2"/>
    <d v="1899-12-30T09:36:00"/>
    <x v="14"/>
    <d v="2014-12-31T00:00:00"/>
    <x v="10"/>
    <n v="2"/>
  </r>
  <r>
    <d v="2014-12-31T09:37:00"/>
    <s v="#NewYearsResolution learn guitar and start a YouTube channel or vine account. Then work towards being a performer _ÙÕÐ_Ù÷Ü"/>
    <x v="9"/>
    <x v="63"/>
    <s v="nc"/>
    <x v="29"/>
    <x v="1"/>
    <s v="Eastern Time (US &amp; Canada)"/>
    <x v="0"/>
    <n v="0"/>
    <d v="1899-12-30T09:37:00"/>
    <x v="14"/>
    <d v="2014-12-31T00:00:00"/>
    <x v="10"/>
    <n v="0"/>
  </r>
  <r>
    <d v="2014-12-31T09:37:00"/>
    <s v="I'm not doing new year new me ima do new year better me I'm going to stay the same but with some enhancements #NewYearsResolution"/>
    <x v="2"/>
    <x v="2"/>
    <s v="Atlanta,GA"/>
    <x v="14"/>
    <x v="1"/>
    <s v="Central Time (US &amp; Canada)"/>
    <x v="0"/>
    <n v="0"/>
    <d v="1899-12-30T09:37:00"/>
    <x v="14"/>
    <d v="2014-12-31T00:00:00"/>
    <x v="10"/>
    <n v="0"/>
  </r>
  <r>
    <d v="2014-12-31T09:37:00"/>
    <s v="#NewYearsResolution To save my money and not blowing it on food"/>
    <x v="3"/>
    <x v="8"/>
    <s v="Fairfield Ohio"/>
    <x v="17"/>
    <x v="3"/>
    <s v="Eastern Time (US &amp; Canada)"/>
    <x v="0"/>
    <n v="0"/>
    <d v="1899-12-30T09:37:00"/>
    <x v="14"/>
    <d v="2014-12-31T00:00:00"/>
    <x v="10"/>
    <n v="0"/>
  </r>
  <r>
    <d v="2014-12-31T09:39:00"/>
    <s v="Throw back to when I had meat on my bones. I'll get it back. #NewYearsResolution http://t.co/wxIaQvZTIn"/>
    <x v="1"/>
    <x v="11"/>
    <s v="Texas"/>
    <x v="1"/>
    <x v="1"/>
    <m/>
    <x v="0"/>
    <n v="0"/>
    <d v="1899-12-30T09:39:00"/>
    <x v="14"/>
    <d v="2014-12-31T00:00:00"/>
    <x v="10"/>
    <n v="0"/>
  </r>
  <r>
    <d v="2014-12-31T09:39:00"/>
    <s v="#NewYearsResolution Embrace God 100%,"/>
    <x v="2"/>
    <x v="26"/>
    <s v="North Carolina"/>
    <x v="29"/>
    <x v="1"/>
    <s v="Eastern Time (US &amp; Canada)"/>
    <x v="0"/>
    <n v="0"/>
    <d v="1899-12-30T09:39:00"/>
    <x v="14"/>
    <d v="2014-12-31T00:00:00"/>
    <x v="10"/>
    <n v="0"/>
  </r>
  <r>
    <d v="2014-12-31T09:40:00"/>
    <s v="Smile more. #newyearsresolution #2015 http://t.co/VvcoOGskdM"/>
    <x v="2"/>
    <x v="6"/>
    <s v="West Texas"/>
    <x v="1"/>
    <x v="1"/>
    <s v="Central Time (US &amp; Canada)"/>
    <x v="1"/>
    <n v="0"/>
    <d v="1899-12-30T09:40:00"/>
    <x v="14"/>
    <d v="2014-12-31T00:00:00"/>
    <x v="10"/>
    <n v="0"/>
  </r>
  <r>
    <d v="2014-12-31T09:40:00"/>
    <s v="RT @DavidAndSharp: 2015 #NewYearsResolution: No new enemies.I'm already spending too much time plotting revenge as is."/>
    <x v="7"/>
    <x v="87"/>
    <s v="[Ventura County, CA]"/>
    <x v="0"/>
    <x v="0"/>
    <s v="Pacific Time (US &amp; Canada)"/>
    <x v="1"/>
    <n v="1"/>
    <d v="1899-12-30T09:40:00"/>
    <x v="14"/>
    <d v="2014-12-31T00:00:00"/>
    <x v="10"/>
    <n v="1"/>
  </r>
  <r>
    <d v="2014-12-31T09:41:00"/>
    <s v="#NewYearsResolution more social support, visit #SoCal"/>
    <x v="4"/>
    <x v="78"/>
    <s v="Bel-Air"/>
    <x v="0"/>
    <x v="0"/>
    <s v="Kyiv"/>
    <x v="0"/>
    <n v="0"/>
    <d v="1899-12-30T09:41:00"/>
    <x v="14"/>
    <d v="2014-12-31T00:00:00"/>
    <x v="10"/>
    <n v="0"/>
  </r>
  <r>
    <d v="2014-12-31T09:41:00"/>
    <s v="Enjoy more things. Be less pessimistic. Remove unnecessary BS from life. Be better. #NewYearsResolution"/>
    <x v="2"/>
    <x v="6"/>
    <s v="Charlotte, NC"/>
    <x v="29"/>
    <x v="1"/>
    <s v="Central Time (US &amp; Canada)"/>
    <x v="0"/>
    <n v="1"/>
    <d v="1899-12-30T09:41:00"/>
    <x v="14"/>
    <d v="2014-12-31T00:00:00"/>
    <x v="10"/>
    <n v="1"/>
  </r>
  <r>
    <d v="2014-12-31T09:41:00"/>
    <s v="‰ÛÏ@OnlyInBOS: #NewYearsResolution pretty much... http://t.co/XcYz2aGBIA‰Û @_Kristiannaxo @Thaila_xo @_jrichardd"/>
    <x v="0"/>
    <x v="9"/>
    <s v="BOSTON"/>
    <x v="13"/>
    <x v="2"/>
    <s v="Eastern Time (US &amp; Canada)"/>
    <x v="1"/>
    <m/>
    <d v="1899-12-30T09:41:00"/>
    <x v="14"/>
    <d v="2014-12-31T00:00:00"/>
    <x v="10"/>
    <n v="1"/>
  </r>
  <r>
    <d v="2014-12-31T09:42:00"/>
    <s v="&quot;Making any New Years resolutions?&quot;&quot;Yes, I won't let the number of my vices increase.&quot; #NewYearsEve #NewYear #NewYearsResolution"/>
    <x v="0"/>
    <x v="0"/>
    <s v="Chicago"/>
    <x v="27"/>
    <x v="3"/>
    <m/>
    <x v="0"/>
    <n v="0"/>
    <d v="1899-12-30T09:42:00"/>
    <x v="14"/>
    <d v="2014-12-31T00:00:00"/>
    <x v="10"/>
    <n v="0"/>
  </r>
  <r>
    <d v="2014-12-31T09:42:00"/>
    <s v="RT @TheRealGT4: Shave @PilsburyJoeBoy legs #NewYearsResolution"/>
    <x v="0"/>
    <x v="32"/>
    <s v="Sayville, New York"/>
    <x v="5"/>
    <x v="2"/>
    <m/>
    <x v="0"/>
    <n v="1"/>
    <d v="1899-12-30T09:42:00"/>
    <x v="14"/>
    <d v="2014-12-31T00:00:00"/>
    <x v="10"/>
    <n v="1"/>
  </r>
  <r>
    <d v="2014-12-31T09:43:00"/>
    <s v="#NewYearsResolution to not finish all seasons of Friends on Netflix before the end of January:"/>
    <x v="5"/>
    <x v="4"/>
    <s v="Kansas City, Missouri"/>
    <x v="24"/>
    <x v="3"/>
    <m/>
    <x v="0"/>
    <n v="0"/>
    <d v="1899-12-30T09:43:00"/>
    <x v="14"/>
    <d v="2014-12-31T00:00:00"/>
    <x v="10"/>
    <n v="0"/>
  </r>
  <r>
    <d v="2014-12-31T09:43:00"/>
    <s v="RT @WillowLove1: My New Years resolution is to stop shopping at Walmart like an a-hole. #NewYearsResolution #2015"/>
    <x v="0"/>
    <x v="105"/>
    <s v="dayton, nv"/>
    <x v="2"/>
    <x v="0"/>
    <m/>
    <x v="0"/>
    <n v="2"/>
    <d v="1899-12-30T09:43:00"/>
    <x v="14"/>
    <d v="2014-12-31T00:00:00"/>
    <x v="10"/>
    <n v="2"/>
  </r>
  <r>
    <d v="2014-12-31T09:43:00"/>
    <s v="Tomorrow I start @JustifiedFX because @nataliezea, and it comes highly recommended. #NewYearsResolution"/>
    <x v="5"/>
    <x v="39"/>
    <s v="NC/TN "/>
    <x v="7"/>
    <x v="1"/>
    <s v="Quito"/>
    <x v="1"/>
    <m/>
    <d v="1899-12-30T09:43:00"/>
    <x v="14"/>
    <d v="2014-12-31T00:00:00"/>
    <x v="10"/>
    <n v="1"/>
  </r>
  <r>
    <d v="2014-12-31T09:44:00"/>
    <s v="#NewYearsResolution starts today!  Just joined Charter Fitness and I will go at least twice a week!"/>
    <x v="1"/>
    <x v="29"/>
    <s v="Kenosha, WI"/>
    <x v="6"/>
    <x v="3"/>
    <s v="Central Time (US &amp; Canada)"/>
    <x v="0"/>
    <n v="0"/>
    <d v="1899-12-30T09:44:00"/>
    <x v="14"/>
    <d v="2014-12-31T00:00:00"/>
    <x v="10"/>
    <n v="0"/>
  </r>
  <r>
    <d v="2014-12-31T09:45:00"/>
    <s v="holy crap, people. EYES OPEN WHEN DRIVING. #NewYearsResolution #yourewelcome"/>
    <x v="0"/>
    <x v="3"/>
    <s v="charleston, nyc"/>
    <x v="5"/>
    <x v="2"/>
    <s v="Eastern Time (US &amp; Canada)"/>
    <x v="1"/>
    <m/>
    <d v="1899-12-30T09:45:00"/>
    <x v="14"/>
    <d v="2014-12-31T00:00:00"/>
    <x v="10"/>
    <n v="1"/>
  </r>
  <r>
    <d v="2014-12-31T09:46:00"/>
    <s v="RT @TVMcGee: I find Calliou and beat him mercilessly. #NewYearsResolution"/>
    <x v="0"/>
    <x v="4"/>
    <s v="Dallas, TX"/>
    <x v="1"/>
    <x v="1"/>
    <s v="Central Time (US &amp; Canada)"/>
    <x v="0"/>
    <n v="8"/>
    <d v="1899-12-30T09:46:00"/>
    <x v="14"/>
    <d v="2014-12-31T00:00:00"/>
    <x v="10"/>
    <n v="8"/>
  </r>
  <r>
    <d v="2014-12-31T09:48:00"/>
    <s v="My #NewYearsResolution ...consider every tweet to be as profound as the person who tweeted it, thinks it is. #ThisOneIncluded #HappyNewYear"/>
    <x v="2"/>
    <x v="6"/>
    <s v="New York City"/>
    <x v="5"/>
    <x v="2"/>
    <s v="Eastern Time (US &amp; Canada)"/>
    <x v="0"/>
    <n v="0"/>
    <d v="1899-12-30T09:48:00"/>
    <x v="14"/>
    <d v="2014-12-31T00:00:00"/>
    <x v="10"/>
    <n v="0"/>
  </r>
  <r>
    <d v="2014-12-31T09:48:00"/>
    <s v="#NewYearsResolution Number 2- Get a DSLR camera to start new projects. I need advice. Which is best?"/>
    <x v="8"/>
    <x v="4"/>
    <s v="Orlando, FL"/>
    <x v="3"/>
    <x v="1"/>
    <s v="Eastern Time (US &amp; Canada)"/>
    <x v="1"/>
    <n v="0"/>
    <d v="1899-12-30T09:48:00"/>
    <x v="14"/>
    <d v="2014-12-31T00:00:00"/>
    <x v="10"/>
    <n v="0"/>
  </r>
  <r>
    <d v="2014-12-31T09:48:00"/>
    <s v="#NewYearsResolution Change the world."/>
    <x v="2"/>
    <x v="4"/>
    <s v="Fairfield Ohio"/>
    <x v="17"/>
    <x v="3"/>
    <s v="Eastern Time (US &amp; Canada)"/>
    <x v="0"/>
    <n v="0"/>
    <d v="1899-12-30T09:48:00"/>
    <x v="14"/>
    <d v="2014-12-31T00:00:00"/>
    <x v="10"/>
    <n v="0"/>
  </r>
  <r>
    <d v="2014-12-31T09:48:00"/>
    <s v="I can only hope that in life I'll make someone feel as special as a Godiva truffle makes me feel #NewYearsResolution"/>
    <x v="2"/>
    <x v="35"/>
    <s v="New York "/>
    <x v="5"/>
    <x v="2"/>
    <s v="Casablanca"/>
    <x v="1"/>
    <n v="0"/>
    <d v="1899-12-30T09:48:00"/>
    <x v="14"/>
    <d v="2014-12-31T00:00:00"/>
    <x v="10"/>
    <n v="0"/>
  </r>
  <r>
    <d v="2014-12-31T09:48:00"/>
    <s v="#NewYearsResolution to not have to listen to one more second of any Hozier song."/>
    <x v="5"/>
    <x v="64"/>
    <s v="Columbus, Ohio"/>
    <x v="17"/>
    <x v="3"/>
    <s v="Quito"/>
    <x v="0"/>
    <n v="0"/>
    <d v="1899-12-30T09:48:00"/>
    <x v="14"/>
    <d v="2014-12-31T00:00:00"/>
    <x v="10"/>
    <n v="0"/>
  </r>
  <r>
    <d v="2014-12-31T09:48:00"/>
    <s v="RT @kscmaghirang: To have an excellent job before or after graduation #NewYearsResolution"/>
    <x v="8"/>
    <x v="21"/>
    <s v="Paris  USA "/>
    <x v="1"/>
    <x v="1"/>
    <s v="Beijing"/>
    <x v="1"/>
    <m/>
    <d v="1899-12-30T09:48:00"/>
    <x v="14"/>
    <d v="2014-12-31T00:00:00"/>
    <x v="10"/>
    <n v="1"/>
  </r>
  <r>
    <d v="2014-12-31T09:49:00"/>
    <s v="My New Year's resolution is to have a New Year's resolution #NewYearsEve #NewYearsResolution #resolutions #ResolutionsFor2015 #NYE2015"/>
    <x v="0"/>
    <x v="30"/>
    <s v="Los Angeles, CA"/>
    <x v="0"/>
    <x v="0"/>
    <m/>
    <x v="1"/>
    <n v="0"/>
    <d v="1899-12-30T09:49:00"/>
    <x v="14"/>
    <d v="2014-12-31T00:00:00"/>
    <x v="10"/>
    <n v="0"/>
  </r>
  <r>
    <d v="2014-12-31T09:49:00"/>
    <s v="Follow more foodies. Less stress. More yum. #NewYearsResolution"/>
    <x v="1"/>
    <x v="11"/>
    <s v="Minnesota"/>
    <x v="8"/>
    <x v="3"/>
    <s v="Central Time (US &amp; Canada)"/>
    <x v="1"/>
    <n v="0"/>
    <d v="1899-12-30T09:49:00"/>
    <x v="14"/>
    <d v="2014-12-31T00:00:00"/>
    <x v="10"/>
    <n v="0"/>
  </r>
  <r>
    <d v="2014-12-31T09:49:00"/>
    <s v="My hands r itching me to send u New Years wishes, but i promised my self I won't go there. #NewYearsResolution"/>
    <x v="7"/>
    <x v="51"/>
    <s v="Jeddah-New York"/>
    <x v="5"/>
    <x v="2"/>
    <m/>
    <x v="1"/>
    <n v="0"/>
    <d v="1899-12-30T09:49:00"/>
    <x v="14"/>
    <d v="2014-12-31T00:00:00"/>
    <x v="10"/>
    <n v="0"/>
  </r>
  <r>
    <d v="2014-12-31T09:49:00"/>
    <s v="#NewYearsResolution on Jan1: &quot;I'm really going to get in shape this year!&quot;on Jan3: &quot;I'm learning to love my body the way it is this year!&quot;"/>
    <x v="1"/>
    <x v="1"/>
    <s v="Shenandoah"/>
    <x v="33"/>
    <x v="1"/>
    <s v="Eastern Time (US &amp; Canada)"/>
    <x v="0"/>
    <n v="1"/>
    <d v="1899-12-30T09:49:00"/>
    <x v="14"/>
    <d v="2014-12-31T00:00:00"/>
    <x v="10"/>
    <n v="1"/>
  </r>
  <r>
    <d v="2014-12-31T09:50:00"/>
    <s v="Officially done with Trivia Crack as of today. #NewYearsResolution #CrackRehab"/>
    <x v="2"/>
    <x v="6"/>
    <s v="Bowling Green, OH"/>
    <x v="17"/>
    <x v="3"/>
    <s v="Eastern Time (US &amp; Canada)"/>
    <x v="0"/>
    <n v="0"/>
    <d v="1899-12-30T09:50:00"/>
    <x v="14"/>
    <d v="2014-12-31T00:00:00"/>
    <x v="10"/>
    <n v="0"/>
  </r>
  <r>
    <d v="2014-12-31T09:51:00"/>
    <s v="#NewYearsResolution(s): 1) Secure the apartment I'm getting w/ 1 or 2 ladyfriends. 2) Be less of a fatty. 3) Form a new rock n roll band."/>
    <x v="1"/>
    <x v="73"/>
    <s v="New Jersey"/>
    <x v="34"/>
    <x v="2"/>
    <s v="Atlantic Time (Canada)"/>
    <x v="0"/>
    <n v="0"/>
    <d v="1899-12-30T09:51:00"/>
    <x v="14"/>
    <d v="2014-12-31T00:00:00"/>
    <x v="10"/>
    <n v="0"/>
  </r>
  <r>
    <d v="2014-12-31T09:51:00"/>
    <s v="More tweeting less paying attention to the road #NewYearsResolution"/>
    <x v="0"/>
    <x v="4"/>
    <s v="Rhode Island"/>
    <x v="38"/>
    <x v="2"/>
    <s v="Central Time (US &amp; Canada)"/>
    <x v="0"/>
    <n v="0"/>
    <d v="1899-12-30T09:51:00"/>
    <x v="14"/>
    <d v="2014-12-31T00:00:00"/>
    <x v="10"/>
    <n v="0"/>
  </r>
  <r>
    <d v="2014-12-31T09:51:00"/>
    <s v="RT @tompycan: #NewYearsResolution on Jan1: &quot;I'm really going to get in shape this year!&quot;on Jan3: &quot;I'm learning to love my body the way it‰Û_"/>
    <x v="1"/>
    <x v="1"/>
    <s v="shenandoah conservatory"/>
    <x v="33"/>
    <x v="1"/>
    <s v="Eastern Time (US &amp; Canada)"/>
    <x v="1"/>
    <m/>
    <d v="1899-12-30T09:51:00"/>
    <x v="14"/>
    <d v="2014-12-31T00:00:00"/>
    <x v="10"/>
    <n v="1"/>
  </r>
  <r>
    <d v="2014-12-31T09:52:00"/>
    <s v="My #NewYearsResolution to be #backstage for ONE of @AdventureDub 's performances! _Ù÷±_Ù÷ #Music #LoveThisMoment http://t.co/n4nL5mpy04"/>
    <x v="5"/>
    <x v="10"/>
    <s v="Los Angeles, CA "/>
    <x v="0"/>
    <x v="0"/>
    <m/>
    <x v="1"/>
    <n v="0"/>
    <d v="1899-12-30T09:52:00"/>
    <x v="14"/>
    <d v="2014-12-31T00:00:00"/>
    <x v="10"/>
    <n v="0"/>
  </r>
  <r>
    <d v="2014-12-31T09:52:00"/>
    <s v="&amp;gt;@MarkPavelich my #NewYearsResolution &amp;amp; wish is to be more like you in 2015, work hard, live life &amp;amp; have lot's of fun. Happy New Years #NYE"/>
    <x v="2"/>
    <x v="7"/>
    <s v="Manhattan New York USA via Edm"/>
    <x v="5"/>
    <x v="2"/>
    <m/>
    <x v="1"/>
    <n v="1"/>
    <d v="1899-12-30T09:52:00"/>
    <x v="14"/>
    <d v="2014-12-31T00:00:00"/>
    <x v="10"/>
    <n v="1"/>
  </r>
  <r>
    <d v="2014-12-31T09:54:00"/>
    <s v="&quot;@parksandrecnbc: Avoid getting Jammed in 2015. #NewYearsResolution&quot; @calmedoctorhuey"/>
    <x v="6"/>
    <x v="96"/>
    <s v="Snow City, PA"/>
    <x v="23"/>
    <x v="2"/>
    <s v="Eastern Time (US &amp; Canada)"/>
    <x v="0"/>
    <n v="0"/>
    <d v="1899-12-30T09:54:00"/>
    <x v="14"/>
    <d v="2014-12-31T00:00:00"/>
    <x v="10"/>
    <n v="0"/>
  </r>
  <r>
    <d v="2014-12-31T09:56:00"/>
    <s v="Get Money, Grind Harder, Stay Focused, Work on a better attitude. _Ù÷ö‰Ï__ÙÕ»_ÙÕ¡_ÙÒ__Ù_÷‰Ïö #NewYearsResolution"/>
    <x v="2"/>
    <x v="2"/>
    <s v="Saginaw "/>
    <x v="11"/>
    <x v="3"/>
    <s v="Atlantic Time (Canada)"/>
    <x v="0"/>
    <n v="0"/>
    <d v="1899-12-30T09:56:00"/>
    <x v="14"/>
    <d v="2014-12-31T00:00:00"/>
    <x v="10"/>
    <n v="0"/>
  </r>
  <r>
    <d v="2014-12-31T09:56:00"/>
    <s v="When midnight hits, I'll still be reading The Fellowship of the Ring. #NewYearsResolution : Gonna finish all three + Hobbit before Jan ends."/>
    <x v="5"/>
    <x v="41"/>
    <s v="Peru, IN"/>
    <x v="32"/>
    <x v="3"/>
    <s v="Eastern Time (US &amp; Canada)"/>
    <x v="1"/>
    <n v="0"/>
    <d v="1899-12-30T09:56:00"/>
    <x v="14"/>
    <d v="2014-12-31T00:00:00"/>
    <x v="10"/>
    <n v="0"/>
  </r>
  <r>
    <d v="2014-12-31T09:56:00"/>
    <s v="Just updated my fighter profile. Hopefully returning to training full time and getting back into it in the new year. #NewYearsResolution"/>
    <x v="1"/>
    <x v="20"/>
    <s v="Orange County, California"/>
    <x v="0"/>
    <x v="0"/>
    <s v="Pacific Time (US &amp; Canada)"/>
    <x v="0"/>
    <n v="0"/>
    <d v="1899-12-30T09:56:00"/>
    <x v="14"/>
    <d v="2014-12-31T00:00:00"/>
    <x v="10"/>
    <n v="0"/>
  </r>
  <r>
    <d v="2014-12-31T09:57:00"/>
    <s v="#NewYearsResolution: Be positive about every situation I step into."/>
    <x v="2"/>
    <x v="6"/>
    <s v="Belton South Carolina"/>
    <x v="4"/>
    <x v="1"/>
    <s v="Eastern Time (US &amp; Canada)"/>
    <x v="1"/>
    <n v="0"/>
    <d v="1899-12-30T09:57:00"/>
    <x v="14"/>
    <d v="2014-12-31T00:00:00"/>
    <x v="10"/>
    <n v="0"/>
  </r>
  <r>
    <d v="2014-12-31T09:58:00"/>
    <s v="Out with the old and in with the new #NewYearsResolution"/>
    <x v="2"/>
    <x v="19"/>
    <s v="new york"/>
    <x v="5"/>
    <x v="2"/>
    <s v="Eastern Time (US &amp; Canada)"/>
    <x v="1"/>
    <n v="0"/>
    <d v="1899-12-30T09:58:00"/>
    <x v="14"/>
    <d v="2014-12-31T00:00:00"/>
    <x v="10"/>
    <n v="0"/>
  </r>
  <r>
    <d v="2014-12-31T09:58:00"/>
    <s v="#NewYearsResolution To learn how to play a completely new instrument, probably the Cello."/>
    <x v="9"/>
    <x v="80"/>
    <s v="The Lone Star State"/>
    <x v="1"/>
    <x v="1"/>
    <m/>
    <x v="0"/>
    <n v="0"/>
    <d v="1899-12-30T09:58:00"/>
    <x v="14"/>
    <d v="2014-12-31T00:00:00"/>
    <x v="10"/>
    <n v="0"/>
  </r>
  <r>
    <d v="2014-12-31T09:58:00"/>
    <s v="Happy New Year Eve my resolution will be taking more pictures of me and drink no soda #NewYearsResolution"/>
    <x v="2"/>
    <x v="61"/>
    <s v="L.A "/>
    <x v="0"/>
    <x v="0"/>
    <m/>
    <x v="0"/>
    <n v="0"/>
    <d v="1899-12-30T09:58:00"/>
    <x v="14"/>
    <d v="2014-12-31T00:00:00"/>
    <x v="10"/>
    <n v="0"/>
  </r>
  <r>
    <d v="2014-12-31T09:59:00"/>
    <s v="My #NewYearsResolution is to watch what I eat. My belly sitting on swole _Ù÷_"/>
    <x v="1"/>
    <x v="11"/>
    <s v="601 - Mississippi - Ju City "/>
    <x v="9"/>
    <x v="1"/>
    <s v="Central Time (US &amp; Canada)"/>
    <x v="0"/>
    <n v="0"/>
    <d v="1899-12-30T09:59:00"/>
    <x v="14"/>
    <d v="2014-12-31T00:00:00"/>
    <x v="10"/>
    <n v="0"/>
  </r>
  <r>
    <d v="2014-12-31T10:01:00"/>
    <s v="For 2015, I resolve to continue my tradition of not losing any duels I have with former Vice President Aaron Burr. #NewYearsResolution"/>
    <x v="0"/>
    <x v="9"/>
    <s v="Minneapolis"/>
    <x v="8"/>
    <x v="3"/>
    <s v="Central Time (US &amp; Canada)"/>
    <x v="0"/>
    <n v="0"/>
    <d v="1899-12-30T10:01:00"/>
    <x v="14"/>
    <d v="2014-12-31T00:00:00"/>
    <x v="10"/>
    <n v="0"/>
  </r>
  <r>
    <d v="2014-12-31T10:01:00"/>
    <s v="#NewYearsResolution do everything it takes to meet taylor"/>
    <x v="7"/>
    <x v="4"/>
    <s v="miami"/>
    <x v="3"/>
    <x v="1"/>
    <s v="Atlantic Time (Canada)"/>
    <x v="1"/>
    <n v="0"/>
    <d v="1899-12-30T10:01:00"/>
    <x v="14"/>
    <d v="2014-12-31T00:00:00"/>
    <x v="10"/>
    <n v="0"/>
  </r>
  <r>
    <d v="2014-12-31T10:01:00"/>
    <s v="@KennedyNation my #NewYearsResolution is Job, Boyfriend, Preparing for 2016 POTUS elections, and gaining responsibilities. #FoxNews2015"/>
    <x v="8"/>
    <x v="67"/>
    <s v="Las Vegas NV"/>
    <x v="2"/>
    <x v="0"/>
    <s v="Pacific Time (US &amp; Canada)"/>
    <x v="0"/>
    <n v="0"/>
    <d v="1899-12-30T10:01:00"/>
    <x v="14"/>
    <d v="2014-12-31T00:00:00"/>
    <x v="10"/>
    <n v="0"/>
  </r>
  <r>
    <d v="2014-12-31T10:01:00"/>
    <s v="My #NewYearsResolution is to drink more!!!"/>
    <x v="5"/>
    <x v="4"/>
    <s v="Texas"/>
    <x v="1"/>
    <x v="1"/>
    <s v="Central Time (US &amp; Canada)"/>
    <x v="0"/>
    <n v="0"/>
    <d v="1899-12-30T10:01:00"/>
    <x v="14"/>
    <d v="2014-12-31T00:00:00"/>
    <x v="10"/>
    <n v="0"/>
  </r>
  <r>
    <d v="2014-12-31T10:03:00"/>
    <s v="For 2015, I resolve to not get sucked out into the vacuum of space. #NewYearsResolution"/>
    <x v="0"/>
    <x v="0"/>
    <s v="Minneapolis"/>
    <x v="8"/>
    <x v="3"/>
    <s v="Central Time (US &amp; Canada)"/>
    <x v="0"/>
    <n v="0"/>
    <d v="1899-12-30T10:03:00"/>
    <x v="14"/>
    <d v="2014-12-31T00:00:00"/>
    <x v="10"/>
    <n v="0"/>
  </r>
  <r>
    <d v="2014-12-31T10:04:00"/>
    <s v="I'll care a little less next year! #NewYearsResolution  #2015"/>
    <x v="0"/>
    <x v="32"/>
    <s v="Pacifica, CA"/>
    <x v="0"/>
    <x v="0"/>
    <s v="Pacific Time (US &amp; Canada)"/>
    <x v="1"/>
    <n v="0"/>
    <d v="1899-12-30T10:04:00"/>
    <x v="14"/>
    <d v="2014-12-31T00:00:00"/>
    <x v="10"/>
    <n v="0"/>
  </r>
  <r>
    <d v="2014-12-31T10:04:00"/>
    <s v="I'm finally gonna write that fan fiction on Los Del Rio and capitalize on that Macarena craze. #NewYearsResolution"/>
    <x v="2"/>
    <x v="16"/>
    <s v="Oklahoma City"/>
    <x v="16"/>
    <x v="1"/>
    <s v="Central Time (US &amp; Canada)"/>
    <x v="0"/>
    <n v="0"/>
    <d v="1899-12-30T10:04:00"/>
    <x v="14"/>
    <d v="2014-12-31T00:00:00"/>
    <x v="10"/>
    <n v="0"/>
  </r>
  <r>
    <d v="2014-12-31T10:05:00"/>
    <s v="My resolution is to treat 2015 as 365 opportunities rather than a year! #newyearsresolution #newyears‰Û_ http://t.co/fkx051xrNh"/>
    <x v="2"/>
    <x v="72"/>
    <s v="El Sobrante, CA"/>
    <x v="0"/>
    <x v="0"/>
    <s v="Pacific Time (US &amp; Canada)"/>
    <x v="1"/>
    <n v="0"/>
    <d v="1899-12-30T10:05:00"/>
    <x v="14"/>
    <d v="2014-12-31T00:00:00"/>
    <x v="10"/>
    <n v="0"/>
  </r>
  <r>
    <d v="2014-12-31T10:06:00"/>
    <s v="If having &quot;eat more chipotle&quot; as a new years resolution is wrong...then I don't want to be right. #NewYearsResolution"/>
    <x v="0"/>
    <x v="9"/>
    <s v="Boston"/>
    <x v="13"/>
    <x v="2"/>
    <s v="Eastern Time (US &amp; Canada)"/>
    <x v="1"/>
    <n v="0"/>
    <d v="1899-12-30T10:06:00"/>
    <x v="14"/>
    <d v="2014-12-31T00:00:00"/>
    <x v="10"/>
    <n v="0"/>
  </r>
  <r>
    <d v="2014-12-31T10:06:00"/>
    <s v="Drink more #wine in 2015. #NewYearsResolution"/>
    <x v="1"/>
    <x v="1"/>
    <s v="Deep in the Heart of Texas"/>
    <x v="1"/>
    <x v="1"/>
    <s v="Central Time (US &amp; Canada)"/>
    <x v="1"/>
    <n v="1"/>
    <d v="1899-12-30T10:06:00"/>
    <x v="14"/>
    <d v="2014-12-31T00:00:00"/>
    <x v="10"/>
    <n v="1"/>
  </r>
  <r>
    <d v="2014-12-31T10:07:00"/>
    <s v="#NewYearsResolution: To not make a new years resolution. That is all."/>
    <x v="0"/>
    <x v="98"/>
    <s v="Colorado"/>
    <x v="25"/>
    <x v="0"/>
    <s v="Eastern Time (US &amp; Canada)"/>
    <x v="0"/>
    <n v="0"/>
    <d v="1899-12-30T10:07:00"/>
    <x v="14"/>
    <d v="2014-12-31T00:00:00"/>
    <x v="10"/>
    <n v="0"/>
  </r>
  <r>
    <d v="2014-12-31T10:08:00"/>
    <s v="#NewYearsResolution 1. Be more competitive"/>
    <x v="2"/>
    <x v="37"/>
    <s v="Chicago, Illinois"/>
    <x v="27"/>
    <x v="3"/>
    <m/>
    <x v="0"/>
    <n v="0"/>
    <d v="1899-12-30T10:08:00"/>
    <x v="14"/>
    <d v="2014-12-31T00:00:00"/>
    <x v="10"/>
    <n v="0"/>
  </r>
  <r>
    <d v="2014-12-31T10:08:00"/>
    <s v="RT @MrMarkFairhurst: #NewYearsResolution &quot;I must try harder.....&quot; http://t.co/E1WG6meCHO"/>
    <x v="2"/>
    <x v="2"/>
    <s v="tampa, fl"/>
    <x v="3"/>
    <x v="1"/>
    <s v="Atlantic Time (Canada)"/>
    <x v="0"/>
    <n v="3"/>
    <d v="1899-12-30T10:08:00"/>
    <x v="14"/>
    <d v="2014-12-31T00:00:00"/>
    <x v="10"/>
    <n v="3"/>
  </r>
  <r>
    <d v="2014-12-31T10:09:00"/>
    <s v="#NewYearsResolution 3. Love better"/>
    <x v="7"/>
    <x v="81"/>
    <s v="Chicago, Illinois"/>
    <x v="27"/>
    <x v="3"/>
    <m/>
    <x v="0"/>
    <n v="0"/>
    <d v="1899-12-30T10:09:00"/>
    <x v="14"/>
    <d v="2014-12-31T00:00:00"/>
    <x v="10"/>
    <n v="0"/>
  </r>
  <r>
    <d v="2014-12-31T10:09:00"/>
    <s v="no more starbucks starting tomorrow... too much money spent on vanilla lattes and lots of jiggly parts to burn off :/ #NewYearsResolution"/>
    <x v="3"/>
    <x v="8"/>
    <s v="Washington D.C."/>
    <x v="18"/>
    <x v="1"/>
    <s v="Eastern Time (US &amp; Canada)"/>
    <x v="1"/>
    <n v="0"/>
    <d v="1899-12-30T10:09:00"/>
    <x v="14"/>
    <d v="2014-12-31T00:00:00"/>
    <x v="10"/>
    <n v="0"/>
  </r>
  <r>
    <d v="2014-12-31T10:10:00"/>
    <s v="Having to poop after a shower &amp;lt;&amp;lt;&amp;lt;&amp;lt;.  I refuse to let this happen in 2015!! _Ù÷__Ù÷â #NewYearsResolution"/>
    <x v="0"/>
    <x v="32"/>
    <s v="NJ"/>
    <x v="34"/>
    <x v="2"/>
    <s v="Eastern Time (US &amp; Canada)"/>
    <x v="1"/>
    <n v="0"/>
    <d v="1899-12-30T10:10:00"/>
    <x v="14"/>
    <d v="2014-12-31T00:00:00"/>
    <x v="10"/>
    <n v="0"/>
  </r>
  <r>
    <d v="2014-12-31T10:11:00"/>
    <s v="RT @TSAgov: Talk less. Touch more. #TSA #NewYearsResolution"/>
    <x v="2"/>
    <x v="4"/>
    <s v="Eastern NC"/>
    <x v="29"/>
    <x v="1"/>
    <s v="Tehran"/>
    <x v="0"/>
    <n v="11"/>
    <d v="1899-12-30T10:11:00"/>
    <x v="14"/>
    <d v="2014-12-31T00:00:00"/>
    <x v="10"/>
    <n v="11"/>
  </r>
  <r>
    <d v="2014-12-31T10:12:00"/>
    <s v="#NewYearsResolution: tweet more about the @Indians because I know all of my Chicago and MPLS-based followers crave it. You're welcome guys"/>
    <x v="2"/>
    <x v="43"/>
    <s v="Minneapolis via South Bend/CL"/>
    <x v="8"/>
    <x v="3"/>
    <s v="Central Time (US &amp; Canada)"/>
    <x v="0"/>
    <n v="0"/>
    <d v="1899-12-30T10:12:00"/>
    <x v="14"/>
    <d v="2014-12-31T00:00:00"/>
    <x v="10"/>
    <n v="0"/>
  </r>
  <r>
    <d v="2014-12-31T10:12:00"/>
    <s v="In this new year I promise not to let it be like the last #newyearsresolution"/>
    <x v="2"/>
    <x v="61"/>
    <s v="Aurora (The City Of Lights)"/>
    <x v="27"/>
    <x v="3"/>
    <m/>
    <x v="0"/>
    <n v="0"/>
    <d v="1899-12-30T10:12:00"/>
    <x v="14"/>
    <d v="2014-12-31T00:00:00"/>
    <x v="10"/>
    <n v="0"/>
  </r>
  <r>
    <d v="2014-12-31T10:12:00"/>
    <s v="#NewYearsResolution - Go to the gym more. And burn it to the ground."/>
    <x v="0"/>
    <x v="9"/>
    <s v="Los Angeles"/>
    <x v="0"/>
    <x v="0"/>
    <m/>
    <x v="0"/>
    <n v="0"/>
    <d v="1899-12-30T10:12:00"/>
    <x v="14"/>
    <d v="2014-12-31T00:00:00"/>
    <x v="10"/>
    <n v="0"/>
  </r>
  <r>
    <d v="2014-12-31T10:12:00"/>
    <s v="This is my #NewYearsResolution http://t.co/3uvUfZJWCh"/>
    <x v="2"/>
    <x v="6"/>
    <s v="Minneapolis, Minnesota"/>
    <x v="8"/>
    <x v="3"/>
    <s v="Central Time (US &amp; Canada)"/>
    <x v="0"/>
    <n v="0"/>
    <d v="1899-12-30T10:12:00"/>
    <x v="14"/>
    <d v="2014-12-31T00:00:00"/>
    <x v="10"/>
    <n v="0"/>
  </r>
  <r>
    <d v="2014-12-31T10:13:00"/>
    <s v="Drink beer besides Yuengling #NewYearsResolution"/>
    <x v="5"/>
    <x v="64"/>
    <s v="Pittsburgh, PA"/>
    <x v="23"/>
    <x v="2"/>
    <s v="Central Time (US &amp; Canada)"/>
    <x v="1"/>
    <n v="0"/>
    <d v="1899-12-30T10:13:00"/>
    <x v="14"/>
    <d v="2014-12-31T00:00:00"/>
    <x v="10"/>
    <n v="0"/>
  </r>
  <r>
    <d v="2014-12-31T10:13:00"/>
    <s v="Bang a stripper #NewYearsResolution"/>
    <x v="0"/>
    <x v="32"/>
    <s v="New York, NY"/>
    <x v="5"/>
    <x v="2"/>
    <s v="Eastern Time (US &amp; Canada)"/>
    <x v="0"/>
    <n v="0"/>
    <d v="1899-12-30T10:13:00"/>
    <x v="14"/>
    <d v="2014-12-31T00:00:00"/>
    <x v="10"/>
    <n v="0"/>
  </r>
  <r>
    <d v="2014-12-31T10:13:00"/>
    <s v="#NewYearsResolution is to start #writing again. I need to get my ass back into gear! #thestruggle"/>
    <x v="8"/>
    <x v="108"/>
    <s v="Boston"/>
    <x v="13"/>
    <x v="2"/>
    <s v="Alaska"/>
    <x v="1"/>
    <n v="0"/>
    <d v="1899-12-30T10:13:00"/>
    <x v="14"/>
    <d v="2014-12-31T00:00:00"/>
    <x v="10"/>
    <n v="0"/>
  </r>
  <r>
    <d v="2014-12-31T10:13:00"/>
    <s v="Lets leave the words bae, bruh, thot, and fleek in 2014. #NewYearsResolution #stupidwordsof2014"/>
    <x v="0"/>
    <x v="4"/>
    <s v="Wichita Falls, TX"/>
    <x v="1"/>
    <x v="1"/>
    <m/>
    <x v="0"/>
    <n v="0"/>
    <d v="1899-12-30T10:13:00"/>
    <x v="14"/>
    <d v="2014-12-31T00:00:00"/>
    <x v="10"/>
    <n v="0"/>
  </r>
  <r>
    <d v="2014-12-31T10:13:00"/>
    <s v="Burn as many bridges as possible (literally and figuratively) #NewYearsResolution"/>
    <x v="0"/>
    <x v="32"/>
    <s v="New York, NY"/>
    <x v="5"/>
    <x v="2"/>
    <s v="Eastern Time (US &amp; Canada)"/>
    <x v="0"/>
    <n v="0"/>
    <d v="1899-12-30T10:13:00"/>
    <x v="14"/>
    <d v="2014-12-31T00:00:00"/>
    <x v="10"/>
    <n v="0"/>
  </r>
  <r>
    <d v="2014-12-31T10:14:00"/>
    <s v="#NewYearsResolution: Keep a blog of all the amazing #tacos I have."/>
    <x v="5"/>
    <x v="10"/>
    <s v="Philadelphia, PA"/>
    <x v="23"/>
    <x v="2"/>
    <s v="Eastern Time (US &amp; Canada)"/>
    <x v="0"/>
    <n v="0"/>
    <d v="1899-12-30T10:14:00"/>
    <x v="14"/>
    <d v="2014-12-31T00:00:00"/>
    <x v="10"/>
    <n v="0"/>
  </r>
  <r>
    <d v="2014-12-31T10:14:00"/>
    <s v="I hope to meet more of my internet friends in 2015 #NewYearsResolution"/>
    <x v="7"/>
    <x v="87"/>
    <s v="Jefferson City, MO"/>
    <x v="24"/>
    <x v="3"/>
    <m/>
    <x v="0"/>
    <n v="0"/>
    <d v="1899-12-30T10:14:00"/>
    <x v="14"/>
    <d v="2014-12-31T00:00:00"/>
    <x v="10"/>
    <n v="0"/>
  </r>
  <r>
    <d v="2014-12-31T10:15:00"/>
    <s v="My #NewYearsResolution is to call people back within 24 hours and make more effort with friends. Have to stop falling off the grid."/>
    <x v="7"/>
    <x v="56"/>
    <s v="Florida b/c I love weirdos. "/>
    <x v="3"/>
    <x v="1"/>
    <m/>
    <x v="1"/>
    <n v="0"/>
    <d v="1899-12-30T10:15:00"/>
    <x v="14"/>
    <d v="2014-12-31T00:00:00"/>
    <x v="10"/>
    <n v="0"/>
  </r>
  <r>
    <d v="2014-12-31T10:15:00"/>
    <s v="#NewYearsResolution - This year I want to really find myself. My psychic says I'm probably buried underwater or in someone else's grave."/>
    <x v="2"/>
    <x v="72"/>
    <s v="Los Angeles"/>
    <x v="0"/>
    <x v="0"/>
    <m/>
    <x v="0"/>
    <n v="0"/>
    <d v="1899-12-30T10:15:00"/>
    <x v="14"/>
    <d v="2014-12-31T00:00:00"/>
    <x v="10"/>
    <n v="0"/>
  </r>
  <r>
    <d v="2014-12-31T10:16:00"/>
    <s v="Gonna do this in 2015! #newyearsresolution http://t.co/t62lTpkKyL"/>
    <x v="1"/>
    <x v="59"/>
    <s v="North Carolina"/>
    <x v="29"/>
    <x v="1"/>
    <s v="Eastern Time (US &amp; Canada)"/>
    <x v="1"/>
    <n v="0"/>
    <d v="1899-12-30T10:16:00"/>
    <x v="14"/>
    <d v="2014-12-31T00:00:00"/>
    <x v="10"/>
    <n v="0"/>
  </r>
  <r>
    <d v="2014-12-31T10:16:00"/>
    <s v="Eat French fries for breakfast every day in 2015 #NewYearsResolution"/>
    <x v="0"/>
    <x v="54"/>
    <s v="New York, NY"/>
    <x v="5"/>
    <x v="2"/>
    <s v="Eastern Time (US &amp; Canada)"/>
    <x v="0"/>
    <n v="0"/>
    <d v="1899-12-30T10:16:00"/>
    <x v="14"/>
    <d v="2014-12-31T00:00:00"/>
    <x v="10"/>
    <n v="0"/>
  </r>
  <r>
    <d v="2014-12-31T10:16:00"/>
    <s v="@ochocinco I will tweet you everyday until you notice me!!!!! #NewYearsResolution"/>
    <x v="0"/>
    <x v="3"/>
    <s v="Texas"/>
    <x v="1"/>
    <x v="1"/>
    <s v="Eastern Time (US &amp; Canada)"/>
    <x v="1"/>
    <n v="0"/>
    <d v="1899-12-30T10:16:00"/>
    <x v="14"/>
    <d v="2014-12-31T00:00:00"/>
    <x v="10"/>
    <n v="0"/>
  </r>
  <r>
    <d v="2014-12-31T10:18:00"/>
    <s v="change people's lives with Necco Wafers #NewYearsResolution"/>
    <x v="4"/>
    <x v="78"/>
    <s v="Rochester"/>
    <x v="5"/>
    <x v="2"/>
    <m/>
    <x v="0"/>
    <n v="0"/>
    <d v="1899-12-30T10:18:00"/>
    <x v="14"/>
    <d v="2014-12-31T00:00:00"/>
    <x v="10"/>
    <n v="0"/>
  </r>
  <r>
    <d v="2014-12-31T10:19:00"/>
    <s v="#NewYearsResolution no.more.drunk.texting."/>
    <x v="1"/>
    <x v="59"/>
    <s v="Ohio, unfortunately. "/>
    <x v="17"/>
    <x v="3"/>
    <s v="Eastern Time (US &amp; Canada)"/>
    <x v="1"/>
    <n v="0"/>
    <d v="1899-12-30T10:19:00"/>
    <x v="14"/>
    <d v="2014-12-31T00:00:00"/>
    <x v="10"/>
    <n v="0"/>
  </r>
  <r>
    <d v="2014-12-31T10:20:00"/>
    <s v="This will be MY year. #NewYearsResolution #2015 http://t.co/2w3YK3cty5"/>
    <x v="2"/>
    <x v="6"/>
    <s v="Chicago"/>
    <x v="27"/>
    <x v="3"/>
    <s v="Central Time (US &amp; Canada)"/>
    <x v="1"/>
    <n v="0"/>
    <d v="1899-12-30T10:20:00"/>
    <x v="14"/>
    <d v="2014-12-31T00:00:00"/>
    <x v="10"/>
    <n v="0"/>
  </r>
  <r>
    <d v="2014-12-31T10:20:00"/>
    <s v="#NewYearsResolution get closer to the man above _ÙªÎ_Ùª"/>
    <x v="2"/>
    <x v="36"/>
    <s v="houston, tx"/>
    <x v="1"/>
    <x v="1"/>
    <m/>
    <x v="0"/>
    <n v="0"/>
    <d v="1899-12-30T10:20:00"/>
    <x v="14"/>
    <d v="2014-12-31T00:00:00"/>
    <x v="10"/>
    <n v="0"/>
  </r>
  <r>
    <d v="2014-12-31T10:21:00"/>
    <s v="#NewYearsResolution is to go to the gym regularly but I'm gonna wait a week or two for the other billion or so with the same one to give up."/>
    <x v="1"/>
    <x v="29"/>
    <s v="Massachusetts"/>
    <x v="13"/>
    <x v="2"/>
    <s v="Eastern Time (US &amp; Canada)"/>
    <x v="0"/>
    <n v="0"/>
    <d v="1899-12-30T10:21:00"/>
    <x v="14"/>
    <d v="2014-12-31T00:00:00"/>
    <x v="10"/>
    <n v="0"/>
  </r>
  <r>
    <d v="2014-12-31T10:21:00"/>
    <s v="This is how I‰Ûªm living a connected life in 2015. #NewYearsResolution http://t.co/WnUFDBB7gy #ATTCrowd #ad"/>
    <x v="2"/>
    <x v="37"/>
    <s v="Barton, VT"/>
    <x v="48"/>
    <x v="2"/>
    <s v="Eastern Time (US &amp; Canada)"/>
    <x v="0"/>
    <n v="0"/>
    <d v="1899-12-30T10:21:00"/>
    <x v="14"/>
    <d v="2014-12-31T00:00:00"/>
    <x v="10"/>
    <n v="0"/>
  </r>
  <r>
    <d v="2014-12-31T10:21:00"/>
    <s v="MMT @neilwatkins05 @elledodd: &quot;I'm setting myself 10, or at most 12, goals for 2015.&quot; Yes but with 159 #indicators! #NewYearsResolution #SDG"/>
    <x v="8"/>
    <x v="4"/>
    <s v="MoCo, MD &amp; SW DC"/>
    <x v="35"/>
    <x v="1"/>
    <m/>
    <x v="0"/>
    <n v="0"/>
    <d v="1899-12-30T10:21:00"/>
    <x v="14"/>
    <d v="2014-12-31T00:00:00"/>
    <x v="10"/>
    <n v="0"/>
  </r>
  <r>
    <d v="2014-12-31T10:23:00"/>
    <s v="Happy #NewYearsEve . what's your guys #NewYearsResolution ? Mine is to prove you can do good #cosplay #cheep and start getting more &quot;social&quot;"/>
    <x v="7"/>
    <x v="18"/>
    <s v="Spokane Washington. USA"/>
    <x v="26"/>
    <x v="0"/>
    <s v="Pacific Time (US &amp; Canada)"/>
    <x v="1"/>
    <n v="0"/>
    <d v="1899-12-30T10:23:00"/>
    <x v="14"/>
    <d v="2014-12-31T00:00:00"/>
    <x v="10"/>
    <n v="0"/>
  </r>
  <r>
    <d v="2014-12-31T10:24:00"/>
    <s v="I want 2015 2 lack entropy, become pregnant w/empathy, &amp;amp; put me on the super highway 2 fulfillment! #NewYearsResolution #StopTalkinStartDoin"/>
    <x v="2"/>
    <x v="6"/>
    <s v="Marquette, Mi"/>
    <x v="11"/>
    <x v="3"/>
    <s v="Eastern Time (US &amp; Canada)"/>
    <x v="1"/>
    <n v="0"/>
    <d v="1899-12-30T10:24:00"/>
    <x v="14"/>
    <d v="2014-12-31T00:00:00"/>
    <x v="10"/>
    <n v="0"/>
  </r>
  <r>
    <d v="2014-12-31T10:24:00"/>
    <s v="My #NewYearsResolution is twofold: eat more #chipotle and be at Wrigley when the @Cubs win the #worldseries this year!"/>
    <x v="1"/>
    <x v="4"/>
    <s v="Peoria, IL"/>
    <x v="27"/>
    <x v="3"/>
    <s v="Central Time (US &amp; Canada)"/>
    <x v="0"/>
    <n v="0"/>
    <d v="1899-12-30T10:24:00"/>
    <x v="14"/>
    <d v="2014-12-31T00:00:00"/>
    <x v="10"/>
    <n v="0"/>
  </r>
  <r>
    <d v="2014-12-31T10:26:00"/>
    <s v="#NewYearsResolution Get more stuff off craigslist."/>
    <x v="0"/>
    <x v="32"/>
    <s v="Clarksville, TN"/>
    <x v="7"/>
    <x v="1"/>
    <s v="Central Time (US &amp; Canada)"/>
    <x v="0"/>
    <n v="0"/>
    <d v="1899-12-30T10:26:00"/>
    <x v="14"/>
    <d v="2014-12-31T00:00:00"/>
    <x v="10"/>
    <n v="0"/>
  </r>
  <r>
    <d v="2014-12-31T10:26:00"/>
    <s v="My #NewYearsResolution Is To Stay Positive_ÙÔÎ_ÙÔÎ_ÙÔÎ"/>
    <x v="2"/>
    <x v="6"/>
    <s v="Chicago"/>
    <x v="27"/>
    <x v="3"/>
    <s v="Eastern Time (US &amp; Canada)"/>
    <x v="0"/>
    <n v="13"/>
    <d v="1899-12-30T10:26:00"/>
    <x v="14"/>
    <d v="2014-12-31T00:00:00"/>
    <x v="10"/>
    <n v="13"/>
  </r>
  <r>
    <d v="2014-12-31T10:26:00"/>
    <s v="RT @RuStretch: #NewYearsResolution stop smoking _ÙªÉ‰Ý_•ü"/>
    <x v="1"/>
    <x v="20"/>
    <s v="19|Tennessee State University"/>
    <x v="7"/>
    <x v="1"/>
    <s v="Eastern Time (US &amp; Canada)"/>
    <x v="0"/>
    <n v="1"/>
    <d v="1899-12-30T10:26:00"/>
    <x v="14"/>
    <d v="2014-12-31T00:00:00"/>
    <x v="10"/>
    <n v="1"/>
  </r>
  <r>
    <d v="2014-12-31T10:26:00"/>
    <s v="RT @Tquadah: Some of yall  waiting for a new year for change when I been working on change. #NewYearsEve #NewYearsResolution"/>
    <x v="1"/>
    <x v="29"/>
    <s v="SNB‰Ïö Lamar University"/>
    <x v="1"/>
    <x v="1"/>
    <s v="Central Time (US &amp; Canada)"/>
    <x v="0"/>
    <n v="1"/>
    <d v="1899-12-30T10:26:00"/>
    <x v="14"/>
    <d v="2014-12-31T00:00:00"/>
    <x v="10"/>
    <n v="1"/>
  </r>
  <r>
    <d v="2014-12-31T10:27:00"/>
    <s v="#NewYearsResolution be happy"/>
    <x v="2"/>
    <x v="6"/>
    <s v="Pennsylvania/ Massachusetts"/>
    <x v="13"/>
    <x v="2"/>
    <m/>
    <x v="1"/>
    <n v="0"/>
    <d v="1899-12-30T10:27:00"/>
    <x v="14"/>
    <d v="2014-12-31T00:00:00"/>
    <x v="10"/>
    <n v="0"/>
  </r>
  <r>
    <d v="2014-12-31T10:27:00"/>
    <s v="#NewYearsResolution Transfer to another College"/>
    <x v="8"/>
    <x v="4"/>
    <s v="Houston, Tx"/>
    <x v="1"/>
    <x v="1"/>
    <s v="Pacific Time (US &amp; Canada)"/>
    <x v="1"/>
    <n v="0"/>
    <d v="1899-12-30T10:27:00"/>
    <x v="14"/>
    <d v="2014-12-31T00:00:00"/>
    <x v="10"/>
    <n v="0"/>
  </r>
  <r>
    <d v="2014-12-31T10:27:00"/>
    <s v="#Newyearsresolution get a #classic #americanmusclecar #pontiacfirebird #400v8 numbers matching 1969‰Û_ http://t.co/tI4ELI7xrT"/>
    <x v="5"/>
    <x v="10"/>
    <s v="Chester Springs,PA"/>
    <x v="23"/>
    <x v="2"/>
    <m/>
    <x v="0"/>
    <n v="0"/>
    <d v="1899-12-30T10:27:00"/>
    <x v="14"/>
    <d v="2014-12-31T00:00:00"/>
    <x v="10"/>
    <n v="0"/>
  </r>
  <r>
    <d v="2014-12-31T10:27:00"/>
    <s v="In 2015 I hope my years &amp;amp; my New Years resolution. Make it the best memorable moment to be amazing #NewYearsResolution #NewYear"/>
    <x v="2"/>
    <x v="4"/>
    <s v="North Las Vegas, Nevada"/>
    <x v="2"/>
    <x v="0"/>
    <s v="Hawaii"/>
    <x v="0"/>
    <n v="0"/>
    <d v="1899-12-30T10:27:00"/>
    <x v="14"/>
    <d v="2014-12-31T00:00:00"/>
    <x v="10"/>
    <n v="0"/>
  </r>
  <r>
    <d v="2014-12-31T10:28:00"/>
    <s v="Also, date women my own age. Not to say it's their fault, only a seasoned woman can put up with my idiocy. #NewYearsResolution"/>
    <x v="7"/>
    <x v="56"/>
    <s v="Kutztown"/>
    <x v="23"/>
    <x v="2"/>
    <m/>
    <x v="0"/>
    <n v="0"/>
    <d v="1899-12-30T10:28:00"/>
    <x v="14"/>
    <d v="2014-12-31T00:00:00"/>
    <x v="10"/>
    <n v="0"/>
  </r>
  <r>
    <d v="2014-12-31T10:28:00"/>
    <s v="#NewYearsResolution 2:Avoid Game of Thrones spoilers.Which will be really hard cause I'm on book 2 and seriously spoilers are EVERYWHERE"/>
    <x v="2"/>
    <x v="88"/>
    <s v="Moscow, Idaho"/>
    <x v="36"/>
    <x v="0"/>
    <s v="Pacific Time (US &amp; Canada)"/>
    <x v="1"/>
    <n v="0"/>
    <d v="1899-12-30T10:28:00"/>
    <x v="14"/>
    <d v="2014-12-31T00:00:00"/>
    <x v="10"/>
    <n v="0"/>
  </r>
  <r>
    <d v="2014-12-31T10:28:00"/>
    <s v="#NewYearsResolution Stop being so nice to people"/>
    <x v="0"/>
    <x v="3"/>
    <s v="Houston, Tx"/>
    <x v="1"/>
    <x v="1"/>
    <s v="Pacific Time (US &amp; Canada)"/>
    <x v="1"/>
    <n v="0"/>
    <d v="1899-12-30T10:28:00"/>
    <x v="14"/>
    <d v="2014-12-31T00:00:00"/>
    <x v="10"/>
    <n v="0"/>
  </r>
  <r>
    <d v="2014-12-31T10:29:00"/>
    <s v="#NewYearsResolution Stop watching morning national news"/>
    <x v="5"/>
    <x v="4"/>
    <s v="Long Beach"/>
    <x v="0"/>
    <x v="0"/>
    <s v="Pacific Time (US &amp; Canada)"/>
    <x v="0"/>
    <n v="0"/>
    <d v="1899-12-30T10:29:00"/>
    <x v="14"/>
    <d v="2014-12-31T00:00:00"/>
    <x v="10"/>
    <n v="0"/>
  </r>
  <r>
    <d v="2014-12-31T10:30:00"/>
    <s v="#NewYearsResolution Go to more shows where &quot;you will get wet&quot; is warned before hand."/>
    <x v="0"/>
    <x v="32"/>
    <s v="Clarksville, TN"/>
    <x v="7"/>
    <x v="1"/>
    <s v="Central Time (US &amp; Canada)"/>
    <x v="0"/>
    <n v="0"/>
    <d v="1899-12-30T10:30:00"/>
    <x v="15"/>
    <d v="2014-12-31T00:00:00"/>
    <x v="10"/>
    <n v="0"/>
  </r>
  <r>
    <d v="2014-12-31T10:32:00"/>
    <s v="I was going to resolve to procrastinate less, but honestly what's the rush? #NewYearsResolution"/>
    <x v="0"/>
    <x v="0"/>
    <s v="Chico, CA"/>
    <x v="0"/>
    <x v="0"/>
    <s v="Pacific Time (US &amp; Canada)"/>
    <x v="0"/>
    <n v="0"/>
    <d v="1899-12-30T10:32:00"/>
    <x v="15"/>
    <d v="2014-12-31T00:00:00"/>
    <x v="10"/>
    <n v="0"/>
  </r>
  <r>
    <d v="2014-12-31T10:32:00"/>
    <s v="RT @JessicaDrown: My #NewYearsResolution is to grow and continue to make you guys smile. ‰÷¼•ü_ÙÕ¥"/>
    <x v="2"/>
    <x v="6"/>
    <s v="San Antonio Tx"/>
    <x v="1"/>
    <x v="1"/>
    <m/>
    <x v="0"/>
    <n v="4"/>
    <d v="1899-12-30T10:32:00"/>
    <x v="15"/>
    <d v="2014-12-31T00:00:00"/>
    <x v="10"/>
    <n v="4"/>
  </r>
  <r>
    <d v="2014-12-31T10:33:00"/>
    <s v="RT @kymeshawhite: #NewYearsResolution To grow in christ and increase spiritually next year."/>
    <x v="2"/>
    <x v="26"/>
    <s v="Atlanta,GA"/>
    <x v="14"/>
    <x v="1"/>
    <s v="Eastern Time (US &amp; Canada)"/>
    <x v="1"/>
    <n v="1"/>
    <d v="1899-12-30T10:33:00"/>
    <x v="15"/>
    <d v="2014-12-31T00:00:00"/>
    <x v="10"/>
    <n v="1"/>
  </r>
  <r>
    <d v="2014-12-31T10:34:00"/>
    <s v="Time to give up tobacco! #NewYearsResolution"/>
    <x v="1"/>
    <x v="20"/>
    <s v="Cincinnati, OH"/>
    <x v="17"/>
    <x v="3"/>
    <m/>
    <x v="0"/>
    <n v="0"/>
    <d v="1899-12-30T10:34:00"/>
    <x v="15"/>
    <d v="2014-12-31T00:00:00"/>
    <x v="10"/>
    <n v="0"/>
  </r>
  <r>
    <d v="2014-12-31T10:34:00"/>
    <s v="Theme 2015 is about trusting justice, peace and love. Bonding with everything from all directions, all forces. #karma #NewYearsResolution"/>
    <x v="2"/>
    <x v="16"/>
    <s v="Rock Creek Oregon"/>
    <x v="21"/>
    <x v="0"/>
    <m/>
    <x v="0"/>
    <n v="0"/>
    <d v="1899-12-30T10:34:00"/>
    <x v="15"/>
    <d v="2014-12-31T00:00:00"/>
    <x v="10"/>
    <n v="0"/>
  </r>
  <r>
    <d v="2014-12-31T10:35:00"/>
    <s v="#NewYearsResolution to start a hobby, do it once, and never do it again."/>
    <x v="5"/>
    <x v="4"/>
    <s v="louisville, ky"/>
    <x v="41"/>
    <x v="1"/>
    <s v="Eastern Time (US &amp; Canada)"/>
    <x v="1"/>
    <n v="0"/>
    <d v="1899-12-30T10:35:00"/>
    <x v="15"/>
    <d v="2014-12-31T00:00:00"/>
    <x v="10"/>
    <n v="0"/>
  </r>
  <r>
    <d v="2014-12-31T10:35:00"/>
    <s v="#NewYearsResolution Watch Die Hard twice a day, instead of just once."/>
    <x v="0"/>
    <x v="98"/>
    <s v="Clarksville, TN"/>
    <x v="7"/>
    <x v="1"/>
    <s v="Central Time (US &amp; Canada)"/>
    <x v="0"/>
    <n v="0"/>
    <d v="1899-12-30T10:35:00"/>
    <x v="15"/>
    <d v="2014-12-31T00:00:00"/>
    <x v="10"/>
    <n v="0"/>
  </r>
  <r>
    <d v="2014-12-31T10:37:00"/>
    <s v="@Inc @MarlaTabaka YES - let's all take calculated risks and reduce self criticism as part of our #NewYearsResolution"/>
    <x v="2"/>
    <x v="6"/>
    <s v="New York, NY"/>
    <x v="5"/>
    <x v="2"/>
    <s v="Eastern Time (US &amp; Canada)"/>
    <x v="1"/>
    <n v="0"/>
    <d v="1899-12-30T10:37:00"/>
    <x v="15"/>
    <d v="2014-12-31T00:00:00"/>
    <x v="10"/>
    <n v="0"/>
  </r>
  <r>
    <d v="2014-12-31T10:37:00"/>
    <s v="I always torture myself by looking at old pictures where I was 30 lbs thinner. #NewYearsResolution"/>
    <x v="1"/>
    <x v="22"/>
    <s v="Menasha, WI"/>
    <x v="6"/>
    <x v="3"/>
    <s v="Pacific Time (US &amp; Canada)"/>
    <x v="1"/>
    <n v="0"/>
    <d v="1899-12-30T10:37:00"/>
    <x v="15"/>
    <d v="2014-12-31T00:00:00"/>
    <x v="10"/>
    <n v="0"/>
  </r>
  <r>
    <d v="2014-12-31T10:37:00"/>
    <s v="treat people the way they treat me! _ÙÕø‰ÏÎ•ü#NewYearsResolution"/>
    <x v="2"/>
    <x v="7"/>
    <s v="Muck City, Florida"/>
    <x v="3"/>
    <x v="1"/>
    <s v="Mountain Time (US &amp; Canada)"/>
    <x v="0"/>
    <n v="0"/>
    <d v="1899-12-30T10:37:00"/>
    <x v="15"/>
    <d v="2014-12-31T00:00:00"/>
    <x v="10"/>
    <n v="0"/>
  </r>
  <r>
    <d v="2014-12-31T10:37:00"/>
    <s v="#NewYearsResolution Stop worrying about irrelevant things"/>
    <x v="2"/>
    <x v="6"/>
    <s v="Houston, Tx"/>
    <x v="1"/>
    <x v="1"/>
    <s v="Pacific Time (US &amp; Canada)"/>
    <x v="1"/>
    <n v="0"/>
    <d v="1899-12-30T10:37:00"/>
    <x v="15"/>
    <d v="2014-12-31T00:00:00"/>
    <x v="10"/>
    <n v="0"/>
  </r>
  <r>
    <d v="2014-12-31T10:38:00"/>
    <s v="RT @colonsuzan: Easy #NewYearsResolution: Stand up for your health with the @takeayogabreak app! http://t.co/WwL9JDvAhZ http://t.co/vpcfSqm‰Û_"/>
    <x v="1"/>
    <x v="11"/>
    <s v="New York"/>
    <x v="5"/>
    <x v="2"/>
    <s v="Quito"/>
    <x v="1"/>
    <n v="1"/>
    <d v="1899-12-30T10:38:00"/>
    <x v="15"/>
    <d v="2014-12-31T00:00:00"/>
    <x v="10"/>
    <n v="1"/>
  </r>
  <r>
    <d v="2014-12-31T10:39:00"/>
    <s v="lost a lot this year...no more tears for the next. #NewYearsResolution"/>
    <x v="2"/>
    <x v="6"/>
    <s v="San Antonio, Texas"/>
    <x v="1"/>
    <x v="1"/>
    <m/>
    <x v="0"/>
    <n v="0"/>
    <d v="1899-12-30T10:39:00"/>
    <x v="15"/>
    <d v="2014-12-31T00:00:00"/>
    <x v="10"/>
    <n v="0"/>
  </r>
  <r>
    <d v="2014-12-31T10:39:00"/>
    <s v="#ToDoList ‰ÛÏ@blogbooktours: This is you all over the place,  #actors #acting #NewYearsResolution #success @theiflist http://t.co/CIaz7FB0fq‰Û"/>
    <x v="0"/>
    <x v="30"/>
    <s v="Los Angeles, CA"/>
    <x v="0"/>
    <x v="0"/>
    <s v="Mountain Time (US &amp; Canada)"/>
    <x v="0"/>
    <n v="0"/>
    <d v="1899-12-30T10:39:00"/>
    <x v="15"/>
    <d v="2014-12-31T00:00:00"/>
    <x v="10"/>
    <n v="0"/>
  </r>
  <r>
    <d v="2014-12-31T10:40:00"/>
    <s v="RT @_Dear_Leader_: #NewYearsResolution - I will get a decent haircut."/>
    <x v="0"/>
    <x v="52"/>
    <s v="Portland, Oregon USA"/>
    <x v="21"/>
    <x v="0"/>
    <s v="Arizona"/>
    <x v="0"/>
    <n v="3"/>
    <d v="1899-12-30T10:40:00"/>
    <x v="15"/>
    <d v="2014-12-31T00:00:00"/>
    <x v="10"/>
    <n v="3"/>
  </r>
  <r>
    <d v="2014-12-31T10:41:00"/>
    <s v="‰ÛÏ@Becca3129 #NewYearsResolution #ForReal #TheStruggle http://t.co/y1kABoWMbV‰Ûdamn..this is so true."/>
    <x v="0"/>
    <x v="32"/>
    <s v="North Carolina"/>
    <x v="29"/>
    <x v="1"/>
    <s v="Eastern Time (US &amp; Canada)"/>
    <x v="0"/>
    <n v="0"/>
    <d v="1899-12-30T10:41:00"/>
    <x v="15"/>
    <d v="2014-12-31T00:00:00"/>
    <x v="10"/>
    <n v="0"/>
  </r>
  <r>
    <d v="2014-12-31T10:41:00"/>
    <s v="Save a pit bulls life #NewYearsResolution"/>
    <x v="4"/>
    <x v="78"/>
    <s v="North Carolina"/>
    <x v="29"/>
    <x v="1"/>
    <s v="Eastern Time (US &amp; Canada)"/>
    <x v="0"/>
    <n v="0"/>
    <d v="1899-12-30T10:41:00"/>
    <x v="15"/>
    <d v="2014-12-31T00:00:00"/>
    <x v="10"/>
    <n v="0"/>
  </r>
  <r>
    <d v="2014-12-31T10:42:00"/>
    <s v="My #NewYearsResolution -Learn how to drive.-Apologize less.-Read and write more.-Get a 4.0 this upcoming quarter-Drop my mixtape"/>
    <x v="5"/>
    <x v="47"/>
    <s v="Santa Cruz, CA"/>
    <x v="0"/>
    <x v="0"/>
    <s v="Tijuana"/>
    <x v="0"/>
    <n v="0"/>
    <d v="1899-12-30T10:42:00"/>
    <x v="15"/>
    <d v="2014-12-31T00:00:00"/>
    <x v="10"/>
    <n v="0"/>
  </r>
  <r>
    <d v="2014-12-31T10:43:00"/>
    <s v="#NewYearsResolution 1. Eat less.2.quit lying."/>
    <x v="1"/>
    <x v="11"/>
    <s v="Odessa Texas. "/>
    <x v="1"/>
    <x v="1"/>
    <m/>
    <x v="0"/>
    <n v="0"/>
    <d v="1899-12-30T10:43:00"/>
    <x v="15"/>
    <d v="2014-12-31T00:00:00"/>
    <x v="10"/>
    <n v="0"/>
  </r>
  <r>
    <d v="2014-12-31T10:44:00"/>
    <s v="#NewYearsResolution #2015Goals #2015bucketlist continued‰_•ü http://t.co/h4P9B7tWjG"/>
    <x v="2"/>
    <x v="6"/>
    <s v="Pittsburgh, Pennsylvania "/>
    <x v="23"/>
    <x v="2"/>
    <s v="Eastern Time (US &amp; Canada)"/>
    <x v="1"/>
    <n v="0"/>
    <d v="1899-12-30T10:44:00"/>
    <x v="15"/>
    <d v="2014-12-31T00:00:00"/>
    <x v="10"/>
    <n v="0"/>
  </r>
  <r>
    <d v="2014-12-31T10:45:00"/>
    <s v="My #NewYearsResolution is to help my disabled patients discover the emotional and physical therapy from loving a pet. #adoptarescue"/>
    <x v="4"/>
    <x v="4"/>
    <s v="Metro NYC"/>
    <x v="5"/>
    <x v="2"/>
    <m/>
    <x v="0"/>
    <n v="0"/>
    <d v="1899-12-30T10:45:00"/>
    <x v="15"/>
    <d v="2014-12-31T00:00:00"/>
    <x v="10"/>
    <n v="0"/>
  </r>
  <r>
    <d v="2014-12-31T10:46:00"/>
    <s v="#NewYearsResolution to stop being so damn perf _ÙÕÐ_ÙÕÉ"/>
    <x v="2"/>
    <x v="24"/>
    <s v="Hollywood"/>
    <x v="0"/>
    <x v="0"/>
    <s v="Eastern Time (US &amp; Canada)"/>
    <x v="0"/>
    <n v="0"/>
    <d v="1899-12-30T10:46:00"/>
    <x v="15"/>
    <d v="2014-12-31T00:00:00"/>
    <x v="10"/>
    <n v="0"/>
  </r>
  <r>
    <d v="2014-12-31T10:47:00"/>
    <s v="#NewYearsResolution Finally master @ZJ10 's part of Kitchen Sink"/>
    <x v="0"/>
    <x v="0"/>
    <s v="New Jersey"/>
    <x v="34"/>
    <x v="2"/>
    <s v="Central Time (US &amp; Canada)"/>
    <x v="1"/>
    <n v="1"/>
    <d v="1899-12-30T10:47:00"/>
    <x v="15"/>
    <d v="2014-12-31T00:00:00"/>
    <x v="10"/>
    <n v="1"/>
  </r>
  <r>
    <d v="2014-12-31T10:48:00"/>
    <s v="#NewYearsResolution :: Read more books, No scrolling FB/checking email b4 breakfast, stay dedicated to PT/yoga to squash my achin' back!"/>
    <x v="1"/>
    <x v="11"/>
    <s v="Southern California"/>
    <x v="0"/>
    <x v="0"/>
    <s v="Pacific Time (US &amp; Canada)"/>
    <x v="1"/>
    <n v="0"/>
    <d v="1899-12-30T10:48:00"/>
    <x v="15"/>
    <d v="2014-12-31T00:00:00"/>
    <x v="10"/>
    <n v="0"/>
  </r>
  <r>
    <d v="2014-12-31T11:41:00"/>
    <s v="Happy New Year! How about a #NewYearsResolution for the planet? I support @WWF with a daily tweet.‰_¥http://t.co/1HCNJhmO7l"/>
    <x v="4"/>
    <x v="89"/>
    <s v="Wytheville VA"/>
    <x v="33"/>
    <x v="1"/>
    <s v="Atlantic Time (Canada)"/>
    <x v="1"/>
    <n v="0"/>
    <d v="1899-12-30T11:41:00"/>
    <x v="16"/>
    <d v="2014-12-31T00:00:00"/>
    <x v="10"/>
    <n v="0"/>
  </r>
  <r>
    <d v="2014-12-31T11:41:00"/>
    <s v="Finish book two by March, work on book three, not jump off a bridge #NewYearsResolution #amwritingfantasy #steampunk"/>
    <x v="8"/>
    <x v="76"/>
    <s v="Old Bridge, NJ"/>
    <x v="34"/>
    <x v="2"/>
    <s v="Eastern Time (US &amp; Canada)"/>
    <x v="1"/>
    <n v="0"/>
    <d v="1899-12-30T11:41:00"/>
    <x v="16"/>
    <d v="2014-12-31T00:00:00"/>
    <x v="10"/>
    <n v="0"/>
  </r>
  <r>
    <d v="2014-12-31T11:41:00"/>
    <s v="Happy New Year! How about a #NewYearsResolution for the planet? I support @WWF with a daily tweet.‰_¥http://t.co/vPMJPDDDkf"/>
    <x v="4"/>
    <x v="12"/>
    <s v="Beverly Hills"/>
    <x v="0"/>
    <x v="0"/>
    <s v="Central Time (US &amp; Canada)"/>
    <x v="0"/>
    <n v="0"/>
    <d v="1899-12-30T11:41:00"/>
    <x v="16"/>
    <d v="2014-12-31T00:00:00"/>
    <x v="10"/>
    <n v="0"/>
  </r>
  <r>
    <d v="2014-12-31T11:42:00"/>
    <s v="My #NewYearsResolution is to eat more nachos. I've been neglecting them"/>
    <x v="2"/>
    <x v="36"/>
    <s v="Milwaukee, Wisconsin"/>
    <x v="6"/>
    <x v="3"/>
    <s v="Central Time (US &amp; Canada)"/>
    <x v="1"/>
    <n v="0"/>
    <d v="1899-12-30T11:42:00"/>
    <x v="16"/>
    <d v="2014-12-31T00:00:00"/>
    <x v="10"/>
    <n v="0"/>
  </r>
  <r>
    <d v="2014-12-31T11:42:00"/>
    <s v="My #NewYearsResolution. To continue being awesome."/>
    <x v="2"/>
    <x v="6"/>
    <s v="Boerne, TX (San Antonio area)"/>
    <x v="1"/>
    <x v="1"/>
    <s v="Central Time (US &amp; Canada)"/>
    <x v="0"/>
    <n v="0"/>
    <d v="1899-12-30T11:42:00"/>
    <x v="16"/>
    <d v="2014-12-31T00:00:00"/>
    <x v="10"/>
    <n v="0"/>
  </r>
  <r>
    <d v="2014-12-31T11:43:00"/>
    <s v="My only #NewYearsResolution for 2015 is not to fall for the same crap I did in 2014 or 2013.  #liveandlearn #NewYearsEve"/>
    <x v="2"/>
    <x v="48"/>
    <s v="Tennessee"/>
    <x v="7"/>
    <x v="1"/>
    <m/>
    <x v="0"/>
    <n v="0"/>
    <d v="1899-12-30T11:43:00"/>
    <x v="16"/>
    <d v="2014-12-31T00:00:00"/>
    <x v="10"/>
    <n v="0"/>
  </r>
  <r>
    <d v="2014-12-31T11:43:00"/>
    <s v="Happy New Year! How about a #NewYearsResolution for the planet? I support @WWF with a daily tweet.‰_¥http://t.co/sRVu6ivz7i"/>
    <x v="4"/>
    <x v="12"/>
    <s v="Texas"/>
    <x v="1"/>
    <x v="1"/>
    <s v="Central Time (US &amp; Canada)"/>
    <x v="1"/>
    <n v="0"/>
    <d v="1899-12-30T11:43:00"/>
    <x v="16"/>
    <d v="2014-12-31T00:00:00"/>
    <x v="10"/>
    <n v="0"/>
  </r>
  <r>
    <d v="2014-12-31T11:43:00"/>
    <s v="Set ambitious realistic goals and don't be afraid of failure. If you fail, learn the lesson and keep moving forward #NewYearsResolution"/>
    <x v="2"/>
    <x v="31"/>
    <s v="North Platte, Nebraska"/>
    <x v="31"/>
    <x v="3"/>
    <s v="Central Time (US &amp; Canada)"/>
    <x v="1"/>
    <n v="0"/>
    <d v="1899-12-30T11:43:00"/>
    <x v="16"/>
    <d v="2014-12-31T00:00:00"/>
    <x v="10"/>
    <n v="0"/>
  </r>
  <r>
    <d v="2014-12-31T11:43:00"/>
    <s v="#NewYearsResolution Going to lose 30lb and get toned with @Siothehunter32 along with #crocheting doilies so the beautiful art won't die out."/>
    <x v="1"/>
    <x v="22"/>
    <s v="Anaheim, California"/>
    <x v="0"/>
    <x v="0"/>
    <s v="Pacific Time (US &amp; Canada)"/>
    <x v="1"/>
    <n v="0"/>
    <d v="1899-12-30T11:43:00"/>
    <x v="16"/>
    <d v="2014-12-31T00:00:00"/>
    <x v="10"/>
    <n v="0"/>
  </r>
  <r>
    <d v="2014-12-31T11:43:00"/>
    <s v="RT @jaymichaels13: #NewYearsResolution @Leighannadam more youthful experiments LOL! No seriously!"/>
    <x v="0"/>
    <x v="9"/>
    <s v="Dallas, TX"/>
    <x v="1"/>
    <x v="1"/>
    <s v="Central Time (US &amp; Canada)"/>
    <x v="1"/>
    <n v="1"/>
    <d v="1899-12-30T11:43:00"/>
    <x v="16"/>
    <d v="2014-12-31T00:00:00"/>
    <x v="10"/>
    <n v="1"/>
  </r>
  <r>
    <d v="2014-12-31T11:44:00"/>
    <s v="#NewYearsResolution make the same mistakes and learn the same lessons I did in 2014, 2013....2009."/>
    <x v="0"/>
    <x v="54"/>
    <s v="lafayette, in"/>
    <x v="32"/>
    <x v="3"/>
    <s v="Central Time (US &amp; Canada)"/>
    <x v="1"/>
    <n v="0"/>
    <d v="1899-12-30T11:44:00"/>
    <x v="16"/>
    <d v="2014-12-31T00:00:00"/>
    <x v="10"/>
    <n v="0"/>
  </r>
  <r>
    <d v="2014-12-31T11:44:00"/>
    <s v="Happy New Year! How about a #NewYearsResolution for the planet? I support @WWF with a daily tweet.‰_¥http://t.co/SLAgSaVnGP"/>
    <x v="4"/>
    <x v="12"/>
    <s v="Mount Venron, WA"/>
    <x v="26"/>
    <x v="0"/>
    <s v="Arizona"/>
    <x v="1"/>
    <n v="0"/>
    <d v="1899-12-30T11:44:00"/>
    <x v="16"/>
    <d v="2014-12-31T00:00:00"/>
    <x v="10"/>
    <n v="0"/>
  </r>
  <r>
    <d v="2014-12-31T11:44:00"/>
    <s v="his New Year I want to be closer to God and take other people with me. #NewYearsResolution"/>
    <x v="2"/>
    <x v="26"/>
    <s v="Vegas!"/>
    <x v="2"/>
    <x v="0"/>
    <s v="Arizona"/>
    <x v="1"/>
    <n v="0"/>
    <d v="1899-12-30T11:44:00"/>
    <x v="16"/>
    <d v="2014-12-31T00:00:00"/>
    <x v="10"/>
    <n v="0"/>
  </r>
  <r>
    <d v="2014-12-31T11:44:00"/>
    <s v="#NewYearsResolution #6: stop making numbered lists."/>
    <x v="0"/>
    <x v="0"/>
    <s v="Ithaca, NY"/>
    <x v="5"/>
    <x v="2"/>
    <s v="Eastern Time (US &amp; Canada)"/>
    <x v="0"/>
    <n v="0"/>
    <d v="1899-12-30T11:44:00"/>
    <x v="16"/>
    <d v="2014-12-31T00:00:00"/>
    <x v="10"/>
    <n v="0"/>
  </r>
  <r>
    <d v="2014-12-31T11:45:00"/>
    <s v="My #NewYearsResolution - to sharpen my mind."/>
    <x v="2"/>
    <x v="2"/>
    <s v="New London, Connecticut"/>
    <x v="30"/>
    <x v="2"/>
    <s v="Eastern Time (US &amp; Canada)"/>
    <x v="0"/>
    <n v="0"/>
    <d v="1899-12-30T11:45:00"/>
    <x v="16"/>
    <d v="2014-12-31T00:00:00"/>
    <x v="10"/>
    <n v="0"/>
  </r>
  <r>
    <d v="2014-12-31T11:45:00"/>
    <s v="Or.. #NewYearsResolution to practice #yoga every dang day. #champagneyogi"/>
    <x v="1"/>
    <x v="86"/>
    <s v="Brooklyn, NY"/>
    <x v="5"/>
    <x v="2"/>
    <s v="Eastern Time (US &amp; Canada)"/>
    <x v="1"/>
    <n v="0"/>
    <d v="1899-12-30T11:45:00"/>
    <x v="16"/>
    <d v="2014-12-31T00:00:00"/>
    <x v="10"/>
    <n v="0"/>
  </r>
  <r>
    <d v="2014-12-31T11:45:00"/>
    <s v="act like i've been there before#NewYearsResolution"/>
    <x v="2"/>
    <x v="69"/>
    <s v="Chicago"/>
    <x v="27"/>
    <x v="3"/>
    <m/>
    <x v="0"/>
    <n v="0"/>
    <d v="1899-12-30T11:45:00"/>
    <x v="16"/>
    <d v="2014-12-31T00:00:00"/>
    <x v="10"/>
    <n v="0"/>
  </r>
  <r>
    <d v="2014-12-31T11:45:00"/>
    <s v="Goal #3: I will spend more time with my friends and family. #NewYearsResolution #NewYearsEve"/>
    <x v="7"/>
    <x v="17"/>
    <s v="San Diego, CA"/>
    <x v="0"/>
    <x v="0"/>
    <s v="Pacific Time (US &amp; Canada)"/>
    <x v="1"/>
    <n v="0"/>
    <d v="1899-12-30T11:45:00"/>
    <x v="16"/>
    <d v="2014-12-31T00:00:00"/>
    <x v="10"/>
    <n v="0"/>
  </r>
  <r>
    <d v="2014-12-31T11:45:00"/>
    <s v="Happy New Year! How about a #NewYearsResolution for the planet? I support @WWF with a daily tweet.‰_¥http://t.co/rHyEP86iVL"/>
    <x v="4"/>
    <x v="12"/>
    <s v="sikeston MO"/>
    <x v="24"/>
    <x v="3"/>
    <s v="Eastern Time (US &amp; Canada)"/>
    <x v="1"/>
    <n v="0"/>
    <d v="1899-12-30T11:45:00"/>
    <x v="16"/>
    <d v="2014-12-31T00:00:00"/>
    <x v="10"/>
    <n v="0"/>
  </r>
  <r>
    <d v="2014-12-31T11:46:00"/>
    <s v="My 2015 #NewYearsResolution is whatever it was last year but this time I REALLY MEAN IT."/>
    <x v="2"/>
    <x v="82"/>
    <s v="Portland, OR"/>
    <x v="21"/>
    <x v="0"/>
    <m/>
    <x v="0"/>
    <n v="0"/>
    <d v="1899-12-30T11:46:00"/>
    <x v="16"/>
    <d v="2014-12-31T00:00:00"/>
    <x v="10"/>
    <n v="0"/>
  </r>
  <r>
    <d v="2014-12-31T11:46:00"/>
    <s v="Happy New Year! How about a #NewYearsResolution for the planet? I support @WWF with a daily tweet.‰_¥http://t.co/GN7aDrcN9X"/>
    <x v="4"/>
    <x v="12"/>
    <s v="Mountains of Western PA"/>
    <x v="23"/>
    <x v="2"/>
    <s v="Eastern Time (US &amp; Canada)"/>
    <x v="1"/>
    <n v="0"/>
    <d v="1899-12-30T11:46:00"/>
    <x v="16"/>
    <d v="2014-12-31T00:00:00"/>
    <x v="10"/>
    <n v="0"/>
  </r>
  <r>
    <d v="2014-12-31T11:46:00"/>
    <s v="#NewYearsResolution Be less gullible _Ùªö"/>
    <x v="2"/>
    <x v="68"/>
    <s v="Cherry Hill, NJ"/>
    <x v="34"/>
    <x v="2"/>
    <s v="Eastern Time (US &amp; Canada)"/>
    <x v="1"/>
    <n v="0"/>
    <d v="1899-12-30T11:46:00"/>
    <x v="16"/>
    <d v="2014-12-31T00:00:00"/>
    <x v="10"/>
    <n v="0"/>
  </r>
  <r>
    <d v="2014-12-31T11:46:00"/>
    <s v="Happy New Year! How about a #NewYearsResolution for the planet? I support @WWF with a daily tweet.‰_¥http://t.co/Kuw74VFcWZ"/>
    <x v="4"/>
    <x v="55"/>
    <s v="Miami"/>
    <x v="3"/>
    <x v="1"/>
    <s v="Quito"/>
    <x v="1"/>
    <n v="0"/>
    <d v="1899-12-30T11:46:00"/>
    <x v="16"/>
    <d v="2014-12-31T00:00:00"/>
    <x v="10"/>
    <n v="0"/>
  </r>
  <r>
    <d v="2014-12-31T11:46:00"/>
    <s v="Happy New Year! How about a #NewYearsResolution for the planet? I support @WWF with a daily tweet.‰_¥http://t.co/lNArMlgnfn"/>
    <x v="5"/>
    <x v="39"/>
    <s v="New York, NY"/>
    <x v="5"/>
    <x v="2"/>
    <m/>
    <x v="1"/>
    <n v="0"/>
    <d v="1899-12-30T11:46:00"/>
    <x v="16"/>
    <d v="2014-12-31T00:00:00"/>
    <x v="10"/>
    <n v="0"/>
  </r>
  <r>
    <d v="2014-12-31T11:46:00"/>
    <s v="#NewYearsResolution I'm going to gain 150 pounds."/>
    <x v="1"/>
    <x v="1"/>
    <s v="Siouxage Falls, South Dakota"/>
    <x v="44"/>
    <x v="3"/>
    <s v="Eastern Time (US &amp; Canada)"/>
    <x v="0"/>
    <n v="0"/>
    <d v="1899-12-30T11:46:00"/>
    <x v="16"/>
    <d v="2014-12-31T00:00:00"/>
    <x v="10"/>
    <n v="0"/>
  </r>
  <r>
    <d v="2014-12-31T11:47:00"/>
    <s v="#NewYearsResolution, post more bathroom selfies."/>
    <x v="2"/>
    <x v="4"/>
    <s v="Los Angeles, California"/>
    <x v="0"/>
    <x v="0"/>
    <s v="Pacific Time (US &amp; Canada)"/>
    <x v="0"/>
    <n v="0"/>
    <d v="1899-12-30T11:47:00"/>
    <x v="16"/>
    <d v="2014-12-31T00:00:00"/>
    <x v="10"/>
    <n v="0"/>
  </r>
  <r>
    <d v="2014-12-31T11:49:00"/>
    <s v="Happy New Year! How about a #NewYearsResolution for the planet? I support @WWF with a daily tweet.‰_¥http://t.co/nemVp9N7Py"/>
    <x v="4"/>
    <x v="78"/>
    <s v="Wilmington, NC"/>
    <x v="29"/>
    <x v="1"/>
    <s v="Eastern Time (US &amp; Canada)"/>
    <x v="1"/>
    <n v="0"/>
    <d v="1899-12-30T11:49:00"/>
    <x v="16"/>
    <d v="2014-12-31T00:00:00"/>
    <x v="10"/>
    <n v="0"/>
  </r>
  <r>
    <d v="2014-12-31T11:49:00"/>
    <s v="Happy New Year! How about a #NewYearsResolution for the planet? I support @WWF with a daily tweet.‰_¥http://t.co/LAEUM5EWJ5"/>
    <x v="4"/>
    <x v="89"/>
    <s v="Jackson, TN "/>
    <x v="7"/>
    <x v="1"/>
    <m/>
    <x v="0"/>
    <n v="0"/>
    <d v="1899-12-30T11:49:00"/>
    <x v="16"/>
    <d v="2014-12-31T00:00:00"/>
    <x v="10"/>
    <n v="0"/>
  </r>
  <r>
    <d v="2014-12-31T11:50:00"/>
    <s v="I have one #NewYearsResolution for 2015. I resolve to win the lottery. Not just a dollar or two either. Big jackpot. #dreamofphilanthropy"/>
    <x v="0"/>
    <x v="105"/>
    <s v="Atlanta Metro, Georgia, USA"/>
    <x v="14"/>
    <x v="1"/>
    <s v="Eastern Time (US &amp; Canada)"/>
    <x v="1"/>
    <n v="0"/>
    <d v="1899-12-30T11:50:00"/>
    <x v="16"/>
    <d v="2014-12-31T00:00:00"/>
    <x v="10"/>
    <n v="0"/>
  </r>
  <r>
    <d v="2014-12-31T11:53:00"/>
    <s v="Never wear sunglasses in the gym! #NewYearsResolution http://t.co/1ZDERlt0ZL"/>
    <x v="0"/>
    <x v="0"/>
    <s v="Surprise, AZ"/>
    <x v="22"/>
    <x v="0"/>
    <s v="Central Time (US &amp; Canada)"/>
    <x v="0"/>
    <n v="0"/>
    <d v="1899-12-30T11:53:00"/>
    <x v="16"/>
    <d v="2014-12-31T00:00:00"/>
    <x v="10"/>
    <n v="0"/>
  </r>
  <r>
    <d v="2014-12-31T11:54:00"/>
    <s v="my #NewYearsResolution is eat my bananas before they go brown."/>
    <x v="0"/>
    <x v="32"/>
    <s v="City of Champions, Pittsburgh"/>
    <x v="23"/>
    <x v="2"/>
    <s v="Eastern Time (US &amp; Canada)"/>
    <x v="1"/>
    <n v="0"/>
    <d v="1899-12-30T11:54:00"/>
    <x v="16"/>
    <d v="2014-12-31T00:00:00"/>
    <x v="10"/>
    <n v="0"/>
  </r>
  <r>
    <d v="2014-12-31T11:54:00"/>
    <s v="Which is why my New Years resolution is to become a better athlete all around, for both me and my horse. #lt #NewYearsResolution"/>
    <x v="1"/>
    <x v="29"/>
    <s v="Zone 6"/>
    <x v="14"/>
    <x v="1"/>
    <m/>
    <x v="0"/>
    <n v="0"/>
    <d v="1899-12-30T11:54:00"/>
    <x v="16"/>
    <d v="2014-12-31T00:00:00"/>
    <x v="10"/>
    <n v="0"/>
  </r>
  <r>
    <d v="2014-12-31T11:54:00"/>
    <s v="#NewYearsResolution hit the #gym harder than I did last year #StriveForGreatness"/>
    <x v="1"/>
    <x v="29"/>
    <s v="cc,tx"/>
    <x v="1"/>
    <x v="1"/>
    <m/>
    <x v="0"/>
    <n v="0"/>
    <d v="1899-12-30T11:54:00"/>
    <x v="16"/>
    <d v="2014-12-31T00:00:00"/>
    <x v="10"/>
    <n v="0"/>
  </r>
  <r>
    <d v="2014-12-31T11:54:00"/>
    <s v="What is your New Year's resolution? Mine is to read at least one new book per month! #NewYearsResolution #NewYearsEve #NYE2015"/>
    <x v="2"/>
    <x v="72"/>
    <s v="Green Bay, Wisconsin "/>
    <x v="6"/>
    <x v="3"/>
    <s v="Central Time (US &amp; Canada)"/>
    <x v="1"/>
    <n v="0"/>
    <d v="1899-12-30T11:54:00"/>
    <x v="16"/>
    <d v="2014-12-31T00:00:00"/>
    <x v="10"/>
    <n v="0"/>
  </r>
  <r>
    <d v="2014-12-31T11:55:00"/>
    <s v="Learn how to friggin park cuz after 4 months of driving I still stink at it #NewYearsResolution"/>
    <x v="0"/>
    <x v="54"/>
    <s v="Chicago, IL"/>
    <x v="27"/>
    <x v="3"/>
    <s v="Central Time (US &amp; Canada)"/>
    <x v="1"/>
    <n v="0"/>
    <d v="1899-12-30T11:55:00"/>
    <x v="16"/>
    <d v="2014-12-31T00:00:00"/>
    <x v="10"/>
    <n v="0"/>
  </r>
  <r>
    <d v="2014-12-31T11:56:00"/>
    <s v="Stay high. Love life. #NewYearsResolution"/>
    <x v="2"/>
    <x v="6"/>
    <s v="East Haven, Connecticut "/>
    <x v="30"/>
    <x v="2"/>
    <s v="Central Time (US &amp; Canada)"/>
    <x v="0"/>
    <n v="0"/>
    <d v="1899-12-30T11:56:00"/>
    <x v="16"/>
    <d v="2014-12-31T00:00:00"/>
    <x v="10"/>
    <n v="0"/>
  </r>
  <r>
    <d v="2014-12-31T11:58:00"/>
    <s v="#NewYearsResolution get a follow from these dudes @Michael5SOS @Luke5SOS @Ashton5SOS @Calum5SOS bc idk it would be nice and cool thx"/>
    <x v="7"/>
    <x v="18"/>
    <s v="Nashville"/>
    <x v="7"/>
    <x v="1"/>
    <m/>
    <x v="1"/>
    <n v="0"/>
    <d v="1899-12-30T11:58:00"/>
    <x v="16"/>
    <d v="2014-12-31T00:00:00"/>
    <x v="10"/>
    <n v="0"/>
  </r>
  <r>
    <d v="2014-12-31T11:59:00"/>
    <s v="#NewYearsResolution Get phat"/>
    <x v="1"/>
    <x v="11"/>
    <s v="Atlanta"/>
    <x v="14"/>
    <x v="1"/>
    <s v="Eastern Time (US &amp; Canada)"/>
    <x v="0"/>
    <n v="0"/>
    <d v="1899-12-30T11:59:00"/>
    <x v="16"/>
    <d v="2014-12-31T00:00:00"/>
    <x v="10"/>
    <n v="0"/>
  </r>
  <r>
    <d v="2014-12-31T11:59:00"/>
    <s v="my #NewYearsResolution is 1080p."/>
    <x v="0"/>
    <x v="54"/>
    <s v="Grand Rapids, MI"/>
    <x v="11"/>
    <x v="3"/>
    <m/>
    <x v="1"/>
    <n v="1"/>
    <d v="1899-12-30T11:59:00"/>
    <x v="16"/>
    <d v="2014-12-31T00:00:00"/>
    <x v="10"/>
    <n v="1"/>
  </r>
  <r>
    <d v="2014-12-31T12:00:00"/>
    <s v="#NewYearsResolution to meet One Direction and to get in shape!!!"/>
    <x v="5"/>
    <x v="15"/>
    <s v="Illinois, USA"/>
    <x v="27"/>
    <x v="3"/>
    <s v="Central Time (US &amp; Canada)"/>
    <x v="1"/>
    <n v="0"/>
    <d v="1899-12-30T12:00:00"/>
    <x v="16"/>
    <d v="2014-12-31T00:00:00"/>
    <x v="10"/>
    <n v="0"/>
  </r>
  <r>
    <d v="2014-12-31T12:00:00"/>
    <s v="#NewYearsResolution get my blue belt, drink lots of beer, and paint lots of sneakers"/>
    <x v="2"/>
    <x v="31"/>
    <s v="Yonkers, NY"/>
    <x v="5"/>
    <x v="2"/>
    <s v="Central Time (US &amp; Canada)"/>
    <x v="0"/>
    <n v="0"/>
    <d v="1899-12-30T12:00:00"/>
    <x v="16"/>
    <d v="2014-12-31T00:00:00"/>
    <x v="10"/>
    <n v="0"/>
  </r>
  <r>
    <d v="2014-12-31T12:02:00"/>
    <s v="#NewYearsResolutionTo regain confidence in myself."/>
    <x v="2"/>
    <x v="60"/>
    <s v="Tennessee"/>
    <x v="7"/>
    <x v="1"/>
    <m/>
    <x v="1"/>
    <n v="0"/>
    <d v="1899-12-30T12:02:00"/>
    <x v="16"/>
    <d v="2014-12-31T00:00:00"/>
    <x v="10"/>
    <n v="0"/>
  </r>
  <r>
    <d v="2014-12-31T12:03:00"/>
    <s v="My goal #newyearsresolution http://t.co/Awz7GwPjJk"/>
    <x v="1"/>
    <x v="1"/>
    <s v="Barstow, California"/>
    <x v="0"/>
    <x v="0"/>
    <m/>
    <x v="1"/>
    <n v="0"/>
    <d v="1899-12-30T12:03:00"/>
    <x v="16"/>
    <d v="2014-12-31T00:00:00"/>
    <x v="10"/>
    <n v="0"/>
  </r>
  <r>
    <d v="2014-12-31T12:04:00"/>
    <s v="‰ÛÏ@itsmarshallw: #NewYearsResolution: start wearing pants to check mail.‰Û Oh"/>
    <x v="0"/>
    <x v="0"/>
    <s v="New Jersey"/>
    <x v="34"/>
    <x v="2"/>
    <s v="Central Time (US &amp; Canada)"/>
    <x v="1"/>
    <n v="0"/>
    <d v="1899-12-30T12:04:00"/>
    <x v="16"/>
    <d v="2014-12-31T00:00:00"/>
    <x v="10"/>
    <n v="0"/>
  </r>
  <r>
    <d v="2014-12-31T12:06:00"/>
    <s v="My #NewYearsResolution is the same every year- to NOT make any New Years resolutions! And I always keep it!"/>
    <x v="0"/>
    <x v="98"/>
    <s v="Houston, TX"/>
    <x v="1"/>
    <x v="1"/>
    <m/>
    <x v="1"/>
    <n v="0"/>
    <d v="1899-12-30T12:06:00"/>
    <x v="16"/>
    <d v="2014-12-31T00:00:00"/>
    <x v="10"/>
    <n v="0"/>
  </r>
  <r>
    <d v="2014-12-31T12:07:00"/>
    <s v="I want to create more memories in 2015 than the year before #NewYearsResolution"/>
    <x v="5"/>
    <x v="64"/>
    <s v="OH-IO"/>
    <x v="17"/>
    <x v="3"/>
    <m/>
    <x v="0"/>
    <n v="0"/>
    <d v="1899-12-30T12:07:00"/>
    <x v="16"/>
    <d v="2014-12-31T00:00:00"/>
    <x v="10"/>
    <n v="0"/>
  </r>
  <r>
    <d v="2014-12-31T12:07:00"/>
    <s v="Have a safe and happy #NewYearsEve!  #NewYearsResolution http://t.co/5QRhgQxMpy"/>
    <x v="0"/>
    <x v="32"/>
    <s v="Michigan, USA"/>
    <x v="11"/>
    <x v="3"/>
    <s v="Atlantic Time (Canada)"/>
    <x v="1"/>
    <n v="0"/>
    <d v="1899-12-30T12:07:00"/>
    <x v="16"/>
    <d v="2014-12-31T00:00:00"/>
    <x v="10"/>
    <n v="0"/>
  </r>
  <r>
    <d v="2014-12-31T12:09:00"/>
    <s v="RT @IWYarnFest: #NewYearsResolution for fiber fanatics like us! Think they'll mind at work too? LOL -- Happy New Year! http://t.co/F74PVJjV‰Û_"/>
    <x v="2"/>
    <x v="31"/>
    <s v="Ridgfield Park Nj"/>
    <x v="34"/>
    <x v="2"/>
    <m/>
    <x v="0"/>
    <n v="2"/>
    <d v="1899-12-30T12:09:00"/>
    <x v="16"/>
    <d v="2014-12-31T00:00:00"/>
    <x v="10"/>
    <n v="2"/>
  </r>
  <r>
    <d v="2014-12-31T12:12:00"/>
    <s v="I just want summer and more tattoos. _Ùª #NewYearsResolution"/>
    <x v="5"/>
    <x v="4"/>
    <s v="Indiana "/>
    <x v="32"/>
    <x v="3"/>
    <s v="Quito"/>
    <x v="0"/>
    <n v="0"/>
    <d v="1899-12-30T12:12:00"/>
    <x v="16"/>
    <d v="2014-12-31T00:00:00"/>
    <x v="10"/>
    <n v="0"/>
  </r>
  <r>
    <d v="2014-12-31T12:12:00"/>
    <s v="That's a resolution I can get behind. RT @DrRubidium: 3. Drink more milkhttp://t.co/80DpjC20zr#NewYearsResolution"/>
    <x v="1"/>
    <x v="4"/>
    <s v="Cleveland, Ohio"/>
    <x v="17"/>
    <x v="3"/>
    <s v="Eastern Time (US &amp; Canada)"/>
    <x v="0"/>
    <n v="0"/>
    <d v="1899-12-30T12:12:00"/>
    <x v="16"/>
    <d v="2014-12-31T00:00:00"/>
    <x v="10"/>
    <n v="0"/>
  </r>
  <r>
    <d v="2014-12-31T12:12:00"/>
    <s v="For my #NewYearsResolution, I've decided to try to be nicer to @AlmostShawn.  And I'm going to stalk @imcorinnemec a little less.  #Maybe?"/>
    <x v="7"/>
    <x v="51"/>
    <s v="Ohio"/>
    <x v="17"/>
    <x v="3"/>
    <s v="Eastern Time (US &amp; Canada)"/>
    <x v="1"/>
    <n v="0"/>
    <d v="1899-12-30T12:12:00"/>
    <x v="16"/>
    <d v="2014-12-31T00:00:00"/>
    <x v="10"/>
    <n v="0"/>
  </r>
  <r>
    <d v="2014-12-31T12:13:00"/>
    <s v="#NewYearsResolution is to keep trying to make positive impressions on people and be the best person I can be! _Ùª"/>
    <x v="2"/>
    <x v="2"/>
    <s v="Lancaster, Pa ‰ÏÎ"/>
    <x v="23"/>
    <x v="2"/>
    <m/>
    <x v="1"/>
    <n v="0"/>
    <d v="1899-12-30T12:13:00"/>
    <x v="16"/>
    <d v="2014-12-31T00:00:00"/>
    <x v="10"/>
    <n v="0"/>
  </r>
  <r>
    <d v="2014-12-31T12:14:00"/>
    <s v="I swore in not to eat ANY more deep fried food for 2015! #NewYearsResolution"/>
    <x v="1"/>
    <x v="11"/>
    <s v="Oakland, CA"/>
    <x v="0"/>
    <x v="0"/>
    <s v="Pacific Time (US &amp; Canada)"/>
    <x v="0"/>
    <n v="0"/>
    <d v="1899-12-30T12:14:00"/>
    <x v="16"/>
    <d v="2014-12-31T00:00:00"/>
    <x v="10"/>
    <n v="0"/>
  </r>
  <r>
    <d v="2014-12-31T12:15:00"/>
    <s v="2015 will be the year I bite off more than I can chew and then chew it! #HappyNewYear #NewYearsResolution #Unstoppable #BringOn2015"/>
    <x v="2"/>
    <x v="2"/>
    <s v="California"/>
    <x v="0"/>
    <x v="0"/>
    <m/>
    <x v="0"/>
    <n v="0"/>
    <d v="1899-12-30T12:15:00"/>
    <x v="16"/>
    <d v="2014-12-31T00:00:00"/>
    <x v="10"/>
    <n v="0"/>
  </r>
  <r>
    <d v="2014-12-31T12:15:00"/>
    <s v="#NewYearsResolution burn through a whole candle for Pete's sake http://t.co/ODUt7rqndK"/>
    <x v="5"/>
    <x v="64"/>
    <s v="Cleveland, Ohio, USA"/>
    <x v="17"/>
    <x v="3"/>
    <s v="Eastern Time (US &amp; Canada)"/>
    <x v="1"/>
    <n v="0"/>
    <d v="1899-12-30T12:15:00"/>
    <x v="16"/>
    <d v="2014-12-31T00:00:00"/>
    <x v="10"/>
    <n v="0"/>
  </r>
  <r>
    <d v="2014-12-31T12:15:00"/>
    <s v="Your &quot;want to&quot; should never be bigger than your &quot;will to.&quot; #newyearsresolution #newyears #2015"/>
    <x v="2"/>
    <x v="6"/>
    <s v="San Diego. CA"/>
    <x v="0"/>
    <x v="0"/>
    <s v="Pacific Time (US &amp; Canada)"/>
    <x v="0"/>
    <n v="0"/>
    <d v="1899-12-30T12:15:00"/>
    <x v="16"/>
    <d v="2014-12-31T00:00:00"/>
    <x v="10"/>
    <n v="0"/>
  </r>
  <r>
    <d v="2014-12-31T12:16:00"/>
    <s v="#NewYearsResolution finish my community service"/>
    <x v="4"/>
    <x v="55"/>
    <s v="Los Angeles, CA"/>
    <x v="0"/>
    <x v="0"/>
    <s v="Pacific Time (US &amp; Canada)"/>
    <x v="1"/>
    <n v="0"/>
    <d v="1899-12-30T12:16:00"/>
    <x v="16"/>
    <d v="2014-12-31T00:00:00"/>
    <x v="10"/>
    <n v="0"/>
  </r>
  <r>
    <d v="2014-12-31T12:16:00"/>
    <s v="#NewYearsResolution for 2015. http://t.co/g7nuqMqzj2 @LumeneUS My resolution spending less tie on tech &amp;amp; more people time face to face"/>
    <x v="6"/>
    <x v="96"/>
    <s v="MI"/>
    <x v="11"/>
    <x v="3"/>
    <s v="Eastern Time (US &amp; Canada)"/>
    <x v="1"/>
    <n v="0"/>
    <d v="1899-12-30T12:16:00"/>
    <x v="16"/>
    <d v="2014-12-31T00:00:00"/>
    <x v="10"/>
    <n v="0"/>
  </r>
  <r>
    <d v="2014-12-31T12:17:00"/>
    <s v="Unrealistic #NewYearsResolution is to run every day"/>
    <x v="1"/>
    <x v="86"/>
    <s v="Gainesville/Tampa"/>
    <x v="3"/>
    <x v="1"/>
    <s v="Eastern Time (US &amp; Canada)"/>
    <x v="1"/>
    <n v="0"/>
    <d v="1899-12-30T12:17:00"/>
    <x v="16"/>
    <d v="2014-12-31T00:00:00"/>
    <x v="10"/>
    <n v="0"/>
  </r>
  <r>
    <d v="2014-12-31T12:17:00"/>
    <s v="My #NewYearsResolution is to get #starbswiththegirls with @JessiTomlinson &amp;amp; @itsashleymorgan._Ù÷÷‰÷¥•ü"/>
    <x v="7"/>
    <x v="51"/>
    <s v="Charleston, SC"/>
    <x v="4"/>
    <x v="1"/>
    <s v="Eastern Time (US &amp; Canada)"/>
    <x v="1"/>
    <n v="1"/>
    <d v="1899-12-30T12:17:00"/>
    <x v="16"/>
    <d v="2014-12-31T00:00:00"/>
    <x v="10"/>
    <n v="1"/>
  </r>
  <r>
    <d v="2014-12-31T12:18:00"/>
    <s v="No more false resolutions that will be broken by February.  #NewYearsResolution #WordsToLiveBy"/>
    <x v="2"/>
    <x v="6"/>
    <s v="Denver,CO"/>
    <x v="25"/>
    <x v="0"/>
    <s v="Mountain Time (US &amp; Canada)"/>
    <x v="0"/>
    <n v="0"/>
    <d v="1899-12-30T12:18:00"/>
    <x v="16"/>
    <d v="2014-12-31T00:00:00"/>
    <x v="10"/>
    <n v="0"/>
  </r>
  <r>
    <d v="2014-12-31T12:18:00"/>
    <s v="More red meat in 2015 #NewYearsResolution"/>
    <x v="1"/>
    <x v="11"/>
    <s v="Los Angeles"/>
    <x v="0"/>
    <x v="0"/>
    <m/>
    <x v="0"/>
    <n v="2"/>
    <d v="1899-12-30T12:18:00"/>
    <x v="16"/>
    <d v="2014-12-31T00:00:00"/>
    <x v="10"/>
    <n v="2"/>
  </r>
  <r>
    <d v="2014-12-31T12:19:00"/>
    <s v="RT @DrRubidium: 1. Kick more ass2. Take more names#NewYearsResolution"/>
    <x v="0"/>
    <x v="98"/>
    <s v="Edwardsville, IL"/>
    <x v="27"/>
    <x v="3"/>
    <s v="Central Time (US &amp; Canada)"/>
    <x v="1"/>
    <n v="9"/>
    <d v="1899-12-30T12:19:00"/>
    <x v="16"/>
    <d v="2014-12-31T00:00:00"/>
    <x v="10"/>
    <n v="9"/>
  </r>
  <r>
    <d v="2014-12-31T12:22:00"/>
    <s v="Marry rich  #NewYearsResolution"/>
    <x v="0"/>
    <x v="105"/>
    <s v="San Antonio, Tejas"/>
    <x v="1"/>
    <x v="1"/>
    <s v="Central Time (US &amp; Canada)"/>
    <x v="0"/>
    <n v="0"/>
    <d v="1899-12-30T12:22:00"/>
    <x v="16"/>
    <d v="2014-12-31T00:00:00"/>
    <x v="10"/>
    <n v="0"/>
  </r>
  <r>
    <d v="2014-12-31T12:22:00"/>
    <s v="@tvtag I need to catch up on episodes 3-6 of #JaneTheVirgin before it comes back next month. #NewYearsResolution"/>
    <x v="5"/>
    <x v="15"/>
    <s v="Baltimore, Maryland"/>
    <x v="35"/>
    <x v="1"/>
    <m/>
    <x v="0"/>
    <n v="1"/>
    <d v="1899-12-30T12:22:00"/>
    <x v="16"/>
    <d v="2014-12-31T00:00:00"/>
    <x v="10"/>
    <n v="1"/>
  </r>
  <r>
    <d v="2014-12-31T12:23:00"/>
    <s v="I'm a little early but,I plan to not give a flying fvck about what other people say and just be ME!! That would be #1. #NewYearsResolution"/>
    <x v="2"/>
    <x v="27"/>
    <s v="Greenwood,Mississippi"/>
    <x v="9"/>
    <x v="1"/>
    <m/>
    <x v="1"/>
    <n v="0"/>
    <d v="1899-12-30T12:23:00"/>
    <x v="16"/>
    <d v="2014-12-31T00:00:00"/>
    <x v="10"/>
    <n v="0"/>
  </r>
  <r>
    <d v="2014-12-31T12:23:00"/>
    <s v="Enter a glitz pageant and WIN #NewYearsResolution  #2015 #mississippi"/>
    <x v="2"/>
    <x v="4"/>
    <s v="California"/>
    <x v="0"/>
    <x v="0"/>
    <m/>
    <x v="1"/>
    <n v="0"/>
    <d v="1899-12-30T12:23:00"/>
    <x v="16"/>
    <d v="2014-12-31T00:00:00"/>
    <x v="10"/>
    <n v="0"/>
  </r>
  <r>
    <d v="2014-12-31T12:24:00"/>
    <s v="@YouTube my goal for the year was 400 subscribers! I'm at 349...lets make this goal a reality! #NewYearsResolution http://t.co/YrxVf5eWBs"/>
    <x v="2"/>
    <x v="31"/>
    <s v="Chicago"/>
    <x v="27"/>
    <x v="3"/>
    <s v="Central Time (US &amp; Canada)"/>
    <x v="0"/>
    <n v="0"/>
    <d v="1899-12-30T12:24:00"/>
    <x v="16"/>
    <d v="2014-12-31T00:00:00"/>
    <x v="10"/>
    <n v="0"/>
  </r>
  <r>
    <d v="2014-12-31T12:24:00"/>
    <s v="@Dolphinsglow yes u can. Have faith. I quit a year 1/2 ago. You can do this. Good luck #NewYearsResolution need a little advice let me know"/>
    <x v="1"/>
    <x v="1"/>
    <s v="Indiana"/>
    <x v="32"/>
    <x v="3"/>
    <s v="Central Time (US &amp; Canada)"/>
    <x v="1"/>
    <n v="0"/>
    <d v="1899-12-30T12:24:00"/>
    <x v="16"/>
    <d v="2014-12-31T00:00:00"/>
    <x v="10"/>
    <n v="0"/>
  </r>
  <r>
    <d v="2014-12-31T12:24:00"/>
    <s v="RT @InvincibleDuece: Everything I do this year will have purpose if it don't benefit me I ain't wit it #2015 is my turn to be selfish #NewY‰Û_"/>
    <x v="2"/>
    <x v="31"/>
    <s v="baltimore md."/>
    <x v="35"/>
    <x v="1"/>
    <s v="Central Time (US &amp; Canada)"/>
    <x v="1"/>
    <n v="2"/>
    <d v="1899-12-30T12:24:00"/>
    <x v="16"/>
    <d v="2014-12-31T00:00:00"/>
    <x v="10"/>
    <n v="2"/>
  </r>
  <r>
    <d v="2014-12-31T12:26:00"/>
    <s v="#NewYearsResolution #1: block all those on social media that post articles about how to or not to parent."/>
    <x v="6"/>
    <x v="13"/>
    <s v="Kansas City, MO"/>
    <x v="24"/>
    <x v="3"/>
    <s v="Central Time (US &amp; Canada)"/>
    <x v="0"/>
    <n v="0"/>
    <d v="1899-12-30T12:26:00"/>
    <x v="16"/>
    <d v="2014-12-31T00:00:00"/>
    <x v="10"/>
    <n v="0"/>
  </r>
  <r>
    <d v="2014-12-31T12:28:00"/>
    <s v="#NewYearsResolution - i'm not eating a single fortune cookie until 2016"/>
    <x v="0"/>
    <x v="9"/>
    <s v="#indiana #palebluedot"/>
    <x v="32"/>
    <x v="3"/>
    <s v="Indiana (East)"/>
    <x v="0"/>
    <n v="0"/>
    <d v="1899-12-30T12:28:00"/>
    <x v="16"/>
    <d v="2014-12-31T00:00:00"/>
    <x v="10"/>
    <n v="0"/>
  </r>
  <r>
    <d v="2014-12-31T12:29:00"/>
    <s v="Doing dishes, listening to #LOTR http://t.co/gL7Vp1d0E5 #NewYearsResolution"/>
    <x v="5"/>
    <x v="10"/>
    <s v="Milwaukee, WI"/>
    <x v="6"/>
    <x v="3"/>
    <s v="Central Time (US &amp; Canada)"/>
    <x v="1"/>
    <n v="0"/>
    <d v="1899-12-30T12:29:00"/>
    <x v="16"/>
    <d v="2014-12-31T00:00:00"/>
    <x v="10"/>
    <n v="0"/>
  </r>
  <r>
    <d v="2014-12-31T12:30:00"/>
    <s v="Stop allowing lukewarm showers to anger me into oblivion #NewYearsResolution"/>
    <x v="2"/>
    <x v="31"/>
    <s v="San Francisco "/>
    <x v="0"/>
    <x v="0"/>
    <s v="Pacific Time (US &amp; Canada)"/>
    <x v="1"/>
    <n v="0"/>
    <d v="1899-12-30T12:30:00"/>
    <x v="17"/>
    <d v="2014-12-31T00:00:00"/>
    <x v="10"/>
    <n v="0"/>
  </r>
  <r>
    <d v="2014-12-31T12:31:00"/>
    <s v="New Years Resolution #1 : To not be able to remember anything from tonight. #NewYearsEve #NewYearsResolution #smashed"/>
    <x v="0"/>
    <x v="3"/>
    <s v="Brooklyn, New York"/>
    <x v="5"/>
    <x v="2"/>
    <s v="Eastern Time (US &amp; Canada)"/>
    <x v="0"/>
    <n v="0"/>
    <d v="1899-12-30T12:31:00"/>
    <x v="17"/>
    <d v="2014-12-31T00:00:00"/>
    <x v="10"/>
    <n v="0"/>
  </r>
  <r>
    <d v="2014-12-31T12:31:00"/>
    <s v="Starting tomorrow the &quot;do nothing&quot; part of break is over and I start hardcore studying for the LSAT. #FeelingTerrified #NewYearsResolution"/>
    <x v="2"/>
    <x v="82"/>
    <s v="Lawrence, Kansas"/>
    <x v="39"/>
    <x v="3"/>
    <s v="Central Time (US &amp; Canada)"/>
    <x v="1"/>
    <n v="0"/>
    <d v="1899-12-30T12:31:00"/>
    <x v="17"/>
    <d v="2014-12-31T00:00:00"/>
    <x v="10"/>
    <n v="0"/>
  </r>
  <r>
    <d v="2014-12-31T12:33:00"/>
    <s v="3. Wear more eyeliner. RT @DrRubidium: 1. Kick more ass2. Take more names#NewYearsResolution"/>
    <x v="2"/>
    <x v="24"/>
    <s v="Chapel Hill, NC"/>
    <x v="29"/>
    <x v="1"/>
    <s v="Eastern Time (US &amp; Canada)"/>
    <x v="1"/>
    <n v="0"/>
    <d v="1899-12-30T12:33:00"/>
    <x v="17"/>
    <d v="2014-12-31T00:00:00"/>
    <x v="10"/>
    <n v="0"/>
  </r>
  <r>
    <d v="2014-12-31T12:34:00"/>
    <s v="#NewYearsResolution: continue to avoid watching the @BigBang_CBS and anything having to do with @CuocoSweeting"/>
    <x v="5"/>
    <x v="39"/>
    <s v="Los Angeles, CA"/>
    <x v="0"/>
    <x v="0"/>
    <s v="Pacific Time (US &amp; Canada)"/>
    <x v="1"/>
    <n v="0"/>
    <d v="1899-12-30T12:34:00"/>
    <x v="17"/>
    <d v="2014-12-31T00:00:00"/>
    <x v="10"/>
    <n v="0"/>
  </r>
  <r>
    <d v="2014-12-31T12:35:00"/>
    <s v="#NewYearsResolution bop Luke Hemmings's nose"/>
    <x v="0"/>
    <x v="32"/>
    <s v="‰Û¢ LA ‰Û¢"/>
    <x v="0"/>
    <x v="0"/>
    <s v="Pacific Time (US &amp; Canada)"/>
    <x v="0"/>
    <n v="0"/>
    <d v="1899-12-30T12:35:00"/>
    <x v="17"/>
    <d v="2014-12-31T00:00:00"/>
    <x v="10"/>
    <n v="0"/>
  </r>
  <r>
    <d v="2014-12-31T12:35:00"/>
    <s v="#NewYearsResolution hold hands with Michael Clifford"/>
    <x v="7"/>
    <x v="4"/>
    <s v="‰Û¢ LA ‰Û¢"/>
    <x v="0"/>
    <x v="0"/>
    <s v="Pacific Time (US &amp; Canada)"/>
    <x v="0"/>
    <n v="0"/>
    <d v="1899-12-30T12:35:00"/>
    <x v="17"/>
    <d v="2014-12-31T00:00:00"/>
    <x v="10"/>
    <n v="0"/>
  </r>
  <r>
    <d v="2014-12-31T12:35:00"/>
    <s v="#NewYearsResolution kiss Calum Hood's cheek"/>
    <x v="7"/>
    <x v="87"/>
    <s v="‰Û¢ LA ‰Û¢"/>
    <x v="0"/>
    <x v="0"/>
    <s v="Pacific Time (US &amp; Canada)"/>
    <x v="0"/>
    <n v="0"/>
    <d v="1899-12-30T12:35:00"/>
    <x v="17"/>
    <d v="2014-12-31T00:00:00"/>
    <x v="10"/>
    <n v="0"/>
  </r>
  <r>
    <d v="2014-12-31T12:37:00"/>
    <s v="@FCgoodnews To be smarter about finances and lose 40 pounds. CAN IT BE DONE?! #NewYearsResolution"/>
    <x v="3"/>
    <x v="4"/>
    <s v="Hatton, Alabama"/>
    <x v="37"/>
    <x v="1"/>
    <s v="Central Time (US &amp; Canada)"/>
    <x v="0"/>
    <n v="0"/>
    <d v="1899-12-30T12:37:00"/>
    <x v="17"/>
    <d v="2014-12-31T00:00:00"/>
    <x v="10"/>
    <n v="0"/>
  </r>
  <r>
    <d v="2014-12-31T12:39:00"/>
    <s v="My #NewYearsResolution is to actually use all of the deals on my @ChickfilA calendar card this year. #realisticresolutions"/>
    <x v="6"/>
    <x v="13"/>
    <s v="ATL"/>
    <x v="14"/>
    <x v="1"/>
    <s v="Eastern Time (US &amp; Canada)"/>
    <x v="0"/>
    <n v="0"/>
    <d v="1899-12-30T12:39:00"/>
    <x v="17"/>
    <d v="2014-12-31T00:00:00"/>
    <x v="10"/>
    <n v="0"/>
  </r>
  <r>
    <d v="2014-12-31T12:39:00"/>
    <s v="I'm using 2015 to focus on doing things outside my comfort zone. #NewYearsResolution"/>
    <x v="2"/>
    <x v="19"/>
    <s v="Indianapolis, IN"/>
    <x v="32"/>
    <x v="3"/>
    <s v="Central Time (US &amp; Canada)"/>
    <x v="1"/>
    <n v="0"/>
    <d v="1899-12-30T12:39:00"/>
    <x v="17"/>
    <d v="2014-12-31T00:00:00"/>
    <x v="10"/>
    <n v="0"/>
  </r>
  <r>
    <d v="2014-12-31T12:39:00"/>
    <s v="I never want to stop creating. That's a lifelong goal #NewYearsResolution #lifelongresolution"/>
    <x v="2"/>
    <x v="6"/>
    <s v="Richfield, Minnesota"/>
    <x v="8"/>
    <x v="3"/>
    <s v="Mountain Time (US &amp; Canada)"/>
    <x v="0"/>
    <n v="0"/>
    <d v="1899-12-30T12:39:00"/>
    <x v="17"/>
    <d v="2014-12-31T00:00:00"/>
    <x v="10"/>
    <n v="0"/>
  </r>
  <r>
    <d v="2014-12-31T12:39:00"/>
    <s v="No more _Ù for this bad boy _Ù÷ #NewYearsResolution"/>
    <x v="2"/>
    <x v="31"/>
    <s v="Edinburg,Tx.   "/>
    <x v="1"/>
    <x v="1"/>
    <m/>
    <x v="0"/>
    <n v="0"/>
    <d v="1899-12-30T12:39:00"/>
    <x v="17"/>
    <d v="2014-12-31T00:00:00"/>
    <x v="10"/>
    <n v="0"/>
  </r>
  <r>
    <d v="2014-12-31T12:40:00"/>
    <s v="I will continue to give peace &amp;amp; be open to love. #NewYearsResolution"/>
    <x v="2"/>
    <x v="6"/>
    <s v="Houston"/>
    <x v="1"/>
    <x v="1"/>
    <s v="Central Time (US &amp; Canada)"/>
    <x v="1"/>
    <n v="0"/>
    <d v="1899-12-30T12:40:00"/>
    <x v="17"/>
    <d v="2014-12-31T00:00:00"/>
    <x v="10"/>
    <n v="0"/>
  </r>
  <r>
    <d v="2014-12-31T12:40:00"/>
    <s v="#NewYearsResolution: More wine, less beer. More books, less Pinterest. More outdoors, less of my apartment. #keepingitsimple #cantfail"/>
    <x v="2"/>
    <x v="2"/>
    <s v="Los Angeles, CA"/>
    <x v="0"/>
    <x v="0"/>
    <s v="Atlantic Time (Canada)"/>
    <x v="1"/>
    <n v="2"/>
    <d v="1899-12-30T12:40:00"/>
    <x v="17"/>
    <d v="2014-12-31T00:00:00"/>
    <x v="10"/>
    <n v="2"/>
  </r>
  <r>
    <d v="2014-12-31T12:42:00"/>
    <s v="I will continue to seek knowledge &amp;amp; share wisdom. #NewYearsResolution"/>
    <x v="9"/>
    <x v="62"/>
    <s v="Houston"/>
    <x v="1"/>
    <x v="1"/>
    <s v="Central Time (US &amp; Canada)"/>
    <x v="1"/>
    <n v="0"/>
    <d v="1899-12-30T12:42:00"/>
    <x v="17"/>
    <d v="2014-12-31T00:00:00"/>
    <x v="10"/>
    <n v="0"/>
  </r>
  <r>
    <d v="2014-12-31T12:43:00"/>
    <s v="Spend less time wearing pants #NewYearsResolution #2015ready"/>
    <x v="2"/>
    <x v="43"/>
    <s v="FGCU"/>
    <x v="3"/>
    <x v="1"/>
    <s v="Quito"/>
    <x v="1"/>
    <n v="0"/>
    <d v="1899-12-30T12:43:00"/>
    <x v="17"/>
    <d v="2014-12-31T00:00:00"/>
    <x v="10"/>
    <n v="0"/>
  </r>
  <r>
    <d v="2014-12-31T12:43:00"/>
    <s v="RT @sjonez204: #NewYearsResolution not to do what I did in 2014"/>
    <x v="2"/>
    <x v="6"/>
    <s v="Greenville, NC"/>
    <x v="29"/>
    <x v="1"/>
    <s v="Eastern Time (US &amp; Canada)"/>
    <x v="1"/>
    <n v="1"/>
    <d v="1899-12-30T12:43:00"/>
    <x v="17"/>
    <d v="2014-12-31T00:00:00"/>
    <x v="10"/>
    <n v="1"/>
  </r>
  <r>
    <d v="2014-12-31T12:44:00"/>
    <s v="New Years Resolution: be absolutely perfect. All the time. And maybe acquire another cat. #NYE #NewYearsResolution #MoreCats #CatLyfe"/>
    <x v="2"/>
    <x v="69"/>
    <s v="Dallas, TX"/>
    <x v="1"/>
    <x v="1"/>
    <s v="Central Time (US &amp; Canada)"/>
    <x v="1"/>
    <n v="0"/>
    <d v="1899-12-30T12:44:00"/>
    <x v="17"/>
    <d v="2014-12-31T00:00:00"/>
    <x v="10"/>
    <n v="0"/>
  </r>
  <r>
    <d v="2014-12-31T12:45:00"/>
    <s v="#NewYearsResolution To further myself into making music, and to meet my love @LanaDelRey _ÙÕª_Ù_ä_Ù__"/>
    <x v="8"/>
    <x v="108"/>
    <s v="Pittsburgh - LDR/DMB"/>
    <x v="23"/>
    <x v="2"/>
    <s v="Eastern Time (US &amp; Canada)"/>
    <x v="1"/>
    <n v="0"/>
    <d v="1899-12-30T12:45:00"/>
    <x v="17"/>
    <d v="2014-12-31T00:00:00"/>
    <x v="10"/>
    <n v="0"/>
  </r>
  <r>
    <d v="2014-12-31T12:46:00"/>
    <s v="Add more fun, inspiration, glamour, mystery, &amp;amp; strength to my life's playlist. #NewYearsResolution"/>
    <x v="5"/>
    <x v="10"/>
    <s v="Houston"/>
    <x v="1"/>
    <x v="1"/>
    <s v="Central Time (US &amp; Canada)"/>
    <x v="1"/>
    <n v="0"/>
    <d v="1899-12-30T12:46:00"/>
    <x v="17"/>
    <d v="2014-12-31T00:00:00"/>
    <x v="10"/>
    <n v="0"/>
  </r>
  <r>
    <d v="2014-12-31T12:46:00"/>
    <s v="#newyearsresolution 1920x1080 same as last year http://t.co/JxOrhjeVcS"/>
    <x v="0"/>
    <x v="32"/>
    <s v="Sunderland, MA"/>
    <x v="13"/>
    <x v="2"/>
    <m/>
    <x v="1"/>
    <n v="0"/>
    <d v="1899-12-30T12:46:00"/>
    <x v="17"/>
    <d v="2014-12-31T00:00:00"/>
    <x v="10"/>
    <n v="0"/>
  </r>
  <r>
    <d v="2014-12-31T12:47:00"/>
    <s v="#NewYearsResolution : take down my Christmas tree before March."/>
    <x v="6"/>
    <x v="90"/>
    <s v="Omaha, NE"/>
    <x v="31"/>
    <x v="3"/>
    <s v="Central Time (US &amp; Canada)"/>
    <x v="0"/>
    <n v="0"/>
    <d v="1899-12-30T12:47:00"/>
    <x v="17"/>
    <d v="2014-12-31T00:00:00"/>
    <x v="10"/>
    <n v="0"/>
  </r>
  <r>
    <d v="2014-12-31T12:47:00"/>
    <s v="#NewYearsResolution number three would be to travel more, starting with return trips to New Orleans and Florida."/>
    <x v="5"/>
    <x v="4"/>
    <s v="Gladewater, Texas"/>
    <x v="1"/>
    <x v="1"/>
    <s v="Central Time (US &amp; Canada)"/>
    <x v="0"/>
    <n v="0"/>
    <d v="1899-12-30T12:47:00"/>
    <x v="17"/>
    <d v="2014-12-31T00:00:00"/>
    <x v="10"/>
    <n v="0"/>
  </r>
  <r>
    <d v="2014-12-31T12:48:00"/>
    <s v="Continue to tell people I'm wearing no makeup. #nomakeup #NewYearsResolution #foolsomeofthepeoplesomeofthetime #lotsofmakeup #donteven"/>
    <x v="0"/>
    <x v="30"/>
    <s v="California"/>
    <x v="0"/>
    <x v="0"/>
    <s v="Pacific Time (US &amp; Canada)"/>
    <x v="1"/>
    <n v="0"/>
    <d v="1899-12-30T12:48:00"/>
    <x v="17"/>
    <d v="2014-12-31T00:00:00"/>
    <x v="10"/>
    <n v="0"/>
  </r>
  <r>
    <d v="2014-12-31T12:48:00"/>
    <s v="Finish a Chapstick before losing it #NewYearsResolution #2015"/>
    <x v="0"/>
    <x v="9"/>
    <s v="FGCU"/>
    <x v="3"/>
    <x v="1"/>
    <s v="Quito"/>
    <x v="1"/>
    <n v="0"/>
    <d v="1899-12-30T12:48:00"/>
    <x v="17"/>
    <d v="2014-12-31T00:00:00"/>
    <x v="10"/>
    <n v="0"/>
  </r>
  <r>
    <d v="2014-12-31T12:48:00"/>
    <s v="My New Year's Resolutions re: teaching, running, &amp;amp; dancing like a badass. #NYE2015 #NewYearsResolution #2015Goals http://t.co/zlilrRvyzb"/>
    <x v="2"/>
    <x v="4"/>
    <s v="Honolulu, HI"/>
    <x v="20"/>
    <x v="0"/>
    <s v="Hawaii"/>
    <x v="1"/>
    <n v="0"/>
    <d v="1899-12-30T12:48:00"/>
    <x v="17"/>
    <d v="2014-12-31T00:00:00"/>
    <x v="10"/>
    <n v="0"/>
  </r>
  <r>
    <d v="2014-12-31T12:50:00"/>
    <s v="A healthful #NewYearsResolution: committing to sleeping well!  And, you may want to rethink what that means - http://t.co/9cePZeRzGb"/>
    <x v="1"/>
    <x v="20"/>
    <s v="Tucson Arizona"/>
    <x v="22"/>
    <x v="0"/>
    <m/>
    <x v="1"/>
    <n v="0"/>
    <d v="1899-12-30T12:50:00"/>
    <x v="17"/>
    <d v="2014-12-31T00:00:00"/>
    <x v="10"/>
    <n v="0"/>
  </r>
  <r>
    <d v="2014-12-31T12:51:00"/>
    <s v="#NewYearsResolution be a better me and show everyone what I love to do.... #2015"/>
    <x v="2"/>
    <x v="36"/>
    <s v="Las Vegas, Nevada"/>
    <x v="2"/>
    <x v="0"/>
    <s v="Mazatlan"/>
    <x v="1"/>
    <n v="0"/>
    <d v="1899-12-30T12:51:00"/>
    <x v="17"/>
    <d v="2014-12-31T00:00:00"/>
    <x v="10"/>
    <n v="0"/>
  </r>
  <r>
    <d v="2014-12-31T12:51:00"/>
    <s v="Don't spend too much time wearing pants. #NewYearsResolution"/>
    <x v="6"/>
    <x v="13"/>
    <s v="LA"/>
    <x v="0"/>
    <x v="0"/>
    <s v="Central Time (US &amp; Canada)"/>
    <x v="1"/>
    <n v="0"/>
    <d v="1899-12-30T12:51:00"/>
    <x v="17"/>
    <d v="2014-12-31T00:00:00"/>
    <x v="10"/>
    <n v="0"/>
  </r>
  <r>
    <d v="2014-12-31T12:51:00"/>
    <s v="My #NewYearsResolution is to change my attitude towards everything. No more complaints or quitting just step up, shut up and work hard!"/>
    <x v="2"/>
    <x v="2"/>
    <s v="New York,Ny"/>
    <x v="5"/>
    <x v="2"/>
    <s v="Eastern Time (US &amp; Canada)"/>
    <x v="0"/>
    <n v="0"/>
    <d v="1899-12-30T12:51:00"/>
    <x v="17"/>
    <d v="2014-12-31T00:00:00"/>
    <x v="10"/>
    <n v="0"/>
  </r>
  <r>
    <d v="2014-12-31T12:51:00"/>
    <s v="Remember to write '2015' instead of '2014' #NewYearsResolution"/>
    <x v="0"/>
    <x v="25"/>
    <s v="LA"/>
    <x v="0"/>
    <x v="0"/>
    <s v="Central Time (US &amp; Canada)"/>
    <x v="1"/>
    <n v="1"/>
    <d v="1899-12-30T12:51:00"/>
    <x v="17"/>
    <d v="2014-12-31T00:00:00"/>
    <x v="10"/>
    <n v="1"/>
  </r>
  <r>
    <d v="2014-12-31T12:51:00"/>
    <s v="Take a walk everyday or at least briefly consider it #NewYearsResolution"/>
    <x v="1"/>
    <x v="86"/>
    <s v="LA"/>
    <x v="0"/>
    <x v="0"/>
    <s v="Central Time (US &amp; Canada)"/>
    <x v="1"/>
    <n v="1"/>
    <d v="1899-12-30T12:51:00"/>
    <x v="17"/>
    <d v="2014-12-31T00:00:00"/>
    <x v="10"/>
    <n v="1"/>
  </r>
  <r>
    <d v="2014-12-31T12:52:00"/>
    <s v="Get more than 1.5 gb of free space on my iPhone #NewYearsResolution"/>
    <x v="6"/>
    <x v="13"/>
    <s v="FGCU"/>
    <x v="3"/>
    <x v="1"/>
    <s v="Quito"/>
    <x v="1"/>
    <n v="0"/>
    <d v="1899-12-30T12:52:00"/>
    <x v="17"/>
    <d v="2014-12-31T00:00:00"/>
    <x v="10"/>
    <n v="0"/>
  </r>
  <r>
    <d v="2014-12-31T12:54:00"/>
    <s v="My New Year's resolution is that in twelve months I'll be one day into a workout routine.  #dedicated #NYE2015  #NewYearsResolution"/>
    <x v="1"/>
    <x v="1"/>
    <s v="Richmond, Virginia"/>
    <x v="33"/>
    <x v="1"/>
    <s v="Atlantic Time (Canada)"/>
    <x v="0"/>
    <n v="0"/>
    <d v="1899-12-30T12:54:00"/>
    <x v="17"/>
    <d v="2014-12-31T00:00:00"/>
    <x v="10"/>
    <n v="0"/>
  </r>
  <r>
    <d v="2014-12-31T12:54:00"/>
    <s v="This New Year's my resolution is to stop letting the German unicorn who lives behind my eyeballs act so crazy! #NewYearsResolution"/>
    <x v="0"/>
    <x v="54"/>
    <s v="Los Angeles, CA"/>
    <x v="0"/>
    <x v="0"/>
    <m/>
    <x v="0"/>
    <n v="0"/>
    <d v="1899-12-30T12:54:00"/>
    <x v="17"/>
    <d v="2014-12-31T00:00:00"/>
    <x v="10"/>
    <n v="0"/>
  </r>
  <r>
    <d v="2014-12-31T12:54:00"/>
    <s v="When I have time, I love to paint. This new year, I want to paint more. #newyearsresolution http://t.co/NgteqIgsqj http://t.co/JQserYOOTp"/>
    <x v="5"/>
    <x v="10"/>
    <s v="Winston Salem NC"/>
    <x v="29"/>
    <x v="1"/>
    <s v="Quito"/>
    <x v="0"/>
    <n v="0"/>
    <d v="1899-12-30T12:54:00"/>
    <x v="17"/>
    <d v="2014-12-31T00:00:00"/>
    <x v="10"/>
    <n v="0"/>
  </r>
  <r>
    <d v="2014-12-31T12:54:00"/>
    <s v="@SandalsResorts #NewYearsResolution to book more Sandals trips. Love Sandals!!"/>
    <x v="5"/>
    <x v="64"/>
    <s v="Long Island, NY"/>
    <x v="5"/>
    <x v="2"/>
    <m/>
    <x v="1"/>
    <n v="0"/>
    <d v="1899-12-30T12:54:00"/>
    <x v="17"/>
    <d v="2014-12-31T00:00:00"/>
    <x v="10"/>
    <n v="0"/>
  </r>
  <r>
    <d v="2014-12-31T12:55:00"/>
    <s v="RT @itsmehonayy: Going into 2015 single and broke. That's gotta change lol #NewYearsResolution"/>
    <x v="0"/>
    <x v="33"/>
    <s v="Pearland, Texas"/>
    <x v="1"/>
    <x v="1"/>
    <s v="Eastern Time (US &amp; Canada)"/>
    <x v="0"/>
    <n v="1"/>
    <d v="1899-12-30T12:55:00"/>
    <x v="17"/>
    <d v="2014-12-31T00:00:00"/>
    <x v="10"/>
    <n v="1"/>
  </r>
  <r>
    <d v="2014-12-31T12:55:00"/>
    <s v="My #NewYearsResolution is to stop working out as much"/>
    <x v="1"/>
    <x v="92"/>
    <s v="Texas"/>
    <x v="1"/>
    <x v="1"/>
    <s v="Eastern Time (US &amp; Canada)"/>
    <x v="0"/>
    <n v="1"/>
    <d v="1899-12-30T12:55:00"/>
    <x v="17"/>
    <d v="2014-12-31T00:00:00"/>
    <x v="10"/>
    <n v="1"/>
  </r>
  <r>
    <d v="2014-12-31T12:57:00"/>
    <s v="My #NewYearsResolution is to not make a #NewYearsResolution"/>
    <x v="0"/>
    <x v="30"/>
    <s v="Houston, TX"/>
    <x v="1"/>
    <x v="1"/>
    <s v="Central Time (US &amp; Canada)"/>
    <x v="0"/>
    <n v="0"/>
    <d v="1899-12-30T12:57:00"/>
    <x v="17"/>
    <d v="2014-12-31T00:00:00"/>
    <x v="10"/>
    <n v="0"/>
  </r>
  <r>
    <d v="2014-12-31T12:57:00"/>
    <s v="@dinalohan my #NewYearsResolution is to meet @lindsaylohan ! #help"/>
    <x v="5"/>
    <x v="15"/>
    <s v="NY"/>
    <x v="5"/>
    <x v="2"/>
    <s v="Eastern Time (US &amp; Canada)"/>
    <x v="1"/>
    <n v="0"/>
    <d v="1899-12-30T12:57:00"/>
    <x v="17"/>
    <d v="2014-12-31T00:00:00"/>
    <x v="10"/>
    <n v="0"/>
  </r>
  <r>
    <d v="2014-12-31T12:58:00"/>
    <s v="Here is a #NewYearsResolution for everyone: learn how to spell my name correctly. #grumpyhuman"/>
    <x v="0"/>
    <x v="30"/>
    <s v="Kansas"/>
    <x v="39"/>
    <x v="3"/>
    <s v="Central Time (US &amp; Canada)"/>
    <x v="0"/>
    <n v="0"/>
    <d v="1899-12-30T12:58:00"/>
    <x v="17"/>
    <d v="2014-12-31T00:00:00"/>
    <x v="10"/>
    <n v="0"/>
  </r>
  <r>
    <d v="2014-12-31T12:58:00"/>
    <s v="RT @Bentleyreal: #NewYearsResolution: More wine, less beer. More books, less Pinterest. More outdoors, less of my apartment. #keepingitsimp‰Û_"/>
    <x v="2"/>
    <x v="46"/>
    <s v="Connecticut"/>
    <x v="30"/>
    <x v="2"/>
    <m/>
    <x v="1"/>
    <n v="2"/>
    <d v="1899-12-30T12:58:00"/>
    <x v="17"/>
    <d v="2014-12-31T00:00:00"/>
    <x v="10"/>
    <n v="2"/>
  </r>
  <r>
    <d v="2014-12-31T12:59:00"/>
    <s v="RT @Swoleuniversity: #NewYearsResolution &quot;I just wana do hood rat stuff with my friends.&quot;"/>
    <x v="7"/>
    <x v="87"/>
    <s v="Lafayette, Indiana"/>
    <x v="32"/>
    <x v="3"/>
    <s v="Eastern Time (US &amp; Canada)"/>
    <x v="1"/>
    <n v="0"/>
    <d v="1899-12-30T12:59:00"/>
    <x v="17"/>
    <d v="2014-12-31T00:00:00"/>
    <x v="10"/>
    <n v="0"/>
  </r>
  <r>
    <d v="2014-12-31T13:00:00"/>
    <s v="I‰Ûªm not tryin to have the BEST NIGHT EVER. If I‰Ûªm conscious &amp;amp; not crying by 12 I consider it a win #newyearseve #newyearsresolution #nye2015"/>
    <x v="0"/>
    <x v="9"/>
    <s v="New York, New York"/>
    <x v="5"/>
    <x v="2"/>
    <s v="Quito"/>
    <x v="1"/>
    <n v="1"/>
    <d v="1899-12-30T13:00:00"/>
    <x v="17"/>
    <d v="2014-12-31T00:00:00"/>
    <x v="10"/>
    <n v="1"/>
  </r>
  <r>
    <d v="2014-12-31T13:01:00"/>
    <s v="#NewYearsResolution #1: Make fewer cheesy jokes to restaurant staff."/>
    <x v="2"/>
    <x v="69"/>
    <s v="Los Angeles, CA"/>
    <x v="0"/>
    <x v="0"/>
    <s v="Pacific Time (US &amp; Canada)"/>
    <x v="0"/>
    <n v="0"/>
    <d v="1899-12-30T13:01:00"/>
    <x v="17"/>
    <d v="2014-12-31T00:00:00"/>
    <x v="10"/>
    <n v="0"/>
  </r>
  <r>
    <d v="2014-12-31T13:01:00"/>
    <s v="RT @coreyxstone: Gain 20 pounds #NewYearsResolution"/>
    <x v="1"/>
    <x v="73"/>
    <s v="Louisville, KY"/>
    <x v="41"/>
    <x v="1"/>
    <m/>
    <x v="0"/>
    <n v="1"/>
    <d v="1899-12-30T13:01:00"/>
    <x v="17"/>
    <d v="2014-12-31T00:00:00"/>
    <x v="10"/>
    <n v="1"/>
  </r>
  <r>
    <d v="2014-12-31T13:02:00"/>
    <s v="#NewYearsResolution #1 find a guy that embodies these 4 all in one sweet, caring, RESPECTFUL man! #ALittleHelpGod http://t.co/SbjO9lrFoy"/>
    <x v="7"/>
    <x v="4"/>
    <s v="Northern Wisconsin"/>
    <x v="6"/>
    <x v="3"/>
    <s v="Central Time (US &amp; Canada)"/>
    <x v="0"/>
    <n v="0"/>
    <d v="1899-12-30T13:02:00"/>
    <x v="17"/>
    <d v="2014-12-31T00:00:00"/>
    <x v="10"/>
    <n v="0"/>
  </r>
  <r>
    <d v="2014-12-31T13:02:00"/>
    <s v="RT @koopiepoopie: Spend more time in the now #NewYearsResolution"/>
    <x v="2"/>
    <x v="16"/>
    <s v="Mayville, ND "/>
    <x v="50"/>
    <x v="3"/>
    <s v="Central Time (US &amp; Canada)"/>
    <x v="1"/>
    <n v="1"/>
    <d v="1899-12-30T13:02:00"/>
    <x v="17"/>
    <d v="2014-12-31T00:00:00"/>
    <x v="10"/>
    <n v="1"/>
  </r>
  <r>
    <d v="2014-12-31T13:03:00"/>
    <s v="2015 I plan to treat the people who treated me like sh*t like they've never existed #NewYearsResolution #NewYearsEve"/>
    <x v="2"/>
    <x v="48"/>
    <s v="LUMBERTON, NC"/>
    <x v="29"/>
    <x v="1"/>
    <s v="Eastern Time (US &amp; Canada)"/>
    <x v="1"/>
    <n v="0"/>
    <d v="1899-12-30T13:03:00"/>
    <x v="17"/>
    <d v="2014-12-31T00:00:00"/>
    <x v="10"/>
    <n v="0"/>
  </r>
  <r>
    <d v="2014-12-31T13:04:00"/>
    <s v="RT @AaronMcIntosh_0: #NewYearsResolution stay in school"/>
    <x v="9"/>
    <x v="62"/>
    <s v="Cali"/>
    <x v="0"/>
    <x v="0"/>
    <s v="Alaska"/>
    <x v="0"/>
    <n v="3"/>
    <d v="1899-12-30T13:04:00"/>
    <x v="17"/>
    <d v="2014-12-31T00:00:00"/>
    <x v="10"/>
    <n v="3"/>
  </r>
  <r>
    <d v="2014-12-31T13:04:00"/>
    <s v="2015 I'm going to be on top of every situation #NewYearsResolution"/>
    <x v="2"/>
    <x v="6"/>
    <s v="New Jersey "/>
    <x v="34"/>
    <x v="2"/>
    <s v="Quito"/>
    <x v="0"/>
    <n v="0"/>
    <d v="1899-12-30T13:04:00"/>
    <x v="17"/>
    <d v="2014-12-31T00:00:00"/>
    <x v="10"/>
    <n v="0"/>
  </r>
  <r>
    <d v="2014-12-31T13:05:00"/>
    <s v="Here's a #NewYearsResolution I can confidently endorse: stop dieting! #dropthediet http://t.co/L1giJN3jl3 #starttheyearright"/>
    <x v="1"/>
    <x v="22"/>
    <s v="Sharon,MA"/>
    <x v="13"/>
    <x v="2"/>
    <s v="Quito"/>
    <x v="1"/>
    <n v="0"/>
    <d v="1899-12-30T13:05:00"/>
    <x v="17"/>
    <d v="2014-12-31T00:00:00"/>
    <x v="10"/>
    <n v="0"/>
  </r>
  <r>
    <d v="2014-12-31T13:05:00"/>
    <s v="#NewYearsResolution Use GymTimidation to get rid of those 3 weekers in 1 week."/>
    <x v="1"/>
    <x v="49"/>
    <s v="Reno, Nevada"/>
    <x v="2"/>
    <x v="0"/>
    <s v="Pacific Time (US &amp; Canada)"/>
    <x v="0"/>
    <n v="2"/>
    <d v="1899-12-30T13:05:00"/>
    <x v="17"/>
    <d v="2014-12-31T00:00:00"/>
    <x v="10"/>
    <n v="2"/>
  </r>
  <r>
    <d v="2014-12-31T13:06:00"/>
    <s v="#NewYearsResolution allow no distractions_ÙªÉ"/>
    <x v="2"/>
    <x v="2"/>
    <s v="Orlando‰ÏöHarlem "/>
    <x v="3"/>
    <x v="1"/>
    <s v="Pacific Time (US &amp; Canada)"/>
    <x v="1"/>
    <n v="0"/>
    <d v="1899-12-30T13:06:00"/>
    <x v="17"/>
    <d v="2014-12-31T00:00:00"/>
    <x v="10"/>
    <n v="0"/>
  </r>
  <r>
    <d v="2014-12-31T13:06:00"/>
    <s v="#NewYearsResolution nap more"/>
    <x v="5"/>
    <x v="4"/>
    <s v="Las Vegas, NV"/>
    <x v="2"/>
    <x v="0"/>
    <m/>
    <x v="0"/>
    <n v="0"/>
    <d v="1899-12-30T13:06:00"/>
    <x v="17"/>
    <d v="2014-12-31T00:00:00"/>
    <x v="10"/>
    <n v="0"/>
  </r>
  <r>
    <d v="2014-12-31T13:07:00"/>
    <s v="Move far away from this place _ÙÔÎ#NewYearsResolution"/>
    <x v="2"/>
    <x v="4"/>
    <s v="Pennsylvania"/>
    <x v="23"/>
    <x v="2"/>
    <s v="Atlantic Time (Canada)"/>
    <x v="1"/>
    <n v="0"/>
    <d v="1899-12-30T13:07:00"/>
    <x v="17"/>
    <d v="2014-12-31T00:00:00"/>
    <x v="10"/>
    <n v="0"/>
  </r>
  <r>
    <d v="2014-12-31T13:07:00"/>
    <s v="&quot;You don't have friends; you have competitors.&quot; -Ms. Dragomir #NewYearsResolution"/>
    <x v="0"/>
    <x v="3"/>
    <s v="philadelphia"/>
    <x v="23"/>
    <x v="2"/>
    <s v="Eastern Time (US &amp; Canada)"/>
    <x v="1"/>
    <n v="0"/>
    <d v="1899-12-30T13:07:00"/>
    <x v="17"/>
    <d v="2014-12-31T00:00:00"/>
    <x v="10"/>
    <n v="0"/>
  </r>
  <r>
    <d v="2014-12-31T13:08:00"/>
    <s v="#NewYearsResolution: make it to @ThePinkPistolOK and treat myself to a root beer float."/>
    <x v="5"/>
    <x v="64"/>
    <s v="Oklahoma City, OK"/>
    <x v="16"/>
    <x v="1"/>
    <s v="Central Time (US &amp; Canada)"/>
    <x v="1"/>
    <n v="0"/>
    <d v="1899-12-30T13:08:00"/>
    <x v="17"/>
    <d v="2014-12-31T00:00:00"/>
    <x v="10"/>
    <n v="0"/>
  </r>
  <r>
    <d v="2014-12-31T13:08:00"/>
    <s v="#NewYearsResolution watch more Simpsons#EverySimpsonsEver"/>
    <x v="5"/>
    <x v="10"/>
    <s v="Las Vegas, NV"/>
    <x v="2"/>
    <x v="0"/>
    <m/>
    <x v="0"/>
    <n v="0"/>
    <d v="1899-12-30T13:08:00"/>
    <x v="17"/>
    <d v="2014-12-31T00:00:00"/>
    <x v="10"/>
    <n v="0"/>
  </r>
  <r>
    <d v="2014-12-31T13:08:00"/>
    <s v="#NewYearsResolution Stop global warming"/>
    <x v="2"/>
    <x v="4"/>
    <s v="L.A. California"/>
    <x v="0"/>
    <x v="0"/>
    <m/>
    <x v="0"/>
    <n v="0"/>
    <d v="1899-12-30T13:08:00"/>
    <x v="17"/>
    <d v="2014-12-31T00:00:00"/>
    <x v="10"/>
    <n v="0"/>
  </r>
  <r>
    <d v="2014-12-31T13:08:00"/>
    <s v="Hanging out at @dfwairport and wishing @ReelVixen best for #news8at4 with the books 4 #NewYearsResolution http://t.co/Mk69Dc8vZI"/>
    <x v="5"/>
    <x v="10"/>
    <s v="Plano, Texas"/>
    <x v="1"/>
    <x v="1"/>
    <s v="Central Time (US &amp; Canada)"/>
    <x v="1"/>
    <n v="1"/>
    <d v="1899-12-30T13:08:00"/>
    <x v="17"/>
    <d v="2014-12-31T00:00:00"/>
    <x v="10"/>
    <n v="1"/>
  </r>
  <r>
    <d v="2014-12-31T13:09:00"/>
    <s v="#NewYearsResolution fart in a giraffe's face"/>
    <x v="0"/>
    <x v="32"/>
    <s v="texas"/>
    <x v="1"/>
    <x v="1"/>
    <s v="Central Time (US &amp; Canada)"/>
    <x v="0"/>
    <n v="0"/>
    <d v="1899-12-30T13:09:00"/>
    <x v="17"/>
    <d v="2014-12-31T00:00:00"/>
    <x v="10"/>
    <n v="0"/>
  </r>
  <r>
    <d v="2014-12-31T13:09:00"/>
    <s v="#NYE2015 Resolution #21 - Only one semester of college at @PlymouthState left. Better make the most of it. #NewYearsResolution"/>
    <x v="9"/>
    <x v="62"/>
    <s v="Plymouth, New Hampshire"/>
    <x v="43"/>
    <x v="2"/>
    <s v="Eastern Time (US &amp; Canada)"/>
    <x v="0"/>
    <n v="0"/>
    <d v="1899-12-30T13:09:00"/>
    <x v="17"/>
    <d v="2014-12-31T00:00:00"/>
    <x v="10"/>
    <n v="0"/>
  </r>
  <r>
    <d v="2014-12-31T13:12:00"/>
    <s v="Today I went to a beauty store for the first time AND decided to never go to a beauty store again! #NewYearsResolution"/>
    <x v="0"/>
    <x v="30"/>
    <s v="Columbus, Ohio"/>
    <x v="17"/>
    <x v="3"/>
    <s v="Eastern Time (US &amp; Canada)"/>
    <x v="1"/>
    <n v="0"/>
    <d v="1899-12-30T13:12:00"/>
    <x v="17"/>
    <d v="2014-12-31T00:00:00"/>
    <x v="10"/>
    <n v="0"/>
  </r>
  <r>
    <d v="2014-12-31T13:12:00"/>
    <s v="#NewYearsResolution Buy a Porsche"/>
    <x v="5"/>
    <x v="74"/>
    <s v="L.A. California"/>
    <x v="0"/>
    <x v="0"/>
    <m/>
    <x v="0"/>
    <n v="0"/>
    <d v="1899-12-30T13:12:00"/>
    <x v="17"/>
    <d v="2014-12-31T00:00:00"/>
    <x v="10"/>
    <n v="0"/>
  </r>
  <r>
    <d v="2014-12-31T13:13:00"/>
    <s v="#NewYearsEve #NewYear #NewYearsResolution  #NotarizedBET stay in shape, more progress, graduate, lose weight, car, Deanslist,money #success"/>
    <x v="1"/>
    <x v="77"/>
    <s v="Opelousas"/>
    <x v="12"/>
    <x v="1"/>
    <s v="Central Time (US &amp; Canada)"/>
    <x v="1"/>
    <n v="0"/>
    <d v="1899-12-30T13:13:00"/>
    <x v="17"/>
    <d v="2014-12-31T00:00:00"/>
    <x v="10"/>
    <n v="0"/>
  </r>
  <r>
    <d v="2014-12-31T13:13:00"/>
    <s v="My #NewYearsResolution? To read more. #2015"/>
    <x v="5"/>
    <x v="4"/>
    <s v="Washington, DC"/>
    <x v="18"/>
    <x v="1"/>
    <s v="Eastern Time (US &amp; Canada)"/>
    <x v="1"/>
    <n v="0"/>
    <d v="1899-12-30T13:13:00"/>
    <x v="17"/>
    <d v="2014-12-31T00:00:00"/>
    <x v="10"/>
    <n v="0"/>
  </r>
  <r>
    <d v="2014-12-31T13:13:00"/>
    <s v="#NewYearsResolution Emotionally destroy McDonalds workers"/>
    <x v="0"/>
    <x v="0"/>
    <s v="L.A. California"/>
    <x v="0"/>
    <x v="0"/>
    <m/>
    <x v="0"/>
    <n v="0"/>
    <d v="1899-12-30T13:13:00"/>
    <x v="17"/>
    <d v="2014-12-31T00:00:00"/>
    <x v="10"/>
    <n v="0"/>
  </r>
  <r>
    <d v="2014-12-31T13:14:00"/>
    <s v="I resolve to be the best father that I can this year. #NewYearsResolution #DaddyToBe"/>
    <x v="2"/>
    <x v="34"/>
    <s v="Lititz, PA"/>
    <x v="23"/>
    <x v="2"/>
    <m/>
    <x v="0"/>
    <n v="0"/>
    <d v="1899-12-30T13:14:00"/>
    <x v="17"/>
    <d v="2014-12-31T00:00:00"/>
    <x v="10"/>
    <n v="0"/>
  </r>
  <r>
    <d v="2014-12-31T13:14:00"/>
    <s v="#NewYearsResolution : Continue watching every episode of #MagnumPI that I started in 2014. #netflix #MyThirties"/>
    <x v="5"/>
    <x v="74"/>
    <s v="New Jersey"/>
    <x v="34"/>
    <x v="2"/>
    <s v="Eastern Time (US &amp; Canada)"/>
    <x v="0"/>
    <n v="0"/>
    <d v="1899-12-30T13:14:00"/>
    <x v="17"/>
    <d v="2014-12-31T00:00:00"/>
    <x v="10"/>
    <n v="0"/>
  </r>
  <r>
    <d v="2014-12-31T13:14:00"/>
    <s v="My #NewYearsResolution is for Kevin Hart to never, ever speak again."/>
    <x v="0"/>
    <x v="9"/>
    <s v="Buffalo, NY"/>
    <x v="5"/>
    <x v="2"/>
    <m/>
    <x v="0"/>
    <n v="1"/>
    <d v="1899-12-30T13:14:00"/>
    <x v="17"/>
    <d v="2014-12-31T00:00:00"/>
    <x v="10"/>
    <n v="1"/>
  </r>
  <r>
    <d v="2014-12-31T13:15:00"/>
    <s v="#newyearsresolution Learn yoga from my cat...how did he get his foot in his ear? http://t.co/D75HeJ62KJ"/>
    <x v="1"/>
    <x v="4"/>
    <s v="Brooklyn, New York"/>
    <x v="5"/>
    <x v="2"/>
    <s v="Quito"/>
    <x v="1"/>
    <n v="0"/>
    <d v="1899-12-30T13:15:00"/>
    <x v="17"/>
    <d v="2014-12-31T00:00:00"/>
    <x v="10"/>
    <n v="0"/>
  </r>
  <r>
    <d v="2014-12-31T13:15:00"/>
    <s v="8 hours &amp;amp; 45 min left til the #NewYear  what's your #NewYearsResolution Mines to get rid of all the negative crap  &amp;amp; make room to grow _Ù÷__Ù_ä_Ù__"/>
    <x v="2"/>
    <x v="6"/>
    <s v="Chicago, IL"/>
    <x v="27"/>
    <x v="3"/>
    <m/>
    <x v="0"/>
    <n v="0"/>
    <d v="1899-12-30T13:15:00"/>
    <x v="17"/>
    <d v="2014-12-31T00:00:00"/>
    <x v="10"/>
    <n v="0"/>
  </r>
  <r>
    <d v="2014-12-31T13:16:00"/>
    <s v="RT @ksmith_007: everyone's #NewYearsResolution should be to stop making stupid people famous"/>
    <x v="0"/>
    <x v="4"/>
    <s v="michigan‰Ï¬"/>
    <x v="11"/>
    <x v="3"/>
    <s v="Central Time (US &amp; Canada)"/>
    <x v="1"/>
    <n v="3"/>
    <d v="1899-12-30T13:16:00"/>
    <x v="17"/>
    <d v="2014-12-31T00:00:00"/>
    <x v="10"/>
    <n v="3"/>
  </r>
  <r>
    <d v="2014-12-31T13:17:00"/>
    <s v="RT @MzWellsh40: #NewYearsResolution have a glass of wine a day #Blendedroyalty"/>
    <x v="2"/>
    <x v="31"/>
    <s v="Houston, TX"/>
    <x v="1"/>
    <x v="1"/>
    <m/>
    <x v="1"/>
    <n v="6"/>
    <d v="1899-12-30T13:17:00"/>
    <x v="17"/>
    <d v="2014-12-31T00:00:00"/>
    <x v="10"/>
    <n v="6"/>
  </r>
  <r>
    <d v="2014-12-31T13:18:00"/>
    <s v="#NewYearsResolution Capture and raise a eagle"/>
    <x v="2"/>
    <x v="31"/>
    <s v="L.A. California"/>
    <x v="0"/>
    <x v="0"/>
    <m/>
    <x v="0"/>
    <n v="0"/>
    <d v="1899-12-30T13:18:00"/>
    <x v="17"/>
    <d v="2014-12-31T00:00:00"/>
    <x v="10"/>
    <n v="0"/>
  </r>
  <r>
    <d v="2014-12-31T13:19:00"/>
    <s v="#NewYearsResolution drink no water #SaveWater"/>
    <x v="0"/>
    <x v="9"/>
    <s v="L.A. California"/>
    <x v="0"/>
    <x v="0"/>
    <m/>
    <x v="0"/>
    <n v="0"/>
    <d v="1899-12-30T13:19:00"/>
    <x v="17"/>
    <d v="2014-12-31T00:00:00"/>
    <x v="10"/>
    <n v="0"/>
  </r>
  <r>
    <d v="2014-12-31T13:19:00"/>
    <s v="Just got my workout in. Think I'm gonna take the rest of the year off #lol #NewYearsEve #NewYearsResolution #NYE2015 #fitness #fitspo"/>
    <x v="0"/>
    <x v="9"/>
    <s v="Merrillville, IN"/>
    <x v="32"/>
    <x v="3"/>
    <m/>
    <x v="0"/>
    <n v="0"/>
    <d v="1899-12-30T13:19:00"/>
    <x v="17"/>
    <d v="2014-12-31T00:00:00"/>
    <x v="10"/>
    <n v="0"/>
  </r>
  <r>
    <d v="2014-12-31T13:20:00"/>
    <s v="I was going to resolve to eat less ice cream in 2015, but maybe I should strive to eat more? #NewYearsResolution #icecream"/>
    <x v="0"/>
    <x v="9"/>
    <s v="Columbia, SC"/>
    <x v="4"/>
    <x v="1"/>
    <s v="Atlantic Time (Canada)"/>
    <x v="1"/>
    <n v="0"/>
    <d v="1899-12-30T13:20:00"/>
    <x v="17"/>
    <d v="2014-12-31T00:00:00"/>
    <x v="10"/>
    <n v="0"/>
  </r>
  <r>
    <d v="2014-12-31T13:21:00"/>
    <s v="#NewYearsResolution 2015: More money. Same as 2014."/>
    <x v="3"/>
    <x v="100"/>
    <s v="New York City"/>
    <x v="5"/>
    <x v="2"/>
    <m/>
    <x v="0"/>
    <n v="0"/>
    <d v="1899-12-30T13:21:00"/>
    <x v="17"/>
    <d v="2014-12-31T00:00:00"/>
    <x v="10"/>
    <n v="0"/>
  </r>
  <r>
    <d v="2014-12-31T13:21:00"/>
    <s v="Had my last in n out burger yesterday and omy for my last @Starbucks #NewYearsResolution _Ù÷Ä"/>
    <x v="1"/>
    <x v="11"/>
    <s v="Linden CA"/>
    <x v="0"/>
    <x v="0"/>
    <s v="Pacific Time (US &amp; Canada)"/>
    <x v="1"/>
    <n v="0"/>
    <d v="1899-12-30T13:21:00"/>
    <x v="17"/>
    <d v="2014-12-31T00:00:00"/>
    <x v="10"/>
    <n v="0"/>
  </r>
  <r>
    <d v="2014-12-31T13:21:00"/>
    <s v="Be more Blair be less Dan #NewYearsResolution"/>
    <x v="2"/>
    <x v="6"/>
    <s v="Nevada"/>
    <x v="2"/>
    <x v="0"/>
    <s v="Pacific Time (US &amp; Canada)"/>
    <x v="1"/>
    <n v="1"/>
    <d v="1899-12-30T13:21:00"/>
    <x v="17"/>
    <d v="2014-12-31T00:00:00"/>
    <x v="10"/>
    <n v="1"/>
  </r>
  <r>
    <d v="2014-12-31T13:22:00"/>
    <s v="#NewYearsResolution, using @mcuban #SharkTank method of giving ultimatum to stakeholders to ensure quick decisions rather than hesitations"/>
    <x v="8"/>
    <x v="75"/>
    <s v="Boston, MA"/>
    <x v="13"/>
    <x v="2"/>
    <s v="Paris"/>
    <x v="0"/>
    <n v="0"/>
    <d v="1899-12-30T13:22:00"/>
    <x v="17"/>
    <d v="2014-12-31T00:00:00"/>
    <x v="10"/>
    <n v="0"/>
  </r>
  <r>
    <d v="2014-12-31T13:22:00"/>
    <s v="In 2015 I'm starting a jam band called Fluid Druids. Ask yourself: what's chiller than wearing robes?#NewYearsResolution"/>
    <x v="0"/>
    <x v="4"/>
    <s v="Hollywood, California"/>
    <x v="0"/>
    <x v="0"/>
    <s v="Pacific Time (US &amp; Canada)"/>
    <x v="1"/>
    <n v="0"/>
    <d v="1899-12-30T13:22:00"/>
    <x v="17"/>
    <d v="2014-12-31T00:00:00"/>
    <x v="10"/>
    <n v="0"/>
  </r>
  <r>
    <d v="2014-12-31T13:22:00"/>
    <s v="Live my life like I'm Leslie Knope #NewYearsResolution"/>
    <x v="2"/>
    <x v="35"/>
    <s v="Pawnee"/>
    <x v="32"/>
    <x v="3"/>
    <s v="Eastern Time (US &amp; Canada)"/>
    <x v="1"/>
    <n v="0"/>
    <d v="1899-12-30T13:22:00"/>
    <x v="17"/>
    <d v="2014-12-31T00:00:00"/>
    <x v="10"/>
    <n v="0"/>
  </r>
  <r>
    <d v="2014-12-31T13:22:00"/>
    <s v="Yoga New Year‰Ûªs Resolution - http://t.co/DGnd7Bh7uR #yoga #DDPYoga #NewYearsResolution #NewYear #NewYearsHealth #Livehealthy"/>
    <x v="1"/>
    <x v="85"/>
    <s v="Hawley PA"/>
    <x v="23"/>
    <x v="2"/>
    <s v="Eastern Time (US &amp; Canada)"/>
    <x v="0"/>
    <n v="0"/>
    <d v="1899-12-30T13:22:00"/>
    <x v="17"/>
    <d v="2014-12-31T00:00:00"/>
    <x v="10"/>
    <n v="0"/>
  </r>
  <r>
    <d v="2014-12-31T13:23:00"/>
    <s v="#NewYearsResolution ...what's yours? #keepitreal http://t.co/mH6mFTs3C6"/>
    <x v="0"/>
    <x v="25"/>
    <s v="LI NY"/>
    <x v="5"/>
    <x v="2"/>
    <s v="Eastern Time (US &amp; Canada)"/>
    <x v="0"/>
    <n v="0"/>
    <d v="1899-12-30T13:23:00"/>
    <x v="17"/>
    <d v="2014-12-31T00:00:00"/>
    <x v="10"/>
    <n v="0"/>
  </r>
  <r>
    <d v="2014-12-31T13:23:00"/>
    <s v="My New Years resolutions so far are to 1) Stop losing all my socks 2) Learn to swing dance. #NewYearsResolution #HappyNewYear"/>
    <x v="2"/>
    <x v="31"/>
    <s v="San Francisco, CA"/>
    <x v="0"/>
    <x v="0"/>
    <m/>
    <x v="0"/>
    <n v="0"/>
    <d v="1899-12-30T13:23:00"/>
    <x v="17"/>
    <d v="2014-12-31T00:00:00"/>
    <x v="10"/>
    <n v="0"/>
  </r>
  <r>
    <d v="2014-12-31T13:23:00"/>
    <s v="#NewYearsResolution To get a next gen gaming system, damn it."/>
    <x v="5"/>
    <x v="41"/>
    <s v="Dover, Delaware, USA"/>
    <x v="47"/>
    <x v="1"/>
    <s v="Eastern Time (US &amp; Canada)"/>
    <x v="0"/>
    <n v="0"/>
    <d v="1899-12-30T13:23:00"/>
    <x v="17"/>
    <d v="2014-12-31T00:00:00"/>
    <x v="10"/>
    <n v="0"/>
  </r>
  <r>
    <d v="2014-12-31T13:25:00"/>
    <s v="#NewYearsResolution to use the word &quot;crotch&quot; more."/>
    <x v="0"/>
    <x v="91"/>
    <s v="Buffalo"/>
    <x v="5"/>
    <x v="2"/>
    <s v="Eastern Time (US &amp; Canada)"/>
    <x v="0"/>
    <n v="0"/>
    <d v="1899-12-30T13:25:00"/>
    <x v="17"/>
    <d v="2014-12-31T00:00:00"/>
    <x v="10"/>
    <n v="0"/>
  </r>
  <r>
    <d v="2014-12-31T13:25:00"/>
    <s v="Spend less tweet more #NewYearsResolution"/>
    <x v="6"/>
    <x v="13"/>
    <s v="PA"/>
    <x v="23"/>
    <x v="2"/>
    <s v="Pacific Time (US &amp; Canada)"/>
    <x v="0"/>
    <n v="0"/>
    <d v="1899-12-30T13:25:00"/>
    <x v="17"/>
    <d v="2014-12-31T00:00:00"/>
    <x v="10"/>
    <n v="0"/>
  </r>
  <r>
    <d v="2014-12-31T13:25:00"/>
    <s v="#NewYearsResolution is a goal and I plan to stick to it!"/>
    <x v="2"/>
    <x v="31"/>
    <s v="South of the Mason-Dixon"/>
    <x v="23"/>
    <x v="2"/>
    <s v="Atlantic Time (Canada)"/>
    <x v="1"/>
    <n v="0"/>
    <d v="1899-12-30T13:25:00"/>
    <x v="17"/>
    <d v="2014-12-31T00:00:00"/>
    <x v="10"/>
    <n v="0"/>
  </r>
  <r>
    <d v="2014-12-31T13:25:00"/>
    <s v="RT @emilylhauser: Suggested #NewYearsResolution The First:I will treat the fantastic machine that is my body with tenderness and respect.‰Û_"/>
    <x v="2"/>
    <x v="19"/>
    <s v="Portland, OR"/>
    <x v="21"/>
    <x v="0"/>
    <s v="Central Time (US &amp; Canada)"/>
    <x v="1"/>
    <n v="1"/>
    <d v="1899-12-30T13:25:00"/>
    <x v="17"/>
    <d v="2014-12-31T00:00:00"/>
    <x v="10"/>
    <n v="1"/>
  </r>
  <r>
    <d v="2014-12-31T13:26:00"/>
    <s v="@pewdiepie my #newyearsresolution is to become more perfect"/>
    <x v="2"/>
    <x v="6"/>
    <s v="Tulsa, Oklahoma"/>
    <x v="16"/>
    <x v="1"/>
    <m/>
    <x v="1"/>
    <n v="0"/>
    <d v="1899-12-30T13:26:00"/>
    <x v="17"/>
    <d v="2014-12-31T00:00:00"/>
    <x v="10"/>
    <n v="0"/>
  </r>
  <r>
    <d v="2014-12-31T13:26:00"/>
    <s v="&quot;@pewdiepie: #newyearsresolution become less perfect&quot; HECK YEAH! _Ù÷â"/>
    <x v="0"/>
    <x v="9"/>
    <s v="Disneyland"/>
    <x v="3"/>
    <x v="1"/>
    <m/>
    <x v="1"/>
    <n v="0"/>
    <d v="1899-12-30T13:26:00"/>
    <x v="17"/>
    <d v="2014-12-31T00:00:00"/>
    <x v="10"/>
    <n v="0"/>
  </r>
  <r>
    <d v="2014-12-31T13:26:00"/>
    <s v="Lame I know but my #NewYearsResolution is my #Streak32 - Run at least one mile for the first 32 days of my 32nd year. #fatnesstofitness"/>
    <x v="1"/>
    <x v="86"/>
    <s v="thecitybythebay"/>
    <x v="0"/>
    <x v="0"/>
    <s v="Eastern Time (US &amp; Canada)"/>
    <x v="0"/>
    <n v="0"/>
    <d v="1899-12-30T13:26:00"/>
    <x v="17"/>
    <d v="2014-12-31T00:00:00"/>
    <x v="10"/>
    <n v="0"/>
  </r>
  <r>
    <d v="2014-12-31T13:26:00"/>
    <s v="&quot;@pewdiepie: #newyearsresolution become less perfect&quot; same thoughh"/>
    <x v="0"/>
    <x v="0"/>
    <s v="Philadelphia, PA"/>
    <x v="23"/>
    <x v="2"/>
    <m/>
    <x v="1"/>
    <n v="0"/>
    <d v="1899-12-30T13:26:00"/>
    <x v="17"/>
    <d v="2014-12-31T00:00:00"/>
    <x v="10"/>
    <n v="0"/>
  </r>
  <r>
    <d v="2014-12-31T13:26:00"/>
    <s v="My last night to get reckless_Ù÷Â_Ù÷ #NewYearsResolution"/>
    <x v="2"/>
    <x v="6"/>
    <s v="Wenatcheee, WA"/>
    <x v="26"/>
    <x v="0"/>
    <m/>
    <x v="0"/>
    <n v="0"/>
    <d v="1899-12-30T13:26:00"/>
    <x v="17"/>
    <d v="2014-12-31T00:00:00"/>
    <x v="10"/>
    <n v="0"/>
  </r>
  <r>
    <d v="2014-12-31T13:27:00"/>
    <s v="#NewYearsResolution  find real friends...."/>
    <x v="7"/>
    <x v="18"/>
    <s v="USA, NY"/>
    <x v="5"/>
    <x v="2"/>
    <m/>
    <x v="0"/>
    <n v="0"/>
    <d v="1899-12-30T13:27:00"/>
    <x v="17"/>
    <d v="2014-12-31T00:00:00"/>
    <x v="10"/>
    <n v="0"/>
  </r>
  <r>
    <d v="2014-12-31T13:27:00"/>
    <s v="#newyearsresolution stop burning barbies"/>
    <x v="0"/>
    <x v="52"/>
    <s v="Troutdale,OR"/>
    <x v="21"/>
    <x v="0"/>
    <s v="Pacific Time (US &amp; Canada)"/>
    <x v="1"/>
    <n v="0"/>
    <d v="1899-12-30T13:27:00"/>
    <x v="17"/>
    <d v="2014-12-31T00:00:00"/>
    <x v="10"/>
    <n v="0"/>
  </r>
  <r>
    <d v="2014-12-31T13:28:00"/>
    <s v="Less horrible screaming matches of inadequacy in my head. And stop reading half a book before I lem it. Waste of life. #NewYearsResolution"/>
    <x v="2"/>
    <x v="46"/>
    <s v="Charlotte, NC"/>
    <x v="29"/>
    <x v="1"/>
    <m/>
    <x v="1"/>
    <n v="0"/>
    <d v="1899-12-30T13:28:00"/>
    <x v="17"/>
    <d v="2014-12-31T00:00:00"/>
    <x v="10"/>
    <n v="0"/>
  </r>
  <r>
    <d v="2014-12-31T13:28:00"/>
    <s v="My New Years resolution is to stop getting irrationally upset over Cara Delevingne‰Ûªs  eyebrows. #NewYearsResolution #2015 #eyebrows"/>
    <x v="0"/>
    <x v="0"/>
    <s v="Chicago"/>
    <x v="27"/>
    <x v="3"/>
    <s v="Central Time (US &amp; Canada)"/>
    <x v="0"/>
    <n v="0"/>
    <d v="1899-12-30T13:28:00"/>
    <x v="17"/>
    <d v="2014-12-31T00:00:00"/>
    <x v="10"/>
    <n v="0"/>
  </r>
  <r>
    <d v="2014-12-31T13:28:00"/>
    <s v="But it‰Ûªs soooo gooood ..  RT @parksandrecnbc: Fewer trips to Paunch Burger. #NewYearsResolution http://t.co/qdRYhYAqsb"/>
    <x v="0"/>
    <x v="33"/>
    <s v="Los Angeles, CA"/>
    <x v="0"/>
    <x v="0"/>
    <s v="Alaska"/>
    <x v="1"/>
    <n v="0"/>
    <d v="1899-12-30T13:28:00"/>
    <x v="17"/>
    <d v="2014-12-31T00:00:00"/>
    <x v="10"/>
    <n v="0"/>
  </r>
  <r>
    <d v="2014-12-31T13:28:00"/>
    <s v="$4000 away from my goal. I'll get there, slowly but surely. #Toronto i will be in you again. #NewYearsResolution"/>
    <x v="5"/>
    <x v="64"/>
    <s v="Los Angeles "/>
    <x v="0"/>
    <x v="0"/>
    <s v="Eastern Time (US &amp; Canada)"/>
    <x v="0"/>
    <n v="0"/>
    <d v="1899-12-30T13:28:00"/>
    <x v="17"/>
    <d v="2014-12-31T00:00:00"/>
    <x v="10"/>
    <n v="0"/>
  </r>
  <r>
    <d v="2014-12-31T13:28:00"/>
    <s v="#newyearsresolution become a youtuber _ÙÔÎ"/>
    <x v="5"/>
    <x v="10"/>
    <s v="Haille|| 18 Y.O|| Boston Mass"/>
    <x v="13"/>
    <x v="2"/>
    <m/>
    <x v="0"/>
    <n v="0"/>
    <d v="1899-12-30T13:28:00"/>
    <x v="17"/>
    <d v="2014-12-31T00:00:00"/>
    <x v="10"/>
    <n v="0"/>
  </r>
  <r>
    <d v="2014-12-31T13:28:00"/>
    <s v="#NewYearsResolution Finally put the lotion in the basket"/>
    <x v="0"/>
    <x v="30"/>
    <s v="San Francisco"/>
    <x v="0"/>
    <x v="0"/>
    <s v="Eastern Time (US &amp; Canada)"/>
    <x v="1"/>
    <n v="1"/>
    <d v="1899-12-30T13:28:00"/>
    <x v="17"/>
    <d v="2014-12-31T00:00:00"/>
    <x v="10"/>
    <n v="1"/>
  </r>
  <r>
    <d v="2014-12-31T13:28:00"/>
    <s v="RT @ETrickett815: #NewYearsResolution stay fat"/>
    <x v="0"/>
    <x v="9"/>
    <s v="Boston, Ma"/>
    <x v="13"/>
    <x v="2"/>
    <s v="Eastern Time (US &amp; Canada)"/>
    <x v="0"/>
    <n v="1"/>
    <d v="1899-12-30T13:28:00"/>
    <x v="17"/>
    <d v="2014-12-31T00:00:00"/>
    <x v="10"/>
    <n v="1"/>
  </r>
  <r>
    <d v="2014-12-31T13:29:00"/>
    <s v="My #NewYearsResolution is twofold: to start wearing a monocle and to quit misplacing my yoga mat. #Goals"/>
    <x v="6"/>
    <x v="93"/>
    <s v="RI"/>
    <x v="38"/>
    <x v="2"/>
    <s v="Eastern Time (US &amp; Canada)"/>
    <x v="0"/>
    <n v="0"/>
    <d v="1899-12-30T13:29:00"/>
    <x v="17"/>
    <d v="2014-12-31T00:00:00"/>
    <x v="10"/>
    <n v="0"/>
  </r>
  <r>
    <d v="2014-12-31T13:30:00"/>
    <s v="#NewYearsResolution Bring more smiles than frowns or tears to faces around me. Be happy! _Ù÷_"/>
    <x v="2"/>
    <x v="6"/>
    <s v="Dallas, TX"/>
    <x v="1"/>
    <x v="1"/>
    <m/>
    <x v="1"/>
    <n v="0"/>
    <d v="1899-12-30T13:30:00"/>
    <x v="18"/>
    <d v="2014-12-31T00:00:00"/>
    <x v="10"/>
    <n v="0"/>
  </r>
  <r>
    <d v="2014-12-31T13:30:00"/>
    <s v="RT @parksandrecnbc: Fewer trips to Paunch Burger. #NewYearsResolution http://t.co/gNJmFES2Qi --- Lol"/>
    <x v="1"/>
    <x v="59"/>
    <s v="Republic of Brooklyn, New York"/>
    <x v="5"/>
    <x v="2"/>
    <s v="Hawaii"/>
    <x v="1"/>
    <n v="0"/>
    <d v="1899-12-30T13:30:00"/>
    <x v="18"/>
    <d v="2014-12-31T00:00:00"/>
    <x v="10"/>
    <n v="0"/>
  </r>
  <r>
    <d v="2014-12-31T13:30:00"/>
    <s v="#NewYearsResolution Check myself befoooo I wreck myself."/>
    <x v="1"/>
    <x v="1"/>
    <s v="Bay Area, California, Earth "/>
    <x v="0"/>
    <x v="0"/>
    <s v="Pacific Time (US &amp; Canada)"/>
    <x v="0"/>
    <n v="0"/>
    <d v="1899-12-30T13:30:00"/>
    <x v="18"/>
    <d v="2014-12-31T00:00:00"/>
    <x v="10"/>
    <n v="0"/>
  </r>
  <r>
    <d v="2014-12-31T13:30:00"/>
    <s v="My #NewYearsResolution is to never stop loving with everything I've got, even though it sometimes ends up hurting me. #heartonmysleeve"/>
    <x v="2"/>
    <x v="6"/>
    <s v="Woolton, PA"/>
    <x v="23"/>
    <x v="2"/>
    <m/>
    <x v="1"/>
    <n v="1"/>
    <d v="1899-12-30T13:30:00"/>
    <x v="18"/>
    <d v="2014-12-31T00:00:00"/>
    <x v="10"/>
    <n v="1"/>
  </r>
  <r>
    <d v="2014-12-31T13:30:00"/>
    <s v="Just said on @NewsChannel8 w/@MikeConneen my #NewYearsResolution to be more patient/loving in 2015, what about you? http://t.co/6IyKk0zzYz"/>
    <x v="2"/>
    <x v="40"/>
    <s v="Washington D.C."/>
    <x v="18"/>
    <x v="1"/>
    <s v="Eastern Time (US &amp; Canada)"/>
    <x v="0"/>
    <n v="1"/>
    <d v="1899-12-30T13:30:00"/>
    <x v="18"/>
    <d v="2014-12-31T00:00:00"/>
    <x v="10"/>
    <n v="1"/>
  </r>
  <r>
    <d v="2014-12-31T13:31:00"/>
    <s v="#NewYearsResolution Bring the cartel and the mafia together for one big pizza party."/>
    <x v="0"/>
    <x v="3"/>
    <s v="Bay Area, California, Earth "/>
    <x v="0"/>
    <x v="0"/>
    <s v="Pacific Time (US &amp; Canada)"/>
    <x v="0"/>
    <n v="0"/>
    <d v="1899-12-30T13:31:00"/>
    <x v="18"/>
    <d v="2014-12-31T00:00:00"/>
    <x v="10"/>
    <n v="0"/>
  </r>
  <r>
    <d v="2014-12-31T13:31:00"/>
    <s v="My #NewYearsResolution is to eat it every Mexican restaurant in Chattanooga."/>
    <x v="2"/>
    <x v="4"/>
    <s v="Auburn, Alabama"/>
    <x v="37"/>
    <x v="1"/>
    <s v="Central Time (US &amp; Canada)"/>
    <x v="0"/>
    <n v="0"/>
    <d v="1899-12-30T13:31:00"/>
    <x v="18"/>
    <d v="2014-12-31T00:00:00"/>
    <x v="10"/>
    <n v="0"/>
  </r>
  <r>
    <d v="2014-12-31T13:31:00"/>
    <s v="Oh.. This is ironic. #NewYearsResolution http://t.co/UMAAUwg7a5"/>
    <x v="0"/>
    <x v="32"/>
    <s v="Atlanta Ga"/>
    <x v="14"/>
    <x v="1"/>
    <s v="Atlantic Time (Canada)"/>
    <x v="1"/>
    <n v="0"/>
    <d v="1899-12-30T13:31:00"/>
    <x v="18"/>
    <d v="2014-12-31T00:00:00"/>
    <x v="10"/>
    <n v="0"/>
  </r>
  <r>
    <d v="2014-12-31T13:31:00"/>
    <s v="Is it a bad thing that my big #NewYearsResolution is to finish sending out my 2014 Christmas cards? #catchingup"/>
    <x v="6"/>
    <x v="96"/>
    <s v="Philadelphia, PA"/>
    <x v="23"/>
    <x v="2"/>
    <s v="Central Time (US &amp; Canada)"/>
    <x v="1"/>
    <n v="2"/>
    <d v="1899-12-30T13:31:00"/>
    <x v="18"/>
    <d v="2014-12-31T00:00:00"/>
    <x v="10"/>
    <n v="2"/>
  </r>
  <r>
    <d v="2014-12-31T13:31:00"/>
    <s v="RT @serenashortcake: Be more Blair be less Dan #NewYearsResolution"/>
    <x v="0"/>
    <x v="3"/>
    <s v="vegas"/>
    <x v="2"/>
    <x v="0"/>
    <m/>
    <x v="1"/>
    <n v="1"/>
    <d v="1899-12-30T13:31:00"/>
    <x v="18"/>
    <d v="2014-12-31T00:00:00"/>
    <x v="10"/>
    <n v="1"/>
  </r>
  <r>
    <d v="2014-12-31T13:32:00"/>
    <s v="#NewYearsResolution ---&amp;gt; listen to more @radiohead and @thomyorke each day. Might as well stick to what I know I can accomplish!"/>
    <x v="5"/>
    <x v="4"/>
    <s v="Atlanta, Georgia"/>
    <x v="14"/>
    <x v="1"/>
    <m/>
    <x v="1"/>
    <n v="0"/>
    <d v="1899-12-30T13:32:00"/>
    <x v="18"/>
    <d v="2014-12-31T00:00:00"/>
    <x v="10"/>
    <n v="0"/>
  </r>
  <r>
    <d v="2014-12-31T13:32:00"/>
    <s v="#NewYearsResolution Never give up"/>
    <x v="2"/>
    <x v="2"/>
    <s v="Los Angeles"/>
    <x v="0"/>
    <x v="0"/>
    <m/>
    <x v="0"/>
    <n v="1"/>
    <d v="1899-12-30T13:32:00"/>
    <x v="18"/>
    <d v="2014-12-31T00:00:00"/>
    <x v="10"/>
    <n v="1"/>
  </r>
  <r>
    <d v="2014-12-31T13:34:00"/>
    <s v="Get high happy New Years #newyearsresolution http://t.co/X0S3zlhWdM"/>
    <x v="2"/>
    <x v="46"/>
    <s v="Encino, CA"/>
    <x v="0"/>
    <x v="0"/>
    <s v="Alaska"/>
    <x v="0"/>
    <n v="0"/>
    <d v="1899-12-30T13:34:00"/>
    <x v="18"/>
    <d v="2014-12-31T00:00:00"/>
    <x v="10"/>
    <n v="0"/>
  </r>
  <r>
    <d v="2014-12-31T13:35:00"/>
    <s v="Resolution 11Use less salt on your wounds#NewYearsResolution"/>
    <x v="7"/>
    <x v="71"/>
    <s v="New York"/>
    <x v="5"/>
    <x v="2"/>
    <m/>
    <x v="0"/>
    <n v="5"/>
    <d v="1899-12-30T13:35:00"/>
    <x v="18"/>
    <d v="2014-12-31T00:00:00"/>
    <x v="10"/>
    <n v="5"/>
  </r>
  <r>
    <d v="2014-12-31T13:35:00"/>
    <s v="@JazEalexander my 2015 #NewYearsResolution is to come up with resolutions for 2016."/>
    <x v="0"/>
    <x v="32"/>
    <s v="Bucks County, PA"/>
    <x v="23"/>
    <x v="2"/>
    <s v="Eastern Time (US &amp; Canada)"/>
    <x v="0"/>
    <n v="0"/>
    <d v="1899-12-30T13:35:00"/>
    <x v="18"/>
    <d v="2014-12-31T00:00:00"/>
    <x v="10"/>
    <n v="0"/>
  </r>
  <r>
    <d v="2014-12-31T13:36:00"/>
    <s v="Thought of a #resolution after all. No fast food in 2015. #NewYearsResolution"/>
    <x v="1"/>
    <x v="11"/>
    <s v="Ashland, KY / Huntington, WV "/>
    <x v="41"/>
    <x v="1"/>
    <s v="Eastern Time (US &amp; Canada)"/>
    <x v="0"/>
    <n v="0"/>
    <d v="1899-12-30T13:36:00"/>
    <x v="18"/>
    <d v="2014-12-31T00:00:00"/>
    <x v="10"/>
    <n v="0"/>
  </r>
  <r>
    <d v="2014-12-31T13:37:00"/>
    <s v="@WDBJ7 complain less, be more thankful and relax more with family &amp;amp;friends #NewYearsResolution #2015"/>
    <x v="7"/>
    <x v="71"/>
    <s v="Lynchburg VA"/>
    <x v="33"/>
    <x v="1"/>
    <s v="Central Time (US &amp; Canada)"/>
    <x v="1"/>
    <n v="0"/>
    <d v="1899-12-30T13:37:00"/>
    <x v="18"/>
    <d v="2014-12-31T00:00:00"/>
    <x v="10"/>
    <n v="0"/>
  </r>
  <r>
    <d v="2014-12-31T13:37:00"/>
    <s v="Being the best and over coming obstacles without stressing . #NewYearsResolution"/>
    <x v="2"/>
    <x v="6"/>
    <s v="Greenville"/>
    <x v="4"/>
    <x v="1"/>
    <s v="America/New_York"/>
    <x v="1"/>
    <n v="0"/>
    <d v="1899-12-30T13:37:00"/>
    <x v="18"/>
    <d v="2014-12-31T00:00:00"/>
    <x v="10"/>
    <n v="0"/>
  </r>
  <r>
    <d v="2014-12-31T13:37:00"/>
    <s v="&quot;@parksandrecnbc: Fewer trips to Paunch Burger. #NewYearsResolution http://t.co/RBaLc5726S&quot;"/>
    <x v="1"/>
    <x v="11"/>
    <s v=" pennslvania"/>
    <x v="23"/>
    <x v="2"/>
    <s v="Eastern Time (US &amp; Canada)"/>
    <x v="1"/>
    <n v="0"/>
    <d v="1899-12-30T13:37:00"/>
    <x v="18"/>
    <d v="2014-12-31T00:00:00"/>
    <x v="10"/>
    <n v="0"/>
  </r>
  <r>
    <d v="2014-12-31T13:38:00"/>
    <s v="@The_Deeter You're a true inspiration to the kids! #NewYearsResolution is to be more like Mr. Deeter! #GoBeavs #GoBooze"/>
    <x v="2"/>
    <x v="7"/>
    <s v="PDX"/>
    <x v="21"/>
    <x v="0"/>
    <m/>
    <x v="0"/>
    <n v="0"/>
    <d v="1899-12-30T13:38:00"/>
    <x v="18"/>
    <d v="2014-12-31T00:00:00"/>
    <x v="10"/>
    <n v="0"/>
  </r>
  <r>
    <d v="2014-12-31T13:38:00"/>
    <s v="Loving me more and doing the best for me. #NewYearsResolution"/>
    <x v="2"/>
    <x v="66"/>
    <s v="Greenville"/>
    <x v="4"/>
    <x v="1"/>
    <s v="America/New_York"/>
    <x v="1"/>
    <n v="0"/>
    <d v="1899-12-30T13:38:00"/>
    <x v="18"/>
    <d v="2014-12-31T00:00:00"/>
    <x v="10"/>
    <n v="0"/>
  </r>
  <r>
    <d v="2014-12-31T13:38:00"/>
    <s v="#NewYearsResolution Taste the inside of your moms mouth."/>
    <x v="0"/>
    <x v="4"/>
    <s v="texas"/>
    <x v="1"/>
    <x v="1"/>
    <s v="Central Time (US &amp; Canada)"/>
    <x v="0"/>
    <n v="0"/>
    <d v="1899-12-30T13:38:00"/>
    <x v="18"/>
    <d v="2014-12-31T00:00:00"/>
    <x v="10"/>
    <n v="0"/>
  </r>
  <r>
    <d v="2014-12-31T13:38:00"/>
    <s v="#newyearsresolution to lose weight _ÙÔÎ"/>
    <x v="1"/>
    <x v="5"/>
    <s v="new york city "/>
    <x v="5"/>
    <x v="2"/>
    <s v="Eastern Time (US &amp; Canada)"/>
    <x v="1"/>
    <n v="0"/>
    <d v="1899-12-30T13:38:00"/>
    <x v="18"/>
    <d v="2014-12-31T00:00:00"/>
    <x v="10"/>
    <n v="0"/>
  </r>
  <r>
    <d v="2014-12-31T13:38:00"/>
    <s v="RT @AlanSanchez: In 2015 I want to be a awesome as @DonovanTroi #NewYearsResolution #truth"/>
    <x v="2"/>
    <x v="2"/>
    <s v="Antioch, California"/>
    <x v="0"/>
    <x v="0"/>
    <s v="Arizona"/>
    <x v="0"/>
    <n v="1"/>
    <d v="1899-12-30T13:38:00"/>
    <x v="18"/>
    <d v="2014-12-31T00:00:00"/>
    <x v="10"/>
    <n v="1"/>
  </r>
  <r>
    <d v="2014-12-31T13:39:00"/>
    <s v="Don't let your dreams languish. Wake up and walk in your purpose! ~ #LifeUntapped #NewYearsResolution"/>
    <x v="2"/>
    <x v="31"/>
    <s v="Richmond, Virginia ~ #RVA"/>
    <x v="33"/>
    <x v="1"/>
    <s v="Eastern Time (US &amp; Canada)"/>
    <x v="1"/>
    <n v="0"/>
    <d v="1899-12-30T13:39:00"/>
    <x v="18"/>
    <d v="2014-12-31T00:00:00"/>
    <x v="10"/>
    <n v="0"/>
  </r>
  <r>
    <d v="2014-12-31T13:39:00"/>
    <s v="Doctors appointment on Tuesday......yaaaayyyy #NewYearsResolution"/>
    <x v="1"/>
    <x v="29"/>
    <s v="Dallas, TX"/>
    <x v="1"/>
    <x v="1"/>
    <s v="Central Time (US &amp; Canada)"/>
    <x v="1"/>
    <n v="0"/>
    <d v="1899-12-30T13:39:00"/>
    <x v="18"/>
    <d v="2014-12-31T00:00:00"/>
    <x v="10"/>
    <n v="0"/>
  </r>
  <r>
    <d v="2014-12-31T13:39:00"/>
    <s v="#newyearsresolution find a resolution"/>
    <x v="0"/>
    <x v="30"/>
    <s v="Austin Texas"/>
    <x v="1"/>
    <x v="1"/>
    <s v="Central Time (US &amp; Canada)"/>
    <x v="0"/>
    <n v="2"/>
    <d v="1899-12-30T13:39:00"/>
    <x v="18"/>
    <d v="2014-12-31T00:00:00"/>
    <x v="10"/>
    <n v="2"/>
  </r>
  <r>
    <d v="2014-12-31T13:39:00"/>
    <s v="Res #127243 play more video games #NewYearsResolution"/>
    <x v="5"/>
    <x v="4"/>
    <s v="Santa Clara, California"/>
    <x v="0"/>
    <x v="0"/>
    <s v="Pacific Time (US &amp; Canada)"/>
    <x v="0"/>
    <n v="1"/>
    <d v="1899-12-30T13:39:00"/>
    <x v="18"/>
    <d v="2014-12-31T00:00:00"/>
    <x v="10"/>
    <n v="1"/>
  </r>
  <r>
    <d v="2014-12-31T13:40:00"/>
    <s v="#NewYearsResolution is to stop looking at salads and vegetables as if they carry Ebola and finally break in Jordan's I got for Xmas in 2009"/>
    <x v="0"/>
    <x v="52"/>
    <s v="New York City"/>
    <x v="5"/>
    <x v="2"/>
    <m/>
    <x v="0"/>
    <n v="0"/>
    <d v="1899-12-30T13:40:00"/>
    <x v="18"/>
    <d v="2014-12-31T00:00:00"/>
    <x v="10"/>
    <n v="0"/>
  </r>
  <r>
    <d v="2014-12-31T13:40:00"/>
    <s v="The urge for me to drink tequila is real #NewYearsResolution #exit109"/>
    <x v="1"/>
    <x v="49"/>
    <s v="Radford"/>
    <x v="33"/>
    <x v="1"/>
    <m/>
    <x v="0"/>
    <n v="0"/>
    <d v="1899-12-30T13:40:00"/>
    <x v="18"/>
    <d v="2014-12-31T00:00:00"/>
    <x v="10"/>
    <n v="0"/>
  </r>
  <r>
    <d v="2014-12-31T13:40:00"/>
    <s v="RT @APadeken: Starting yesterday, I don't put up with disrespect. #NewYearsResolution"/>
    <x v="2"/>
    <x v="66"/>
    <s v="o'ahu"/>
    <x v="20"/>
    <x v="0"/>
    <s v="Hawaii"/>
    <x v="1"/>
    <n v="1"/>
    <d v="1899-12-30T13:40:00"/>
    <x v="18"/>
    <d v="2014-12-31T00:00:00"/>
    <x v="10"/>
    <n v="1"/>
  </r>
  <r>
    <d v="2014-12-31T13:41:00"/>
    <s v="#NewYearsResolution from the 1999. Go to college and play baseball."/>
    <x v="5"/>
    <x v="10"/>
    <s v="Bay Area, California, Earth "/>
    <x v="0"/>
    <x v="0"/>
    <s v="Pacific Time (US &amp; Canada)"/>
    <x v="0"/>
    <n v="0"/>
    <d v="1899-12-30T13:41:00"/>
    <x v="18"/>
    <d v="2014-12-31T00:00:00"/>
    <x v="10"/>
    <n v="0"/>
  </r>
  <r>
    <d v="2014-12-31T13:41:00"/>
    <s v="&quot;@pewdiepie: #newyearsresolution become less perfect&quot; @phoebesmusic  Same."/>
    <x v="0"/>
    <x v="9"/>
    <s v="Lexington, Tennessee"/>
    <x v="7"/>
    <x v="1"/>
    <s v="Mountain Time (US &amp; Canada)"/>
    <x v="0"/>
    <n v="0"/>
    <d v="1899-12-30T13:41:00"/>
    <x v="18"/>
    <d v="2014-12-31T00:00:00"/>
    <x v="10"/>
    <n v="0"/>
  </r>
  <r>
    <d v="2014-12-31T13:41:00"/>
    <s v="New Years resolution: get what I want this year, follow my heart and dreams, become better then u... #NewYearsResolution"/>
    <x v="2"/>
    <x v="6"/>
    <s v="Ohio"/>
    <x v="17"/>
    <x v="3"/>
    <m/>
    <x v="1"/>
    <n v="0"/>
    <d v="1899-12-30T13:41:00"/>
    <x v="18"/>
    <d v="2014-12-31T00:00:00"/>
    <x v="10"/>
    <n v="0"/>
  </r>
  <r>
    <d v="2014-12-31T13:41:00"/>
    <s v="#NewYearsResolution 3:Be less addicted to social media.Hahaha just kidding."/>
    <x v="0"/>
    <x v="33"/>
    <s v="Moscow, Idaho"/>
    <x v="36"/>
    <x v="0"/>
    <s v="Pacific Time (US &amp; Canada)"/>
    <x v="1"/>
    <n v="0"/>
    <d v="1899-12-30T13:41:00"/>
    <x v="18"/>
    <d v="2014-12-31T00:00:00"/>
    <x v="10"/>
    <n v="0"/>
  </r>
  <r>
    <d v="2014-12-31T13:42:00"/>
    <s v="@jamesmaslow my #NewYearsResolution is for you to follow me one day I hope u do. #boyrusher."/>
    <x v="7"/>
    <x v="87"/>
    <s v="Rocky Mount, North Carolina"/>
    <x v="29"/>
    <x v="1"/>
    <s v="Pacific Time (US &amp; Canada)"/>
    <x v="0"/>
    <n v="0"/>
    <d v="1899-12-30T13:42:00"/>
    <x v="18"/>
    <d v="2014-12-31T00:00:00"/>
    <x v="10"/>
    <n v="0"/>
  </r>
  <r>
    <d v="2014-12-31T13:43:00"/>
    <s v="My #NewYearsResolution is to become closer with god."/>
    <x v="2"/>
    <x v="66"/>
    <s v=" hillsville"/>
    <x v="33"/>
    <x v="1"/>
    <s v="Atlantic Time (Canada)"/>
    <x v="0"/>
    <n v="0"/>
    <d v="1899-12-30T13:43:00"/>
    <x v="18"/>
    <d v="2014-12-31T00:00:00"/>
    <x v="10"/>
    <n v="0"/>
  </r>
  <r>
    <d v="2014-12-31T13:44:00"/>
    <s v="A little motivation for writing more in 2015: http://t.co/BMNP4lipVz via @sarahkpeck #NewYearsResolution"/>
    <x v="2"/>
    <x v="6"/>
    <s v="Tampa, FL"/>
    <x v="3"/>
    <x v="1"/>
    <s v="Eastern Time (US &amp; Canada)"/>
    <x v="0"/>
    <n v="1"/>
    <d v="1899-12-30T13:44:00"/>
    <x v="18"/>
    <d v="2014-12-31T00:00:00"/>
    <x v="10"/>
    <n v="1"/>
  </r>
  <r>
    <d v="2014-12-31T13:45:00"/>
    <s v="#NewYearsResolution 6. Don't steal your best friends girl."/>
    <x v="7"/>
    <x v="4"/>
    <s v="Chicago, Illinois"/>
    <x v="27"/>
    <x v="3"/>
    <m/>
    <x v="0"/>
    <n v="0"/>
    <d v="1899-12-30T13:45:00"/>
    <x v="18"/>
    <d v="2014-12-31T00:00:00"/>
    <x v="10"/>
    <n v="0"/>
  </r>
  <r>
    <d v="2014-12-31T13:45:00"/>
    <s v="#NewYearsResolution is to have less allergic reactions to corn #ThisStopsToday"/>
    <x v="2"/>
    <x v="16"/>
    <s v="Washington, DC"/>
    <x v="18"/>
    <x v="1"/>
    <s v="Pacific Time (US &amp; Canada)"/>
    <x v="1"/>
    <n v="0"/>
    <d v="1899-12-30T13:45:00"/>
    <x v="18"/>
    <d v="2014-12-31T00:00:00"/>
    <x v="10"/>
    <n v="0"/>
  </r>
  <r>
    <d v="2014-12-31T13:45:00"/>
    <s v="#NewYearsResolution Take a penny, leave a penny."/>
    <x v="3"/>
    <x v="8"/>
    <s v="Los Angeles, CA"/>
    <x v="0"/>
    <x v="0"/>
    <m/>
    <x v="1"/>
    <n v="0"/>
    <d v="1899-12-30T13:45:00"/>
    <x v="18"/>
    <d v="2014-12-31T00:00:00"/>
    <x v="10"/>
    <n v="0"/>
  </r>
  <r>
    <d v="2014-12-31T13:45:00"/>
    <s v="‰ÛÏ@princesss_bb: Gotta set the bar high #NewYearsResolution _ÙªÎ http://t.co/LC1DoMApBc‰ÛActually doing this"/>
    <x v="2"/>
    <x v="4"/>
    <s v="MINNESNOTA  ‰ã”ö"/>
    <x v="8"/>
    <x v="3"/>
    <m/>
    <x v="1"/>
    <n v="0"/>
    <d v="1899-12-30T13:45:00"/>
    <x v="18"/>
    <d v="2014-12-31T00:00:00"/>
    <x v="10"/>
    <n v="0"/>
  </r>
  <r>
    <d v="2014-12-31T13:45:00"/>
    <s v="In my 26 years of life, I've lost enough time to cowardice. This year I will be fearless enough to push my limits. #2015 #NewYearsResolution"/>
    <x v="2"/>
    <x v="7"/>
    <s v="Magnolia, TX"/>
    <x v="1"/>
    <x v="1"/>
    <m/>
    <x v="1"/>
    <n v="0"/>
    <d v="1899-12-30T13:45:00"/>
    <x v="18"/>
    <d v="2014-12-31T00:00:00"/>
    <x v="10"/>
    <n v="0"/>
  </r>
  <r>
    <d v="2014-12-31T13:45:00"/>
    <s v="Next year I will spend my New Years Eve in DUBAI #ForSure #20ThingsIWantFor2015 #NewYearsResolution"/>
    <x v="2"/>
    <x v="66"/>
    <s v="Oklahoma city USA "/>
    <x v="16"/>
    <x v="1"/>
    <m/>
    <x v="0"/>
    <n v="0"/>
    <d v="1899-12-30T13:45:00"/>
    <x v="18"/>
    <d v="2014-12-31T00:00:00"/>
    <x v="10"/>
    <n v="0"/>
  </r>
  <r>
    <d v="2014-12-31T13:46:00"/>
    <s v="#NewYearsResolution Increase my debt."/>
    <x v="3"/>
    <x v="65"/>
    <s v="Bay Area, California, Earth "/>
    <x v="0"/>
    <x v="0"/>
    <s v="Pacific Time (US &amp; Canada)"/>
    <x v="0"/>
    <n v="0"/>
    <d v="1899-12-30T13:46:00"/>
    <x v="18"/>
    <d v="2014-12-31T00:00:00"/>
    <x v="10"/>
    <n v="0"/>
  </r>
  <r>
    <d v="2014-12-31T13:46:00"/>
    <s v="#NewYearsResolution learn to say, &quot;Me too, guys!&quot; In as many languages as possible."/>
    <x v="2"/>
    <x v="4"/>
    <s v="The Space Coast"/>
    <x v="3"/>
    <x v="1"/>
    <s v="Central Time (US &amp; Canada)"/>
    <x v="0"/>
    <n v="0"/>
    <d v="1899-12-30T13:46:00"/>
    <x v="18"/>
    <d v="2014-12-31T00:00:00"/>
    <x v="10"/>
    <n v="0"/>
  </r>
  <r>
    <d v="2014-12-31T13:46:00"/>
    <s v="I swear I can't end #2015 without visiting #London.... #NewYearsResolution"/>
    <x v="5"/>
    <x v="10"/>
    <s v="Los Angeles. "/>
    <x v="0"/>
    <x v="0"/>
    <s v="Pacific Time (US &amp; Canada)"/>
    <x v="0"/>
    <n v="0"/>
    <d v="1899-12-30T13:46:00"/>
    <x v="18"/>
    <d v="2014-12-31T00:00:00"/>
    <x v="10"/>
    <n v="0"/>
  </r>
  <r>
    <d v="2014-12-31T13:47:00"/>
    <s v="#NewYearsResolution Go back to using my motorola startac flip phone. No trace."/>
    <x v="0"/>
    <x v="54"/>
    <s v="Bay Area, California, Earth "/>
    <x v="0"/>
    <x v="0"/>
    <s v="Pacific Time (US &amp; Canada)"/>
    <x v="0"/>
    <n v="0"/>
    <d v="1899-12-30T13:47:00"/>
    <x v="18"/>
    <d v="2014-12-31T00:00:00"/>
    <x v="10"/>
    <n v="0"/>
  </r>
  <r>
    <d v="2014-12-31T13:47:00"/>
    <s v="#NYE2015 Resolution #20 - Get a job after college that I will enjoy and make a difference in people‰Ûªs lives with. #NewYearsResolution"/>
    <x v="8"/>
    <x v="108"/>
    <s v="Plymouth, New Hampshire"/>
    <x v="43"/>
    <x v="2"/>
    <s v="Eastern Time (US &amp; Canada)"/>
    <x v="0"/>
    <n v="0"/>
    <d v="1899-12-30T13:47:00"/>
    <x v="18"/>
    <d v="2014-12-31T00:00:00"/>
    <x v="10"/>
    <n v="0"/>
  </r>
  <r>
    <d v="2014-12-31T13:47:00"/>
    <s v="RT @terra_nicole: To finish a shampoo and conditioner bottle at the same time #NewYearsResolution"/>
    <x v="0"/>
    <x v="9"/>
    <s v="Denton, TX "/>
    <x v="1"/>
    <x v="1"/>
    <m/>
    <x v="1"/>
    <n v="1"/>
    <d v="1899-12-30T13:47:00"/>
    <x v="18"/>
    <d v="2014-12-31T00:00:00"/>
    <x v="10"/>
    <n v="1"/>
  </r>
  <r>
    <d v="2014-12-31T13:48:00"/>
    <s v="This year, I resolve to chew Grizzly Mint and drink Diet Coke frequently. #NewYearsResolution"/>
    <x v="1"/>
    <x v="58"/>
    <s v="Detroit, MI"/>
    <x v="11"/>
    <x v="3"/>
    <s v="Hawaii"/>
    <x v="0"/>
    <n v="0"/>
    <d v="1899-12-30T13:48:00"/>
    <x v="18"/>
    <d v="2014-12-31T00:00:00"/>
    <x v="10"/>
    <n v="0"/>
  </r>
  <r>
    <d v="2014-12-31T13:48:00"/>
    <s v="Become the kind of person who buys all their clothes off the clearance section of the Settlers of Catan online store. #NewYearsResolution"/>
    <x v="2"/>
    <x v="48"/>
    <s v="Minnesota"/>
    <x v="8"/>
    <x v="3"/>
    <s v="Central Time (US &amp; Canada)"/>
    <x v="0"/>
    <n v="0"/>
    <d v="1899-12-30T13:48:00"/>
    <x v="18"/>
    <d v="2014-12-31T00:00:00"/>
    <x v="10"/>
    <n v="0"/>
  </r>
  <r>
    <d v="2014-12-31T13:48:00"/>
    <s v="@getoneword LOVE 1 Corinthians 13:4 #NewYearsEve #NewYearsResolution _ÙªÎ_ÙÕÏ"/>
    <x v="7"/>
    <x v="51"/>
    <s v="Detroit,Michigan "/>
    <x v="11"/>
    <x v="3"/>
    <m/>
    <x v="0"/>
    <n v="1"/>
    <d v="1899-12-30T13:48:00"/>
    <x v="18"/>
    <d v="2014-12-31T00:00:00"/>
    <x v="10"/>
    <n v="1"/>
  </r>
  <r>
    <d v="2014-12-31T13:49:00"/>
    <s v="I'll take down my Jeff Foxworthy shrine #NewYearsResolution"/>
    <x v="0"/>
    <x v="32"/>
    <s v="Brandon, Fl"/>
    <x v="3"/>
    <x v="1"/>
    <m/>
    <x v="0"/>
    <n v="0"/>
    <d v="1899-12-30T13:49:00"/>
    <x v="18"/>
    <d v="2014-12-31T00:00:00"/>
    <x v="10"/>
    <n v="0"/>
  </r>
  <r>
    <d v="2014-12-31T13:49:00"/>
    <s v="#NewYearsResolution Buy 2 Russian mail order brides. Gotta love groupon."/>
    <x v="0"/>
    <x v="3"/>
    <s v="Bay Area, California, Earth "/>
    <x v="0"/>
    <x v="0"/>
    <s v="Pacific Time (US &amp; Canada)"/>
    <x v="0"/>
    <n v="0"/>
    <d v="1899-12-30T13:49:00"/>
    <x v="18"/>
    <d v="2014-12-31T00:00:00"/>
    <x v="10"/>
    <n v="0"/>
  </r>
  <r>
    <d v="2014-12-31T13:49:00"/>
    <s v="Win several lotteries. #NewYearsResolution"/>
    <x v="3"/>
    <x v="4"/>
    <s v="Minnesota"/>
    <x v="8"/>
    <x v="3"/>
    <s v="Central Time (US &amp; Canada)"/>
    <x v="0"/>
    <n v="0"/>
    <d v="1899-12-30T13:49:00"/>
    <x v="18"/>
    <d v="2014-12-31T00:00:00"/>
    <x v="10"/>
    <n v="0"/>
  </r>
  <r>
    <d v="2014-12-31T13:49:00"/>
    <s v="When you dream your best friends with @MileyCyrus #lifegoals #NewYearsResolution #MileyCyrus"/>
    <x v="0"/>
    <x v="3"/>
    <s v="Vermont"/>
    <x v="48"/>
    <x v="2"/>
    <s v="Quito"/>
    <x v="1"/>
    <n v="0"/>
    <d v="1899-12-30T13:49:00"/>
    <x v="18"/>
    <d v="2014-12-31T00:00:00"/>
    <x v="10"/>
    <n v="0"/>
  </r>
  <r>
    <d v="2014-12-31T13:49:00"/>
    <s v="RT @HaylaKartman: cite more academic journals in casual everyday arguments:  #NewYearsResolution"/>
    <x v="2"/>
    <x v="6"/>
    <s v="New York, New York"/>
    <x v="5"/>
    <x v="2"/>
    <s v="Eastern Time (US &amp; Canada)"/>
    <x v="1"/>
    <n v="2"/>
    <d v="1899-12-30T13:49:00"/>
    <x v="18"/>
    <d v="2014-12-31T00:00:00"/>
    <x v="10"/>
    <n v="2"/>
  </r>
  <r>
    <d v="2014-12-31T13:49:00"/>
    <s v="My #NewYearsResolution to give up #onlinedating #datingadvice #singlelife #amwriting http://t.co/l8xE23oNpG"/>
    <x v="2"/>
    <x v="34"/>
    <s v="New York"/>
    <x v="5"/>
    <x v="2"/>
    <s v="Eastern Time (US &amp; Canada)"/>
    <x v="1"/>
    <n v="1"/>
    <d v="1899-12-30T13:49:00"/>
    <x v="18"/>
    <d v="2014-12-31T00:00:00"/>
    <x v="10"/>
    <n v="1"/>
  </r>
  <r>
    <d v="2014-12-31T13:50:00"/>
    <s v="My #NewYearsResolution is to begin, and grow my empire. #success #conquer"/>
    <x v="5"/>
    <x v="23"/>
    <s v="Quantico"/>
    <x v="33"/>
    <x v="1"/>
    <s v="Atlantic Time (Canada)"/>
    <x v="0"/>
    <n v="0"/>
    <d v="1899-12-30T13:50:00"/>
    <x v="18"/>
    <d v="2014-12-31T00:00:00"/>
    <x v="10"/>
    <n v="0"/>
  </r>
  <r>
    <d v="2014-12-31T13:50:00"/>
    <s v="My #NewYearsresolution is to forgive those who hurt me in the past and embrace with open arms what ever comes my way in the near future."/>
    <x v="2"/>
    <x v="66"/>
    <s v="Signal Hill California"/>
    <x v="0"/>
    <x v="0"/>
    <s v="Pacific Time (US &amp; Canada)"/>
    <x v="1"/>
    <n v="0"/>
    <d v="1899-12-30T13:50:00"/>
    <x v="18"/>
    <d v="2014-12-31T00:00:00"/>
    <x v="10"/>
    <n v="0"/>
  </r>
  <r>
    <d v="2014-12-31T13:51:00"/>
    <s v="#NewYearsResolution ::: Start listening to more 3 6 Mafia @therealjuicyj"/>
    <x v="5"/>
    <x v="83"/>
    <s v="Kansas City, MO"/>
    <x v="24"/>
    <x v="3"/>
    <s v="Central Time (US &amp; Canada)"/>
    <x v="0"/>
    <n v="0"/>
    <d v="1899-12-30T13:51:00"/>
    <x v="18"/>
    <d v="2014-12-31T00:00:00"/>
    <x v="10"/>
    <n v="0"/>
  </r>
  <r>
    <d v="2014-12-31T13:51:00"/>
    <s v="#GoalsFor2015 make a conscience effort to stop criticizing others and hold myself to a higher standard. I deserve it. #NewYearsResolution"/>
    <x v="2"/>
    <x v="6"/>
    <s v="Emeryville"/>
    <x v="0"/>
    <x v="0"/>
    <s v="Alaska"/>
    <x v="0"/>
    <n v="0"/>
    <d v="1899-12-30T13:51:00"/>
    <x v="18"/>
    <d v="2014-12-31T00:00:00"/>
    <x v="10"/>
    <n v="0"/>
  </r>
  <r>
    <d v="2014-12-31T13:51:00"/>
    <s v="#NewYearsResolution : to rid the world of you're/your mix ups"/>
    <x v="9"/>
    <x v="4"/>
    <s v="             Longmont, Co. LHS"/>
    <x v="25"/>
    <x v="0"/>
    <m/>
    <x v="0"/>
    <n v="1"/>
    <d v="1899-12-30T13:51:00"/>
    <x v="18"/>
    <d v="2014-12-31T00:00:00"/>
    <x v="10"/>
    <n v="1"/>
  </r>
  <r>
    <d v="2014-12-31T13:52:00"/>
    <s v="Big bucks, big bucks!! No whammies, no whammies!! #NewYearsResolution"/>
    <x v="3"/>
    <x v="8"/>
    <s v="The Abyss, Portland, Oregon"/>
    <x v="21"/>
    <x v="0"/>
    <s v="Pacific Time (US &amp; Canada)"/>
    <x v="0"/>
    <n v="0"/>
    <d v="1899-12-30T13:52:00"/>
    <x v="18"/>
    <d v="2014-12-31T00:00:00"/>
    <x v="10"/>
    <n v="0"/>
  </r>
  <r>
    <d v="2014-12-31T13:53:00"/>
    <s v="#NewYearsResolution #1 - Grow a deeper relationship with #ChristJesus  l #MyOasisLA #Hillsong #HillsongLA"/>
    <x v="2"/>
    <x v="26"/>
    <s v="Los Angeles, California"/>
    <x v="0"/>
    <x v="0"/>
    <s v="Pacific Time (US &amp; Canada)"/>
    <x v="0"/>
    <n v="0"/>
    <d v="1899-12-30T13:53:00"/>
    <x v="18"/>
    <d v="2014-12-31T00:00:00"/>
    <x v="10"/>
    <n v="0"/>
  </r>
  <r>
    <d v="2014-12-31T13:55:00"/>
    <s v="#newyearsresolution Eat More Peanut Butter. Peanut Butter Pie Crust http://t.co/ySZl3BnMus via @MyRecipeMagic"/>
    <x v="2"/>
    <x v="4"/>
    <s v="MD"/>
    <x v="35"/>
    <x v="1"/>
    <m/>
    <x v="1"/>
    <n v="0"/>
    <d v="1899-12-30T13:55:00"/>
    <x v="18"/>
    <d v="2014-12-31T00:00:00"/>
    <x v="10"/>
    <n v="0"/>
  </r>
  <r>
    <d v="2014-12-31T13:55:00"/>
    <s v="Imma make sure I be the best I can EACH AND EVERYDAY. Only positive thoughts and positive ppl. #NewYearsResolution"/>
    <x v="2"/>
    <x v="27"/>
    <s v="Greenville"/>
    <x v="4"/>
    <x v="1"/>
    <s v="America/New_York"/>
    <x v="1"/>
    <n v="0"/>
    <d v="1899-12-30T13:55:00"/>
    <x v="18"/>
    <d v="2014-12-31T00:00:00"/>
    <x v="10"/>
    <n v="0"/>
  </r>
  <r>
    <d v="2014-12-31T13:55:00"/>
    <s v="I'm so busy my New Year's resolution is to come up with a New Year's resolution for next New Year's Eve. #NewYearsResolution"/>
    <x v="2"/>
    <x v="6"/>
    <s v="Southern California, USA"/>
    <x v="0"/>
    <x v="0"/>
    <s v="Pacific Time (US &amp; Canada)"/>
    <x v="0"/>
    <n v="0"/>
    <d v="1899-12-30T13:55:00"/>
    <x v="18"/>
    <d v="2014-12-31T00:00:00"/>
    <x v="10"/>
    <n v="0"/>
  </r>
  <r>
    <d v="2014-12-31T13:55:00"/>
    <s v="I'm gonna stop procrastinating, tomorrow. #NewYearsResolution"/>
    <x v="0"/>
    <x v="25"/>
    <s v="Anaheim, CA"/>
    <x v="0"/>
    <x v="0"/>
    <s v="Pacific Time (US &amp; Canada)"/>
    <x v="0"/>
    <n v="0"/>
    <d v="1899-12-30T13:55:00"/>
    <x v="18"/>
    <d v="2014-12-31T00:00:00"/>
    <x v="10"/>
    <n v="0"/>
  </r>
  <r>
    <d v="2014-12-31T13:56:00"/>
    <s v="My #NewYearsResolution is to tweet more for my fans. So be looking for my first tweet of 2015 in early September. #ResolutionsFor2015"/>
    <x v="7"/>
    <x v="4"/>
    <s v="Jacksonville, FL"/>
    <x v="3"/>
    <x v="1"/>
    <s v="Eastern Time (US &amp; Canada)"/>
    <x v="0"/>
    <n v="0"/>
    <d v="1899-12-30T13:56:00"/>
    <x v="18"/>
    <d v="2014-12-31T00:00:00"/>
    <x v="10"/>
    <n v="0"/>
  </r>
  <r>
    <d v="2014-12-31T13:57:00"/>
    <s v="#NewYearsResolution To fight socialism until hell freezes over and then to fight on ice.  #tcot @marklevinshow"/>
    <x v="0"/>
    <x v="0"/>
    <s v="Texas"/>
    <x v="1"/>
    <x v="1"/>
    <m/>
    <x v="0"/>
    <n v="0"/>
    <d v="1899-12-30T13:57:00"/>
    <x v="18"/>
    <d v="2014-12-31T00:00:00"/>
    <x v="10"/>
    <n v="0"/>
  </r>
  <r>
    <d v="2014-12-31T13:58:00"/>
    <s v="‰ÛÏ@pewdiepie: #newyearsresolution become less perfect‰Û _Ù÷â_Ù÷â"/>
    <x v="2"/>
    <x v="27"/>
    <s v="Cochran, Ga"/>
    <x v="14"/>
    <x v="1"/>
    <m/>
    <x v="1"/>
    <n v="0"/>
    <d v="1899-12-30T13:58:00"/>
    <x v="18"/>
    <d v="2014-12-31T00:00:00"/>
    <x v="10"/>
    <n v="0"/>
  </r>
  <r>
    <d v="2014-12-31T13:58:00"/>
    <s v="My #NewYearsResolution is to find help for @meghugs. http://t.co/V9Xbbh2k3l"/>
    <x v="4"/>
    <x v="78"/>
    <s v="Memphis"/>
    <x v="7"/>
    <x v="1"/>
    <s v="Central Time (US &amp; Canada)"/>
    <x v="1"/>
    <n v="1"/>
    <d v="1899-12-30T13:58:00"/>
    <x v="18"/>
    <d v="2014-12-31T00:00:00"/>
    <x v="10"/>
    <n v="1"/>
  </r>
  <r>
    <d v="2014-12-31T14:01:00"/>
    <s v="#NewYearsResolution saying goodbye to the old and welcoming the new."/>
    <x v="7"/>
    <x v="4"/>
    <s v="Missouri"/>
    <x v="24"/>
    <x v="3"/>
    <s v="Central Time (US &amp; Canada)"/>
    <x v="1"/>
    <n v="0"/>
    <d v="1899-12-30T14:01:00"/>
    <x v="18"/>
    <d v="2014-12-31T00:00:00"/>
    <x v="10"/>
    <n v="0"/>
  </r>
  <r>
    <d v="2014-12-31T14:02:00"/>
    <s v="#NewYearsResolution 3- Say no more often to the 'add bacon?' button at wawa #NYE2015"/>
    <x v="1"/>
    <x v="11"/>
    <s v="Baltimore, MD"/>
    <x v="35"/>
    <x v="1"/>
    <s v="Eastern Time (US &amp; Canada)"/>
    <x v="0"/>
    <n v="0"/>
    <d v="1899-12-30T14:02:00"/>
    <x v="18"/>
    <d v="2014-12-31T00:00:00"/>
    <x v="10"/>
    <n v="0"/>
  </r>
  <r>
    <d v="2014-12-31T14:02:00"/>
    <s v="So my #NewYearsResolution for 2015 is to become more ambidextrous,I hate feeling like my left hand is just there hahaha _Ù÷â"/>
    <x v="0"/>
    <x v="4"/>
    <s v="Island Lake, IL"/>
    <x v="27"/>
    <x v="3"/>
    <s v="Central Time (US &amp; Canada)"/>
    <x v="1"/>
    <n v="0"/>
    <d v="1899-12-30T14:02:00"/>
    <x v="18"/>
    <d v="2014-12-31T00:00:00"/>
    <x v="10"/>
    <n v="0"/>
  </r>
  <r>
    <d v="2014-12-31T14:02:00"/>
    <s v="Res #157143 workout 7 days a week vs 5 #gains moar #NewYearsResolution"/>
    <x v="1"/>
    <x v="70"/>
    <s v="Santa Clara, California"/>
    <x v="0"/>
    <x v="0"/>
    <s v="Pacific Time (US &amp; Canada)"/>
    <x v="0"/>
    <n v="0"/>
    <d v="1899-12-30T14:02:00"/>
    <x v="18"/>
    <d v="2014-12-31T00:00:00"/>
    <x v="10"/>
    <n v="0"/>
  </r>
  <r>
    <d v="2014-12-31T14:02:00"/>
    <s v="RT @rockii96: #NewYearsResolution Go to the gym once this year."/>
    <x v="1"/>
    <x v="5"/>
    <s v="Tanana, Alaska"/>
    <x v="15"/>
    <x v="0"/>
    <s v="Alaska"/>
    <x v="1"/>
    <n v="2"/>
    <d v="1899-12-30T14:02:00"/>
    <x v="18"/>
    <d v="2014-12-31T00:00:00"/>
    <x v="10"/>
    <n v="2"/>
  </r>
  <r>
    <d v="2014-12-31T14:02:00"/>
    <s v="RT @MaryPapas2: My #NewYearsResolution as a reader is to finish all the eBooks on my Kindle by midnight tonight."/>
    <x v="5"/>
    <x v="4"/>
    <s v="Sacramento, CA"/>
    <x v="0"/>
    <x v="0"/>
    <m/>
    <x v="1"/>
    <n v="1"/>
    <d v="1899-12-30T14:02:00"/>
    <x v="18"/>
    <d v="2014-12-31T00:00:00"/>
    <x v="10"/>
    <n v="1"/>
  </r>
  <r>
    <d v="2014-12-31T14:03:00"/>
    <s v="RT @vacuumkiller: Well the 12 Days of Dizzmas are coming to a close. My #NewYearsResolution is to have 365 Days of Dizzmas in 2015. #Booyah"/>
    <x v="0"/>
    <x v="52"/>
    <s v="Boston, MA"/>
    <x v="13"/>
    <x v="2"/>
    <s v="Eastern Time (US &amp; Canada)"/>
    <x v="1"/>
    <n v="1"/>
    <d v="1899-12-30T14:03:00"/>
    <x v="18"/>
    <d v="2014-12-31T00:00:00"/>
    <x v="10"/>
    <n v="1"/>
  </r>
  <r>
    <d v="2014-12-31T14:04:00"/>
    <s v="If I chose one word to keep me on track for 2015, it would be #mindful. And let's make that a bit more quantifiable.. #NewYearsResolution"/>
    <x v="2"/>
    <x v="2"/>
    <s v="Brooklyn, CT"/>
    <x v="30"/>
    <x v="2"/>
    <s v="Eastern Time (US &amp; Canada)"/>
    <x v="0"/>
    <n v="0"/>
    <d v="1899-12-30T14:04:00"/>
    <x v="18"/>
    <d v="2014-12-31T00:00:00"/>
    <x v="10"/>
    <n v="0"/>
  </r>
  <r>
    <d v="2014-12-31T14:04:00"/>
    <s v="My #NewYearsResolution is to hopefully find love that can fill the empty whole in my heart."/>
    <x v="7"/>
    <x v="56"/>
    <s v="Westfield, Massachusetts"/>
    <x v="13"/>
    <x v="2"/>
    <s v="Atlantic Time (Canada)"/>
    <x v="0"/>
    <n v="0"/>
    <d v="1899-12-30T14:04:00"/>
    <x v="18"/>
    <d v="2014-12-31T00:00:00"/>
    <x v="10"/>
    <n v="0"/>
  </r>
  <r>
    <d v="2014-12-31T14:05:00"/>
    <s v="#NewYearsResolution Get 4 girls pregnant and go on the Maury show."/>
    <x v="0"/>
    <x v="3"/>
    <s v="Bay Area, California, Earth "/>
    <x v="0"/>
    <x v="0"/>
    <s v="Pacific Time (US &amp; Canada)"/>
    <x v="0"/>
    <n v="0"/>
    <d v="1899-12-30T14:05:00"/>
    <x v="18"/>
    <d v="2014-12-31T00:00:00"/>
    <x v="10"/>
    <n v="0"/>
  </r>
  <r>
    <d v="2014-12-31T14:06:00"/>
    <s v="#newyears2015 #newyearsresolution SOCIAL ENTREPRENEURISM MEETS SUSTAINABLE PHILANTHROPY - Make a difference in 2015! http://t.co/kFzkoTH2zP"/>
    <x v="8"/>
    <x v="67"/>
    <s v=" Seattle, WA"/>
    <x v="26"/>
    <x v="0"/>
    <s v="Central Time (US &amp; Canada)"/>
    <x v="1"/>
    <n v="0"/>
    <d v="1899-12-30T14:06:00"/>
    <x v="18"/>
    <d v="2014-12-31T00:00:00"/>
    <x v="10"/>
    <n v="0"/>
  </r>
  <r>
    <d v="2014-12-31T14:07:00"/>
    <s v="RT @OCFlowPromo: #NewYearsResolution Keep living life P3 and making _ÙÕ© happen while continuing to follow our own Flow &amp;amp; grow as individual‰Û_"/>
    <x v="0"/>
    <x v="3"/>
    <s v="Orange County ‰ÏÎ•ü Los Angeles"/>
    <x v="0"/>
    <x v="0"/>
    <s v="Arizona"/>
    <x v="0"/>
    <n v="4"/>
    <d v="1899-12-30T14:07:00"/>
    <x v="18"/>
    <d v="2014-12-31T00:00:00"/>
    <x v="10"/>
    <n v="4"/>
  </r>
  <r>
    <d v="2014-12-31T14:07:00"/>
    <s v="my #NewYearsResolution is to call my grandmother more often"/>
    <x v="7"/>
    <x v="71"/>
    <s v="Tanana, Alaska"/>
    <x v="15"/>
    <x v="0"/>
    <s v="Alaska"/>
    <x v="1"/>
    <n v="0"/>
    <d v="1899-12-30T14:07:00"/>
    <x v="18"/>
    <d v="2014-12-31T00:00:00"/>
    <x v="10"/>
    <n v="0"/>
  </r>
  <r>
    <d v="2014-12-31T14:07:00"/>
    <s v="I will dedicate more time to be creative in 2015 #NewYearsResolution"/>
    <x v="2"/>
    <x v="7"/>
    <s v="Oregon, USA"/>
    <x v="21"/>
    <x v="0"/>
    <s v="America/Phoenix"/>
    <x v="1"/>
    <n v="0"/>
    <d v="1899-12-30T14:07:00"/>
    <x v="18"/>
    <d v="2014-12-31T00:00:00"/>
    <x v="10"/>
    <n v="0"/>
  </r>
  <r>
    <d v="2014-12-31T14:08:00"/>
    <s v="#newyearsresolution Get Everything that God has for me. Faith+ Works."/>
    <x v="2"/>
    <x v="26"/>
    <s v="Atlanta, GA"/>
    <x v="14"/>
    <x v="1"/>
    <s v="Quito"/>
    <x v="1"/>
    <n v="0"/>
    <d v="1899-12-30T14:08:00"/>
    <x v="18"/>
    <d v="2014-12-31T00:00:00"/>
    <x v="10"/>
    <n v="0"/>
  </r>
  <r>
    <d v="2014-12-31T14:08:00"/>
    <s v="#NewYearsEve YEAAAAH! #NewYearsResolution Perfect self flipping pancake, and invent non-breakable eggs."/>
    <x v="0"/>
    <x v="54"/>
    <s v="Southern California "/>
    <x v="0"/>
    <x v="0"/>
    <s v="Pacific Time (US &amp; Canada)"/>
    <x v="0"/>
    <n v="0"/>
    <d v="1899-12-30T14:08:00"/>
    <x v="18"/>
    <d v="2014-12-31T00:00:00"/>
    <x v="10"/>
    <n v="0"/>
  </r>
  <r>
    <d v="2014-12-31T14:08:00"/>
    <s v="RT @TYB_Jarvey: #NewYearsResolution make every cent count."/>
    <x v="3"/>
    <x v="8"/>
    <s v="East ATL, Alabama "/>
    <x v="37"/>
    <x v="1"/>
    <s v="Central Time (US &amp; Canada)"/>
    <x v="0"/>
    <n v="1"/>
    <d v="1899-12-30T14:08:00"/>
    <x v="18"/>
    <d v="2014-12-31T00:00:00"/>
    <x v="10"/>
    <n v="1"/>
  </r>
  <r>
    <d v="2014-12-31T14:09:00"/>
    <s v="RT @JNotha: #NewYearsResolution quit Planet Fitness"/>
    <x v="1"/>
    <x v="70"/>
    <s v="albany GA"/>
    <x v="14"/>
    <x v="1"/>
    <s v="Central Time (US &amp; Canada)"/>
    <x v="0"/>
    <n v="1"/>
    <d v="1899-12-30T14:09:00"/>
    <x v="18"/>
    <d v="2014-12-31T00:00:00"/>
    <x v="10"/>
    <n v="1"/>
  </r>
  <r>
    <d v="2014-12-31T14:10:00"/>
    <s v="RT @Niki_J_Blige: My #NewYearsResolution is to find and destroy all selfie sticks."/>
    <x v="0"/>
    <x v="0"/>
    <s v="Kansas City #Target"/>
    <x v="24"/>
    <x v="3"/>
    <s v="Mountain Time (US &amp; Canada)"/>
    <x v="1"/>
    <n v="1"/>
    <d v="1899-12-30T14:10:00"/>
    <x v="18"/>
    <d v="2014-12-31T00:00:00"/>
    <x v="10"/>
    <n v="1"/>
  </r>
  <r>
    <d v="2014-12-31T14:11:00"/>
    <s v="Here you go people. #newyearsresolution http://t.co/MQj6TpZoku"/>
    <x v="0"/>
    <x v="25"/>
    <s v="Dallas,Texas"/>
    <x v="1"/>
    <x v="1"/>
    <m/>
    <x v="1"/>
    <n v="0"/>
    <d v="1899-12-30T14:11:00"/>
    <x v="18"/>
    <d v="2014-12-31T00:00:00"/>
    <x v="10"/>
    <n v="0"/>
  </r>
  <r>
    <d v="2014-12-31T14:11:00"/>
    <s v="@Cariloha #hashtagoftheweek My #NewYearsResolution is to give up drinking diet soda! I LOVE it so much so it's going to be tough :("/>
    <x v="1"/>
    <x v="1"/>
    <s v="Manasquan, NJ"/>
    <x v="34"/>
    <x v="2"/>
    <m/>
    <x v="1"/>
    <n v="0"/>
    <d v="1899-12-30T14:11:00"/>
    <x v="18"/>
    <d v="2014-12-31T00:00:00"/>
    <x v="10"/>
    <n v="0"/>
  </r>
  <r>
    <d v="2014-12-31T14:11:00"/>
    <s v="RT @cgutierrezz101: #NewYearsResolution hit a growth spurt. Didn't happen in 2014. Let's hope 2015 is my year."/>
    <x v="2"/>
    <x v="4"/>
    <s v="Sherman, Texas‰÷Û•ü"/>
    <x v="1"/>
    <x v="1"/>
    <m/>
    <x v="1"/>
    <n v="2"/>
    <d v="1899-12-30T14:11:00"/>
    <x v="18"/>
    <d v="2014-12-31T00:00:00"/>
    <x v="10"/>
    <n v="2"/>
  </r>
  <r>
    <d v="2014-12-31T14:12:00"/>
    <s v="Get More RetweetsGrow a beardBulk upDevelop killer wit and self confidenceHope things look up this coming year! #NewYearsResolution"/>
    <x v="2"/>
    <x v="16"/>
    <s v="Boston "/>
    <x v="13"/>
    <x v="2"/>
    <s v="Atlantic Time (Canada)"/>
    <x v="0"/>
    <n v="0"/>
    <d v="1899-12-30T14:12:00"/>
    <x v="18"/>
    <d v="2014-12-31T00:00:00"/>
    <x v="10"/>
    <n v="0"/>
  </r>
  <r>
    <d v="2014-12-31T14:12:00"/>
    <s v="My #NewYearsResolution is to be happy and inspire happiness and goodness in others"/>
    <x v="2"/>
    <x v="6"/>
    <s v="Buffalo, N.Y"/>
    <x v="5"/>
    <x v="2"/>
    <s v="Eastern Time (US &amp; Canada)"/>
    <x v="0"/>
    <n v="1"/>
    <d v="1899-12-30T14:12:00"/>
    <x v="18"/>
    <d v="2014-12-31T00:00:00"/>
    <x v="10"/>
    <n v="1"/>
  </r>
  <r>
    <d v="2014-12-31T14:13:00"/>
    <s v="My New Years Resolution is to stop bumping into things. Wish I was kidding #foreverclumsy #nye #newyearseve #NewYearsResolution #resolution"/>
    <x v="2"/>
    <x v="4"/>
    <s v="Houston, TX"/>
    <x v="1"/>
    <x v="1"/>
    <s v="Eastern Time (US &amp; Canada)"/>
    <x v="1"/>
    <n v="0"/>
    <d v="1899-12-30T14:13:00"/>
    <x v="18"/>
    <d v="2014-12-31T00:00:00"/>
    <x v="10"/>
    <n v="0"/>
  </r>
  <r>
    <d v="2014-12-31T14:13:00"/>
    <s v="@delsolcolor #hashtagoftheweek #NewYearsResolution My resolution is to give up diet soda and learn to sew! :)"/>
    <x v="1"/>
    <x v="49"/>
    <s v="Manasquan, NJ"/>
    <x v="34"/>
    <x v="2"/>
    <m/>
    <x v="1"/>
    <n v="0"/>
    <d v="1899-12-30T14:13:00"/>
    <x v="18"/>
    <d v="2014-12-31T00:00:00"/>
    <x v="10"/>
    <n v="0"/>
  </r>
  <r>
    <d v="2014-12-31T14:13:00"/>
    <s v="#NewYearsResolution : buy a new toothbrush."/>
    <x v="1"/>
    <x v="4"/>
    <s v="Houston, TX "/>
    <x v="1"/>
    <x v="1"/>
    <m/>
    <x v="1"/>
    <n v="0"/>
    <d v="1899-12-30T14:13:00"/>
    <x v="18"/>
    <d v="2014-12-31T00:00:00"/>
    <x v="10"/>
    <n v="0"/>
  </r>
  <r>
    <d v="2014-12-31T14:14:00"/>
    <s v="In 2015 I'm gonna go skydiving at least 3 times, and finally achieve a level of fitness I can be satisfied with. #NewYearsResolution"/>
    <x v="1"/>
    <x v="1"/>
    <s v="Charleston, SC"/>
    <x v="4"/>
    <x v="1"/>
    <m/>
    <x v="0"/>
    <n v="0"/>
    <d v="1899-12-30T14:14:00"/>
    <x v="18"/>
    <d v="2014-12-31T00:00:00"/>
    <x v="10"/>
    <n v="0"/>
  </r>
  <r>
    <d v="2014-12-31T14:14:00"/>
    <s v="Cardio day: run until your nipples start to chafe. #lifetime #workout #run #NewYearsResolution #weightloss"/>
    <x v="1"/>
    <x v="22"/>
    <s v="Los Angeles"/>
    <x v="0"/>
    <x v="0"/>
    <s v="Eastern Time (US &amp; Canada)"/>
    <x v="0"/>
    <n v="0"/>
    <d v="1899-12-30T14:14:00"/>
    <x v="18"/>
    <d v="2014-12-31T00:00:00"/>
    <x v="10"/>
    <n v="0"/>
  </r>
  <r>
    <d v="2014-12-31T14:14:00"/>
    <s v="#NewYearsResolution : Stop Trusting So Many People. &amp;amp; Make More Music."/>
    <x v="2"/>
    <x v="16"/>
    <s v="Covington, TN"/>
    <x v="7"/>
    <x v="1"/>
    <s v="Central Time (US &amp; Canada)"/>
    <x v="0"/>
    <n v="0"/>
    <d v="1899-12-30T14:14:00"/>
    <x v="18"/>
    <d v="2014-12-31T00:00:00"/>
    <x v="10"/>
    <n v="0"/>
  </r>
  <r>
    <d v="2014-12-31T14:15:00"/>
    <s v="Try to be more creative. #NewYearsResolution"/>
    <x v="2"/>
    <x v="43"/>
    <s v="Cleveland"/>
    <x v="17"/>
    <x v="3"/>
    <s v="Eastern Time (US &amp; Canada)"/>
    <x v="0"/>
    <n v="0"/>
    <d v="1899-12-30T14:15:00"/>
    <x v="18"/>
    <d v="2014-12-31T00:00:00"/>
    <x v="10"/>
    <n v="0"/>
  </r>
  <r>
    <d v="2014-12-31T14:15:00"/>
    <s v="The Resolution I Failed, lessons learned and why I'm still proud of that failure. http://t.co/4zBTG7dPxl #NewYearsResolution #amwriting"/>
    <x v="2"/>
    <x v="94"/>
    <s v="South Williamsport, PA"/>
    <x v="23"/>
    <x v="2"/>
    <m/>
    <x v="1"/>
    <n v="0"/>
    <d v="1899-12-30T14:15:00"/>
    <x v="18"/>
    <d v="2014-12-31T00:00:00"/>
    <x v="10"/>
    <n v="0"/>
  </r>
  <r>
    <d v="2014-12-31T14:15:00"/>
    <s v="2014: Marathoning Shows and Book Series 2015: Marathoning Shows and Book Series while eating a carrot. #NewYearsResolution #NewYear2015"/>
    <x v="0"/>
    <x v="30"/>
    <s v="California"/>
    <x v="0"/>
    <x v="0"/>
    <s v="Pacific Time (US &amp; Canada)"/>
    <x v="1"/>
    <n v="1"/>
    <d v="1899-12-30T14:15:00"/>
    <x v="18"/>
    <d v="2014-12-31T00:00:00"/>
    <x v="10"/>
    <n v="1"/>
  </r>
  <r>
    <d v="2014-12-31T14:16:00"/>
    <s v="Join a cool gang and start &quot;rolling deep.&quot; #NewYearsResolution"/>
    <x v="7"/>
    <x v="87"/>
    <s v="New Jersey"/>
    <x v="34"/>
    <x v="2"/>
    <s v="Eastern Time (US &amp; Canada)"/>
    <x v="0"/>
    <n v="0"/>
    <d v="1899-12-30T14:16:00"/>
    <x v="18"/>
    <d v="2014-12-31T00:00:00"/>
    <x v="10"/>
    <n v="0"/>
  </r>
  <r>
    <d v="2014-12-31T14:16:00"/>
    <s v="#NewYearsResolution: breathe more deeply; be more present; seize more opportunities; be more playful; be the ball Danny.  #startup"/>
    <x v="2"/>
    <x v="6"/>
    <s v="Boston"/>
    <x v="13"/>
    <x v="2"/>
    <s v="Eastern Time (US &amp; Canada)"/>
    <x v="0"/>
    <n v="0"/>
    <d v="1899-12-30T14:16:00"/>
    <x v="18"/>
    <d v="2014-12-31T00:00:00"/>
    <x v="10"/>
    <n v="0"/>
  </r>
  <r>
    <d v="2014-12-31T14:16:00"/>
    <s v="RT @AZRogerNaylor: #Arizona #NewYearsResolution Drink in a real saloon. For 10 minutes do nothing but study a cactus flower. http://t.co/P8‰Û_"/>
    <x v="0"/>
    <x v="0"/>
    <s v="Arizona"/>
    <x v="22"/>
    <x v="0"/>
    <m/>
    <x v="1"/>
    <n v="3"/>
    <d v="1899-12-30T14:16:00"/>
    <x v="18"/>
    <d v="2014-12-31T00:00:00"/>
    <x v="10"/>
    <n v="3"/>
  </r>
  <r>
    <d v="2014-12-31T14:17:00"/>
    <s v="2014: fat2015: fit &amp;amp; amazing naked_Ù÷ #NewYearsResolution"/>
    <x v="1"/>
    <x v="22"/>
    <s v="Fredericksburg"/>
    <x v="33"/>
    <x v="1"/>
    <s v="Arizona"/>
    <x v="1"/>
    <n v="0"/>
    <d v="1899-12-30T14:17:00"/>
    <x v="18"/>
    <d v="2014-12-31T00:00:00"/>
    <x v="10"/>
    <n v="0"/>
  </r>
  <r>
    <d v="2014-12-31T14:17:00"/>
    <s v="I'm gonna see if I can chug an entire beer while everybody else is kissing somebody at midnight. #NewYearsResolution"/>
    <x v="0"/>
    <x v="98"/>
    <s v="Hollywood, Maryland"/>
    <x v="35"/>
    <x v="1"/>
    <s v="Atlantic Time (Canada)"/>
    <x v="0"/>
    <n v="0"/>
    <d v="1899-12-30T14:17:00"/>
    <x v="18"/>
    <d v="2014-12-31T00:00:00"/>
    <x v="10"/>
    <n v="0"/>
  </r>
  <r>
    <d v="2014-12-31T14:17:00"/>
    <s v="#NewYearsResolution #2015 1.) Read 12 books = 1 book/mo"/>
    <x v="5"/>
    <x v="50"/>
    <s v="Seattle"/>
    <x v="26"/>
    <x v="0"/>
    <m/>
    <x v="1"/>
    <n v="0"/>
    <d v="1899-12-30T14:17:00"/>
    <x v="18"/>
    <d v="2014-12-31T00:00:00"/>
    <x v="10"/>
    <n v="0"/>
  </r>
  <r>
    <d v="2014-12-31T14:19:00"/>
    <s v="#NewYearsResolution get more #chickens and #ducks get a #miniaturecow and a #miniaturedonkey 2015 sounds awesome already!"/>
    <x v="0"/>
    <x v="32"/>
    <s v="Elizabethtown, PA"/>
    <x v="23"/>
    <x v="2"/>
    <m/>
    <x v="0"/>
    <n v="0"/>
    <d v="1899-12-30T14:19:00"/>
    <x v="18"/>
    <d v="2014-12-31T00:00:00"/>
    <x v="10"/>
    <n v="0"/>
  </r>
  <r>
    <d v="2014-12-31T14:19:00"/>
    <s v="#NewYearsResolution continue to be a better human than @BMNYC53"/>
    <x v="2"/>
    <x v="6"/>
    <s v="NY"/>
    <x v="5"/>
    <x v="2"/>
    <s v="Eastern Time (US &amp; Canada)"/>
    <x v="0"/>
    <n v="1"/>
    <d v="1899-12-30T14:19:00"/>
    <x v="18"/>
    <d v="2014-12-31T00:00:00"/>
    <x v="10"/>
    <n v="1"/>
  </r>
  <r>
    <d v="2014-12-31T14:20:00"/>
    <s v="#NewYearsResolution get famous duh"/>
    <x v="2"/>
    <x v="6"/>
    <s v="prosper, tx usa "/>
    <x v="1"/>
    <x v="1"/>
    <m/>
    <x v="1"/>
    <n v="0"/>
    <d v="1899-12-30T14:20:00"/>
    <x v="18"/>
    <d v="2014-12-31T00:00:00"/>
    <x v="10"/>
    <n v="0"/>
  </r>
  <r>
    <d v="2014-12-31T14:20:00"/>
    <s v="#NewYearsResolution Start actually doing all the stuff I'm pinning on #Pinterest xD #yeahright"/>
    <x v="6"/>
    <x v="90"/>
    <s v="North Carolina"/>
    <x v="29"/>
    <x v="1"/>
    <s v="Eastern Time (US &amp; Canada)"/>
    <x v="1"/>
    <n v="0"/>
    <d v="1899-12-30T14:20:00"/>
    <x v="18"/>
    <d v="2014-12-31T00:00:00"/>
    <x v="10"/>
    <n v="0"/>
  </r>
  <r>
    <d v="2014-12-31T14:20:00"/>
    <s v="To start the year in the best way possible, tomorrow I'm gonna do a super workout !! _ÙÕ»_ÙÔÎ #fitandhealthy @blogilates #newyearsresolution"/>
    <x v="1"/>
    <x v="70"/>
    <s v="New York "/>
    <x v="5"/>
    <x v="2"/>
    <s v="Lisbon"/>
    <x v="1"/>
    <n v="0"/>
    <d v="1899-12-30T14:20:00"/>
    <x v="18"/>
    <d v="2014-12-31T00:00:00"/>
    <x v="10"/>
    <n v="0"/>
  </r>
  <r>
    <d v="2014-12-31T14:21:00"/>
    <s v="RT @hannahvns: #newyearsresolution be less perfect"/>
    <x v="0"/>
    <x v="30"/>
    <s v="Battery City"/>
    <x v="5"/>
    <x v="2"/>
    <s v="Atlantic Time (Canada)"/>
    <x v="1"/>
    <n v="1"/>
    <d v="1899-12-30T14:21:00"/>
    <x v="18"/>
    <d v="2014-12-31T00:00:00"/>
    <x v="10"/>
    <n v="1"/>
  </r>
  <r>
    <d v="2014-12-31T14:22:00"/>
    <s v="#NewYearsResolution  : read the #BiOY http://t.co/JF0NEJad6M"/>
    <x v="5"/>
    <x v="10"/>
    <s v="Norman, Oklahoma"/>
    <x v="16"/>
    <x v="1"/>
    <m/>
    <x v="0"/>
    <n v="0"/>
    <d v="1899-12-30T14:22:00"/>
    <x v="18"/>
    <d v="2014-12-31T00:00:00"/>
    <x v="10"/>
    <n v="0"/>
  </r>
  <r>
    <d v="2014-12-31T14:22:00"/>
    <s v="RT @OriginalCindy_: #NewYearsResolution to try out new things that life has to offer"/>
    <x v="2"/>
    <x v="7"/>
    <s v="New york"/>
    <x v="5"/>
    <x v="2"/>
    <m/>
    <x v="1"/>
    <n v="1"/>
    <d v="1899-12-30T14:22:00"/>
    <x v="18"/>
    <d v="2014-12-31T00:00:00"/>
    <x v="10"/>
    <n v="1"/>
  </r>
  <r>
    <d v="2014-12-31T14:23:00"/>
    <s v="Can't wait for 2015, this #NewYearsResolution : Acquire more experiences than things. Anyone care to share?"/>
    <x v="2"/>
    <x v="2"/>
    <s v="Kansas City, MO"/>
    <x v="24"/>
    <x v="3"/>
    <s v="Central Time (US &amp; Canada)"/>
    <x v="1"/>
    <n v="0"/>
    <d v="1899-12-30T14:23:00"/>
    <x v="18"/>
    <d v="2014-12-31T00:00:00"/>
    <x v="10"/>
    <n v="0"/>
  </r>
  <r>
    <d v="2014-12-31T14:23:00"/>
    <s v="be a better me: not having such a _Ù__ mouth_Ùª_, trying not to be so lazy_Ù÷«, be more possitive‰_¥ |  #2015Goals #NewYearsResolution #NewYear"/>
    <x v="2"/>
    <x v="40"/>
    <s v="Chicago"/>
    <x v="27"/>
    <x v="3"/>
    <m/>
    <x v="1"/>
    <n v="0"/>
    <d v="1899-12-30T14:23:00"/>
    <x v="18"/>
    <d v="2014-12-31T00:00:00"/>
    <x v="10"/>
    <n v="0"/>
  </r>
  <r>
    <d v="2014-12-31T14:24:00"/>
    <s v="My #NewYearsResolution for 2015: to send out thank you cards from my wedding... the one that occurred in 2013. #weddingetiquette"/>
    <x v="7"/>
    <x v="71"/>
    <s v="Temecula, CA"/>
    <x v="0"/>
    <x v="0"/>
    <s v="Pacific Time (US &amp; Canada)"/>
    <x v="1"/>
    <n v="0"/>
    <d v="1899-12-30T14:24:00"/>
    <x v="18"/>
    <d v="2014-12-31T00:00:00"/>
    <x v="10"/>
    <n v="0"/>
  </r>
  <r>
    <d v="2014-12-31T14:24:00"/>
    <s v="#NewYearsResolution To stay out of everyone's way until they need someone to blame."/>
    <x v="2"/>
    <x v="66"/>
    <s v="Spring Lake, Indiana"/>
    <x v="32"/>
    <x v="3"/>
    <s v="Eastern Time (US &amp; Canada)"/>
    <x v="0"/>
    <n v="0"/>
    <d v="1899-12-30T14:24:00"/>
    <x v="18"/>
    <d v="2014-12-31T00:00:00"/>
    <x v="10"/>
    <n v="0"/>
  </r>
  <r>
    <d v="2014-12-31T14:24:00"/>
    <s v="To tolerate fools more gladly, provided this does not encourage them to take up more of my time.#NewYearsResolution #LOL"/>
    <x v="2"/>
    <x v="40"/>
    <s v="Florida"/>
    <x v="3"/>
    <x v="1"/>
    <m/>
    <x v="1"/>
    <n v="0"/>
    <d v="1899-12-30T14:24:00"/>
    <x v="18"/>
    <d v="2014-12-31T00:00:00"/>
    <x v="10"/>
    <n v="0"/>
  </r>
  <r>
    <d v="2014-12-31T14:25:00"/>
    <s v="#NewYearsResolution   Resolve to keep your remarks to people, especially strangers, kind and civil.  #EndBullying"/>
    <x v="7"/>
    <x v="4"/>
    <s v="The British Isles/Pennsylvania"/>
    <x v="23"/>
    <x v="2"/>
    <s v="Eastern Time (US &amp; Canada)"/>
    <x v="1"/>
    <n v="0"/>
    <d v="1899-12-30T14:25:00"/>
    <x v="18"/>
    <d v="2014-12-31T00:00:00"/>
    <x v="10"/>
    <n v="0"/>
  </r>
  <r>
    <d v="2014-12-31T14:25:00"/>
    <s v="#NewYearsResolution To never speak until someone wants me to accept blame for whatever went wrong."/>
    <x v="2"/>
    <x v="2"/>
    <s v="Spring Lake, Indiana"/>
    <x v="32"/>
    <x v="3"/>
    <s v="Eastern Time (US &amp; Canada)"/>
    <x v="0"/>
    <n v="0"/>
    <d v="1899-12-30T14:25:00"/>
    <x v="18"/>
    <d v="2014-12-31T00:00:00"/>
    <x v="10"/>
    <n v="0"/>
  </r>
  <r>
    <d v="2014-12-31T14:25:00"/>
    <s v="2015 resolutions: Write more music, play more gigs and defriend everyone that sends me an invitation to play candy crush #NewYearsResolution"/>
    <x v="5"/>
    <x v="10"/>
    <s v="Nashville TN"/>
    <x v="7"/>
    <x v="1"/>
    <s v="Central Time (US &amp; Canada)"/>
    <x v="0"/>
    <n v="1"/>
    <d v="1899-12-30T14:25:00"/>
    <x v="18"/>
    <d v="2014-12-31T00:00:00"/>
    <x v="10"/>
    <n v="1"/>
  </r>
  <r>
    <d v="2014-12-31T14:25:00"/>
    <s v="RT @jbones77: #NewYearsResolution continue to be a better human than @BMNYC53"/>
    <x v="0"/>
    <x v="0"/>
    <s v="NYC"/>
    <x v="5"/>
    <x v="2"/>
    <m/>
    <x v="0"/>
    <n v="1"/>
    <d v="1899-12-30T14:25:00"/>
    <x v="18"/>
    <d v="2014-12-31T00:00:00"/>
    <x v="10"/>
    <n v="1"/>
  </r>
  <r>
    <d v="2014-12-31T14:26:00"/>
    <s v="#newyearsresolution gain at least 20 lbs."/>
    <x v="1"/>
    <x v="11"/>
    <s v="Nebraska"/>
    <x v="31"/>
    <x v="3"/>
    <m/>
    <x v="0"/>
    <n v="0"/>
    <d v="1899-12-30T14:26:00"/>
    <x v="18"/>
    <d v="2014-12-31T00:00:00"/>
    <x v="10"/>
    <n v="0"/>
  </r>
  <r>
    <d v="2014-12-31T14:26:00"/>
    <s v="Never say no to an adventure. ‰Ýµ•ü#NewYearsResolution"/>
    <x v="5"/>
    <x v="41"/>
    <s v="North Carolina "/>
    <x v="29"/>
    <x v="1"/>
    <s v="Atlantic Time (Canada)"/>
    <x v="1"/>
    <n v="1"/>
    <d v="1899-12-30T14:26:00"/>
    <x v="18"/>
    <d v="2014-12-31T00:00:00"/>
    <x v="10"/>
    <n v="1"/>
  </r>
  <r>
    <d v="2014-12-31T14:27:00"/>
    <s v="Decided my #NewYearsResolution will be to refill my tank whenever it's still 3/4 full as long as the price is under $2/gal. #gaspump"/>
    <x v="3"/>
    <x v="8"/>
    <s v="Tampa, FL"/>
    <x v="3"/>
    <x v="1"/>
    <s v="Eastern Time (US &amp; Canada)"/>
    <x v="1"/>
    <n v="0"/>
    <d v="1899-12-30T14:27:00"/>
    <x v="18"/>
    <d v="2014-12-31T00:00:00"/>
    <x v="10"/>
    <n v="0"/>
  </r>
  <r>
    <d v="2014-12-31T14:27:00"/>
    <s v="@_Argento  my #NewYearsResolution : treat myself more kindly, and take time to relax and de-stress. :)"/>
    <x v="2"/>
    <x v="69"/>
    <s v="Ohio"/>
    <x v="17"/>
    <x v="3"/>
    <s v="Eastern Time (US &amp; Canada)"/>
    <x v="1"/>
    <n v="0"/>
    <d v="1899-12-30T14:27:00"/>
    <x v="18"/>
    <d v="2014-12-31T00:00:00"/>
    <x v="10"/>
    <n v="0"/>
  </r>
  <r>
    <d v="2014-12-31T14:27:00"/>
    <s v="1. Focus on me2. Sell my t-shirts3. Graduate 4. Being financially stable #NewYearsResolution #NewYear #NewYearsEve"/>
    <x v="2"/>
    <x v="27"/>
    <s v="New Orleans, LA"/>
    <x v="12"/>
    <x v="1"/>
    <s v="Central Time (US &amp; Canada)"/>
    <x v="0"/>
    <n v="0"/>
    <d v="1899-12-30T14:27:00"/>
    <x v="18"/>
    <d v="2014-12-31T00:00:00"/>
    <x v="10"/>
    <n v="0"/>
  </r>
  <r>
    <d v="2014-12-31T14:27:00"/>
    <s v="#NewYearsResolution Fitness: @LesMills #SHBAM/#BodyPump certification, #BodyVive AIM 1 &amp;amp; attend a #LesMills quarterly. Thanks, @GetLesMills!"/>
    <x v="1"/>
    <x v="5"/>
    <s v="Houston, TX"/>
    <x v="1"/>
    <x v="1"/>
    <s v="Central Time (US &amp; Canada)"/>
    <x v="0"/>
    <n v="0"/>
    <d v="1899-12-30T14:27:00"/>
    <x v="18"/>
    <d v="2014-12-31T00:00:00"/>
    <x v="10"/>
    <n v="0"/>
  </r>
  <r>
    <d v="2014-12-31T14:28:00"/>
    <s v="Car looking and job applications! #productive #NewYearsResolution"/>
    <x v="8"/>
    <x v="67"/>
    <s v="winter park, fl"/>
    <x v="3"/>
    <x v="1"/>
    <m/>
    <x v="1"/>
    <n v="0"/>
    <d v="1899-12-30T14:28:00"/>
    <x v="18"/>
    <d v="2014-12-31T00:00:00"/>
    <x v="10"/>
    <n v="0"/>
  </r>
  <r>
    <d v="2014-12-31T14:28:00"/>
    <s v="#NewYearsResolution number 1: figure out #twitter _Ù÷Ï"/>
    <x v="2"/>
    <x v="60"/>
    <s v="Brooklyn, NY"/>
    <x v="5"/>
    <x v="2"/>
    <m/>
    <x v="1"/>
    <n v="0"/>
    <d v="1899-12-30T14:28:00"/>
    <x v="18"/>
    <d v="2014-12-31T00:00:00"/>
    <x v="10"/>
    <n v="0"/>
  </r>
  <r>
    <d v="2014-12-31T14:29:00"/>
    <s v="I WILL get hair like this in 2015. You watch me. #NewYearsResolution http://t.co/ypltHQIWmo"/>
    <x v="1"/>
    <x v="1"/>
    <s v=" Fort Towson, OK"/>
    <x v="16"/>
    <x v="1"/>
    <m/>
    <x v="1"/>
    <n v="0"/>
    <d v="1899-12-30T14:29:00"/>
    <x v="18"/>
    <d v="2014-12-31T00:00:00"/>
    <x v="10"/>
    <n v="0"/>
  </r>
  <r>
    <d v="2014-12-31T14:30:00"/>
    <s v="My #NewYearsResolution is to get as far away as possible from anyone who TELLS me my NYR should be to &quot;be more positive/mindful.&quot;"/>
    <x v="7"/>
    <x v="17"/>
    <s v="West Virginia"/>
    <x v="33"/>
    <x v="1"/>
    <s v="Eastern Time (US &amp; Canada)"/>
    <x v="1"/>
    <n v="0"/>
    <d v="1899-12-30T14:30:00"/>
    <x v="18"/>
    <d v="2014-12-31T00:00:00"/>
    <x v="10"/>
    <n v="0"/>
  </r>
  <r>
    <d v="2014-12-31T14:31:00"/>
    <s v="#NewYearsResolution Watch everything in my @netflix  queue."/>
    <x v="5"/>
    <x v="47"/>
    <s v="Houston, TX"/>
    <x v="1"/>
    <x v="1"/>
    <s v="Central Time (US &amp; Canada)"/>
    <x v="0"/>
    <n v="0"/>
    <d v="1899-12-30T14:31:00"/>
    <x v="19"/>
    <d v="2014-12-31T00:00:00"/>
    <x v="10"/>
    <n v="0"/>
  </r>
  <r>
    <d v="2014-12-31T14:32:00"/>
    <s v="RT @ReillyAround: Goal for 2015: Let &quot;Let It Go&quot; go. #NewYearsResolution"/>
    <x v="0"/>
    <x v="30"/>
    <s v="Rochelle, Illinois"/>
    <x v="27"/>
    <x v="3"/>
    <s v="Central Time (US &amp; Canada)"/>
    <x v="0"/>
    <n v="8"/>
    <d v="1899-12-30T14:32:00"/>
    <x v="19"/>
    <d v="2014-12-31T00:00:00"/>
    <x v="10"/>
    <n v="8"/>
  </r>
  <r>
    <d v="2014-12-31T14:32:00"/>
    <s v="For #NewYearsResolution I'm including getting a new job that is closer to my desired #careerpath #nurselife #nurse #career #workhard"/>
    <x v="8"/>
    <x v="67"/>
    <s v="Kentucky, U.S.A."/>
    <x v="41"/>
    <x v="1"/>
    <m/>
    <x v="1"/>
    <n v="0"/>
    <d v="1899-12-30T14:32:00"/>
    <x v="19"/>
    <d v="2014-12-31T00:00:00"/>
    <x v="10"/>
    <n v="0"/>
  </r>
  <r>
    <d v="2014-12-31T14:33:00"/>
    <s v="#NewYearsResolution... healthier lifestyle, better relationships w/ friends &amp;amp; continued blog &amp;amp; writing success! Bring on 2015!!! #newyear"/>
    <x v="1"/>
    <x v="77"/>
    <s v="Austin, Texas"/>
    <x v="1"/>
    <x v="1"/>
    <s v="Hawaii"/>
    <x v="0"/>
    <n v="0"/>
    <d v="1899-12-30T14:33:00"/>
    <x v="19"/>
    <d v="2014-12-31T00:00:00"/>
    <x v="10"/>
    <n v="0"/>
  </r>
  <r>
    <d v="2014-12-31T14:33:00"/>
    <s v="start a blog and keep it #NewYearsResolution"/>
    <x v="2"/>
    <x v="7"/>
    <s v="Washington, DC"/>
    <x v="18"/>
    <x v="1"/>
    <s v="Eastern Time (US &amp; Canada)"/>
    <x v="0"/>
    <n v="0"/>
    <d v="1899-12-30T14:33:00"/>
    <x v="19"/>
    <d v="2014-12-31T00:00:00"/>
    <x v="10"/>
    <n v="0"/>
  </r>
  <r>
    <d v="2014-12-31T14:33:00"/>
    <s v="#NewYearsResolution follow in the footsteps of my idol teddy roosevelt and bust the monopolies"/>
    <x v="2"/>
    <x v="31"/>
    <s v="Nastyville, Ohio"/>
    <x v="17"/>
    <x v="3"/>
    <s v="Atlantic Time (Canada)"/>
    <x v="0"/>
    <n v="0"/>
    <d v="1899-12-30T14:33:00"/>
    <x v="19"/>
    <d v="2014-12-31T00:00:00"/>
    <x v="10"/>
    <n v="0"/>
  </r>
  <r>
    <d v="2014-12-31T14:33:00"/>
    <s v="This new year I will focus on less instead of more. Weigh less, spend less, work less, miss less, forget less. #NewYearsResolution"/>
    <x v="2"/>
    <x v="6"/>
    <s v="Las Vegas"/>
    <x v="2"/>
    <x v="0"/>
    <s v="Pacific Time (US &amp; Canada)"/>
    <x v="0"/>
    <n v="0"/>
    <d v="1899-12-30T14:33:00"/>
    <x v="19"/>
    <d v="2014-12-31T00:00:00"/>
    <x v="10"/>
    <n v="0"/>
  </r>
  <r>
    <d v="2014-12-31T14:33:00"/>
    <s v="RT @Not_Typical: Never say no to an adventure. ‰Ýµ•ü#NewYearsResolution"/>
    <x v="2"/>
    <x v="94"/>
    <s v="Salisbury, NC "/>
    <x v="29"/>
    <x v="1"/>
    <s v="Atlantic Time (Canada)"/>
    <x v="0"/>
    <n v="1"/>
    <d v="1899-12-30T14:33:00"/>
    <x v="19"/>
    <d v="2014-12-31T00:00:00"/>
    <x v="10"/>
    <n v="1"/>
  </r>
  <r>
    <d v="2014-12-31T14:34:00"/>
    <s v="There are no words to explain #cheating. Either you care or you don't, anything else makes you a liar. ‰_•ü #NewYearsResolution"/>
    <x v="7"/>
    <x v="4"/>
    <s v="Los Angeles"/>
    <x v="0"/>
    <x v="0"/>
    <m/>
    <x v="1"/>
    <n v="0"/>
    <d v="1899-12-30T14:34:00"/>
    <x v="19"/>
    <d v="2014-12-31T00:00:00"/>
    <x v="10"/>
    <n v="0"/>
  </r>
  <r>
    <d v="2014-12-31T14:35:00"/>
    <s v="RT @JesusOfNaz316: Listen to more praise music. jk LOL #NewYearsResolution"/>
    <x v="0"/>
    <x v="54"/>
    <s v="Troutdale, OR"/>
    <x v="21"/>
    <x v="0"/>
    <m/>
    <x v="0"/>
    <n v="6"/>
    <d v="1899-12-30T14:35:00"/>
    <x v="19"/>
    <d v="2014-12-31T00:00:00"/>
    <x v="10"/>
    <n v="6"/>
  </r>
  <r>
    <d v="2014-12-31T14:35:00"/>
    <s v="Finish everything I start. Including that bag of chips, jar of salsa and box of chocolates #NewYearsResolution"/>
    <x v="2"/>
    <x v="61"/>
    <s v="FGCU"/>
    <x v="3"/>
    <x v="1"/>
    <s v="Quito"/>
    <x v="1"/>
    <n v="0"/>
    <d v="1899-12-30T14:35:00"/>
    <x v="19"/>
    <d v="2014-12-31T00:00:00"/>
    <x v="10"/>
    <n v="0"/>
  </r>
  <r>
    <d v="2014-12-31T14:35:00"/>
    <s v="#NewYearsResolution Work Hard. Sleep Harder. Never be afraid to be fabulous."/>
    <x v="2"/>
    <x v="4"/>
    <s v="Vienna/Williamsburg, VA"/>
    <x v="33"/>
    <x v="1"/>
    <s v="Eastern Time (US &amp; Canada)"/>
    <x v="1"/>
    <n v="0"/>
    <d v="1899-12-30T14:35:00"/>
    <x v="19"/>
    <d v="2014-12-31T00:00:00"/>
    <x v="10"/>
    <n v="0"/>
  </r>
  <r>
    <d v="2014-12-31T14:35:00"/>
    <s v="#NewYearsResolution: Travel more (out of state/country)"/>
    <x v="5"/>
    <x v="64"/>
    <s v="Portland, Oregon, USA"/>
    <x v="21"/>
    <x v="0"/>
    <s v="Alaska"/>
    <x v="0"/>
    <n v="0"/>
    <d v="1899-12-30T14:35:00"/>
    <x v="19"/>
    <d v="2014-12-31T00:00:00"/>
    <x v="10"/>
    <n v="0"/>
  </r>
  <r>
    <d v="2014-12-31T14:36:00"/>
    <s v="#NewYearsResolution : to learn #php like its my sister instead of my second cousin_ÙªÎ‰ÏÎ•ü_Ù_ä #webdesign #webdevelopment"/>
    <x v="9"/>
    <x v="63"/>
    <s v="Seattle Area"/>
    <x v="26"/>
    <x v="0"/>
    <m/>
    <x v="1"/>
    <n v="0"/>
    <d v="1899-12-30T14:36:00"/>
    <x v="19"/>
    <d v="2014-12-31T00:00:00"/>
    <x v="10"/>
    <n v="0"/>
  </r>
  <r>
    <d v="2014-12-31T14:36:00"/>
    <s v="After tonight, I'm not drinking until next year!#NewYearsResolution"/>
    <x v="1"/>
    <x v="49"/>
    <s v="Lexington, Ky"/>
    <x v="41"/>
    <x v="1"/>
    <s v="Atlantic Time (Canada)"/>
    <x v="0"/>
    <n v="0"/>
    <d v="1899-12-30T14:36:00"/>
    <x v="19"/>
    <d v="2014-12-31T00:00:00"/>
    <x v="10"/>
    <n v="0"/>
  </r>
  <r>
    <d v="2014-12-31T14:37:00"/>
    <s v="I'm so ready for this a new start. It's time to stay focused. #NewYearsResolution"/>
    <x v="2"/>
    <x v="72"/>
    <s v="Marietta, Ga "/>
    <x v="14"/>
    <x v="1"/>
    <m/>
    <x v="0"/>
    <n v="0"/>
    <d v="1899-12-30T14:37:00"/>
    <x v="19"/>
    <d v="2014-12-31T00:00:00"/>
    <x v="10"/>
    <n v="0"/>
  </r>
  <r>
    <d v="2014-12-31T14:37:00"/>
    <s v="RT @meaganjacobsonn: I miss volunteering at shelters &amp;amp; fostering homeless animals...what's your #NewYearsResolution? _Ù¦_Ù±‰_•ü‰Û_ http://t.co/pd62‰Û_"/>
    <x v="4"/>
    <x v="78"/>
    <s v="Agoura Hills, CA"/>
    <x v="0"/>
    <x v="0"/>
    <s v="Pacific Time (US &amp; Canada)"/>
    <x v="0"/>
    <n v="1"/>
    <d v="1899-12-30T14:37:00"/>
    <x v="19"/>
    <d v="2014-12-31T00:00:00"/>
    <x v="10"/>
    <n v="1"/>
  </r>
  <r>
    <d v="2014-12-31T14:38:00"/>
    <s v="My new year's resolution is to be more creative and take more pictures with a real camera #NewYearsResolution"/>
    <x v="5"/>
    <x v="4"/>
    <s v="St. Rose"/>
    <x v="5"/>
    <x v="2"/>
    <m/>
    <x v="1"/>
    <n v="0"/>
    <d v="1899-12-30T14:38:00"/>
    <x v="19"/>
    <d v="2014-12-31T00:00:00"/>
    <x v="10"/>
    <n v="0"/>
  </r>
  <r>
    <d v="2014-12-31T14:38:00"/>
    <s v="#NewYearsResolution start fresh."/>
    <x v="2"/>
    <x v="4"/>
    <s v="Miami,FL"/>
    <x v="3"/>
    <x v="1"/>
    <m/>
    <x v="1"/>
    <n v="0"/>
    <d v="1899-12-30T14:38:00"/>
    <x v="19"/>
    <d v="2014-12-31T00:00:00"/>
    <x v="10"/>
    <n v="0"/>
  </r>
  <r>
    <d v="2014-12-31T14:39:00"/>
    <s v="Getting my last taste of fast food in 2014, then not having it again until 2016. #NewYearsResolution #eathealthier"/>
    <x v="1"/>
    <x v="4"/>
    <s v="Harrisburg, Pa"/>
    <x v="23"/>
    <x v="2"/>
    <s v="Atlantic Time (Canada)"/>
    <x v="0"/>
    <n v="0"/>
    <d v="1899-12-30T14:39:00"/>
    <x v="19"/>
    <d v="2014-12-31T00:00:00"/>
    <x v="10"/>
    <n v="0"/>
  </r>
  <r>
    <d v="2014-12-31T14:40:00"/>
    <s v="New year's resolution? Forcing words into becoming actions and dreams into realities. #2015 #NewYearsResolution"/>
    <x v="2"/>
    <x v="61"/>
    <s v="Utah"/>
    <x v="40"/>
    <x v="0"/>
    <m/>
    <x v="1"/>
    <n v="0"/>
    <d v="1899-12-30T14:40:00"/>
    <x v="19"/>
    <d v="2014-12-31T00:00:00"/>
    <x v="10"/>
    <n v="0"/>
  </r>
  <r>
    <d v="2014-12-31T14:40:00"/>
    <s v="#NewYearsResolution 1: Don't just post on @Pinterest. Actually do it!"/>
    <x v="2"/>
    <x v="4"/>
    <s v="Pensacola, FL "/>
    <x v="3"/>
    <x v="1"/>
    <s v="Eastern Time (US &amp; Canada)"/>
    <x v="1"/>
    <n v="0"/>
    <d v="1899-12-30T14:40:00"/>
    <x v="19"/>
    <d v="2014-12-31T00:00:00"/>
    <x v="10"/>
    <n v="0"/>
  </r>
  <r>
    <d v="2014-12-31T14:41:00"/>
    <s v="Wear more turtlenecks #NewYearsResolution"/>
    <x v="0"/>
    <x v="30"/>
    <s v="Chicago"/>
    <x v="27"/>
    <x v="3"/>
    <s v="Eastern Time (US &amp; Canada)"/>
    <x v="1"/>
    <n v="0"/>
    <d v="1899-12-30T14:41:00"/>
    <x v="19"/>
    <d v="2014-12-31T00:00:00"/>
    <x v="10"/>
    <n v="0"/>
  </r>
  <r>
    <d v="2014-12-31T14:41:00"/>
    <s v="Damn I'm working the last day of 2014 and I'm working the first day of 2015 ! Hope it's like that all year #NewYearsResolution"/>
    <x v="2"/>
    <x v="4"/>
    <s v="Phx. By way of Bylas, AZ "/>
    <x v="22"/>
    <x v="0"/>
    <s v="Arizona"/>
    <x v="0"/>
    <n v="0"/>
    <d v="1899-12-30T14:41:00"/>
    <x v="19"/>
    <d v="2014-12-31T00:00:00"/>
    <x v="10"/>
    <n v="0"/>
  </r>
  <r>
    <d v="2014-12-31T14:41:00"/>
    <s v="RT @ShaneNash94: #NewYearsResolution Eat more Pizza as well! Almost forgot about that! _Ù¥_Ù¥_Ù¥_Ù¥"/>
    <x v="5"/>
    <x v="4"/>
    <s v="Atlanta"/>
    <x v="14"/>
    <x v="1"/>
    <s v="Quito"/>
    <x v="1"/>
    <n v="2"/>
    <d v="1899-12-30T14:41:00"/>
    <x v="19"/>
    <d v="2014-12-31T00:00:00"/>
    <x v="10"/>
    <n v="2"/>
  </r>
  <r>
    <d v="2014-12-31T14:41:00"/>
    <s v="RT @LauraECPaul: My #NewYearsResolution: To Be #Happy. Join me! http://t.co/u8Ie8G9YED  http://t.co/35NMTTGmfY"/>
    <x v="2"/>
    <x v="6"/>
    <s v="Vermont, USA"/>
    <x v="48"/>
    <x v="2"/>
    <s v="Eastern Time (US &amp; Canada)"/>
    <x v="0"/>
    <n v="1"/>
    <d v="1899-12-30T14:41:00"/>
    <x v="19"/>
    <d v="2014-12-31T00:00:00"/>
    <x v="10"/>
    <n v="1"/>
  </r>
  <r>
    <d v="2014-12-31T14:42:00"/>
    <s v="My #NewYearsResolution is to keep being awesome, which is nothing new. #andwhat"/>
    <x v="0"/>
    <x v="0"/>
    <s v="Dallas / Fort Worth, TX"/>
    <x v="1"/>
    <x v="1"/>
    <m/>
    <x v="1"/>
    <n v="0"/>
    <d v="1899-12-30T14:42:00"/>
    <x v="19"/>
    <d v="2014-12-31T00:00:00"/>
    <x v="10"/>
    <n v="0"/>
  </r>
  <r>
    <d v="2014-12-31T14:42:00"/>
    <s v="RT @PeterMorlow: @boowup  My #NewYearsResolution me too  http://t.co/oLGyN16v8N"/>
    <x v="7"/>
    <x v="81"/>
    <s v="Orange County, CA, USA"/>
    <x v="0"/>
    <x v="0"/>
    <s v="Pacific Time (US &amp; Canada)"/>
    <x v="0"/>
    <n v="4"/>
    <d v="1899-12-30T14:42:00"/>
    <x v="19"/>
    <d v="2014-12-31T00:00:00"/>
    <x v="10"/>
    <n v="4"/>
  </r>
  <r>
    <d v="2014-12-31T14:42:00"/>
    <s v="RT @tkamking: &quot;@tylerleejones4: #NewYearsResolution Be better than everyone else.&quot; Oh wait I already am _ÙÕ"/>
    <x v="2"/>
    <x v="6"/>
    <s v="West Jefferson "/>
    <x v="29"/>
    <x v="1"/>
    <m/>
    <x v="0"/>
    <n v="1"/>
    <d v="1899-12-30T14:42:00"/>
    <x v="19"/>
    <d v="2014-12-31T00:00:00"/>
    <x v="10"/>
    <n v="1"/>
  </r>
  <r>
    <d v="2014-12-31T14:44:00"/>
    <s v="RT @worsteditorever: #newyearsresolution Stop using the desktop. Instead, create folder on Desktop called ‰ÛÏstuff‰Û for media / projects and ‰Û_"/>
    <x v="6"/>
    <x v="96"/>
    <s v="DC"/>
    <x v="18"/>
    <x v="1"/>
    <s v="Eastern Time (US &amp; Canada)"/>
    <x v="0"/>
    <n v="10"/>
    <d v="1899-12-30T14:44:00"/>
    <x v="19"/>
    <d v="2014-12-31T00:00:00"/>
    <x v="10"/>
    <n v="10"/>
  </r>
  <r>
    <d v="2014-12-31T14:45:00"/>
    <s v="#NewYearsResolution 320 x 200, enough to play some DOS classics. 1080p and 4K are overrated anyway."/>
    <x v="5"/>
    <x v="74"/>
    <s v="New Jersey"/>
    <x v="34"/>
    <x v="2"/>
    <s v="Eastern Time (US &amp; Canada)"/>
    <x v="0"/>
    <n v="0"/>
    <d v="1899-12-30T14:45:00"/>
    <x v="19"/>
    <d v="2014-12-31T00:00:00"/>
    <x v="10"/>
    <n v="0"/>
  </r>
  <r>
    <d v="2014-12-31T14:46:00"/>
    <s v="My #NewYearsResolution is to read more fiction. Especially all the books I faked reading in high school English. #2k15"/>
    <x v="5"/>
    <x v="10"/>
    <s v="St. Paul, MN, USA"/>
    <x v="8"/>
    <x v="3"/>
    <s v="Central Time (US &amp; Canada)"/>
    <x v="1"/>
    <n v="0"/>
    <d v="1899-12-30T14:46:00"/>
    <x v="19"/>
    <d v="2014-12-31T00:00:00"/>
    <x v="10"/>
    <n v="0"/>
  </r>
  <r>
    <d v="2014-12-31T14:46:00"/>
    <s v="RT @Realadamkaufman: #NewYearsResolution find the #mountain lion that left these tracks http://t.co/nJzI5WNpJv"/>
    <x v="2"/>
    <x v="31"/>
    <s v="Mystic Falls &amp; New Orleans"/>
    <x v="12"/>
    <x v="1"/>
    <s v="Paris"/>
    <x v="1"/>
    <n v="3"/>
    <d v="1899-12-30T14:46:00"/>
    <x v="19"/>
    <d v="2014-12-31T00:00:00"/>
    <x v="10"/>
    <n v="3"/>
  </r>
  <r>
    <d v="2014-12-31T14:48:00"/>
    <s v="My #NewYearsResolution....don't die and stay as equally fat. #keepitsimple"/>
    <x v="0"/>
    <x v="33"/>
    <s v="Hammond, LA"/>
    <x v="12"/>
    <x v="1"/>
    <m/>
    <x v="0"/>
    <n v="0"/>
    <d v="1899-12-30T14:48:00"/>
    <x v="19"/>
    <d v="2014-12-31T00:00:00"/>
    <x v="10"/>
    <n v="0"/>
  </r>
  <r>
    <d v="2014-12-31T14:48:00"/>
    <s v="Tonight is the Black Friday for fried foods #NewYearsResolution"/>
    <x v="0"/>
    <x v="33"/>
    <s v="Dallas"/>
    <x v="1"/>
    <x v="1"/>
    <s v="Central Time (US &amp; Canada)"/>
    <x v="0"/>
    <n v="0"/>
    <d v="1899-12-30T14:48:00"/>
    <x v="19"/>
    <d v="2014-12-31T00:00:00"/>
    <x v="10"/>
    <n v="0"/>
  </r>
  <r>
    <d v="2014-12-31T14:48:00"/>
    <s v="Successfully secured a buggy full of vegetarian foods! _ÙÄ_Ù___Ù_à #NewYearsResolution #vegetarian #nomeat #vegetarianism http://t.co/bP1rcG4XXd"/>
    <x v="1"/>
    <x v="44"/>
    <s v="Gate City, VA"/>
    <x v="33"/>
    <x v="1"/>
    <s v="Atlantic Time (Canada)"/>
    <x v="1"/>
    <n v="0"/>
    <d v="1899-12-30T14:48:00"/>
    <x v="19"/>
    <d v="2014-12-31T00:00:00"/>
    <x v="10"/>
    <n v="0"/>
  </r>
  <r>
    <d v="2014-12-31T14:49:00"/>
    <s v="RT @HumpdayHairNet: #Hairstylist #NewYearsResolution- To deal with frustrating clients happier, providing it doesnt encourage them to take ‰Û_"/>
    <x v="7"/>
    <x v="4"/>
    <s v="North Carolina"/>
    <x v="29"/>
    <x v="1"/>
    <s v="Alaska"/>
    <x v="1"/>
    <n v="5"/>
    <d v="1899-12-30T14:49:00"/>
    <x v="19"/>
    <d v="2014-12-31T00:00:00"/>
    <x v="10"/>
    <n v="5"/>
  </r>
  <r>
    <d v="2014-12-31T14:50:00"/>
    <s v="My only #NewYearsResolution is: I continue on being a Better Happier Me! 2014 has been #Amazing &amp;amp; I know 2015 will be even Better!"/>
    <x v="2"/>
    <x v="2"/>
    <s v="#WestLA &amp; #WestLBC, CALI"/>
    <x v="0"/>
    <x v="0"/>
    <s v="Pacific Time (US &amp; Canada)"/>
    <x v="1"/>
    <n v="0"/>
    <d v="1899-12-30T14:50:00"/>
    <x v="19"/>
    <d v="2014-12-31T00:00:00"/>
    <x v="10"/>
    <n v="0"/>
  </r>
  <r>
    <d v="2014-12-31T14:50:00"/>
    <s v="I want @THEYOUNGKB to follow me #NewYearsResolution _Ù÷÷"/>
    <x v="7"/>
    <x v="18"/>
    <s v="North Carolina "/>
    <x v="29"/>
    <x v="1"/>
    <m/>
    <x v="0"/>
    <n v="1"/>
    <d v="1899-12-30T14:50:00"/>
    <x v="19"/>
    <d v="2014-12-31T00:00:00"/>
    <x v="10"/>
    <n v="1"/>
  </r>
  <r>
    <d v="2014-12-31T14:52:00"/>
    <s v="Tbh another rough year gone,ready for new beginnings in 2015 &amp;amp; meeting new people_Ù÷ and let go of the past_ÙÔÜ_ÙÕÐ #2015 #newyearsresolution"/>
    <x v="2"/>
    <x v="6"/>
    <s v="Houston, TX"/>
    <x v="1"/>
    <x v="1"/>
    <m/>
    <x v="1"/>
    <n v="0"/>
    <d v="1899-12-30T14:52:00"/>
    <x v="19"/>
    <d v="2014-12-31T00:00:00"/>
    <x v="10"/>
    <n v="0"/>
  </r>
  <r>
    <d v="2014-12-31T14:52:00"/>
    <s v=".... My #NewYearsResolution .......  Simple. I will do the best I can at any attempt at doing whatever it is that I'm doing at that time."/>
    <x v="2"/>
    <x v="24"/>
    <s v="Delray Beach, Florida. "/>
    <x v="3"/>
    <x v="1"/>
    <s v="Eastern Time (US &amp; Canada)"/>
    <x v="1"/>
    <n v="0"/>
    <d v="1899-12-30T14:52:00"/>
    <x v="19"/>
    <d v="2014-12-31T00:00:00"/>
    <x v="10"/>
    <n v="0"/>
  </r>
  <r>
    <d v="2014-12-31T14:53:00"/>
    <s v="New Year's Resolution: Don't make fake new year's resolutions. Not even being ironic. #NewYearsResolution"/>
    <x v="2"/>
    <x v="4"/>
    <s v="Bloomington, IN"/>
    <x v="32"/>
    <x v="3"/>
    <s v="Eastern Time (US &amp; Canada)"/>
    <x v="0"/>
    <n v="0"/>
    <d v="1899-12-30T14:53:00"/>
    <x v="19"/>
    <d v="2014-12-31T00:00:00"/>
    <x v="10"/>
    <n v="0"/>
  </r>
  <r>
    <d v="2014-12-31T14:53:00"/>
    <s v="RT @Don_Marcell: #NewYearsResolution Be Happy #2015"/>
    <x v="2"/>
    <x v="6"/>
    <s v="Galesburg, Il"/>
    <x v="27"/>
    <x v="3"/>
    <s v="Central Time (US &amp; Canada)"/>
    <x v="0"/>
    <n v="1"/>
    <d v="1899-12-30T14:53:00"/>
    <x v="19"/>
    <d v="2014-12-31T00:00:00"/>
    <x v="10"/>
    <n v="1"/>
  </r>
  <r>
    <d v="2014-12-31T14:54:00"/>
    <s v="My #NewYearsResolution to meet @JessicaVaugn then marry @JessicaVaugn #SeemsRealistic"/>
    <x v="0"/>
    <x v="3"/>
    <s v="Tennessee"/>
    <x v="7"/>
    <x v="1"/>
    <s v="Eastern Time (US &amp; Canada)"/>
    <x v="0"/>
    <n v="0"/>
    <d v="1899-12-30T14:54:00"/>
    <x v="19"/>
    <d v="2014-12-31T00:00:00"/>
    <x v="10"/>
    <n v="0"/>
  </r>
  <r>
    <d v="2014-12-31T14:54:00"/>
    <s v="#NewYearsResolution is to somehow get an invite to co-host @TheFive someday! #FoxNews2015 Call me!"/>
    <x v="0"/>
    <x v="3"/>
    <s v="Oklahoma,  radio or airplane."/>
    <x v="16"/>
    <x v="1"/>
    <s v="Central Time (US &amp; Canada)"/>
    <x v="0"/>
    <n v="0"/>
    <d v="1899-12-30T14:54:00"/>
    <x v="19"/>
    <d v="2014-12-31T00:00:00"/>
    <x v="10"/>
    <n v="0"/>
  </r>
  <r>
    <d v="2014-12-31T14:55:00"/>
    <s v="I just made a #NewYearsResolution with @ScottRude120 say goodbye carbs and sugars... yes.. its the NEW #YOTC @120Sports"/>
    <x v="1"/>
    <x v="28"/>
    <s v="chicago, IL"/>
    <x v="27"/>
    <x v="3"/>
    <s v="Quito"/>
    <x v="0"/>
    <n v="0"/>
    <d v="1899-12-30T14:55:00"/>
    <x v="19"/>
    <d v="2014-12-31T00:00:00"/>
    <x v="10"/>
    <n v="0"/>
  </r>
  <r>
    <d v="2014-12-31T14:55:00"/>
    <s v="#NewYearsResolution: punch anybody in the temple who says Bae."/>
    <x v="0"/>
    <x v="9"/>
    <s v="The Granite State "/>
    <x v="43"/>
    <x v="2"/>
    <m/>
    <x v="0"/>
    <n v="0"/>
    <d v="1899-12-30T14:55:00"/>
    <x v="19"/>
    <d v="2014-12-31T00:00:00"/>
    <x v="10"/>
    <n v="0"/>
  </r>
  <r>
    <d v="2014-12-31T14:56:00"/>
    <s v="My #NewYearsResolution is to stop hating everyone and hate 1 less person than everyone."/>
    <x v="2"/>
    <x v="6"/>
    <s v="Evansville, IN"/>
    <x v="32"/>
    <x v="3"/>
    <s v="Mountain Time (US &amp; Canada)"/>
    <x v="0"/>
    <n v="0"/>
    <d v="1899-12-30T14:56:00"/>
    <x v="19"/>
    <d v="2014-12-31T00:00:00"/>
    <x v="10"/>
    <n v="0"/>
  </r>
  <r>
    <d v="2014-12-31T14:56:00"/>
    <s v="RT @HershelGreene1: #NewYearsResolution Gonna Replace My Neckties With Head Scarves. #TheWalkingDeadMarathon"/>
    <x v="0"/>
    <x v="32"/>
    <s v="‰Ï¬SOUTH CAROLINA COAST‰Ï¬"/>
    <x v="4"/>
    <x v="1"/>
    <m/>
    <x v="1"/>
    <n v="4"/>
    <d v="1899-12-30T14:56:00"/>
    <x v="19"/>
    <d v="2014-12-31T00:00:00"/>
    <x v="10"/>
    <n v="4"/>
  </r>
  <r>
    <d v="2014-12-31T14:57:00"/>
    <s v="In the new year, I pledge to never take a selfie with a selfie stick (or on the toilet). #NewYearsResolution http://t.co/eVP7l19SuJ"/>
    <x v="0"/>
    <x v="9"/>
    <s v="Wyoming"/>
    <x v="49"/>
    <x v="0"/>
    <s v="Pacific Time (US &amp; Canada)"/>
    <x v="1"/>
    <n v="0"/>
    <d v="1899-12-30T14:57:00"/>
    <x v="19"/>
    <d v="2014-12-31T00:00:00"/>
    <x v="10"/>
    <n v="0"/>
  </r>
  <r>
    <d v="2014-12-31T14:57:00"/>
    <s v="OK guys 2015 is gonna finally be the year I lose my virginity. #NewYearsResolution"/>
    <x v="0"/>
    <x v="9"/>
    <s v="Michigan"/>
    <x v="11"/>
    <x v="3"/>
    <m/>
    <x v="0"/>
    <n v="0"/>
    <d v="1899-12-30T14:57:00"/>
    <x v="19"/>
    <d v="2014-12-31T00:00:00"/>
    <x v="10"/>
    <n v="0"/>
  </r>
  <r>
    <d v="2014-12-31T14:58:00"/>
    <s v="#NewYearsResolution stop doing meth"/>
    <x v="1"/>
    <x v="4"/>
    <s v="Northville Michigan"/>
    <x v="11"/>
    <x v="3"/>
    <s v="Quito"/>
    <x v="0"/>
    <n v="0"/>
    <d v="1899-12-30T14:58:00"/>
    <x v="19"/>
    <d v="2014-12-31T00:00:00"/>
    <x v="10"/>
    <n v="0"/>
  </r>
  <r>
    <d v="2014-12-31T14:59:00"/>
    <s v="My New years resolution is to stop buying fake jewelry. #NewYearsResolution"/>
    <x v="3"/>
    <x v="8"/>
    <s v="Memphis TN"/>
    <x v="7"/>
    <x v="1"/>
    <m/>
    <x v="0"/>
    <n v="0"/>
    <d v="1899-12-30T14:59:00"/>
    <x v="19"/>
    <d v="2014-12-31T00:00:00"/>
    <x v="10"/>
    <n v="0"/>
  </r>
  <r>
    <d v="2014-12-31T15:00:00"/>
    <s v="#NewYearsResolution wear more color- haha who am I kidding"/>
    <x v="2"/>
    <x v="4"/>
    <s v="columbia college chicago"/>
    <x v="27"/>
    <x v="3"/>
    <s v="Pacific Time (US &amp; Canada)"/>
    <x v="1"/>
    <n v="2"/>
    <d v="1899-12-30T15:00:00"/>
    <x v="19"/>
    <d v="2014-12-31T00:00:00"/>
    <x v="10"/>
    <n v="2"/>
  </r>
  <r>
    <d v="2014-12-31T15:01:00"/>
    <s v="#newyearsresolution with Becky #2015 https://t.co/u3mUzftzYx"/>
    <x v="0"/>
    <x v="3"/>
    <s v="Wynantskill, NY"/>
    <x v="5"/>
    <x v="2"/>
    <s v="Eastern Time (US &amp; Canada)"/>
    <x v="0"/>
    <n v="0"/>
    <d v="1899-12-30T15:01:00"/>
    <x v="19"/>
    <d v="2014-12-31T00:00:00"/>
    <x v="10"/>
    <n v="0"/>
  </r>
  <r>
    <d v="2014-12-31T15:02:00"/>
    <s v="My #NewYearsResolution is to run/bike #500in2015 and to become an Apple Distinguished Educator #ADE http://t.co/cZhuStU1B3"/>
    <x v="8"/>
    <x v="76"/>
    <s v="Hagerstown, MD"/>
    <x v="35"/>
    <x v="1"/>
    <m/>
    <x v="0"/>
    <n v="0"/>
    <d v="1899-12-30T15:02:00"/>
    <x v="19"/>
    <d v="2014-12-31T00:00:00"/>
    <x v="10"/>
    <n v="0"/>
  </r>
  <r>
    <d v="2014-12-31T15:02:00"/>
    <s v="I pray to walk closer to God!! #NewYearsResolution"/>
    <x v="2"/>
    <x v="26"/>
    <s v="Section, AL"/>
    <x v="37"/>
    <x v="1"/>
    <s v="Eastern Time (US &amp; Canada)"/>
    <x v="1"/>
    <n v="0"/>
    <d v="1899-12-30T15:02:00"/>
    <x v="19"/>
    <d v="2014-12-31T00:00:00"/>
    <x v="10"/>
    <n v="0"/>
  </r>
  <r>
    <d v="2014-12-31T15:03:00"/>
    <s v="#NewYearsResolution In 2015 I will take more chances _Ù_ä"/>
    <x v="2"/>
    <x v="6"/>
    <s v="Columbia, Alabama"/>
    <x v="37"/>
    <x v="1"/>
    <m/>
    <x v="1"/>
    <n v="0"/>
    <d v="1899-12-30T15:03:00"/>
    <x v="19"/>
    <d v="2014-12-31T00:00:00"/>
    <x v="10"/>
    <n v="0"/>
  </r>
  <r>
    <d v="2014-12-31T15:04:00"/>
    <s v="@MLBPAClubhouse #NewYearsResolution #HappyNewYear go to more Bucco games"/>
    <x v="5"/>
    <x v="47"/>
    <s v="pittsburgh"/>
    <x v="23"/>
    <x v="2"/>
    <m/>
    <x v="0"/>
    <n v="0"/>
    <d v="1899-12-30T15:04:00"/>
    <x v="19"/>
    <d v="2014-12-31T00:00:00"/>
    <x v="10"/>
    <n v="0"/>
  </r>
  <r>
    <d v="2014-12-31T15:04:00"/>
    <s v="#NewYearsResolution Don't drop out of # college"/>
    <x v="9"/>
    <x v="62"/>
    <s v="New York City, NY"/>
    <x v="5"/>
    <x v="2"/>
    <s v="Eastern Time (US &amp; Canada)"/>
    <x v="0"/>
    <n v="0"/>
    <d v="1899-12-30T15:04:00"/>
    <x v="19"/>
    <d v="2014-12-31T00:00:00"/>
    <x v="10"/>
    <n v="0"/>
  </r>
  <r>
    <d v="2014-12-31T15:04:00"/>
    <s v="@MLBPAClubhouse Being a better father and husband by spending more time with family then work #NewYearsResolution"/>
    <x v="7"/>
    <x v="51"/>
    <s v=" Westside Long Beach"/>
    <x v="0"/>
    <x v="0"/>
    <s v="Pacific Time (US &amp; Canada)"/>
    <x v="0"/>
    <n v="0"/>
    <d v="1899-12-30T15:04:00"/>
    <x v="19"/>
    <d v="2014-12-31T00:00:00"/>
    <x v="10"/>
    <n v="0"/>
  </r>
  <r>
    <d v="2014-12-31T15:04:00"/>
    <s v="@MLBPAClubhouse Sleep earlier and eat healthier!! #NewYearsResolution #HappyNewYear"/>
    <x v="1"/>
    <x v="28"/>
    <s v="San Francisco, CA"/>
    <x v="0"/>
    <x v="0"/>
    <s v="Pacific Time (US &amp; Canada)"/>
    <x v="1"/>
    <n v="0"/>
    <d v="1899-12-30T15:04:00"/>
    <x v="19"/>
    <d v="2014-12-31T00:00:00"/>
    <x v="10"/>
    <n v="0"/>
  </r>
  <r>
    <d v="2014-12-31T15:05:00"/>
    <s v="@MLBPAClubhouse #NewYearsResolution to visit five stadiums I have never seen before"/>
    <x v="5"/>
    <x v="64"/>
    <s v="Wyoming, MI"/>
    <x v="11"/>
    <x v="3"/>
    <s v="Eastern Time (US &amp; Canada)"/>
    <x v="0"/>
    <n v="0"/>
    <d v="1899-12-30T15:05:00"/>
    <x v="19"/>
    <d v="2014-12-31T00:00:00"/>
    <x v="10"/>
    <n v="0"/>
  </r>
  <r>
    <d v="2014-12-31T15:05:00"/>
    <s v="...Develop my own signature fragrance #NewYearsResolution"/>
    <x v="8"/>
    <x v="84"/>
    <s v="Los Angeles"/>
    <x v="0"/>
    <x v="0"/>
    <m/>
    <x v="0"/>
    <n v="0"/>
    <d v="1899-12-30T15:05:00"/>
    <x v="19"/>
    <d v="2014-12-31T00:00:00"/>
    <x v="10"/>
    <n v="0"/>
  </r>
  <r>
    <d v="2014-12-31T15:05:00"/>
    <s v="@MLBPAClubhouse my New Years Resolution is to be healthier and go to a lot of baseball games! #NewYearsResolution #HappyNewYear"/>
    <x v="1"/>
    <x v="86"/>
    <s v="Stockton, CA"/>
    <x v="0"/>
    <x v="0"/>
    <s v="Pacific Time (US &amp; Canada)"/>
    <x v="1"/>
    <n v="0"/>
    <d v="1899-12-30T15:05:00"/>
    <x v="19"/>
    <d v="2014-12-31T00:00:00"/>
    <x v="10"/>
    <n v="0"/>
  </r>
  <r>
    <d v="2014-12-31T15:05:00"/>
    <s v="@MLBPAClubhouse I want to spend more time w/ my family especially niece and nephews #NewYearsResolution #HappyNewYear #DoYouWantIn #IwantIN"/>
    <x v="7"/>
    <x v="81"/>
    <s v="Long Island, NY"/>
    <x v="5"/>
    <x v="2"/>
    <s v="Eastern Time (US &amp; Canada)"/>
    <x v="1"/>
    <n v="0"/>
    <d v="1899-12-30T15:05:00"/>
    <x v="19"/>
    <d v="2014-12-31T00:00:00"/>
    <x v="10"/>
    <n v="0"/>
  </r>
  <r>
    <d v="2014-12-31T15:06:00"/>
    <s v="#NewYearsResolution I will not leave the toilet paper roll empty"/>
    <x v="0"/>
    <x v="98"/>
    <s v="Annapolis, MD"/>
    <x v="35"/>
    <x v="1"/>
    <s v="Atlantic Time (Canada)"/>
    <x v="0"/>
    <n v="0"/>
    <d v="1899-12-30T15:06:00"/>
    <x v="19"/>
    <d v="2014-12-31T00:00:00"/>
    <x v="10"/>
    <n v="0"/>
  </r>
  <r>
    <d v="2014-12-31T15:07:00"/>
    <s v="Go hard or go home#NewYearsResolution"/>
    <x v="2"/>
    <x v="2"/>
    <s v="Merced, Ca"/>
    <x v="0"/>
    <x v="0"/>
    <s v="Pacific Time (US &amp; Canada)"/>
    <x v="0"/>
    <n v="0"/>
    <d v="1899-12-30T15:07:00"/>
    <x v="19"/>
    <d v="2014-12-31T00:00:00"/>
    <x v="10"/>
    <n v="0"/>
  </r>
  <r>
    <d v="2014-12-31T15:07:00"/>
    <s v="#NewYearsResolution enjoy life‰ÏÎ•ü"/>
    <x v="2"/>
    <x v="6"/>
    <s v="Skowhegan, Maine"/>
    <x v="42"/>
    <x v="2"/>
    <s v="Eastern Time (US &amp; Canada)"/>
    <x v="1"/>
    <n v="0"/>
    <d v="1899-12-30T15:07:00"/>
    <x v="19"/>
    <d v="2014-12-31T00:00:00"/>
    <x v="10"/>
    <n v="0"/>
  </r>
  <r>
    <d v="2014-12-31T15:08:00"/>
    <s v="@MLBPAClubhouse my #NewYearsResolution is to forget about the small things"/>
    <x v="2"/>
    <x v="6"/>
    <s v="Bowling Green, KY"/>
    <x v="41"/>
    <x v="1"/>
    <m/>
    <x v="0"/>
    <n v="0"/>
    <d v="1899-12-30T15:08:00"/>
    <x v="19"/>
    <d v="2014-12-31T00:00:00"/>
    <x v="10"/>
    <n v="0"/>
  </r>
  <r>
    <d v="2014-12-31T15:08:00"/>
    <s v="My New Year's resolution is 1280x1600 #NewYearsResolution"/>
    <x v="0"/>
    <x v="30"/>
    <s v="Los Angeles"/>
    <x v="0"/>
    <x v="0"/>
    <s v="Pacific Time (US &amp; Canada)"/>
    <x v="0"/>
    <n v="0"/>
    <d v="1899-12-30T15:08:00"/>
    <x v="19"/>
    <d v="2014-12-31T00:00:00"/>
    <x v="10"/>
    <n v="0"/>
  </r>
  <r>
    <d v="2014-12-31T15:08:00"/>
    <s v="The only, ONLY resolution I will make is to sleep more. #NewYearsResolution"/>
    <x v="0"/>
    <x v="9"/>
    <s v="Burien, WA"/>
    <x v="26"/>
    <x v="0"/>
    <s v="Central Time (US &amp; Canada)"/>
    <x v="1"/>
    <n v="0"/>
    <d v="1899-12-30T15:08:00"/>
    <x v="19"/>
    <d v="2014-12-31T00:00:00"/>
    <x v="10"/>
    <n v="0"/>
  </r>
  <r>
    <d v="2014-12-31T15:09:00"/>
    <s v="@MLBPAClubhouse #NewYearsResolution to quit smoking. (again)"/>
    <x v="1"/>
    <x v="28"/>
    <s v="Tioga"/>
    <x v="50"/>
    <x v="3"/>
    <s v="Eastern Time (US &amp; Canada)"/>
    <x v="0"/>
    <n v="0"/>
    <d v="1899-12-30T15:09:00"/>
    <x v="19"/>
    <d v="2014-12-31T00:00:00"/>
    <x v="10"/>
    <n v="0"/>
  </r>
  <r>
    <d v="2014-12-31T15:09:00"/>
    <s v="@MLBPAClubhouse #NewYearsResolution #HappyNewYear Mine is quitting smoking."/>
    <x v="1"/>
    <x v="20"/>
    <s v="Illinois"/>
    <x v="27"/>
    <x v="3"/>
    <m/>
    <x v="0"/>
    <n v="0"/>
    <d v="1899-12-30T15:09:00"/>
    <x v="19"/>
    <d v="2014-12-31T00:00:00"/>
    <x v="10"/>
    <n v="0"/>
  </r>
  <r>
    <d v="2014-12-31T15:09:00"/>
    <s v="@MLBPAClubhouse my #NewYearsResolution is to be more positive and focus on my loved ones."/>
    <x v="7"/>
    <x v="51"/>
    <s v="Cleveland"/>
    <x v="17"/>
    <x v="3"/>
    <s v="Quito"/>
    <x v="0"/>
    <n v="0"/>
    <d v="1899-12-30T15:09:00"/>
    <x v="19"/>
    <d v="2014-12-31T00:00:00"/>
    <x v="10"/>
    <n v="0"/>
  </r>
  <r>
    <d v="2014-12-31T15:10:00"/>
    <s v="My #NewYearsResolution is to be like this guy... http://t.co/CzyuP0mG2O"/>
    <x v="2"/>
    <x v="19"/>
    <s v="Carlsbad, NM"/>
    <x v="28"/>
    <x v="0"/>
    <s v="Central Time (US &amp; Canada)"/>
    <x v="0"/>
    <n v="0"/>
    <d v="1899-12-30T15:10:00"/>
    <x v="19"/>
    <d v="2014-12-31T00:00:00"/>
    <x v="10"/>
    <n v="0"/>
  </r>
  <r>
    <d v="2014-12-31T15:10:00"/>
    <s v="#NewYearsResolution 5- Stop blaming Eddie Murphy everytime I stub my toeåÊ#NYE2015"/>
    <x v="2"/>
    <x v="2"/>
    <s v="Baltimore, MD"/>
    <x v="35"/>
    <x v="1"/>
    <s v="Eastern Time (US &amp; Canada)"/>
    <x v="0"/>
    <n v="0"/>
    <d v="1899-12-30T15:10:00"/>
    <x v="19"/>
    <d v="2014-12-31T00:00:00"/>
    <x v="10"/>
    <n v="0"/>
  </r>
  <r>
    <d v="2014-12-31T15:10:00"/>
    <s v="#NewYearsResolution I'm finally going to unpack everything I own out of that box to the left."/>
    <x v="0"/>
    <x v="25"/>
    <s v="Los Angeles, CA"/>
    <x v="0"/>
    <x v="0"/>
    <s v="Pacific Time (US &amp; Canada)"/>
    <x v="0"/>
    <n v="0"/>
    <d v="1899-12-30T15:10:00"/>
    <x v="19"/>
    <d v="2014-12-31T00:00:00"/>
    <x v="10"/>
    <n v="0"/>
  </r>
  <r>
    <d v="2014-12-31T15:10:00"/>
    <s v="@MLBPAClubhouse #NewYearsResolution is to go to games at three ballparks i've never been to before."/>
    <x v="5"/>
    <x v="10"/>
    <s v="NYC"/>
    <x v="5"/>
    <x v="2"/>
    <s v="Eastern Time (US &amp; Canada)"/>
    <x v="0"/>
    <n v="0"/>
    <d v="1899-12-30T15:10:00"/>
    <x v="19"/>
    <d v="2014-12-31T00:00:00"/>
    <x v="10"/>
    <n v="0"/>
  </r>
  <r>
    <d v="2014-12-31T15:10:00"/>
    <s v="My #NewYearsResolution: Continue to believe that miracles can happen if you fight for them. #NYE2015 #2014Memories http://t.co/XWehx6u88W"/>
    <x v="2"/>
    <x v="6"/>
    <s v="Union, NJ"/>
    <x v="34"/>
    <x v="2"/>
    <s v="Atlantic Time (Canada)"/>
    <x v="0"/>
    <n v="0"/>
    <d v="1899-12-30T15:10:00"/>
    <x v="19"/>
    <d v="2014-12-31T00:00:00"/>
    <x v="10"/>
    <n v="0"/>
  </r>
  <r>
    <d v="2014-12-31T15:11:00"/>
    <s v="fart less burp more #NewYearsResolution"/>
    <x v="0"/>
    <x v="32"/>
    <s v="Baltimore"/>
    <x v="35"/>
    <x v="1"/>
    <s v="Atlantic Time (Canada)"/>
    <x v="0"/>
    <n v="0"/>
    <d v="1899-12-30T15:11:00"/>
    <x v="19"/>
    <d v="2014-12-31T00:00:00"/>
    <x v="10"/>
    <n v="0"/>
  </r>
  <r>
    <d v="2014-12-31T15:11:00"/>
    <s v="#NewYearsResolution #3:more help, less desk"/>
    <x v="4"/>
    <x v="78"/>
    <s v="NYC"/>
    <x v="5"/>
    <x v="2"/>
    <s v="Eastern Time (US &amp; Canada)"/>
    <x v="0"/>
    <n v="0"/>
    <d v="1899-12-30T15:11:00"/>
    <x v="19"/>
    <d v="2014-12-31T00:00:00"/>
    <x v="10"/>
    <n v="0"/>
  </r>
  <r>
    <d v="2014-12-31T15:11:00"/>
    <s v="That just hang out either, but simply talk and stay connected w/ people I used to talk too..hopefully they'll be nicee#NewYearsResolution"/>
    <x v="7"/>
    <x v="51"/>
    <s v="California"/>
    <x v="0"/>
    <x v="0"/>
    <m/>
    <x v="0"/>
    <n v="0"/>
    <d v="1899-12-30T15:11:00"/>
    <x v="19"/>
    <d v="2014-12-31T00:00:00"/>
    <x v="10"/>
    <n v="0"/>
  </r>
  <r>
    <d v="2014-12-31T15:11:00"/>
    <s v="#NewYearsResolution Make everyone gain about 40-50lbs, so I don't have to workout or diet. &quot;Happy Birthday! Have some lard!&quot;"/>
    <x v="0"/>
    <x v="9"/>
    <s v="New York"/>
    <x v="5"/>
    <x v="2"/>
    <s v="Eastern Time (US &amp; Canada)"/>
    <x v="0"/>
    <n v="1"/>
    <d v="1899-12-30T15:11:00"/>
    <x v="19"/>
    <d v="2014-12-31T00:00:00"/>
    <x v="10"/>
    <n v="1"/>
  </r>
  <r>
    <d v="2014-12-31T15:12:00"/>
    <s v="I'm really hoping that I finally get to meet @IamStevenT in 2015 :) #NewYearsResolution"/>
    <x v="5"/>
    <x v="64"/>
    <s v="Cincinnati, Ohio"/>
    <x v="17"/>
    <x v="3"/>
    <m/>
    <x v="1"/>
    <n v="0"/>
    <d v="1899-12-30T15:12:00"/>
    <x v="19"/>
    <d v="2014-12-31T00:00:00"/>
    <x v="10"/>
    <n v="0"/>
  </r>
  <r>
    <d v="2014-12-31T15:12:00"/>
    <s v="#NewYearsResolution unfollow everyone tonight who puts up a stupid instagram"/>
    <x v="7"/>
    <x v="4"/>
    <s v="Atlanta, GA"/>
    <x v="14"/>
    <x v="1"/>
    <s v="Eastern Time (US &amp; Canada)"/>
    <x v="1"/>
    <n v="0"/>
    <d v="1899-12-30T15:12:00"/>
    <x v="19"/>
    <d v="2014-12-31T00:00:00"/>
    <x v="10"/>
    <n v="0"/>
  </r>
  <r>
    <d v="2014-12-31T15:12:00"/>
    <s v=".@zorm Yes. Because if I ate them all myself that would go against #newyearsresolution number 5: Don't gain 100 lbs."/>
    <x v="1"/>
    <x v="22"/>
    <s v="Norman, OK"/>
    <x v="16"/>
    <x v="1"/>
    <s v="Central Time (US &amp; Canada)"/>
    <x v="1"/>
    <n v="0"/>
    <d v="1899-12-30T15:12:00"/>
    <x v="19"/>
    <d v="2014-12-31T00:00:00"/>
    <x v="10"/>
    <n v="0"/>
  </r>
  <r>
    <d v="2014-12-31T15:12:00"/>
    <s v="RT @AaronJNS: #NewYearsResolution Play one game at a time. I have a habit of juggling multiple games at once then never finishing them.‰Û_"/>
    <x v="5"/>
    <x v="10"/>
    <s v="Baton Rouge, Louisiana "/>
    <x v="12"/>
    <x v="1"/>
    <s v="Central Time (US &amp; Canada)"/>
    <x v="0"/>
    <n v="1"/>
    <d v="1899-12-30T15:12:00"/>
    <x v="19"/>
    <d v="2014-12-31T00:00:00"/>
    <x v="10"/>
    <n v="1"/>
  </r>
  <r>
    <d v="2014-12-31T15:13:00"/>
    <s v="@MLBPAClubhouse #NewYearsResolution go to more baseball games"/>
    <x v="5"/>
    <x v="4"/>
    <s v="Arvada, CO"/>
    <x v="25"/>
    <x v="0"/>
    <s v="Mountain Time (US &amp; Canada)"/>
    <x v="0"/>
    <n v="0"/>
    <d v="1899-12-30T15:13:00"/>
    <x v="19"/>
    <d v="2014-12-31T00:00:00"/>
    <x v="10"/>
    <n v="0"/>
  </r>
  <r>
    <d v="2014-12-31T15:13:00"/>
    <s v="#NewYearsResolution #2015 2.) Reflect on each day in a journal = successes, struggles, goals (no length requirement)"/>
    <x v="2"/>
    <x v="27"/>
    <s v="Seattle"/>
    <x v="26"/>
    <x v="0"/>
    <m/>
    <x v="1"/>
    <n v="0"/>
    <d v="1899-12-30T15:13:00"/>
    <x v="19"/>
    <d v="2014-12-31T00:00:00"/>
    <x v="10"/>
    <n v="0"/>
  </r>
  <r>
    <d v="2014-12-31T15:13:00"/>
    <s v="@MLBPAClubhouse get healthier, and stop basing my mood off of what the Pirates do #NewYearsResolution"/>
    <x v="1"/>
    <x v="11"/>
    <s v="Pittsburgh, Pa"/>
    <x v="23"/>
    <x v="2"/>
    <m/>
    <x v="0"/>
    <n v="0"/>
    <d v="1899-12-30T15:13:00"/>
    <x v="19"/>
    <d v="2014-12-31T00:00:00"/>
    <x v="10"/>
    <n v="0"/>
  </r>
  <r>
    <d v="2014-12-31T15:13:00"/>
    <s v="@MLBPAClubhouse My #NewYearsResolution is to bring my 6yo to her first Mets game in '15."/>
    <x v="5"/>
    <x v="41"/>
    <s v="Stony Brook, NY"/>
    <x v="5"/>
    <x v="2"/>
    <s v="Eastern Time (US &amp; Canada)"/>
    <x v="0"/>
    <n v="0"/>
    <d v="1899-12-30T15:13:00"/>
    <x v="19"/>
    <d v="2014-12-31T00:00:00"/>
    <x v="10"/>
    <n v="0"/>
  </r>
  <r>
    <d v="2014-12-31T15:13:00"/>
    <s v="#NewYearsResolution Accomplish a dream ."/>
    <x v="2"/>
    <x v="72"/>
    <s v="Atlanta, Georgia"/>
    <x v="14"/>
    <x v="1"/>
    <s v="Mountain Time (US &amp; Canada)"/>
    <x v="0"/>
    <n v="0"/>
    <d v="1899-12-30T15:13:00"/>
    <x v="19"/>
    <d v="2014-12-31T00:00:00"/>
    <x v="10"/>
    <n v="0"/>
  </r>
  <r>
    <d v="2014-12-31T15:13:00"/>
    <s v="My #NewYearsResolution, is to see more #art &amp;amp; 2015 marks my first full year in one of the best cities on on earth to do that #nycarts"/>
    <x v="5"/>
    <x v="10"/>
    <s v="Brooklyn NY"/>
    <x v="5"/>
    <x v="2"/>
    <s v="Eastern Time (US &amp; Canada)"/>
    <x v="1"/>
    <n v="0"/>
    <d v="1899-12-30T15:13:00"/>
    <x v="19"/>
    <d v="2014-12-31T00:00:00"/>
    <x v="10"/>
    <n v="0"/>
  </r>
  <r>
    <d v="2014-12-31T15:13:00"/>
    <s v="@MLBPAClubhouse #NewYearsResolution  #HappyNewYear to go to more @MLB Games this year"/>
    <x v="5"/>
    <x v="10"/>
    <s v="collinsville, il"/>
    <x v="27"/>
    <x v="3"/>
    <m/>
    <x v="0"/>
    <n v="0"/>
    <d v="1899-12-30T15:13:00"/>
    <x v="19"/>
    <d v="2014-12-31T00:00:00"/>
    <x v="10"/>
    <n v="0"/>
  </r>
  <r>
    <d v="2014-12-31T15:13:00"/>
    <s v="RT @OnlyOneSilletti: #NewYearsResolution is to not lose 1 game of beer pong in 2015 with @DWall_21"/>
    <x v="5"/>
    <x v="10"/>
    <s v="New Jersey"/>
    <x v="34"/>
    <x v="2"/>
    <s v="Quito"/>
    <x v="0"/>
    <n v="1"/>
    <d v="1899-12-30T15:13:00"/>
    <x v="19"/>
    <d v="2014-12-31T00:00:00"/>
    <x v="10"/>
    <n v="1"/>
  </r>
  <r>
    <d v="2014-12-31T15:14:00"/>
    <s v="#NewYearsResolution Be a better wife, clean my house, take care of myself better, take less work home, enjoy life more #FoxNews2015"/>
    <x v="2"/>
    <x v="27"/>
    <s v="Minnesota"/>
    <x v="8"/>
    <x v="3"/>
    <s v="Central Time (US &amp; Canada)"/>
    <x v="1"/>
    <n v="0"/>
    <d v="1899-12-30T15:14:00"/>
    <x v="19"/>
    <d v="2014-12-31T00:00:00"/>
    <x v="10"/>
    <n v="0"/>
  </r>
  <r>
    <d v="2014-12-31T15:14:00"/>
    <s v="@MLBPAClubhouse #NewYearsResolution to go to more twins games!"/>
    <x v="5"/>
    <x v="15"/>
    <s v="minneapolis"/>
    <x v="8"/>
    <x v="3"/>
    <m/>
    <x v="0"/>
    <n v="0"/>
    <d v="1899-12-30T15:14:00"/>
    <x v="19"/>
    <d v="2014-12-31T00:00:00"/>
    <x v="10"/>
    <n v="0"/>
  </r>
  <r>
    <d v="2014-12-31T15:14:00"/>
    <s v="RT @billnofi: #NewYearsResolution Make everyone gain about 40-50lbs, so I don't have to workout or diet. &quot;Happy Birthday! Have some lard!&quot;"/>
    <x v="0"/>
    <x v="32"/>
    <s v="East Moriches, NY"/>
    <x v="5"/>
    <x v="2"/>
    <s v="Atlantic Time (Canada)"/>
    <x v="0"/>
    <n v="1"/>
    <d v="1899-12-30T15:14:00"/>
    <x v="19"/>
    <d v="2014-12-31T00:00:00"/>
    <x v="10"/>
    <n v="1"/>
  </r>
  <r>
    <d v="2014-12-31T15:15:00"/>
    <s v="My first New Years resolution is to try to remember to write 2015 as the date.#NewYearsResolution"/>
    <x v="0"/>
    <x v="9"/>
    <s v="Arizona"/>
    <x v="22"/>
    <x v="0"/>
    <s v="Pacific Time (US &amp; Canada)"/>
    <x v="1"/>
    <n v="0"/>
    <d v="1899-12-30T15:15:00"/>
    <x v="19"/>
    <d v="2014-12-31T00:00:00"/>
    <x v="10"/>
    <n v="0"/>
  </r>
  <r>
    <d v="2014-12-31T15:15:00"/>
    <s v="#NewYearsResolution _Ù÷ö_Ù÷_be less perfect"/>
    <x v="2"/>
    <x v="2"/>
    <s v="Laramie, Wyoming"/>
    <x v="49"/>
    <x v="0"/>
    <m/>
    <x v="1"/>
    <n v="0"/>
    <d v="1899-12-30T15:15:00"/>
    <x v="19"/>
    <d v="2014-12-31T00:00:00"/>
    <x v="10"/>
    <n v="0"/>
  </r>
  <r>
    <d v="2014-12-31T15:15:00"/>
    <s v="#NewYearsResolution #2 - Build more friendships through #JesusChrist #MyOasisLA #Hillsong #HillsongLA"/>
    <x v="7"/>
    <x v="18"/>
    <s v="Los Angeles, California"/>
    <x v="0"/>
    <x v="0"/>
    <s v="Pacific Time (US &amp; Canada)"/>
    <x v="0"/>
    <n v="0"/>
    <d v="1899-12-30T15:15:00"/>
    <x v="19"/>
    <d v="2014-12-31T00:00:00"/>
    <x v="10"/>
    <n v="0"/>
  </r>
  <r>
    <d v="2014-12-31T15:16:00"/>
    <s v="I think my #NewYearsResolution is just to try to be a better me."/>
    <x v="2"/>
    <x v="16"/>
    <s v="North Carolina"/>
    <x v="29"/>
    <x v="1"/>
    <s v="Eastern Time (US &amp; Canada)"/>
    <x v="1"/>
    <n v="0"/>
    <d v="1899-12-30T15:16:00"/>
    <x v="19"/>
    <d v="2014-12-31T00:00:00"/>
    <x v="10"/>
    <n v="0"/>
  </r>
  <r>
    <d v="2014-12-31T15:16:00"/>
    <s v="@MLBPAClubhouse my #NewYearsResolution is to go to as many @Padres games as possible. #HappyNewYear"/>
    <x v="5"/>
    <x v="15"/>
    <s v="Oceanside, CA"/>
    <x v="0"/>
    <x v="0"/>
    <s v="Pacific Time (US &amp; Canada)"/>
    <x v="0"/>
    <n v="0"/>
    <d v="1899-12-30T15:16:00"/>
    <x v="19"/>
    <d v="2014-12-31T00:00:00"/>
    <x v="10"/>
    <n v="0"/>
  </r>
  <r>
    <d v="2014-12-31T15:16:00"/>
    <s v="I'd like to teach the world to sing in perfect harmony. #NewYearsResolution"/>
    <x v="4"/>
    <x v="89"/>
    <s v="Boston, MA"/>
    <x v="13"/>
    <x v="2"/>
    <s v="Eastern Time (US &amp; Canada)"/>
    <x v="1"/>
    <n v="0"/>
    <d v="1899-12-30T15:16:00"/>
    <x v="19"/>
    <d v="2014-12-31T00:00:00"/>
    <x v="10"/>
    <n v="0"/>
  </r>
  <r>
    <d v="2014-12-31T15:16:00"/>
    <s v="RT @KalynHarris1: My #newyearsresolution is to pet more cats"/>
    <x v="0"/>
    <x v="4"/>
    <s v="Johnson City, TN"/>
    <x v="7"/>
    <x v="1"/>
    <m/>
    <x v="1"/>
    <n v="2"/>
    <d v="1899-12-30T15:16:00"/>
    <x v="19"/>
    <d v="2014-12-31T00:00:00"/>
    <x v="10"/>
    <n v="2"/>
  </r>
  <r>
    <d v="2014-12-31T15:16:00"/>
    <s v="Be more like Kanye #NewYearsResolution"/>
    <x v="2"/>
    <x v="16"/>
    <s v="St.Paul, Minnesota"/>
    <x v="8"/>
    <x v="3"/>
    <s v="Central Time (US &amp; Canada)"/>
    <x v="0"/>
    <n v="1"/>
    <d v="1899-12-30T15:16:00"/>
    <x v="19"/>
    <d v="2014-12-31T00:00:00"/>
    <x v="10"/>
    <n v="1"/>
  </r>
  <r>
    <d v="2014-12-31T15:17:00"/>
    <s v="I'm gonna wear Skinny jeans every time I hang with my White friends even if I have to take Blood pressure Meds.#NewYearsResolution"/>
    <x v="2"/>
    <x v="2"/>
    <s v="South Carolina"/>
    <x v="4"/>
    <x v="1"/>
    <m/>
    <x v="0"/>
    <n v="0"/>
    <d v="1899-12-30T15:17:00"/>
    <x v="19"/>
    <d v="2014-12-31T00:00:00"/>
    <x v="10"/>
    <n v="0"/>
  </r>
  <r>
    <d v="2014-12-31T15:17:00"/>
    <s v="I pray that I attract beautiful loving souls in 2015. &amp;lt;3 #HappyNewYear #NewYearsResolution"/>
    <x v="7"/>
    <x v="51"/>
    <s v="Grand Rapids "/>
    <x v="11"/>
    <x v="3"/>
    <m/>
    <x v="1"/>
    <n v="0"/>
    <d v="1899-12-30T15:17:00"/>
    <x v="19"/>
    <d v="2014-12-31T00:00:00"/>
    <x v="10"/>
    <n v="0"/>
  </r>
  <r>
    <d v="2014-12-31T15:17:00"/>
    <s v="RT @NiGGiEMiNAJ: I want my #NewYearsResolution to be drinking more"/>
    <x v="0"/>
    <x v="32"/>
    <s v="Boston, MA"/>
    <x v="13"/>
    <x v="2"/>
    <m/>
    <x v="1"/>
    <n v="1"/>
    <d v="1899-12-30T15:17:00"/>
    <x v="19"/>
    <d v="2014-12-31T00:00:00"/>
    <x v="10"/>
    <n v="1"/>
  </r>
  <r>
    <d v="2014-12-31T15:18:00"/>
    <s v="@MLBPAClubhouse The basic one.  Get in shape #NewYearsResolution #HappyNewYear"/>
    <x v="1"/>
    <x v="29"/>
    <s v="Arkansas"/>
    <x v="46"/>
    <x v="1"/>
    <s v="Central Time (US &amp; Canada)"/>
    <x v="0"/>
    <n v="0"/>
    <d v="1899-12-30T15:18:00"/>
    <x v="19"/>
    <d v="2014-12-31T00:00:00"/>
    <x v="10"/>
    <n v="0"/>
  </r>
  <r>
    <d v="2014-12-31T15:18:00"/>
    <s v="2015 #NewYearsResolution to seek quiet time, quiet space &amp;amp; quiet people! #quiet"/>
    <x v="2"/>
    <x v="6"/>
    <s v="Brooklyn, NY USA"/>
    <x v="5"/>
    <x v="2"/>
    <s v="Eastern Time (US &amp; Canada)"/>
    <x v="1"/>
    <n v="0"/>
    <d v="1899-12-30T15:18:00"/>
    <x v="19"/>
    <d v="2014-12-31T00:00:00"/>
    <x v="10"/>
    <n v="0"/>
  </r>
  <r>
    <d v="2014-12-31T15:19:00"/>
    <s v="@MLBPAClubhouse quit smoking and get a steady job #NewYearsResolution"/>
    <x v="1"/>
    <x v="20"/>
    <s v="Massachusetts!"/>
    <x v="13"/>
    <x v="2"/>
    <m/>
    <x v="0"/>
    <n v="0"/>
    <d v="1899-12-30T15:19:00"/>
    <x v="19"/>
    <d v="2014-12-31T00:00:00"/>
    <x v="10"/>
    <n v="0"/>
  </r>
  <r>
    <d v="2014-12-31T15:20:00"/>
    <s v="My New Years resolution is to start working out and get fit #NewYearsResolution #workout #getfit"/>
    <x v="1"/>
    <x v="1"/>
    <s v="Huntington, Indiana "/>
    <x v="32"/>
    <x v="3"/>
    <m/>
    <x v="1"/>
    <n v="0"/>
    <d v="1899-12-30T15:20:00"/>
    <x v="19"/>
    <d v="2014-12-31T00:00:00"/>
    <x v="10"/>
    <n v="0"/>
  </r>
  <r>
    <d v="2014-12-31T15:20:00"/>
    <s v="#NewYearsResolution have a good school year _ÙÒ"/>
    <x v="9"/>
    <x v="57"/>
    <s v="California, USA"/>
    <x v="0"/>
    <x v="0"/>
    <s v="Pacific Time (US &amp; Canada)"/>
    <x v="0"/>
    <n v="0"/>
    <d v="1899-12-30T15:20:00"/>
    <x v="19"/>
    <d v="2014-12-31T00:00:00"/>
    <x v="10"/>
    <n v="0"/>
  </r>
  <r>
    <d v="2014-12-31T15:20:00"/>
    <s v="#NewYearsResolution I will finally get off the griddle. That is, I will no longer begin every day by eating 14 Belgian waffles."/>
    <x v="1"/>
    <x v="11"/>
    <s v="Los Angeles, CA"/>
    <x v="0"/>
    <x v="0"/>
    <s v="Pacific Time (US &amp; Canada)"/>
    <x v="0"/>
    <n v="0"/>
    <d v="1899-12-30T15:20:00"/>
    <x v="19"/>
    <d v="2014-12-31T00:00:00"/>
    <x v="10"/>
    <n v="0"/>
  </r>
  <r>
    <d v="2014-12-31T15:21:00"/>
    <s v="@MLBPAClubhouse My #NewYearsResolution is going to be to go to more baseball games next year#"/>
    <x v="5"/>
    <x v="10"/>
    <s v="San Antonio, Texas"/>
    <x v="1"/>
    <x v="1"/>
    <s v="Mountain Time (US &amp; Canada)"/>
    <x v="0"/>
    <n v="0"/>
    <d v="1899-12-30T15:21:00"/>
    <x v="19"/>
    <d v="2014-12-31T00:00:00"/>
    <x v="10"/>
    <n v="0"/>
  </r>
  <r>
    <d v="2014-12-31T15:21:00"/>
    <s v="#NewYearsResolution hit 1,000 followers? _ÙÎÙ"/>
    <x v="7"/>
    <x v="4"/>
    <s v="California, USA"/>
    <x v="0"/>
    <x v="0"/>
    <s v="Pacific Time (US &amp; Canada)"/>
    <x v="0"/>
    <n v="0"/>
    <d v="1899-12-30T15:21:00"/>
    <x v="19"/>
    <d v="2014-12-31T00:00:00"/>
    <x v="10"/>
    <n v="0"/>
  </r>
  <r>
    <d v="2014-12-31T15:21:00"/>
    <s v="@CVS_Extra Being a better communicator and taking care of my blood pressure! #NewYearsResolution"/>
    <x v="1"/>
    <x v="4"/>
    <s v="MI"/>
    <x v="11"/>
    <x v="3"/>
    <s v="Eastern Time (US &amp; Canada)"/>
    <x v="0"/>
    <n v="0"/>
    <d v="1899-12-30T15:21:00"/>
    <x v="19"/>
    <d v="2014-12-31T00:00:00"/>
    <x v="10"/>
    <n v="0"/>
  </r>
  <r>
    <d v="2014-12-31T15:23:00"/>
    <s v="My #NewYearsResolution in 2015 is to not give up anything for #Lent"/>
    <x v="2"/>
    <x v="27"/>
    <s v="New York City"/>
    <x v="5"/>
    <x v="2"/>
    <s v="Eastern Time (US &amp; Canada)"/>
    <x v="0"/>
    <n v="0"/>
    <d v="1899-12-30T15:23:00"/>
    <x v="19"/>
    <d v="2014-12-31T00:00:00"/>
    <x v="10"/>
    <n v="0"/>
  </r>
  <r>
    <d v="2014-12-31T15:23:00"/>
    <s v="RT @CoilaHodges: My New Years Resolution is to keep paying attention to rape culture, b/c knowledge is power #NewYearsResolution #FeministN‰Û_"/>
    <x v="2"/>
    <x v="31"/>
    <s v="colorado springs"/>
    <x v="25"/>
    <x v="0"/>
    <m/>
    <x v="1"/>
    <n v="1"/>
    <d v="1899-12-30T15:23:00"/>
    <x v="19"/>
    <d v="2014-12-31T00:00:00"/>
    <x v="10"/>
    <n v="1"/>
  </r>
  <r>
    <d v="2014-12-31T15:25:00"/>
    <s v="#newyearseve workout! #nodaysoff we stay working hard. So there's no #newyearsresolution for me‰Û_ http://t.co/Uwbzn9CQcz"/>
    <x v="2"/>
    <x v="40"/>
    <s v="Brooklyn, NY"/>
    <x v="5"/>
    <x v="2"/>
    <s v="Eastern Time (US &amp; Canada)"/>
    <x v="0"/>
    <n v="0"/>
    <d v="1899-12-30T15:25:00"/>
    <x v="19"/>
    <d v="2014-12-31T00:00:00"/>
    <x v="10"/>
    <n v="0"/>
  </r>
  <r>
    <d v="2014-12-31T15:26:00"/>
    <s v="#NewYearsResolution For 2015 I'm revamping my wardrobe. No one needs three closets worth of fast fashion. #breakingupwithH&amp;amp;M"/>
    <x v="6"/>
    <x v="90"/>
    <s v="San Diego, CA"/>
    <x v="0"/>
    <x v="0"/>
    <s v="Arizona"/>
    <x v="1"/>
    <n v="0"/>
    <d v="1899-12-30T15:26:00"/>
    <x v="19"/>
    <d v="2014-12-31T00:00:00"/>
    <x v="10"/>
    <n v="0"/>
  </r>
  <r>
    <d v="2014-12-31T15:29:00"/>
    <s v="#NewYearsResolution the worlds ending this year fr this time I promise (September 13)"/>
    <x v="0"/>
    <x v="30"/>
    <s v="North Ridgeville, Ohio"/>
    <x v="17"/>
    <x v="3"/>
    <s v="Quito"/>
    <x v="0"/>
    <n v="0"/>
    <d v="1899-12-30T15:29:00"/>
    <x v="19"/>
    <d v="2014-12-31T00:00:00"/>
    <x v="10"/>
    <n v="0"/>
  </r>
  <r>
    <d v="2014-12-31T15:30:00"/>
    <s v="#NewYearsResolution : quit taking myself so seriously, save more money &amp;amp; get organized. These r listed frm most to least likely to succeed."/>
    <x v="3"/>
    <x v="8"/>
    <s v="Athens, Georgia"/>
    <x v="14"/>
    <x v="1"/>
    <s v="Atlantic Time (Canada)"/>
    <x v="1"/>
    <n v="0"/>
    <d v="1899-12-30T15:30:00"/>
    <x v="0"/>
    <d v="2014-12-31T00:00:00"/>
    <x v="10"/>
    <n v="0"/>
  </r>
  <r>
    <d v="2014-12-31T15:30:00"/>
    <s v="#NewYearsResolution #1 to be kinder to myself."/>
    <x v="2"/>
    <x v="16"/>
    <s v="Palo Alto, Ca"/>
    <x v="0"/>
    <x v="0"/>
    <s v="Pacific Time (US &amp; Canada)"/>
    <x v="1"/>
    <n v="0"/>
    <d v="1899-12-30T15:30:00"/>
    <x v="0"/>
    <d v="2014-12-31T00:00:00"/>
    <x v="10"/>
    <n v="0"/>
  </r>
  <r>
    <d v="2014-12-31T15:31:00"/>
    <s v="My #NewYearsResolution is to stop procrastinating. Eh, screw it, maybe I'll do it next year instead... #lol"/>
    <x v="2"/>
    <x v="61"/>
    <s v="Northwest Connecticut, USA"/>
    <x v="30"/>
    <x v="2"/>
    <s v="Eastern Time (US &amp; Canada)"/>
    <x v="0"/>
    <n v="0"/>
    <d v="1899-12-30T15:31:00"/>
    <x v="0"/>
    <d v="2014-12-31T00:00:00"/>
    <x v="10"/>
    <n v="0"/>
  </r>
  <r>
    <d v="2014-12-31T15:31:00"/>
    <s v="My only #NewYearsResolution is pulled from @owenpallett: I Am Not Afraid. To #2015"/>
    <x v="2"/>
    <x v="94"/>
    <s v="Chicago, IL"/>
    <x v="27"/>
    <x v="3"/>
    <s v="Central Time (US &amp; Canada)"/>
    <x v="1"/>
    <n v="0"/>
    <d v="1899-12-30T15:31:00"/>
    <x v="0"/>
    <d v="2014-12-31T00:00:00"/>
    <x v="10"/>
    <n v="0"/>
  </r>
  <r>
    <d v="2014-12-31T15:31:00"/>
    <s v="While everyone is watching the ball drop tonight, I will be in the gym lifting heavy ass weights #NewYearsResolution"/>
    <x v="1"/>
    <x v="29"/>
    <s v="FLORIDA!!!!!!!"/>
    <x v="3"/>
    <x v="1"/>
    <m/>
    <x v="0"/>
    <n v="0"/>
    <d v="1899-12-30T15:31:00"/>
    <x v="0"/>
    <d v="2014-12-31T00:00:00"/>
    <x v="10"/>
    <n v="0"/>
  </r>
  <r>
    <d v="2014-12-31T15:32:00"/>
    <s v="Un friending the white folk #NewYearsResolution"/>
    <x v="7"/>
    <x v="87"/>
    <s v="Virginia"/>
    <x v="33"/>
    <x v="1"/>
    <s v="Central Time (US &amp; Canada)"/>
    <x v="0"/>
    <n v="0"/>
    <d v="1899-12-30T15:32:00"/>
    <x v="0"/>
    <d v="2014-12-31T00:00:00"/>
    <x v="10"/>
    <n v="0"/>
  </r>
  <r>
    <d v="2014-12-31T15:33:00"/>
    <s v="#NewYearsResolution 2: Complete the 2015 Reading Challenge! http://t.co/XpdGInZbpQ"/>
    <x v="5"/>
    <x v="10"/>
    <s v="Pensacola, FL "/>
    <x v="3"/>
    <x v="1"/>
    <s v="Eastern Time (US &amp; Canada)"/>
    <x v="1"/>
    <n v="0"/>
    <d v="1899-12-30T15:33:00"/>
    <x v="0"/>
    <d v="2014-12-31T00:00:00"/>
    <x v="10"/>
    <n v="0"/>
  </r>
  <r>
    <d v="2014-12-31T15:33:00"/>
    <s v="‰ÛÏ@Haaileeyy7: #NewYearsResolution no sheeshing, smoking weed, or drinking.‰Û That's what we all say_Ù÷Õ"/>
    <x v="1"/>
    <x v="20"/>
    <s v="San Diego, CA"/>
    <x v="0"/>
    <x v="0"/>
    <m/>
    <x v="0"/>
    <n v="0"/>
    <d v="1899-12-30T15:33:00"/>
    <x v="0"/>
    <d v="2014-12-31T00:00:00"/>
    <x v="10"/>
    <n v="0"/>
  </r>
  <r>
    <d v="2014-12-31T15:33:00"/>
    <s v="#NewYearsResolution: Break the mental block that makes me hate writing the number 5"/>
    <x v="2"/>
    <x v="60"/>
    <s v="california"/>
    <x v="0"/>
    <x v="0"/>
    <s v="Pacific Time (US &amp; Canada)"/>
    <x v="0"/>
    <n v="0"/>
    <d v="1899-12-30T15:33:00"/>
    <x v="0"/>
    <d v="2014-12-31T00:00:00"/>
    <x v="10"/>
    <n v="0"/>
  </r>
  <r>
    <d v="2014-12-31T15:34:00"/>
    <s v="@MLBPAClubhouse My #NewYearsResolution is to watch more baseball. If that's possible."/>
    <x v="5"/>
    <x v="83"/>
    <s v="York, PA"/>
    <x v="23"/>
    <x v="2"/>
    <m/>
    <x v="0"/>
    <n v="0"/>
    <d v="1899-12-30T15:34:00"/>
    <x v="0"/>
    <d v="2014-12-31T00:00:00"/>
    <x v="10"/>
    <n v="0"/>
  </r>
  <r>
    <d v="2014-12-31T15:37:00"/>
    <s v="@AuntieAnnes #1 New year's resolution is to be a healthier me. #NewYearsResolution"/>
    <x v="1"/>
    <x v="11"/>
    <s v="San Antonio, Texas, USA"/>
    <x v="1"/>
    <x v="1"/>
    <m/>
    <x v="1"/>
    <n v="0"/>
    <d v="1899-12-30T15:37:00"/>
    <x v="0"/>
    <d v="2014-12-31T00:00:00"/>
    <x v="10"/>
    <n v="0"/>
  </r>
  <r>
    <d v="2014-12-31T15:37:00"/>
    <s v="‰ÛÏ@BobsBurgersFOX: #NewYearsResolution: Eat more tacos on the toilet. #bobsburgers http://t.co/hDnetntjMh‰Û @ehhhhmily"/>
    <x v="0"/>
    <x v="9"/>
    <s v="NC"/>
    <x v="29"/>
    <x v="1"/>
    <s v="Eastern Time (US &amp; Canada)"/>
    <x v="1"/>
    <n v="0"/>
    <d v="1899-12-30T15:37:00"/>
    <x v="0"/>
    <d v="2014-12-31T00:00:00"/>
    <x v="10"/>
    <n v="0"/>
  </r>
  <r>
    <d v="2014-12-31T15:37:00"/>
    <s v="NYE 2015...My resolution for next year is: To Be The Best Version Of Myself!! #NewYearsResolution #thankful2014 http://t.co/aP01w140fR"/>
    <x v="2"/>
    <x v="2"/>
    <s v="Florida"/>
    <x v="3"/>
    <x v="1"/>
    <m/>
    <x v="0"/>
    <n v="0"/>
    <d v="1899-12-30T15:37:00"/>
    <x v="0"/>
    <d v="2014-12-31T00:00:00"/>
    <x v="10"/>
    <n v="0"/>
  </r>
  <r>
    <d v="2014-12-31T15:37:00"/>
    <s v="#NewYearsResolution 6- Think up a catch phrase. Make it popular. Over use it until it's hated. Bring it back in 2016 as retro  #NYE2015"/>
    <x v="0"/>
    <x v="30"/>
    <s v="Baltimore, MD"/>
    <x v="35"/>
    <x v="1"/>
    <s v="Eastern Time (US &amp; Canada)"/>
    <x v="0"/>
    <n v="0"/>
    <d v="1899-12-30T15:37:00"/>
    <x v="0"/>
    <d v="2014-12-31T00:00:00"/>
    <x v="10"/>
    <n v="0"/>
  </r>
  <r>
    <d v="2014-12-31T15:37:00"/>
    <s v="Here's my New Year's resolution: to be fabulous!!!!! And this. #NewYearsResolution #HappyNewYear #2015 #StephTurns40 http://t.co/TxUXXJApSU"/>
    <x v="2"/>
    <x v="6"/>
    <s v="Brooklyn, NY"/>
    <x v="5"/>
    <x v="2"/>
    <s v="Central Time (US &amp; Canada)"/>
    <x v="1"/>
    <n v="0"/>
    <d v="1899-12-30T15:37:00"/>
    <x v="0"/>
    <d v="2014-12-31T00:00:00"/>
    <x v="10"/>
    <n v="0"/>
  </r>
  <r>
    <d v="2014-12-31T15:37:00"/>
    <s v="If you can't think of a New Year's resolution, how about flossing every day! #healthyteeth #NewYearsResolution"/>
    <x v="1"/>
    <x v="4"/>
    <s v="Kansas"/>
    <x v="39"/>
    <x v="3"/>
    <m/>
    <x v="1"/>
    <n v="0"/>
    <d v="1899-12-30T15:37:00"/>
    <x v="0"/>
    <d v="2014-12-31T00:00:00"/>
    <x v="10"/>
    <n v="0"/>
  </r>
  <r>
    <d v="2014-12-31T15:37:00"/>
    <s v="#NewYearsResolution get as many girls as @AaronHerman2 gets"/>
    <x v="0"/>
    <x v="0"/>
    <s v="Wyandotte/East Lansing"/>
    <x v="11"/>
    <x v="3"/>
    <s v="Central Time (US &amp; Canada)"/>
    <x v="0"/>
    <n v="1"/>
    <d v="1899-12-30T15:37:00"/>
    <x v="0"/>
    <d v="2014-12-31T00:00:00"/>
    <x v="10"/>
    <n v="1"/>
  </r>
  <r>
    <d v="2014-12-31T15:38:00"/>
    <s v="My #NewYearsResolution is to keep up with the trimming of my toe nails."/>
    <x v="1"/>
    <x v="1"/>
    <s v="Union, NJ"/>
    <x v="34"/>
    <x v="2"/>
    <s v="Eastern Time (US &amp; Canada)"/>
    <x v="0"/>
    <n v="0"/>
    <d v="1899-12-30T15:38:00"/>
    <x v="0"/>
    <d v="2014-12-31T00:00:00"/>
    <x v="10"/>
    <n v="0"/>
  </r>
  <r>
    <d v="2014-12-31T15:39:00"/>
    <s v="@StubHub I want to go to a lot of Detroit Tigers games in 2015! #TixWish #NewYearsResolution"/>
    <x v="5"/>
    <x v="10"/>
    <s v="East Grand Rapids (Nice Area)"/>
    <x v="11"/>
    <x v="3"/>
    <s v="Eastern Time (US &amp; Canada)"/>
    <x v="1"/>
    <n v="0"/>
    <d v="1899-12-30T15:39:00"/>
    <x v="0"/>
    <d v="2014-12-31T00:00:00"/>
    <x v="10"/>
    <n v="0"/>
  </r>
  <r>
    <d v="2014-12-31T15:39:00"/>
    <s v="‰ÛÏ@RealSimple: Our #NewYearsResolution? Drink more red wine: http://t.co/xLgrxpZHH9‰Û good idea"/>
    <x v="5"/>
    <x v="41"/>
    <s v="Omaha, NE"/>
    <x v="31"/>
    <x v="3"/>
    <s v="Central Time (US &amp; Canada)"/>
    <x v="1"/>
    <n v="0"/>
    <d v="1899-12-30T15:39:00"/>
    <x v="0"/>
    <d v="2014-12-31T00:00:00"/>
    <x v="10"/>
    <n v="0"/>
  </r>
  <r>
    <d v="2014-12-31T15:39:00"/>
    <s v="RT @tor_casale: The new year means nothing if your still in love with your comfort zone. #NewYearsResolution #2015 #LetsMakeItAGoodOne"/>
    <x v="2"/>
    <x v="6"/>
    <s v="Cranston, Rhode Island "/>
    <x v="38"/>
    <x v="2"/>
    <s v="Eastern Time (US &amp; Canada)"/>
    <x v="1"/>
    <n v="1"/>
    <d v="1899-12-30T15:39:00"/>
    <x v="0"/>
    <d v="2014-12-31T00:00:00"/>
    <x v="10"/>
    <n v="1"/>
  </r>
  <r>
    <d v="2014-12-31T15:40:00"/>
    <s v="@MLBPAClubhouse My #NewYearsResolution  is to watch more baseball. #HappyNewYear"/>
    <x v="5"/>
    <x v="10"/>
    <s v="Kansas"/>
    <x v="39"/>
    <x v="3"/>
    <s v="Central Time (US &amp; Canada)"/>
    <x v="0"/>
    <n v="0"/>
    <d v="1899-12-30T15:40:00"/>
    <x v="0"/>
    <d v="2014-12-31T00:00:00"/>
    <x v="10"/>
    <n v="0"/>
  </r>
  <r>
    <d v="2014-12-31T15:40:00"/>
    <s v="#NewYearsResolution I'm buying oven mitts without holes"/>
    <x v="0"/>
    <x v="4"/>
    <s v="Marshall, MN"/>
    <x v="8"/>
    <x v="3"/>
    <s v="Central Time (US &amp; Canada)"/>
    <x v="0"/>
    <n v="0"/>
    <d v="1899-12-30T15:40:00"/>
    <x v="0"/>
    <d v="2014-12-31T00:00:00"/>
    <x v="10"/>
    <n v="0"/>
  </r>
  <r>
    <d v="2014-12-31T15:41:00"/>
    <s v="#NewYearsResolution RT @Katrin_Albert Don't mistake obscurity for art."/>
    <x v="2"/>
    <x v="2"/>
    <s v="NYC/Brooklyn/LI"/>
    <x v="5"/>
    <x v="2"/>
    <s v="Eastern Time (US &amp; Canada)"/>
    <x v="1"/>
    <n v="0"/>
    <d v="1899-12-30T15:41:00"/>
    <x v="0"/>
    <d v="2014-12-31T00:00:00"/>
    <x v="10"/>
    <n v="0"/>
  </r>
  <r>
    <d v="2014-12-31T15:42:00"/>
    <s v="My #NewYearsResolution is to avoid the gym for the first 2 weeks of the year until the crowds die down _Ù÷â_Ù÷â_Ù÷â."/>
    <x v="1"/>
    <x v="20"/>
    <s v="East Moline, IL"/>
    <x v="27"/>
    <x v="3"/>
    <m/>
    <x v="0"/>
    <n v="0"/>
    <d v="1899-12-30T15:42:00"/>
    <x v="0"/>
    <d v="2014-12-31T00:00:00"/>
    <x v="10"/>
    <n v="0"/>
  </r>
  <r>
    <d v="2014-12-31T15:42:00"/>
    <s v="#NewYearsResolution: Lose some damn weight lol"/>
    <x v="1"/>
    <x v="22"/>
    <s v="Detroit, Michigan "/>
    <x v="11"/>
    <x v="3"/>
    <s v="Eastern Time (US &amp; Canada)"/>
    <x v="0"/>
    <n v="0"/>
    <d v="1899-12-30T15:42:00"/>
    <x v="0"/>
    <d v="2014-12-31T00:00:00"/>
    <x v="10"/>
    <n v="0"/>
  </r>
  <r>
    <d v="2014-12-31T15:42:00"/>
    <s v="#NewYearsResolution: To truly get closer with God"/>
    <x v="2"/>
    <x v="26"/>
    <s v="Detroit, Michigan "/>
    <x v="11"/>
    <x v="3"/>
    <s v="Eastern Time (US &amp; Canada)"/>
    <x v="0"/>
    <n v="0"/>
    <d v="1899-12-30T15:42:00"/>
    <x v="0"/>
    <d v="2014-12-31T00:00:00"/>
    <x v="10"/>
    <n v="0"/>
  </r>
  <r>
    <d v="2014-12-31T15:42:00"/>
    <s v="My #NewYearsResolution? To do my best to always see the world like this chick... #BrightSide http://t.co/ICtrCaJwfV"/>
    <x v="2"/>
    <x v="36"/>
    <s v="Durham, NC"/>
    <x v="29"/>
    <x v="1"/>
    <s v="Eastern Time (US &amp; Canada)"/>
    <x v="1"/>
    <n v="0"/>
    <d v="1899-12-30T15:42:00"/>
    <x v="0"/>
    <d v="2014-12-31T00:00:00"/>
    <x v="10"/>
    <n v="0"/>
  </r>
  <r>
    <d v="2014-12-31T15:43:00"/>
    <s v="Keep my head on straight and not let anyone tear me down! #NewYearsResolution"/>
    <x v="2"/>
    <x v="6"/>
    <s v="St. Louis, Missouri "/>
    <x v="24"/>
    <x v="3"/>
    <m/>
    <x v="1"/>
    <n v="0"/>
    <d v="1899-12-30T15:43:00"/>
    <x v="0"/>
    <d v="2014-12-31T00:00:00"/>
    <x v="10"/>
    <n v="0"/>
  </r>
  <r>
    <d v="2014-12-31T15:43:00"/>
    <s v="RT @_BritneeGunz: #NewYearsResolution no more pork"/>
    <x v="1"/>
    <x v="70"/>
    <s v="Murphysboro"/>
    <x v="27"/>
    <x v="3"/>
    <s v="Central Time (US &amp; Canada)"/>
    <x v="1"/>
    <n v="1"/>
    <d v="1899-12-30T15:43:00"/>
    <x v="0"/>
    <d v="2014-12-31T00:00:00"/>
    <x v="10"/>
    <n v="1"/>
  </r>
  <r>
    <d v="2014-12-31T15:44:00"/>
    <s v="My #NewYearsResolution is to open a line of corduroy evening-wear for middle age women #2015"/>
    <x v="0"/>
    <x v="30"/>
    <s v="Florida"/>
    <x v="3"/>
    <x v="1"/>
    <s v="Central Time (US &amp; Canada)"/>
    <x v="0"/>
    <n v="0"/>
    <d v="1899-12-30T15:44:00"/>
    <x v="0"/>
    <d v="2014-12-31T00:00:00"/>
    <x v="10"/>
    <n v="0"/>
  </r>
  <r>
    <d v="2014-12-31T15:44:00"/>
    <s v="My #NewYearsResolution is to shell my own peanuts, I really need the cardio. http://t.co/80AeY9i4Y5"/>
    <x v="0"/>
    <x v="9"/>
    <s v="BellingHAM, WA"/>
    <x v="26"/>
    <x v="0"/>
    <s v="Arizona"/>
    <x v="0"/>
    <n v="0"/>
    <d v="1899-12-30T15:44:00"/>
    <x v="0"/>
    <d v="2014-12-31T00:00:00"/>
    <x v="10"/>
    <n v="0"/>
  </r>
  <r>
    <d v="2014-12-31T15:44:00"/>
    <s v="@StubHub I really want/NEED to see maroon5 in 2015! #TixWish #NewYearsResolution"/>
    <x v="5"/>
    <x v="15"/>
    <s v="Ohio"/>
    <x v="17"/>
    <x v="3"/>
    <s v="Central Time (US &amp; Canada)"/>
    <x v="1"/>
    <n v="0"/>
    <d v="1899-12-30T15:44:00"/>
    <x v="0"/>
    <d v="2014-12-31T00:00:00"/>
    <x v="10"/>
    <n v="0"/>
  </r>
  <r>
    <d v="2014-12-31T15:44:00"/>
    <s v="Get a life #NewYearsResolution"/>
    <x v="2"/>
    <x v="37"/>
    <s v="chicago :P "/>
    <x v="27"/>
    <x v="3"/>
    <m/>
    <x v="0"/>
    <n v="0"/>
    <d v="1899-12-30T15:44:00"/>
    <x v="0"/>
    <d v="2014-12-31T00:00:00"/>
    <x v="10"/>
    <n v="0"/>
  </r>
  <r>
    <d v="2014-12-31T15:45:00"/>
    <s v="@MLBPAClubhouse My #NewYearsResolution is to stop procrastinatingAlsoGet more MLBP gearYou can never have too much swag #HappyNewYear"/>
    <x v="2"/>
    <x v="6"/>
    <s v="Saginaw - Michigan"/>
    <x v="11"/>
    <x v="3"/>
    <m/>
    <x v="0"/>
    <n v="0"/>
    <d v="1899-12-30T15:45:00"/>
    <x v="0"/>
    <d v="2014-12-31T00:00:00"/>
    <x v="10"/>
    <n v="0"/>
  </r>
  <r>
    <d v="2014-12-31T15:46:00"/>
    <s v="&quot;@_TalyahAlesia: My #NewYearsResolution  is to get my education and get money.&quot; You got this!"/>
    <x v="9"/>
    <x v="95"/>
    <s v="New York"/>
    <x v="5"/>
    <x v="2"/>
    <s v="Quito"/>
    <x v="0"/>
    <n v="0"/>
    <d v="1899-12-30T15:46:00"/>
    <x v="0"/>
    <d v="2014-12-31T00:00:00"/>
    <x v="10"/>
    <n v="0"/>
  </r>
  <r>
    <d v="2014-12-31T15:46:00"/>
    <s v="@FoxNews New Years resolution is to leave the past in the past and focus on the future _Ù÷__Ù÷_‰ÏÎ•ü‰Ï__ÙÔ ‰ÏÜ #DadMadeMeDoThis #NewYearsResolution"/>
    <x v="2"/>
    <x v="2"/>
    <s v="hyndman ,pa"/>
    <x v="23"/>
    <x v="2"/>
    <m/>
    <x v="1"/>
    <n v="0"/>
    <d v="1899-12-30T15:46:00"/>
    <x v="0"/>
    <d v="2014-12-31T00:00:00"/>
    <x v="10"/>
    <n v="0"/>
  </r>
  <r>
    <d v="2014-12-31T15:46:00"/>
    <s v="My #NewYearsResolution for #2015 is to share the love #ShareTheLove"/>
    <x v="2"/>
    <x v="34"/>
    <s v="NY: Pomona, White Plains "/>
    <x v="5"/>
    <x v="2"/>
    <s v="Quito"/>
    <x v="0"/>
    <n v="0"/>
    <d v="1899-12-30T15:46:00"/>
    <x v="0"/>
    <d v="2014-12-31T00:00:00"/>
    <x v="10"/>
    <n v="0"/>
  </r>
  <r>
    <d v="2014-12-31T15:46:00"/>
    <s v="#NYE2015 Resolution #18 - Position is not action, and action is not position. Keep your constituency in mind. #NewYearsResolution"/>
    <x v="2"/>
    <x v="27"/>
    <s v="Plymouth, New Hampshire"/>
    <x v="43"/>
    <x v="2"/>
    <s v="Eastern Time (US &amp; Canada)"/>
    <x v="0"/>
    <n v="0"/>
    <d v="1899-12-30T15:46:00"/>
    <x v="0"/>
    <d v="2014-12-31T00:00:00"/>
    <x v="10"/>
    <n v="0"/>
  </r>
  <r>
    <d v="2014-12-31T15:46:00"/>
    <s v="I almost got to 215lbs before 20 15. New goal: be 215 before 2/15/15. #NewYearsResolution"/>
    <x v="1"/>
    <x v="86"/>
    <s v="st. louis"/>
    <x v="24"/>
    <x v="3"/>
    <m/>
    <x v="0"/>
    <n v="0"/>
    <d v="1899-12-30T15:46:00"/>
    <x v="0"/>
    <d v="2014-12-31T00:00:00"/>
    <x v="10"/>
    <n v="0"/>
  </r>
  <r>
    <d v="2014-12-31T15:46:00"/>
    <s v="Moving to Canada because we so strongly dislike Obama #NewYearsResolution @CoryVogelsberg @DerekHigdon1"/>
    <x v="5"/>
    <x v="64"/>
    <s v="Louisville/Bowling Green "/>
    <x v="41"/>
    <x v="1"/>
    <s v="Quito"/>
    <x v="1"/>
    <n v="0"/>
    <d v="1899-12-30T15:46:00"/>
    <x v="0"/>
    <d v="2014-12-31T00:00:00"/>
    <x v="10"/>
    <n v="0"/>
  </r>
  <r>
    <d v="2014-12-31T15:48:00"/>
    <s v="#my #newyearsresolution #more #hiphop #vinyl #records#beats #lootpack #madlib #2015 #wildchild‰Û_ http://t.co/lWMBZhfO8E"/>
    <x v="5"/>
    <x v="4"/>
    <s v="Chicago"/>
    <x v="27"/>
    <x v="3"/>
    <m/>
    <x v="0"/>
    <n v="0"/>
    <d v="1899-12-30T15:48:00"/>
    <x v="0"/>
    <d v="2014-12-31T00:00:00"/>
    <x v="10"/>
    <n v="0"/>
  </r>
  <r>
    <d v="2014-12-31T15:49:00"/>
    <s v="&quot;@rachel_koshy: I need to be more productive #NewYearsResolution we'll see how long that one lasts.. :3&quot; Just one day at a time!"/>
    <x v="6"/>
    <x v="13"/>
    <s v="New York"/>
    <x v="5"/>
    <x v="2"/>
    <s v="Quito"/>
    <x v="0"/>
    <n v="0"/>
    <d v="1899-12-30T15:49:00"/>
    <x v="0"/>
    <d v="2014-12-31T00:00:00"/>
    <x v="10"/>
    <n v="0"/>
  </r>
  <r>
    <d v="2014-12-31T15:52:00"/>
    <s v="#NewYearsResolution Go to sleep before midnight... Starting on 1/2. _Ù÷ã"/>
    <x v="1"/>
    <x v="97"/>
    <s v="Las Cruces, NM - USA"/>
    <x v="28"/>
    <x v="0"/>
    <s v="Mountain Time (US &amp; Canada)"/>
    <x v="0"/>
    <n v="0"/>
    <d v="1899-12-30T15:52:00"/>
    <x v="0"/>
    <d v="2014-12-31T00:00:00"/>
    <x v="10"/>
    <n v="0"/>
  </r>
  <r>
    <d v="2014-12-31T15:53:00"/>
    <s v="#NewYearsResolution... Win state_ÙÛ_ÙÕ_Ù ‰Û"/>
    <x v="1"/>
    <x v="4"/>
    <s v="Parker, Colorado"/>
    <x v="25"/>
    <x v="0"/>
    <s v="Central Time (US &amp; Canada)"/>
    <x v="0"/>
    <n v="7"/>
    <d v="1899-12-30T15:53:00"/>
    <x v="0"/>
    <d v="2014-12-31T00:00:00"/>
    <x v="10"/>
    <n v="7"/>
  </r>
  <r>
    <d v="2014-12-31T15:53:00"/>
    <s v="#NewYearsResolution strike these words from my vocabulary http://t.co/ABg3xEUtf9.  My takeaway, bae is cra-cra #polarvortex-nation"/>
    <x v="2"/>
    <x v="6"/>
    <s v="Chicago, IL"/>
    <x v="27"/>
    <x v="3"/>
    <m/>
    <x v="0"/>
    <n v="0"/>
    <d v="1899-12-30T15:53:00"/>
    <x v="0"/>
    <d v="2014-12-31T00:00:00"/>
    <x v="10"/>
    <n v="0"/>
  </r>
  <r>
    <d v="2014-12-31T15:55:00"/>
    <s v="Drop my feelings its all business *kanye shrug * oh well ‰ÏÎ #NewYear #NewYearsResolution"/>
    <x v="0"/>
    <x v="4"/>
    <s v="Houston, Texas"/>
    <x v="1"/>
    <x v="1"/>
    <m/>
    <x v="0"/>
    <n v="0"/>
    <d v="1899-12-30T15:55:00"/>
    <x v="0"/>
    <d v="2014-12-31T00:00:00"/>
    <x v="10"/>
    <n v="0"/>
  </r>
  <r>
    <d v="2014-12-31T15:56:00"/>
    <s v="My real #NewYearsResolution is to become #MoreActionMike and be greater than my potential."/>
    <x v="2"/>
    <x v="61"/>
    <s v="Union, NJ"/>
    <x v="34"/>
    <x v="2"/>
    <s v="Eastern Time (US &amp; Canada)"/>
    <x v="0"/>
    <n v="0"/>
    <d v="1899-12-30T15:56:00"/>
    <x v="0"/>
    <d v="2014-12-31T00:00:00"/>
    <x v="10"/>
    <n v="0"/>
  </r>
  <r>
    <d v="2014-12-31T15:56:00"/>
    <s v="#NewYearsResolution to get back in the air starts Sat with a transition to the SR20, G1000, and IPC at @JATOAviation http://t.co/o6y0suNgXJ"/>
    <x v="8"/>
    <x v="67"/>
    <s v="San Francisco, CA"/>
    <x v="0"/>
    <x v="0"/>
    <m/>
    <x v="0"/>
    <n v="0"/>
    <d v="1899-12-30T15:56:00"/>
    <x v="0"/>
    <d v="2014-12-31T00:00:00"/>
    <x v="10"/>
    <n v="0"/>
  </r>
  <r>
    <d v="2014-12-31T15:56:00"/>
    <s v="My #NewYearsResolution is to have no more because they won't get true anyway."/>
    <x v="0"/>
    <x v="30"/>
    <s v="Stark/Avengers Tower - NY"/>
    <x v="5"/>
    <x v="2"/>
    <s v="Ljubljana"/>
    <x v="0"/>
    <n v="1"/>
    <d v="1899-12-30T15:56:00"/>
    <x v="0"/>
    <d v="2014-12-31T00:00:00"/>
    <x v="10"/>
    <n v="1"/>
  </r>
  <r>
    <d v="2014-12-31T15:57:00"/>
    <s v="#NewYearsResolution: don't catch feelings under any circumstance _Ù÷« #nope"/>
    <x v="2"/>
    <x v="6"/>
    <s v="Bozeman, MT"/>
    <x v="45"/>
    <x v="0"/>
    <m/>
    <x v="0"/>
    <n v="0"/>
    <d v="1899-12-30T15:57:00"/>
    <x v="0"/>
    <d v="2014-12-31T00:00:00"/>
    <x v="10"/>
    <n v="0"/>
  </r>
  <r>
    <d v="2014-12-31T15:58:00"/>
    <s v="#NewYearsResolution finally help greg with a meal plan lol"/>
    <x v="1"/>
    <x v="4"/>
    <s v="Wasco, Ca"/>
    <x v="0"/>
    <x v="0"/>
    <m/>
    <x v="0"/>
    <n v="0"/>
    <d v="1899-12-30T15:58:00"/>
    <x v="0"/>
    <d v="2014-12-31T00:00:00"/>
    <x v="10"/>
    <n v="0"/>
  </r>
  <r>
    <d v="2014-12-31T15:58:00"/>
    <s v="#NewYearsResolution figure out how to tear #saranwrap without getting it all stuck on itself"/>
    <x v="5"/>
    <x v="74"/>
    <s v="Baltimore, MD"/>
    <x v="35"/>
    <x v="1"/>
    <m/>
    <x v="1"/>
    <n v="0"/>
    <d v="1899-12-30T15:58:00"/>
    <x v="0"/>
    <d v="2014-12-31T00:00:00"/>
    <x v="10"/>
    <n v="0"/>
  </r>
  <r>
    <d v="2014-12-31T15:58:00"/>
    <s v="RT @jcoleman328: #NewYearsResolution Launching #200DaysWithoutRayBan. 200 ways to spend $200 on something other than @ray_ban. Response to ‰Û_"/>
    <x v="2"/>
    <x v="6"/>
    <s v="Raleigh, NC"/>
    <x v="29"/>
    <x v="1"/>
    <s v="Eastern Time (US &amp; Canada)"/>
    <x v="0"/>
    <n v="1"/>
    <d v="1899-12-30T15:58:00"/>
    <x v="0"/>
    <d v="2014-12-31T00:00:00"/>
    <x v="10"/>
    <n v="1"/>
  </r>
  <r>
    <d v="2014-12-31T15:59:00"/>
    <s v="#NewYearsResolution Don't lose weight this year, move somewhere fatter."/>
    <x v="0"/>
    <x v="105"/>
    <s v="Boulder, CO"/>
    <x v="25"/>
    <x v="0"/>
    <s v="Pacific Time (US &amp; Canada)"/>
    <x v="0"/>
    <n v="0"/>
    <d v="1899-12-30T15:59:00"/>
    <x v="0"/>
    <d v="2014-12-31T00:00:00"/>
    <x v="10"/>
    <n v="0"/>
  </r>
  <r>
    <d v="2014-12-31T15:59:00"/>
    <s v="Haven't worked out many #NewYearsResolution this year, just 1.STOP WATCHING SO MUCH D*MN LAW &amp;amp; ORDER SVU!!!!Took up most of THIS year"/>
    <x v="2"/>
    <x v="38"/>
    <s v="King, North Carolina"/>
    <x v="29"/>
    <x v="1"/>
    <m/>
    <x v="0"/>
    <n v="0"/>
    <d v="1899-12-30T15:59:00"/>
    <x v="0"/>
    <d v="2014-12-31T00:00:00"/>
    <x v="10"/>
    <n v="0"/>
  </r>
  <r>
    <d v="2014-12-31T16:00:00"/>
    <s v="My #NewYearsResolution is to make friends that have good New Years resolutions. #NewYearsEve"/>
    <x v="7"/>
    <x v="71"/>
    <s v="Los Angeles, CA"/>
    <x v="0"/>
    <x v="0"/>
    <m/>
    <x v="0"/>
    <n v="0"/>
    <d v="1899-12-30T16:00:00"/>
    <x v="0"/>
    <d v="2014-12-31T00:00:00"/>
    <x v="10"/>
    <n v="0"/>
  </r>
  <r>
    <d v="2014-12-31T16:00:00"/>
    <s v="NEW YEARS RESOLUTION: To catch up on my resolutions for 2O12, 2O13, and 2O14..!! #NewYearsResolution _Ù÷â"/>
    <x v="0"/>
    <x v="98"/>
    <s v="Miami, FL"/>
    <x v="3"/>
    <x v="1"/>
    <s v="Atlantic Time (Canada)"/>
    <x v="1"/>
    <n v="0"/>
    <d v="1899-12-30T16:00:00"/>
    <x v="0"/>
    <d v="2014-12-31T00:00:00"/>
    <x v="10"/>
    <n v="0"/>
  </r>
  <r>
    <d v="2014-12-31T16:01:00"/>
    <s v="#NewYearsResolution I choose the miraculous over the mundane.#Jesus"/>
    <x v="2"/>
    <x v="26"/>
    <s v="Athens, GA USA"/>
    <x v="14"/>
    <x v="1"/>
    <s v="Quito"/>
    <x v="0"/>
    <n v="0"/>
    <d v="1899-12-30T16:01:00"/>
    <x v="0"/>
    <d v="2014-12-31T00:00:00"/>
    <x v="10"/>
    <n v="0"/>
  </r>
  <r>
    <d v="2014-12-31T16:02:00"/>
    <s v="#NewYearsResolution Instead of losing weight, lose the bad attitude. #Christianity -cp"/>
    <x v="2"/>
    <x v="2"/>
    <s v="Long Beach, CA"/>
    <x v="0"/>
    <x v="0"/>
    <s v="Pacific Time (US &amp; Canada)"/>
    <x v="0"/>
    <n v="0"/>
    <d v="1899-12-30T16:02:00"/>
    <x v="0"/>
    <d v="2014-12-31T00:00:00"/>
    <x v="10"/>
    <n v="0"/>
  </r>
  <r>
    <d v="2014-12-31T16:02:00"/>
    <s v="My last purchase of #2014 no more #shopping till #birthday wknd #newyearsresolution #noshopping #save$‰Û_ http://t.co/wvapIT05Q2"/>
    <x v="3"/>
    <x v="8"/>
    <s v="Chicago"/>
    <x v="27"/>
    <x v="3"/>
    <s v="Central Time (US &amp; Canada)"/>
    <x v="1"/>
    <n v="0"/>
    <d v="1899-12-30T16:02:00"/>
    <x v="0"/>
    <d v="2014-12-31T00:00:00"/>
    <x v="10"/>
    <n v="0"/>
  </r>
  <r>
    <d v="2014-12-31T16:02:00"/>
    <s v="My #NewYearsResolution is to either 'favorite' a tweet or reTweet it; but not both. I mean if you &quot;RT&quot; it, it implies that you LIKE it."/>
    <x v="0"/>
    <x v="33"/>
    <s v="Wheaton, IL, USA"/>
    <x v="27"/>
    <x v="3"/>
    <m/>
    <x v="0"/>
    <n v="1"/>
    <d v="1899-12-30T16:02:00"/>
    <x v="0"/>
    <d v="2014-12-31T00:00:00"/>
    <x v="10"/>
    <n v="1"/>
  </r>
  <r>
    <d v="2014-12-31T16:03:00"/>
    <s v="Goles for 2015: learn how to spell goles correctly #NewYearsResolution #newyearseve"/>
    <x v="0"/>
    <x v="30"/>
    <s v="Austin, Texas "/>
    <x v="1"/>
    <x v="1"/>
    <s v="Central Time (US &amp; Canada)"/>
    <x v="0"/>
    <n v="0"/>
    <d v="1899-12-30T16:03:00"/>
    <x v="0"/>
    <d v="2014-12-31T00:00:00"/>
    <x v="10"/>
    <n v="0"/>
  </r>
  <r>
    <d v="2014-12-31T16:04:00"/>
    <s v="My #NewYearsResolution is to not have a resolution.Oh... dang it!"/>
    <x v="0"/>
    <x v="9"/>
    <s v="North Carolina"/>
    <x v="29"/>
    <x v="1"/>
    <s v="Atlantic Time (Canada)"/>
    <x v="0"/>
    <n v="0"/>
    <d v="1899-12-30T16:04:00"/>
    <x v="0"/>
    <d v="2014-12-31T00:00:00"/>
    <x v="10"/>
    <n v="0"/>
  </r>
  <r>
    <d v="2014-12-31T16:04:00"/>
    <s v="#NewYearsResolution stop cursing and be nicer and not respect people more!"/>
    <x v="2"/>
    <x v="14"/>
    <s v="La"/>
    <x v="0"/>
    <x v="0"/>
    <s v="Atlantic Time (Canada)"/>
    <x v="1"/>
    <n v="0"/>
    <d v="1899-12-30T16:04:00"/>
    <x v="0"/>
    <d v="2014-12-31T00:00:00"/>
    <x v="10"/>
    <n v="0"/>
  </r>
  <r>
    <d v="2014-12-31T16:05:00"/>
    <s v="My #NewYearsResolution is to not post my Facebook Year-In-Review video. You‰Ûªre welcome."/>
    <x v="2"/>
    <x v="36"/>
    <s v="Simpsonville ‰Û¢ South Carolina"/>
    <x v="4"/>
    <x v="1"/>
    <s v="Eastern Time (US &amp; Canada)"/>
    <x v="0"/>
    <n v="0"/>
    <d v="1899-12-30T16:05:00"/>
    <x v="0"/>
    <d v="2014-12-31T00:00:00"/>
    <x v="10"/>
    <n v="0"/>
  </r>
  <r>
    <d v="2014-12-31T16:06:00"/>
    <s v="#NewYearsResolution Instead of being the tale, work hard to be the head.#Christianity -cp"/>
    <x v="2"/>
    <x v="2"/>
    <s v="Long Beach, CA"/>
    <x v="0"/>
    <x v="0"/>
    <s v="Pacific Time (US &amp; Canada)"/>
    <x v="0"/>
    <n v="0"/>
    <d v="1899-12-30T16:06:00"/>
    <x v="0"/>
    <d v="2014-12-31T00:00:00"/>
    <x v="10"/>
    <n v="0"/>
  </r>
  <r>
    <d v="2014-12-31T16:08:00"/>
    <s v="resolution #8: focus on being healthy. avoid unnatural ingredients #cleaneating #newyearsresolution #CountdownTo2015"/>
    <x v="1"/>
    <x v="11"/>
    <s v="Silicon Valley, California"/>
    <x v="0"/>
    <x v="0"/>
    <s v="Pacific Time (US &amp; Canada)"/>
    <x v="0"/>
    <n v="0"/>
    <d v="1899-12-30T16:08:00"/>
    <x v="0"/>
    <d v="2014-12-31T00:00:00"/>
    <x v="10"/>
    <n v="0"/>
  </r>
  <r>
    <d v="2014-12-31T16:08:00"/>
    <s v="I still haven't seen Magic Mike... There's my first #NewYearsResolution. @channingtatum #magicmike"/>
    <x v="5"/>
    <x v="15"/>
    <s v="Panama City, Florida"/>
    <x v="3"/>
    <x v="1"/>
    <s v="Central Time (US &amp; Canada)"/>
    <x v="0"/>
    <n v="0"/>
    <d v="1899-12-30T16:08:00"/>
    <x v="0"/>
    <d v="2014-12-31T00:00:00"/>
    <x v="10"/>
    <n v="0"/>
  </r>
  <r>
    <d v="2014-12-31T16:08:00"/>
    <s v="#NewYearsResolution 3: Lose my holiday weight!"/>
    <x v="1"/>
    <x v="22"/>
    <s v="Pensacola, FL "/>
    <x v="3"/>
    <x v="1"/>
    <s v="Eastern Time (US &amp; Canada)"/>
    <x v="1"/>
    <n v="0"/>
    <d v="1899-12-30T16:08:00"/>
    <x v="0"/>
    <d v="2014-12-31T00:00:00"/>
    <x v="10"/>
    <n v="0"/>
  </r>
  <r>
    <d v="2014-12-31T16:10:00"/>
    <s v="The term &quot;turn up&quot; should officially stop being used starting tomorrow. #NewYearsResolution"/>
    <x v="2"/>
    <x v="6"/>
    <s v="Inland Empire, Ca."/>
    <x v="0"/>
    <x v="0"/>
    <s v="Arizona"/>
    <x v="0"/>
    <n v="0"/>
    <d v="1899-12-30T16:10:00"/>
    <x v="0"/>
    <d v="2014-12-31T00:00:00"/>
    <x v="10"/>
    <n v="0"/>
  </r>
  <r>
    <d v="2014-12-31T16:10:00"/>
    <s v="#NewYearsResolution tweet nicer, tweet smarter, tweet less often. except on gameday."/>
    <x v="5"/>
    <x v="47"/>
    <s v="Brooklyn, NY"/>
    <x v="5"/>
    <x v="2"/>
    <s v="Eastern Time (US &amp; Canada)"/>
    <x v="1"/>
    <n v="1"/>
    <d v="1899-12-30T16:10:00"/>
    <x v="0"/>
    <d v="2014-12-31T00:00:00"/>
    <x v="10"/>
    <n v="1"/>
  </r>
  <r>
    <d v="2014-12-31T16:10:00"/>
    <s v="RT @lzoatkinson: Get rid of all the negative energy in my life. #NewYearsResolution"/>
    <x v="2"/>
    <x v="6"/>
    <s v="from the bronx--tampa--tally"/>
    <x v="5"/>
    <x v="2"/>
    <s v="Central Time (US &amp; Canada)"/>
    <x v="1"/>
    <n v="1"/>
    <d v="1899-12-30T16:10:00"/>
    <x v="0"/>
    <d v="2014-12-31T00:00:00"/>
    <x v="10"/>
    <n v="1"/>
  </r>
  <r>
    <d v="2014-12-31T16:10:00"/>
    <s v="My #NewYearsResolution: I Resolve to be or do more, not less. #NYE2015 @hypeORL @wannabebeckham @orlandosentinel h"/>
    <x v="2"/>
    <x v="66"/>
    <s v="Orlando Florida "/>
    <x v="3"/>
    <x v="1"/>
    <m/>
    <x v="1"/>
    <n v="1"/>
    <d v="1899-12-30T16:10:00"/>
    <x v="0"/>
    <d v="2014-12-31T00:00:00"/>
    <x v="10"/>
    <n v="1"/>
  </r>
  <r>
    <d v="2014-12-31T16:13:00"/>
    <s v="@theycallmejanay You are right, I have neglected my pop princess. I will DEFINITELY give you more attention in 2015. #NewYearsResolution"/>
    <x v="7"/>
    <x v="71"/>
    <s v="New York City"/>
    <x v="5"/>
    <x v="2"/>
    <s v="Pacific Time (US &amp; Canada)"/>
    <x v="0"/>
    <n v="0"/>
    <d v="1899-12-30T16:13:00"/>
    <x v="0"/>
    <d v="2014-12-31T00:00:00"/>
    <x v="10"/>
    <n v="0"/>
  </r>
  <r>
    <d v="2014-12-31T16:13:00"/>
    <s v="#NewYearsResolution - collaborate with YouTubers, get in shape &amp;amp; get the ball rolling on Apt3 Channel"/>
    <x v="2"/>
    <x v="6"/>
    <s v="LA"/>
    <x v="0"/>
    <x v="0"/>
    <s v="Eastern Time (US &amp; Canada)"/>
    <x v="0"/>
    <n v="2"/>
    <d v="1899-12-30T16:13:00"/>
    <x v="0"/>
    <d v="2014-12-31T00:00:00"/>
    <x v="10"/>
    <n v="2"/>
  </r>
  <r>
    <d v="2014-12-31T16:13:00"/>
    <s v="RT @ThorsSecret: Submissive #NewYearsResolution #1 - Buy more crotchless panties."/>
    <x v="2"/>
    <x v="48"/>
    <s v="Nevada"/>
    <x v="2"/>
    <x v="0"/>
    <m/>
    <x v="1"/>
    <n v="1"/>
    <d v="1899-12-30T16:13:00"/>
    <x v="0"/>
    <d v="2014-12-31T00:00:00"/>
    <x v="10"/>
    <n v="1"/>
  </r>
  <r>
    <d v="2014-12-31T16:14:00"/>
    <s v="@MLBPAClubhouse #NewYearsResolution  to die tad get off the coach and play outside with my son more"/>
    <x v="7"/>
    <x v="71"/>
    <s v="michigan "/>
    <x v="11"/>
    <x v="3"/>
    <m/>
    <x v="0"/>
    <n v="0"/>
    <d v="1899-12-30T16:14:00"/>
    <x v="0"/>
    <d v="2014-12-31T00:00:00"/>
    <x v="10"/>
    <n v="0"/>
  </r>
  <r>
    <d v="2014-12-31T16:15:00"/>
    <s v="#NewYearsResolution 7- Go fishing once, so while talking to my coworkers around the water cooler I can say &quot;I'd rather be fishing&quot;åÊ#NYE2015"/>
    <x v="5"/>
    <x v="64"/>
    <s v="Baltimore, MD"/>
    <x v="35"/>
    <x v="1"/>
    <s v="Eastern Time (US &amp; Canada)"/>
    <x v="0"/>
    <n v="0"/>
    <d v="1899-12-30T16:15:00"/>
    <x v="0"/>
    <d v="2014-12-31T00:00:00"/>
    <x v="10"/>
    <n v="0"/>
  </r>
  <r>
    <d v="2014-12-31T16:15:00"/>
    <s v="#NewYearsResolution Only make love to BoyzIIMen in 2015."/>
    <x v="5"/>
    <x v="4"/>
    <s v="Portland, Maine"/>
    <x v="42"/>
    <x v="2"/>
    <s v="Eastern Time (US &amp; Canada)"/>
    <x v="0"/>
    <n v="1"/>
    <d v="1899-12-30T16:15:00"/>
    <x v="0"/>
    <d v="2014-12-31T00:00:00"/>
    <x v="10"/>
    <n v="1"/>
  </r>
  <r>
    <d v="2014-12-31T16:16:00"/>
    <s v="#NewYearsResolution Try harder to get one of my ideals to follow me! @onedirection @Ashton5SOS @Luke5SOS @NiallOfficial @Harry_Styles @5SOS"/>
    <x v="7"/>
    <x v="51"/>
    <s v="Bronx, New York"/>
    <x v="5"/>
    <x v="2"/>
    <m/>
    <x v="1"/>
    <n v="0"/>
    <d v="1899-12-30T16:16:00"/>
    <x v="0"/>
    <d v="2014-12-31T00:00:00"/>
    <x v="10"/>
    <n v="0"/>
  </r>
  <r>
    <d v="2014-12-31T16:16:00"/>
    <s v="#NewYearsResolution: Be more involved within the #comics medium. Community, events, discipline, determination; perhaps a published work(?)."/>
    <x v="8"/>
    <x v="108"/>
    <s v="Michigan"/>
    <x v="11"/>
    <x v="3"/>
    <s v="Eastern Time (US &amp; Canada)"/>
    <x v="0"/>
    <n v="0"/>
    <d v="1899-12-30T16:16:00"/>
    <x v="0"/>
    <d v="2014-12-31T00:00:00"/>
    <x v="10"/>
    <n v="0"/>
  </r>
  <r>
    <d v="2014-12-31T16:16:00"/>
    <s v="My only #NewYearsResolution for 2015 is to not dip my pizza in ranch anymore."/>
    <x v="0"/>
    <x v="30"/>
    <s v="Louisville, KY"/>
    <x v="41"/>
    <x v="1"/>
    <s v="Eastern Time (US &amp; Canada)"/>
    <x v="0"/>
    <n v="0"/>
    <d v="1899-12-30T16:16:00"/>
    <x v="0"/>
    <d v="2014-12-31T00:00:00"/>
    <x v="10"/>
    <n v="0"/>
  </r>
  <r>
    <d v="2014-12-31T16:17:00"/>
    <s v="Again, while sober, I actually have a #NewYearsResolution Not to dwell, no matter what, keep pushing forward, don't look back carpe diem!"/>
    <x v="2"/>
    <x v="72"/>
    <s v="Philadelphia, Pennsylvania"/>
    <x v="23"/>
    <x v="2"/>
    <s v="Eastern Time (US &amp; Canada)"/>
    <x v="0"/>
    <n v="0"/>
    <d v="1899-12-30T16:17:00"/>
    <x v="0"/>
    <d v="2014-12-31T00:00:00"/>
    <x v="10"/>
    <n v="0"/>
  </r>
  <r>
    <d v="2014-12-31T16:19:00"/>
    <s v="#NewYearsResolution:Never go to gym/gain weightMake less moneyBe meaner to peopleTry nothing new@AngeloLPerez @rochae_04 @tperez_3434"/>
    <x v="0"/>
    <x v="0"/>
    <s v="Denver, CO"/>
    <x v="25"/>
    <x v="0"/>
    <m/>
    <x v="0"/>
    <n v="0"/>
    <d v="1899-12-30T16:19:00"/>
    <x v="0"/>
    <d v="2014-12-31T00:00:00"/>
    <x v="10"/>
    <n v="0"/>
  </r>
  <r>
    <d v="2014-12-31T16:19:00"/>
    <s v="2014 was the best year of my life cause I met @ddlovato so in 2015 my only goal is to meet @ddlovato again #NewYearsResolution"/>
    <x v="5"/>
    <x v="10"/>
    <s v="New Jersey"/>
    <x v="34"/>
    <x v="2"/>
    <s v="Eastern Time (US &amp; Canada)"/>
    <x v="0"/>
    <n v="0"/>
    <d v="1899-12-30T16:19:00"/>
    <x v="0"/>
    <d v="2014-12-31T00:00:00"/>
    <x v="10"/>
    <n v="0"/>
  </r>
  <r>
    <d v="2014-12-31T16:20:00"/>
    <s v="Let's do it guys! Happy new year_Ù_ä #NewYearsResolution #NewYearsEve #NewYear #ColorfulCountdown #2015Goals http://t.co/uIuorFCVw5"/>
    <x v="2"/>
    <x v="7"/>
    <s v="Southern Illinois"/>
    <x v="27"/>
    <x v="3"/>
    <m/>
    <x v="1"/>
    <n v="0"/>
    <d v="1899-12-30T16:20:00"/>
    <x v="0"/>
    <d v="2014-12-31T00:00:00"/>
    <x v="10"/>
    <n v="0"/>
  </r>
  <r>
    <d v="2014-12-31T16:20:00"/>
    <s v="resolution #6: spend more time showing friends and family how important they are #NewYearsResolution #CountdownTo2015"/>
    <x v="7"/>
    <x v="87"/>
    <s v="Silicon Valley, California"/>
    <x v="0"/>
    <x v="0"/>
    <s v="Pacific Time (US &amp; Canada)"/>
    <x v="0"/>
    <n v="0"/>
    <d v="1899-12-30T16:20:00"/>
    <x v="0"/>
    <d v="2014-12-31T00:00:00"/>
    <x v="10"/>
    <n v="0"/>
  </r>
  <r>
    <d v="2014-12-31T16:22:00"/>
    <s v="&quot;More submissive and less fertile&quot;#NewYearsResolution"/>
    <x v="7"/>
    <x v="4"/>
    <s v="Fort Collins, CO"/>
    <x v="25"/>
    <x v="0"/>
    <s v="Quito"/>
    <x v="0"/>
    <n v="0"/>
    <d v="1899-12-30T16:22:00"/>
    <x v="0"/>
    <d v="2014-12-31T00:00:00"/>
    <x v="10"/>
    <n v="0"/>
  </r>
  <r>
    <d v="2014-12-31T16:23:00"/>
    <s v="My #newyearsresolution is to take a break from producing edm and get back to my musical roots.‰Û_ http://t.co/J1yNpbFvYH"/>
    <x v="8"/>
    <x v="4"/>
    <s v="Columbus, OH"/>
    <x v="17"/>
    <x v="3"/>
    <s v="Eastern Time (US &amp; Canada)"/>
    <x v="0"/>
    <n v="0"/>
    <d v="1899-12-30T16:23:00"/>
    <x v="0"/>
    <d v="2014-12-31T00:00:00"/>
    <x v="10"/>
    <n v="0"/>
  </r>
  <r>
    <d v="2014-12-31T16:23:00"/>
    <s v="My #NewYearsResolution is to get on that workout grind_ÙÕ»_ÙÔÎ‰Ï__Ù÷©_ÙÕø"/>
    <x v="1"/>
    <x v="5"/>
    <s v="flower mound "/>
    <x v="1"/>
    <x v="1"/>
    <s v="Eastern Time (US &amp; Canada)"/>
    <x v="0"/>
    <n v="0"/>
    <d v="1899-12-30T16:23:00"/>
    <x v="0"/>
    <d v="2014-12-31T00:00:00"/>
    <x v="10"/>
    <n v="0"/>
  </r>
  <r>
    <d v="2014-12-31T16:24:00"/>
    <s v="Trying to be a worse person in 2015 #NewYearsResolution"/>
    <x v="0"/>
    <x v="30"/>
    <s v="los angeles"/>
    <x v="0"/>
    <x v="0"/>
    <s v="Pacific Time (US &amp; Canada)"/>
    <x v="0"/>
    <n v="0"/>
    <d v="1899-12-30T16:24:00"/>
    <x v="0"/>
    <d v="2014-12-31T00:00:00"/>
    <x v="10"/>
    <n v="0"/>
  </r>
  <r>
    <d v="2014-12-31T16:24:00"/>
    <s v="My other #NewYearsResolution is to not lose any Chapstick"/>
    <x v="0"/>
    <x v="9"/>
    <s v="flower mound "/>
    <x v="1"/>
    <x v="1"/>
    <s v="Eastern Time (US &amp; Canada)"/>
    <x v="0"/>
    <n v="0"/>
    <d v="1899-12-30T16:24:00"/>
    <x v="0"/>
    <d v="2014-12-31T00:00:00"/>
    <x v="10"/>
    <n v="0"/>
  </r>
  <r>
    <d v="2014-12-31T16:24:00"/>
    <s v="New Years resolution 2015 = Step foot in yoga Studio + carry over 2014 New Years resolutions. #NewYearsResolution #motivation"/>
    <x v="1"/>
    <x v="5"/>
    <s v="San Francisco"/>
    <x v="0"/>
    <x v="0"/>
    <s v="Pacific Time (US &amp; Canada)"/>
    <x v="1"/>
    <n v="0"/>
    <d v="1899-12-30T16:24:00"/>
    <x v="0"/>
    <d v="2014-12-31T00:00:00"/>
    <x v="10"/>
    <n v="0"/>
  </r>
  <r>
    <d v="2014-12-31T16:26:00"/>
    <s v="#NewYearsResolution 2015 ~ Be grateful, forgiving, humbled, #Empire successful, &amp;amp; meet @adamlambert ‰ªÁ @samsmithworld http://t.co/4B0umkNjFH"/>
    <x v="2"/>
    <x v="6"/>
    <s v="N San Diego/ LA, CA"/>
    <x v="0"/>
    <x v="0"/>
    <m/>
    <x v="1"/>
    <n v="1"/>
    <d v="1899-12-30T16:26:00"/>
    <x v="0"/>
    <d v="2014-12-31T00:00:00"/>
    <x v="10"/>
    <n v="1"/>
  </r>
  <r>
    <d v="2014-12-31T16:26:00"/>
    <s v="This year I don't have a #NewYearsResolution. 2015 is going to be all about me making myself a better, happier, and healthier person."/>
    <x v="2"/>
    <x v="6"/>
    <s v="Eldersburg, Maryland"/>
    <x v="35"/>
    <x v="1"/>
    <m/>
    <x v="1"/>
    <n v="1"/>
    <d v="1899-12-30T16:26:00"/>
    <x v="0"/>
    <d v="2014-12-31T00:00:00"/>
    <x v="10"/>
    <n v="1"/>
  </r>
  <r>
    <d v="2014-12-31T16:27:00"/>
    <s v="RT @lightmalum: #NewYearsResolution stop being so cool!åÁ"/>
    <x v="0"/>
    <x v="0"/>
    <s v=" Texas"/>
    <x v="1"/>
    <x v="1"/>
    <s v="Central Time (US &amp; Canada)"/>
    <x v="0"/>
    <n v="1"/>
    <d v="1899-12-30T16:27:00"/>
    <x v="0"/>
    <d v="2014-12-31T00:00:00"/>
    <x v="10"/>
    <n v="1"/>
  </r>
  <r>
    <d v="2014-12-31T16:28:00"/>
    <s v="Stop wanting more for people than they want for themselves in 2015. #NewYearsResolution"/>
    <x v="2"/>
    <x v="27"/>
    <s v="Jacksonville, Florida"/>
    <x v="3"/>
    <x v="1"/>
    <m/>
    <x v="0"/>
    <n v="0"/>
    <d v="1899-12-30T16:28:00"/>
    <x v="0"/>
    <d v="2014-12-31T00:00:00"/>
    <x v="10"/>
    <n v="0"/>
  </r>
  <r>
    <d v="2014-12-31T16:28:00"/>
    <s v="I'd like to poison your mind with wrong ideas that appeal to you, though I am not unkind. #NewYearsResolution"/>
    <x v="2"/>
    <x v="4"/>
    <s v="Boston, MA"/>
    <x v="13"/>
    <x v="2"/>
    <s v="Eastern Time (US &amp; Canada)"/>
    <x v="1"/>
    <n v="0"/>
    <d v="1899-12-30T16:28:00"/>
    <x v="0"/>
    <d v="2014-12-31T00:00:00"/>
    <x v="10"/>
    <n v="0"/>
  </r>
  <r>
    <d v="2014-12-31T16:28:00"/>
    <s v="#NewYearsResolution to have this same gear for 2015 #LetsGoRoyals #KansasCityRoyals http://t.co/RNKsFRAi7Z"/>
    <x v="5"/>
    <x v="4"/>
    <s v="kansas"/>
    <x v="39"/>
    <x v="3"/>
    <s v="Central Time (US &amp; Canada)"/>
    <x v="0"/>
    <n v="0"/>
    <d v="1899-12-30T16:28:00"/>
    <x v="0"/>
    <d v="2014-12-31T00:00:00"/>
    <x v="10"/>
    <n v="0"/>
  </r>
  <r>
    <d v="2014-12-31T16:29:00"/>
    <s v="To make split ends a style  #newyearsresolution http://t.co/V06tRwmxJp"/>
    <x v="5"/>
    <x v="10"/>
    <s v="new york"/>
    <x v="5"/>
    <x v="2"/>
    <s v="Pacific Time (US &amp; Canada)"/>
    <x v="1"/>
    <n v="0"/>
    <d v="1899-12-30T16:29:00"/>
    <x v="0"/>
    <d v="2014-12-31T00:00:00"/>
    <x v="10"/>
    <n v="0"/>
  </r>
  <r>
    <d v="2014-12-31T16:30:00"/>
    <s v="#NewYearsResolution: I will save energy and look for renewable sources of energy. ‰_Ò•ü"/>
    <x v="2"/>
    <x v="4"/>
    <s v="Phoenix, Arizona"/>
    <x v="22"/>
    <x v="0"/>
    <s v="Arizona"/>
    <x v="1"/>
    <n v="1"/>
    <d v="1899-12-30T16:30:00"/>
    <x v="1"/>
    <d v="2014-12-31T00:00:00"/>
    <x v="10"/>
    <n v="1"/>
  </r>
  <r>
    <d v="2014-12-31T16:31:00"/>
    <s v="I resolve to buy more Adventure Time clothing and wear it at inappropriate times, like funerals. #NewYearsResolution"/>
    <x v="0"/>
    <x v="3"/>
    <s v="Louisiana"/>
    <x v="12"/>
    <x v="1"/>
    <m/>
    <x v="0"/>
    <n v="0"/>
    <d v="1899-12-30T16:31:00"/>
    <x v="1"/>
    <d v="2014-12-31T00:00:00"/>
    <x v="10"/>
    <n v="0"/>
  </r>
  <r>
    <d v="2014-12-31T16:32:00"/>
    <s v="Taking time to take care for self is rewarding. Dying my hair with henna! No chemical dyes in 2015. #organic #hair #NewYearsResolution"/>
    <x v="1"/>
    <x v="77"/>
    <s v="Portland, OR"/>
    <x v="21"/>
    <x v="0"/>
    <s v="Alaska"/>
    <x v="1"/>
    <n v="0"/>
    <d v="1899-12-30T16:32:00"/>
    <x v="1"/>
    <d v="2014-12-31T00:00:00"/>
    <x v="10"/>
    <n v="0"/>
  </r>
  <r>
    <d v="2014-12-31T16:33:00"/>
    <s v="My #NewYearsResolution is to go by the philosophy &quot;Why Not Me?&quot;"/>
    <x v="2"/>
    <x v="16"/>
    <s v="ellaville, ga"/>
    <x v="14"/>
    <x v="1"/>
    <m/>
    <x v="0"/>
    <n v="0"/>
    <d v="1899-12-30T16:33:00"/>
    <x v="1"/>
    <d v="2014-12-31T00:00:00"/>
    <x v="10"/>
    <n v="0"/>
  </r>
  <r>
    <d v="2014-12-31T16:33:00"/>
    <s v="One resolution I have made, and try always to keep, is this: To rise above the little things. John Burroughs #NewYearsResolution"/>
    <x v="2"/>
    <x v="6"/>
    <s v="Athens, GA"/>
    <x v="14"/>
    <x v="1"/>
    <m/>
    <x v="1"/>
    <n v="0"/>
    <d v="1899-12-30T16:33:00"/>
    <x v="1"/>
    <d v="2014-12-31T00:00:00"/>
    <x v="10"/>
    <n v="0"/>
  </r>
  <r>
    <d v="2014-12-31T16:33:00"/>
    <s v="My #NewYearsResolution is to stop spending so much time chatting online.eeer wait; I think that was my NY's Resolution 15 years ago?"/>
    <x v="0"/>
    <x v="98"/>
    <s v="Wheaton, IL, USA"/>
    <x v="27"/>
    <x v="3"/>
    <m/>
    <x v="0"/>
    <n v="1"/>
    <d v="1899-12-30T16:33:00"/>
    <x v="1"/>
    <d v="2014-12-31T00:00:00"/>
    <x v="10"/>
    <n v="1"/>
  </r>
  <r>
    <d v="2014-12-31T16:34:00"/>
    <s v="My #NewYearsResolution? To use more George Lopez quotes in my daily conversations."/>
    <x v="0"/>
    <x v="91"/>
    <s v="Atlanta, GA"/>
    <x v="14"/>
    <x v="1"/>
    <s v="Eastern Time (US &amp; Canada)"/>
    <x v="1"/>
    <n v="0"/>
    <d v="1899-12-30T16:34:00"/>
    <x v="1"/>
    <d v="2014-12-31T00:00:00"/>
    <x v="10"/>
    <n v="0"/>
  </r>
  <r>
    <d v="2014-12-31T16:35:00"/>
    <s v="RT @TomAdelsbach: My #NewYearsResolution is to stop spending so much time chatting online.eeer wait; I think that was my NY's Resolution 1‰Û_"/>
    <x v="2"/>
    <x v="14"/>
    <s v="Hudson Valley/Catskills, NY"/>
    <x v="5"/>
    <x v="2"/>
    <s v="Eastern Time (US &amp; Canada)"/>
    <x v="1"/>
    <n v="1"/>
    <d v="1899-12-30T16:35:00"/>
    <x v="1"/>
    <d v="2014-12-31T00:00:00"/>
    <x v="10"/>
    <n v="1"/>
  </r>
  <r>
    <d v="2014-12-31T16:36:00"/>
    <s v="#NewYearsResolution go for a run every day in 2015!!!!!"/>
    <x v="1"/>
    <x v="5"/>
    <s v="Minnesota"/>
    <x v="8"/>
    <x v="3"/>
    <s v="Central Time (US &amp; Canada)"/>
    <x v="0"/>
    <n v="2"/>
    <d v="1899-12-30T16:36:00"/>
    <x v="1"/>
    <d v="2014-12-31T00:00:00"/>
    <x v="10"/>
    <n v="2"/>
  </r>
  <r>
    <d v="2014-12-31T16:36:00"/>
    <s v="I'm gunna have a good time next year. More YouTube videos. #NewYearsResolution"/>
    <x v="5"/>
    <x v="4"/>
    <s v="Texas"/>
    <x v="1"/>
    <x v="1"/>
    <s v="Eastern Time (US &amp; Canada)"/>
    <x v="0"/>
    <n v="1"/>
    <d v="1899-12-30T16:36:00"/>
    <x v="1"/>
    <d v="2014-12-31T00:00:00"/>
    <x v="10"/>
    <n v="1"/>
  </r>
  <r>
    <d v="2014-12-31T16:37:00"/>
    <s v="Day #365 @TheEllenShow Well I did it, daily tweeting for #ShowTickets and/or #12Days tickets for my #NewYearsResolution #2015 continues it!"/>
    <x v="5"/>
    <x v="4"/>
    <s v="Las Vegas Nevada"/>
    <x v="2"/>
    <x v="0"/>
    <m/>
    <x v="0"/>
    <n v="0"/>
    <d v="1899-12-30T16:37:00"/>
    <x v="1"/>
    <d v="2014-12-31T00:00:00"/>
    <x v="10"/>
    <n v="0"/>
  </r>
  <r>
    <d v="2014-12-31T16:37:00"/>
    <s v="After his 6th cookie, Cayden said, &quot;I wanna have a fat belly like Santa!&quot; #NewYearsResolution"/>
    <x v="1"/>
    <x v="22"/>
    <s v="Lawrenceburg, Ky"/>
    <x v="41"/>
    <x v="1"/>
    <s v="Eastern Time (US &amp; Canada)"/>
    <x v="1"/>
    <n v="0"/>
    <d v="1899-12-30T16:37:00"/>
    <x v="1"/>
    <d v="2014-12-31T00:00:00"/>
    <x v="10"/>
    <n v="0"/>
  </r>
  <r>
    <d v="2014-12-31T16:38:00"/>
    <s v="My #NewYearsResolution is to write more song lyrics and watch less #twilight _Ù÷_"/>
    <x v="2"/>
    <x v="38"/>
    <s v="Wisconsin"/>
    <x v="6"/>
    <x v="3"/>
    <s v="Central Time (US &amp; Canada)"/>
    <x v="1"/>
    <n v="0"/>
    <d v="1899-12-30T16:38:00"/>
    <x v="1"/>
    <d v="2014-12-31T00:00:00"/>
    <x v="10"/>
    <n v="0"/>
  </r>
  <r>
    <d v="2014-12-31T16:38:00"/>
    <s v="#NewYearsResolution To dress my dogs up like idiots, because hairy children need to have their parents humiliate them in public, too"/>
    <x v="0"/>
    <x v="4"/>
    <s v="Lexington, KY, USA"/>
    <x v="41"/>
    <x v="1"/>
    <s v="Eastern Time (US &amp; Canada)"/>
    <x v="1"/>
    <n v="0"/>
    <d v="1899-12-30T16:38:00"/>
    <x v="1"/>
    <d v="2014-12-31T00:00:00"/>
    <x v="10"/>
    <n v="0"/>
  </r>
  <r>
    <d v="2014-12-31T16:40:00"/>
    <s v="#NewYearsResolution #1: I would like to cut back on playing videogames and focus on spending more time with my family and friends."/>
    <x v="7"/>
    <x v="71"/>
    <s v="Cuba, Illinois"/>
    <x v="27"/>
    <x v="3"/>
    <s v="Central Time (US &amp; Canada)"/>
    <x v="0"/>
    <n v="0"/>
    <d v="1899-12-30T16:40:00"/>
    <x v="1"/>
    <d v="2014-12-31T00:00:00"/>
    <x v="10"/>
    <n v="0"/>
  </r>
  <r>
    <d v="2014-12-31T16:41:00"/>
    <s v="Make seeking God and growing in your prevenient grace your 2015 resolution. Claim 2015 in the name if God! #God #2015 #NewYearsResolution"/>
    <x v="5"/>
    <x v="4"/>
    <s v="Denton TX"/>
    <x v="1"/>
    <x v="1"/>
    <m/>
    <x v="0"/>
    <n v="0"/>
    <d v="1899-12-30T16:41:00"/>
    <x v="1"/>
    <d v="2014-12-31T00:00:00"/>
    <x v="10"/>
    <n v="0"/>
  </r>
  <r>
    <d v="2014-12-31T16:41:00"/>
    <s v="RT @SerinsSphere: #NewYearsResolution Love yourself http://t.co/wFDgF8OnOl the only one worth making.... #insperation"/>
    <x v="2"/>
    <x v="6"/>
    <s v="Dayton TX  77535 "/>
    <x v="1"/>
    <x v="1"/>
    <s v="Central Time (US &amp; Canada)"/>
    <x v="0"/>
    <n v="2"/>
    <d v="1899-12-30T16:41:00"/>
    <x v="1"/>
    <d v="2014-12-31T00:00:00"/>
    <x v="10"/>
    <n v="2"/>
  </r>
  <r>
    <d v="2014-12-31T16:42:00"/>
    <s v="Take care of my family and get us to a point where we can live comfortable #NewYearsResolution"/>
    <x v="7"/>
    <x v="71"/>
    <s v="Brooklyn,NY"/>
    <x v="5"/>
    <x v="2"/>
    <m/>
    <x v="1"/>
    <n v="0"/>
    <d v="1899-12-30T16:42:00"/>
    <x v="1"/>
    <d v="2014-12-31T00:00:00"/>
    <x v="10"/>
    <n v="0"/>
  </r>
  <r>
    <d v="2014-12-31T16:42:00"/>
    <s v="My #NewYearsResolution is for my Facebook friends to lead more interesting lives."/>
    <x v="7"/>
    <x v="4"/>
    <s v="Near Spokane, WA - USA"/>
    <x v="26"/>
    <x v="0"/>
    <s v="Pacific Time (US &amp; Canada)"/>
    <x v="0"/>
    <n v="0"/>
    <d v="1899-12-30T16:42:00"/>
    <x v="1"/>
    <d v="2014-12-31T00:00:00"/>
    <x v="10"/>
    <n v="0"/>
  </r>
  <r>
    <d v="2014-12-31T16:42:00"/>
    <s v="My #NewYearsResolution is to be more patient and not blow up so easily _Ù÷Õ"/>
    <x v="2"/>
    <x v="40"/>
    <s v="Florida"/>
    <x v="3"/>
    <x v="1"/>
    <s v="Quito"/>
    <x v="0"/>
    <n v="1"/>
    <d v="1899-12-30T16:42:00"/>
    <x v="1"/>
    <d v="2014-12-31T00:00:00"/>
    <x v="10"/>
    <n v="1"/>
  </r>
  <r>
    <d v="2014-12-31T16:43:00"/>
    <s v="Fully plan on going to 3 different warped tour dates this year #NewYearsResolution"/>
    <x v="5"/>
    <x v="64"/>
    <s v="Statesboro"/>
    <x v="14"/>
    <x v="1"/>
    <m/>
    <x v="0"/>
    <n v="0"/>
    <d v="1899-12-30T16:43:00"/>
    <x v="1"/>
    <d v="2014-12-31T00:00:00"/>
    <x v="10"/>
    <n v="0"/>
  </r>
  <r>
    <d v="2014-12-31T16:44:00"/>
    <s v="File taxes on time. #NewYearsResolution"/>
    <x v="6"/>
    <x v="96"/>
    <s v="Glendale, AZ"/>
    <x v="22"/>
    <x v="0"/>
    <m/>
    <x v="0"/>
    <n v="0"/>
    <d v="1899-12-30T16:44:00"/>
    <x v="1"/>
    <d v="2014-12-31T00:00:00"/>
    <x v="10"/>
    <n v="0"/>
  </r>
  <r>
    <d v="2014-12-31T16:44:00"/>
    <s v="RT @RyanCapouch: Avoid death by scorpion bite. #NewYearsResolution"/>
    <x v="0"/>
    <x v="32"/>
    <s v="Glendale, AZ "/>
    <x v="22"/>
    <x v="0"/>
    <s v="Central Time (US &amp; Canada)"/>
    <x v="1"/>
    <n v="1"/>
    <d v="1899-12-30T16:44:00"/>
    <x v="1"/>
    <d v="2014-12-31T00:00:00"/>
    <x v="10"/>
    <n v="1"/>
  </r>
  <r>
    <d v="2014-12-31T16:44:00"/>
    <s v="So going under 4:20 for the mile this year #NewYearsResolution"/>
    <x v="1"/>
    <x v="29"/>
    <s v="Stamford, CT"/>
    <x v="30"/>
    <x v="2"/>
    <m/>
    <x v="0"/>
    <n v="1"/>
    <d v="1899-12-30T16:44:00"/>
    <x v="1"/>
    <d v="2014-12-31T00:00:00"/>
    <x v="10"/>
    <n v="1"/>
  </r>
  <r>
    <d v="2014-12-31T16:45:00"/>
    <s v="My #NewYearsResolution is to be rich. Filthy rich. #2015ismyyear #HappyNewYear"/>
    <x v="3"/>
    <x v="8"/>
    <s v="Chicago, Illinois"/>
    <x v="27"/>
    <x v="3"/>
    <s v="Pacific Time (US &amp; Canada)"/>
    <x v="1"/>
    <n v="0"/>
    <d v="1899-12-30T16:45:00"/>
    <x v="1"/>
    <d v="2014-12-31T00:00:00"/>
    <x v="10"/>
    <n v="0"/>
  </r>
  <r>
    <d v="2014-12-31T16:45:00"/>
    <s v="I resolve to quit fixing my hair in the reflections of bald people's skulls. It just seems cruel. #NewYearsResolution"/>
    <x v="0"/>
    <x v="4"/>
    <s v="Louisiana"/>
    <x v="12"/>
    <x v="1"/>
    <m/>
    <x v="0"/>
    <n v="0"/>
    <d v="1899-12-30T16:45:00"/>
    <x v="1"/>
    <d v="2014-12-31T00:00:00"/>
    <x v="10"/>
    <n v="0"/>
  </r>
  <r>
    <d v="2014-12-31T16:46:00"/>
    <s v="My #NewYearsResolution is to learn every dance routine of #theinlivingcolor #flygirls #HappyNewYear"/>
    <x v="5"/>
    <x v="4"/>
    <s v="Richmond,Va."/>
    <x v="33"/>
    <x v="1"/>
    <s v="Central Time (US &amp; Canada)"/>
    <x v="0"/>
    <n v="0"/>
    <d v="1899-12-30T16:46:00"/>
    <x v="1"/>
    <d v="2014-12-31T00:00:00"/>
    <x v="10"/>
    <n v="0"/>
  </r>
  <r>
    <d v="2014-12-31T16:46:00"/>
    <s v="Drink more water.Wear more sunscreen.Give my foot time to heal.Set limits until my foot is healed.#NewYearsResolution"/>
    <x v="1"/>
    <x v="1"/>
    <s v="Denver"/>
    <x v="25"/>
    <x v="0"/>
    <s v="Pacific Time (US &amp; Canada)"/>
    <x v="1"/>
    <n v="0"/>
    <d v="1899-12-30T16:46:00"/>
    <x v="1"/>
    <d v="2014-12-31T00:00:00"/>
    <x v="10"/>
    <n v="0"/>
  </r>
  <r>
    <d v="2014-12-31T16:47:00"/>
    <s v="I am not resolving to lose weight, eat better or exercise more#NewYearsResolution"/>
    <x v="1"/>
    <x v="5"/>
    <s v="Denver"/>
    <x v="25"/>
    <x v="0"/>
    <s v="Pacific Time (US &amp; Canada)"/>
    <x v="1"/>
    <n v="0"/>
    <d v="1899-12-30T16:47:00"/>
    <x v="1"/>
    <d v="2014-12-31T00:00:00"/>
    <x v="10"/>
    <n v="0"/>
  </r>
  <r>
    <d v="2014-12-31T16:47:00"/>
    <s v="My #NewYearsResolution is to stop forgiving folks who speak to me in a way I would never speak to them."/>
    <x v="2"/>
    <x v="24"/>
    <s v="Marshfield, Wisconsin"/>
    <x v="6"/>
    <x v="3"/>
    <s v="Central Time (US &amp; Canada)"/>
    <x v="1"/>
    <n v="0"/>
    <d v="1899-12-30T16:47:00"/>
    <x v="1"/>
    <d v="2014-12-31T00:00:00"/>
    <x v="10"/>
    <n v="0"/>
  </r>
  <r>
    <d v="2014-12-31T16:48:00"/>
    <s v="Acquire taste for fine whiskey. #NewYearsResolution"/>
    <x v="2"/>
    <x v="40"/>
    <s v="Glendale, AZ"/>
    <x v="22"/>
    <x v="0"/>
    <m/>
    <x v="0"/>
    <n v="0"/>
    <d v="1899-12-30T16:48:00"/>
    <x v="1"/>
    <d v="2014-12-31T00:00:00"/>
    <x v="10"/>
    <n v="0"/>
  </r>
  <r>
    <d v="2014-12-31T16:48:00"/>
    <s v="#NewYearsResolution sleep until 2016"/>
    <x v="0"/>
    <x v="0"/>
    <s v="AK"/>
    <x v="15"/>
    <x v="0"/>
    <s v="Alaska"/>
    <x v="1"/>
    <n v="1"/>
    <d v="1899-12-30T16:48:00"/>
    <x v="1"/>
    <d v="2014-12-31T00:00:00"/>
    <x v="10"/>
    <n v="1"/>
  </r>
  <r>
    <d v="2014-12-31T16:48:00"/>
    <s v="If everyone's #NewYearsResolution was to simply be kind to others the world would be a better place in 2015."/>
    <x v="7"/>
    <x v="87"/>
    <s v="Bremerton, WA"/>
    <x v="26"/>
    <x v="0"/>
    <s v="Pacific Time (US &amp; Canada)"/>
    <x v="0"/>
    <n v="1"/>
    <d v="1899-12-30T16:48:00"/>
    <x v="1"/>
    <d v="2014-12-31T00:00:00"/>
    <x v="10"/>
    <n v="1"/>
  </r>
  <r>
    <d v="2014-12-31T16:49:00"/>
    <s v="I am going to talk to more White people about our racism.#NewYearsResolution"/>
    <x v="7"/>
    <x v="17"/>
    <s v="Denver"/>
    <x v="25"/>
    <x v="0"/>
    <s v="Pacific Time (US &amp; Canada)"/>
    <x v="1"/>
    <n v="4"/>
    <d v="1899-12-30T16:49:00"/>
    <x v="1"/>
    <d v="2014-12-31T00:00:00"/>
    <x v="10"/>
    <n v="4"/>
  </r>
  <r>
    <d v="2014-12-31T16:49:00"/>
    <s v="I have 4 #NewYearsResolution categories for 2015Resolutions to:1. God 2. Husband 3. Children 4. Myself Bring on the #HappyNewYear!"/>
    <x v="7"/>
    <x v="71"/>
    <s v="Long Island, NY "/>
    <x v="5"/>
    <x v="2"/>
    <m/>
    <x v="1"/>
    <n v="0"/>
    <d v="1899-12-30T16:49:00"/>
    <x v="1"/>
    <d v="2014-12-31T00:00:00"/>
    <x v="10"/>
    <n v="0"/>
  </r>
  <r>
    <d v="2014-12-31T16:50:00"/>
    <s v="You know what? I'm seriously going to release a country song in 2015. Change things up a bit. #2015 #NewYearsResolution #musiclife"/>
    <x v="8"/>
    <x v="4"/>
    <s v="Cartersville, Ga"/>
    <x v="14"/>
    <x v="1"/>
    <s v="Central Time (US &amp; Canada)"/>
    <x v="0"/>
    <n v="0"/>
    <d v="1899-12-30T16:50:00"/>
    <x v="1"/>
    <d v="2014-12-31T00:00:00"/>
    <x v="10"/>
    <n v="0"/>
  </r>
  <r>
    <d v="2014-12-31T16:50:00"/>
    <s v="I really hope I am going to start grad school#NewYearsResolution"/>
    <x v="9"/>
    <x v="62"/>
    <s v="Denver"/>
    <x v="25"/>
    <x v="0"/>
    <s v="Pacific Time (US &amp; Canada)"/>
    <x v="1"/>
    <n v="0"/>
    <d v="1899-12-30T16:50:00"/>
    <x v="1"/>
    <d v="2014-12-31T00:00:00"/>
    <x v="10"/>
    <n v="0"/>
  </r>
  <r>
    <d v="2014-12-31T16:50:00"/>
    <s v="My #NewYearsResolution is to release artistic me. I've confined her long enough. Time to set her free."/>
    <x v="2"/>
    <x v="7"/>
    <s v="California, USA"/>
    <x v="0"/>
    <x v="0"/>
    <m/>
    <x v="1"/>
    <n v="0"/>
    <d v="1899-12-30T16:50:00"/>
    <x v="1"/>
    <d v="2014-12-31T00:00:00"/>
    <x v="10"/>
    <n v="0"/>
  </r>
  <r>
    <d v="2014-12-31T16:51:00"/>
    <s v="I'm going to go to New York and see @UnusedPotential #NewYearsResolution"/>
    <x v="5"/>
    <x v="64"/>
    <s v="Denver"/>
    <x v="25"/>
    <x v="0"/>
    <s v="Pacific Time (US &amp; Canada)"/>
    <x v="1"/>
    <n v="0"/>
    <d v="1899-12-30T16:51:00"/>
    <x v="1"/>
    <d v="2014-12-31T00:00:00"/>
    <x v="10"/>
    <n v="0"/>
  </r>
  <r>
    <d v="2014-12-31T16:51:00"/>
    <s v="I resolve to quit resolving to do things and just let things slap me in the face without prior planning. #NewYearsResolution"/>
    <x v="2"/>
    <x v="36"/>
    <s v="Louisiana"/>
    <x v="12"/>
    <x v="1"/>
    <m/>
    <x v="0"/>
    <n v="0"/>
    <d v="1899-12-30T16:51:00"/>
    <x v="1"/>
    <d v="2014-12-31T00:00:00"/>
    <x v="10"/>
    <n v="0"/>
  </r>
  <r>
    <d v="2014-12-31T16:51:00"/>
    <s v="And I am going to keep speaking when it is needed. Amplifying when it is not. I'm going to love myself more.#NewYearsResolution"/>
    <x v="2"/>
    <x v="6"/>
    <s v="Denver"/>
    <x v="25"/>
    <x v="0"/>
    <s v="Pacific Time (US &amp; Canada)"/>
    <x v="1"/>
    <n v="0"/>
    <d v="1899-12-30T16:51:00"/>
    <x v="1"/>
    <d v="2014-12-31T00:00:00"/>
    <x v="10"/>
    <n v="0"/>
  </r>
  <r>
    <d v="2014-12-31T16:52:00"/>
    <s v="&quot;Standing out&quot; is the new &quot;fitting in,&quot; so step out of the shadows and embrace the light! #NewYearsResolution #letsdothis"/>
    <x v="2"/>
    <x v="14"/>
    <s v="Dallas, TX"/>
    <x v="1"/>
    <x v="1"/>
    <s v="Central Time (US &amp; Canada)"/>
    <x v="0"/>
    <n v="0"/>
    <d v="1899-12-30T16:52:00"/>
    <x v="1"/>
    <d v="2014-12-31T00:00:00"/>
    <x v="10"/>
    <n v="0"/>
  </r>
  <r>
    <d v="2014-12-31T16:52:00"/>
    <s v="To have an awesome wedding and first year of marriage #NewYearsResolution @cavs c125r24seat7 http://t.co/cfZzDjTjIE"/>
    <x v="7"/>
    <x v="56"/>
    <s v="Cleveland Ohio"/>
    <x v="17"/>
    <x v="3"/>
    <m/>
    <x v="1"/>
    <n v="0"/>
    <d v="1899-12-30T16:52:00"/>
    <x v="1"/>
    <d v="2014-12-31T00:00:00"/>
    <x v="10"/>
    <n v="0"/>
  </r>
  <r>
    <d v="2014-12-31T16:52:00"/>
    <s v="RT @UnusedPotential: I'm gonna have @grimalkinrn visit. &quot;@grimalkinrn: I'm going to go to New York and see @UnusedPotential #NewYearsReso‰Û_"/>
    <x v="5"/>
    <x v="64"/>
    <s v="Denver"/>
    <x v="25"/>
    <x v="0"/>
    <s v="Pacific Time (US &amp; Canada)"/>
    <x v="1"/>
    <n v="1"/>
    <d v="1899-12-30T16:52:00"/>
    <x v="1"/>
    <d v="2014-12-31T00:00:00"/>
    <x v="10"/>
    <n v="1"/>
  </r>
  <r>
    <d v="2014-12-31T16:52:00"/>
    <s v="I'm gonna have @grimalkinrn visit. &quot;@grimalkinrn: I'm going to go to New York and see @UnusedPotential #NewYearsResolution&quot;"/>
    <x v="5"/>
    <x v="64"/>
    <s v="New York, NY"/>
    <x v="5"/>
    <x v="2"/>
    <m/>
    <x v="1"/>
    <n v="1"/>
    <d v="1899-12-30T16:52:00"/>
    <x v="1"/>
    <d v="2014-12-31T00:00:00"/>
    <x v="10"/>
    <n v="1"/>
  </r>
  <r>
    <d v="2014-12-31T16:53:00"/>
    <s v="RT @chrisbrockman: as always, my #NewYearsResolution is to be more like Tom Brady. http://t.co/3ylxiaNRQX"/>
    <x v="0"/>
    <x v="32"/>
    <s v="Othello, WA"/>
    <x v="26"/>
    <x v="0"/>
    <s v="Pacific Time (US &amp; Canada)"/>
    <x v="0"/>
    <n v="13"/>
    <d v="1899-12-30T16:53:00"/>
    <x v="1"/>
    <d v="2014-12-31T00:00:00"/>
    <x v="10"/>
    <n v="13"/>
  </r>
  <r>
    <d v="2014-12-31T16:53:00"/>
    <s v="Actually, I resolve to quit laughing in people's faces. Period. I always get the meanest looks. #NewYearsResolution"/>
    <x v="7"/>
    <x v="103"/>
    <s v="Louisiana"/>
    <x v="12"/>
    <x v="1"/>
    <m/>
    <x v="0"/>
    <n v="0"/>
    <d v="1899-12-30T16:53:00"/>
    <x v="1"/>
    <d v="2014-12-31T00:00:00"/>
    <x v="10"/>
    <n v="0"/>
  </r>
  <r>
    <d v="2014-12-31T16:53:00"/>
    <s v="#NewYearsResolution I wanna know God as well as I know my significant other, what makes him happy, know what makes him upset.. #believe _Ùª_ÙÕø"/>
    <x v="2"/>
    <x v="69"/>
    <s v="Waterloo, IA"/>
    <x v="19"/>
    <x v="3"/>
    <m/>
    <x v="0"/>
    <n v="0"/>
    <d v="1899-12-30T16:53:00"/>
    <x v="1"/>
    <d v="2014-12-31T00:00:00"/>
    <x v="10"/>
    <n v="0"/>
  </r>
  <r>
    <d v="2014-12-31T16:54:00"/>
    <s v="#1 goal for 2015: win the lottery, invest it, go back to school, &amp;amp; never have to work again if I don't want to _Ù_ä_ÙÔÎ_Ù__ #NewYearsResolution"/>
    <x v="3"/>
    <x v="4"/>
    <s v="Detroit, Michigan"/>
    <x v="11"/>
    <x v="3"/>
    <s v="Eastern Time (US &amp; Canada)"/>
    <x v="1"/>
    <n v="0"/>
    <d v="1899-12-30T16:54:00"/>
    <x v="1"/>
    <d v="2014-12-31T00:00:00"/>
    <x v="10"/>
    <n v="0"/>
  </r>
  <r>
    <d v="2014-12-31T16:54:00"/>
    <s v="Last selfie of the year #NYE #NewYear #NewYearsEve #NewYearsResolution to stay awesome http://t.co/XuN08ZpyD5"/>
    <x v="0"/>
    <x v="0"/>
    <s v="Tampa, Florida"/>
    <x v="3"/>
    <x v="1"/>
    <s v="Hawaii"/>
    <x v="1"/>
    <n v="2"/>
    <d v="1899-12-30T16:54:00"/>
    <x v="1"/>
    <d v="2014-12-31T00:00:00"/>
    <x v="10"/>
    <n v="2"/>
  </r>
  <r>
    <d v="2014-12-31T16:55:00"/>
    <s v="@MLBPAClubhouse My #NewYearsResolution is to begin reading more often at night!!  A chapter a night a sports book, most likely!  Need it"/>
    <x v="9"/>
    <x v="4"/>
    <s v="Connecticut"/>
    <x v="30"/>
    <x v="2"/>
    <s v="Eastern Time (US &amp; Canada)"/>
    <x v="0"/>
    <n v="0"/>
    <d v="1899-12-30T16:55:00"/>
    <x v="1"/>
    <d v="2014-12-31T00:00:00"/>
    <x v="10"/>
    <n v="0"/>
  </r>
  <r>
    <d v="2014-12-31T16:55:00"/>
    <s v="#NewYearsResolution Own a robot, eat more cheeseburgers, eat more pizza and meet my idols."/>
    <x v="2"/>
    <x v="7"/>
    <s v="Wilmington, NC"/>
    <x v="29"/>
    <x v="1"/>
    <s v="Central Time (US &amp; Canada)"/>
    <x v="1"/>
    <n v="0"/>
    <d v="1899-12-30T16:55:00"/>
    <x v="1"/>
    <d v="2014-12-31T00:00:00"/>
    <x v="10"/>
    <n v="0"/>
  </r>
  <r>
    <d v="2014-12-31T16:56:00"/>
    <s v="I'll make it this year. 2015 will be my year to conquer my dreams. #HappyNewYear #NewYearsResolution"/>
    <x v="2"/>
    <x v="31"/>
    <s v="St.Louis, MO"/>
    <x v="24"/>
    <x v="3"/>
    <s v="Central Time (US &amp; Canada)"/>
    <x v="1"/>
    <n v="0"/>
    <d v="1899-12-30T16:56:00"/>
    <x v="1"/>
    <d v="2014-12-31T00:00:00"/>
    <x v="10"/>
    <n v="0"/>
  </r>
  <r>
    <d v="2014-12-31T16:56:00"/>
    <s v="I wanna shine some pennies! I wanna mend some leather! I wanna Krazy-Glue my head to the bottom of a big steel girder! #NewYearsResolution"/>
    <x v="0"/>
    <x v="105"/>
    <s v="Boston, MA"/>
    <x v="13"/>
    <x v="2"/>
    <s v="Eastern Time (US &amp; Canada)"/>
    <x v="1"/>
    <n v="0"/>
    <d v="1899-12-30T16:56:00"/>
    <x v="1"/>
    <d v="2014-12-31T00:00:00"/>
    <x v="10"/>
    <n v="0"/>
  </r>
  <r>
    <d v="2014-12-31T16:56:00"/>
    <s v="My #NewYearsResolution is to stop making #NewYearsResolution. The calendar is cyclical. What makes 1/1 so special?"/>
    <x v="0"/>
    <x v="32"/>
    <s v="West Michigan"/>
    <x v="11"/>
    <x v="3"/>
    <s v="Eastern Time (US &amp; Canada)"/>
    <x v="0"/>
    <n v="1"/>
    <d v="1899-12-30T16:56:00"/>
    <x v="1"/>
    <d v="2014-12-31T00:00:00"/>
    <x v="10"/>
    <n v="1"/>
  </r>
  <r>
    <d v="2014-12-31T16:57:00"/>
    <s v="Start listening to more Nelly. #NewYearsResolution"/>
    <x v="5"/>
    <x v="15"/>
    <s v="San Diego, CA"/>
    <x v="0"/>
    <x v="0"/>
    <s v="Pacific Time (US &amp; Canada)"/>
    <x v="1"/>
    <n v="0"/>
    <d v="1899-12-30T16:57:00"/>
    <x v="1"/>
    <d v="2014-12-31T00:00:00"/>
    <x v="10"/>
    <n v="0"/>
  </r>
  <r>
    <d v="2014-12-31T16:57:00"/>
    <s v="RT @delta_dc: My #NewYearsResolution is to stop making #NewYearsResolution. The calendar is cyclical. What makes 1/1 so special?"/>
    <x v="0"/>
    <x v="98"/>
    <s v="Stillwater, OK"/>
    <x v="16"/>
    <x v="1"/>
    <s v="Central Time (US &amp; Canada)"/>
    <x v="0"/>
    <n v="1"/>
    <d v="1899-12-30T16:57:00"/>
    <x v="1"/>
    <d v="2014-12-31T00:00:00"/>
    <x v="10"/>
    <n v="1"/>
  </r>
  <r>
    <d v="2014-12-31T16:58:00"/>
    <s v="My #NewYearsResolution is to clean my house."/>
    <x v="6"/>
    <x v="13"/>
    <s v="Stuart, FL"/>
    <x v="3"/>
    <x v="1"/>
    <s v="Eastern Time (US &amp; Canada)"/>
    <x v="1"/>
    <n v="0"/>
    <d v="1899-12-30T16:58:00"/>
    <x v="1"/>
    <d v="2014-12-31T00:00:00"/>
    <x v="10"/>
    <n v="0"/>
  </r>
  <r>
    <d v="2014-12-31T16:58:00"/>
    <s v="RT @grimalkinrn: Also..I'm going to masturbate more. #NewYearsResolution"/>
    <x v="0"/>
    <x v="0"/>
    <s v="Miami Beach, FL"/>
    <x v="3"/>
    <x v="1"/>
    <s v="Central Time (US &amp; Canada)"/>
    <x v="1"/>
    <n v="1"/>
    <d v="1899-12-30T16:58:00"/>
    <x v="1"/>
    <d v="2014-12-31T00:00:00"/>
    <x v="10"/>
    <n v="1"/>
  </r>
  <r>
    <d v="2014-12-31T16:59:00"/>
    <s v="RT @TheCatchFence: #NewYearsResolution: attend more races in 2015."/>
    <x v="5"/>
    <x v="10"/>
    <s v="Savannah, Georgia"/>
    <x v="14"/>
    <x v="1"/>
    <s v="Eastern Time (US &amp; Canada)"/>
    <x v="1"/>
    <n v="17"/>
    <d v="1899-12-30T16:59:00"/>
    <x v="1"/>
    <d v="2014-12-31T00:00:00"/>
    <x v="10"/>
    <n v="17"/>
  </r>
  <r>
    <d v="2014-12-31T16:59:00"/>
    <s v="#NewYearsResolution ...? To use social media more 0.0"/>
    <x v="5"/>
    <x v="4"/>
    <s v="Los Angeles, CA"/>
    <x v="0"/>
    <x v="0"/>
    <s v="Eastern Time (US &amp; Canada)"/>
    <x v="1"/>
    <n v="0"/>
    <d v="1899-12-30T16:59:00"/>
    <x v="1"/>
    <d v="2014-12-31T00:00:00"/>
    <x v="10"/>
    <n v="0"/>
  </r>
  <r>
    <d v="2014-12-31T16:59:00"/>
    <s v="@AC360 Going to climb Mount Rainier. #NewYearsResolution"/>
    <x v="5"/>
    <x v="64"/>
    <s v="Atlanta, GA-USA"/>
    <x v="14"/>
    <x v="1"/>
    <s v="Eastern Time (US &amp; Canada)"/>
    <x v="0"/>
    <n v="0"/>
    <d v="1899-12-30T16:59:00"/>
    <x v="1"/>
    <d v="2014-12-31T00:00:00"/>
    <x v="10"/>
    <n v="0"/>
  </r>
  <r>
    <d v="2014-12-31T16:59:00"/>
    <s v="My #newyearsresolution is to wake up looking like Blake Lively #wcw http://t.co/6iE9kG1Sx8"/>
    <x v="2"/>
    <x v="19"/>
    <s v="Alabama"/>
    <x v="37"/>
    <x v="1"/>
    <s v="Central Time (US &amp; Canada)"/>
    <x v="1"/>
    <n v="0"/>
    <d v="1899-12-30T16:59:00"/>
    <x v="1"/>
    <d v="2014-12-31T00:00:00"/>
    <x v="10"/>
    <n v="0"/>
  </r>
  <r>
    <d v="2014-12-31T16:59:00"/>
    <s v="RT @iReekofSuccess: #NewYearsResolution Get on postbadbeards lol http://t.co/FIZ6tR9RlH"/>
    <x v="2"/>
    <x v="2"/>
    <s v="Chicago, IL"/>
    <x v="27"/>
    <x v="3"/>
    <s v="Mountain Time (US &amp; Canada)"/>
    <x v="1"/>
    <n v="1"/>
    <d v="1899-12-30T16:59:00"/>
    <x v="1"/>
    <d v="2014-12-31T00:00:00"/>
    <x v="10"/>
    <n v="1"/>
  </r>
  <r>
    <d v="2014-12-31T16:59:00"/>
    <s v="RT @juliwithoutane: Hate cats more #NewYearsResolution"/>
    <x v="0"/>
    <x v="54"/>
    <s v="Chicago, IL"/>
    <x v="27"/>
    <x v="3"/>
    <s v="Central Time (US &amp; Canada)"/>
    <x v="0"/>
    <n v="1"/>
    <d v="1899-12-30T16:59:00"/>
    <x v="1"/>
    <d v="2014-12-31T00:00:00"/>
    <x v="10"/>
    <n v="1"/>
  </r>
  <r>
    <d v="2014-12-31T17:00:00"/>
    <s v="And I'm locking up everyone who ever laid a finger on me. #NewYearsResolution"/>
    <x v="0"/>
    <x v="3"/>
    <s v="Brooklyn"/>
    <x v="5"/>
    <x v="2"/>
    <s v="Eastern Time (US &amp; Canada)"/>
    <x v="1"/>
    <n v="0"/>
    <d v="1899-12-30T17:00:00"/>
    <x v="1"/>
    <d v="2014-12-31T00:00:00"/>
    <x v="10"/>
    <n v="0"/>
  </r>
  <r>
    <d v="2014-12-31T17:00:00"/>
    <s v="Really gonna ramp up the misogyny this year #NewYearsResolution"/>
    <x v="2"/>
    <x v="66"/>
    <s v="los angeles"/>
    <x v="0"/>
    <x v="0"/>
    <s v="Pacific Time (US &amp; Canada)"/>
    <x v="0"/>
    <n v="0"/>
    <d v="1899-12-30T17:00:00"/>
    <x v="1"/>
    <d v="2014-12-31T00:00:00"/>
    <x v="10"/>
    <n v="0"/>
  </r>
  <r>
    <d v="2014-12-31T17:00:00"/>
    <s v="Anyone want to suggest a survival skill I should learn this year? Or teach me? #NewYearsResolution"/>
    <x v="2"/>
    <x v="4"/>
    <s v="Provo, UT"/>
    <x v="40"/>
    <x v="0"/>
    <m/>
    <x v="0"/>
    <n v="0"/>
    <d v="1899-12-30T17:00:00"/>
    <x v="1"/>
    <d v="2014-12-31T00:00:00"/>
    <x v="10"/>
    <n v="0"/>
  </r>
  <r>
    <d v="2014-12-31T17:00:00"/>
    <s v="RT @arman_dela: #NewYearsResolution have some things go my way"/>
    <x v="2"/>
    <x v="6"/>
    <s v="Bartlett TN"/>
    <x v="7"/>
    <x v="1"/>
    <m/>
    <x v="0"/>
    <n v="1"/>
    <d v="1899-12-30T17:00:00"/>
    <x v="1"/>
    <d v="2014-12-31T00:00:00"/>
    <x v="10"/>
    <n v="1"/>
  </r>
  <r>
    <d v="2014-12-31T17:01:00"/>
    <s v="Resolution 12Sock, Sock, Shoe, Shoe instead of Sock, Shoe, Sock, Shoe. #NewYearsResolution"/>
    <x v="0"/>
    <x v="0"/>
    <s v="New York"/>
    <x v="5"/>
    <x v="2"/>
    <m/>
    <x v="0"/>
    <n v="0"/>
    <d v="1899-12-30T17:01:00"/>
    <x v="1"/>
    <d v="2014-12-31T00:00:00"/>
    <x v="10"/>
    <n v="0"/>
  </r>
  <r>
    <d v="2014-12-31T17:01:00"/>
    <s v="#NewYearsResolution NO MORE MR. NICE GUY!!I've worked, contributed / volunteered too much of my life to people and organizations. &quot;No More&quot;"/>
    <x v="4"/>
    <x v="12"/>
    <s v="Tampa, FL"/>
    <x v="3"/>
    <x v="1"/>
    <s v="Eastern Time (US &amp; Canada)"/>
    <x v="0"/>
    <n v="0"/>
    <d v="1899-12-30T17:01:00"/>
    <x v="1"/>
    <d v="2014-12-31T00:00:00"/>
    <x v="10"/>
    <n v="0"/>
  </r>
  <r>
    <d v="2014-12-31T17:02:00"/>
    <s v="@MLBPAClubhouse #NewYearsResolution #HappyNewYear  My Resolution is to go to more Baseball games in 2015!"/>
    <x v="5"/>
    <x v="10"/>
    <s v="York, PA"/>
    <x v="23"/>
    <x v="2"/>
    <m/>
    <x v="0"/>
    <n v="0"/>
    <d v="1899-12-30T17:02:00"/>
    <x v="1"/>
    <d v="2014-12-31T00:00:00"/>
    <x v="10"/>
    <n v="0"/>
  </r>
  <r>
    <d v="2014-12-31T17:02:00"/>
    <s v="#NewYearsResolution talk more about the things that makes you happy than things that make you sad! #BeHappy"/>
    <x v="2"/>
    <x v="2"/>
    <s v="New York City - PT"/>
    <x v="5"/>
    <x v="2"/>
    <s v="Lisbon"/>
    <x v="1"/>
    <n v="0"/>
    <d v="1899-12-30T17:02:00"/>
    <x v="1"/>
    <d v="2014-12-31T00:00:00"/>
    <x v="10"/>
    <n v="0"/>
  </r>
  <r>
    <d v="2014-12-31T17:02:00"/>
    <s v="Another 2015 #NewYearsResolution of mine is to really put the crotch in crotchety."/>
    <x v="0"/>
    <x v="0"/>
    <s v="Baton Rouge"/>
    <x v="12"/>
    <x v="1"/>
    <s v="Central Time (US &amp; Canada)"/>
    <x v="0"/>
    <n v="0"/>
    <d v="1899-12-30T17:02:00"/>
    <x v="1"/>
    <d v="2014-12-31T00:00:00"/>
    <x v="10"/>
    <n v="0"/>
  </r>
  <r>
    <d v="2014-12-31T17:03:00"/>
    <s v="#NewYearsResolution quit or at least minimize sharing my sh*tty opinions on twitter."/>
    <x v="2"/>
    <x v="104"/>
    <s v="Clemson, SC"/>
    <x v="4"/>
    <x v="1"/>
    <m/>
    <x v="0"/>
    <n v="0"/>
    <d v="1899-12-30T17:03:00"/>
    <x v="1"/>
    <d v="2014-12-31T00:00:00"/>
    <x v="10"/>
    <n v="0"/>
  </r>
  <r>
    <d v="2014-12-31T17:03:00"/>
    <s v="I want 2015 to be the year that changes everything in my life!! I want to stop being afraid and start living MY LIFE!! #NewYearsResolution"/>
    <x v="2"/>
    <x v="6"/>
    <s v="Independence, MO"/>
    <x v="24"/>
    <x v="3"/>
    <s v="Eastern Time (US &amp; Canada)"/>
    <x v="1"/>
    <n v="0"/>
    <d v="1899-12-30T17:03:00"/>
    <x v="1"/>
    <d v="2014-12-31T00:00:00"/>
    <x v="10"/>
    <n v="0"/>
  </r>
  <r>
    <d v="2014-12-31T17:03:00"/>
    <s v="Complain less, appreciate more. #NewYearsResolution"/>
    <x v="2"/>
    <x v="6"/>
    <s v="Atlanta, GA"/>
    <x v="14"/>
    <x v="1"/>
    <m/>
    <x v="1"/>
    <n v="0"/>
    <d v="1899-12-30T17:03:00"/>
    <x v="1"/>
    <d v="2014-12-31T00:00:00"/>
    <x v="10"/>
    <n v="0"/>
  </r>
  <r>
    <d v="2014-12-31T17:04:00"/>
    <s v="#NewYearsResolution  to curse more"/>
    <x v="0"/>
    <x v="54"/>
    <s v="Media, PA"/>
    <x v="23"/>
    <x v="2"/>
    <s v="Eastern Time (US &amp; Canada)"/>
    <x v="0"/>
    <n v="0"/>
    <d v="1899-12-30T17:04:00"/>
    <x v="1"/>
    <d v="2014-12-31T00:00:00"/>
    <x v="10"/>
    <n v="0"/>
  </r>
  <r>
    <d v="2014-12-31T17:05:00"/>
    <s v="RT @UptownAmbition: #NewYearsResolution to finally stop putting everyone before myself."/>
    <x v="2"/>
    <x v="16"/>
    <s v="Lynchburg,VA"/>
    <x v="33"/>
    <x v="1"/>
    <s v="Central Time (US &amp; Canada)"/>
    <x v="0"/>
    <n v="3"/>
    <d v="1899-12-30T17:05:00"/>
    <x v="1"/>
    <d v="2014-12-31T00:00:00"/>
    <x v="10"/>
    <n v="3"/>
  </r>
  <r>
    <d v="2014-12-31T17:05:00"/>
    <s v="@MLBPAClubhouse #NewYearsResolution #HappyNewYear go to more baseball games and visit Fenway for the first time"/>
    <x v="5"/>
    <x v="15"/>
    <s v="indianpolis, in"/>
    <x v="32"/>
    <x v="3"/>
    <s v="Eastern Time (US &amp; Canada)"/>
    <x v="0"/>
    <n v="0"/>
    <d v="1899-12-30T17:05:00"/>
    <x v="1"/>
    <d v="2014-12-31T00:00:00"/>
    <x v="10"/>
    <n v="0"/>
  </r>
  <r>
    <d v="2014-12-31T17:06:00"/>
    <s v="#NewYearsResolution Attend as many cons as possible (this is a resolution I'm DETERMINED to keep) #NewYearsEve #NewYearsResolution"/>
    <x v="5"/>
    <x v="4"/>
    <s v="Northern California"/>
    <x v="0"/>
    <x v="0"/>
    <s v="Tijuana"/>
    <x v="0"/>
    <n v="0"/>
    <d v="1899-12-30T17:06:00"/>
    <x v="1"/>
    <d v="2014-12-31T00:00:00"/>
    <x v="10"/>
    <n v="0"/>
  </r>
  <r>
    <d v="2014-12-31T17:06:00"/>
    <s v="T-minus 6 hours. Better grab a couple 2-liters #sodafree2015 #NewYearsResolution"/>
    <x v="1"/>
    <x v="11"/>
    <s v="Utah"/>
    <x v="40"/>
    <x v="0"/>
    <s v="Mountain Time (US &amp; Canada)"/>
    <x v="0"/>
    <n v="0"/>
    <d v="1899-12-30T17:06:00"/>
    <x v="1"/>
    <d v="2014-12-31T00:00:00"/>
    <x v="10"/>
    <n v="0"/>
  </r>
  <r>
    <d v="2014-12-31T17:06:00"/>
    <s v="Never believed in #NewYearsResolution I do the same every year try harder at being a better women of God  and,  increasing my hustle _ÙÔÎ"/>
    <x v="2"/>
    <x v="7"/>
    <s v="Bay Area"/>
    <x v="0"/>
    <x v="0"/>
    <m/>
    <x v="1"/>
    <n v="0"/>
    <d v="1899-12-30T17:06:00"/>
    <x v="1"/>
    <d v="2014-12-31T00:00:00"/>
    <x v="10"/>
    <n v="0"/>
  </r>
  <r>
    <d v="2014-12-31T17:06:00"/>
    <s v="RT @aalomelii: Do not carry or abandon your cross, Hug the cross with faith and Love. #NewYearsResolution #Catholic"/>
    <x v="2"/>
    <x v="14"/>
    <s v="Texas"/>
    <x v="1"/>
    <x v="1"/>
    <m/>
    <x v="1"/>
    <n v="2"/>
    <d v="1899-12-30T17:06:00"/>
    <x v="1"/>
    <d v="2014-12-31T00:00:00"/>
    <x v="10"/>
    <n v="2"/>
  </r>
  <r>
    <d v="2014-12-31T17:07:00"/>
    <s v="RT @amaditalks: My #NewYearsResolution is the same as it is every year. Be more awesome. I always keep it."/>
    <x v="2"/>
    <x v="31"/>
    <s v="Upstate , South Carolina "/>
    <x v="4"/>
    <x v="1"/>
    <s v="Central Time (US &amp; Canada)"/>
    <x v="1"/>
    <n v="12"/>
    <d v="1899-12-30T17:07:00"/>
    <x v="1"/>
    <d v="2014-12-31T00:00:00"/>
    <x v="10"/>
    <n v="12"/>
  </r>
  <r>
    <d v="2014-12-31T17:07:00"/>
    <s v="In 2015, I'll expect less from others and more from myself. I'll be my own advocate and let nothing hinder my goals. #NewYearsResolution"/>
    <x v="2"/>
    <x v="31"/>
    <s v="Greensburg, PA"/>
    <x v="23"/>
    <x v="2"/>
    <s v="Eastern Time (US &amp; Canada)"/>
    <x v="0"/>
    <n v="0"/>
    <d v="1899-12-30T17:07:00"/>
    <x v="1"/>
    <d v="2014-12-31T00:00:00"/>
    <x v="10"/>
    <n v="0"/>
  </r>
  <r>
    <d v="2014-12-31T17:07:00"/>
    <s v="‰ÛÏ@sydney_1515: #NewYearsResolution to not break any boners_Ù÷â_Ù÷É‰Û"/>
    <x v="0"/>
    <x v="9"/>
    <s v="Nashville"/>
    <x v="7"/>
    <x v="1"/>
    <s v="Central Time (US &amp; Canada)"/>
    <x v="0"/>
    <n v="0"/>
    <d v="1899-12-30T17:07:00"/>
    <x v="1"/>
    <d v="2014-12-31T00:00:00"/>
    <x v="10"/>
    <n v="0"/>
  </r>
  <r>
    <d v="2014-12-31T17:08:00"/>
    <s v="Photo: #Bye2014 I have nothing but blessings awaiting me in #2015 #NewYearsEve #NewYearsResolution #Goals http://t.co/uLOnx0tFzk"/>
    <x v="2"/>
    <x v="38"/>
    <s v="DFW, Texas"/>
    <x v="1"/>
    <x v="1"/>
    <s v="Central Time (US &amp; Canada)"/>
    <x v="1"/>
    <n v="0"/>
    <d v="1899-12-30T17:08:00"/>
    <x v="1"/>
    <d v="2014-12-31T00:00:00"/>
    <x v="10"/>
    <n v="0"/>
  </r>
  <r>
    <d v="2014-12-31T17:08:00"/>
    <s v="Resolve to evolve #ResolutionsFor2015 #NewYearsResolution"/>
    <x v="2"/>
    <x v="6"/>
    <s v="Nashville, TN"/>
    <x v="7"/>
    <x v="1"/>
    <s v="Central Time (US &amp; Canada)"/>
    <x v="0"/>
    <n v="0"/>
    <d v="1899-12-30T17:08:00"/>
    <x v="1"/>
    <d v="2014-12-31T00:00:00"/>
    <x v="10"/>
    <n v="0"/>
  </r>
  <r>
    <d v="2014-12-31T17:08:00"/>
    <s v="RT @RyanCapouch: Pass all my classes. #NewYearsResolution"/>
    <x v="9"/>
    <x v="95"/>
    <s v="Glendale, AZ "/>
    <x v="22"/>
    <x v="0"/>
    <s v="Central Time (US &amp; Canada)"/>
    <x v="1"/>
    <n v="1"/>
    <d v="1899-12-30T17:08:00"/>
    <x v="1"/>
    <d v="2014-12-31T00:00:00"/>
    <x v="10"/>
    <n v="1"/>
  </r>
  <r>
    <d v="2014-12-31T17:10:00"/>
    <s v="I don't want to keep making the same mistakes!! But if I do make a mistake, I want it to be a NEW mistake! #NewYearsResolution #NewYearsWish"/>
    <x v="2"/>
    <x v="6"/>
    <s v="Independence, MO"/>
    <x v="24"/>
    <x v="3"/>
    <s v="Eastern Time (US &amp; Canada)"/>
    <x v="1"/>
    <n v="0"/>
    <d v="1899-12-30T17:10:00"/>
    <x v="1"/>
    <d v="2014-12-31T00:00:00"/>
    <x v="10"/>
    <n v="0"/>
  </r>
  <r>
    <d v="2014-12-31T17:10:00"/>
    <s v="@MLBPAClubhouse To be more patient and to help others more. #NewYearsResolution #NewYear2015"/>
    <x v="4"/>
    <x v="78"/>
    <s v="Custer, MI"/>
    <x v="11"/>
    <x v="3"/>
    <m/>
    <x v="1"/>
    <n v="0"/>
    <d v="1899-12-30T17:10:00"/>
    <x v="1"/>
    <d v="2014-12-31T00:00:00"/>
    <x v="10"/>
    <n v="0"/>
  </r>
  <r>
    <d v="2014-12-31T17:10:00"/>
    <s v="#NewYearsResolution leave the fake people behind."/>
    <x v="2"/>
    <x v="35"/>
    <s v="LA "/>
    <x v="0"/>
    <x v="0"/>
    <m/>
    <x v="1"/>
    <n v="0"/>
    <d v="1899-12-30T17:10:00"/>
    <x v="1"/>
    <d v="2014-12-31T00:00:00"/>
    <x v="10"/>
    <n v="0"/>
  </r>
  <r>
    <d v="2014-12-31T17:10:00"/>
    <s v="OK, I have another #NewYearsResolution : to not read the comments anymore."/>
    <x v="0"/>
    <x v="3"/>
    <s v="Burien, WA"/>
    <x v="26"/>
    <x v="0"/>
    <s v="Central Time (US &amp; Canada)"/>
    <x v="1"/>
    <n v="0"/>
    <d v="1899-12-30T17:10:00"/>
    <x v="1"/>
    <d v="2014-12-31T00:00:00"/>
    <x v="10"/>
    <n v="0"/>
  </r>
  <r>
    <d v="2014-12-31T17:11:00"/>
    <s v="I resolve to take more naps throughout the day. Power naps, twenty-minute naps, naps standing, naps sleeping, anything. #NewYearsResolution"/>
    <x v="0"/>
    <x v="105"/>
    <s v="Louisiana"/>
    <x v="12"/>
    <x v="1"/>
    <m/>
    <x v="0"/>
    <n v="0"/>
    <d v="1899-12-30T17:11:00"/>
    <x v="1"/>
    <d v="2014-12-31T00:00:00"/>
    <x v="10"/>
    <n v="0"/>
  </r>
  <r>
    <d v="2014-12-31T17:12:00"/>
    <s v="#NewYearsResolution - rebuild at least 5 burned bridges."/>
    <x v="7"/>
    <x v="4"/>
    <s v="California."/>
    <x v="0"/>
    <x v="0"/>
    <m/>
    <x v="1"/>
    <n v="0"/>
    <d v="1899-12-30T17:12:00"/>
    <x v="1"/>
    <d v="2014-12-31T00:00:00"/>
    <x v="10"/>
    <n v="0"/>
  </r>
  <r>
    <d v="2014-12-31T17:12:00"/>
    <s v="#NewYearsResolution - learn to take criticism."/>
    <x v="2"/>
    <x v="94"/>
    <s v="California."/>
    <x v="0"/>
    <x v="0"/>
    <m/>
    <x v="1"/>
    <n v="0"/>
    <d v="1899-12-30T17:12:00"/>
    <x v="1"/>
    <d v="2014-12-31T00:00:00"/>
    <x v="10"/>
    <n v="0"/>
  </r>
  <r>
    <d v="2014-12-31T17:13:00"/>
    <s v="#NewYearsResolution to be pretty."/>
    <x v="2"/>
    <x v="19"/>
    <s v="Florida‰÷Û•ü"/>
    <x v="3"/>
    <x v="1"/>
    <s v="Eastern Time (US &amp; Canada)"/>
    <x v="1"/>
    <n v="0"/>
    <d v="1899-12-30T17:13:00"/>
    <x v="1"/>
    <d v="2014-12-31T00:00:00"/>
    <x v="10"/>
    <n v="0"/>
  </r>
  <r>
    <d v="2014-12-31T17:13:00"/>
    <s v="Wife up a Cook twin. #NewYearsResolution"/>
    <x v="7"/>
    <x v="17"/>
    <s v="Tallahassee, Fl"/>
    <x v="3"/>
    <x v="1"/>
    <s v="Eastern Time (US &amp; Canada)"/>
    <x v="0"/>
    <n v="0"/>
    <d v="1899-12-30T17:13:00"/>
    <x v="1"/>
    <d v="2014-12-31T00:00:00"/>
    <x v="10"/>
    <n v="0"/>
  </r>
  <r>
    <d v="2014-12-31T17:14:00"/>
    <s v="RT @elisalamia: #NewYearsResolution get to school on time"/>
    <x v="6"/>
    <x v="101"/>
    <s v="Brooklyn"/>
    <x v="5"/>
    <x v="2"/>
    <s v="Atlantic Time (Canada)"/>
    <x v="1"/>
    <n v="6"/>
    <d v="1899-12-30T17:14:00"/>
    <x v="1"/>
    <d v="2014-12-31T00:00:00"/>
    <x v="10"/>
    <n v="6"/>
  </r>
  <r>
    <d v="2014-12-31T17:14:00"/>
    <s v="#NewYearsResolution Recruit more people to @AnookDotCom."/>
    <x v="2"/>
    <x v="7"/>
    <s v="Southeastern PA"/>
    <x v="23"/>
    <x v="2"/>
    <s v="Eastern Time (US &amp; Canada)"/>
    <x v="0"/>
    <n v="0"/>
    <d v="1899-12-30T17:14:00"/>
    <x v="1"/>
    <d v="2014-12-31T00:00:00"/>
    <x v="10"/>
    <n v="0"/>
  </r>
  <r>
    <d v="2014-12-31T17:14:00"/>
    <s v="#NewYearsResolution design and a produce a really absurd but awesome kigurumi (onesie)"/>
    <x v="8"/>
    <x v="76"/>
    <s v="Lexington, KY, USA"/>
    <x v="41"/>
    <x v="1"/>
    <s v="Eastern Time (US &amp; Canada)"/>
    <x v="1"/>
    <n v="0"/>
    <d v="1899-12-30T17:14:00"/>
    <x v="1"/>
    <d v="2014-12-31T00:00:00"/>
    <x v="10"/>
    <n v="0"/>
  </r>
  <r>
    <d v="2014-12-31T17:14:00"/>
    <s v="RT @MansonBriana: #NewYearsResolution 2015 ~ Be grateful, forgiving, humbled, #Empire successful, &amp;amp; meet @adamlambert ‰ªÁ @samsmithworld http‰Û_"/>
    <x v="2"/>
    <x v="60"/>
    <s v="dallas Oregon "/>
    <x v="21"/>
    <x v="0"/>
    <m/>
    <x v="0"/>
    <n v="1"/>
    <d v="1899-12-30T17:14:00"/>
    <x v="1"/>
    <d v="2014-12-31T00:00:00"/>
    <x v="10"/>
    <n v="1"/>
  </r>
  <r>
    <d v="2014-12-31T17:15:00"/>
    <s v="#NewYearsResolution To stop being so built bang-bang"/>
    <x v="0"/>
    <x v="98"/>
    <s v="NY"/>
    <x v="5"/>
    <x v="2"/>
    <s v="Eastern Time (US &amp; Canada)"/>
    <x v="0"/>
    <n v="0"/>
    <d v="1899-12-30T17:15:00"/>
    <x v="1"/>
    <d v="2014-12-31T00:00:00"/>
    <x v="10"/>
    <n v="0"/>
  </r>
  <r>
    <d v="2014-12-31T17:15:00"/>
    <s v="Less 40's #NewYearsResolution"/>
    <x v="0"/>
    <x v="0"/>
    <s v="New York"/>
    <x v="5"/>
    <x v="2"/>
    <s v="Eastern Time (US &amp; Canada)"/>
    <x v="0"/>
    <n v="0"/>
    <d v="1899-12-30T17:15:00"/>
    <x v="1"/>
    <d v="2014-12-31T00:00:00"/>
    <x v="10"/>
    <n v="0"/>
  </r>
  <r>
    <d v="2014-12-31T17:15:00"/>
    <s v="#NewYearsResolution - have 10 affirmations per every 1 criticism I have to give."/>
    <x v="2"/>
    <x v="6"/>
    <s v="California."/>
    <x v="0"/>
    <x v="0"/>
    <m/>
    <x v="1"/>
    <n v="0"/>
    <d v="1899-12-30T17:15:00"/>
    <x v="1"/>
    <d v="2014-12-31T00:00:00"/>
    <x v="10"/>
    <n v="0"/>
  </r>
  <r>
    <d v="2014-12-31T17:15:00"/>
    <s v="I resolve to quit giving fake high-fives because, well, that's also cruel. #NewYearsResolution"/>
    <x v="2"/>
    <x v="6"/>
    <s v="Louisiana"/>
    <x v="12"/>
    <x v="1"/>
    <m/>
    <x v="0"/>
    <n v="0"/>
    <d v="1899-12-30T17:15:00"/>
    <x v="1"/>
    <d v="2014-12-31T00:00:00"/>
    <x v="10"/>
    <n v="0"/>
  </r>
  <r>
    <d v="2014-12-31T17:16:00"/>
    <s v="My #newyearsresolution is to take a break from producing edm and get back to my musical roots. _Ù÷__ÙÔ_Ù___Ù__ #FredericChopin #Etudes"/>
    <x v="2"/>
    <x v="72"/>
    <s v="Lancaster, Tx"/>
    <x v="1"/>
    <x v="1"/>
    <s v="Central Time (US &amp; Canada)"/>
    <x v="0"/>
    <n v="0"/>
    <d v="1899-12-30T17:16:00"/>
    <x v="1"/>
    <d v="2014-12-31T00:00:00"/>
    <x v="10"/>
    <n v="0"/>
  </r>
  <r>
    <d v="2014-12-31T17:16:00"/>
    <s v="Join a gym! Write more!Act more!Land an agent!Be the bigger person!(Maybe) settle down!Find a hobby!Make friends!#NewYearsResolution"/>
    <x v="1"/>
    <x v="5"/>
    <s v="New York City"/>
    <x v="5"/>
    <x v="2"/>
    <s v="Eastern Time (US &amp; Canada)"/>
    <x v="0"/>
    <n v="0"/>
    <d v="1899-12-30T17:16:00"/>
    <x v="1"/>
    <d v="2014-12-31T00:00:00"/>
    <x v="10"/>
    <n v="0"/>
  </r>
  <r>
    <d v="2014-12-31T17:16:00"/>
    <s v="My #NewYearsResolution is to make more money. Thanks to @l00tapp that is possible! http://t.co/9tY5A4GSFh"/>
    <x v="3"/>
    <x v="8"/>
    <s v="California "/>
    <x v="0"/>
    <x v="0"/>
    <s v="Pacific Time (US &amp; Canada)"/>
    <x v="1"/>
    <n v="0"/>
    <d v="1899-12-30T17:16:00"/>
    <x v="1"/>
    <d v="2014-12-31T00:00:00"/>
    <x v="10"/>
    <n v="0"/>
  </r>
  <r>
    <d v="2014-12-31T17:16:00"/>
    <s v="RT @leevonperry69: #NewYearsResolution : Don't get shot/stay out of jail/ don't have any oops babies. #SimpleEnough"/>
    <x v="0"/>
    <x v="0"/>
    <s v="North Dakota"/>
    <x v="50"/>
    <x v="3"/>
    <m/>
    <x v="0"/>
    <n v="1"/>
    <d v="1899-12-30T17:16:00"/>
    <x v="1"/>
    <d v="2014-12-31T00:00:00"/>
    <x v="10"/>
    <n v="1"/>
  </r>
  <r>
    <d v="2014-12-31T17:17:00"/>
    <s v="RT @gilmar_barrios: So going under 4:20 for the mile this year #NewYearsResolution"/>
    <x v="1"/>
    <x v="5"/>
    <s v="Stamford CT"/>
    <x v="30"/>
    <x v="2"/>
    <s v="Eastern Time (US &amp; Canada)"/>
    <x v="0"/>
    <n v="1"/>
    <d v="1899-12-30T17:17:00"/>
    <x v="1"/>
    <d v="2014-12-31T00:00:00"/>
    <x v="10"/>
    <n v="1"/>
  </r>
  <r>
    <d v="2014-12-31T17:19:00"/>
    <s v="One of my #NewYearsResolution is to make more time for the people who mean the most in my life..."/>
    <x v="7"/>
    <x v="81"/>
    <s v="Columbus, OH"/>
    <x v="17"/>
    <x v="3"/>
    <s v="Eastern Time (US &amp; Canada)"/>
    <x v="1"/>
    <n v="0"/>
    <d v="1899-12-30T17:19:00"/>
    <x v="1"/>
    <d v="2014-12-31T00:00:00"/>
    <x v="10"/>
    <n v="0"/>
  </r>
  <r>
    <d v="2014-12-31T17:19:00"/>
    <s v="#NewYearsResolution 1) YouTube twice a week, 2) find non-profit career position, 3) finish dissertation proposal."/>
    <x v="9"/>
    <x v="113"/>
    <s v="New York, New York"/>
    <x v="5"/>
    <x v="2"/>
    <m/>
    <x v="0"/>
    <n v="0"/>
    <d v="1899-12-30T17:19:00"/>
    <x v="1"/>
    <d v="2014-12-31T00:00:00"/>
    <x v="10"/>
    <n v="0"/>
  </r>
  <r>
    <d v="2014-12-31T17:20:00"/>
    <s v="If at first you don't succeed, drink a lot of wine until you don't care anymore. #NewYearsResolution #MovingOn #breakup #regrets"/>
    <x v="0"/>
    <x v="32"/>
    <s v="Chicago, IL"/>
    <x v="27"/>
    <x v="3"/>
    <s v="Central Time (US &amp; Canada)"/>
    <x v="1"/>
    <n v="0"/>
    <d v="1899-12-30T17:20:00"/>
    <x v="1"/>
    <d v="2014-12-31T00:00:00"/>
    <x v="10"/>
    <n v="0"/>
  </r>
  <r>
    <d v="2014-12-31T17:20:00"/>
    <s v="#NewYearsResolution Learn how to Twitter better"/>
    <x v="2"/>
    <x v="60"/>
    <s v="Tucson, Ariz."/>
    <x v="22"/>
    <x v="0"/>
    <m/>
    <x v="0"/>
    <n v="0"/>
    <d v="1899-12-30T17:20:00"/>
    <x v="1"/>
    <d v="2014-12-31T00:00:00"/>
    <x v="10"/>
    <n v="0"/>
  </r>
  <r>
    <d v="2014-12-31T17:21:00"/>
    <s v="For 2015, my #NewYearsResolution is #DSED #DoSomethingEveryDay ... athletic, sporty... doesn't have to be big... Just Something! Join me!"/>
    <x v="1"/>
    <x v="5"/>
    <s v="Boston!"/>
    <x v="13"/>
    <x v="2"/>
    <s v="Quito"/>
    <x v="0"/>
    <n v="0"/>
    <d v="1899-12-30T17:21:00"/>
    <x v="1"/>
    <d v="2014-12-31T00:00:00"/>
    <x v="10"/>
    <n v="0"/>
  </r>
  <r>
    <d v="2014-12-31T17:21:00"/>
    <s v="I resolve to have a baby this year #NewYearsResolution #40weeks #thatsapromise take it to the _Ù_"/>
    <x v="7"/>
    <x v="17"/>
    <s v="New York"/>
    <x v="5"/>
    <x v="2"/>
    <s v="Eastern Time (US &amp; Canada)"/>
    <x v="1"/>
    <n v="0"/>
    <d v="1899-12-30T17:21:00"/>
    <x v="1"/>
    <d v="2014-12-31T00:00:00"/>
    <x v="10"/>
    <n v="0"/>
  </r>
  <r>
    <d v="2014-12-31T17:22:00"/>
    <s v="try to keep the best music in my playlist?!:-) #NewYearsResolution"/>
    <x v="5"/>
    <x v="4"/>
    <s v="New Jersey"/>
    <x v="34"/>
    <x v="2"/>
    <s v="Eastern Time (US &amp; Canada)"/>
    <x v="1"/>
    <n v="0"/>
    <d v="1899-12-30T17:22:00"/>
    <x v="1"/>
    <d v="2014-12-31T00:00:00"/>
    <x v="10"/>
    <n v="0"/>
  </r>
  <r>
    <d v="2014-12-31T17:22:00"/>
    <s v="My #NewYearsResolution is to de-friend anyone on Facebook who invites me to play Candy Crush."/>
    <x v="0"/>
    <x v="54"/>
    <s v="Fair Lawn,NJ"/>
    <x v="34"/>
    <x v="2"/>
    <s v="Eastern Time (US &amp; Canada)"/>
    <x v="0"/>
    <n v="0"/>
    <d v="1899-12-30T17:22:00"/>
    <x v="1"/>
    <d v="2014-12-31T00:00:00"/>
    <x v="10"/>
    <n v="0"/>
  </r>
  <r>
    <d v="2014-12-31T17:23:00"/>
    <s v="#NewYearsResolution not getting mad easily.."/>
    <x v="2"/>
    <x v="40"/>
    <s v="Upper East Side"/>
    <x v="5"/>
    <x v="2"/>
    <s v="Eastern Time (US &amp; Canada)"/>
    <x v="1"/>
    <n v="0"/>
    <d v="1899-12-30T17:23:00"/>
    <x v="1"/>
    <d v="2014-12-31T00:00:00"/>
    <x v="10"/>
    <n v="0"/>
  </r>
  <r>
    <d v="2014-12-31T17:23:00"/>
    <s v="#PitbullNYE being the greatest (FATHER) and becoming the next (MR) worldwide #NewYearsResolution #God1St"/>
    <x v="7"/>
    <x v="4"/>
    <s v="NYC - MIA  (HEAR MY MUSIC) AT"/>
    <x v="5"/>
    <x v="2"/>
    <s v="Eastern Time (US &amp; Canada)"/>
    <x v="0"/>
    <n v="0"/>
    <d v="1899-12-30T17:23:00"/>
    <x v="1"/>
    <d v="2014-12-31T00:00:00"/>
    <x v="10"/>
    <n v="0"/>
  </r>
  <r>
    <d v="2014-12-31T17:23:00"/>
    <s v="#NewYearsResolution saving my money_Ù÷©_Ù÷_"/>
    <x v="3"/>
    <x v="8"/>
    <s v="Upper East Side"/>
    <x v="5"/>
    <x v="2"/>
    <s v="Eastern Time (US &amp; Canada)"/>
    <x v="1"/>
    <n v="0"/>
    <d v="1899-12-30T17:23:00"/>
    <x v="1"/>
    <d v="2014-12-31T00:00:00"/>
    <x v="10"/>
    <n v="0"/>
  </r>
  <r>
    <d v="2014-12-31T17:23:00"/>
    <s v="My #NewYearsResolution is to become a British pop singer. One Direction made me realize that would make my life about 150 times easier."/>
    <x v="0"/>
    <x v="25"/>
    <s v="Bloomington IN "/>
    <x v="32"/>
    <x v="3"/>
    <s v="Indiana (East)"/>
    <x v="0"/>
    <n v="0"/>
    <d v="1899-12-30T17:23:00"/>
    <x v="1"/>
    <d v="2014-12-31T00:00:00"/>
    <x v="10"/>
    <n v="0"/>
  </r>
  <r>
    <d v="2014-12-31T17:23:00"/>
    <s v="#NewYearsResolution to enact more with my #Wilson fandom family. But sometimes easier said then done.  But we'll see in 2015"/>
    <x v="7"/>
    <x v="71"/>
    <s v="San Francisco,California"/>
    <x v="0"/>
    <x v="0"/>
    <s v="Arizona"/>
    <x v="1"/>
    <n v="1"/>
    <d v="1899-12-30T17:23:00"/>
    <x v="1"/>
    <d v="2014-12-31T00:00:00"/>
    <x v="10"/>
    <n v="1"/>
  </r>
  <r>
    <d v="2014-12-31T17:24:00"/>
    <s v="RT @MaryJsDiary: My #NewYearsResolution is to stop pocketing lighters. Well, at least pocket less lighters. #stonerproblems"/>
    <x v="2"/>
    <x v="4"/>
    <s v="Reno, NV"/>
    <x v="2"/>
    <x v="0"/>
    <m/>
    <x v="0"/>
    <n v="1"/>
    <d v="1899-12-30T17:24:00"/>
    <x v="1"/>
    <d v="2014-12-31T00:00:00"/>
    <x v="10"/>
    <n v="1"/>
  </r>
  <r>
    <d v="2014-12-31T17:25:00"/>
    <s v="Bought my wife a tablet yesterday. Now I want one. One goal for 2015: Buy a new tablet. #NewYearsResolution"/>
    <x v="5"/>
    <x v="4"/>
    <s v="Baltimore, MD, USA"/>
    <x v="35"/>
    <x v="1"/>
    <s v="Eastern Time (US &amp; Canada)"/>
    <x v="0"/>
    <n v="0"/>
    <d v="1899-12-30T17:25:00"/>
    <x v="1"/>
    <d v="2014-12-31T00:00:00"/>
    <x v="10"/>
    <n v="0"/>
  </r>
  <r>
    <d v="2014-12-31T17:25:00"/>
    <s v="#NewYearsResolution To rid myself of all chill that I have."/>
    <x v="1"/>
    <x v="1"/>
    <s v="Superior, WI "/>
    <x v="6"/>
    <x v="3"/>
    <s v="Eastern Time (US &amp; Canada)"/>
    <x v="0"/>
    <n v="0"/>
    <d v="1899-12-30T17:25:00"/>
    <x v="1"/>
    <d v="2014-12-31T00:00:00"/>
    <x v="10"/>
    <n v="0"/>
  </r>
  <r>
    <d v="2014-12-31T17:25:00"/>
    <s v="One of my #NewYearsResolution is to make more friends at other schools (specifically LBJ _ÙÔÛ)"/>
    <x v="7"/>
    <x v="87"/>
    <s v="Austin,Tx"/>
    <x v="1"/>
    <x v="1"/>
    <m/>
    <x v="1"/>
    <n v="0"/>
    <d v="1899-12-30T17:25:00"/>
    <x v="1"/>
    <d v="2014-12-31T00:00:00"/>
    <x v="10"/>
    <n v="0"/>
  </r>
  <r>
    <d v="2014-12-31T17:25:00"/>
    <s v="RT @TommyMilagro: @KymKral I decided my #NewYearsResolution is to do @mouthypants in the new year. Think I'd be a good fit for it?"/>
    <x v="5"/>
    <x v="74"/>
    <s v="Hollywood"/>
    <x v="0"/>
    <x v="0"/>
    <s v="Pacific Time (US &amp; Canada)"/>
    <x v="1"/>
    <n v="2"/>
    <d v="1899-12-30T17:25:00"/>
    <x v="1"/>
    <d v="2014-12-31T00:00:00"/>
    <x v="10"/>
    <n v="2"/>
  </r>
  <r>
    <d v="2014-12-31T17:27:00"/>
    <s v="Amen! RT @coreywoodstempe: #NewYearsResolution I need to go suit shopping with @AnthonyHotels That guy's suit game is no joke. #realtalk"/>
    <x v="2"/>
    <x v="48"/>
    <s v="Maryville, TN"/>
    <x v="7"/>
    <x v="1"/>
    <s v="Eastern Time (US &amp; Canada)"/>
    <x v="0"/>
    <n v="0"/>
    <d v="1899-12-30T17:27:00"/>
    <x v="1"/>
    <d v="2014-12-31T00:00:00"/>
    <x v="10"/>
    <n v="0"/>
  </r>
  <r>
    <d v="2014-12-31T17:27:00"/>
    <s v="My 2nd #NewYearsResolution is to dig deeper and focus on pursuing my dream of being a music artist. #NewYearsResolutions #PitbullNYE"/>
    <x v="8"/>
    <x v="108"/>
    <s v="Newport, RI"/>
    <x v="38"/>
    <x v="2"/>
    <s v="Eastern Time (US &amp; Canada)"/>
    <x v="1"/>
    <n v="0"/>
    <d v="1899-12-30T17:27:00"/>
    <x v="1"/>
    <d v="2014-12-31T00:00:00"/>
    <x v="10"/>
    <n v="0"/>
  </r>
  <r>
    <d v="2014-12-31T17:27:00"/>
    <s v="My goal for the next year. Become a power ranger and save the world. _ÙÔ__ÙÔ__ÙÔ_ #NewYearsResolution"/>
    <x v="0"/>
    <x v="33"/>
    <s v=" Califrionia / Michigan"/>
    <x v="11"/>
    <x v="3"/>
    <s v="Arizona"/>
    <x v="1"/>
    <n v="1"/>
    <d v="1899-12-30T17:27:00"/>
    <x v="1"/>
    <d v="2014-12-31T00:00:00"/>
    <x v="10"/>
    <n v="1"/>
  </r>
  <r>
    <d v="2014-12-31T17:28:00"/>
    <s v="I start fresh every morning. Never needed a year. #NewYearsResolution"/>
    <x v="2"/>
    <x v="2"/>
    <s v="Connecticut "/>
    <x v="30"/>
    <x v="2"/>
    <m/>
    <x v="0"/>
    <n v="0"/>
    <d v="1899-12-30T17:28:00"/>
    <x v="1"/>
    <d v="2014-12-31T00:00:00"/>
    <x v="10"/>
    <n v="0"/>
  </r>
  <r>
    <d v="2014-12-31T17:29:00"/>
    <s v="New Year's Eve is the perfect time to block those pesky relatives on Facebook that you've shown restraint to in 2014. #NewYearsResolution"/>
    <x v="7"/>
    <x v="71"/>
    <s v="Alaska"/>
    <x v="15"/>
    <x v="0"/>
    <s v="Alaska"/>
    <x v="1"/>
    <n v="0"/>
    <d v="1899-12-30T17:29:00"/>
    <x v="1"/>
    <d v="2014-12-31T00:00:00"/>
    <x v="10"/>
    <n v="0"/>
  </r>
  <r>
    <d v="2014-12-31T17:29:00"/>
    <s v="My #NewYearsResolution is to get back to writing every day.Thanks for the inspiration @kellysue @BRIANMBENDIS @samhumphries @mattfraction."/>
    <x v="2"/>
    <x v="46"/>
    <s v="Lakewood, CA"/>
    <x v="0"/>
    <x v="0"/>
    <m/>
    <x v="0"/>
    <n v="0"/>
    <d v="1899-12-30T17:29:00"/>
    <x v="1"/>
    <d v="2014-12-31T00:00:00"/>
    <x v="10"/>
    <n v="0"/>
  </r>
  <r>
    <d v="2014-12-31T17:30:00"/>
    <s v="RT @ChuckWendig: @sblackmoore Fewer semen oaths. #NewYearsResolution"/>
    <x v="2"/>
    <x v="4"/>
    <s v="Los Angeles"/>
    <x v="0"/>
    <x v="0"/>
    <s v="Pacific Time (US &amp; Canada)"/>
    <x v="0"/>
    <n v="1"/>
    <d v="1899-12-30T17:30:00"/>
    <x v="1"/>
    <d v="2014-12-31T00:00:00"/>
    <x v="10"/>
    <n v="1"/>
  </r>
  <r>
    <d v="2014-12-31T17:30:00"/>
    <s v="@ChuckWendig @sblackmoore About the same amount of mucus oaths. #NewYearsResolution"/>
    <x v="0"/>
    <x v="25"/>
    <s v="Bellingham, WA"/>
    <x v="26"/>
    <x v="0"/>
    <s v="Pacific Time (US &amp; Canada)"/>
    <x v="1"/>
    <n v="1"/>
    <d v="1899-12-30T17:30:00"/>
    <x v="1"/>
    <d v="2014-12-31T00:00:00"/>
    <x v="10"/>
    <n v="1"/>
  </r>
  <r>
    <d v="2014-12-31T17:31:00"/>
    <s v="#NewYearsResolution  To not poop on the floor until at least April 2015#ChuckCJohnson#CharlesCJohnson #ChuckCJohnsonPoopedOnTheFloor"/>
    <x v="0"/>
    <x v="9"/>
    <s v="Clovis, CA"/>
    <x v="0"/>
    <x v="0"/>
    <m/>
    <x v="0"/>
    <n v="0"/>
    <d v="1899-12-30T17:31:00"/>
    <x v="2"/>
    <d v="2014-12-31T00:00:00"/>
    <x v="10"/>
    <n v="0"/>
  </r>
  <r>
    <d v="2014-12-31T17:32:00"/>
    <s v="#NewYearsResolution have a friggin baby by this time next year. this childless adult thing is boring"/>
    <x v="7"/>
    <x v="71"/>
    <s v="Cleveland, Ohio, USA"/>
    <x v="17"/>
    <x v="3"/>
    <s v="Eastern Time (US &amp; Canada)"/>
    <x v="1"/>
    <n v="0"/>
    <d v="1899-12-30T17:32:00"/>
    <x v="2"/>
    <d v="2014-12-31T00:00:00"/>
    <x v="10"/>
    <n v="0"/>
  </r>
  <r>
    <d v="2014-12-31T17:32:00"/>
    <s v="I resolve to avoid making fun of the sloppy New Year's kisses between drunk people who just met. #NewYearsResolution"/>
    <x v="0"/>
    <x v="32"/>
    <s v="Louisiana"/>
    <x v="12"/>
    <x v="1"/>
    <m/>
    <x v="0"/>
    <n v="0"/>
    <d v="1899-12-30T17:32:00"/>
    <x v="2"/>
    <d v="2014-12-31T00:00:00"/>
    <x v="10"/>
    <n v="0"/>
  </r>
  <r>
    <d v="2014-12-31T17:34:00"/>
    <s v="I will not pay any #taxes until #AlSharpton pays his #tax debt plus interest and penalties. #NewYearsResolution"/>
    <x v="3"/>
    <x v="42"/>
    <s v="Las Vegas, Nevada, USA"/>
    <x v="2"/>
    <x v="0"/>
    <s v="Pacific Time (US &amp; Canada)"/>
    <x v="0"/>
    <n v="0"/>
    <d v="1899-12-30T17:34:00"/>
    <x v="2"/>
    <d v="2014-12-31T00:00:00"/>
    <x v="10"/>
    <n v="0"/>
  </r>
  <r>
    <d v="2014-12-31T17:34:00"/>
    <s v="#NewYearsResolution since 2012: get fit."/>
    <x v="1"/>
    <x v="5"/>
    <s v="california"/>
    <x v="0"/>
    <x v="0"/>
    <s v="Pacific Time (US &amp; Canada)"/>
    <x v="1"/>
    <n v="0"/>
    <d v="1899-12-30T17:34:00"/>
    <x v="2"/>
    <d v="2014-12-31T00:00:00"/>
    <x v="10"/>
    <n v="0"/>
  </r>
  <r>
    <d v="2014-12-31T17:34:00"/>
    <s v="I would like to be more straightforward this year, please. ‰Ï_ #NewYearsResolution"/>
    <x v="2"/>
    <x v="6"/>
    <s v="Tonganoxie, KS"/>
    <x v="39"/>
    <x v="3"/>
    <m/>
    <x v="1"/>
    <n v="0"/>
    <d v="1899-12-30T17:34:00"/>
    <x v="2"/>
    <d v="2014-12-31T00:00:00"/>
    <x v="10"/>
    <n v="0"/>
  </r>
  <r>
    <d v="2014-12-31T17:35:00"/>
    <s v="@MarkPacker My New Year's Resolution starts early.....use the mute button anytime Jesse Palmer is doing a game. #NewYearsResolution"/>
    <x v="0"/>
    <x v="54"/>
    <s v="Belmont, NC"/>
    <x v="29"/>
    <x v="1"/>
    <m/>
    <x v="0"/>
    <n v="0"/>
    <d v="1899-12-30T17:35:00"/>
    <x v="2"/>
    <d v="2014-12-31T00:00:00"/>
    <x v="10"/>
    <n v="0"/>
  </r>
  <r>
    <d v="2014-12-31T17:35:00"/>
    <s v="be nicer to americans who say &quot;mum&quot;#NewYearsResolution"/>
    <x v="2"/>
    <x v="6"/>
    <s v="Los Angeles, CA"/>
    <x v="0"/>
    <x v="0"/>
    <m/>
    <x v="0"/>
    <n v="0"/>
    <d v="1899-12-30T17:35:00"/>
    <x v="2"/>
    <d v="2014-12-31T00:00:00"/>
    <x v="10"/>
    <n v="0"/>
  </r>
  <r>
    <d v="2014-12-31T17:35:00"/>
    <s v="@Jaclynhill were opposites this year! My #NewYearsResolution is to wear more warm tones! All I do is silver, it's time for me to warm it up"/>
    <x v="2"/>
    <x v="40"/>
    <s v="Worcester, MA"/>
    <x v="13"/>
    <x v="2"/>
    <s v="Central Time (US &amp; Canada)"/>
    <x v="0"/>
    <n v="0"/>
    <d v="1899-12-30T17:35:00"/>
    <x v="2"/>
    <d v="2014-12-31T00:00:00"/>
    <x v="10"/>
    <n v="0"/>
  </r>
  <r>
    <d v="2014-12-31T17:35:00"/>
    <s v="This year I will date more, kiss more, be smarter and choose wiser.  #NewYearsResolution"/>
    <x v="2"/>
    <x v="6"/>
    <s v="Detroit "/>
    <x v="11"/>
    <x v="3"/>
    <m/>
    <x v="1"/>
    <n v="0"/>
    <d v="1899-12-30T17:35:00"/>
    <x v="2"/>
    <d v="2014-12-31T00:00:00"/>
    <x v="10"/>
    <n v="0"/>
  </r>
  <r>
    <d v="2014-12-31T17:35:00"/>
    <s v="#NewYearsResolution stop eating so much!"/>
    <x v="1"/>
    <x v="11"/>
    <s v="california"/>
    <x v="0"/>
    <x v="0"/>
    <s v="Pacific Time (US &amp; Canada)"/>
    <x v="1"/>
    <n v="0"/>
    <d v="1899-12-30T17:35:00"/>
    <x v="2"/>
    <d v="2014-12-31T00:00:00"/>
    <x v="10"/>
    <n v="0"/>
  </r>
  <r>
    <d v="2014-12-31T17:36:00"/>
    <s v="Today is a sad day today is the last day I will be smoking weed #NewYearsResolution"/>
    <x v="1"/>
    <x v="1"/>
    <s v="Santa Clara "/>
    <x v="0"/>
    <x v="0"/>
    <m/>
    <x v="0"/>
    <n v="0"/>
    <d v="1899-12-30T17:36:00"/>
    <x v="2"/>
    <d v="2014-12-31T00:00:00"/>
    <x v="10"/>
    <n v="0"/>
  </r>
  <r>
    <d v="2014-12-31T17:36:00"/>
    <s v="try not to blame everything bad in the world on yoko ono#NewYearsResolution"/>
    <x v="2"/>
    <x v="6"/>
    <s v="Los Angeles, CA"/>
    <x v="0"/>
    <x v="0"/>
    <m/>
    <x v="0"/>
    <n v="0"/>
    <d v="1899-12-30T17:36:00"/>
    <x v="2"/>
    <d v="2014-12-31T00:00:00"/>
    <x v="10"/>
    <n v="0"/>
  </r>
  <r>
    <d v="2014-12-31T17:36:00"/>
    <s v="RT @alan_lonewolf: More tattoos #NewYearsResolution"/>
    <x v="2"/>
    <x v="34"/>
    <s v="Healy, AK"/>
    <x v="15"/>
    <x v="0"/>
    <s v="Mountain Time (US &amp; Canada)"/>
    <x v="0"/>
    <n v="1"/>
    <d v="1899-12-30T17:36:00"/>
    <x v="2"/>
    <d v="2014-12-31T00:00:00"/>
    <x v="10"/>
    <n v="1"/>
  </r>
  <r>
    <d v="2014-12-31T17:38:00"/>
    <s v="New Years Resolution: make it happen. Oh, and try to get in the next Star Wars... somehow. #NewYearsResolution #StarWars @bad_robot"/>
    <x v="2"/>
    <x v="31"/>
    <s v="New Jersey"/>
    <x v="34"/>
    <x v="2"/>
    <m/>
    <x v="0"/>
    <n v="0"/>
    <d v="1899-12-30T17:38:00"/>
    <x v="2"/>
    <d v="2014-12-31T00:00:00"/>
    <x v="10"/>
    <n v="0"/>
  </r>
  <r>
    <d v="2014-12-31T17:38:00"/>
    <s v="If my life #music could just be the #soundtrack  from the &quot;Ocean's&quot; #movies, that would be #awesome. #NewYearsResolution #2015"/>
    <x v="5"/>
    <x v="10"/>
    <s v="Nashville"/>
    <x v="7"/>
    <x v="1"/>
    <m/>
    <x v="0"/>
    <n v="0"/>
    <d v="1899-12-30T17:38:00"/>
    <x v="2"/>
    <d v="2014-12-31T00:00:00"/>
    <x v="10"/>
    <n v="0"/>
  </r>
  <r>
    <d v="2014-12-31T17:38:00"/>
    <s v="#NewYearsResolution eat more jelly beans."/>
    <x v="0"/>
    <x v="9"/>
    <s v="tallahassee, fl"/>
    <x v="3"/>
    <x v="1"/>
    <s v="Mountain Time (US &amp; Canada)"/>
    <x v="1"/>
    <n v="0"/>
    <d v="1899-12-30T17:38:00"/>
    <x v="2"/>
    <d v="2014-12-31T00:00:00"/>
    <x v="10"/>
    <n v="0"/>
  </r>
  <r>
    <d v="2014-12-31T17:39:00"/>
    <s v="I just dealt with &amp;gt;500 emails. Only 1100 more to go. Sigh. #NewYearsResolution #InboxZero #YeahRight"/>
    <x v="6"/>
    <x v="13"/>
    <s v="Seattle, WA"/>
    <x v="26"/>
    <x v="0"/>
    <s v="Pacific Time (US &amp; Canada)"/>
    <x v="1"/>
    <n v="0"/>
    <d v="1899-12-30T17:39:00"/>
    <x v="2"/>
    <d v="2014-12-31T00:00:00"/>
    <x v="10"/>
    <n v="0"/>
  </r>
  <r>
    <d v="2014-12-31T17:39:00"/>
    <s v="#NewYearsResolution is to maintain my friendships with my wonderful friends, @osnapitzlyndsey, @Johnnyboyyy904, @AmandaDymek, @mymomsagingr"/>
    <x v="7"/>
    <x v="18"/>
    <s v="Memphis, Michigan"/>
    <x v="11"/>
    <x v="3"/>
    <s v="Atlantic Time (Canada)"/>
    <x v="0"/>
    <n v="0"/>
    <d v="1899-12-30T17:39:00"/>
    <x v="2"/>
    <d v="2014-12-31T00:00:00"/>
    <x v="10"/>
    <n v="0"/>
  </r>
  <r>
    <d v="2014-12-31T17:39:00"/>
    <s v="New year, new me _Ù÷_ imma start putting on more makeup...weird resolution #NewYearsResolution http://t.co/myUxPAs6Pz"/>
    <x v="2"/>
    <x v="48"/>
    <s v="Fairbanks, AK"/>
    <x v="15"/>
    <x v="0"/>
    <s v="Alaska"/>
    <x v="1"/>
    <n v="0"/>
    <d v="1899-12-30T17:39:00"/>
    <x v="2"/>
    <d v="2014-12-31T00:00:00"/>
    <x v="10"/>
    <n v="0"/>
  </r>
  <r>
    <d v="2014-12-31T17:40:00"/>
    <s v="#NewYearsResolution to eat more, to eat all that I can. Also to draw more. Maybe make that comic. Oh also do good in school."/>
    <x v="2"/>
    <x v="31"/>
    <s v="Florida"/>
    <x v="3"/>
    <x v="1"/>
    <s v="Atlantic Time (Canada)"/>
    <x v="1"/>
    <n v="0"/>
    <d v="1899-12-30T17:40:00"/>
    <x v="2"/>
    <d v="2014-12-31T00:00:00"/>
    <x v="10"/>
    <n v="0"/>
  </r>
  <r>
    <d v="2014-12-31T17:40:00"/>
    <s v="Stop stalking Val Kilmer. #NewYearsResolution"/>
    <x v="0"/>
    <x v="3"/>
    <s v="Glen Mills, PA"/>
    <x v="23"/>
    <x v="2"/>
    <m/>
    <x v="0"/>
    <n v="0"/>
    <d v="1899-12-30T17:40:00"/>
    <x v="2"/>
    <d v="2014-12-31T00:00:00"/>
    <x v="10"/>
    <n v="0"/>
  </r>
  <r>
    <d v="2014-12-31T17:40:00"/>
    <s v="Also this year I'm determined to try sushi for the first time. I hear it's made of raw fish! #yuck #NewYearsResolution"/>
    <x v="2"/>
    <x v="35"/>
    <s v="Los Angeles"/>
    <x v="0"/>
    <x v="0"/>
    <s v="Sydney"/>
    <x v="0"/>
    <n v="0"/>
    <d v="1899-12-30T17:40:00"/>
    <x v="2"/>
    <d v="2014-12-31T00:00:00"/>
    <x v="10"/>
    <n v="0"/>
  </r>
  <r>
    <d v="2014-12-31T17:40:00"/>
    <s v="#NewYearsResolution refer to Canada as beyond the wall."/>
    <x v="0"/>
    <x v="0"/>
    <s v="tallahassee, fl"/>
    <x v="3"/>
    <x v="1"/>
    <s v="Mountain Time (US &amp; Canada)"/>
    <x v="1"/>
    <n v="0"/>
    <d v="1899-12-30T17:40:00"/>
    <x v="2"/>
    <d v="2014-12-31T00:00:00"/>
    <x v="10"/>
    <n v="0"/>
  </r>
  <r>
    <d v="2014-12-31T17:41:00"/>
    <s v="‰ÛÏ@Cinemax: #NewYearsResolution? Be more badass. http://t.co/R4BBOecfSF @ivanamilicevic‰Û best show on TV"/>
    <x v="0"/>
    <x v="0"/>
    <s v="Wheeling, WV"/>
    <x v="10"/>
    <x v="1"/>
    <m/>
    <x v="0"/>
    <n v="0"/>
    <d v="1899-12-30T17:41:00"/>
    <x v="2"/>
    <d v="2014-12-31T00:00:00"/>
    <x v="10"/>
    <n v="0"/>
  </r>
  <r>
    <d v="2014-12-31T17:41:00"/>
    <s v="Learned of the bad news tonight @Cara__Miller. #NewYearsResolution is that you heal quickly! ‰÷•ü"/>
    <x v="2"/>
    <x v="4"/>
    <s v="Okemos, MI"/>
    <x v="11"/>
    <x v="3"/>
    <s v="Eastern Time (US &amp; Canada)"/>
    <x v="0"/>
    <n v="0"/>
    <d v="1899-12-30T17:41:00"/>
    <x v="2"/>
    <d v="2014-12-31T00:00:00"/>
    <x v="10"/>
    <n v="0"/>
  </r>
  <r>
    <d v="2014-12-31T17:41:00"/>
    <s v="#NewYearsResolution Accept all chances to grow and evolve as an individual while also finding peace and acceptance when faced with change _Ù_ä"/>
    <x v="2"/>
    <x v="2"/>
    <s v="SC"/>
    <x v="4"/>
    <x v="1"/>
    <m/>
    <x v="0"/>
    <n v="0"/>
    <d v="1899-12-30T17:41:00"/>
    <x v="2"/>
    <d v="2014-12-31T00:00:00"/>
    <x v="10"/>
    <n v="0"/>
  </r>
  <r>
    <d v="2014-12-31T17:42:00"/>
    <s v="RT @grimalkinrn: I am going to talk to more White people about our racism.#NewYearsResolution"/>
    <x v="4"/>
    <x v="55"/>
    <s v="Minnesota"/>
    <x v="8"/>
    <x v="3"/>
    <m/>
    <x v="0"/>
    <n v="4"/>
    <d v="1899-12-30T17:42:00"/>
    <x v="2"/>
    <d v="2014-12-31T00:00:00"/>
    <x v="10"/>
    <n v="4"/>
  </r>
  <r>
    <d v="2014-12-31T17:42:00"/>
    <s v="No more single use disposable plastics for me! #ZeroWaste2015 #NewYearsEve #NewYearsResolution Image @PostLandfill http://t.co/nGdwcZGsJR"/>
    <x v="4"/>
    <x v="4"/>
    <s v="Boston-New Hampshire"/>
    <x v="43"/>
    <x v="2"/>
    <m/>
    <x v="1"/>
    <n v="0"/>
    <d v="1899-12-30T17:42:00"/>
    <x v="2"/>
    <d v="2014-12-31T00:00:00"/>
    <x v="10"/>
    <n v="0"/>
  </r>
  <r>
    <d v="2014-12-31T17:43:00"/>
    <s v="I'll resolve what I always resolve: To be less of an idiot. #ResolutionsFor2015 #NewYearsResolution"/>
    <x v="2"/>
    <x v="46"/>
    <s v="Holland Point, Maryland"/>
    <x v="35"/>
    <x v="1"/>
    <s v="Arizona"/>
    <x v="0"/>
    <n v="0"/>
    <d v="1899-12-30T17:43:00"/>
    <x v="2"/>
    <d v="2014-12-31T00:00:00"/>
    <x v="10"/>
    <n v="0"/>
  </r>
  <r>
    <d v="2014-12-31T17:44:00"/>
    <s v="I would like to eat 1 #pound of #redmeat per #day. #NewYearsResolution #2015 #bestolutions #manolutions"/>
    <x v="0"/>
    <x v="9"/>
    <s v="Nashville"/>
    <x v="7"/>
    <x v="1"/>
    <m/>
    <x v="0"/>
    <n v="0"/>
    <d v="1899-12-30T17:44:00"/>
    <x v="2"/>
    <d v="2014-12-31T00:00:00"/>
    <x v="10"/>
    <n v="0"/>
  </r>
  <r>
    <d v="2014-12-31T17:45:00"/>
    <s v="I was challenged to read a book a week by @PastorCLW at the start of 2014.  Finished #57 yesterday! #NewYearsResolution"/>
    <x v="2"/>
    <x v="46"/>
    <s v="KC"/>
    <x v="24"/>
    <x v="3"/>
    <s v="Mountain Time (US &amp; Canada)"/>
    <x v="0"/>
    <n v="0"/>
    <d v="1899-12-30T17:45:00"/>
    <x v="2"/>
    <d v="2014-12-31T00:00:00"/>
    <x v="10"/>
    <n v="0"/>
  </r>
  <r>
    <d v="2014-12-31T22:46:00"/>
    <s v="#NewYearsResolution Is to loosen up, laugh more, and enjoy the path that is my life."/>
    <x v="2"/>
    <x v="6"/>
    <s v="Corpus Christi"/>
    <x v="1"/>
    <x v="1"/>
    <s v="Eastern Time (US &amp; Canada)"/>
    <x v="0"/>
    <n v="0"/>
    <d v="1899-12-30T22:46:00"/>
    <x v="7"/>
    <d v="2014-12-31T00:00:00"/>
    <x v="10"/>
    <n v="0"/>
  </r>
  <r>
    <d v="2014-12-31T22:46:00"/>
    <s v="I resolve to learn how to Twitter. #NewYearsEve #NewYearsResolution #Twitter"/>
    <x v="9"/>
    <x v="63"/>
    <s v="Texas"/>
    <x v="1"/>
    <x v="1"/>
    <s v="Central Time (US &amp; Canada)"/>
    <x v="1"/>
    <n v="0"/>
    <d v="1899-12-30T22:46:00"/>
    <x v="7"/>
    <d v="2014-12-31T00:00:00"/>
    <x v="10"/>
    <n v="0"/>
  </r>
  <r>
    <d v="2014-12-31T22:47:00"/>
    <s v="RT @chels_corder: #NewYearsResolution watch as much Netflix as possible and only leave my room when necessary‰ÏÎ•ü"/>
    <x v="5"/>
    <x v="10"/>
    <s v="Pennsylvania"/>
    <x v="23"/>
    <x v="2"/>
    <s v="Atlantic Time (Canada)"/>
    <x v="1"/>
    <n v="2"/>
    <d v="1899-12-30T22:47:00"/>
    <x v="7"/>
    <d v="2014-12-31T00:00:00"/>
    <x v="10"/>
    <n v="2"/>
  </r>
  <r>
    <d v="2014-12-31T22:47:00"/>
    <s v="For all who asked what my #NewYearsResolution was. Well, here it is... http://t.co/ZFBfQF6td2"/>
    <x v="4"/>
    <x v="89"/>
    <s v="ˆ´ | Queens | NYC  |  Earth"/>
    <x v="5"/>
    <x v="2"/>
    <s v="Eastern Time (US &amp; Canada)"/>
    <x v="1"/>
    <n v="0"/>
    <d v="1899-12-30T22:47:00"/>
    <x v="7"/>
    <d v="2014-12-31T00:00:00"/>
    <x v="10"/>
    <n v="0"/>
  </r>
  <r>
    <d v="2014-12-31T22:48:00"/>
    <s v="#NewYearsResolution 1) BE UNDER 300LBS2) FIND A BETTER JOB3) BE MORE RESPONSIBLE4) READ 2 BOOK5) PAY OFF CREDIT CARD6) BE FEARLESS#JG"/>
    <x v="1"/>
    <x v="1"/>
    <s v="Roselle,IL 60172"/>
    <x v="27"/>
    <x v="3"/>
    <s v="Central Time (US &amp; Canada)"/>
    <x v="0"/>
    <n v="0"/>
    <d v="1899-12-30T22:48:00"/>
    <x v="7"/>
    <d v="2014-12-31T00:00:00"/>
    <x v="10"/>
    <n v="0"/>
  </r>
  <r>
    <d v="2014-12-31T22:48:00"/>
    <s v="#NewYearsResolution 1.. Be more positive.."/>
    <x v="2"/>
    <x v="6"/>
    <s v="Killeen, Tx"/>
    <x v="1"/>
    <x v="1"/>
    <s v="Alaska"/>
    <x v="0"/>
    <n v="0"/>
    <d v="1899-12-30T22:48:00"/>
    <x v="7"/>
    <d v="2014-12-31T00:00:00"/>
    <x v="10"/>
    <n v="0"/>
  </r>
  <r>
    <d v="2014-12-31T22:48:00"/>
    <s v="#NewYearsResolution .. Get a solid / loyal Girl ‰Ï__Ù÷Î"/>
    <x v="7"/>
    <x v="56"/>
    <s v="Inglewood Ca"/>
    <x v="0"/>
    <x v="0"/>
    <s v="Pacific Time (US &amp; Canada)"/>
    <x v="0"/>
    <n v="1"/>
    <d v="1899-12-30T22:48:00"/>
    <x v="7"/>
    <d v="2014-12-31T00:00:00"/>
    <x v="10"/>
    <n v="1"/>
  </r>
  <r>
    <d v="2014-12-31T22:49:00"/>
    <s v="#NewYearsResolution keep my lips in-chapped @ChapStick you're my new best friend for #2015"/>
    <x v="0"/>
    <x v="0"/>
    <s v="Virginia"/>
    <x v="33"/>
    <x v="1"/>
    <s v="Eastern Time (US &amp; Canada)"/>
    <x v="1"/>
    <n v="0"/>
    <d v="1899-12-30T22:49:00"/>
    <x v="7"/>
    <d v="2014-12-31T00:00:00"/>
    <x v="10"/>
    <n v="0"/>
  </r>
  <r>
    <d v="2014-12-31T22:50:00"/>
    <s v="Staying single #NewYearsResolution"/>
    <x v="7"/>
    <x v="18"/>
    <s v="Camp Pendleton, CA"/>
    <x v="0"/>
    <x v="0"/>
    <s v="Eastern Time (US &amp; Canada)"/>
    <x v="0"/>
    <n v="0"/>
    <d v="1899-12-30T22:50:00"/>
    <x v="7"/>
    <d v="2014-12-31T00:00:00"/>
    <x v="10"/>
    <n v="0"/>
  </r>
  <r>
    <d v="2014-12-31T22:50:00"/>
    <s v="#NewYearsResolution 2... 5/27/2015 change the way i look at life completely... Change life as i know it... #OneMoreBirthday #23"/>
    <x v="2"/>
    <x v="2"/>
    <s v="Killeen, Tx"/>
    <x v="1"/>
    <x v="1"/>
    <s v="Alaska"/>
    <x v="0"/>
    <n v="0"/>
    <d v="1899-12-30T22:50:00"/>
    <x v="7"/>
    <d v="2014-12-31T00:00:00"/>
    <x v="10"/>
    <n v="0"/>
  </r>
  <r>
    <d v="2014-12-31T22:50:00"/>
    <s v="Don't let bs in my life #NewYearsResolution"/>
    <x v="2"/>
    <x v="6"/>
    <s v="Seattle "/>
    <x v="26"/>
    <x v="0"/>
    <m/>
    <x v="1"/>
    <n v="1"/>
    <d v="1899-12-30T22:50:00"/>
    <x v="7"/>
    <d v="2014-12-31T00:00:00"/>
    <x v="10"/>
    <n v="1"/>
  </r>
  <r>
    <d v="2014-12-31T22:51:00"/>
    <s v="My #NewYearsResolution is simply remembering to write 2015 instead of 2014"/>
    <x v="0"/>
    <x v="32"/>
    <s v="Grayling, Michigan"/>
    <x v="11"/>
    <x v="3"/>
    <s v="Eastern Time (US &amp; Canada)"/>
    <x v="0"/>
    <n v="0"/>
    <d v="1899-12-30T22:51:00"/>
    <x v="7"/>
    <d v="2014-12-31T00:00:00"/>
    <x v="10"/>
    <n v="0"/>
  </r>
  <r>
    <d v="2014-12-31T22:52:00"/>
    <s v="#NewYearsResolution is to eat healthier!!! Fruits and veggies everyday"/>
    <x v="1"/>
    <x v="11"/>
    <s v="nyc"/>
    <x v="5"/>
    <x v="2"/>
    <s v="Eastern Time (US &amp; Canada)"/>
    <x v="1"/>
    <n v="0"/>
    <d v="1899-12-30T22:52:00"/>
    <x v="7"/>
    <d v="2014-12-31T00:00:00"/>
    <x v="10"/>
    <n v="0"/>
  </r>
  <r>
    <d v="2014-12-31T22:52:00"/>
    <s v="#NewYearsResolution 3.. Become legendary...."/>
    <x v="2"/>
    <x v="14"/>
    <s v="Killeen, Tx"/>
    <x v="1"/>
    <x v="1"/>
    <s v="Alaska"/>
    <x v="0"/>
    <n v="0"/>
    <d v="1899-12-30T22:52:00"/>
    <x v="7"/>
    <d v="2014-12-31T00:00:00"/>
    <x v="10"/>
    <n v="0"/>
  </r>
  <r>
    <d v="2014-12-31T22:53:00"/>
    <s v="#NewYearsResolution meet new people, and make more friends"/>
    <x v="7"/>
    <x v="18"/>
    <s v="nyc"/>
    <x v="5"/>
    <x v="2"/>
    <s v="Eastern Time (US &amp; Canada)"/>
    <x v="1"/>
    <n v="0"/>
    <d v="1899-12-30T22:53:00"/>
    <x v="7"/>
    <d v="2014-12-31T00:00:00"/>
    <x v="10"/>
    <n v="0"/>
  </r>
  <r>
    <d v="2014-12-31T22:53:00"/>
    <s v="This year I vowed to be less judgmental. I already failed. Twice. #oops #NewYearsResolution"/>
    <x v="2"/>
    <x v="46"/>
    <s v="Manhattan, KS"/>
    <x v="39"/>
    <x v="3"/>
    <s v="Mountain Time (US &amp; Canada)"/>
    <x v="1"/>
    <n v="0"/>
    <d v="1899-12-30T22:53:00"/>
    <x v="7"/>
    <d v="2014-12-31T00:00:00"/>
    <x v="10"/>
    <n v="0"/>
  </r>
  <r>
    <d v="2014-12-31T22:53:00"/>
    <s v="My #NewYearsResolution is #mealprep _ÙÔÎ"/>
    <x v="1"/>
    <x v="11"/>
    <s v="brewster ny"/>
    <x v="5"/>
    <x v="2"/>
    <m/>
    <x v="0"/>
    <n v="0"/>
    <d v="1899-12-30T22:53:00"/>
    <x v="7"/>
    <d v="2014-12-31T00:00:00"/>
    <x v="10"/>
    <n v="0"/>
  </r>
  <r>
    <d v="2014-12-31T22:53:00"/>
    <s v="#NewYearsResolution stay healthy for sports and to become a better man."/>
    <x v="1"/>
    <x v="22"/>
    <s v="Tahlequah, Ok"/>
    <x v="16"/>
    <x v="1"/>
    <m/>
    <x v="0"/>
    <n v="0"/>
    <d v="1899-12-30T22:53:00"/>
    <x v="7"/>
    <d v="2014-12-31T00:00:00"/>
    <x v="10"/>
    <n v="0"/>
  </r>
  <r>
    <d v="2014-12-31T22:55:00"/>
    <s v="#NewYearsResolution to be happy at all times and appreciate and value any times"/>
    <x v="2"/>
    <x v="6"/>
    <s v="Williamstown, NJ"/>
    <x v="34"/>
    <x v="2"/>
    <m/>
    <x v="1"/>
    <n v="3"/>
    <d v="1899-12-30T22:55:00"/>
    <x v="7"/>
    <d v="2014-12-31T00:00:00"/>
    <x v="10"/>
    <n v="3"/>
  </r>
  <r>
    <d v="2014-12-31T22:55:00"/>
    <s v="#NewYearsResolution Watch more Netflix"/>
    <x v="2"/>
    <x v="35"/>
    <s v="Brooklyn, NY "/>
    <x v="5"/>
    <x v="2"/>
    <s v="Quito"/>
    <x v="1"/>
    <n v="0"/>
    <d v="1899-12-30T22:55:00"/>
    <x v="7"/>
    <d v="2014-12-31T00:00:00"/>
    <x v="10"/>
    <n v="0"/>
  </r>
  <r>
    <d v="2014-12-31T22:55:00"/>
    <s v="But my one #NewYearsResolution for this year: pet a penguin."/>
    <x v="5"/>
    <x v="4"/>
    <s v="indianapolis"/>
    <x v="32"/>
    <x v="3"/>
    <s v="Central Time (US &amp; Canada)"/>
    <x v="1"/>
    <n v="0"/>
    <d v="1899-12-30T22:55:00"/>
    <x v="7"/>
    <d v="2014-12-31T00:00:00"/>
    <x v="10"/>
    <n v="0"/>
  </r>
  <r>
    <d v="2014-12-31T22:55:00"/>
    <s v="#NewyearsResolution Resolved, Never to give over, nor in the least to slacken, my fight with my corruptions, however unsuccessful I may be"/>
    <x v="2"/>
    <x v="31"/>
    <s v="Wichita, KS"/>
    <x v="39"/>
    <x v="3"/>
    <s v="Central Time (US &amp; Canada)"/>
    <x v="0"/>
    <n v="0"/>
    <d v="1899-12-30T22:55:00"/>
    <x v="7"/>
    <d v="2014-12-31T00:00:00"/>
    <x v="10"/>
    <n v="0"/>
  </r>
  <r>
    <d v="2014-12-31T22:55:00"/>
    <s v="#NewYearsResolution to try to stop s.h _Ù÷_"/>
    <x v="2"/>
    <x v="4"/>
    <s v="Laredo"/>
    <x v="1"/>
    <x v="1"/>
    <m/>
    <x v="1"/>
    <n v="0"/>
    <d v="1899-12-30T22:55:00"/>
    <x v="7"/>
    <d v="2014-12-31T00:00:00"/>
    <x v="10"/>
    <n v="0"/>
  </r>
  <r>
    <d v="2014-12-31T22:56:00"/>
    <s v="&quot;In 2015, my #NewYearsResolution is to NOT give you iced tea after 8 PM.&quot; -@SumanRavuri, to a boisterous me."/>
    <x v="7"/>
    <x v="17"/>
    <s v="Oakland, CA"/>
    <x v="0"/>
    <x v="0"/>
    <s v="Pacific Time (US &amp; Canada)"/>
    <x v="1"/>
    <n v="0"/>
    <d v="1899-12-30T22:56:00"/>
    <x v="7"/>
    <d v="2014-12-31T00:00:00"/>
    <x v="10"/>
    <n v="0"/>
  </r>
  <r>
    <d v="2014-12-31T22:57:00"/>
    <s v="#NewYearsResolution: to never limit the boundaries of any genuine love I'm capable of bestowing on the earth &amp;amp; mankind."/>
    <x v="2"/>
    <x v="6"/>
    <s v="Warrenton Virginia"/>
    <x v="33"/>
    <x v="1"/>
    <m/>
    <x v="0"/>
    <n v="0"/>
    <d v="1899-12-30T22:57:00"/>
    <x v="7"/>
    <d v="2014-12-31T00:00:00"/>
    <x v="10"/>
    <n v="0"/>
  </r>
  <r>
    <d v="2014-12-31T22:57:00"/>
    <s v="I'm not sure if I'm scared of seeing my blood, the pain or the needle. I need to get over my fears. I'm a grown as mf #NewYearsResolution"/>
    <x v="2"/>
    <x v="16"/>
    <s v="Minnesota"/>
    <x v="8"/>
    <x v="3"/>
    <s v="Central Time (US &amp; Canada)"/>
    <x v="1"/>
    <n v="0"/>
    <d v="1899-12-30T22:57:00"/>
    <x v="7"/>
    <d v="2014-12-31T00:00:00"/>
    <x v="10"/>
    <n v="0"/>
  </r>
  <r>
    <d v="2014-12-31T22:58:00"/>
    <s v="My New Years Resolution is 1080p just like last year #NewYearsResolution"/>
    <x v="0"/>
    <x v="30"/>
    <s v="Osage Beach/Cincinnati Ohio"/>
    <x v="17"/>
    <x v="3"/>
    <s v="Mountain Time (US &amp; Canada)"/>
    <x v="0"/>
    <n v="1"/>
    <d v="1899-12-30T22:58:00"/>
    <x v="7"/>
    <d v="2014-12-31T00:00:00"/>
    <x v="10"/>
    <n v="1"/>
  </r>
  <r>
    <d v="2014-12-31T22:59:00"/>
    <s v="RT @kingLorenzo911: Buy more shoes #NewYearsResolution #nike2015"/>
    <x v="2"/>
    <x v="48"/>
    <s v="Abilene, TX"/>
    <x v="1"/>
    <x v="1"/>
    <m/>
    <x v="0"/>
    <n v="2"/>
    <d v="1899-12-30T22:59:00"/>
    <x v="7"/>
    <d v="2014-12-31T00:00:00"/>
    <x v="10"/>
    <n v="2"/>
  </r>
  <r>
    <d v="2014-12-31T22:59:00"/>
    <s v="My word for the year. Because I seriously need some #patience in my life #newyearsresolution http://t.co/p1eIshng0I"/>
    <x v="2"/>
    <x v="40"/>
    <s v="Nebraska"/>
    <x v="31"/>
    <x v="3"/>
    <s v="Central Time (US &amp; Canada)"/>
    <x v="1"/>
    <n v="0"/>
    <d v="1899-12-30T22:59:00"/>
    <x v="7"/>
    <d v="2014-12-31T00:00:00"/>
    <x v="10"/>
    <n v="0"/>
  </r>
  <r>
    <d v="2014-12-31T23:01:00"/>
    <s v="My #NewYearsResolution is to spend more time at @GulfstreamPark #HorseRacing http://t.co/FoYcfG2me0"/>
    <x v="5"/>
    <x v="10"/>
    <s v="Key West"/>
    <x v="3"/>
    <x v="1"/>
    <s v="Eastern Time (US &amp; Canada)"/>
    <x v="0"/>
    <n v="0"/>
    <d v="1899-12-30T23:01:00"/>
    <x v="7"/>
    <d v="2014-12-31T00:00:00"/>
    <x v="10"/>
    <n v="0"/>
  </r>
  <r>
    <d v="2014-12-31T23:02:00"/>
    <s v="To take time to stop and smell the roses (and the wildflowers) _ÙÎÈ#NewYearsResolution"/>
    <x v="2"/>
    <x v="6"/>
    <s v="Waco, TX"/>
    <x v="1"/>
    <x v="1"/>
    <s v="Mountain Time (US &amp; Canada)"/>
    <x v="0"/>
    <n v="0"/>
    <d v="1899-12-30T23:02:00"/>
    <x v="7"/>
    <d v="2014-12-31T00:00:00"/>
    <x v="10"/>
    <n v="0"/>
  </r>
  <r>
    <d v="2014-12-31T23:02:00"/>
    <s v="RT @BryceMan80: My #2015 #NewYearsResolution is to hate every thing! #GrumpyCat @RealGrumpyCat http://t.co/x3FJeptops"/>
    <x v="0"/>
    <x v="9"/>
    <s v="Seattle,  WA "/>
    <x v="26"/>
    <x v="0"/>
    <s v="Pacific Time (US &amp; Canada)"/>
    <x v="0"/>
    <n v="1"/>
    <d v="1899-12-30T23:02:00"/>
    <x v="7"/>
    <d v="2014-12-31T00:00:00"/>
    <x v="10"/>
    <n v="1"/>
  </r>
  <r>
    <d v="2014-12-31T23:02:00"/>
    <s v="315 ass to grass #NewYearsResolution"/>
    <x v="0"/>
    <x v="33"/>
    <s v="Bartlett, TN"/>
    <x v="7"/>
    <x v="1"/>
    <s v="Central Time (US &amp; Canada)"/>
    <x v="0"/>
    <n v="1"/>
    <d v="1899-12-30T23:02:00"/>
    <x v="7"/>
    <d v="2014-12-31T00:00:00"/>
    <x v="10"/>
    <n v="1"/>
  </r>
  <r>
    <d v="2014-12-31T23:03:00"/>
    <s v="Be positive no matter what, go to the gym 2-3 times a week, and never stop standing up for myself, my fam &amp;amp; friends  #NewYearsResolution"/>
    <x v="2"/>
    <x v="7"/>
    <s v="Connecticut"/>
    <x v="30"/>
    <x v="2"/>
    <s v="Eastern Time (US &amp; Canada)"/>
    <x v="1"/>
    <n v="0"/>
    <d v="1899-12-30T23:03:00"/>
    <x v="7"/>
    <d v="2014-12-31T00:00:00"/>
    <x v="10"/>
    <n v="0"/>
  </r>
  <r>
    <d v="2014-12-31T23:03:00"/>
    <s v="My #NewYearsResolution: 1. Quit drinking soda. 2. Reduce carb intake. 3. Lose weight &amp;amp; belly fat. 4. Get BMI to 24.9 or lower."/>
    <x v="1"/>
    <x v="22"/>
    <s v="Blackfoot, ID"/>
    <x v="36"/>
    <x v="0"/>
    <s v="Mountain Time (US &amp; Canada)"/>
    <x v="0"/>
    <n v="0"/>
    <d v="1899-12-30T23:03:00"/>
    <x v="7"/>
    <d v="2014-12-31T00:00:00"/>
    <x v="10"/>
    <n v="0"/>
  </r>
  <r>
    <d v="2014-12-31T23:04:00"/>
    <s v="#NewYearsResolution for 2015: create my first illustrated story and buy #byuvocalpoint new CD"/>
    <x v="5"/>
    <x v="4"/>
    <s v="Globe, AZ"/>
    <x v="22"/>
    <x v="0"/>
    <s v="Mountain Time (US &amp; Canada)"/>
    <x v="0"/>
    <n v="0"/>
    <d v="1899-12-30T23:04:00"/>
    <x v="7"/>
    <d v="2014-12-31T00:00:00"/>
    <x v="10"/>
    <n v="0"/>
  </r>
  <r>
    <d v="2014-12-31T23:04:00"/>
    <s v="#NewYearsResolution get ready to leave fl"/>
    <x v="6"/>
    <x v="4"/>
    <s v="ridgecrest, CA"/>
    <x v="0"/>
    <x v="0"/>
    <s v="Eastern Time (US &amp; Canada)"/>
    <x v="1"/>
    <n v="0"/>
    <d v="1899-12-30T23:04:00"/>
    <x v="7"/>
    <d v="2014-12-31T00:00:00"/>
    <x v="10"/>
    <n v="0"/>
  </r>
  <r>
    <d v="2014-12-31T23:04:00"/>
    <s v="#NewYearsResolution to be the best father to my family that I can be."/>
    <x v="7"/>
    <x v="71"/>
    <s v="Corona, CA"/>
    <x v="0"/>
    <x v="0"/>
    <s v="Arizona"/>
    <x v="0"/>
    <n v="0"/>
    <d v="1899-12-30T23:04:00"/>
    <x v="7"/>
    <d v="2014-12-31T00:00:00"/>
    <x v="10"/>
    <n v="0"/>
  </r>
  <r>
    <d v="2014-12-31T23:05:00"/>
    <s v="#NewYearsResolution  the engage more in the word for the girls. _Ù÷Ò_Ù÷à_Ùª"/>
    <x v="5"/>
    <x v="4"/>
    <s v="Corona, CA"/>
    <x v="0"/>
    <x v="0"/>
    <s v="Arizona"/>
    <x v="0"/>
    <n v="0"/>
    <d v="1899-12-30T23:05:00"/>
    <x v="7"/>
    <d v="2014-12-31T00:00:00"/>
    <x v="10"/>
    <n v="0"/>
  </r>
  <r>
    <d v="2014-12-31T23:06:00"/>
    <s v="No more mediocre women #NewYearsResolution"/>
    <x v="7"/>
    <x v="56"/>
    <s v="NYC"/>
    <x v="5"/>
    <x v="2"/>
    <s v="Quito"/>
    <x v="0"/>
    <n v="3"/>
    <d v="1899-12-30T23:06:00"/>
    <x v="7"/>
    <d v="2014-12-31T00:00:00"/>
    <x v="10"/>
    <n v="3"/>
  </r>
  <r>
    <d v="2014-12-31T23:09:00"/>
    <s v="RT @DHenry52: Get at least 3 girls pregnant, quit school, and mooch off taxpayers... #NewYearsResolution"/>
    <x v="0"/>
    <x v="32"/>
    <s v="sioux city ia"/>
    <x v="19"/>
    <x v="3"/>
    <s v="Central Time (US &amp; Canada)"/>
    <x v="0"/>
    <n v="1"/>
    <d v="1899-12-30T23:09:00"/>
    <x v="7"/>
    <d v="2014-12-31T00:00:00"/>
    <x v="10"/>
    <n v="1"/>
  </r>
  <r>
    <d v="2014-12-31T23:10:00"/>
    <s v="#NewYearsResolution : lite sum illegal fireworks"/>
    <x v="0"/>
    <x v="32"/>
    <s v="United States of Cali4nia"/>
    <x v="0"/>
    <x v="0"/>
    <s v="Pacific Time (US &amp; Canada)"/>
    <x v="0"/>
    <n v="0"/>
    <d v="1899-12-30T23:10:00"/>
    <x v="7"/>
    <d v="2014-12-31T00:00:00"/>
    <x v="10"/>
    <n v="0"/>
  </r>
  <r>
    <d v="2014-12-31T23:10:00"/>
    <s v="Gonna make bank from stocks. #newyearsresolution"/>
    <x v="3"/>
    <x v="102"/>
    <s v="Seattle"/>
    <x v="26"/>
    <x v="0"/>
    <s v="Pacific Time (US &amp; Canada)"/>
    <x v="0"/>
    <n v="0"/>
    <d v="1899-12-30T23:10:00"/>
    <x v="7"/>
    <d v="2014-12-31T00:00:00"/>
    <x v="10"/>
    <n v="0"/>
  </r>
  <r>
    <d v="2014-12-31T23:11:00"/>
    <s v="1) Make fewer Taylor Swift jokes2) Make more Bastille jokes If you close yo oys#NewYearsResolution"/>
    <x v="0"/>
    <x v="33"/>
    <s v="Utah"/>
    <x v="40"/>
    <x v="0"/>
    <m/>
    <x v="0"/>
    <n v="0"/>
    <d v="1899-12-30T23:11:00"/>
    <x v="7"/>
    <d v="2014-12-31T00:00:00"/>
    <x v="10"/>
    <n v="0"/>
  </r>
  <r>
    <d v="2014-12-31T23:11:00"/>
    <s v="RT @Jessiceratsix: @alexxssiss I am legit wearing my pjs.  #notopants #NewYearsResolution"/>
    <x v="2"/>
    <x v="48"/>
    <s v="new york"/>
    <x v="5"/>
    <x v="2"/>
    <s v="Pacific Time (US &amp; Canada)"/>
    <x v="1"/>
    <n v="1"/>
    <d v="1899-12-30T23:11:00"/>
    <x v="7"/>
    <d v="2014-12-31T00:00:00"/>
    <x v="10"/>
    <n v="1"/>
  </r>
  <r>
    <d v="2014-12-31T23:13:00"/>
    <s v="#NewYearsResolution  to continue working hard with modeling and promoting and not using the kids as a crutch to hold me back."/>
    <x v="8"/>
    <x v="110"/>
    <s v="Corona, CA"/>
    <x v="0"/>
    <x v="0"/>
    <s v="Arizona"/>
    <x v="0"/>
    <n v="0"/>
    <d v="1899-12-30T23:13:00"/>
    <x v="7"/>
    <d v="2014-12-31T00:00:00"/>
    <x v="10"/>
    <n v="0"/>
  </r>
  <r>
    <d v="2014-12-31T23:13:00"/>
    <s v="#NewYearsResolution to eat a little better &amp;amp; try to keep my skin as clear as possible"/>
    <x v="1"/>
    <x v="11"/>
    <s v="Maryland"/>
    <x v="35"/>
    <x v="1"/>
    <s v="Eastern Time (US &amp; Canada)"/>
    <x v="1"/>
    <n v="0"/>
    <d v="1899-12-30T23:13:00"/>
    <x v="7"/>
    <d v="2014-12-31T00:00:00"/>
    <x v="10"/>
    <n v="0"/>
  </r>
  <r>
    <d v="2014-12-31T23:14:00"/>
    <s v="#NewYearsResolution figure out my acting as well, that's the career move #yeslawd"/>
    <x v="8"/>
    <x v="4"/>
    <s v="Corona, CA"/>
    <x v="0"/>
    <x v="0"/>
    <s v="Arizona"/>
    <x v="0"/>
    <n v="0"/>
    <d v="1899-12-30T23:14:00"/>
    <x v="7"/>
    <d v="2014-12-31T00:00:00"/>
    <x v="10"/>
    <n v="0"/>
  </r>
  <r>
    <d v="2014-12-31T23:14:00"/>
    <s v="#NewYearsResolution... Get some PT _Ù÷â_Ù÷â"/>
    <x v="5"/>
    <x v="4"/>
    <s v="Illinois"/>
    <x v="27"/>
    <x v="3"/>
    <m/>
    <x v="0"/>
    <n v="0"/>
    <d v="1899-12-30T23:14:00"/>
    <x v="7"/>
    <d v="2014-12-31T00:00:00"/>
    <x v="10"/>
    <n v="0"/>
  </r>
  <r>
    <d v="2014-12-31T23:16:00"/>
    <s v="‰ÛÏ@ChaldeanCutie: My #NewYearsResolution is too stop letting @TheUncurvable nut in me‰Û http://t.co/Pt1pxlbweg"/>
    <x v="2"/>
    <x v="40"/>
    <s v="compton, Ca "/>
    <x v="0"/>
    <x v="0"/>
    <m/>
    <x v="0"/>
    <n v="1"/>
    <d v="1899-12-30T23:16:00"/>
    <x v="7"/>
    <d v="2014-12-31T00:00:00"/>
    <x v="10"/>
    <n v="1"/>
  </r>
  <r>
    <d v="2014-12-31T23:17:00"/>
    <s v="&quot;@KingAshari: #NewYearsResolution finish my mixtape _Ù÷â_Ù÷â&quot;"/>
    <x v="8"/>
    <x v="4"/>
    <s v="Lufkin"/>
    <x v="1"/>
    <x v="1"/>
    <m/>
    <x v="0"/>
    <n v="0"/>
    <d v="1899-12-30T23:17:00"/>
    <x v="7"/>
    <d v="2014-12-31T00:00:00"/>
    <x v="10"/>
    <n v="0"/>
  </r>
  <r>
    <d v="2014-12-31T23:19:00"/>
    <s v="Rather than despair, I want to repair. #NewYearsResolution"/>
    <x v="2"/>
    <x v="46"/>
    <s v="Sunny California"/>
    <x v="0"/>
    <x v="0"/>
    <s v="Nairobi"/>
    <x v="0"/>
    <n v="0"/>
    <d v="1899-12-30T23:19:00"/>
    <x v="7"/>
    <d v="2014-12-31T00:00:00"/>
    <x v="10"/>
    <n v="0"/>
  </r>
  <r>
    <d v="2014-12-31T23:19:00"/>
    <s v="#NewYearsResolution finish what I start lol. Can't stay with a job for more than 6 months anymore because of all these  opportunities."/>
    <x v="2"/>
    <x v="36"/>
    <s v="Covington"/>
    <x v="12"/>
    <x v="1"/>
    <s v="Arizona"/>
    <x v="1"/>
    <n v="0"/>
    <d v="1899-12-30T23:19:00"/>
    <x v="7"/>
    <d v="2014-12-31T00:00:00"/>
    <x v="10"/>
    <n v="0"/>
  </r>
  <r>
    <d v="2014-12-31T23:19:00"/>
    <s v="Okay it's been more than an hour...can I give up on my resolutions yet?#NewYearsResolution"/>
    <x v="0"/>
    <x v="30"/>
    <s v="New Orleans"/>
    <x v="12"/>
    <x v="1"/>
    <m/>
    <x v="0"/>
    <n v="0"/>
    <d v="1899-12-30T23:19:00"/>
    <x v="7"/>
    <d v="2014-12-31T00:00:00"/>
    <x v="10"/>
    <n v="0"/>
  </r>
  <r>
    <d v="2014-12-31T23:20:00"/>
    <s v="Live life to its fullest! Love like there's no tomorrow! Pay it forward! What's yours? #ResolutionsFor2015 #NewYearsResolution #resolutions"/>
    <x v="2"/>
    <x v="6"/>
    <s v="Southern California"/>
    <x v="0"/>
    <x v="0"/>
    <s v="PST"/>
    <x v="1"/>
    <n v="0"/>
    <d v="1899-12-30T23:20:00"/>
    <x v="7"/>
    <d v="2014-12-31T00:00:00"/>
    <x v="10"/>
    <n v="0"/>
  </r>
  <r>
    <d v="2014-12-31T23:20:00"/>
    <s v="#NewYearsResolution give 'em a chase"/>
    <x v="0"/>
    <x v="9"/>
    <s v="Evansville, IN"/>
    <x v="32"/>
    <x v="3"/>
    <s v="Eastern Time (US &amp; Canada)"/>
    <x v="1"/>
    <n v="0"/>
    <d v="1899-12-30T23:20:00"/>
    <x v="7"/>
    <d v="2014-12-31T00:00:00"/>
    <x v="10"/>
    <n v="0"/>
  </r>
  <r>
    <d v="2014-12-31T23:21:00"/>
    <s v="RT @Trenton_jones: FAITH that God is workingHOPE that the future is good LOVE no matter what#TheGreatestOfThese #NewYearsResolution #2015"/>
    <x v="2"/>
    <x v="27"/>
    <s v="Chicago, Illinois"/>
    <x v="27"/>
    <x v="3"/>
    <s v="Atlantic Time (Canada)"/>
    <x v="0"/>
    <n v="2"/>
    <d v="1899-12-30T23:21:00"/>
    <x v="7"/>
    <d v="2014-12-31T00:00:00"/>
    <x v="10"/>
    <n v="2"/>
  </r>
  <r>
    <d v="2014-12-31T23:21:00"/>
    <s v="Dare to be great #NewYearsResolution"/>
    <x v="2"/>
    <x v="6"/>
    <s v="Minneapolis, MN"/>
    <x v="8"/>
    <x v="3"/>
    <s v="Arizona"/>
    <x v="0"/>
    <n v="0"/>
    <d v="1899-12-30T23:21:00"/>
    <x v="7"/>
    <d v="2014-12-31T00:00:00"/>
    <x v="10"/>
    <n v="0"/>
  </r>
  <r>
    <d v="2014-12-31T23:21:00"/>
    <s v="Be a wolf. #NewYearsResolution"/>
    <x v="0"/>
    <x v="0"/>
    <s v="San Diego, CA"/>
    <x v="0"/>
    <x v="0"/>
    <s v="Pacific Time (US &amp; Canada)"/>
    <x v="0"/>
    <n v="0"/>
    <d v="1899-12-30T23:21:00"/>
    <x v="7"/>
    <d v="2014-12-31T00:00:00"/>
    <x v="10"/>
    <n v="0"/>
  </r>
  <r>
    <d v="2014-12-31T23:22:00"/>
    <s v="RT @The_Real_Kolby_: #NewYearsResolution marry @Lfm_xo ."/>
    <x v="7"/>
    <x v="71"/>
    <s v="KY "/>
    <x v="41"/>
    <x v="1"/>
    <s v="Mountain Time (US &amp; Canada)"/>
    <x v="1"/>
    <n v="1"/>
    <d v="1899-12-30T23:22:00"/>
    <x v="7"/>
    <d v="2014-12-31T00:00:00"/>
    <x v="10"/>
    <n v="1"/>
  </r>
  <r>
    <d v="2014-12-31T23:23:00"/>
    <s v="&quot;This is the year I will be stronger, braver, kinder, &amp;amp; unstoppable. &quot; ~unknown#NewYearsResolution"/>
    <x v="2"/>
    <x v="6"/>
    <s v="louisiana"/>
    <x v="12"/>
    <x v="1"/>
    <m/>
    <x v="1"/>
    <n v="2"/>
    <d v="1899-12-30T23:23:00"/>
    <x v="7"/>
    <d v="2014-12-31T00:00:00"/>
    <x v="10"/>
    <n v="2"/>
  </r>
  <r>
    <d v="2014-12-31T23:25:00"/>
    <s v="_Ù÷__Ù÷¨_ÙÔ_ÙÔ_ÙÔ_ÙÔ You go Glen Coco! ‰ÛÏ@chrisbrown: Supper club right now!!!! #NewYearsResolution stop smoking cigarettes‰Û"/>
    <x v="1"/>
    <x v="20"/>
    <s v="Brooklyn, Nueva York"/>
    <x v="5"/>
    <x v="2"/>
    <s v="Pacific Time (US &amp; Canada)"/>
    <x v="1"/>
    <n v="2"/>
    <d v="1899-12-30T23:25:00"/>
    <x v="7"/>
    <d v="2014-12-31T00:00:00"/>
    <x v="10"/>
    <n v="2"/>
  </r>
  <r>
    <d v="2014-12-31T23:25:00"/>
    <s v="‰ÛÏ@chrisbrown: Supper club right now!!!! #NewYearsResolution stop smoking cigarettes‰Ûyasss leave them cancer sticks alone _ÙªÎ"/>
    <x v="1"/>
    <x v="20"/>
    <s v="Chicago"/>
    <x v="27"/>
    <x v="3"/>
    <s v="Central Time (US &amp; Canada)"/>
    <x v="1"/>
    <n v="0"/>
    <d v="1899-12-30T23:25:00"/>
    <x v="7"/>
    <d v="2014-12-31T00:00:00"/>
    <x v="10"/>
    <n v="0"/>
  </r>
  <r>
    <d v="2014-12-31T23:25:00"/>
    <s v="#2015Goals: The year I publish my book, catalyze transformational thought, and serve as a channel for success.#NewYearsResolution"/>
    <x v="8"/>
    <x v="84"/>
    <s v="In service to others‰Ñ San Diego"/>
    <x v="0"/>
    <x v="0"/>
    <s v="Pacific Time (US &amp; Canada)"/>
    <x v="0"/>
    <n v="0"/>
    <d v="1899-12-30T23:25:00"/>
    <x v="7"/>
    <d v="2014-12-31T00:00:00"/>
    <x v="10"/>
    <n v="0"/>
  </r>
  <r>
    <d v="2014-12-31T23:25:00"/>
    <s v="#NewYearsResolution be more honest"/>
    <x v="2"/>
    <x v="2"/>
    <s v="Eastvale/Riverside"/>
    <x v="0"/>
    <x v="0"/>
    <s v="Pacific Time (US &amp; Canada)"/>
    <x v="0"/>
    <n v="0"/>
    <d v="1899-12-30T23:25:00"/>
    <x v="7"/>
    <d v="2014-12-31T00:00:00"/>
    <x v="10"/>
    <n v="0"/>
  </r>
  <r>
    <d v="2014-12-31T23:25:00"/>
    <s v="‰ÛÏ@chrisbrown: Supper club right now!!!! #NewYearsResolution stop smoking cigarettes‰Û _ÙÔ_ÙÔ"/>
    <x v="1"/>
    <x v="20"/>
    <s v="Birmingham &amp; Huntsville, AL"/>
    <x v="37"/>
    <x v="1"/>
    <s v="Central Time (US &amp; Canada)"/>
    <x v="1"/>
    <n v="0"/>
    <d v="1899-12-30T23:25:00"/>
    <x v="7"/>
    <d v="2014-12-31T00:00:00"/>
    <x v="10"/>
    <n v="0"/>
  </r>
  <r>
    <d v="2014-12-31T23:25:00"/>
    <s v="Uh huh ‰ÛÏ@chrisbrown: Supper club right now!!!! #NewYearsResolution stop smoking cigarettes‰Û"/>
    <x v="1"/>
    <x v="20"/>
    <s v="troy, AL ‰Ïö•ü madison, MS"/>
    <x v="9"/>
    <x v="1"/>
    <s v="Central Time (US &amp; Canada)"/>
    <x v="1"/>
    <n v="0"/>
    <d v="1899-12-30T23:25:00"/>
    <x v="7"/>
    <d v="2014-12-31T00:00:00"/>
    <x v="10"/>
    <n v="0"/>
  </r>
  <r>
    <d v="2014-12-31T23:25:00"/>
    <s v="‰ÛÏ@chrisbrown: Supper club right now!!!! #NewYearsResolution stop smoking cigarettes‰Û _ÙªÎ_ÙªÎ_ÙªÎ"/>
    <x v="1"/>
    <x v="20"/>
    <s v="Bellflower, Ca"/>
    <x v="0"/>
    <x v="0"/>
    <s v="Pacific Time (US &amp; Canada)"/>
    <x v="0"/>
    <n v="0"/>
    <d v="1899-12-30T23:25:00"/>
    <x v="7"/>
    <d v="2014-12-31T00:00:00"/>
    <x v="10"/>
    <n v="0"/>
  </r>
  <r>
    <d v="2014-12-31T23:25:00"/>
    <s v="RT @BTebo5: #NewYearsResolution Get hammered at least once a week"/>
    <x v="0"/>
    <x v="105"/>
    <s v="Marquette, Michigan"/>
    <x v="11"/>
    <x v="3"/>
    <s v="Eastern Time (US &amp; Canada)"/>
    <x v="0"/>
    <n v="1"/>
    <d v="1899-12-30T23:25:00"/>
    <x v="7"/>
    <d v="2014-12-31T00:00:00"/>
    <x v="10"/>
    <n v="1"/>
  </r>
  <r>
    <d v="2014-12-31T23:25:00"/>
    <s v="‰ÛÏ@chrisbrown: Supper club right now!!!! #NewYearsResolution stop smoking cigarettes‰Û http://t.co/NJMQhSPJgp"/>
    <x v="1"/>
    <x v="20"/>
    <s v="los angeles"/>
    <x v="0"/>
    <x v="0"/>
    <m/>
    <x v="0"/>
    <n v="1"/>
    <d v="1899-12-30T23:25:00"/>
    <x v="7"/>
    <d v="2014-12-31T00:00:00"/>
    <x v="10"/>
    <n v="1"/>
  </r>
  <r>
    <d v="2014-12-31T23:26:00"/>
    <s v="#NewYearsResolution wake@up every morning with a story to tell _Ù÷ #partypartyparty"/>
    <x v="2"/>
    <x v="94"/>
    <s v="Newport Beach, CA"/>
    <x v="0"/>
    <x v="0"/>
    <m/>
    <x v="0"/>
    <n v="0"/>
    <d v="1899-12-30T23:26:00"/>
    <x v="7"/>
    <d v="2014-12-31T00:00:00"/>
    <x v="10"/>
    <n v="0"/>
  </r>
  <r>
    <d v="2014-12-31T23:26:00"/>
    <s v="‰ÛÏ@chrisbrown: Supper club right now!!!! #NewYearsResolution stop smoking cigarettes‰Û forreal"/>
    <x v="1"/>
    <x v="20"/>
    <s v="Buffalo, New York"/>
    <x v="5"/>
    <x v="2"/>
    <m/>
    <x v="0"/>
    <n v="0"/>
    <d v="1899-12-30T23:26:00"/>
    <x v="7"/>
    <d v="2014-12-31T00:00:00"/>
    <x v="10"/>
    <n v="0"/>
  </r>
  <r>
    <d v="2014-12-31T23:26:00"/>
    <s v="YUS I'm so proud of you already RT @chrisbrown: Supper club right now!!!! #NewYearsResolution stop smoking cigarettes"/>
    <x v="1"/>
    <x v="20"/>
    <s v="TEXAS!!!"/>
    <x v="1"/>
    <x v="1"/>
    <s v="Central Time (US &amp; Canada)"/>
    <x v="1"/>
    <n v="0"/>
    <d v="1899-12-30T23:26:00"/>
    <x v="7"/>
    <d v="2014-12-31T00:00:00"/>
    <x v="10"/>
    <n v="0"/>
  </r>
  <r>
    <d v="2014-12-31T23:26:00"/>
    <s v="‰ÛÏ@chrisbrown: Supper club right now!!!! #NewYearsResolution stop smoking cigarettes‰Ûand go to church"/>
    <x v="1"/>
    <x v="70"/>
    <s v="Oakland, CA"/>
    <x v="0"/>
    <x v="0"/>
    <s v="Pacific Time (US &amp; Canada)"/>
    <x v="0"/>
    <n v="0"/>
    <d v="1899-12-30T23:26:00"/>
    <x v="7"/>
    <d v="2014-12-31T00:00:00"/>
    <x v="10"/>
    <n v="0"/>
  </r>
  <r>
    <d v="2014-12-31T23:26:00"/>
    <s v="‰ÛÏ@chrisbrown: Supper club right now!!!! #NewYearsResolution stop smoking cigarettes‰Ûyeah right"/>
    <x v="1"/>
    <x v="20"/>
    <s v="ATL"/>
    <x v="14"/>
    <x v="1"/>
    <s v="Quito"/>
    <x v="1"/>
    <n v="0"/>
    <d v="1899-12-30T23:26:00"/>
    <x v="7"/>
    <d v="2014-12-31T00:00:00"/>
    <x v="10"/>
    <n v="0"/>
  </r>
  <r>
    <d v="2014-12-31T23:26:00"/>
    <s v="My New Years Resolution is simplistic. I am going to spend 2015 being happy. Be Happy no matter what life throws my way #NewYearsResolution"/>
    <x v="2"/>
    <x v="34"/>
    <s v="Alabama "/>
    <x v="37"/>
    <x v="1"/>
    <m/>
    <x v="1"/>
    <n v="0"/>
    <d v="1899-12-30T23:26:00"/>
    <x v="7"/>
    <d v="2014-12-31T00:00:00"/>
    <x v="10"/>
    <n v="0"/>
  </r>
  <r>
    <d v="2014-12-31T23:26:00"/>
    <s v="Yesss bae!! &quot;@chrisbrown: Supper club right now!!!! #NewYearsResolution stop smoking cigarettes&quot;"/>
    <x v="1"/>
    <x v="20"/>
    <s v="Philly"/>
    <x v="23"/>
    <x v="2"/>
    <s v="Quito"/>
    <x v="1"/>
    <n v="0"/>
    <d v="1899-12-30T23:26:00"/>
    <x v="7"/>
    <d v="2014-12-31T00:00:00"/>
    <x v="10"/>
    <n v="0"/>
  </r>
  <r>
    <d v="2014-12-31T23:26:00"/>
    <s v="‰ÛÏ@chrisbrown: Supper club right now!!!! #NewYearsResolution stop smoking cigarettes‰Ûsame babe"/>
    <x v="1"/>
    <x v="20"/>
    <s v="CA"/>
    <x v="0"/>
    <x v="0"/>
    <s v="Pacific Time (US &amp; Canada)"/>
    <x v="1"/>
    <n v="0"/>
    <d v="1899-12-30T23:26:00"/>
    <x v="7"/>
    <d v="2014-12-31T00:00:00"/>
    <x v="10"/>
    <n v="0"/>
  </r>
  <r>
    <d v="2014-12-31T23:26:00"/>
    <s v="#NewYearsResolution #1: Be a more proactive member of social media (so far, so good!)"/>
    <x v="2"/>
    <x v="60"/>
    <s v="New York"/>
    <x v="5"/>
    <x v="2"/>
    <m/>
    <x v="1"/>
    <n v="0"/>
    <d v="1899-12-30T23:26:00"/>
    <x v="7"/>
    <d v="2014-12-31T00:00:00"/>
    <x v="10"/>
    <n v="0"/>
  </r>
  <r>
    <d v="2014-12-31T23:26:00"/>
    <s v="How about reading 10 pages of a book? RT @chrisbrown: Supper club right now!!!! #NewYearsResolution stop smoking cigarettes"/>
    <x v="1"/>
    <x v="20"/>
    <s v="Georgia/New York"/>
    <x v="14"/>
    <x v="1"/>
    <s v="Eastern Time (US &amp; Canada)"/>
    <x v="0"/>
    <n v="0"/>
    <d v="1899-12-30T23:26:00"/>
    <x v="7"/>
    <d v="2014-12-31T00:00:00"/>
    <x v="10"/>
    <n v="0"/>
  </r>
  <r>
    <d v="2014-12-31T23:26:00"/>
    <s v="Do better, dance more, remember to write 2015. #NewYearsResolution"/>
    <x v="2"/>
    <x v="43"/>
    <s v="Indianapolis, Indiana"/>
    <x v="32"/>
    <x v="3"/>
    <s v="Eastern Time (US &amp; Canada)"/>
    <x v="1"/>
    <n v="1"/>
    <d v="1899-12-30T23:26:00"/>
    <x v="7"/>
    <d v="2014-12-31T00:00:00"/>
    <x v="10"/>
    <n v="1"/>
  </r>
  <r>
    <d v="2014-12-31T23:26:00"/>
    <s v="‰ÛÏ@chrisbrown: Supper club right now!!!! #NewYearsResolution stop smoking cigarettes‰Û _ÙÒ_ÙÒ"/>
    <x v="1"/>
    <x v="20"/>
    <s v="nc "/>
    <x v="29"/>
    <x v="1"/>
    <s v="Eastern Time (US &amp; Canada)"/>
    <x v="1"/>
    <n v="1"/>
    <d v="1899-12-30T23:26:00"/>
    <x v="7"/>
    <d v="2014-12-31T00:00:00"/>
    <x v="10"/>
    <n v="1"/>
  </r>
  <r>
    <d v="2014-12-31T23:27:00"/>
    <s v="#NewYearsResolution -- Laugh more worry less"/>
    <x v="2"/>
    <x v="6"/>
    <s v="Miami Florida .."/>
    <x v="3"/>
    <x v="1"/>
    <s v="Eastern Time (US &amp; Canada)"/>
    <x v="0"/>
    <n v="0"/>
    <d v="1899-12-30T23:27:00"/>
    <x v="7"/>
    <d v="2014-12-31T00:00:00"/>
    <x v="10"/>
    <n v="0"/>
  </r>
  <r>
    <d v="2014-12-31T23:27:00"/>
    <s v="#NewYearsResolution Stay positive."/>
    <x v="2"/>
    <x v="6"/>
    <s v="Rockland County"/>
    <x v="5"/>
    <x v="2"/>
    <s v="Atlantic Time (Canada)"/>
    <x v="0"/>
    <n v="0"/>
    <d v="1899-12-30T23:27:00"/>
    <x v="7"/>
    <d v="2014-12-31T00:00:00"/>
    <x v="10"/>
    <n v="0"/>
  </r>
  <r>
    <d v="2014-12-31T23:27:00"/>
    <s v="&quot;@chrisbrown: Supper club right now!!!! #NewYearsResolution stop smoking cigarettes&quot; _ÙÔ_ÙÔ_ÙÔ_Ù÷©"/>
    <x v="1"/>
    <x v="20"/>
    <s v="Memphis, TN"/>
    <x v="7"/>
    <x v="1"/>
    <s v="Pacific Time (US &amp; Canada)"/>
    <x v="1"/>
    <n v="0"/>
    <d v="1899-12-30T23:27:00"/>
    <x v="7"/>
    <d v="2014-12-31T00:00:00"/>
    <x v="10"/>
    <n v="0"/>
  </r>
  <r>
    <d v="2014-12-31T23:27:00"/>
    <s v="#NewYearsResolution Mine is to workout more. #GetRiped _ÙÕ»"/>
    <x v="1"/>
    <x v="107"/>
    <s v="Chicago IL."/>
    <x v="27"/>
    <x v="3"/>
    <s v="Central Time (US &amp; Canada)"/>
    <x v="1"/>
    <n v="0"/>
    <d v="1899-12-30T23:27:00"/>
    <x v="7"/>
    <d v="2014-12-31T00:00:00"/>
    <x v="10"/>
    <n v="0"/>
  </r>
  <r>
    <d v="2014-12-31T23:27:00"/>
    <s v="Terrible resolution LONG LIVE CEREAL RT @ScottWarner18: My #NewYearsResolution is to stop eating cereal...Never mind. Can't do it."/>
    <x v="0"/>
    <x v="4"/>
    <s v="Sacramento, California"/>
    <x v="0"/>
    <x v="0"/>
    <s v="Pacific Time (US &amp; Canada)"/>
    <x v="0"/>
    <n v="0"/>
    <d v="1899-12-30T23:27:00"/>
    <x v="7"/>
    <d v="2014-12-31T00:00:00"/>
    <x v="10"/>
    <n v="0"/>
  </r>
  <r>
    <d v="2014-12-31T23:27:00"/>
    <s v="pleeaaasseeeeee _Ù÷_ÙªÎ_ÙªRT @chrisbrown: Supper club right now!!!! #NewYearsResolution stop smoking cigarettes"/>
    <x v="1"/>
    <x v="49"/>
    <s v="Longview/Kilgore Tx ‰_•ü"/>
    <x v="1"/>
    <x v="1"/>
    <s v="Pacific Time (US &amp; Canada)"/>
    <x v="1"/>
    <n v="0"/>
    <d v="1899-12-30T23:27:00"/>
    <x v="7"/>
    <d v="2014-12-31T00:00:00"/>
    <x v="10"/>
    <n v="0"/>
  </r>
  <r>
    <d v="2014-12-31T23:27:00"/>
    <s v="Not gonna let emotions take control of me this year. Choosing happiness! Easier said than done... But I'm gonna do it. #NewYearsResolution"/>
    <x v="2"/>
    <x v="6"/>
    <s v="Cazenovia College '17"/>
    <x v="5"/>
    <x v="2"/>
    <s v="Eastern Time (US &amp; Canada)"/>
    <x v="1"/>
    <n v="0"/>
    <d v="1899-12-30T23:27:00"/>
    <x v="7"/>
    <d v="2014-12-31T00:00:00"/>
    <x v="10"/>
    <n v="0"/>
  </r>
  <r>
    <d v="2014-12-31T23:27:00"/>
    <s v="‰ÛÏ@chrisbrown: Supper club right now!!!! #NewYearsResolution stop smoking cigarettes‰Û GOOD."/>
    <x v="1"/>
    <x v="20"/>
    <s v="Memphis åÈ Knoxville"/>
    <x v="7"/>
    <x v="1"/>
    <s v="Eastern Time (US &amp; Canada)"/>
    <x v="1"/>
    <n v="0"/>
    <d v="1899-12-30T23:27:00"/>
    <x v="7"/>
    <d v="2014-12-31T00:00:00"/>
    <x v="10"/>
    <n v="0"/>
  </r>
  <r>
    <d v="2014-12-31T23:28:00"/>
    <s v="My #NewYearsResolution is to publish a couple of books finally! #NewYear #NewYear2015"/>
    <x v="8"/>
    <x v="53"/>
    <s v="Olympia, WA"/>
    <x v="26"/>
    <x v="0"/>
    <s v="Pacific Time (US &amp; Canada)"/>
    <x v="0"/>
    <n v="0"/>
    <d v="1899-12-30T23:28:00"/>
    <x v="7"/>
    <d v="2014-12-31T00:00:00"/>
    <x v="10"/>
    <n v="0"/>
  </r>
  <r>
    <d v="2014-12-31T23:28:00"/>
    <s v="#amwriting In this intermediary zone of sleepy mind, prepping for completing the Rice Uni application. #NewYearsResolution"/>
    <x v="9"/>
    <x v="62"/>
    <s v="NY"/>
    <x v="5"/>
    <x v="2"/>
    <s v="Eastern Time (US &amp; Canada)"/>
    <x v="0"/>
    <n v="1"/>
    <d v="1899-12-30T23:28:00"/>
    <x v="7"/>
    <d v="2014-12-31T00:00:00"/>
    <x v="10"/>
    <n v="1"/>
  </r>
  <r>
    <d v="2014-12-31T23:28:00"/>
    <s v="#NewYearsResolution to have @chrisbrown tell me he loves me _Ù÷Ç_ÙÕÐ_ÙÕÐ_ÙÕÐ_ÙÕÐ"/>
    <x v="0"/>
    <x v="3"/>
    <s v="CA"/>
    <x v="0"/>
    <x v="0"/>
    <s v="Pacific Time (US &amp; Canada)"/>
    <x v="1"/>
    <n v="1"/>
    <d v="1899-12-30T23:28:00"/>
    <x v="7"/>
    <d v="2014-12-31T00:00:00"/>
    <x v="10"/>
    <n v="1"/>
  </r>
  <r>
    <d v="2014-12-31T23:29:00"/>
    <s v="#NewYearsResolution To live more thoughtfully, see things from different perspectives, &amp;amp; offer only encouragement and constructive criticism"/>
    <x v="2"/>
    <x v="6"/>
    <s v="Sunny California"/>
    <x v="0"/>
    <x v="0"/>
    <s v="Nairobi"/>
    <x v="0"/>
    <n v="0"/>
    <d v="1899-12-30T23:29:00"/>
    <x v="7"/>
    <d v="2014-12-31T00:00:00"/>
    <x v="10"/>
    <n v="0"/>
  </r>
  <r>
    <d v="2014-12-31T23:29:00"/>
    <s v="Blessings RT @chrisbrown: Supper club right now!!!! #NewYearsResolution stop smoking cigarettes"/>
    <x v="1"/>
    <x v="20"/>
    <s v="Never Never Land (NYC) "/>
    <x v="5"/>
    <x v="2"/>
    <s v="Eastern Time (US &amp; Canada)"/>
    <x v="1"/>
    <n v="1"/>
    <d v="1899-12-30T23:29:00"/>
    <x v="7"/>
    <d v="2014-12-31T00:00:00"/>
    <x v="10"/>
    <n v="1"/>
  </r>
  <r>
    <d v="2014-12-31T23:29:00"/>
    <s v="Scouty's #NewYearsResolution...&quot;Sleep more, worry less.&quot; #dogslife #NewYears2015 http://t.co/5gSt0VaYhc"/>
    <x v="1"/>
    <x v="97"/>
    <s v="Michigan"/>
    <x v="11"/>
    <x v="3"/>
    <s v="Eastern Time (US &amp; Canada)"/>
    <x v="1"/>
    <n v="1"/>
    <d v="1899-12-30T23:29:00"/>
    <x v="7"/>
    <d v="2014-12-31T00:00:00"/>
    <x v="10"/>
    <n v="1"/>
  </r>
  <r>
    <d v="2014-12-31T23:30:00"/>
    <s v="@chrisbrown: Supper club right now!!!! #NewYearsResolution stop smoking cigaretteshttp://t.co/UV8hwIpB0e"/>
    <x v="1"/>
    <x v="73"/>
    <s v="Macon, GA &amp; Nairobi. "/>
    <x v="14"/>
    <x v="1"/>
    <m/>
    <x v="0"/>
    <n v="0"/>
    <d v="1899-12-30T23:30:00"/>
    <x v="7"/>
    <d v="2014-12-31T00:00:00"/>
    <x v="10"/>
    <n v="0"/>
  </r>
  <r>
    <d v="2014-12-31T23:30:00"/>
    <s v="_ÙÔ_ÙÔ ‰ÛÏ@chrisbrown: Supper club right now!!!! #NewYearsResolution stop smoking cigarettes‰Û"/>
    <x v="1"/>
    <x v="20"/>
    <s v="New York "/>
    <x v="5"/>
    <x v="2"/>
    <s v="Eastern Time (US &amp; Canada)"/>
    <x v="1"/>
    <n v="0"/>
    <d v="1899-12-30T23:30:00"/>
    <x v="7"/>
    <d v="2014-12-31T00:00:00"/>
    <x v="10"/>
    <n v="0"/>
  </r>
  <r>
    <d v="2014-12-31T23:30:00"/>
    <s v="My #NewYearsResolution is to drink more water _Ù÷â #8glassesaday #slurpslurp"/>
    <x v="1"/>
    <x v="77"/>
    <s v="Chicago"/>
    <x v="27"/>
    <x v="3"/>
    <m/>
    <x v="1"/>
    <n v="0"/>
    <d v="1899-12-30T23:30:00"/>
    <x v="7"/>
    <d v="2014-12-31T00:00:00"/>
    <x v="10"/>
    <n v="0"/>
  </r>
  <r>
    <d v="2014-12-31T23:30:00"/>
    <s v="#NewYearsResolution read before I tweet so I have no more typos #DoingGreatThings _ÙÔÎ"/>
    <x v="2"/>
    <x v="40"/>
    <s v="*Vegas* ‰_ÒOn A Flawless Boat‰_Ò "/>
    <x v="2"/>
    <x v="0"/>
    <s v="Arizona"/>
    <x v="1"/>
    <n v="1"/>
    <d v="1899-12-30T23:30:00"/>
    <x v="7"/>
    <d v="2014-12-31T00:00:00"/>
    <x v="10"/>
    <n v="1"/>
  </r>
  <r>
    <d v="2014-12-31T23:30:00"/>
    <s v="2015 is going to be the year of flushing negative out of my life and eliminating unnecessary stress and upset. _Ùª_ÙÔÎ‰Ï¬ #NewYearsResolution"/>
    <x v="2"/>
    <x v="6"/>
    <s v="California"/>
    <x v="0"/>
    <x v="0"/>
    <s v="Pacific Time (US &amp; Canada)"/>
    <x v="1"/>
    <n v="1"/>
    <d v="1899-12-30T23:30:00"/>
    <x v="7"/>
    <d v="2014-12-31T00:00:00"/>
    <x v="10"/>
    <n v="1"/>
  </r>
  <r>
    <d v="2014-12-31T23:31:00"/>
    <s v="#GoalsFor2015 to tweet more!!! #NewYearsResolution"/>
    <x v="2"/>
    <x v="48"/>
    <s v=" Indiana!"/>
    <x v="32"/>
    <x v="3"/>
    <s v="Central Time (US &amp; Canada)"/>
    <x v="1"/>
    <n v="0"/>
    <d v="1899-12-30T23:31:00"/>
    <x v="20"/>
    <d v="2014-12-31T00:00:00"/>
    <x v="10"/>
    <n v="0"/>
  </r>
  <r>
    <d v="2014-12-31T23:31:00"/>
    <s v="Go 4broke or keep wondering think its time I face the truth &amp;amp; stop living in my fantasy land Let the heartache begin #NewYearsResolution"/>
    <x v="2"/>
    <x v="82"/>
    <s v="Illinois"/>
    <x v="27"/>
    <x v="3"/>
    <s v="Central Time (US &amp; Canada)"/>
    <x v="1"/>
    <n v="0"/>
    <d v="1899-12-30T23:31:00"/>
    <x v="20"/>
    <d v="2014-12-31T00:00:00"/>
    <x v="10"/>
    <n v="0"/>
  </r>
  <r>
    <d v="2014-12-31T23:31:00"/>
    <s v="#NewYearsResolution stop using my famous duck face _Ù÷â_Ù÷ (not in all my pictures but some) ... okay bye now"/>
    <x v="0"/>
    <x v="33"/>
    <s v="rochester ny 585"/>
    <x v="5"/>
    <x v="2"/>
    <s v="Eastern Time (US &amp; Canada)"/>
    <x v="1"/>
    <n v="0"/>
    <d v="1899-12-30T23:31:00"/>
    <x v="20"/>
    <d v="2014-12-31T00:00:00"/>
    <x v="10"/>
    <n v="0"/>
  </r>
  <r>
    <d v="2014-12-31T23:32:00"/>
    <s v="Can't wait for the gym to be super packed. Just kidding..  I don't go to the gym. #NewYearsResolution"/>
    <x v="0"/>
    <x v="9"/>
    <s v="tennessee"/>
    <x v="7"/>
    <x v="1"/>
    <s v="Central Time (US &amp; Canada)"/>
    <x v="1"/>
    <n v="0"/>
    <d v="1899-12-30T23:32:00"/>
    <x v="20"/>
    <d v="2014-12-31T00:00:00"/>
    <x v="10"/>
    <n v="0"/>
  </r>
  <r>
    <d v="2014-12-31T23:32:00"/>
    <s v="#NewYearsResolution I'm going to try to tweet about something everyday until 2016. 1st"/>
    <x v="5"/>
    <x v="10"/>
    <s v="Broward"/>
    <x v="3"/>
    <x v="1"/>
    <m/>
    <x v="0"/>
    <n v="0"/>
    <d v="1899-12-30T23:32:00"/>
    <x v="20"/>
    <d v="2014-12-31T00:00:00"/>
    <x v="10"/>
    <n v="0"/>
  </r>
  <r>
    <d v="2014-12-31T23:32:00"/>
    <s v="You can do it RT @chrisbrown: Supper club right now!!!! #NewYearsResolution stop smoking cigarettes&quot;"/>
    <x v="1"/>
    <x v="20"/>
    <s v="Atlanta Ga."/>
    <x v="14"/>
    <x v="1"/>
    <s v="Eastern Time (US &amp; Canada)"/>
    <x v="1"/>
    <n v="0"/>
    <d v="1899-12-30T23:32:00"/>
    <x v="20"/>
    <d v="2014-12-31T00:00:00"/>
    <x v="10"/>
    <n v="0"/>
  </r>
  <r>
    <d v="2014-12-31T23:33:00"/>
    <s v="#NewYearsResolution No visits to the hospital _Ù÷â_Ù÷â"/>
    <x v="1"/>
    <x v="22"/>
    <s v="Mississippi"/>
    <x v="9"/>
    <x v="1"/>
    <s v="Central Time (US &amp; Canada)"/>
    <x v="1"/>
    <n v="0"/>
    <d v="1899-12-30T23:33:00"/>
    <x v="20"/>
    <d v="2014-12-31T00:00:00"/>
    <x v="10"/>
    <n v="0"/>
  </r>
  <r>
    <d v="2014-12-31T23:33:00"/>
    <s v="My cliche #NewYearsResolution is to definitely love Dillon better and to read more books. and the always eat better amd exercise more."/>
    <x v="1"/>
    <x v="5"/>
    <s v="Titletown, USA."/>
    <x v="6"/>
    <x v="3"/>
    <s v="Mountain Time (US &amp; Canada)"/>
    <x v="1"/>
    <n v="0"/>
    <d v="1899-12-30T23:33:00"/>
    <x v="20"/>
    <d v="2014-12-31T00:00:00"/>
    <x v="10"/>
    <n v="0"/>
  </r>
  <r>
    <d v="2014-12-31T23:33:00"/>
    <s v="Drink more gin. #NewYearsResolution"/>
    <x v="5"/>
    <x v="4"/>
    <s v="Philadelphia"/>
    <x v="23"/>
    <x v="2"/>
    <s v="Eastern Time (US &amp; Canada)"/>
    <x v="1"/>
    <n v="0"/>
    <d v="1899-12-30T23:33:00"/>
    <x v="20"/>
    <d v="2014-12-31T00:00:00"/>
    <x v="10"/>
    <n v="0"/>
  </r>
  <r>
    <d v="2014-12-31T23:33:00"/>
    <s v="lol MAN RT @chrisbrown: Supper club right now!!!! #NewYearsResolution stop smoking cigarettes"/>
    <x v="1"/>
    <x v="20"/>
    <s v="LA."/>
    <x v="0"/>
    <x v="0"/>
    <s v="Pacific Time (US &amp; Canada)"/>
    <x v="1"/>
    <n v="0"/>
    <d v="1899-12-30T23:33:00"/>
    <x v="20"/>
    <d v="2014-12-31T00:00:00"/>
    <x v="10"/>
    <n v="0"/>
  </r>
  <r>
    <d v="2014-12-31T23:34:00"/>
    <s v="RT @Adorn_Ambreezzy: #NewYearsResolution to have @chrisbrown tell me he loves me _Ù÷Ç_ÙÕÐ_ÙÕÐ_ÙÕÐ_ÙÕÐ"/>
    <x v="0"/>
    <x v="52"/>
    <s v="Los Angeles !‰ªÁ"/>
    <x v="0"/>
    <x v="0"/>
    <s v="Pacific Time (US &amp; Canada)"/>
    <x v="1"/>
    <n v="1"/>
    <d v="1899-12-30T23:34:00"/>
    <x v="20"/>
    <d v="2014-12-31T00:00:00"/>
    <x v="10"/>
    <n v="1"/>
  </r>
  <r>
    <d v="2014-12-31T23:35:00"/>
    <s v="Good for you Chris _Ù÷_ &quot;@chrisbrown: Supper club right now!!!! #NewYearsResolution stop smoking cigarettes&quot;"/>
    <x v="1"/>
    <x v="4"/>
    <s v="Palmdale, California"/>
    <x v="0"/>
    <x v="0"/>
    <s v="Pacific Time (US &amp; Canada)"/>
    <x v="1"/>
    <n v="0"/>
    <d v="1899-12-30T23:35:00"/>
    <x v="20"/>
    <d v="2014-12-31T00:00:00"/>
    <x v="10"/>
    <n v="0"/>
  </r>
  <r>
    <d v="2014-12-31T23:35:00"/>
    <s v="*changes plans* RT @chrisbrown: Supper club right now!!!! #NewYearsResolution stop smoking cigarettes"/>
    <x v="1"/>
    <x v="49"/>
    <s v="To Live &amp; Die In LA"/>
    <x v="0"/>
    <x v="0"/>
    <s v="Pacific Time (US &amp; Canada)"/>
    <x v="1"/>
    <n v="0"/>
    <d v="1899-12-30T23:35:00"/>
    <x v="20"/>
    <d v="2014-12-31T00:00:00"/>
    <x v="10"/>
    <n v="0"/>
  </r>
  <r>
    <d v="2014-12-31T23:36:00"/>
    <s v="my #NewYearsResolution is #8bit cuz im #lofi"/>
    <x v="0"/>
    <x v="54"/>
    <s v="Wild Horse Desert, Sexas"/>
    <x v="1"/>
    <x v="1"/>
    <s v="Central Time (US &amp; Canada)"/>
    <x v="0"/>
    <n v="2"/>
    <d v="1899-12-30T23:36:00"/>
    <x v="20"/>
    <d v="2014-12-31T00:00:00"/>
    <x v="10"/>
    <n v="2"/>
  </r>
  <r>
    <d v="2014-12-31T23:37:00"/>
    <s v="Awesome! Write it down! Attitude is everything! @gnix20 @bronix86 @LyndsNix @NZMoney88 @winnie4ed #NewYearsResolution http://t.co/pbSS92ZRqj"/>
    <x v="2"/>
    <x v="6"/>
    <s v="Idaho, USA"/>
    <x v="36"/>
    <x v="0"/>
    <s v="Mountain Time (US &amp; Canada)"/>
    <x v="1"/>
    <n v="2"/>
    <d v="1899-12-30T23:37:00"/>
    <x v="20"/>
    <d v="2014-12-31T00:00:00"/>
    <x v="10"/>
    <n v="2"/>
  </r>
  <r>
    <d v="2014-12-31T23:38:00"/>
    <s v="Give/Receive more love #NewYearsResolution"/>
    <x v="7"/>
    <x v="51"/>
    <s v="California"/>
    <x v="0"/>
    <x v="0"/>
    <s v="Arizona"/>
    <x v="0"/>
    <n v="0"/>
    <d v="1899-12-30T23:38:00"/>
    <x v="20"/>
    <d v="2014-12-31T00:00:00"/>
    <x v="10"/>
    <n v="0"/>
  </r>
  <r>
    <d v="2014-12-31T23:39:00"/>
    <s v="Likewise RT @chrisbrown: Supper club right now!!!! #NewYearsResolution stop smoking cigarettes"/>
    <x v="1"/>
    <x v="20"/>
    <s v="South FL"/>
    <x v="3"/>
    <x v="1"/>
    <s v="Quito"/>
    <x v="0"/>
    <n v="0"/>
    <d v="1899-12-30T23:39:00"/>
    <x v="20"/>
    <d v="2014-12-31T00:00:00"/>
    <x v="10"/>
    <n v="0"/>
  </r>
  <r>
    <d v="2014-12-31T23:39:00"/>
    <s v="My New Years resolution is to be happy cuz thats what life is all about thats the pursuit! #NewYearsResolution #happiness #life"/>
    <x v="2"/>
    <x v="6"/>
    <s v="Vegas"/>
    <x v="2"/>
    <x v="0"/>
    <s v="Pacific Time (US &amp; Canada)"/>
    <x v="0"/>
    <n v="0"/>
    <d v="1899-12-30T23:39:00"/>
    <x v="20"/>
    <d v="2014-12-31T00:00:00"/>
    <x v="10"/>
    <n v="0"/>
  </r>
  <r>
    <d v="2014-12-31T23:40:00"/>
    <s v="&quot;@chrisbrown: Supper club right now!!!! #NewYearsResolution stop smoking cigarettes&quot; factz ... dope avi"/>
    <x v="1"/>
    <x v="20"/>
    <s v="BROOKLYN"/>
    <x v="5"/>
    <x v="2"/>
    <s v="Pacific Time (US &amp; Canada)"/>
    <x v="0"/>
    <n v="0"/>
    <d v="1899-12-30T23:40:00"/>
    <x v="20"/>
    <d v="2014-12-31T00:00:00"/>
    <x v="10"/>
    <n v="0"/>
  </r>
  <r>
    <d v="2014-12-31T23:40:00"/>
    <s v="New Years resolution: see @TriviumOfficial @TriviumPaolo @coreytrivium @matthewkheafy @MatMadiro live. #NewYearsResolution"/>
    <x v="5"/>
    <x v="15"/>
    <s v="Joplin, MO"/>
    <x v="24"/>
    <x v="3"/>
    <m/>
    <x v="0"/>
    <n v="0"/>
    <d v="1899-12-30T23:40:00"/>
    <x v="20"/>
    <d v="2014-12-31T00:00:00"/>
    <x v="10"/>
    <n v="0"/>
  </r>
  <r>
    <d v="2014-12-31T23:42:00"/>
    <s v="My #NewYearsResolution is to be less afraid of pooping in public. Samsies @emilieeharris??"/>
    <x v="0"/>
    <x v="30"/>
    <s v="Huntsville, TX "/>
    <x v="1"/>
    <x v="1"/>
    <s v="Central Time (US &amp; Canada)"/>
    <x v="0"/>
    <n v="0"/>
    <d v="1899-12-30T23:42:00"/>
    <x v="20"/>
    <d v="2014-12-31T00:00:00"/>
    <x v="10"/>
    <n v="0"/>
  </r>
  <r>
    <d v="2014-12-31T23:43:00"/>
    <s v="RT @ShanaBo_O: Good for you _ÙÔ_ÙÔ RT @chrisbrown: Supper club right now!!!! #NewYearsResolution stop smoking cigarettes"/>
    <x v="1"/>
    <x v="92"/>
    <s v="upper west side, ny"/>
    <x v="5"/>
    <x v="2"/>
    <s v="Quito"/>
    <x v="1"/>
    <n v="1"/>
    <d v="1899-12-30T23:43:00"/>
    <x v="20"/>
    <d v="2014-12-31T00:00:00"/>
    <x v="10"/>
    <n v="1"/>
  </r>
  <r>
    <d v="2014-12-31T23:44:00"/>
    <s v="One of my #NewYearsResolution is literally to work on my flirt and flirt more this year lmao"/>
    <x v="0"/>
    <x v="98"/>
    <s v="Room 93, TX"/>
    <x v="1"/>
    <x v="1"/>
    <s v="Arizona"/>
    <x v="1"/>
    <n v="1"/>
    <d v="1899-12-30T23:44:00"/>
    <x v="20"/>
    <d v="2014-12-31T00:00:00"/>
    <x v="10"/>
    <n v="1"/>
  </r>
  <r>
    <d v="2014-12-31T23:44:00"/>
    <s v="RT @McKynnaLorraine: #NewYearsResolution Meet my main man @GabeLandeskog92 from the @Avalanche"/>
    <x v="7"/>
    <x v="87"/>
    <s v="beautiful state of colorado"/>
    <x v="25"/>
    <x v="0"/>
    <s v="Mountain Time (US &amp; Canada)"/>
    <x v="1"/>
    <n v="1"/>
    <d v="1899-12-30T23:44:00"/>
    <x v="20"/>
    <d v="2014-12-31T00:00:00"/>
    <x v="10"/>
    <n v="1"/>
  </r>
  <r>
    <d v="2014-12-31T23:45:00"/>
    <s v="‰ÛÏ@chrisbrown: Supper club right now!!!! #NewYearsResolution stop smoking cigarettes‰Û I hope you stick to this. I really do"/>
    <x v="1"/>
    <x v="20"/>
    <s v="houston"/>
    <x v="1"/>
    <x v="1"/>
    <s v="Central Time (US &amp; Canada)"/>
    <x v="1"/>
    <n v="0"/>
    <d v="1899-12-30T23:45:00"/>
    <x v="20"/>
    <d v="2014-12-31T00:00:00"/>
    <x v="10"/>
    <n v="0"/>
  </r>
  <r>
    <d v="2014-12-31T23:46:00"/>
    <s v="Ugh who wants to go to bed lonely AF on New years???? #NewYearsResolution don't go to bed lonely next new years_Ù÷© lol"/>
    <x v="7"/>
    <x v="87"/>
    <s v="North Carolina"/>
    <x v="29"/>
    <x v="1"/>
    <m/>
    <x v="1"/>
    <n v="0"/>
    <d v="1899-12-30T23:46:00"/>
    <x v="20"/>
    <d v="2014-12-31T00:00:00"/>
    <x v="10"/>
    <n v="0"/>
  </r>
  <r>
    <d v="2014-12-31T23:49:00"/>
    <s v="‰ÛÏ@chrisbrown: Supper club right now!!!! #NewYearsResolution stop smoking cigarettes‰Û Straight up _Ù÷Ð"/>
    <x v="1"/>
    <x v="20"/>
    <s v="Queens, NY"/>
    <x v="5"/>
    <x v="2"/>
    <s v="Quito"/>
    <x v="0"/>
    <n v="0"/>
    <d v="1899-12-30T23:49:00"/>
    <x v="20"/>
    <d v="2014-12-31T00:00:00"/>
    <x v="10"/>
    <n v="0"/>
  </r>
  <r>
    <d v="2014-12-31T23:52:00"/>
    <s v="My #NewYearsResolution is to be responsible for someone breaking theirs."/>
    <x v="0"/>
    <x v="98"/>
    <s v="El Paso, Texas"/>
    <x v="1"/>
    <x v="1"/>
    <s v="Mountain Time (US &amp; Canada)"/>
    <x v="0"/>
    <n v="0"/>
    <d v="1899-12-30T23:52:00"/>
    <x v="20"/>
    <d v="2014-12-31T00:00:00"/>
    <x v="10"/>
    <n v="0"/>
  </r>
  <r>
    <d v="2014-12-31T23:52:00"/>
    <s v="#NewYearsResolution //To raise muse for Mayday and @AmazonGoneBad."/>
    <x v="0"/>
    <x v="30"/>
    <s v="New York, NY #AU"/>
    <x v="5"/>
    <x v="2"/>
    <m/>
    <x v="1"/>
    <n v="0"/>
    <d v="1899-12-30T23:52:00"/>
    <x v="20"/>
    <d v="2014-12-31T00:00:00"/>
    <x v="10"/>
    <n v="0"/>
  </r>
  <r>
    <d v="2014-12-31T23:52:00"/>
    <s v="#2015 please bring me something or someone Special in my life 2015 really need to be my year!! #wish #BringOn2015 #NewYearsResolution"/>
    <x v="7"/>
    <x v="4"/>
    <s v="California ‰÷•ü "/>
    <x v="0"/>
    <x v="0"/>
    <s v="Pacific Time (US &amp; Canada)"/>
    <x v="1"/>
    <n v="0"/>
    <d v="1899-12-30T23:52:00"/>
    <x v="20"/>
    <d v="2014-12-31T00:00:00"/>
    <x v="10"/>
    <n v="0"/>
  </r>
  <r>
    <d v="2014-12-31T23:54:00"/>
    <s v="I don't have any #NewYearsResolution until after my 21st birthday on the 10th lol"/>
    <x v="0"/>
    <x v="30"/>
    <s v="Bay Area, Californa"/>
    <x v="0"/>
    <x v="0"/>
    <s v="Pacific Time (US &amp; Canada)"/>
    <x v="1"/>
    <n v="0"/>
    <d v="1899-12-30T23:54:00"/>
    <x v="20"/>
    <d v="2014-12-31T00:00:00"/>
    <x v="10"/>
    <n v="0"/>
  </r>
  <r>
    <d v="2014-12-31T23:54:00"/>
    <s v="Yes pls stop. RT @chrisbrown: Supper club right now!!!! #NewYearsResolution stop smoking cigarettes"/>
    <x v="1"/>
    <x v="20"/>
    <s v="New York."/>
    <x v="5"/>
    <x v="2"/>
    <s v="Pacific Time (US &amp; Canada)"/>
    <x v="1"/>
    <n v="0"/>
    <d v="1899-12-30T23:54:00"/>
    <x v="20"/>
    <d v="2014-12-31T00:00:00"/>
    <x v="10"/>
    <n v="0"/>
  </r>
  <r>
    <d v="2014-12-31T23:55:00"/>
    <s v="#NewYearsResolution: go to bed every night at a descent hour. CRAP!!! Already broke that #resolution! #NewYear #2015 #2am #NYE2015 #NYE"/>
    <x v="0"/>
    <x v="25"/>
    <s v="Jackson, MS"/>
    <x v="9"/>
    <x v="1"/>
    <s v="Eastern Time (US &amp; Canada)"/>
    <x v="0"/>
    <n v="0"/>
    <d v="1899-12-30T23:55:00"/>
    <x v="20"/>
    <d v="2014-12-31T00:00:00"/>
    <x v="10"/>
    <n v="0"/>
  </r>
  <r>
    <d v="2014-12-31T23:55:00"/>
    <s v="#NewYearsResolution be happy and stack my money and be with my baby"/>
    <x v="2"/>
    <x v="27"/>
    <s v="berkeley"/>
    <x v="0"/>
    <x v="0"/>
    <s v="Arizona"/>
    <x v="1"/>
    <n v="0"/>
    <d v="1899-12-30T23:55:00"/>
    <x v="20"/>
    <d v="2014-12-31T00:00:00"/>
    <x v="10"/>
    <n v="0"/>
  </r>
  <r>
    <d v="2014-12-31T23:55:00"/>
    <s v="Make this January a #Veganuary ! http://t.co/7Q6Um7VR4M #GoVegan #NewYearsResolution @peta @peta2 @MercyForAnimals @TryVeg"/>
    <x v="1"/>
    <x v="20"/>
    <s v="LA"/>
    <x v="0"/>
    <x v="0"/>
    <s v="Pacific Time (US &amp; Canada)"/>
    <x v="1"/>
    <n v="0"/>
    <d v="1899-12-30T23:55:00"/>
    <x v="20"/>
    <d v="2014-12-31T00:00:00"/>
    <x v="10"/>
    <n v="0"/>
  </r>
  <r>
    <d v="2014-12-31T23:57:00"/>
    <s v="Always stay positive, no matter what I go through #NewYearsResolution"/>
    <x v="2"/>
    <x v="6"/>
    <s v="CT"/>
    <x v="30"/>
    <x v="2"/>
    <s v="Quito"/>
    <x v="1"/>
    <n v="0"/>
    <d v="1899-12-30T23:57:00"/>
    <x v="20"/>
    <d v="2014-12-31T00:00:00"/>
    <x v="10"/>
    <n v="0"/>
  </r>
  <r>
    <d v="2014-12-31T23:57:00"/>
    <s v="‰ÛÏ@ScottWarner18: My #NewYearsResolution is to stop eating cereal...Never mind. Can't do it.‰Û You can't ever give up cereal!"/>
    <x v="2"/>
    <x v="4"/>
    <s v="Texas"/>
    <x v="1"/>
    <x v="1"/>
    <m/>
    <x v="1"/>
    <n v="0"/>
    <d v="1899-12-30T23:57:00"/>
    <x v="20"/>
    <d v="2014-12-31T00:00:00"/>
    <x v="10"/>
    <n v="0"/>
  </r>
  <r>
    <d v="2014-12-31T23:57:00"/>
    <s v="#NewYearsResolution to actually make my pee inside the toilet and not on the seat.."/>
    <x v="0"/>
    <x v="54"/>
    <s v="Seattle, WA 206"/>
    <x v="26"/>
    <x v="0"/>
    <s v="Pacific Time (US &amp; Canada)"/>
    <x v="0"/>
    <n v="0"/>
    <d v="1899-12-30T23:57:00"/>
    <x v="20"/>
    <d v="2014-12-31T00:00:00"/>
    <x v="10"/>
    <n v="0"/>
  </r>
  <r>
    <d v="2014-12-31T23:57:00"/>
    <s v="My #NewYearsResolution is to change my Twitter bio. Might get around to it might not. Don't wanna set myself up for disappointment."/>
    <x v="2"/>
    <x v="4"/>
    <s v="Seattle, WA"/>
    <x v="26"/>
    <x v="0"/>
    <m/>
    <x v="0"/>
    <n v="0"/>
    <d v="1899-12-30T23:57:00"/>
    <x v="20"/>
    <d v="2014-12-31T00:00:00"/>
    <x v="10"/>
    <n v="0"/>
  </r>
  <r>
    <d v="2014-12-31T23:57:00"/>
    <s v="#NewYearsResolution to better myself, continue to have faith, love more, stay ambitious, and not to worry about others opinion about me_ÙÕ"/>
    <x v="2"/>
    <x v="6"/>
    <s v="CALIFORNIA”ãÉ”Ê”Û”Û_"/>
    <x v="0"/>
    <x v="0"/>
    <s v="Pacific Time (US &amp; Canada)"/>
    <x v="1"/>
    <n v="1"/>
    <d v="1899-12-30T23:57:00"/>
    <x v="20"/>
    <d v="2014-12-31T00:00:00"/>
    <x v="10"/>
    <n v="1"/>
  </r>
  <r>
    <d v="2014-12-31T23:58:00"/>
    <s v="My resolution though, like everyone else is to lose weight! Which probably won't happen, but a girl can dream. _Ù÷_ #NewYearsResolution"/>
    <x v="1"/>
    <x v="22"/>
    <s v="NYC"/>
    <x v="5"/>
    <x v="2"/>
    <s v="Eastern Time (US &amp; Canada)"/>
    <x v="1"/>
    <n v="0"/>
    <d v="1899-12-30T23:58:00"/>
    <x v="20"/>
    <d v="2014-12-31T00:00:00"/>
    <x v="10"/>
    <n v="0"/>
  </r>
  <r>
    <d v="2014-12-31T23:58:00"/>
    <s v="RT @dsmy: Let's make 2015 amazing! #NewYearsResolution #NewYear #NewYear2015 http://t.co/nGr42wymTs"/>
    <x v="2"/>
    <x v="35"/>
    <s v="Orlando, Florida"/>
    <x v="3"/>
    <x v="1"/>
    <s v="Eastern Time (US &amp; Canada)"/>
    <x v="0"/>
    <n v="1"/>
    <d v="1899-12-30T23:58:00"/>
    <x v="20"/>
    <d v="2014-12-31T00:00:00"/>
    <x v="10"/>
    <n v="1"/>
  </r>
  <r>
    <d v="2014-12-31T23:59:00"/>
    <s v="Res #1  LOVE fully &amp;amp; always.  #untilithurts #thenforevermore #NewYearsResolution"/>
    <x v="2"/>
    <x v="66"/>
    <s v="Santa Clara, California"/>
    <x v="0"/>
    <x v="0"/>
    <s v="Pacific Time (US &amp; Canada)"/>
    <x v="0"/>
    <n v="0"/>
    <d v="1899-12-30T23:59:00"/>
    <x v="20"/>
    <d v="2014-12-31T00:00:00"/>
    <x v="10"/>
    <n v="0"/>
  </r>
  <r>
    <d v="2014-12-31T23:59:00"/>
    <s v="#newyearsresolution be the Same ornery dancehall daredevil as always...2015 break laws, rules &amp;amp; HEARTS! #YEEYEE CARRY ON PARTY PEOPLE!!!"/>
    <x v="2"/>
    <x v="43"/>
    <s v="Southwest Kansas"/>
    <x v="39"/>
    <x v="3"/>
    <s v="Quito"/>
    <x v="0"/>
    <n v="0"/>
    <d v="1899-12-30T23:59:00"/>
    <x v="20"/>
    <d v="2014-12-31T00:00:00"/>
    <x v="10"/>
    <n v="0"/>
  </r>
  <r>
    <d v="2015-01-01T00:00:00"/>
    <s v="#Newyearsresolution I'm going to leave my data usage on all year #ornah lol"/>
    <x v="0"/>
    <x v="0"/>
    <s v="Iowa"/>
    <x v="19"/>
    <x v="3"/>
    <s v="Central Time (US &amp; Canada)"/>
    <x v="0"/>
    <n v="0"/>
    <d v="1899-12-30T00:00:00"/>
    <x v="21"/>
    <d v="2015-01-01T00:00:00"/>
    <x v="11"/>
    <n v="0"/>
  </r>
  <r>
    <d v="2015-01-01T00:00:00"/>
    <s v="Appreciate what I have, instead of worrying about what I don't. #NewYearsResolution"/>
    <x v="2"/>
    <x v="27"/>
    <s v="CT"/>
    <x v="30"/>
    <x v="2"/>
    <s v="Quito"/>
    <x v="1"/>
    <n v="0"/>
    <d v="1899-12-30T00:00:00"/>
    <x v="21"/>
    <d v="2015-01-01T00:00:00"/>
    <x v="11"/>
    <n v="0"/>
  </r>
  <r>
    <d v="2015-01-01T00:00:00"/>
    <s v="Opening up my arms for 2015 ˆ_¤(•_Õ•üÊ‡«Ñ•_Õ•üÁ)ˆ_¬Instead of a &quot;new me,&quot; this year will be the time to embrace the &quot;real me.&quot;#NewYearsResolution #‹â‹Ô‹_‹â"/>
    <x v="2"/>
    <x v="27"/>
    <s v="California"/>
    <x v="0"/>
    <x v="0"/>
    <s v="Pacific Time (US &amp; Canada)"/>
    <x v="1"/>
    <n v="0"/>
    <d v="1899-12-30T00:00:00"/>
    <x v="21"/>
    <d v="2015-01-01T00:00:00"/>
    <x v="11"/>
    <n v="0"/>
  </r>
  <r>
    <d v="2015-01-01T00:00:00"/>
    <s v="Happy New Years from the #WestCoast #Portland #Oregon #2015 #NewYearsResolution to Party more!#EatSleepPartyRepeat"/>
    <x v="5"/>
    <x v="41"/>
    <s v="Portland,OR"/>
    <x v="21"/>
    <x v="0"/>
    <s v="Tijuana"/>
    <x v="0"/>
    <n v="0"/>
    <d v="1899-12-30T00:00:00"/>
    <x v="21"/>
    <d v="2015-01-01T00:00:00"/>
    <x v="11"/>
    <n v="0"/>
  </r>
  <r>
    <d v="2015-01-01T00:03:00"/>
    <s v="#HappyNewYear Happy New Year 2015 West Coast Cali! #NYE2015 Remind me to keep my #NewYearsResolution to not work as Hard (already broke) :P"/>
    <x v="8"/>
    <x v="112"/>
    <s v="LOS ANGELES, CA, USA"/>
    <x v="0"/>
    <x v="0"/>
    <s v="Pacific Time (US &amp; Canada)"/>
    <x v="0"/>
    <n v="0"/>
    <d v="1899-12-30T00:03:00"/>
    <x v="21"/>
    <d v="2015-01-01T00:00:00"/>
    <x v="11"/>
    <n v="0"/>
  </r>
  <r>
    <d v="2015-01-01T00:03:00"/>
    <s v="Learn to play Guitar.Get Abs in shape.Travel at least twice to a far location.Maintain IDGAF attitude.#NewYearsResolution"/>
    <x v="5"/>
    <x v="74"/>
    <s v="New York"/>
    <x v="5"/>
    <x v="2"/>
    <s v="Pacific Time (US &amp; Canada)"/>
    <x v="0"/>
    <n v="0"/>
    <d v="1899-12-30T00:03:00"/>
    <x v="21"/>
    <d v="2015-01-01T00:00:00"/>
    <x v="11"/>
    <n v="0"/>
  </r>
  <r>
    <d v="2015-01-01T00:04:00"/>
    <s v="#NewYearsResolution Get Money"/>
    <x v="3"/>
    <x v="8"/>
    <s v="College Park"/>
    <x v="35"/>
    <x v="1"/>
    <s v="Central Time (US &amp; Canada)"/>
    <x v="0"/>
    <n v="0"/>
    <d v="1899-12-30T00:04:00"/>
    <x v="21"/>
    <d v="2015-01-01T00:00:00"/>
    <x v="11"/>
    <n v="0"/>
  </r>
  <r>
    <d v="2015-01-01T00:05:00"/>
    <s v="Gonna try not to spend all my money on food this year._Ù÷â #NewYearsResolution"/>
    <x v="2"/>
    <x v="27"/>
    <s v="‰Ï¬Nebraska‰Ï¬"/>
    <x v="31"/>
    <x v="3"/>
    <m/>
    <x v="1"/>
    <n v="0"/>
    <d v="1899-12-30T00:05:00"/>
    <x v="21"/>
    <d v="2015-01-01T00:00:00"/>
    <x v="11"/>
    <n v="0"/>
  </r>
  <r>
    <d v="2015-01-01T00:05:00"/>
    <s v="#NewYearsResolution  i want to find someone who loves me for reals. So I don't have to get hurt"/>
    <x v="7"/>
    <x v="4"/>
    <s v="California"/>
    <x v="0"/>
    <x v="0"/>
    <s v="Arizona"/>
    <x v="1"/>
    <n v="0"/>
    <d v="1899-12-30T00:05:00"/>
    <x v="21"/>
    <d v="2015-01-01T00:00:00"/>
    <x v="11"/>
    <n v="0"/>
  </r>
  <r>
    <d v="2015-01-01T00:06:00"/>
    <s v="RT @garrett_h94: No matter who you are, one of your resolutions should be to think of others before you think of yourself! I'm gonna try #N‰Û_"/>
    <x v="2"/>
    <x v="66"/>
    <s v="Virginia"/>
    <x v="33"/>
    <x v="1"/>
    <s v="Eastern Time (US &amp; Canada)"/>
    <x v="1"/>
    <n v="4"/>
    <d v="1899-12-30T00:06:00"/>
    <x v="21"/>
    <d v="2015-01-01T00:00:00"/>
    <x v="11"/>
    <n v="4"/>
  </r>
  <r>
    <d v="2015-01-01T00:06:00"/>
    <s v="#NewYearsResolution to pay attention to when pics are being taken so I don't look like this in pics 24/7 http://t.co/myMy0huEia"/>
    <x v="0"/>
    <x v="3"/>
    <s v="Boston "/>
    <x v="13"/>
    <x v="2"/>
    <m/>
    <x v="1"/>
    <n v="0"/>
    <d v="1899-12-30T00:06:00"/>
    <x v="21"/>
    <d v="2015-01-01T00:00:00"/>
    <x v="11"/>
    <n v="0"/>
  </r>
  <r>
    <d v="2015-01-01T00:06:00"/>
    <s v="This year I'm going to actual complete my #NewYearsResolution"/>
    <x v="0"/>
    <x v="0"/>
    <s v="California"/>
    <x v="0"/>
    <x v="0"/>
    <s v="Pacific Time (US &amp; Canada)"/>
    <x v="1"/>
    <n v="0"/>
    <d v="1899-12-30T00:06:00"/>
    <x v="21"/>
    <d v="2015-01-01T00:00:00"/>
    <x v="11"/>
    <n v="0"/>
  </r>
  <r>
    <d v="2015-01-01T00:07:00"/>
    <s v="#NewYearsResolution FIND A BIG BOOTY B*TCH"/>
    <x v="7"/>
    <x v="56"/>
    <s v=" Baltimore"/>
    <x v="35"/>
    <x v="1"/>
    <m/>
    <x v="0"/>
    <n v="0"/>
    <d v="1899-12-30T00:07:00"/>
    <x v="21"/>
    <d v="2015-01-01T00:00:00"/>
    <x v="11"/>
    <n v="0"/>
  </r>
  <r>
    <d v="2015-01-01T00:07:00"/>
    <s v="Gonna try to achieve SSJ4 this year#NewYearsResolution"/>
    <x v="5"/>
    <x v="64"/>
    <s v="Pacoima, CA"/>
    <x v="0"/>
    <x v="0"/>
    <s v="Pacific Time (US &amp; Canada)"/>
    <x v="0"/>
    <n v="1"/>
    <d v="1899-12-30T00:07:00"/>
    <x v="21"/>
    <d v="2015-01-01T00:00:00"/>
    <x v="11"/>
    <n v="1"/>
  </r>
  <r>
    <d v="2015-01-01T00:08:00"/>
    <s v="&quot;@chrisbrown: Supper club right now!!!! #NewYearsResolution stop smoking cigarettes&quot; that's a good one!  Good luck!"/>
    <x v="1"/>
    <x v="29"/>
    <s v="Ft. Worth, TX"/>
    <x v="1"/>
    <x v="1"/>
    <s v="Central Time (US &amp; Canada)"/>
    <x v="1"/>
    <n v="0"/>
    <d v="1899-12-30T00:08:00"/>
    <x v="21"/>
    <d v="2015-01-01T00:00:00"/>
    <x v="11"/>
    <n v="0"/>
  </r>
  <r>
    <d v="2015-01-01T00:10:00"/>
    <s v="I'm proud to say that I'm quitting basketball to join the men's chess squad #NewYearsResolution"/>
    <x v="5"/>
    <x v="50"/>
    <s v="Washington"/>
    <x v="26"/>
    <x v="0"/>
    <s v="Pacific Time (US &amp; Canada)"/>
    <x v="0"/>
    <n v="1"/>
    <d v="1899-12-30T00:10:00"/>
    <x v="21"/>
    <d v="2015-01-01T00:00:00"/>
    <x v="11"/>
    <n v="1"/>
  </r>
  <r>
    <d v="2015-01-01T00:11:00"/>
    <s v="#NewYearsResolution This year I'm gonna make $10,000,000 and donate $10,000,050 to charity cuz I'm a sweetie :)"/>
    <x v="4"/>
    <x v="12"/>
    <s v="Los Angeles"/>
    <x v="0"/>
    <x v="0"/>
    <s v="Pacific Time (US &amp; Canada)"/>
    <x v="1"/>
    <n v="2"/>
    <d v="1899-12-30T00:11:00"/>
    <x v="21"/>
    <d v="2015-01-01T00:00:00"/>
    <x v="11"/>
    <n v="2"/>
  </r>
  <r>
    <d v="2015-01-01T00:12:00"/>
    <s v="2 hours late. #HappyNewYear #NewYearsResolution Going to #read and write more! #BringItOn2015"/>
    <x v="2"/>
    <x v="46"/>
    <s v="MN"/>
    <x v="8"/>
    <x v="3"/>
    <s v="Central Time (US &amp; Canada)"/>
    <x v="0"/>
    <n v="0"/>
    <d v="1899-12-30T00:12:00"/>
    <x v="21"/>
    <d v="2015-01-01T00:00:00"/>
    <x v="11"/>
    <n v="0"/>
  </r>
  <r>
    <d v="2015-01-01T00:12:00"/>
    <s v="I do not have enough years left to read all that I should read, so,instead I read everything by Joseph Epstein #NewYearsResolution"/>
    <x v="5"/>
    <x v="10"/>
    <s v="California"/>
    <x v="0"/>
    <x v="0"/>
    <s v="Pacific Time (US &amp; Canada)"/>
    <x v="0"/>
    <n v="1"/>
    <d v="1899-12-30T00:12:00"/>
    <x v="21"/>
    <d v="2015-01-01T00:00:00"/>
    <x v="11"/>
    <n v="1"/>
  </r>
  <r>
    <d v="2015-01-01T00:13:00"/>
    <s v="#NewYearsResolution to stop saying &quot;Like&quot; so much, but I know I'm not gonna. I follow nobody's rules, not even my own."/>
    <x v="2"/>
    <x v="7"/>
    <s v="Denton, Texas"/>
    <x v="1"/>
    <x v="1"/>
    <s v="Central Time (US &amp; Canada)"/>
    <x v="0"/>
    <n v="0"/>
    <d v="1899-12-30T00:13:00"/>
    <x v="21"/>
    <d v="2015-01-01T00:00:00"/>
    <x v="11"/>
    <n v="0"/>
  </r>
  <r>
    <d v="2015-01-01T00:14:00"/>
    <s v="#NewYearsResolution to eat buy and eat environmentally responsible. buy for local businesses and eat a plant based diet. #eatclean2015"/>
    <x v="1"/>
    <x v="11"/>
    <s v="Sioux Falls, Sd"/>
    <x v="44"/>
    <x v="3"/>
    <s v="Eastern Time (US &amp; Canada)"/>
    <x v="1"/>
    <n v="0"/>
    <d v="1899-12-30T00:14:00"/>
    <x v="21"/>
    <d v="2015-01-01T00:00:00"/>
    <x v="11"/>
    <n v="0"/>
  </r>
  <r>
    <d v="2015-01-01T00:14:00"/>
    <s v="Please stop RT @chrisbrown: Supper club right now!!!! #NewYearsResolution stop smoking cigarettes"/>
    <x v="1"/>
    <x v="20"/>
    <s v="Long Island, NY"/>
    <x v="5"/>
    <x v="2"/>
    <s v="Eastern Time (US &amp; Canada)"/>
    <x v="1"/>
    <n v="0"/>
    <d v="1899-12-30T00:14:00"/>
    <x v="21"/>
    <d v="2015-01-01T00:00:00"/>
    <x v="11"/>
    <n v="0"/>
  </r>
  <r>
    <d v="2015-01-01T00:14:00"/>
    <s v="#NewYearsResolution BEEEE MORRRE OPTIMISTIC"/>
    <x v="2"/>
    <x v="6"/>
    <s v="El Paso, TX"/>
    <x v="1"/>
    <x v="1"/>
    <m/>
    <x v="1"/>
    <n v="0"/>
    <d v="1899-12-30T00:14:00"/>
    <x v="21"/>
    <d v="2015-01-01T00:00:00"/>
    <x v="11"/>
    <n v="0"/>
  </r>
  <r>
    <d v="2015-01-01T00:14:00"/>
    <s v="#NewYearsResolution Find a time machine, go back in time, and kick my own ass."/>
    <x v="0"/>
    <x v="30"/>
    <s v="Monrovia, California"/>
    <x v="0"/>
    <x v="0"/>
    <s v="Pacific Time (US &amp; Canada)"/>
    <x v="0"/>
    <n v="1"/>
    <d v="1899-12-30T00:14:00"/>
    <x v="21"/>
    <d v="2015-01-01T00:00:00"/>
    <x v="11"/>
    <n v="1"/>
  </r>
  <r>
    <d v="2015-01-01T00:16:00"/>
    <s v="#NewYearsResolution More Focused!_Ù÷Ê"/>
    <x v="2"/>
    <x v="72"/>
    <s v="Englewood, United States"/>
    <x v="25"/>
    <x v="0"/>
    <s v="Mountain Time (US &amp; Canada)"/>
    <x v="0"/>
    <n v="0"/>
    <d v="1899-12-30T00:16:00"/>
    <x v="21"/>
    <d v="2015-01-01T00:00:00"/>
    <x v="11"/>
    <n v="0"/>
  </r>
  <r>
    <d v="2015-01-01T00:16:00"/>
    <s v="#NewYearsResolution cut down on cigarettes/ quit"/>
    <x v="1"/>
    <x v="20"/>
    <s v="San Diego, CA"/>
    <x v="0"/>
    <x v="0"/>
    <s v="Pacific Time (US &amp; Canada)"/>
    <x v="0"/>
    <n v="0"/>
    <d v="1899-12-30T00:16:00"/>
    <x v="21"/>
    <d v="2015-01-01T00:00:00"/>
    <x v="11"/>
    <n v="0"/>
  </r>
  <r>
    <d v="2015-01-01T00:16:00"/>
    <s v="#NewYearsResolution are for bums"/>
    <x v="0"/>
    <x v="30"/>
    <s v="California "/>
    <x v="0"/>
    <x v="0"/>
    <s v="Pacific Time (US &amp; Canada)"/>
    <x v="0"/>
    <n v="0"/>
    <d v="1899-12-30T00:16:00"/>
    <x v="21"/>
    <d v="2015-01-01T00:00:00"/>
    <x v="11"/>
    <n v="0"/>
  </r>
  <r>
    <d v="2015-01-01T00:16:00"/>
    <s v="I will be working at a film studio #NewYearsResolution"/>
    <x v="8"/>
    <x v="67"/>
    <s v="LA/Atlanta "/>
    <x v="0"/>
    <x v="0"/>
    <s v="Eastern Time (US &amp; Canada)"/>
    <x v="0"/>
    <n v="0"/>
    <d v="1899-12-30T00:16:00"/>
    <x v="21"/>
    <d v="2015-01-01T00:00:00"/>
    <x v="11"/>
    <n v="0"/>
  </r>
  <r>
    <d v="2015-01-01T00:17:00"/>
    <s v="Happy 2015! _Ù_ä Here's to taking more risks and working harder. _ÙÕÐ_ÙÕ»_Ù_ä #NewYearsResolution"/>
    <x v="2"/>
    <x v="61"/>
    <s v="New York, New York"/>
    <x v="5"/>
    <x v="2"/>
    <s v="Eastern Time (US &amp; Canada)"/>
    <x v="1"/>
    <n v="0"/>
    <d v="1899-12-30T00:17:00"/>
    <x v="21"/>
    <d v="2015-01-01T00:00:00"/>
    <x v="11"/>
    <n v="0"/>
  </r>
  <r>
    <d v="2015-01-01T00:17:00"/>
    <s v="#NewYearsResolution to read 50 books. Already started my first one! _ÙÒ__ÙÒÐ‰_•ü"/>
    <x v="5"/>
    <x v="4"/>
    <s v="Sioux Falls, Sd"/>
    <x v="44"/>
    <x v="3"/>
    <s v="Eastern Time (US &amp; Canada)"/>
    <x v="1"/>
    <n v="0"/>
    <d v="1899-12-30T00:17:00"/>
    <x v="21"/>
    <d v="2015-01-01T00:00:00"/>
    <x v="11"/>
    <n v="0"/>
  </r>
  <r>
    <d v="2015-01-01T00:19:00"/>
    <s v="#NewYearsResolution Don't get fat"/>
    <x v="1"/>
    <x v="22"/>
    <s v="West Jordan, Ut"/>
    <x v="40"/>
    <x v="0"/>
    <s v="Central Time (US &amp; Canada)"/>
    <x v="1"/>
    <n v="0"/>
    <d v="1899-12-30T00:19:00"/>
    <x v="21"/>
    <d v="2015-01-01T00:00:00"/>
    <x v="11"/>
    <n v="0"/>
  </r>
  <r>
    <d v="2015-01-01T00:19:00"/>
    <s v="Happy new years had a great time with @Skyys_The_Way #mikehardlemonade #pinklemonade #newyearskiss #NewYearsResolution is to stop smoking ‰ÏÎ•ü"/>
    <x v="1"/>
    <x v="20"/>
    <s v="dothan alabama"/>
    <x v="37"/>
    <x v="1"/>
    <s v="Central Time (US &amp; Canada)"/>
    <x v="1"/>
    <n v="1"/>
    <d v="1899-12-30T00:19:00"/>
    <x v="21"/>
    <d v="2015-01-01T00:00:00"/>
    <x v="11"/>
    <n v="1"/>
  </r>
  <r>
    <d v="2015-01-01T00:20:00"/>
    <s v="My #NewYearsResolution is to use less toilet paper. Even if it means washing my hands for longer."/>
    <x v="1"/>
    <x v="4"/>
    <s v="Omaha, NE"/>
    <x v="31"/>
    <x v="3"/>
    <s v="Central Time (US &amp; Canada)"/>
    <x v="0"/>
    <n v="0"/>
    <d v="1899-12-30T00:20:00"/>
    <x v="21"/>
    <d v="2015-01-01T00:00:00"/>
    <x v="11"/>
    <n v="0"/>
  </r>
  <r>
    <d v="2015-01-01T00:20:00"/>
    <s v="#NewYearsResolution everyday wake up and think of one thing your are thankful for. ‰_•ü‰_•ü‰_•ü"/>
    <x v="2"/>
    <x v="27"/>
    <s v="Sioux Falls, Sd"/>
    <x v="44"/>
    <x v="3"/>
    <s v="Eastern Time (US &amp; Canada)"/>
    <x v="1"/>
    <n v="0"/>
    <d v="1899-12-30T00:20:00"/>
    <x v="21"/>
    <d v="2015-01-01T00:00:00"/>
    <x v="11"/>
    <n v="0"/>
  </r>
  <r>
    <d v="2015-01-01T00:20:00"/>
    <s v="#NewYearsResolution (something I'll make the effort to stick with) Git gud, get as many new friends as possible, maybe find... the one."/>
    <x v="7"/>
    <x v="18"/>
    <s v="Los Angeles"/>
    <x v="0"/>
    <x v="0"/>
    <s v="Pacific Time (US &amp; Canada)"/>
    <x v="0"/>
    <n v="0"/>
    <d v="1899-12-30T00:20:00"/>
    <x v="21"/>
    <d v="2015-01-01T00:00:00"/>
    <x v="11"/>
    <n v="0"/>
  </r>
  <r>
    <d v="2015-01-01T00:20:00"/>
    <s v="#NewYearsResolution let go of all the anger that I have towards people who have hurt me. Focus on the positive."/>
    <x v="2"/>
    <x v="6"/>
    <s v="Sioux Falls, Sd"/>
    <x v="44"/>
    <x v="3"/>
    <s v="Eastern Time (US &amp; Canada)"/>
    <x v="1"/>
    <n v="0"/>
    <d v="1899-12-30T00:20:00"/>
    <x v="21"/>
    <d v="2015-01-01T00:00:00"/>
    <x v="11"/>
    <n v="0"/>
  </r>
  <r>
    <d v="2015-01-01T00:20:00"/>
    <s v="You got this hun RT @chrisbrown Supper club right now!!!! #NewYearsResolution stop smoking cigarettes"/>
    <x v="1"/>
    <x v="20"/>
    <s v="New York "/>
    <x v="5"/>
    <x v="2"/>
    <s v="Hawaii"/>
    <x v="1"/>
    <n v="0"/>
    <d v="1899-12-30T00:20:00"/>
    <x v="21"/>
    <d v="2015-01-01T00:00:00"/>
    <x v="11"/>
    <n v="0"/>
  </r>
  <r>
    <d v="2015-01-01T00:20:00"/>
    <s v="My #2015 #NewYearsResolution is the same as it is every year: continue to live life like a Notorious B.IG. video directed by Werner Herzog."/>
    <x v="0"/>
    <x v="0"/>
    <s v="Pico Rivera, California"/>
    <x v="0"/>
    <x v="0"/>
    <s v="Pacific Time (US &amp; Canada)"/>
    <x v="0"/>
    <n v="0"/>
    <d v="1899-12-30T00:20:00"/>
    <x v="21"/>
    <d v="2015-01-01T00:00:00"/>
    <x v="11"/>
    <n v="0"/>
  </r>
  <r>
    <d v="2015-01-01T00:21:00"/>
    <s v="#NewYearsResolution  is to get my future boyfriend  @HayesGrier to notice me."/>
    <x v="7"/>
    <x v="4"/>
    <s v="Los Angeles "/>
    <x v="0"/>
    <x v="0"/>
    <m/>
    <x v="1"/>
    <n v="0"/>
    <d v="1899-12-30T00:21:00"/>
    <x v="21"/>
    <d v="2015-01-01T00:00:00"/>
    <x v="11"/>
    <n v="0"/>
  </r>
  <r>
    <d v="2015-01-01T00:21:00"/>
    <s v="And of course the generic #NewYearsResolution that everyone uses. Go to the gym every day!"/>
    <x v="1"/>
    <x v="29"/>
    <s v="Sioux Falls, Sd"/>
    <x v="44"/>
    <x v="3"/>
    <s v="Eastern Time (US &amp; Canada)"/>
    <x v="1"/>
    <n v="0"/>
    <d v="1899-12-30T00:21:00"/>
    <x v="21"/>
    <d v="2015-01-01T00:00:00"/>
    <x v="11"/>
    <n v="0"/>
  </r>
  <r>
    <d v="2015-01-01T00:21:00"/>
    <s v="#NewYearsResolution Bigger Better Butt"/>
    <x v="0"/>
    <x v="30"/>
    <s v="Los Angeles, CA"/>
    <x v="0"/>
    <x v="0"/>
    <s v="Arizona"/>
    <x v="0"/>
    <n v="0"/>
    <d v="1899-12-30T00:21:00"/>
    <x v="21"/>
    <d v="2015-01-01T00:00:00"/>
    <x v="11"/>
    <n v="0"/>
  </r>
  <r>
    <d v="2015-01-01T00:22:00"/>
    <s v="#newyearsresolution? Sleep as much as I can _Ù÷â_ÙÕ__ÙÕ__ÙÔÔ #happynewyear bed time for me _ÙÕ_ http://t.co/ZP0GQ3fmEP"/>
    <x v="1"/>
    <x v="97"/>
    <s v="NYC"/>
    <x v="5"/>
    <x v="2"/>
    <s v="Atlantic Time (Canada)"/>
    <x v="1"/>
    <n v="0"/>
    <d v="1899-12-30T00:22:00"/>
    <x v="21"/>
    <d v="2015-01-01T00:00:00"/>
    <x v="11"/>
    <n v="0"/>
  </r>
  <r>
    <d v="2015-01-01T00:22:00"/>
    <s v="My #NewYearsResolution is to not stress and learn to accept things that happen, move on, and leave it in the past. #HappyNewYear #2015"/>
    <x v="2"/>
    <x v="6"/>
    <s v="Indianapolis, In"/>
    <x v="32"/>
    <x v="3"/>
    <m/>
    <x v="0"/>
    <n v="0"/>
    <d v="1899-12-30T00:22:00"/>
    <x v="21"/>
    <d v="2015-01-01T00:00:00"/>
    <x v="11"/>
    <n v="0"/>
  </r>
  <r>
    <d v="2015-01-01T00:23:00"/>
    <s v="#NewYearsResolution Convince @taylorswift13 that a fat bald out shape guy is really what she's been waiting for"/>
    <x v="0"/>
    <x v="3"/>
    <s v="Sioux Falls, SD"/>
    <x v="44"/>
    <x v="3"/>
    <s v="Central Time (US &amp; Canada)"/>
    <x v="0"/>
    <n v="0"/>
    <d v="1899-12-30T00:23:00"/>
    <x v="21"/>
    <d v="2015-01-01T00:00:00"/>
    <x v="11"/>
    <n v="0"/>
  </r>
  <r>
    <d v="2015-01-01T00:23:00"/>
    <s v="Got a lot of new years resolutions but I wanna start by going back to the gym... #NewYearsResolution"/>
    <x v="1"/>
    <x v="29"/>
    <s v="Paterson, New Jersey"/>
    <x v="34"/>
    <x v="2"/>
    <m/>
    <x v="0"/>
    <n v="0"/>
    <d v="1899-12-30T00:23:00"/>
    <x v="21"/>
    <d v="2015-01-01T00:00:00"/>
    <x v="11"/>
    <n v="0"/>
  </r>
  <r>
    <d v="2015-01-01T00:24:00"/>
    <s v="@StubHub my #NewYearsResolution is to go to a concert for the second time in my life and to go to a playoff game!! #TixWish"/>
    <x v="5"/>
    <x v="74"/>
    <s v="Cincinnati"/>
    <x v="17"/>
    <x v="3"/>
    <s v="Eastern Time (US &amp; Canada)"/>
    <x v="1"/>
    <n v="0"/>
    <d v="1899-12-30T00:24:00"/>
    <x v="21"/>
    <d v="2015-01-01T00:00:00"/>
    <x v="11"/>
    <n v="0"/>
  </r>
  <r>
    <d v="2015-01-01T00:25:00"/>
    <s v="@StubHub #NewYearsResolution Make my dream come true. #TixWish"/>
    <x v="5"/>
    <x v="10"/>
    <s v="‰ãÒìÄs ë±ng„Ó‰ãÒ„Ós"/>
    <x v="0"/>
    <x v="0"/>
    <s v="Arizona"/>
    <x v="1"/>
    <n v="0"/>
    <d v="1899-12-30T00:25:00"/>
    <x v="21"/>
    <d v="2015-01-01T00:00:00"/>
    <x v="11"/>
    <n v="0"/>
  </r>
  <r>
    <d v="2015-01-01T00:25:00"/>
    <s v="#NewYearsResolution 1) to stop dipping 2) to get HVAC certified 3) cut out soda and drink more water"/>
    <x v="1"/>
    <x v="77"/>
    <s v="forest va"/>
    <x v="33"/>
    <x v="1"/>
    <m/>
    <x v="0"/>
    <n v="0"/>
    <d v="1899-12-30T00:25:00"/>
    <x v="21"/>
    <d v="2015-01-01T00:00:00"/>
    <x v="11"/>
    <n v="0"/>
  </r>
  <r>
    <d v="2015-01-01T00:26:00"/>
    <s v="#NewYearsResolution to look like @aletamale_"/>
    <x v="1"/>
    <x v="58"/>
    <s v="Texas, USA "/>
    <x v="1"/>
    <x v="1"/>
    <s v="Central Time (US &amp; Canada)"/>
    <x v="1"/>
    <n v="0"/>
    <d v="1899-12-30T00:26:00"/>
    <x v="21"/>
    <d v="2015-01-01T00:00:00"/>
    <x v="11"/>
    <n v="0"/>
  </r>
  <r>
    <d v="2015-01-01T00:26:00"/>
    <s v="@StubHub Going to more concerts is my #NewYearsResolution every year. :-)"/>
    <x v="5"/>
    <x v="41"/>
    <s v="Twin Lake, Michigan"/>
    <x v="11"/>
    <x v="3"/>
    <s v="Central Time (US &amp; Canada)"/>
    <x v="1"/>
    <n v="0"/>
    <d v="1899-12-30T00:26:00"/>
    <x v="21"/>
    <d v="2015-01-01T00:00:00"/>
    <x v="11"/>
    <n v="0"/>
  </r>
  <r>
    <d v="2015-01-01T00:26:00"/>
    <s v="#NewYearsResolution figure out what on fleek means"/>
    <x v="0"/>
    <x v="0"/>
    <s v="South Central Irvine, CA"/>
    <x v="0"/>
    <x v="0"/>
    <s v="Pacific Time (US &amp; Canada)"/>
    <x v="0"/>
    <n v="0"/>
    <d v="1899-12-30T00:26:00"/>
    <x v="21"/>
    <d v="2015-01-01T00:00:00"/>
    <x v="11"/>
    <n v="0"/>
  </r>
  <r>
    <d v="2015-01-01T00:26:00"/>
    <s v="&quot;@StubHub: #NewYearsResolution = Go to more concerts!&quot; I'm broke though _Ù÷â"/>
    <x v="5"/>
    <x v="15"/>
    <s v="ca"/>
    <x v="0"/>
    <x v="0"/>
    <m/>
    <x v="1"/>
    <n v="0"/>
    <d v="1899-12-30T00:26:00"/>
    <x v="21"/>
    <d v="2015-01-01T00:00:00"/>
    <x v="11"/>
    <n v="0"/>
  </r>
  <r>
    <d v="2015-01-01T00:26:00"/>
    <s v="RT @ShiksaYisrael: This is my #newyearsresolution http://t.co/xnpbsS133r"/>
    <x v="3"/>
    <x v="100"/>
    <s v="Parkland, WA"/>
    <x v="26"/>
    <x v="0"/>
    <s v="Pacific Time (US &amp; Canada)"/>
    <x v="0"/>
    <n v="1"/>
    <d v="1899-12-30T00:26:00"/>
    <x v="21"/>
    <d v="2015-01-01T00:00:00"/>
    <x v="11"/>
    <n v="1"/>
  </r>
  <r>
    <d v="2015-01-01T00:27:00"/>
    <s v="Don't worry, be happy. _Ù÷_ #NewYearsResolution"/>
    <x v="2"/>
    <x v="6"/>
    <s v="Kennewick, WA"/>
    <x v="26"/>
    <x v="0"/>
    <s v="Pacific Time (US &amp; Canada)"/>
    <x v="1"/>
    <n v="0"/>
    <d v="1899-12-30T00:27:00"/>
    <x v="21"/>
    <d v="2015-01-01T00:00:00"/>
    <x v="11"/>
    <n v="0"/>
  </r>
  <r>
    <d v="2015-01-01T00:27:00"/>
    <s v="#NewYearsResolution number two: tweet more. I love this platform; I wanna use it more."/>
    <x v="2"/>
    <x v="6"/>
    <s v="Knoxville, Tennessee."/>
    <x v="7"/>
    <x v="1"/>
    <s v="Eastern Time (US &amp; Canada)"/>
    <x v="1"/>
    <n v="0"/>
    <d v="1899-12-30T00:27:00"/>
    <x v="21"/>
    <d v="2015-01-01T00:00:00"/>
    <x v="11"/>
    <n v="0"/>
  </r>
  <r>
    <d v="2015-01-01T00:27:00"/>
    <s v="‰ÛÏ@StubHub: #NewYearsResolution = Go to more concerts!‰Û You know me so well bud"/>
    <x v="5"/>
    <x v="41"/>
    <s v="California"/>
    <x v="0"/>
    <x v="0"/>
    <s v="Pacific Time (US &amp; Canada)"/>
    <x v="1"/>
    <n v="0"/>
    <d v="1899-12-30T00:27:00"/>
    <x v="21"/>
    <d v="2015-01-01T00:00:00"/>
    <x v="11"/>
    <n v="0"/>
  </r>
  <r>
    <d v="2015-01-01T00:27:00"/>
    <s v="@Cariloha To learn web designing and do at least one half marathon. #NewYearsResolution #hashtagoftheweek"/>
    <x v="9"/>
    <x v="63"/>
    <s v="Lexington, KY"/>
    <x v="41"/>
    <x v="1"/>
    <s v="Eastern Time (US &amp; Canada)"/>
    <x v="1"/>
    <n v="0"/>
    <d v="1899-12-30T00:27:00"/>
    <x v="21"/>
    <d v="2015-01-01T00:00:00"/>
    <x v="11"/>
    <n v="0"/>
  </r>
  <r>
    <d v="2015-01-01T00:27:00"/>
    <s v="‰ÛÏ@StubHub: #NewYearsResolution = Go to more concerts!‰Û #FifthHarmony #IggyAzalea #TaylorSwift #MeghanTrainor"/>
    <x v="5"/>
    <x v="15"/>
    <s v="Santa Rosa, CA"/>
    <x v="0"/>
    <x v="0"/>
    <s v="Pacific Time (US &amp; Canada)"/>
    <x v="1"/>
    <n v="0"/>
    <d v="1899-12-30T00:27:00"/>
    <x v="21"/>
    <d v="2015-01-01T00:00:00"/>
    <x v="11"/>
    <n v="0"/>
  </r>
  <r>
    <d v="2015-01-01T00:30:00"/>
    <s v="#NewYearsResolutionTo show more compassion. ‰_Ò•ü"/>
    <x v="2"/>
    <x v="66"/>
    <s v="Phoenix, Arizona"/>
    <x v="22"/>
    <x v="0"/>
    <s v="Arizona"/>
    <x v="1"/>
    <n v="16"/>
    <d v="1899-12-30T00:30:00"/>
    <x v="22"/>
    <d v="2015-01-01T00:00:00"/>
    <x v="11"/>
    <n v="16"/>
  </r>
  <r>
    <d v="2015-01-01T00:33:00"/>
    <s v="Starting 2015 with #nocreditcarddebt #nodebtdiet lets keep it that way #2015WillBeTheYear #NewYearsResolution @WellsFargo @JeanChatzky"/>
    <x v="3"/>
    <x v="100"/>
    <s v="portland oregon"/>
    <x v="21"/>
    <x v="0"/>
    <m/>
    <x v="1"/>
    <n v="0"/>
    <d v="1899-12-30T00:33:00"/>
    <x v="22"/>
    <d v="2015-01-01T00:00:00"/>
    <x v="11"/>
    <n v="0"/>
  </r>
  <r>
    <d v="2015-01-01T00:33:00"/>
    <s v="Get laid #NewYearsResolution"/>
    <x v="7"/>
    <x v="4"/>
    <s v="KY"/>
    <x v="41"/>
    <x v="1"/>
    <s v="Eastern Time (US &amp; Canada)"/>
    <x v="1"/>
    <n v="0"/>
    <d v="1899-12-30T00:33:00"/>
    <x v="22"/>
    <d v="2015-01-01T00:00:00"/>
    <x v="11"/>
    <n v="0"/>
  </r>
  <r>
    <d v="2015-01-01T00:33:00"/>
    <s v="RT @DvG_Profit: My #NewYearsResolution this year is to get everything set up to move into the #DivineHouse .. Hopefully October is the late‰Û_"/>
    <x v="5"/>
    <x v="23"/>
    <s v="Grand Rapids, Michigan"/>
    <x v="11"/>
    <x v="3"/>
    <s v="Eastern Time (US &amp; Canada)"/>
    <x v="0"/>
    <n v="1"/>
    <d v="1899-12-30T00:33:00"/>
    <x v="22"/>
    <d v="2015-01-01T00:00:00"/>
    <x v="11"/>
    <n v="1"/>
  </r>
  <r>
    <d v="2015-01-01T00:34:00"/>
    <s v="Figure my life out #NewYearsResolution"/>
    <x v="2"/>
    <x v="27"/>
    <s v="KY"/>
    <x v="41"/>
    <x v="1"/>
    <s v="Eastern Time (US &amp; Canada)"/>
    <x v="1"/>
    <n v="0"/>
    <d v="1899-12-30T00:34:00"/>
    <x v="22"/>
    <d v="2015-01-01T00:00:00"/>
    <x v="11"/>
    <n v="0"/>
  </r>
  <r>
    <d v="2015-01-01T00:34:00"/>
    <s v="@StubHub #NewYearsResolution is to win #TixWish then go to more concerts and games."/>
    <x v="5"/>
    <x v="10"/>
    <s v="Chicago, IL"/>
    <x v="27"/>
    <x v="3"/>
    <s v="Central Time (US &amp; Canada)"/>
    <x v="0"/>
    <n v="0"/>
    <d v="1899-12-30T00:34:00"/>
    <x v="22"/>
    <d v="2015-01-01T00:00:00"/>
    <x v="11"/>
    <n v="0"/>
  </r>
  <r>
    <d v="2015-01-01T00:36:00"/>
    <s v="‰ÛÏ@StubHub: #NewYearsResolution = Go to more concerts!‰Û Well tbh"/>
    <x v="5"/>
    <x v="15"/>
    <s v="ATL"/>
    <x v="14"/>
    <x v="1"/>
    <s v="Eastern Time (US &amp; Canada)"/>
    <x v="1"/>
    <n v="0"/>
    <d v="1899-12-30T00:36:00"/>
    <x v="22"/>
    <d v="2015-01-01T00:00:00"/>
    <x v="11"/>
    <n v="0"/>
  </r>
  <r>
    <d v="2015-01-01T00:37:00"/>
    <s v="#FriendsOnNetflix finally! And with that being said my #NewYearsResolution is to have a group of friends like #Friends #NewYears"/>
    <x v="7"/>
    <x v="18"/>
    <s v="Connecticut"/>
    <x v="30"/>
    <x v="2"/>
    <s v="Eastern Time (US &amp; Canada)"/>
    <x v="1"/>
    <n v="0"/>
    <d v="1899-12-30T00:37:00"/>
    <x v="22"/>
    <d v="2015-01-01T00:00:00"/>
    <x v="11"/>
    <n v="0"/>
  </r>
  <r>
    <d v="2015-01-01T00:37:00"/>
    <s v="#NewYearsResolution ; lose weight. stop self harming. and learn to love myself a little more.I'm ready for you 2015 _ÙÕ÷"/>
    <x v="1"/>
    <x v="86"/>
    <s v="san diego"/>
    <x v="0"/>
    <x v="0"/>
    <m/>
    <x v="1"/>
    <n v="0"/>
    <d v="1899-12-30T00:37:00"/>
    <x v="22"/>
    <d v="2015-01-01T00:00:00"/>
    <x v="11"/>
    <n v="0"/>
  </r>
  <r>
    <d v="2015-01-01T00:37:00"/>
    <s v="@StubHub #NewYearsResolution watch the lakers at the staples center #TixWish"/>
    <x v="5"/>
    <x v="64"/>
    <s v="‰ãÒìÄs ë±ng„Ó‰ãÒ„Ós"/>
    <x v="0"/>
    <x v="0"/>
    <s v="Arizona"/>
    <x v="1"/>
    <n v="0"/>
    <d v="1899-12-30T00:37:00"/>
    <x v="22"/>
    <d v="2015-01-01T00:00:00"/>
    <x v="11"/>
    <n v="0"/>
  </r>
  <r>
    <d v="2015-01-01T00:37:00"/>
    <s v="#NewYearsResolution BE AS NEON AS POSSiBLE LiKE @JODYHiGHROLLER"/>
    <x v="0"/>
    <x v="25"/>
    <s v="Washington State"/>
    <x v="26"/>
    <x v="0"/>
    <s v="Pacific Time (US &amp; Canada)"/>
    <x v="0"/>
    <n v="0"/>
    <d v="1899-12-30T00:37:00"/>
    <x v="22"/>
    <d v="2015-01-01T00:00:00"/>
    <x v="11"/>
    <n v="0"/>
  </r>
  <r>
    <d v="2015-01-01T00:41:00"/>
    <s v="@StubHub #NewYearsResolution Hoping for wrestlemania...can you help?"/>
    <x v="5"/>
    <x v="64"/>
    <s v="San Jose CA"/>
    <x v="0"/>
    <x v="0"/>
    <m/>
    <x v="0"/>
    <n v="0"/>
    <d v="1899-12-30T00:41:00"/>
    <x v="22"/>
    <d v="2015-01-01T00:00:00"/>
    <x v="11"/>
    <n v="0"/>
  </r>
  <r>
    <d v="2015-01-01T00:41:00"/>
    <s v="@StubHub I really really want to go to Indy and see the Bengals play the Colts! #TixWish #NewYearsResolution"/>
    <x v="5"/>
    <x v="64"/>
    <s v="Cincinnati"/>
    <x v="17"/>
    <x v="3"/>
    <s v="Eastern Time (US &amp; Canada)"/>
    <x v="1"/>
    <n v="0"/>
    <d v="1899-12-30T00:41:00"/>
    <x v="22"/>
    <d v="2015-01-01T00:00:00"/>
    <x v="11"/>
    <n v="0"/>
  </r>
  <r>
    <d v="2015-01-01T00:42:00"/>
    <s v="My #NewYearsResolution , 1. Eat more fast food less healthy food 2.be a couch potato 3. Watch more Netflix 4.do less exercise,"/>
    <x v="2"/>
    <x v="6"/>
    <s v="las vegas"/>
    <x v="2"/>
    <x v="0"/>
    <m/>
    <x v="0"/>
    <n v="0"/>
    <d v="1899-12-30T00:42:00"/>
    <x v="22"/>
    <d v="2015-01-01T00:00:00"/>
    <x v="11"/>
    <n v="0"/>
  </r>
  <r>
    <d v="2015-01-01T00:43:00"/>
    <s v="@StubHub #NewYearsResolution I wish to see Maroon 5 please #TixWish"/>
    <x v="5"/>
    <x v="74"/>
    <s v="Twin Lake, Michigan"/>
    <x v="11"/>
    <x v="3"/>
    <s v="Central Time (US &amp; Canada)"/>
    <x v="1"/>
    <n v="0"/>
    <d v="1899-12-30T00:43:00"/>
    <x v="22"/>
    <d v="2015-01-01T00:00:00"/>
    <x v="11"/>
    <n v="0"/>
  </r>
  <r>
    <d v="2015-01-01T00:44:00"/>
    <s v="Happy new year!!!! #2015 #NewYear #NewYearsResolution  try something new every week"/>
    <x v="2"/>
    <x v="6"/>
    <s v="San marcos,CA"/>
    <x v="0"/>
    <x v="0"/>
    <m/>
    <x v="0"/>
    <n v="0"/>
    <d v="1899-12-30T00:44:00"/>
    <x v="22"/>
    <d v="2015-01-01T00:00:00"/>
    <x v="11"/>
    <n v="0"/>
  </r>
  <r>
    <d v="2015-01-01T00:45:00"/>
    <s v="#NewYearsResolution listen to more dmx"/>
    <x v="2"/>
    <x v="6"/>
    <s v="rialto, ca"/>
    <x v="0"/>
    <x v="0"/>
    <m/>
    <x v="1"/>
    <n v="0"/>
    <d v="1899-12-30T00:45:00"/>
    <x v="22"/>
    <d v="2015-01-01T00:00:00"/>
    <x v="11"/>
    <n v="0"/>
  </r>
  <r>
    <d v="2015-01-01T00:46:00"/>
    <s v="My New year's resolution for 2015 is to only worry on getting to my future more. Only thing on my mind _ÙÔ #NewYearsResolution"/>
    <x v="2"/>
    <x v="6"/>
    <s v="Anoka"/>
    <x v="8"/>
    <x v="3"/>
    <m/>
    <x v="1"/>
    <n v="0"/>
    <d v="1899-12-30T00:46:00"/>
    <x v="22"/>
    <d v="2015-01-01T00:00:00"/>
    <x v="11"/>
    <n v="0"/>
  </r>
  <r>
    <d v="2015-01-01T00:47:00"/>
    <s v="#NewYearsResolution #2 is to get my #SharksHeadline on http://t.co/5C8ke9oZg0"/>
    <x v="5"/>
    <x v="64"/>
    <s v="Stockton, CA"/>
    <x v="0"/>
    <x v="0"/>
    <s v="Pacific Time (US &amp; Canada)"/>
    <x v="0"/>
    <n v="0"/>
    <d v="1899-12-30T00:47:00"/>
    <x v="22"/>
    <d v="2015-01-01T00:00:00"/>
    <x v="11"/>
    <n v="0"/>
  </r>
  <r>
    <d v="2015-01-01T00:47:00"/>
    <s v="#NewYearsResolution #2 is to get my #SharksHeadline on http://t.co/Z4tZ4zLM6F"/>
    <x v="8"/>
    <x v="76"/>
    <s v="Stockton, Ca"/>
    <x v="0"/>
    <x v="0"/>
    <s v="Pacific Time (US &amp; Canada)"/>
    <x v="0"/>
    <n v="0"/>
    <d v="1899-12-30T00:47:00"/>
    <x v="22"/>
    <d v="2015-01-01T00:00:00"/>
    <x v="11"/>
    <n v="0"/>
  </r>
  <r>
    <d v="2015-01-01T00:48:00"/>
    <s v="My #NewYearsResolution is to go all organic! It will be hard but like this baby tree it will help me grow stronger! http://t.co/7hT9h6xiqf"/>
    <x v="1"/>
    <x v="11"/>
    <s v="sacramento"/>
    <x v="0"/>
    <x v="0"/>
    <m/>
    <x v="0"/>
    <n v="0"/>
    <d v="1899-12-30T00:48:00"/>
    <x v="22"/>
    <d v="2015-01-01T00:00:00"/>
    <x v="11"/>
    <n v="0"/>
  </r>
  <r>
    <d v="2015-01-01T00:49:00"/>
    <s v="#NewYearsResolution get over my panic attacks and stop being claustrophobic."/>
    <x v="2"/>
    <x v="16"/>
    <s v="‰ªÁ PHILADELPHIA ‰ªÁ"/>
    <x v="23"/>
    <x v="2"/>
    <s v="Atlantic Time (Canada)"/>
    <x v="1"/>
    <n v="0"/>
    <d v="1899-12-30T00:49:00"/>
    <x v="22"/>
    <d v="2015-01-01T00:00:00"/>
    <x v="11"/>
    <n v="0"/>
  </r>
  <r>
    <d v="2015-01-01T00:51:00"/>
    <s v="For my #NewYearsResolution I should probably be a little ashamed that I've passed level 800 in #candycrush w/out spending a dime on the game"/>
    <x v="0"/>
    <x v="105"/>
    <s v="Los Angeles"/>
    <x v="0"/>
    <x v="0"/>
    <s v="Pacific Time (US &amp; Canada)"/>
    <x v="1"/>
    <n v="0"/>
    <d v="1899-12-30T00:51:00"/>
    <x v="22"/>
    <d v="2015-01-01T00:00:00"/>
    <x v="11"/>
    <n v="0"/>
  </r>
  <r>
    <d v="2015-01-01T00:51:00"/>
    <s v="@StubHub #NewYearsResolution = Go to a Laker game this year #TixWish"/>
    <x v="5"/>
    <x v="41"/>
    <s v="‰ãÒìÄs ë±ng„Ó‰ãÒ„Ós"/>
    <x v="0"/>
    <x v="0"/>
    <s v="Arizona"/>
    <x v="1"/>
    <n v="0"/>
    <d v="1899-12-30T00:51:00"/>
    <x v="22"/>
    <d v="2015-01-01T00:00:00"/>
    <x v="11"/>
    <n v="0"/>
  </r>
  <r>
    <d v="2015-01-01T00:54:00"/>
    <s v="My #NewYearsResolution will be 1920x1080"/>
    <x v="0"/>
    <x v="30"/>
    <s v="Long Island, NY"/>
    <x v="5"/>
    <x v="2"/>
    <m/>
    <x v="0"/>
    <n v="2"/>
    <d v="1899-12-30T00:54:00"/>
    <x v="22"/>
    <d v="2015-01-01T00:00:00"/>
    <x v="11"/>
    <n v="2"/>
  </r>
  <r>
    <d v="2015-01-01T00:54:00"/>
    <s v="#NewYearsResolution for #2015 is post one video per week, posting this here so I can't back out"/>
    <x v="2"/>
    <x v="60"/>
    <s v="St.Louis"/>
    <x v="24"/>
    <x v="3"/>
    <m/>
    <x v="0"/>
    <n v="0"/>
    <d v="1899-12-30T00:54:00"/>
    <x v="22"/>
    <d v="2015-01-01T00:00:00"/>
    <x v="11"/>
    <n v="0"/>
  </r>
  <r>
    <d v="2015-01-01T00:54:00"/>
    <s v="My goal for 2015 is to put out more creative content. #NewYearsResolution"/>
    <x v="2"/>
    <x v="31"/>
    <s v="Illinois"/>
    <x v="27"/>
    <x v="3"/>
    <s v="Central Time (US &amp; Canada)"/>
    <x v="0"/>
    <n v="0"/>
    <d v="1899-12-30T00:54:00"/>
    <x v="22"/>
    <d v="2015-01-01T00:00:00"/>
    <x v="11"/>
    <n v="0"/>
  </r>
  <r>
    <d v="2015-01-01T00:54:00"/>
    <s v="#NewYearsResolution show my parents that I'm not a little kid anymore and receive a little more trust and respect"/>
    <x v="7"/>
    <x v="51"/>
    <s v="SoCal | Orange County"/>
    <x v="0"/>
    <x v="0"/>
    <s v="Arizona"/>
    <x v="0"/>
    <n v="1"/>
    <d v="1899-12-30T00:54:00"/>
    <x v="22"/>
    <d v="2015-01-01T00:00:00"/>
    <x v="11"/>
    <n v="1"/>
  </r>
  <r>
    <d v="2015-01-01T00:55:00"/>
    <s v="New Years Resolutions:1) Write letters much more often2) Read more books3) Learn to fly#letsdothis #NewYearsResolution"/>
    <x v="2"/>
    <x v="46"/>
    <s v="Chicago"/>
    <x v="27"/>
    <x v="3"/>
    <s v="Central Time (US &amp; Canada)"/>
    <x v="0"/>
    <n v="0"/>
    <d v="1899-12-30T00:55:00"/>
    <x v="22"/>
    <d v="2015-01-01T00:00:00"/>
    <x v="11"/>
    <n v="0"/>
  </r>
  <r>
    <d v="2015-01-01T00:57:00"/>
    <s v="My New Years resolution is to consistently write the correct year when I date my papers... #NewYearsResolution"/>
    <x v="2"/>
    <x v="35"/>
    <s v="Corvallis, MT"/>
    <x v="45"/>
    <x v="0"/>
    <m/>
    <x v="1"/>
    <n v="0"/>
    <d v="1899-12-30T00:57:00"/>
    <x v="22"/>
    <d v="2015-01-01T00:00:00"/>
    <x v="11"/>
    <n v="0"/>
  </r>
  <r>
    <d v="2015-01-01T00:59:00"/>
    <s v="So... all I want is chicken and Cha Hakyeon. #NewYearsResolution"/>
    <x v="0"/>
    <x v="0"/>
    <s v="Seattle"/>
    <x v="26"/>
    <x v="0"/>
    <m/>
    <x v="1"/>
    <n v="0"/>
    <d v="1899-12-30T00:59:00"/>
    <x v="22"/>
    <d v="2015-01-01T00:00:00"/>
    <x v="11"/>
    <n v="0"/>
  </r>
  <r>
    <d v="2015-01-01T01:02:00"/>
    <s v="Always break my #NewYearsResolution not this year, learned my lesson this year my NYR is &quot;Not to eat a baby&quot; got this, not even sweating it"/>
    <x v="0"/>
    <x v="9"/>
    <s v="Los Angeles"/>
    <x v="0"/>
    <x v="0"/>
    <m/>
    <x v="0"/>
    <n v="0"/>
    <d v="1899-12-30T01:02:00"/>
    <x v="22"/>
    <d v="2015-01-01T00:00:00"/>
    <x v="11"/>
    <n v="0"/>
  </r>
  <r>
    <d v="2015-01-01T01:02:00"/>
    <s v="#NewYearsResolution Have someone to kiss for next New Years."/>
    <x v="7"/>
    <x v="51"/>
    <s v="Hayward, California, U.S.A"/>
    <x v="0"/>
    <x v="0"/>
    <s v="Pacific Time (US &amp; Canada)"/>
    <x v="0"/>
    <n v="0"/>
    <d v="1899-12-30T01:02:00"/>
    <x v="22"/>
    <d v="2015-01-01T00:00:00"/>
    <x v="11"/>
    <n v="0"/>
  </r>
  <r>
    <d v="2015-01-01T01:03:00"/>
    <s v="My #NewYearsResolution is to have better grades... #BOOMCorps #HopeThisOneComesTrue!"/>
    <x v="9"/>
    <x v="95"/>
    <s v="Arvada, Colorado"/>
    <x v="25"/>
    <x v="0"/>
    <m/>
    <x v="0"/>
    <n v="0"/>
    <d v="1899-12-30T01:03:00"/>
    <x v="22"/>
    <d v="2015-01-01T00:00:00"/>
    <x v="11"/>
    <n v="0"/>
  </r>
  <r>
    <d v="2015-01-01T01:05:00"/>
    <s v="Resolution for 2015, Find a Wife. #NewYearsResolution"/>
    <x v="2"/>
    <x v="4"/>
    <s v="San Jose, CA"/>
    <x v="0"/>
    <x v="0"/>
    <s v="Pacific Time (US &amp; Canada)"/>
    <x v="0"/>
    <n v="0"/>
    <d v="1899-12-30T01:05:00"/>
    <x v="22"/>
    <d v="2015-01-01T00:00:00"/>
    <x v="11"/>
    <n v="0"/>
  </r>
  <r>
    <d v="2015-01-01T01:05:00"/>
    <s v="#NewYearsResolution find the six fingered man that murdered my father."/>
    <x v="0"/>
    <x v="30"/>
    <s v="Seattle"/>
    <x v="26"/>
    <x v="0"/>
    <m/>
    <x v="0"/>
    <n v="0"/>
    <d v="1899-12-30T01:05:00"/>
    <x v="22"/>
    <d v="2015-01-01T00:00:00"/>
    <x v="11"/>
    <n v="0"/>
  </r>
  <r>
    <d v="2015-01-01T01:05:00"/>
    <s v="Photo: Aww man first selfie of the new year!! #NewYearsResolution take more selfies than evar before~!... http://t.co/NL89gMDMOY"/>
    <x v="0"/>
    <x v="4"/>
    <s v="VEGAS!"/>
    <x v="2"/>
    <x v="0"/>
    <s v="Pacific Time (US &amp; Canada)"/>
    <x v="1"/>
    <n v="0"/>
    <d v="1899-12-30T01:05:00"/>
    <x v="22"/>
    <d v="2015-01-01T00:00:00"/>
    <x v="11"/>
    <n v="0"/>
  </r>
  <r>
    <d v="2015-01-01T01:05:00"/>
    <s v="Aww man first selfie of the new year!! #NewYearsResolution take more selfies than evar before~!‰Û_ http://t.co/5rMKjohJt4"/>
    <x v="2"/>
    <x v="61"/>
    <s v="VEGAS!"/>
    <x v="2"/>
    <x v="0"/>
    <s v="Pacific Time (US &amp; Canada)"/>
    <x v="1"/>
    <n v="0"/>
    <d v="1899-12-30T01:05:00"/>
    <x v="22"/>
    <d v="2015-01-01T00:00:00"/>
    <x v="11"/>
    <n v="0"/>
  </r>
  <r>
    <d v="2015-01-01T01:06:00"/>
    <s v="My New Years Resolution is 4k....Get it??? No? Okay...Happy New Years Everyone!!!! #newyearsresolution"/>
    <x v="3"/>
    <x v="42"/>
    <s v="New York"/>
    <x v="5"/>
    <x v="2"/>
    <s v="Eastern Time (US &amp; Canada)"/>
    <x v="0"/>
    <n v="0"/>
    <d v="1899-12-30T01:06:00"/>
    <x v="22"/>
    <d v="2015-01-01T00:00:00"/>
    <x v="11"/>
    <n v="0"/>
  </r>
  <r>
    <d v="2015-01-01T01:06:00"/>
    <s v="#NewYearsResolution use twitter more. #socialmedia #Twitter #tweet"/>
    <x v="5"/>
    <x v="4"/>
    <s v="humbodlt, california"/>
    <x v="0"/>
    <x v="0"/>
    <s v="Pacific Time (US &amp; Canada)"/>
    <x v="1"/>
    <n v="0"/>
    <d v="1899-12-30T01:06:00"/>
    <x v="22"/>
    <d v="2015-01-01T00:00:00"/>
    <x v="11"/>
    <n v="0"/>
  </r>
  <r>
    <d v="2015-01-01T01:08:00"/>
    <s v="RT @AyJayJay3: New Years Resolution: to be less ratchet  #NewYearsResolution"/>
    <x v="2"/>
    <x v="2"/>
    <s v="Los Angeles, CA"/>
    <x v="0"/>
    <x v="0"/>
    <s v="Pacific Time (US &amp; Canada)"/>
    <x v="1"/>
    <n v="1"/>
    <d v="1899-12-30T01:08:00"/>
    <x v="22"/>
    <d v="2015-01-01T00:00:00"/>
    <x v="11"/>
    <n v="1"/>
  </r>
  <r>
    <d v="2015-01-01T01:10:00"/>
    <s v="@kalanisim55 be a badass, as usual #NewYearsResolution"/>
    <x v="7"/>
    <x v="103"/>
    <s v="Seattle, WA"/>
    <x v="26"/>
    <x v="0"/>
    <s v="Mountain Time (US &amp; Canada)"/>
    <x v="0"/>
    <n v="0"/>
    <d v="1899-12-30T01:10:00"/>
    <x v="22"/>
    <d v="2015-01-01T00:00:00"/>
    <x v="11"/>
    <n v="0"/>
  </r>
  <r>
    <d v="2015-01-01T01:13:00"/>
    <s v="New Years Resolution for 2015! #bebrave #2015 #newyearsresolution #bringiton2015 @ Ketchikan Home http://t.co/R9uikuIiwL"/>
    <x v="2"/>
    <x v="2"/>
    <s v="Ketchikan"/>
    <x v="15"/>
    <x v="0"/>
    <s v="Alaska"/>
    <x v="0"/>
    <n v="0"/>
    <d v="1899-12-30T01:13:00"/>
    <x v="22"/>
    <d v="2015-01-01T00:00:00"/>
    <x v="11"/>
    <n v="0"/>
  </r>
  <r>
    <d v="2015-01-01T01:16:00"/>
    <s v="My resolutions this year are to practice guitar more, improve my drawing skills, and above all, try to be more social. #NewYearsResolution"/>
    <x v="2"/>
    <x v="36"/>
    <s v="San Antonio, TX"/>
    <x v="1"/>
    <x v="1"/>
    <s v="Central Time (US &amp; Canada)"/>
    <x v="0"/>
    <n v="0"/>
    <d v="1899-12-30T01:16:00"/>
    <x v="22"/>
    <d v="2015-01-01T00:00:00"/>
    <x v="11"/>
    <n v="0"/>
  </r>
  <r>
    <d v="2015-01-01T01:16:00"/>
    <s v="#NewYearsResolution  is to cut people I don't need and are bringing me down out of my life #HappyNewYear #HAPPY2015AMERICA"/>
    <x v="7"/>
    <x v="4"/>
    <s v="Hagerstown, MD"/>
    <x v="35"/>
    <x v="1"/>
    <s v="Eastern Time (US &amp; Canada)"/>
    <x v="0"/>
    <n v="0"/>
    <d v="1899-12-30T01:16:00"/>
    <x v="22"/>
    <d v="2015-01-01T00:00:00"/>
    <x v="11"/>
    <n v="0"/>
  </r>
  <r>
    <d v="2015-01-01T01:19:00"/>
    <s v="#NewYearsResolution keep staying up till the sunrise ‰Ï¬‰÷Û•ü_Ù_ä_Ùá_ÙÕÝ"/>
    <x v="2"/>
    <x v="31"/>
    <s v="Washington D.C."/>
    <x v="18"/>
    <x v="1"/>
    <s v="Eastern Time (US &amp; Canada)"/>
    <x v="1"/>
    <n v="0"/>
    <d v="1899-12-30T01:19:00"/>
    <x v="22"/>
    <d v="2015-01-01T00:00:00"/>
    <x v="11"/>
    <n v="0"/>
  </r>
  <r>
    <d v="2015-01-01T01:19:00"/>
    <s v="@Selenaa_suzette lets hit the gym #NewYearsResolution"/>
    <x v="1"/>
    <x v="20"/>
    <s v="San Jose"/>
    <x v="0"/>
    <x v="0"/>
    <m/>
    <x v="0"/>
    <n v="1"/>
    <d v="1899-12-30T01:19:00"/>
    <x v="22"/>
    <d v="2015-01-01T00:00:00"/>
    <x v="11"/>
    <n v="1"/>
  </r>
  <r>
    <d v="2015-01-01T01:22:00"/>
    <s v="That Should Be Most Of you baby Mother's #NewYearsResolution, BE RESPONSIBLE #Its2015"/>
    <x v="2"/>
    <x v="19"/>
    <s v="Bronx, New York"/>
    <x v="5"/>
    <x v="2"/>
    <s v="Eastern Time (US &amp; Canada)"/>
    <x v="0"/>
    <n v="0"/>
    <d v="1899-12-30T01:22:00"/>
    <x v="22"/>
    <d v="2015-01-01T00:00:00"/>
    <x v="11"/>
    <n v="0"/>
  </r>
  <r>
    <d v="2015-01-01T01:22:00"/>
    <s v="RT @jennylee2003: Resolution=whatever each day brings me. #NewYearsResolution"/>
    <x v="2"/>
    <x v="6"/>
    <s v="NE Ohio"/>
    <x v="17"/>
    <x v="3"/>
    <s v="Atlantic Time (Canada)"/>
    <x v="1"/>
    <n v="1"/>
    <d v="1899-12-30T01:22:00"/>
    <x v="22"/>
    <d v="2015-01-01T00:00:00"/>
    <x v="11"/>
    <n v="1"/>
  </r>
  <r>
    <d v="2015-01-01T01:23:00"/>
    <s v="@BPootah *weather...HATE typos #NewYearsResolution #11: Stop obsessing over grammar lol"/>
    <x v="0"/>
    <x v="0"/>
    <s v="Phoenix, AZ"/>
    <x v="22"/>
    <x v="0"/>
    <s v="Pacific Time (US &amp; Canada)"/>
    <x v="1"/>
    <n v="0"/>
    <d v="1899-12-30T01:23:00"/>
    <x v="22"/>
    <d v="2015-01-01T00:00:00"/>
    <x v="11"/>
    <n v="0"/>
  </r>
  <r>
    <d v="2015-01-01T01:27:00"/>
    <s v="My #NewYearsResolution, to not die before #StarWarsTheForceAwakens is released."/>
    <x v="5"/>
    <x v="50"/>
    <s v="Tigard, OR"/>
    <x v="21"/>
    <x v="0"/>
    <s v="Pacific Time (US &amp; Canada)"/>
    <x v="0"/>
    <n v="0"/>
    <d v="1899-12-30T01:27:00"/>
    <x v="22"/>
    <d v="2015-01-01T00:00:00"/>
    <x v="11"/>
    <n v="0"/>
  </r>
  <r>
    <d v="2015-01-01T01:32:00"/>
    <s v="#Lockup, training criminal jail ediquet one episode at a time!  #asseenontv #NewYearsResolution"/>
    <x v="9"/>
    <x v="4"/>
    <s v="Clearwater Florida"/>
    <x v="3"/>
    <x v="1"/>
    <s v="Eastern Time (US &amp; Canada)"/>
    <x v="0"/>
    <n v="0"/>
    <d v="1899-12-30T01:32:00"/>
    <x v="8"/>
    <d v="2015-01-01T00:00:00"/>
    <x v="11"/>
    <n v="0"/>
  </r>
  <r>
    <d v="2015-01-01T01:32:00"/>
    <s v="First #workout in 2015! Worked outed about every day last year! So the same for #NewYearsResolution !"/>
    <x v="1"/>
    <x v="5"/>
    <s v="st.clairsville ohio"/>
    <x v="17"/>
    <x v="3"/>
    <m/>
    <x v="0"/>
    <n v="0"/>
    <d v="1899-12-30T01:32:00"/>
    <x v="8"/>
    <d v="2015-01-01T00:00:00"/>
    <x v="11"/>
    <n v="0"/>
  </r>
  <r>
    <d v="2015-01-01T01:33:00"/>
    <s v="This year I resolve not to step on my cat's tail. #NewYearsResolution  #NewYearsEve #NewYear"/>
    <x v="0"/>
    <x v="30"/>
    <s v="Washington State"/>
    <x v="26"/>
    <x v="0"/>
    <s v="Arizona"/>
    <x v="1"/>
    <n v="0"/>
    <d v="1899-12-30T01:33:00"/>
    <x v="8"/>
    <d v="2015-01-01T00:00:00"/>
    <x v="11"/>
    <n v="0"/>
  </r>
  <r>
    <d v="2015-01-01T01:34:00"/>
    <s v="2015 #NewYearsResolution: Be @Beyonce. This will work out. I know it."/>
    <x v="0"/>
    <x v="0"/>
    <s v="Seattle, WA"/>
    <x v="26"/>
    <x v="0"/>
    <s v="Eastern Time (US &amp; Canada)"/>
    <x v="1"/>
    <n v="2"/>
    <d v="1899-12-30T01:34:00"/>
    <x v="8"/>
    <d v="2015-01-01T00:00:00"/>
    <x v="11"/>
    <n v="2"/>
  </r>
  <r>
    <d v="2015-01-01T01:34:00"/>
    <s v="#newyearsresolution 1. improve posture 2. get a life"/>
    <x v="2"/>
    <x v="16"/>
    <s v="new york city"/>
    <x v="5"/>
    <x v="2"/>
    <s v="Central Time (US &amp; Canada)"/>
    <x v="1"/>
    <n v="0"/>
    <d v="1899-12-30T01:34:00"/>
    <x v="8"/>
    <d v="2015-01-01T00:00:00"/>
    <x v="11"/>
    <n v="0"/>
  </r>
  <r>
    <d v="2015-01-01T01:35:00"/>
    <s v="#NewYearsResolution Let go of the past."/>
    <x v="2"/>
    <x v="38"/>
    <s v="| Gervais, Oregon |"/>
    <x v="21"/>
    <x v="0"/>
    <s v="Pacific Time (US &amp; Canada)"/>
    <x v="1"/>
    <n v="0"/>
    <d v="1899-12-30T01:35:00"/>
    <x v="8"/>
    <d v="2015-01-01T00:00:00"/>
    <x v="11"/>
    <n v="0"/>
  </r>
  <r>
    <d v="2015-01-01T01:39:00"/>
    <s v="#NewYearsResolution? ...happiness. Happiness and immortality."/>
    <x v="2"/>
    <x v="6"/>
    <s v="19, Junior, Florida State U"/>
    <x v="3"/>
    <x v="1"/>
    <s v="Central Time (US &amp; Canada)"/>
    <x v="1"/>
    <n v="0"/>
    <d v="1899-12-30T01:39:00"/>
    <x v="8"/>
    <d v="2015-01-01T00:00:00"/>
    <x v="11"/>
    <n v="0"/>
  </r>
  <r>
    <d v="2015-01-01T01:42:00"/>
    <s v="#NewYearsResolution 2 follow my dreams"/>
    <x v="2"/>
    <x v="16"/>
    <s v="Mesa, AZ"/>
    <x v="22"/>
    <x v="0"/>
    <m/>
    <x v="0"/>
    <n v="0"/>
    <d v="1899-12-30T01:42:00"/>
    <x v="8"/>
    <d v="2015-01-01T00:00:00"/>
    <x v="11"/>
    <n v="0"/>
  </r>
  <r>
    <d v="2015-01-01T01:42:00"/>
    <s v="Happy New Years! May we all finally get skinny and healthy! #NewYearsResolution"/>
    <x v="1"/>
    <x v="1"/>
    <s v="Albuqueque"/>
    <x v="28"/>
    <x v="0"/>
    <s v="Mountain Time (US &amp; Canada)"/>
    <x v="1"/>
    <n v="0"/>
    <d v="1899-12-30T01:42:00"/>
    <x v="8"/>
    <d v="2015-01-01T00:00:00"/>
    <x v="11"/>
    <n v="0"/>
  </r>
  <r>
    <d v="2015-01-01T01:43:00"/>
    <s v="Final #NewYearsResolution 4 find out who I am and what I like"/>
    <x v="2"/>
    <x v="2"/>
    <s v="Mesa, AZ"/>
    <x v="22"/>
    <x v="0"/>
    <m/>
    <x v="0"/>
    <n v="0"/>
    <d v="1899-12-30T01:43:00"/>
    <x v="8"/>
    <d v="2015-01-01T00:00:00"/>
    <x v="11"/>
    <n v="0"/>
  </r>
  <r>
    <d v="2015-01-01T01:43:00"/>
    <s v="#NewYearsResolution 3 don't fall on love"/>
    <x v="7"/>
    <x v="56"/>
    <s v="Mesa, AZ"/>
    <x v="22"/>
    <x v="0"/>
    <m/>
    <x v="0"/>
    <n v="0"/>
    <d v="1899-12-30T01:43:00"/>
    <x v="8"/>
    <d v="2015-01-01T00:00:00"/>
    <x v="11"/>
    <n v="0"/>
  </r>
  <r>
    <d v="2015-01-01T01:44:00"/>
    <s v="#NewYearsResolution take better care of myself..."/>
    <x v="2"/>
    <x v="16"/>
    <s v="California LA"/>
    <x v="0"/>
    <x v="0"/>
    <s v="Alaska"/>
    <x v="1"/>
    <n v="0"/>
    <d v="1899-12-30T01:44:00"/>
    <x v="8"/>
    <d v="2015-01-01T00:00:00"/>
    <x v="11"/>
    <n v="0"/>
  </r>
  <r>
    <d v="2015-01-01T01:47:00"/>
    <s v="@Charmeleon_RR let's hike every mountain in Arizona ? #NewYearsResolution"/>
    <x v="5"/>
    <x v="74"/>
    <s v="Avondale, Arizona"/>
    <x v="22"/>
    <x v="0"/>
    <m/>
    <x v="1"/>
    <n v="0"/>
    <d v="1899-12-30T01:47:00"/>
    <x v="8"/>
    <d v="2015-01-01T00:00:00"/>
    <x v="11"/>
    <n v="0"/>
  </r>
  <r>
    <d v="2015-01-01T01:47:00"/>
    <s v="Time to start skateboarding again_ÙÄ #skateboarding #NewYearsResolution"/>
    <x v="5"/>
    <x v="10"/>
    <s v="San Marcos, CA"/>
    <x v="0"/>
    <x v="0"/>
    <m/>
    <x v="0"/>
    <n v="1"/>
    <d v="1899-12-30T01:47:00"/>
    <x v="8"/>
    <d v="2015-01-01T00:00:00"/>
    <x v="11"/>
    <n v="1"/>
  </r>
  <r>
    <d v="2015-01-01T01:48:00"/>
    <s v="RT @OnionAdCzar: My #NewYearsResolution is to be healthier. I'll start by drinking a @Bacardi #RealCocktail from a glass made of kale. http‰Û_"/>
    <x v="0"/>
    <x v="0"/>
    <s v="Norwalk, CT"/>
    <x v="30"/>
    <x v="2"/>
    <s v="Eastern Time (US &amp; Canada)"/>
    <x v="0"/>
    <n v="3"/>
    <d v="1899-12-30T01:48:00"/>
    <x v="8"/>
    <d v="2015-01-01T00:00:00"/>
    <x v="11"/>
    <n v="3"/>
  </r>
  <r>
    <d v="2015-01-01T01:52:00"/>
    <s v="This year: to be even softer, kinder, more vulnerable, more human, more hopeful. #HappyNewYear #NewYearsResolution"/>
    <x v="2"/>
    <x v="14"/>
    <s v="Washington, DC"/>
    <x v="18"/>
    <x v="1"/>
    <s v="Eastern Time (US &amp; Canada)"/>
    <x v="1"/>
    <n v="3"/>
    <d v="1899-12-30T01:52:00"/>
    <x v="8"/>
    <d v="2015-01-01T00:00:00"/>
    <x v="11"/>
    <n v="3"/>
  </r>
  <r>
    <d v="2015-01-01T01:52:00"/>
    <s v="RT @agalcw: 315 ass to grass #NewYearsResolution"/>
    <x v="0"/>
    <x v="25"/>
    <s v="MEMPHIS, TN strictly TRAPS"/>
    <x v="7"/>
    <x v="1"/>
    <m/>
    <x v="0"/>
    <n v="1"/>
    <d v="1899-12-30T01:52:00"/>
    <x v="8"/>
    <d v="2015-01-01T00:00:00"/>
    <x v="11"/>
    <n v="1"/>
  </r>
  <r>
    <d v="2015-01-01T01:58:00"/>
    <s v="Eat more Comber Corn #NewYearsResolution"/>
    <x v="1"/>
    <x v="11"/>
    <s v="San Diego"/>
    <x v="0"/>
    <x v="0"/>
    <s v="Pacific Time (US &amp; Canada)"/>
    <x v="0"/>
    <n v="0"/>
    <d v="1899-12-30T01:58:00"/>
    <x v="8"/>
    <d v="2015-01-01T00:00:00"/>
    <x v="11"/>
    <n v="0"/>
  </r>
  <r>
    <d v="2015-01-01T01:59:00"/>
    <s v="‰ÛÏ@nimmy_turner: #NewYearsResolution get a driver's license‰Û"/>
    <x v="2"/>
    <x v="31"/>
    <s v="Cow Town, CA"/>
    <x v="0"/>
    <x v="0"/>
    <s v="Pacific Time (US &amp; Canada)"/>
    <x v="1"/>
    <n v="0"/>
    <d v="1899-12-30T01:59:00"/>
    <x v="8"/>
    <d v="2015-01-01T00:00:00"/>
    <x v="11"/>
    <n v="0"/>
  </r>
  <r>
    <d v="2015-01-01T02:01:00"/>
    <s v="#NewYearsResolution slay the booty with my meat sword"/>
    <x v="0"/>
    <x v="0"/>
    <s v="Coronado, CA"/>
    <x v="0"/>
    <x v="0"/>
    <s v="Pacific Time (US &amp; Canada)"/>
    <x v="0"/>
    <n v="0"/>
    <d v="1899-12-30T02:01:00"/>
    <x v="8"/>
    <d v="2015-01-01T00:00:00"/>
    <x v="11"/>
    <n v="0"/>
  </r>
  <r>
    <d v="2015-01-01T02:01:00"/>
    <s v="#NewYearsResolution get over my crush for @ArianaGrande"/>
    <x v="0"/>
    <x v="3"/>
    <s v="Coronado, CA"/>
    <x v="0"/>
    <x v="0"/>
    <s v="Pacific Time (US &amp; Canada)"/>
    <x v="0"/>
    <n v="0"/>
    <d v="1899-12-30T02:01:00"/>
    <x v="8"/>
    <d v="2015-01-01T00:00:00"/>
    <x v="11"/>
    <n v="0"/>
  </r>
  <r>
    <d v="2015-01-01T02:02:00"/>
    <s v="#NewYearsResolution lick a stranger"/>
    <x v="5"/>
    <x v="4"/>
    <s v="Coronado, CA"/>
    <x v="0"/>
    <x v="0"/>
    <s v="Pacific Time (US &amp; Canada)"/>
    <x v="0"/>
    <n v="0"/>
    <d v="1899-12-30T02:02:00"/>
    <x v="8"/>
    <d v="2015-01-01T00:00:00"/>
    <x v="11"/>
    <n v="0"/>
  </r>
  <r>
    <d v="2015-01-01T02:05:00"/>
    <s v="#NewYearsResolution go to the gym and have a healthy lifestyle!!! Oh wait....I've been doing that for years now.  #WontLast"/>
    <x v="1"/>
    <x v="29"/>
    <s v="NewYork, The 'Fane"/>
    <x v="5"/>
    <x v="2"/>
    <s v="Atlantic Time (Canada)"/>
    <x v="1"/>
    <n v="0"/>
    <d v="1899-12-30T02:05:00"/>
    <x v="8"/>
    <d v="2015-01-01T00:00:00"/>
    <x v="11"/>
    <n v="0"/>
  </r>
  <r>
    <d v="2015-01-01T02:06:00"/>
    <s v="@yoursweetrani True I have a bad habit of doing that. Imma change that this year #NewYearNewMe #NewYearsResolution #JkNotReally"/>
    <x v="0"/>
    <x v="33"/>
    <s v="Atlanta"/>
    <x v="14"/>
    <x v="1"/>
    <s v="Eastern Time (US &amp; Canada)"/>
    <x v="0"/>
    <n v="0"/>
    <d v="1899-12-30T02:06:00"/>
    <x v="8"/>
    <d v="2015-01-01T00:00:00"/>
    <x v="11"/>
    <n v="0"/>
  </r>
  <r>
    <d v="2015-01-01T02:06:00"/>
    <s v="My #NewYearsResolution is simple: Stop Trying! Ima stop trying to please. Ima stop caring about those who no longer matter. #NewYears #2015"/>
    <x v="2"/>
    <x v="2"/>
    <s v="Los Angeles, CA"/>
    <x v="0"/>
    <x v="0"/>
    <s v="Pacific Time (US &amp; Canada)"/>
    <x v="0"/>
    <n v="0"/>
    <d v="1899-12-30T02:06:00"/>
    <x v="8"/>
    <d v="2015-01-01T00:00:00"/>
    <x v="11"/>
    <n v="0"/>
  </r>
  <r>
    <d v="2015-01-01T02:09:00"/>
    <s v="#NewYearsResolution : hibernate to make up for lost sleep."/>
    <x v="2"/>
    <x v="16"/>
    <s v="New Braunfels, TX"/>
    <x v="1"/>
    <x v="1"/>
    <m/>
    <x v="1"/>
    <n v="0"/>
    <d v="1899-12-30T02:09:00"/>
    <x v="8"/>
    <d v="2015-01-01T00:00:00"/>
    <x v="11"/>
    <n v="0"/>
  </r>
  <r>
    <d v="2015-01-01T02:11:00"/>
    <s v="Make everyday like the first of the New Year. #NewYearsResolution"/>
    <x v="2"/>
    <x v="6"/>
    <s v="Berlin, NH"/>
    <x v="43"/>
    <x v="2"/>
    <s v="Eastern Time (US &amp; Canada)"/>
    <x v="1"/>
    <n v="0"/>
    <d v="1899-12-30T02:11:00"/>
    <x v="8"/>
    <d v="2015-01-01T00:00:00"/>
    <x v="11"/>
    <n v="0"/>
  </r>
  <r>
    <d v="2015-01-01T02:12:00"/>
    <s v="#NewYearsResolution #2  to meet @Harry_Styles @NiallOfficial @Louis_Tomlinson @Real_Liam_Payne  @zaynmalik @ZozeeBo and @Joe_Sugg"/>
    <x v="7"/>
    <x v="51"/>
    <s v="wisconsin"/>
    <x v="6"/>
    <x v="3"/>
    <s v="Central Time (US &amp; Canada)"/>
    <x v="1"/>
    <n v="0"/>
    <d v="1899-12-30T02:12:00"/>
    <x v="8"/>
    <d v="2015-01-01T00:00:00"/>
    <x v="11"/>
    <n v="0"/>
  </r>
  <r>
    <d v="2015-01-01T02:15:00"/>
    <s v="RT @HNFrayre: #NewYearsResolution get a San Diego body with @charlalalenee and @hiemmabaron _Ù÷â_Ù÷_"/>
    <x v="2"/>
    <x v="4"/>
    <s v="Kent, WA and San Diego, CA"/>
    <x v="0"/>
    <x v="0"/>
    <m/>
    <x v="1"/>
    <n v="3"/>
    <d v="1899-12-30T02:15:00"/>
    <x v="8"/>
    <d v="2015-01-01T00:00:00"/>
    <x v="11"/>
    <n v="3"/>
  </r>
  <r>
    <d v="2015-01-01T02:15:00"/>
    <s v="Happy New Years folks!!! #NewYearsResolution more coffee!! Hahaha ‰÷¥•ü"/>
    <x v="0"/>
    <x v="9"/>
    <s v="the great state of California"/>
    <x v="0"/>
    <x v="0"/>
    <m/>
    <x v="1"/>
    <n v="0"/>
    <d v="1899-12-30T02:15:00"/>
    <x v="8"/>
    <d v="2015-01-01T00:00:00"/>
    <x v="11"/>
    <n v="0"/>
  </r>
  <r>
    <d v="2015-01-01T02:17:00"/>
    <s v="HAPPY NEW YEAR!! #2015 #NEWYEARSRESOLUTION My New Year's Resolution is to try to be nicer to people‰Û_ http://t.co/OAdJaoXpyx"/>
    <x v="2"/>
    <x v="2"/>
    <s v="USA California"/>
    <x v="0"/>
    <x v="0"/>
    <m/>
    <x v="1"/>
    <n v="0"/>
    <d v="1899-12-30T02:17:00"/>
    <x v="8"/>
    <d v="2015-01-01T00:00:00"/>
    <x v="11"/>
    <n v="0"/>
  </r>
  <r>
    <d v="2015-01-01T02:21:00"/>
    <s v="RT @nickdougherty_: #NewYearsResolution to find somebody that will never get tired of you .."/>
    <x v="7"/>
    <x v="18"/>
    <s v="sicklerville"/>
    <x v="34"/>
    <x v="2"/>
    <m/>
    <x v="0"/>
    <n v="3"/>
    <d v="1899-12-30T02:21:00"/>
    <x v="8"/>
    <d v="2015-01-01T00:00:00"/>
    <x v="11"/>
    <n v="3"/>
  </r>
  <r>
    <d v="2015-01-01T02:27:00"/>
    <s v="RT @Pr3zKiD: #NewYearsResolution stop being racist"/>
    <x v="2"/>
    <x v="66"/>
    <s v="Fairborn, OH"/>
    <x v="17"/>
    <x v="3"/>
    <s v="Atlantic Time (Canada)"/>
    <x v="1"/>
    <n v="3"/>
    <d v="1899-12-30T02:27:00"/>
    <x v="8"/>
    <d v="2015-01-01T00:00:00"/>
    <x v="11"/>
    <n v="3"/>
  </r>
  <r>
    <d v="2015-01-01T02:27:00"/>
    <s v="RT @UncleSebastian: #NewYearsResolution be as cool as Johnny Kennedy the third"/>
    <x v="2"/>
    <x v="7"/>
    <s v="Fairborn, OH"/>
    <x v="17"/>
    <x v="3"/>
    <s v="Atlantic Time (Canada)"/>
    <x v="1"/>
    <n v="2"/>
    <d v="1899-12-30T02:27:00"/>
    <x v="8"/>
    <d v="2015-01-01T00:00:00"/>
    <x v="11"/>
    <n v="2"/>
  </r>
  <r>
    <d v="2015-01-01T02:27:00"/>
    <s v="RT @UncleSebastian: #NewYearsResolution stop being so lazy."/>
    <x v="1"/>
    <x v="4"/>
    <s v="Fairborn, OH"/>
    <x v="17"/>
    <x v="3"/>
    <s v="Atlantic Time (Canada)"/>
    <x v="1"/>
    <n v="2"/>
    <d v="1899-12-30T02:27:00"/>
    <x v="8"/>
    <d v="2015-01-01T00:00:00"/>
    <x v="11"/>
    <n v="2"/>
  </r>
  <r>
    <d v="2015-01-01T02:28:00"/>
    <s v="RT @Pr3zKiD: #NewYearsResolution finally graduate high school"/>
    <x v="9"/>
    <x v="99"/>
    <s v="Fairborn, OH"/>
    <x v="17"/>
    <x v="3"/>
    <s v="Atlantic Time (Canada)"/>
    <x v="1"/>
    <n v="2"/>
    <d v="1899-12-30T02:28:00"/>
    <x v="8"/>
    <d v="2015-01-01T00:00:00"/>
    <x v="11"/>
    <n v="2"/>
  </r>
  <r>
    <d v="2015-01-01T02:28:00"/>
    <s v="I have an easy New Year Resolution just let go of the people that don't want to be involved in my life #NewYearsResolution"/>
    <x v="2"/>
    <x v="43"/>
    <s v="Santa Fe Springs Ca."/>
    <x v="0"/>
    <x v="0"/>
    <m/>
    <x v="0"/>
    <n v="0"/>
    <d v="1899-12-30T02:28:00"/>
    <x v="8"/>
    <d v="2015-01-01T00:00:00"/>
    <x v="11"/>
    <n v="0"/>
  </r>
  <r>
    <d v="2015-01-01T02:28:00"/>
    <s v="Other than the week of my 21st I'm not gonna drink. #NewYearsResolution"/>
    <x v="1"/>
    <x v="49"/>
    <s v="michigan"/>
    <x v="11"/>
    <x v="3"/>
    <s v="Arizona"/>
    <x v="1"/>
    <n v="0"/>
    <d v="1899-12-30T02:28:00"/>
    <x v="8"/>
    <d v="2015-01-01T00:00:00"/>
    <x v="11"/>
    <n v="0"/>
  </r>
  <r>
    <d v="2015-01-01T02:30:00"/>
    <s v="#NewYearsResolutionTo forgive all those that hurt me. _ÙÕ"/>
    <x v="2"/>
    <x v="6"/>
    <s v="Phoenix, Arizona"/>
    <x v="22"/>
    <x v="0"/>
    <s v="Arizona"/>
    <x v="1"/>
    <n v="16"/>
    <d v="1899-12-30T02:30:00"/>
    <x v="8"/>
    <d v="2015-01-01T00:00:00"/>
    <x v="11"/>
    <n v="16"/>
  </r>
  <r>
    <d v="2015-01-01T02:31:00"/>
    <s v="‰ÛÏ@AveryHoover: #NewYearsResolution survive Diabetes another year _Ù÷â_ÙÔ_ÙÔ_‰Û"/>
    <x v="0"/>
    <x v="9"/>
    <s v="PA"/>
    <x v="23"/>
    <x v="2"/>
    <s v="Eastern Time (US &amp; Canada)"/>
    <x v="1"/>
    <n v="0"/>
    <d v="1899-12-30T02:31:00"/>
    <x v="9"/>
    <d v="2015-01-01T00:00:00"/>
    <x v="11"/>
    <n v="0"/>
  </r>
  <r>
    <d v="2015-01-01T02:39:00"/>
    <s v="Gooooood morninggggggg. This is me with my last cup of coffee until September #whyamidoingthis #NewYearsResolution http://t.co/lYiURh39Zv"/>
    <x v="1"/>
    <x v="59"/>
    <s v="Nashville"/>
    <x v="7"/>
    <x v="1"/>
    <s v="Central Time (US &amp; Canada)"/>
    <x v="1"/>
    <n v="0"/>
    <d v="1899-12-30T02:39:00"/>
    <x v="9"/>
    <d v="2015-01-01T00:00:00"/>
    <x v="11"/>
    <n v="0"/>
  </r>
  <r>
    <d v="2015-01-01T02:41:00"/>
    <s v="Make money, dress well, eat good, drink good, party hard, make new friends, and become a better man #NewYearsResolution"/>
    <x v="2"/>
    <x v="2"/>
    <s v="Piscataway, NJ"/>
    <x v="34"/>
    <x v="2"/>
    <s v="Eastern Time (US &amp; Canada)"/>
    <x v="0"/>
    <n v="0"/>
    <d v="1899-12-30T02:41:00"/>
    <x v="9"/>
    <d v="2015-01-01T00:00:00"/>
    <x v="11"/>
    <n v="0"/>
  </r>
  <r>
    <d v="2015-01-01T02:49:00"/>
    <s v="My New Years Resolution, survive the reptilian uprising by joining forces with the Insectoids. #NewYearsResolution"/>
    <x v="0"/>
    <x v="32"/>
    <s v="Sykesville, Md"/>
    <x v="35"/>
    <x v="1"/>
    <s v="Atlantic Time (Canada)"/>
    <x v="0"/>
    <n v="0"/>
    <d v="1899-12-30T02:49:00"/>
    <x v="9"/>
    <d v="2015-01-01T00:00:00"/>
    <x v="11"/>
    <n v="0"/>
  </r>
  <r>
    <d v="2015-01-01T02:52:00"/>
    <s v="#NewYearsResolution - Sleep in my boots more often, both literally &amp;amp; metaphorically. O_oStarting tonight."/>
    <x v="0"/>
    <x v="32"/>
    <s v="Houston, TX"/>
    <x v="1"/>
    <x v="1"/>
    <s v="Eastern Time (US &amp; Canada)"/>
    <x v="0"/>
    <n v="0"/>
    <d v="1899-12-30T02:52:00"/>
    <x v="9"/>
    <d v="2015-01-01T00:00:00"/>
    <x v="11"/>
    <n v="0"/>
  </r>
  <r>
    <d v="2015-01-01T02:55:00"/>
    <s v="#NewYearsResolution  To love and laugh more in 2015!"/>
    <x v="2"/>
    <x v="7"/>
    <s v="Las Vegas"/>
    <x v="2"/>
    <x v="0"/>
    <m/>
    <x v="1"/>
    <n v="0"/>
    <d v="1899-12-30T02:55:00"/>
    <x v="9"/>
    <d v="2015-01-01T00:00:00"/>
    <x v="11"/>
    <n v="0"/>
  </r>
  <r>
    <d v="2015-01-01T02:55:00"/>
    <s v="My #NewYearsResolution is to be a better man for my lovely fiancÌ© &amp;amp; #FAM Love you guys with all my ‰_•ü!! @isaacsmarie1983 #REALROSSTALK #FMR"/>
    <x v="7"/>
    <x v="81"/>
    <s v="Indianapolis, IN "/>
    <x v="32"/>
    <x v="3"/>
    <s v="Eastern Time (US &amp; Canada)"/>
    <x v="0"/>
    <n v="0"/>
    <d v="1899-12-30T02:55:00"/>
    <x v="9"/>
    <d v="2015-01-01T00:00:00"/>
    <x v="11"/>
    <n v="0"/>
  </r>
  <r>
    <d v="2015-01-01T03:01:00"/>
    <s v="#NewYearsResolution  Laugh more! Live life more! Accomplish something new! http://t.co/0WdVTmx7u2"/>
    <x v="2"/>
    <x v="6"/>
    <s v="San Francisco"/>
    <x v="0"/>
    <x v="0"/>
    <m/>
    <x v="1"/>
    <n v="0"/>
    <d v="1899-12-30T03:01:00"/>
    <x v="9"/>
    <d v="2015-01-01T00:00:00"/>
    <x v="11"/>
    <n v="0"/>
  </r>
  <r>
    <d v="2015-01-01T03:03:00"/>
    <s v="More #NewYearsResolution #Eathealthy #drinkmorewater #selfcontrol over my #Temper No yelling no cussing #church å¡get closer to #God"/>
    <x v="2"/>
    <x v="6"/>
    <s v="FortWorth,TX"/>
    <x v="1"/>
    <x v="1"/>
    <m/>
    <x v="1"/>
    <n v="0"/>
    <d v="1899-12-30T03:03:00"/>
    <x v="9"/>
    <d v="2015-01-01T00:00:00"/>
    <x v="11"/>
    <n v="0"/>
  </r>
  <r>
    <d v="2015-01-01T03:15:00"/>
    <s v="&quot;@StubHub: #NewYearsResolution Go to more concerts!&quot; DAMN RIGHT - 21 in '14, lowest one-year total since I started keeping track, in '04! _Ù÷¨_Ù÷¥"/>
    <x v="5"/>
    <x v="15"/>
    <s v="Rochester NY"/>
    <x v="5"/>
    <x v="2"/>
    <s v="Eastern Time (US &amp; Canada)"/>
    <x v="0"/>
    <n v="0"/>
    <d v="1899-12-30T03:15:00"/>
    <x v="9"/>
    <d v="2015-01-01T00:00:00"/>
    <x v="11"/>
    <n v="0"/>
  </r>
  <r>
    <d v="2015-01-01T03:26:00"/>
    <s v="Get More Haters #NewYearsResolution"/>
    <x v="0"/>
    <x v="3"/>
    <s v="Mechanicsville,  Va. "/>
    <x v="33"/>
    <x v="1"/>
    <s v="Eastern Time (US &amp; Canada)"/>
    <x v="0"/>
    <n v="0"/>
    <d v="1899-12-30T03:26:00"/>
    <x v="9"/>
    <d v="2015-01-01T00:00:00"/>
    <x v="11"/>
    <n v="0"/>
  </r>
  <r>
    <d v="2015-01-01T03:29:00"/>
    <s v="Resolution: Finish the books, with daily writing schedule!! #NewYearsResolution"/>
    <x v="6"/>
    <x v="96"/>
    <s v="NYC"/>
    <x v="5"/>
    <x v="2"/>
    <s v="Eastern Time (US &amp; Canada)"/>
    <x v="1"/>
    <n v="0"/>
    <d v="1899-12-30T03:29:00"/>
    <x v="9"/>
    <d v="2015-01-01T00:00:00"/>
    <x v="11"/>
    <n v="0"/>
  </r>
  <r>
    <d v="2015-01-01T03:30:00"/>
    <s v="#NewYearsResolution More beer, more school, and party. #ThePowerOfPositivePartying."/>
    <x v="5"/>
    <x v="4"/>
    <s v="Ohio. "/>
    <x v="17"/>
    <x v="3"/>
    <s v="Quito"/>
    <x v="0"/>
    <n v="0"/>
    <d v="1899-12-30T03:30:00"/>
    <x v="10"/>
    <d v="2015-01-01T00:00:00"/>
    <x v="11"/>
    <n v="0"/>
  </r>
  <r>
    <d v="2015-01-01T03:30:00"/>
    <s v="Day 1: Yoda says it best. #NewYearsResolution #31days http://t.co/AZyrYbu3HI"/>
    <x v="2"/>
    <x v="72"/>
    <s v="Centreville, VA"/>
    <x v="33"/>
    <x v="1"/>
    <s v="Eastern Time (US &amp; Canada)"/>
    <x v="1"/>
    <n v="0"/>
    <d v="1899-12-30T03:30:00"/>
    <x v="10"/>
    <d v="2015-01-01T00:00:00"/>
    <x v="11"/>
    <n v="0"/>
  </r>
  <r>
    <d v="2015-01-01T03:36:00"/>
    <s v="#NewYearsResolution is to think &quot;What would @KimKardashian do? (WWKKD?)&quot; as often as possible"/>
    <x v="0"/>
    <x v="32"/>
    <s v="washington"/>
    <x v="26"/>
    <x v="0"/>
    <m/>
    <x v="1"/>
    <n v="0"/>
    <d v="1899-12-30T03:36:00"/>
    <x v="10"/>
    <d v="2015-01-01T00:00:00"/>
    <x v="11"/>
    <n v="0"/>
  </r>
  <r>
    <d v="2015-01-01T03:45:00"/>
    <s v="Operation Get Passport starts NOW #passport #bucketlist #NewYearsResolution #NewYear"/>
    <x v="5"/>
    <x v="64"/>
    <s v="Philadelphia, PA (USA)"/>
    <x v="23"/>
    <x v="2"/>
    <s v="Eastern Time (US &amp; Canada)"/>
    <x v="0"/>
    <n v="0"/>
    <d v="1899-12-30T03:45:00"/>
    <x v="10"/>
    <d v="2015-01-01T00:00:00"/>
    <x v="11"/>
    <n v="0"/>
  </r>
  <r>
    <d v="2015-01-01T03:48:00"/>
    <s v="My #NewYearsResolution  to try not to be such a black sheep of the family. To find my place in this world. To not be lost within myself"/>
    <x v="2"/>
    <x v="46"/>
    <s v="Watertown, CT"/>
    <x v="30"/>
    <x v="2"/>
    <s v="Eastern Time (US &amp; Canada)"/>
    <x v="1"/>
    <n v="0"/>
    <d v="1899-12-30T03:48:00"/>
    <x v="10"/>
    <d v="2015-01-01T00:00:00"/>
    <x v="11"/>
    <n v="0"/>
  </r>
  <r>
    <d v="2015-01-01T03:48:00"/>
    <s v="I already achieved my two New Years resolutions which were to STAY SAFE and MAKE SAFETY THE PRIORITY #NewYearsResolution"/>
    <x v="2"/>
    <x v="61"/>
    <s v="LA"/>
    <x v="0"/>
    <x v="0"/>
    <s v="Pacific Time (US &amp; Canada)"/>
    <x v="1"/>
    <n v="0"/>
    <d v="1899-12-30T03:48:00"/>
    <x v="10"/>
    <d v="2015-01-01T00:00:00"/>
    <x v="11"/>
    <n v="0"/>
  </r>
  <r>
    <d v="2015-01-01T03:50:00"/>
    <s v="2014 was my toughest year ever. I hope 2015's fortunes are better. My #NewYearsResolution is to be nice everyday."/>
    <x v="2"/>
    <x v="6"/>
    <s v="U-, Massachusetts"/>
    <x v="13"/>
    <x v="2"/>
    <s v="Eastern Time (US &amp; Canada)"/>
    <x v="0"/>
    <n v="2"/>
    <d v="1899-12-30T03:50:00"/>
    <x v="10"/>
    <d v="2015-01-01T00:00:00"/>
    <x v="11"/>
    <n v="2"/>
  </r>
  <r>
    <d v="2015-01-01T04:01:00"/>
    <s v="#NewYearsResolution; In 2015, I Resolve To Stop Giving Out Fake Phone Numbers."/>
    <x v="2"/>
    <x v="66"/>
    <s v="Wild&amp; Wonderful, West Virginia"/>
    <x v="33"/>
    <x v="1"/>
    <s v="Eastern Time (US &amp; Canada)"/>
    <x v="1"/>
    <n v="0"/>
    <d v="1899-12-30T04:01:00"/>
    <x v="10"/>
    <d v="2015-01-01T00:00:00"/>
    <x v="11"/>
    <n v="0"/>
  </r>
  <r>
    <d v="2015-01-01T04:02:00"/>
    <s v="#NewYearsResolution; In 2015, I Resolve To Stop Hate-Following People On Twitter, Facebook, &amp;amp; Instagram."/>
    <x v="2"/>
    <x v="2"/>
    <s v="Wild&amp; Wonderful, West Virginia"/>
    <x v="33"/>
    <x v="1"/>
    <s v="Eastern Time (US &amp; Canada)"/>
    <x v="1"/>
    <n v="0"/>
    <d v="1899-12-30T04:02:00"/>
    <x v="10"/>
    <d v="2015-01-01T00:00:00"/>
    <x v="11"/>
    <n v="0"/>
  </r>
  <r>
    <d v="2015-01-01T04:12:00"/>
    <s v="Day one, time to turn my life around. Not easy, life is never easy. #NewYearsResolution"/>
    <x v="2"/>
    <x v="2"/>
    <s v="California"/>
    <x v="0"/>
    <x v="0"/>
    <s v="Pacific Time (US &amp; Canada)"/>
    <x v="0"/>
    <n v="0"/>
    <d v="1899-12-30T04:12:00"/>
    <x v="10"/>
    <d v="2015-01-01T00:00:00"/>
    <x v="11"/>
    <n v="0"/>
  </r>
  <r>
    <d v="2015-01-01T04:16:00"/>
    <s v="Recently bought a flatscreen television. One could speculate that my New Year's resolution is in 1080p. #pun #NewYearsResolution"/>
    <x v="0"/>
    <x v="0"/>
    <s v="Republic, MO"/>
    <x v="24"/>
    <x v="3"/>
    <m/>
    <x v="0"/>
    <n v="0"/>
    <d v="1899-12-30T04:16:00"/>
    <x v="10"/>
    <d v="2015-01-01T00:00:00"/>
    <x v="11"/>
    <n v="0"/>
  </r>
  <r>
    <d v="2015-01-01T04:22:00"/>
    <s v="My #NewYearsResolution is to make it on #AreYouTheOne and go to the GYM more"/>
    <x v="1"/>
    <x v="29"/>
    <s v="Tucson Arizona"/>
    <x v="22"/>
    <x v="0"/>
    <s v="Eastern Time (US &amp; Canada)"/>
    <x v="0"/>
    <n v="0"/>
    <d v="1899-12-30T04:22:00"/>
    <x v="10"/>
    <d v="2015-01-01T00:00:00"/>
    <x v="11"/>
    <n v="0"/>
  </r>
  <r>
    <d v="2015-01-01T04:26:00"/>
    <s v="My #NewYearsResolution is to finally make an effort and completely let myself go."/>
    <x v="2"/>
    <x v="16"/>
    <s v="Royal Oak, MI"/>
    <x v="11"/>
    <x v="3"/>
    <s v="Eastern Time (US &amp; Canada)"/>
    <x v="0"/>
    <n v="0"/>
    <d v="1899-12-30T04:26:00"/>
    <x v="10"/>
    <d v="2015-01-01T00:00:00"/>
    <x v="11"/>
    <n v="0"/>
  </r>
  <r>
    <d v="2015-01-01T04:27:00"/>
    <s v="RT @TanteWillemijn: That's easy last year was a drag wth only 4. RT @ConcertWeirdos: #NewYearsResolution go to more concerts than I did las‰Û_"/>
    <x v="5"/>
    <x v="15"/>
    <s v="Marco Island, FL"/>
    <x v="3"/>
    <x v="1"/>
    <s v="Eastern Time (US &amp; Canada)"/>
    <x v="0"/>
    <n v="1"/>
    <d v="1899-12-30T04:27:00"/>
    <x v="10"/>
    <d v="2015-01-01T00:00:00"/>
    <x v="11"/>
    <n v="1"/>
  </r>
  <r>
    <d v="2015-01-01T04:30:00"/>
    <s v="#NewYearsResolutionRead minimum of one chapter per day of the Bible. _ÙÒÐ"/>
    <x v="2"/>
    <x v="2"/>
    <s v="Phoenix, Arizona"/>
    <x v="22"/>
    <x v="0"/>
    <s v="Arizona"/>
    <x v="1"/>
    <n v="7"/>
    <d v="1899-12-30T04:30:00"/>
    <x v="11"/>
    <d v="2015-01-01T00:00:00"/>
    <x v="11"/>
    <n v="7"/>
  </r>
  <r>
    <d v="2015-01-01T04:30:00"/>
    <s v="#NewYearsResolutionMake amends through love with those hardest to communicate with. _ÙÕ"/>
    <x v="7"/>
    <x v="71"/>
    <s v="Phoenix, Arizona"/>
    <x v="22"/>
    <x v="0"/>
    <s v="Arizona"/>
    <x v="1"/>
    <n v="1"/>
    <d v="1899-12-30T04:30:00"/>
    <x v="11"/>
    <d v="2015-01-01T00:00:00"/>
    <x v="11"/>
    <n v="1"/>
  </r>
  <r>
    <d v="2015-01-01T04:38:00"/>
    <s v="My #NewYearsResolution is the same as the commitments I make to myself every other day...Do BetterLook Out for Others#TrainHard#BeHappy"/>
    <x v="2"/>
    <x v="66"/>
    <s v="Fort Worth, TX"/>
    <x v="1"/>
    <x v="1"/>
    <s v="Central Time (US &amp; Canada)"/>
    <x v="0"/>
    <n v="0"/>
    <d v="1899-12-30T04:38:00"/>
    <x v="11"/>
    <d v="2015-01-01T00:00:00"/>
    <x v="11"/>
    <n v="0"/>
  </r>
  <r>
    <d v="2015-01-01T04:39:00"/>
    <s v="Welp. January 1st. Time for my yearly morning jog. #NewYearsResolution #TwoDetroits"/>
    <x v="1"/>
    <x v="5"/>
    <s v="Detroit"/>
    <x v="11"/>
    <x v="3"/>
    <s v="Eastern Time (US &amp; Canada)"/>
    <x v="0"/>
    <n v="0"/>
    <d v="1899-12-30T04:39:00"/>
    <x v="11"/>
    <d v="2015-01-01T00:00:00"/>
    <x v="11"/>
    <n v="0"/>
  </r>
  <r>
    <d v="2015-01-01T04:42:00"/>
    <s v="Off to the gym in a few minutes. I consider myself a regular. I guess many others joining me #NewYearsResolution #2015"/>
    <x v="1"/>
    <x v="5"/>
    <s v="Newton, MA"/>
    <x v="13"/>
    <x v="2"/>
    <s v="Eastern Time (US &amp; Canada)"/>
    <x v="0"/>
    <n v="0"/>
    <d v="1899-12-30T04:42:00"/>
    <x v="11"/>
    <d v="2015-01-01T00:00:00"/>
    <x v="11"/>
    <n v="0"/>
  </r>
  <r>
    <d v="2015-01-01T04:42:00"/>
    <s v="This is my #NewYearsResolution http://t.co/2ck3qZInDR"/>
    <x v="0"/>
    <x v="32"/>
    <s v="Rhinelander, WI"/>
    <x v="6"/>
    <x v="3"/>
    <m/>
    <x v="0"/>
    <n v="0"/>
    <d v="1899-12-30T04:42:00"/>
    <x v="11"/>
    <d v="2015-01-01T00:00:00"/>
    <x v="11"/>
    <n v="0"/>
  </r>
  <r>
    <d v="2015-01-01T04:45:00"/>
    <s v="#NewYearsResolution Raise enough $$ 4 My #Holistic #Cancer treatment. #KickCancersButt . Make sure Everyone knows I'm Grateful 4 them :)"/>
    <x v="3"/>
    <x v="65"/>
    <s v="Western Michigan"/>
    <x v="11"/>
    <x v="3"/>
    <s v="Eastern Time (US &amp; Canada)"/>
    <x v="1"/>
    <n v="0"/>
    <d v="1899-12-30T04:45:00"/>
    <x v="11"/>
    <d v="2015-01-01T00:00:00"/>
    <x v="11"/>
    <n v="0"/>
  </r>
  <r>
    <d v="2015-01-01T04:53:00"/>
    <s v="So other than extending my #streamchallenge to a 2nd year (730 days) I am also going to #exercise every day this year #NewYearsResolution"/>
    <x v="1"/>
    <x v="5"/>
    <s v="Pennsylvania "/>
    <x v="23"/>
    <x v="2"/>
    <m/>
    <x v="0"/>
    <n v="0"/>
    <d v="1899-12-30T04:53:00"/>
    <x v="11"/>
    <d v="2015-01-01T00:00:00"/>
    <x v="11"/>
    <n v="0"/>
  </r>
  <r>
    <d v="2015-01-01T04:55:00"/>
    <s v="#NewYearsResolution 2. Be even more like Archer"/>
    <x v="2"/>
    <x v="7"/>
    <s v="Bakersfield, CA"/>
    <x v="0"/>
    <x v="0"/>
    <s v="Pacific Time (US &amp; Canada)"/>
    <x v="0"/>
    <n v="0"/>
    <d v="1899-12-30T04:55:00"/>
    <x v="11"/>
    <d v="2015-01-01T00:00:00"/>
    <x v="11"/>
    <n v="0"/>
  </r>
  <r>
    <d v="2015-01-01T04:55:00"/>
    <s v="To stay lowkey and happy #NewYearsResolution"/>
    <x v="2"/>
    <x v="38"/>
    <s v="Knoxville"/>
    <x v="7"/>
    <x v="1"/>
    <s v="Eastern Time (US &amp; Canada)"/>
    <x v="0"/>
    <n v="0"/>
    <d v="1899-12-30T04:55:00"/>
    <x v="11"/>
    <d v="2015-01-01T00:00:00"/>
    <x v="11"/>
    <n v="0"/>
  </r>
  <r>
    <d v="2015-01-01T04:55:00"/>
    <s v="Psalms 19:14May the words of my mouth &amp;amp; the meditation of my heart be pleasing to You, O  Lord, my rock &amp;amp; my redeemer.#NewYearsResolution"/>
    <x v="2"/>
    <x v="6"/>
    <s v="Vermont, USA"/>
    <x v="48"/>
    <x v="2"/>
    <s v="Quito"/>
    <x v="0"/>
    <n v="0"/>
    <d v="1899-12-30T04:55:00"/>
    <x v="11"/>
    <d v="2015-01-01T00:00:00"/>
    <x v="11"/>
    <n v="0"/>
  </r>
  <r>
    <d v="2015-01-01T04:57:00"/>
    <s v="New year, new goals! Time to #getafterit #fitfam #fitnessmotivation #NewYearsResolution #livfit #MakeItHappen #FitFluential #eatclean #Goals"/>
    <x v="1"/>
    <x v="20"/>
    <s v="Chicago"/>
    <x v="27"/>
    <x v="3"/>
    <s v="Central Time (US &amp; Canada)"/>
    <x v="0"/>
    <n v="0"/>
    <d v="1899-12-30T04:57:00"/>
    <x v="11"/>
    <d v="2015-01-01T00:00:00"/>
    <x v="11"/>
    <n v="0"/>
  </r>
  <r>
    <d v="2015-01-01T04:57:00"/>
    <s v="#NewYearsResolution 3. Start a new life in a new city with a new career and flip bakersfield off as it shrinks in your rear view mirror"/>
    <x v="2"/>
    <x v="38"/>
    <s v="Bakersfield, CA"/>
    <x v="0"/>
    <x v="0"/>
    <s v="Pacific Time (US &amp; Canada)"/>
    <x v="0"/>
    <n v="0"/>
    <d v="1899-12-30T04:57:00"/>
    <x v="11"/>
    <d v="2015-01-01T00:00:00"/>
    <x v="11"/>
    <n v="0"/>
  </r>
  <r>
    <d v="2015-01-01T05:06:00"/>
    <s v="#NewYearsResolution is to be a better person than I was last year."/>
    <x v="2"/>
    <x v="2"/>
    <s v="Gig harbor Wa"/>
    <x v="26"/>
    <x v="0"/>
    <m/>
    <x v="0"/>
    <n v="0"/>
    <d v="1899-12-30T05:06:00"/>
    <x v="11"/>
    <d v="2015-01-01T00:00:00"/>
    <x v="11"/>
    <n v="0"/>
  </r>
  <r>
    <d v="2015-01-01T05:07:00"/>
    <s v="RT @jasonfpereira: My #NewYearsResolution: &quot;Disconnecting From Work After Hours&quot; http://t.co/Le0MVoIUoB by @RonFriedman @FastCompany #HR #m‰Û_"/>
    <x v="2"/>
    <x v="4"/>
    <s v="Rochester, New York"/>
    <x v="5"/>
    <x v="2"/>
    <m/>
    <x v="0"/>
    <n v="1"/>
    <d v="1899-12-30T05:07:00"/>
    <x v="11"/>
    <d v="2015-01-01T00:00:00"/>
    <x v="11"/>
    <n v="1"/>
  </r>
  <r>
    <d v="2015-01-01T05:08:00"/>
    <s v="Another #NewYearsResolution: Keep my phone in my pocket more. Observe more of what's around me. Tweet &amp;amp; share more purposefully."/>
    <x v="2"/>
    <x v="40"/>
    <s v="Langhorne, PA"/>
    <x v="23"/>
    <x v="2"/>
    <s v="Eastern Time (US &amp; Canada)"/>
    <x v="0"/>
    <n v="0"/>
    <d v="1899-12-30T05:08:00"/>
    <x v="11"/>
    <d v="2015-01-01T00:00:00"/>
    <x v="11"/>
    <n v="0"/>
  </r>
  <r>
    <d v="2015-01-01T05:09:00"/>
    <s v="My ongoing #NewYearsResolution is to have no less than one massage per month. #TreatingMyselfRight #HappyNewYear"/>
    <x v="1"/>
    <x v="1"/>
    <s v="Miami"/>
    <x v="3"/>
    <x v="1"/>
    <s v="Atlantic Time (Canada)"/>
    <x v="1"/>
    <n v="0"/>
    <d v="1899-12-30T05:09:00"/>
    <x v="11"/>
    <d v="2015-01-01T00:00:00"/>
    <x v="11"/>
    <n v="0"/>
  </r>
  <r>
    <d v="2015-01-01T05:12:00"/>
    <s v="While on the plane today, I think my first task of the #NewYear shall be...practice writing the date wrong. #yolo #NewYearsResolution"/>
    <x v="0"/>
    <x v="54"/>
    <s v="grinnell, ia"/>
    <x v="19"/>
    <x v="3"/>
    <m/>
    <x v="1"/>
    <n v="0"/>
    <d v="1899-12-30T05:12:00"/>
    <x v="11"/>
    <d v="2015-01-01T00:00:00"/>
    <x v="11"/>
    <n v="0"/>
  </r>
  <r>
    <d v="2015-01-01T05:14:00"/>
    <s v="#NewYearsResolutionBEDScroll Cotton traps &amp;amp; holds1)sock bottom U-C dirt2)Bedsheets U-dont1)ugly2)infectsShare w/sick?No Way!Why?"/>
    <x v="5"/>
    <x v="4"/>
    <s v="North California"/>
    <x v="0"/>
    <x v="0"/>
    <m/>
    <x v="0"/>
    <n v="0"/>
    <d v="1899-12-30T05:14:00"/>
    <x v="11"/>
    <d v="2015-01-01T00:00:00"/>
    <x v="11"/>
    <n v="0"/>
  </r>
  <r>
    <d v="2015-01-01T05:14:00"/>
    <s v="My #NewYearsResolution is to be more friendly and also to get in shape what is yours?"/>
    <x v="2"/>
    <x v="43"/>
    <s v="Seattle"/>
    <x v="26"/>
    <x v="0"/>
    <s v="Arizona"/>
    <x v="0"/>
    <n v="0"/>
    <d v="1899-12-30T05:14:00"/>
    <x v="11"/>
    <d v="2015-01-01T00:00:00"/>
    <x v="11"/>
    <n v="0"/>
  </r>
  <r>
    <d v="2015-01-01T05:15:00"/>
    <s v="My #NewYearsResolution? Watch a lot more @espn! Here's why http://t.co/coWjgxdrCs #NewYear #2015 #healthy"/>
    <x v="5"/>
    <x v="15"/>
    <s v="Chapel Hill, North Carolina"/>
    <x v="29"/>
    <x v="1"/>
    <s v="Eastern Time (US &amp; Canada)"/>
    <x v="1"/>
    <n v="1"/>
    <d v="1899-12-30T05:15:00"/>
    <x v="11"/>
    <d v="2015-01-01T00:00:00"/>
    <x v="11"/>
    <n v="1"/>
  </r>
  <r>
    <d v="2015-01-01T05:23:00"/>
    <s v="#NewYearsResolution No. 1: Get &quot;Chol's Animation Analysis&quot; started. (Aiming to have &quot;love according to Summer Wars&quot; by February"/>
    <x v="5"/>
    <x v="10"/>
    <s v="Florence, AL"/>
    <x v="37"/>
    <x v="1"/>
    <s v="America/Chicago"/>
    <x v="0"/>
    <n v="0"/>
    <d v="1899-12-30T05:23:00"/>
    <x v="11"/>
    <d v="2015-01-01T00:00:00"/>
    <x v="11"/>
    <n v="0"/>
  </r>
  <r>
    <d v="2015-01-01T05:24:00"/>
    <s v="@TODAYshow My #NewYearsResolution to  Unrush, Unplug &amp;amp; be #stronger2015 spiritually, mentally, and physically! #startTODAY"/>
    <x v="2"/>
    <x v="2"/>
    <s v="Mississippi"/>
    <x v="9"/>
    <x v="1"/>
    <s v="Central Time (US &amp; Canada)"/>
    <x v="1"/>
    <n v="0"/>
    <d v="1899-12-30T05:24:00"/>
    <x v="11"/>
    <d v="2015-01-01T00:00:00"/>
    <x v="11"/>
    <n v="0"/>
  </r>
  <r>
    <d v="2015-01-01T05:25:00"/>
    <s v="@MarshallRamsey Unrush and Unplug! #NewYearsResolution #stronger2015"/>
    <x v="2"/>
    <x v="48"/>
    <s v="Mississippi"/>
    <x v="9"/>
    <x v="1"/>
    <s v="Central Time (US &amp; Canada)"/>
    <x v="1"/>
    <n v="1"/>
    <d v="1899-12-30T05:25:00"/>
    <x v="11"/>
    <d v="2015-01-01T00:00:00"/>
    <x v="11"/>
    <n v="1"/>
  </r>
  <r>
    <d v="2015-01-01T05:26:00"/>
    <s v="RT @RebeccaTurnerRD: @MarshallRamsey Unrush and Unplug! #NewYearsResolution #stronger2015"/>
    <x v="2"/>
    <x v="4"/>
    <s v="Mississippi. "/>
    <x v="9"/>
    <x v="1"/>
    <s v="Central Time (US &amp; Canada)"/>
    <x v="0"/>
    <n v="1"/>
    <d v="1899-12-30T05:26:00"/>
    <x v="11"/>
    <d v="2015-01-01T00:00:00"/>
    <x v="11"/>
    <n v="1"/>
  </r>
  <r>
    <d v="2015-01-01T05:27:00"/>
    <s v="2015...I want to be the best son, husband, father, and friend I can be! #NewYearsResolution"/>
    <x v="2"/>
    <x v="40"/>
    <s v="East Peoria, IL"/>
    <x v="27"/>
    <x v="3"/>
    <s v="Central Time (US &amp; Canada)"/>
    <x v="0"/>
    <n v="1"/>
    <d v="1899-12-30T05:27:00"/>
    <x v="11"/>
    <d v="2015-01-01T00:00:00"/>
    <x v="11"/>
    <n v="1"/>
  </r>
  <r>
    <d v="2015-01-01T05:29:00"/>
    <s v="&quot;@chrisbrown: Supper club right now!!!! #NewYearsResolution stop smoking cigarettes&quot; you can do it _ÙÔ_ÙÔ_ÙÔ_ÙÔ"/>
    <x v="1"/>
    <x v="20"/>
    <s v="Salmen High"/>
    <x v="12"/>
    <x v="1"/>
    <m/>
    <x v="1"/>
    <n v="0"/>
    <d v="1899-12-30T05:29:00"/>
    <x v="11"/>
    <d v="2015-01-01T00:00:00"/>
    <x v="11"/>
    <n v="0"/>
  </r>
  <r>
    <d v="2015-01-01T05:29:00"/>
    <s v="#NewYearsResolution: always be prepared, have patience, and find joy"/>
    <x v="2"/>
    <x v="40"/>
    <s v="Washington, DC"/>
    <x v="18"/>
    <x v="1"/>
    <s v="Eastern Time (US &amp; Canada)"/>
    <x v="1"/>
    <n v="0"/>
    <d v="1899-12-30T05:29:00"/>
    <x v="11"/>
    <d v="2015-01-01T00:00:00"/>
    <x v="11"/>
    <n v="0"/>
  </r>
  <r>
    <d v="2015-01-01T05:37:00"/>
    <s v="I think if I add 15lbs of muscle it will help me get a boyfriend. Those are my #NewYearsResolution 's. Sorta kill two birds with two stones."/>
    <x v="1"/>
    <x v="1"/>
    <s v="San Francisco, Milky Way"/>
    <x v="0"/>
    <x v="0"/>
    <s v="Eastern Time (US &amp; Canada)"/>
    <x v="0"/>
    <n v="0"/>
    <d v="1899-12-30T05:37:00"/>
    <x v="23"/>
    <d v="2015-01-01T00:00:00"/>
    <x v="11"/>
    <n v="0"/>
  </r>
  <r>
    <d v="2015-01-01T05:39:00"/>
    <s v="Im gonna be more slutty. #NewYearsResolution"/>
    <x v="0"/>
    <x v="0"/>
    <s v="Wicker Park-Chicago"/>
    <x v="27"/>
    <x v="3"/>
    <m/>
    <x v="0"/>
    <n v="0"/>
    <d v="1899-12-30T05:39:00"/>
    <x v="23"/>
    <d v="2015-01-01T00:00:00"/>
    <x v="11"/>
    <n v="0"/>
  </r>
  <r>
    <d v="2015-01-01T05:41:00"/>
    <s v="My #NewYearsResolution is to live in the reality that Jesus is not ashamed to call me brother. http://t.co/QdqV3e5f2m http://t.co/mcW3WBDDqD"/>
    <x v="2"/>
    <x v="26"/>
    <s v="The Bluegrass State"/>
    <x v="41"/>
    <x v="1"/>
    <s v="Eastern Time (US &amp; Canada)"/>
    <x v="0"/>
    <n v="0"/>
    <d v="1899-12-30T05:41:00"/>
    <x v="23"/>
    <d v="2015-01-01T00:00:00"/>
    <x v="11"/>
    <n v="0"/>
  </r>
  <r>
    <d v="2015-01-01T05:41:00"/>
    <s v="#NewYearsResolution #1 take PERFECT care of my diabetes. Spread the word so others can know what they may be up against. It can kill you"/>
    <x v="1"/>
    <x v="1"/>
    <s v="Lubeck, WV"/>
    <x v="10"/>
    <x v="1"/>
    <s v="Eastern Time (US &amp; Canada)"/>
    <x v="0"/>
    <n v="0"/>
    <d v="1899-12-30T05:41:00"/>
    <x v="23"/>
    <d v="2015-01-01T00:00:00"/>
    <x v="11"/>
    <n v="0"/>
  </r>
  <r>
    <d v="2015-01-01T05:41:00"/>
    <s v="My #NewYearsResolution list: Continue to explore yoga, learn a new language, buy &amp;amp; learn to play an acoustic guitar, save more money."/>
    <x v="9"/>
    <x v="45"/>
    <s v="South Bend, IN"/>
    <x v="32"/>
    <x v="3"/>
    <s v="Eastern Time (US &amp; Canada)"/>
    <x v="0"/>
    <n v="0"/>
    <d v="1899-12-30T05:41:00"/>
    <x v="23"/>
    <d v="2015-01-01T00:00:00"/>
    <x v="11"/>
    <n v="0"/>
  </r>
  <r>
    <d v="2015-01-01T05:42:00"/>
    <s v="RT @protagonist52: 2014 was my toughest year ever. I hope 2015's fortunes are better. My #NewYearsResolution is to be nice everyday."/>
    <x v="2"/>
    <x v="6"/>
    <s v="Boston, MA"/>
    <x v="13"/>
    <x v="2"/>
    <s v="Eastern Time (US &amp; Canada)"/>
    <x v="0"/>
    <n v="2"/>
    <d v="1899-12-30T05:42:00"/>
    <x v="23"/>
    <d v="2015-01-01T00:00:00"/>
    <x v="11"/>
    <n v="2"/>
  </r>
  <r>
    <d v="2015-01-01T05:42:00"/>
    <s v="One thing I missed out in the last 3 years- conversations on twitter.Lot of people to connect with and talk to in 2015 #NewYearsResolution"/>
    <x v="7"/>
    <x v="18"/>
    <s v="Southborough, MA, USA"/>
    <x v="13"/>
    <x v="2"/>
    <s v="Central Time (US &amp; Canada)"/>
    <x v="0"/>
    <n v="0"/>
    <d v="1899-12-30T05:42:00"/>
    <x v="23"/>
    <d v="2015-01-01T00:00:00"/>
    <x v="11"/>
    <n v="0"/>
  </r>
  <r>
    <d v="2015-01-01T05:44:00"/>
    <s v="#NewYearsResolution: Make time devoted to thoughtless distractions and busy work smaller, and make a positive difference in 2015."/>
    <x v="2"/>
    <x v="6"/>
    <s v="USA, Nevada"/>
    <x v="2"/>
    <x v="0"/>
    <s v="Pacific Time (US &amp; Canada)"/>
    <x v="0"/>
    <n v="0"/>
    <d v="1899-12-30T05:44:00"/>
    <x v="23"/>
    <d v="2015-01-01T00:00:00"/>
    <x v="11"/>
    <n v="0"/>
  </r>
  <r>
    <d v="2015-01-01T05:44:00"/>
    <s v="#NewYearsResolution #2 stop thinking my age has anything to do with what can be wrong with me. Open heart surgery 4 days after 47th."/>
    <x v="2"/>
    <x v="6"/>
    <s v="Lubeck, WV"/>
    <x v="10"/>
    <x v="1"/>
    <s v="Eastern Time (US &amp; Canada)"/>
    <x v="1"/>
    <n v="0"/>
    <d v="1899-12-30T05:44:00"/>
    <x v="23"/>
    <d v="2015-01-01T00:00:00"/>
    <x v="11"/>
    <n v="0"/>
  </r>
  <r>
    <d v="2015-01-01T05:45:00"/>
    <s v="#NewYearsResolution #3 make sure my family, friends and those around me know how much I care about them. Almost left them behind not knowing"/>
    <x v="7"/>
    <x v="81"/>
    <s v="Lubeck, WV"/>
    <x v="10"/>
    <x v="1"/>
    <s v="Eastern Time (US &amp; Canada)"/>
    <x v="1"/>
    <n v="0"/>
    <d v="1899-12-30T05:45:00"/>
    <x v="23"/>
    <d v="2015-01-01T00:00:00"/>
    <x v="11"/>
    <n v="0"/>
  </r>
  <r>
    <d v="2015-01-01T05:46:00"/>
    <s v="My #NewYearsResolution is to focus on my #Family more. So much to be thankful for. Less time on the #SocialMedia probably would be a start."/>
    <x v="7"/>
    <x v="71"/>
    <s v="Murfreesboro Tn."/>
    <x v="7"/>
    <x v="1"/>
    <m/>
    <x v="0"/>
    <n v="0"/>
    <d v="1899-12-30T05:46:00"/>
    <x v="23"/>
    <d v="2015-01-01T00:00:00"/>
    <x v="11"/>
    <n v="0"/>
  </r>
  <r>
    <d v="2015-01-01T05:47:00"/>
    <s v="New Years resolution, stop taking selfies in exchange for portraits. #NewYearsResolution #2015"/>
    <x v="2"/>
    <x v="6"/>
    <s v="Texas"/>
    <x v="1"/>
    <x v="1"/>
    <m/>
    <x v="0"/>
    <n v="0"/>
    <d v="1899-12-30T05:47:00"/>
    <x v="23"/>
    <d v="2015-01-01T00:00:00"/>
    <x v="11"/>
    <n v="0"/>
  </r>
  <r>
    <d v="2015-01-01T05:47:00"/>
    <s v="#NewYearsResolution Remember that it's about the journey, not the destination. http://t.co/F5AuKyGl1b"/>
    <x v="2"/>
    <x v="19"/>
    <s v="Philly Area"/>
    <x v="23"/>
    <x v="2"/>
    <s v="Eastern Time (US &amp; Canada)"/>
    <x v="1"/>
    <n v="0"/>
    <d v="1899-12-30T05:47:00"/>
    <x v="23"/>
    <d v="2015-01-01T00:00:00"/>
    <x v="11"/>
    <n v="0"/>
  </r>
  <r>
    <d v="2015-01-01T05:47:00"/>
    <s v="RT @richardbranson: I‰Ûªm a list maker...helps me to not only organise my life, but get things done http://t.co/91DNqIxVNB #NewYearsResolution"/>
    <x v="6"/>
    <x v="13"/>
    <s v="Syracuse, NY"/>
    <x v="5"/>
    <x v="2"/>
    <s v="Eastern Time (US &amp; Canada)"/>
    <x v="1"/>
    <n v="0"/>
    <d v="1899-12-30T05:47:00"/>
    <x v="23"/>
    <d v="2015-01-01T00:00:00"/>
    <x v="11"/>
    <n v="0"/>
  </r>
  <r>
    <d v="2015-01-01T05:48:00"/>
    <s v="Why is my mind of liquor today?! #NewYearsResolution #failed geez"/>
    <x v="0"/>
    <x v="9"/>
    <s v="Kalamazoo/Grand Rapids"/>
    <x v="11"/>
    <x v="3"/>
    <m/>
    <x v="0"/>
    <n v="0"/>
    <d v="1899-12-30T05:48:00"/>
    <x v="23"/>
    <d v="2015-01-01T00:00:00"/>
    <x v="11"/>
    <n v="0"/>
  </r>
  <r>
    <d v="2015-01-01T05:49:00"/>
    <s v="Going to start 2015 off right... By canceling my gym membership! Oh yea... To join one closer to home. #NewYearsResolution"/>
    <x v="1"/>
    <x v="5"/>
    <s v="Indianapolis, IN"/>
    <x v="32"/>
    <x v="3"/>
    <m/>
    <x v="1"/>
    <n v="0"/>
    <d v="1899-12-30T05:49:00"/>
    <x v="23"/>
    <d v="2015-01-01T00:00:00"/>
    <x v="11"/>
    <n v="0"/>
  </r>
  <r>
    <d v="2015-01-01T05:51:00"/>
    <s v="My #NewYearsResolution was to write a haiku. My work here is done."/>
    <x v="0"/>
    <x v="0"/>
    <s v="The Abyss, Portland, Oregon"/>
    <x v="21"/>
    <x v="0"/>
    <s v="Pacific Time (US &amp; Canada)"/>
    <x v="0"/>
    <n v="0"/>
    <d v="1899-12-30T05:51:00"/>
    <x v="23"/>
    <d v="2015-01-01T00:00:00"/>
    <x v="11"/>
    <n v="0"/>
  </r>
  <r>
    <d v="2015-01-01T05:55:00"/>
    <s v="A new year, a new me!! Just kidding.  Hahaha..#BlahBlahBlah #NewYearsResolution"/>
    <x v="0"/>
    <x v="0"/>
    <s v="Minnesota"/>
    <x v="8"/>
    <x v="3"/>
    <m/>
    <x v="1"/>
    <n v="0"/>
    <d v="1899-12-30T05:55:00"/>
    <x v="23"/>
    <d v="2015-01-01T00:00:00"/>
    <x v="11"/>
    <n v="0"/>
  </r>
  <r>
    <d v="2015-01-01T05:55:00"/>
    <s v="To fly, to serve. #NewYearsResolution"/>
    <x v="2"/>
    <x v="6"/>
    <s v="San Francisco "/>
    <x v="0"/>
    <x v="0"/>
    <s v="Pacific Time (US &amp; Canada)"/>
    <x v="0"/>
    <n v="0"/>
    <d v="1899-12-30T05:55:00"/>
    <x v="23"/>
    <d v="2015-01-01T00:00:00"/>
    <x v="11"/>
    <n v="0"/>
  </r>
  <r>
    <d v="2015-01-01T05:56:00"/>
    <s v="I need to drink more coffee #keepingconsistent #NewYearsResolution"/>
    <x v="1"/>
    <x v="4"/>
    <s v="Baltimore, MD"/>
    <x v="35"/>
    <x v="1"/>
    <s v="Central Time (US &amp; Canada)"/>
    <x v="1"/>
    <n v="0"/>
    <d v="1899-12-30T05:56:00"/>
    <x v="23"/>
    <d v="2015-01-01T00:00:00"/>
    <x v="11"/>
    <n v="0"/>
  </r>
  <r>
    <d v="2015-01-01T05:56:00"/>
    <s v="#NewYearsResolution To start driving out to the country more and see all the small town DQs around here..."/>
    <x v="5"/>
    <x v="23"/>
    <s v="Schertz, Texas"/>
    <x v="1"/>
    <x v="1"/>
    <m/>
    <x v="0"/>
    <n v="0"/>
    <d v="1899-12-30T05:56:00"/>
    <x v="23"/>
    <d v="2015-01-01T00:00:00"/>
    <x v="11"/>
    <n v="0"/>
  </r>
  <r>
    <d v="2015-01-01T05:57:00"/>
    <s v="Need help with #NewYearsResolution: Fav if I should care less what others think. RT if I should not use social media to make decisions."/>
    <x v="2"/>
    <x v="14"/>
    <s v="Lenexa, KS"/>
    <x v="39"/>
    <x v="3"/>
    <s v="Central Time (US &amp; Canada)"/>
    <x v="0"/>
    <n v="1"/>
    <d v="1899-12-30T05:57:00"/>
    <x v="23"/>
    <d v="2015-01-01T00:00:00"/>
    <x v="11"/>
    <n v="1"/>
  </r>
  <r>
    <d v="2015-01-01T06:05:00"/>
    <s v="It's a new year and a new day, let's rejoice in the Lord and be transformed by His Spirit. #God #Jesus #NewYear #NewYearsResolution #2k15"/>
    <x v="2"/>
    <x v="26"/>
    <s v="Fort Worth, Texas"/>
    <x v="1"/>
    <x v="1"/>
    <s v="Central Time (US &amp; Canada)"/>
    <x v="0"/>
    <n v="1"/>
    <d v="1899-12-30T06:05:00"/>
    <x v="23"/>
    <d v="2015-01-01T00:00:00"/>
    <x v="11"/>
    <n v="1"/>
  </r>
  <r>
    <d v="2015-01-01T06:08:00"/>
    <s v="New year same ol me! Happy New year!! #NewYearsResolution"/>
    <x v="0"/>
    <x v="0"/>
    <s v="Miami "/>
    <x v="3"/>
    <x v="1"/>
    <s v="Eastern Time (US &amp; Canada)"/>
    <x v="0"/>
    <n v="0"/>
    <d v="1899-12-30T06:08:00"/>
    <x v="23"/>
    <d v="2015-01-01T00:00:00"/>
    <x v="11"/>
    <n v="0"/>
  </r>
  <r>
    <d v="2015-01-01T06:11:00"/>
    <s v="RT @Austinflyskites: My #NewYearsResolution is to stop judging people on social media so hard."/>
    <x v="2"/>
    <x v="66"/>
    <s v="Connecticut "/>
    <x v="30"/>
    <x v="2"/>
    <s v="Central Time (US &amp; Canada)"/>
    <x v="1"/>
    <n v="1"/>
    <d v="1899-12-30T06:11:00"/>
    <x v="23"/>
    <d v="2015-01-01T00:00:00"/>
    <x v="11"/>
    <n v="1"/>
  </r>
  <r>
    <d v="2015-01-01T06:14:00"/>
    <s v="What a great way to bring in the #newyear - healthy dehydrated snacks! #healthyliving #NewYearsResolution http://t.co/DebFkWCWvQ"/>
    <x v="1"/>
    <x v="11"/>
    <s v="Massachusetts"/>
    <x v="13"/>
    <x v="2"/>
    <m/>
    <x v="1"/>
    <n v="0"/>
    <d v="1899-12-30T06:14:00"/>
    <x v="23"/>
    <d v="2015-01-01T00:00:00"/>
    <x v="11"/>
    <n v="0"/>
  </r>
  <r>
    <d v="2015-01-01T06:15:00"/>
    <s v="RT @bRitBluhm: One thing that should be left in 2014: the word &quot;Bae&quot; #thankyou #NewYearsResolution #forTheWorld"/>
    <x v="2"/>
    <x v="6"/>
    <s v="Kansas City, Kansas"/>
    <x v="39"/>
    <x v="3"/>
    <s v="Central Time (US &amp; Canada)"/>
    <x v="1"/>
    <n v="4"/>
    <d v="1899-12-30T06:15:00"/>
    <x v="23"/>
    <d v="2015-01-01T00:00:00"/>
    <x v="11"/>
    <n v="4"/>
  </r>
  <r>
    <d v="2015-01-01T06:17:00"/>
    <s v="My resolutions For the New Year go in oneYear, out the other.#punku #haiku #senryu #RockinEve #NewYear #NewYearsResolution #NewYearsDay"/>
    <x v="0"/>
    <x v="30"/>
    <s v="South Florida"/>
    <x v="3"/>
    <x v="1"/>
    <s v="Pacific Time (US &amp; Canada)"/>
    <x v="1"/>
    <n v="12"/>
    <d v="1899-12-30T06:17:00"/>
    <x v="23"/>
    <d v="2015-01-01T00:00:00"/>
    <x v="11"/>
    <n v="12"/>
  </r>
  <r>
    <d v="2015-01-01T06:17:00"/>
    <s v="New Years Resolution? Making sure I write 2015 instead of 2014 when writing the year in the date #NewYearsResolution #NewYear2015"/>
    <x v="0"/>
    <x v="25"/>
    <s v="Jacksonville, FL"/>
    <x v="3"/>
    <x v="1"/>
    <s v="Eastern Time (US &amp; Canada)"/>
    <x v="0"/>
    <n v="2"/>
    <d v="1899-12-30T06:17:00"/>
    <x v="23"/>
    <d v="2015-01-01T00:00:00"/>
    <x v="11"/>
    <n v="2"/>
  </r>
  <r>
    <d v="2015-01-01T06:18:00"/>
    <s v="My #NewYearsResolution is to get more closer with #God, you know..build a stronger relationship"/>
    <x v="2"/>
    <x v="26"/>
    <s v="Hartford(Hartfud), CT."/>
    <x v="30"/>
    <x v="2"/>
    <s v="Atlantic Time (Canada)"/>
    <x v="0"/>
    <n v="2"/>
    <d v="1899-12-30T06:18:00"/>
    <x v="23"/>
    <d v="2015-01-01T00:00:00"/>
    <x v="11"/>
    <n v="2"/>
  </r>
  <r>
    <d v="2015-01-01T06:18:00"/>
    <s v="What a great way to start #NewYear2015 than with 30 minutes of #weightraining and #cardio. #NewYearsResolution #RiseandGrind #BeastMode #fit"/>
    <x v="1"/>
    <x v="59"/>
    <s v=" Gibsonville"/>
    <x v="29"/>
    <x v="1"/>
    <m/>
    <x v="0"/>
    <n v="0"/>
    <d v="1899-12-30T06:18:00"/>
    <x v="23"/>
    <d v="2015-01-01T00:00:00"/>
    <x v="11"/>
    <n v="0"/>
  </r>
  <r>
    <d v="2015-01-01T06:18:00"/>
    <s v="@JHor247 #NewYearsResolution Take more snaps, drink more Fireball"/>
    <x v="5"/>
    <x v="10"/>
    <s v="WI"/>
    <x v="6"/>
    <x v="3"/>
    <s v="Central Time (US &amp; Canada)"/>
    <x v="0"/>
    <n v="0"/>
    <d v="1899-12-30T06:18:00"/>
    <x v="23"/>
    <d v="2015-01-01T00:00:00"/>
    <x v="11"/>
    <n v="0"/>
  </r>
  <r>
    <d v="2015-01-01T06:21:00"/>
    <s v="Put less creamer in my coffee. #NewYearsResolution"/>
    <x v="1"/>
    <x v="58"/>
    <s v="King, NC"/>
    <x v="29"/>
    <x v="1"/>
    <s v="Central Time (US &amp; Canada)"/>
    <x v="0"/>
    <n v="0"/>
    <d v="1899-12-30T06:21:00"/>
    <x v="23"/>
    <d v="2015-01-01T00:00:00"/>
    <x v="11"/>
    <n v="0"/>
  </r>
  <r>
    <d v="2015-01-01T06:23:00"/>
    <s v="My New Years resolution is to drink champagne everyday. #2015 #NYE2015 #NewYearsResolution"/>
    <x v="5"/>
    <x v="4"/>
    <s v="Kentucky"/>
    <x v="41"/>
    <x v="1"/>
    <s v="Eastern Time (US &amp; Canada)"/>
    <x v="1"/>
    <n v="0"/>
    <d v="1899-12-30T06:23:00"/>
    <x v="23"/>
    <d v="2015-01-01T00:00:00"/>
    <x v="11"/>
    <n v="0"/>
  </r>
  <r>
    <d v="2015-01-01T06:24:00"/>
    <s v="#NewYearsResolution ... Find my inner heaven ... http://t.co/dJoBzRiMOG"/>
    <x v="2"/>
    <x v="16"/>
    <s v="Chicago "/>
    <x v="27"/>
    <x v="3"/>
    <s v="Central Time (US &amp; Canada)"/>
    <x v="1"/>
    <n v="2"/>
    <d v="1899-12-30T06:24:00"/>
    <x v="23"/>
    <d v="2015-01-01T00:00:00"/>
    <x v="11"/>
    <n v="2"/>
  </r>
  <r>
    <d v="2015-01-01T06:24:00"/>
    <s v="I'm going to try and not screw it up... that bad. #NewYearsResolution"/>
    <x v="2"/>
    <x v="6"/>
    <s v="Washington D.C."/>
    <x v="18"/>
    <x v="1"/>
    <s v="Mountain Time (US &amp; Canada)"/>
    <x v="0"/>
    <n v="0"/>
    <d v="1899-12-30T06:24:00"/>
    <x v="23"/>
    <d v="2015-01-01T00:00:00"/>
    <x v="11"/>
    <n v="0"/>
  </r>
  <r>
    <d v="2015-01-01T06:25:00"/>
    <s v="RT @mplatco: Hitting the gym hard tomorrow... #NewYear #NewYearsResolution #2015 #nomnom https://t.co/IF0q7QtybK"/>
    <x v="1"/>
    <x v="29"/>
    <s v="springfield, ma"/>
    <x v="13"/>
    <x v="2"/>
    <m/>
    <x v="0"/>
    <n v="1"/>
    <d v="1899-12-30T06:25:00"/>
    <x v="23"/>
    <d v="2015-01-01T00:00:00"/>
    <x v="11"/>
    <n v="1"/>
  </r>
  <r>
    <d v="2015-01-01T06:26:00"/>
    <s v="#newyearsresolution? Sleep as much as  I can _Ù÷â_ÙÕ__ÙÕ_ #happynewyear started off sleeping _ÙÕ__ÙªÎ http://t.co/xPgIs0RVZ5"/>
    <x v="1"/>
    <x v="97"/>
    <s v="NYC"/>
    <x v="5"/>
    <x v="2"/>
    <s v="Atlantic Time (Canada)"/>
    <x v="1"/>
    <n v="0"/>
    <d v="1899-12-30T06:26:00"/>
    <x v="23"/>
    <d v="2015-01-01T00:00:00"/>
    <x v="11"/>
    <n v="0"/>
  </r>
  <r>
    <d v="2015-01-01T06:26:00"/>
    <s v="Make a few people think I'm completely normal before blindsiding them with my actual personality. #NewYearsResolution"/>
    <x v="7"/>
    <x v="18"/>
    <s v="King, NC"/>
    <x v="29"/>
    <x v="1"/>
    <s v="Central Time (US &amp; Canada)"/>
    <x v="0"/>
    <n v="1"/>
    <d v="1899-12-30T06:26:00"/>
    <x v="23"/>
    <d v="2015-01-01T00:00:00"/>
    <x v="11"/>
    <n v="1"/>
  </r>
  <r>
    <d v="2015-01-01T06:27:00"/>
    <s v="Should have stopped while I was ahead on my Twitter game. Get funnier on Twitter. #NewYearsResolution"/>
    <x v="0"/>
    <x v="4"/>
    <s v="King, NC"/>
    <x v="29"/>
    <x v="1"/>
    <s v="Central Time (US &amp; Canada)"/>
    <x v="0"/>
    <n v="0"/>
    <d v="1899-12-30T06:27:00"/>
    <x v="23"/>
    <d v="2015-01-01T00:00:00"/>
    <x v="11"/>
    <n v="0"/>
  </r>
  <r>
    <d v="2015-01-01T06:29:00"/>
    <s v="RT @4twentyluck: My #NewYearsResolution is to get more closer with #God, you know..build a stronger relationship"/>
    <x v="2"/>
    <x v="26"/>
    <s v="Hartford,CT"/>
    <x v="30"/>
    <x v="2"/>
    <s v="Atlantic Time (Canada)"/>
    <x v="0"/>
    <n v="2"/>
    <d v="1899-12-30T06:29:00"/>
    <x v="23"/>
    <d v="2015-01-01T00:00:00"/>
    <x v="11"/>
    <n v="2"/>
  </r>
  <r>
    <d v="2015-01-01T06:30:00"/>
    <s v="#NewYearsResolutionStop &amp;amp; pray with the homeless, especially when in a time crunch to get somewhere. _Ùª"/>
    <x v="2"/>
    <x v="66"/>
    <s v="Phoenix, Arizona"/>
    <x v="22"/>
    <x v="0"/>
    <s v="Arizona"/>
    <x v="1"/>
    <n v="5"/>
    <d v="1899-12-30T06:30:00"/>
    <x v="24"/>
    <d v="2015-01-01T00:00:00"/>
    <x v="11"/>
    <n v="5"/>
  </r>
  <r>
    <d v="2015-01-01T06:30:00"/>
    <s v="#NewYearsResolution Have stronger takes"/>
    <x v="2"/>
    <x v="2"/>
    <s v="WI"/>
    <x v="6"/>
    <x v="3"/>
    <s v="Central Time (US &amp; Canada)"/>
    <x v="0"/>
    <n v="2"/>
    <d v="1899-12-30T06:30:00"/>
    <x v="24"/>
    <d v="2015-01-01T00:00:00"/>
    <x v="11"/>
    <n v="2"/>
  </r>
  <r>
    <d v="2015-01-01T06:31:00"/>
    <s v="RT @Warchyld_ENT: #2014 taught me alot and showed me the ways of many people! #2015 I ask god to keep me sucka free and save #HipHop #NewY‰Û_"/>
    <x v="2"/>
    <x v="6"/>
    <s v="Philly"/>
    <x v="23"/>
    <x v="2"/>
    <s v="Eastern Time (US &amp; Canada)"/>
    <x v="0"/>
    <n v="2"/>
    <d v="1899-12-30T06:31:00"/>
    <x v="24"/>
    <d v="2015-01-01T00:00:00"/>
    <x v="11"/>
    <n v="2"/>
  </r>
  <r>
    <d v="2015-01-01T06:32:00"/>
    <s v="My #NewYearsResolution is to lose 300 pounds. I haven't been -120 since grade school!"/>
    <x v="1"/>
    <x v="20"/>
    <s v="State College, PA"/>
    <x v="23"/>
    <x v="2"/>
    <s v="Eastern Time (US &amp; Canada)"/>
    <x v="0"/>
    <n v="0"/>
    <d v="1899-12-30T06:32:00"/>
    <x v="24"/>
    <d v="2015-01-01T00:00:00"/>
    <x v="11"/>
    <n v="0"/>
  </r>
  <r>
    <d v="2015-01-01T06:32:00"/>
    <s v="I just want to improve myself not change #NewYearsResolution"/>
    <x v="2"/>
    <x v="16"/>
    <s v="GA, TX, MS"/>
    <x v="14"/>
    <x v="1"/>
    <s v="Central Time (US &amp; Canada)"/>
    <x v="1"/>
    <n v="0"/>
    <d v="1899-12-30T06:32:00"/>
    <x v="24"/>
    <d v="2015-01-01T00:00:00"/>
    <x v="11"/>
    <n v="0"/>
  </r>
  <r>
    <d v="2015-01-01T06:32:00"/>
    <s v="Also, my last minute #NewYearsResolution was to read one book per month. I've exceeded that goal since maybe 1996? Keeping the bar low..."/>
    <x v="2"/>
    <x v="46"/>
    <s v="North Carolina"/>
    <x v="29"/>
    <x v="1"/>
    <s v="Quito"/>
    <x v="0"/>
    <n v="0"/>
    <d v="1899-12-30T06:32:00"/>
    <x v="24"/>
    <d v="2015-01-01T00:00:00"/>
    <x v="11"/>
    <n v="0"/>
  </r>
  <r>
    <d v="2015-01-01T06:33:00"/>
    <s v="2015 #NewYearsResolution ‰Û¢ sketch more,  finish more illustrations‰Û¢ less procrastination‰Û¢ more sleep‰Û¢ get better at league lmfao"/>
    <x v="6"/>
    <x v="93"/>
    <s v="Columbus"/>
    <x v="17"/>
    <x v="3"/>
    <m/>
    <x v="1"/>
    <n v="0"/>
    <d v="1899-12-30T06:33:00"/>
    <x v="24"/>
    <d v="2015-01-01T00:00:00"/>
    <x v="11"/>
    <n v="0"/>
  </r>
  <r>
    <d v="2015-01-01T06:34:00"/>
    <s v="My #NewYearsResolution is to wear more fake eyelashes. Mostly cus I don't think these will come off #HappyNewYear #NYE2015 #2015 #celenrate"/>
    <x v="0"/>
    <x v="0"/>
    <s v="#NewYorkCity"/>
    <x v="5"/>
    <x v="2"/>
    <s v="Eastern Time (US &amp; Canada)"/>
    <x v="1"/>
    <n v="0"/>
    <d v="1899-12-30T06:34:00"/>
    <x v="24"/>
    <d v="2015-01-01T00:00:00"/>
    <x v="11"/>
    <n v="0"/>
  </r>
  <r>
    <d v="2015-01-01T06:34:00"/>
    <s v="New years resolutions. Stop drinking orange juice after brushing my teeth.  Oh and eat more bacon. #NewYearsResolution"/>
    <x v="1"/>
    <x v="11"/>
    <s v="Lafayette"/>
    <x v="12"/>
    <x v="1"/>
    <m/>
    <x v="0"/>
    <n v="0"/>
    <d v="1899-12-30T06:34:00"/>
    <x v="24"/>
    <d v="2015-01-01T00:00:00"/>
    <x v="11"/>
    <n v="0"/>
  </r>
  <r>
    <d v="2015-01-01T06:35:00"/>
    <s v="‰ÛÏ@chrisbrown: Supper club right now!!!! #NewYearsResolution stop smoking cigarettes‰Û PRAISE THE LORD _ÙªÎ_ÙÕÄ_ÙÔ"/>
    <x v="1"/>
    <x v="20"/>
    <s v="VA"/>
    <x v="33"/>
    <x v="1"/>
    <s v="Pacific Time (US &amp; Canada)"/>
    <x v="0"/>
    <n v="0"/>
    <d v="1899-12-30T06:35:00"/>
    <x v="24"/>
    <d v="2015-01-01T00:00:00"/>
    <x v="11"/>
    <n v="0"/>
  </r>
  <r>
    <d v="2015-01-01T06:35:00"/>
    <s v="My #NewYearsResolution is to try new things and not let anything hold me back."/>
    <x v="2"/>
    <x v="27"/>
    <s v="Albany NY"/>
    <x v="5"/>
    <x v="2"/>
    <m/>
    <x v="0"/>
    <n v="0"/>
    <d v="1899-12-30T06:35:00"/>
    <x v="24"/>
    <d v="2015-01-01T00:00:00"/>
    <x v="11"/>
    <n v="0"/>
  </r>
  <r>
    <d v="2015-01-01T06:36:00"/>
    <s v="2015 #NewYearsResolution: become a principal #aspiringadmin. Build #edpolicy connections. Move back home #iowa. #run 600 miles."/>
    <x v="8"/>
    <x v="67"/>
    <s v="Katy, TX"/>
    <x v="1"/>
    <x v="1"/>
    <s v="Central Time (US &amp; Canada)"/>
    <x v="0"/>
    <n v="0"/>
    <d v="1899-12-30T06:36:00"/>
    <x v="24"/>
    <d v="2015-01-01T00:00:00"/>
    <x v="11"/>
    <n v="0"/>
  </r>
  <r>
    <d v="2015-01-01T06:36:00"/>
    <s v="My #NewYearsResolution get a better job, be happy all the time, be next to my fam,back to college http://t.co/jlLWwzy0dY"/>
    <x v="7"/>
    <x v="51"/>
    <s v="new york"/>
    <x v="5"/>
    <x v="2"/>
    <s v="Central Time (US &amp; Canada)"/>
    <x v="1"/>
    <n v="0"/>
    <d v="1899-12-30T06:36:00"/>
    <x v="24"/>
    <d v="2015-01-01T00:00:00"/>
    <x v="11"/>
    <n v="0"/>
  </r>
  <r>
    <d v="2015-01-01T06:37:00"/>
    <s v="Join me in supporting the protection of undiscovered areas in 2015.  We are almost certain they are out there. #NewYearsResolution"/>
    <x v="5"/>
    <x v="10"/>
    <s v="Boise"/>
    <x v="36"/>
    <x v="0"/>
    <s v="Mountain Time (US &amp; Canada)"/>
    <x v="0"/>
    <n v="0"/>
    <d v="1899-12-30T06:37:00"/>
    <x v="24"/>
    <d v="2015-01-01T00:00:00"/>
    <x v="11"/>
    <n v="0"/>
  </r>
  <r>
    <d v="2015-01-01T06:38:00"/>
    <s v="#newyearsresolution #memphis Treat all living things with the same respect.Agree? http://t.co/c4kZiiQFGA"/>
    <x v="2"/>
    <x v="2"/>
    <s v="Memphs, TN"/>
    <x v="7"/>
    <x v="1"/>
    <m/>
    <x v="1"/>
    <n v="0"/>
    <d v="1899-12-30T06:38:00"/>
    <x v="24"/>
    <d v="2015-01-01T00:00:00"/>
    <x v="11"/>
    <n v="0"/>
  </r>
  <r>
    <d v="2015-01-01T06:39:00"/>
    <s v="2015 will be a year of sharing (and getting active on Twitter) #NewYearsResolution"/>
    <x v="2"/>
    <x v="60"/>
    <s v="Sunny southern California"/>
    <x v="0"/>
    <x v="0"/>
    <s v="Pacific Time (US &amp; Canada)"/>
    <x v="0"/>
    <n v="0"/>
    <d v="1899-12-30T06:39:00"/>
    <x v="24"/>
    <d v="2015-01-01T00:00:00"/>
    <x v="11"/>
    <n v="0"/>
  </r>
  <r>
    <d v="2015-01-01T06:40:00"/>
    <s v="#NewYearsResolution Stop leaving my stuff in hotel rooms post checkout!!  #vagabondprobs"/>
    <x v="6"/>
    <x v="13"/>
    <s v="Bowling Green, OH"/>
    <x v="17"/>
    <x v="3"/>
    <s v="Quito"/>
    <x v="1"/>
    <n v="0"/>
    <d v="1899-12-30T06:40:00"/>
    <x v="24"/>
    <d v="2015-01-01T00:00:00"/>
    <x v="11"/>
    <n v="0"/>
  </r>
  <r>
    <d v="2015-01-01T06:40:00"/>
    <s v="#NewYearsResolution I just want to be Happy‰ÏÓ•ü"/>
    <x v="2"/>
    <x v="35"/>
    <s v="Houston Tx "/>
    <x v="1"/>
    <x v="1"/>
    <m/>
    <x v="0"/>
    <n v="0"/>
    <d v="1899-12-30T06:40:00"/>
    <x v="24"/>
    <d v="2015-01-01T00:00:00"/>
    <x v="11"/>
    <n v="0"/>
  </r>
  <r>
    <d v="2015-01-01T06:40:00"/>
    <s v="#NewYearsResolution No. 44 - Be a Twitter leader and not just a Twitter follower."/>
    <x v="2"/>
    <x v="60"/>
    <s v="Vegas"/>
    <x v="2"/>
    <x v="0"/>
    <s v="Pacific Time (US &amp; Canada)"/>
    <x v="0"/>
    <n v="0"/>
    <d v="1899-12-30T06:40:00"/>
    <x v="24"/>
    <d v="2015-01-01T00:00:00"/>
    <x v="11"/>
    <n v="0"/>
  </r>
  <r>
    <d v="2015-01-01T06:41:00"/>
    <s v="Share the box of Oreos. #NewYearsResolution"/>
    <x v="2"/>
    <x v="43"/>
    <s v="King, NC"/>
    <x v="29"/>
    <x v="1"/>
    <s v="Central Time (US &amp; Canada)"/>
    <x v="0"/>
    <n v="0"/>
    <d v="1899-12-30T06:41:00"/>
    <x v="24"/>
    <d v="2015-01-01T00:00:00"/>
    <x v="11"/>
    <n v="0"/>
  </r>
  <r>
    <d v="2015-01-01T06:41:00"/>
    <s v="#NewYearsResolution tweet more often!"/>
    <x v="2"/>
    <x v="60"/>
    <s v="Philadelphia, Pennsylvania "/>
    <x v="23"/>
    <x v="2"/>
    <m/>
    <x v="1"/>
    <n v="0"/>
    <d v="1899-12-30T06:41:00"/>
    <x v="24"/>
    <d v="2015-01-01T00:00:00"/>
    <x v="11"/>
    <n v="0"/>
  </r>
  <r>
    <d v="2015-01-01T06:42:00"/>
    <s v="To find the positives in every day #NewYearsResolution"/>
    <x v="2"/>
    <x v="6"/>
    <s v="Ormond Beach, FL"/>
    <x v="3"/>
    <x v="1"/>
    <m/>
    <x v="0"/>
    <n v="0"/>
    <d v="1899-12-30T06:42:00"/>
    <x v="24"/>
    <d v="2015-01-01T00:00:00"/>
    <x v="11"/>
    <n v="0"/>
  </r>
  <r>
    <d v="2015-01-01T06:42:00"/>
    <s v="#NewYearsResolution No.82 - Inspire someone with a Tweet, then follow it with 1,326 jokes about farts."/>
    <x v="0"/>
    <x v="9"/>
    <s v="Vegas"/>
    <x v="2"/>
    <x v="0"/>
    <s v="Pacific Time (US &amp; Canada)"/>
    <x v="0"/>
    <n v="0"/>
    <d v="1899-12-30T06:42:00"/>
    <x v="24"/>
    <d v="2015-01-01T00:00:00"/>
    <x v="11"/>
    <n v="0"/>
  </r>
  <r>
    <d v="2015-01-01T06:43:00"/>
    <s v="Ya'll can workout but I'm gonna eat a whole lot of cinnamon rolls. #rucklesluts #newyearsresolution"/>
    <x v="1"/>
    <x v="4"/>
    <s v="indianapolis"/>
    <x v="32"/>
    <x v="3"/>
    <s v="Quito"/>
    <x v="1"/>
    <n v="2"/>
    <d v="1899-12-30T06:43:00"/>
    <x v="24"/>
    <d v="2015-01-01T00:00:00"/>
    <x v="11"/>
    <n v="2"/>
  </r>
  <r>
    <d v="2015-01-01T06:46:00"/>
    <s v="Already broke my #NewYearsResolution of going to bed with makeup on. But I also went to bed in tights &amp;amp; full jewelry... so there's that."/>
    <x v="0"/>
    <x v="0"/>
    <s v="Nantucket, MA"/>
    <x v="13"/>
    <x v="2"/>
    <s v="Quito"/>
    <x v="1"/>
    <n v="0"/>
    <d v="1899-12-30T06:46:00"/>
    <x v="24"/>
    <d v="2015-01-01T00:00:00"/>
    <x v="11"/>
    <n v="0"/>
  </r>
  <r>
    <d v="2015-01-01T06:47:00"/>
    <s v="Happy New Year! Pray more, read God's Word daily, listen, obey, and show Christ's love to others.  #NewYearsResolution"/>
    <x v="2"/>
    <x v="6"/>
    <s v="Mustang, Oklahoma"/>
    <x v="16"/>
    <x v="1"/>
    <m/>
    <x v="1"/>
    <n v="0"/>
    <d v="1899-12-30T06:47:00"/>
    <x v="24"/>
    <d v="2015-01-01T00:00:00"/>
    <x v="11"/>
    <n v="0"/>
  </r>
  <r>
    <d v="2015-01-01T06:47:00"/>
    <s v="It always seems like a good idea, I'll start in February! #NewYearsResolution #HNY2015 #2k15 #Goodbye2014 http://t.co/xU6tP6puy3"/>
    <x v="0"/>
    <x v="9"/>
    <s v="New York City"/>
    <x v="5"/>
    <x v="2"/>
    <s v="Eastern Time (US &amp; Canada)"/>
    <x v="0"/>
    <n v="0"/>
    <d v="1899-12-30T06:47:00"/>
    <x v="24"/>
    <d v="2015-01-01T00:00:00"/>
    <x v="11"/>
    <n v="0"/>
  </r>
  <r>
    <d v="2015-01-01T06:47:00"/>
    <s v="‰ÛÏ@preppy_nc: #NewYearsResolution stop wearing big tshirts and spirit jerseys everyday to school _Ù÷â_Ù÷â‰Û amen _Ù÷â Probably won't happen though LBR"/>
    <x v="2"/>
    <x v="6"/>
    <s v="Nashville,TN "/>
    <x v="7"/>
    <x v="1"/>
    <s v="Eastern Time (US &amp; Canada)"/>
    <x v="1"/>
    <n v="0"/>
    <d v="1899-12-30T06:47:00"/>
    <x v="24"/>
    <d v="2015-01-01T00:00:00"/>
    <x v="11"/>
    <n v="0"/>
  </r>
  <r>
    <d v="2015-01-01T06:47:00"/>
    <s v="RT @s3lentz: I think my #NewYearsResolution is to be more like @taylorswift13  http://t.co/HOIEQXn2W6"/>
    <x v="5"/>
    <x v="74"/>
    <s v="Cleveland, OH"/>
    <x v="17"/>
    <x v="3"/>
    <s v="Central Time (US &amp; Canada)"/>
    <x v="1"/>
    <n v="1"/>
    <d v="1899-12-30T06:47:00"/>
    <x v="24"/>
    <d v="2015-01-01T00:00:00"/>
    <x v="11"/>
    <n v="1"/>
  </r>
  <r>
    <d v="2015-01-01T06:49:00"/>
    <s v="‰ÛÏ@preppy_nc: #NewYearsResolution stop wearing big tshirts and spirit jerseys everyday to school _Ù÷â_Ù÷â‰Û yea that ain't happening _Ù÷â"/>
    <x v="0"/>
    <x v="54"/>
    <s v="swansboro, nc ‰÷Û•ü"/>
    <x v="29"/>
    <x v="1"/>
    <m/>
    <x v="1"/>
    <n v="0"/>
    <d v="1899-12-30T06:49:00"/>
    <x v="24"/>
    <d v="2015-01-01T00:00:00"/>
    <x v="11"/>
    <n v="0"/>
  </r>
  <r>
    <d v="2015-01-01T06:50:00"/>
    <s v="RT @thisoneisnot: #HappyNewYear2015 #NewYearsResolution eat less veal. http://t.co/PXOc3KzfTW"/>
    <x v="1"/>
    <x v="22"/>
    <s v="Connecticut"/>
    <x v="30"/>
    <x v="2"/>
    <s v="Eastern Time (US &amp; Canada)"/>
    <x v="1"/>
    <n v="2"/>
    <d v="1899-12-30T06:50:00"/>
    <x v="24"/>
    <d v="2015-01-01T00:00:00"/>
    <x v="11"/>
    <n v="2"/>
  </r>
  <r>
    <d v="2015-01-01T06:54:00"/>
    <s v="Think I'll improve the way I write the number &quot;4&quot; down on paper. #NewYearsResolution"/>
    <x v="2"/>
    <x v="4"/>
    <s v="New York City"/>
    <x v="5"/>
    <x v="2"/>
    <s v="Eastern Time (US &amp; Canada)"/>
    <x v="0"/>
    <n v="0"/>
    <d v="1899-12-30T06:54:00"/>
    <x v="24"/>
    <d v="2015-01-01T00:00:00"/>
    <x v="11"/>
    <n v="0"/>
  </r>
  <r>
    <d v="2015-01-01T06:55:00"/>
    <s v="My #NewYearsResolution is making  more memories w/ @johnny_cobra @LLMStallings @StallingsTX &amp;amp; to remember to write #2015! #doh"/>
    <x v="7"/>
    <x v="87"/>
    <s v="TX"/>
    <x v="1"/>
    <x v="1"/>
    <s v="Central Time (US &amp; Canada)"/>
    <x v="1"/>
    <n v="0"/>
    <d v="1899-12-30T06:55:00"/>
    <x v="24"/>
    <d v="2015-01-01T00:00:00"/>
    <x v="11"/>
    <n v="0"/>
  </r>
  <r>
    <d v="2015-01-01T06:58:00"/>
    <s v="RT @JoJoMedhurst: 9. Be healthier #NewYearsResolution"/>
    <x v="1"/>
    <x v="5"/>
    <s v="Texas"/>
    <x v="1"/>
    <x v="1"/>
    <m/>
    <x v="1"/>
    <n v="1"/>
    <d v="1899-12-30T06:58:00"/>
    <x v="24"/>
    <d v="2015-01-01T00:00:00"/>
    <x v="11"/>
    <n v="1"/>
  </r>
  <r>
    <d v="2015-01-01T07:01:00"/>
    <s v="Happy New Year! My #NewYearsResolution is to continue to share in the love and laughter with my family, and with y‰Ûªall!"/>
    <x v="7"/>
    <x v="71"/>
    <s v="Savannah, Georgia"/>
    <x v="14"/>
    <x v="1"/>
    <s v="Quito"/>
    <x v="1"/>
    <n v="29"/>
    <d v="1899-12-30T07:01:00"/>
    <x v="24"/>
    <d v="2015-01-01T00:00:00"/>
    <x v="11"/>
    <n v="29"/>
  </r>
  <r>
    <d v="2015-01-01T07:01:00"/>
    <s v="‰ÛÏ@chrisbrown: Supper club right now!!!! #NewYearsResolution stop smoking cigarettes‰Û same"/>
    <x v="1"/>
    <x v="20"/>
    <s v="VA"/>
    <x v="33"/>
    <x v="1"/>
    <s v="Eastern Time (US &amp; Canada)"/>
    <x v="1"/>
    <n v="0"/>
    <d v="1899-12-30T07:01:00"/>
    <x v="24"/>
    <d v="2015-01-01T00:00:00"/>
    <x v="11"/>
    <n v="0"/>
  </r>
  <r>
    <d v="2015-01-01T07:01:00"/>
    <s v="My third New Years Resolution 1. Stop making lists.B. Be more consistent.7. Learn to count.#NewYearsResolution"/>
    <x v="0"/>
    <x v="25"/>
    <s v="Arizona"/>
    <x v="22"/>
    <x v="0"/>
    <s v="Pacific Time (US &amp; Canada)"/>
    <x v="1"/>
    <n v="0"/>
    <d v="1899-12-30T07:01:00"/>
    <x v="24"/>
    <d v="2015-01-01T00:00:00"/>
    <x v="11"/>
    <n v="0"/>
  </r>
  <r>
    <d v="2015-01-01T07:02:00"/>
    <s v="My fourth New Years Resolution 1. Stop getting distracted by the Intern#NewYearsResolution"/>
    <x v="5"/>
    <x v="47"/>
    <s v="Arizona"/>
    <x v="22"/>
    <x v="0"/>
    <s v="Pacific Time (US &amp; Canada)"/>
    <x v="1"/>
    <n v="0"/>
    <d v="1899-12-30T07:02:00"/>
    <x v="24"/>
    <d v="2015-01-01T00:00:00"/>
    <x v="11"/>
    <n v="0"/>
  </r>
  <r>
    <d v="2015-01-01T07:02:00"/>
    <s v="@jimjefferies #NewYearsResolution  to watch all of your stand up shows :) Best one so far, about guns :)"/>
    <x v="5"/>
    <x v="39"/>
    <s v="Townshend, Vermont"/>
    <x v="48"/>
    <x v="2"/>
    <m/>
    <x v="1"/>
    <n v="0"/>
    <d v="1899-12-30T07:02:00"/>
    <x v="24"/>
    <d v="2015-01-01T00:00:00"/>
    <x v="11"/>
    <n v="0"/>
  </r>
  <r>
    <d v="2015-01-01T07:02:00"/>
    <s v="The best thing about #CES is I never think about diet being a part of my #NewYearsResolution."/>
    <x v="1"/>
    <x v="11"/>
    <s v="Rhode Island"/>
    <x v="38"/>
    <x v="2"/>
    <s v="Eastern Time (US &amp; Canada)"/>
    <x v="1"/>
    <n v="0"/>
    <d v="1899-12-30T07:02:00"/>
    <x v="24"/>
    <d v="2015-01-01T00:00:00"/>
    <x v="11"/>
    <n v="0"/>
  </r>
  <r>
    <d v="2015-01-01T07:03:00"/>
    <s v="#NewYearsResolution, 18 libraries to visit around the world. http://t.co/fHAOZOQXi6 http://t.co/Ct68CyArTz‰Û"/>
    <x v="2"/>
    <x v="46"/>
    <s v="Plano, TX"/>
    <x v="1"/>
    <x v="1"/>
    <m/>
    <x v="1"/>
    <n v="0"/>
    <d v="1899-12-30T07:03:00"/>
    <x v="24"/>
    <d v="2015-01-01T00:00:00"/>
    <x v="11"/>
    <n v="0"/>
  </r>
  <r>
    <d v="2015-01-01T07:04:00"/>
    <s v="Starting the New Year off with a marathon writing session &amp;amp; pretending I live in 1485 Ireland. #NewYearsResolution #amwriting #GETITDONE2015"/>
    <x v="2"/>
    <x v="31"/>
    <s v="Denver, CO"/>
    <x v="25"/>
    <x v="0"/>
    <s v="Central Time (US &amp; Canada)"/>
    <x v="1"/>
    <n v="0"/>
    <d v="1899-12-30T07:04:00"/>
    <x v="24"/>
    <d v="2015-01-01T00:00:00"/>
    <x v="11"/>
    <n v="0"/>
  </r>
  <r>
    <d v="2015-01-01T07:04:00"/>
    <s v="My #NewYearsResolution is to stop making New Year's Resolutions."/>
    <x v="0"/>
    <x v="30"/>
    <s v="New York City"/>
    <x v="5"/>
    <x v="2"/>
    <s v="Pacific Time (US &amp; Canada)"/>
    <x v="0"/>
    <n v="1"/>
    <d v="1899-12-30T07:04:00"/>
    <x v="24"/>
    <d v="2015-01-01T00:00:00"/>
    <x v="11"/>
    <n v="1"/>
  </r>
  <r>
    <d v="2015-01-01T07:05:00"/>
    <s v="Working toward my goal of stepping into the ring this year! #NewYearsResolution 2015 is the year #MuayThai"/>
    <x v="2"/>
    <x v="31"/>
    <s v="Katy, TX USA"/>
    <x v="1"/>
    <x v="1"/>
    <s v="Central Time (US &amp; Canada)"/>
    <x v="0"/>
    <n v="2"/>
    <d v="1899-12-30T07:05:00"/>
    <x v="24"/>
    <d v="2015-01-01T00:00:00"/>
    <x v="11"/>
    <n v="2"/>
  </r>
  <r>
    <d v="2015-01-01T07:06:00"/>
    <s v="@TiburonNaples play more golf! #NewYearsResolution"/>
    <x v="5"/>
    <x v="10"/>
    <s v="South Florida"/>
    <x v="3"/>
    <x v="1"/>
    <s v="Quito"/>
    <x v="0"/>
    <n v="0"/>
    <d v="1899-12-30T07:06:00"/>
    <x v="24"/>
    <d v="2015-01-01T00:00:00"/>
    <x v="11"/>
    <n v="0"/>
  </r>
  <r>
    <d v="2015-01-01T07:06:00"/>
    <s v="My #NewYearsResolution is to not let anyone define me &quot;for&quot; me."/>
    <x v="2"/>
    <x v="4"/>
    <s v="ventura county"/>
    <x v="0"/>
    <x v="0"/>
    <s v="Pacific Time (US &amp; Canada)"/>
    <x v="0"/>
    <n v="0"/>
    <d v="1899-12-30T07:06:00"/>
    <x v="24"/>
    <d v="2015-01-01T00:00:00"/>
    <x v="11"/>
    <n v="0"/>
  </r>
  <r>
    <d v="2015-01-01T07:06:00"/>
    <s v="#NewYearsResolution use #MyFitnessPal religiously"/>
    <x v="1"/>
    <x v="49"/>
    <s v="Massachusetts"/>
    <x v="13"/>
    <x v="2"/>
    <m/>
    <x v="1"/>
    <n v="0"/>
    <d v="1899-12-30T07:06:00"/>
    <x v="24"/>
    <d v="2015-01-01T00:00:00"/>
    <x v="11"/>
    <n v="0"/>
  </r>
  <r>
    <d v="2015-01-01T07:06:00"/>
    <s v="My #NewYearsResolution is to see as few horrible movies as possible in 2015."/>
    <x v="5"/>
    <x v="10"/>
    <s v="Forest Hills, NY"/>
    <x v="5"/>
    <x v="2"/>
    <s v="Eastern Time (US &amp; Canada)"/>
    <x v="0"/>
    <n v="0"/>
    <d v="1899-12-30T07:06:00"/>
    <x v="24"/>
    <d v="2015-01-01T00:00:00"/>
    <x v="11"/>
    <n v="0"/>
  </r>
  <r>
    <d v="2015-01-01T07:07:00"/>
    <s v="My #NewYearsResolution is to never move during the #holidays again."/>
    <x v="0"/>
    <x v="91"/>
    <s v="Mooresville, North Carolina "/>
    <x v="29"/>
    <x v="1"/>
    <s v="Eastern Time (US &amp; Canada)"/>
    <x v="0"/>
    <n v="0"/>
    <d v="1899-12-30T07:07:00"/>
    <x v="24"/>
    <d v="2015-01-01T00:00:00"/>
    <x v="11"/>
    <n v="0"/>
  </r>
  <r>
    <d v="2015-01-01T07:10:00"/>
    <s v="My #NewYearsResolution is to avoid the gym until everyone else gives up on their resolution.  My sheet cake reserves are bottomless."/>
    <x v="0"/>
    <x v="9"/>
    <s v="Roxbury, MA"/>
    <x v="13"/>
    <x v="2"/>
    <s v="Atlantic Time (Canada)"/>
    <x v="0"/>
    <n v="0"/>
    <d v="1899-12-30T07:10:00"/>
    <x v="24"/>
    <d v="2015-01-01T00:00:00"/>
    <x v="11"/>
    <n v="0"/>
  </r>
  <r>
    <d v="2015-01-01T07:15:00"/>
    <s v="This year I'm going to focus on working on my butt. Literally. A beautifully #booty is a sad thing to waste. #NewYearsResolution"/>
    <x v="1"/>
    <x v="1"/>
    <s v="Louisville"/>
    <x v="41"/>
    <x v="1"/>
    <s v="Eastern Time (US &amp; Canada)"/>
    <x v="1"/>
    <n v="0"/>
    <d v="1899-12-30T07:15:00"/>
    <x v="24"/>
    <d v="2015-01-01T00:00:00"/>
    <x v="11"/>
    <n v="0"/>
  </r>
  <r>
    <d v="2015-01-01T07:15:00"/>
    <s v="@piedmontpark : This is my first public admission of #NewYearsResolution procrastination... The revised official start date is now 1/2/15"/>
    <x v="0"/>
    <x v="32"/>
    <s v="Atlanta, GA"/>
    <x v="14"/>
    <x v="1"/>
    <s v="Atlantic Time (Canada)"/>
    <x v="0"/>
    <n v="0"/>
    <d v="1899-12-30T07:15:00"/>
    <x v="24"/>
    <d v="2015-01-01T00:00:00"/>
    <x v="11"/>
    <n v="0"/>
  </r>
  <r>
    <d v="2015-01-01T07:15:00"/>
    <s v="Maybe our new years resolution should be to [keep] our new years resolutions. #newyear #newyearsresolution"/>
    <x v="2"/>
    <x v="88"/>
    <s v="Southern California  / Houston"/>
    <x v="0"/>
    <x v="0"/>
    <m/>
    <x v="0"/>
    <n v="0"/>
    <d v="1899-12-30T07:15:00"/>
    <x v="24"/>
    <d v="2015-01-01T00:00:00"/>
    <x v="11"/>
    <n v="0"/>
  </r>
  <r>
    <d v="2015-01-01T07:17:00"/>
    <s v="My #NewYearsResolution to drink less #coffee is failing miserably. #java #scratchthatone"/>
    <x v="1"/>
    <x v="59"/>
    <s v="Connecticut"/>
    <x v="30"/>
    <x v="2"/>
    <m/>
    <x v="0"/>
    <n v="2"/>
    <d v="1899-12-30T07:17:00"/>
    <x v="24"/>
    <d v="2015-01-01T00:00:00"/>
    <x v="11"/>
    <n v="2"/>
  </r>
  <r>
    <d v="2015-01-01T07:17:00"/>
    <s v="Eating mozzarella sticks that have been out for 12 hours and drinking coffee. New year, new you. #NewYearsResolution #NewYear #NewYearNewMe"/>
    <x v="5"/>
    <x v="50"/>
    <s v="ny, ny"/>
    <x v="5"/>
    <x v="2"/>
    <s v="Eastern Time (US &amp; Canada)"/>
    <x v="1"/>
    <n v="0"/>
    <d v="1899-12-30T07:17:00"/>
    <x v="24"/>
    <d v="2015-01-01T00:00:00"/>
    <x v="11"/>
    <n v="0"/>
  </r>
  <r>
    <d v="2015-01-01T07:17:00"/>
    <s v="That #NewYearsResolution to have more patience? Not happenin' http://t.co/TokpwrVdhq"/>
    <x v="0"/>
    <x v="30"/>
    <s v="Michigan"/>
    <x v="11"/>
    <x v="3"/>
    <s v="Eastern Time (US &amp; Canada)"/>
    <x v="1"/>
    <n v="0"/>
    <d v="1899-12-30T07:17:00"/>
    <x v="24"/>
    <d v="2015-01-01T00:00:00"/>
    <x v="11"/>
    <n v="0"/>
  </r>
  <r>
    <d v="2015-01-01T07:20:00"/>
    <s v="#NewYearsResolution ... Eat more #Bacon."/>
    <x v="0"/>
    <x v="9"/>
    <s v="chicago"/>
    <x v="27"/>
    <x v="3"/>
    <s v="Central Time (US &amp; Canada)"/>
    <x v="0"/>
    <n v="0"/>
    <d v="1899-12-30T07:20:00"/>
    <x v="24"/>
    <d v="2015-01-01T00:00:00"/>
    <x v="11"/>
    <n v="0"/>
  </r>
  <r>
    <d v="2015-01-01T07:21:00"/>
    <s v="Happy New Year#NewYearsResolution Finish Putting the book together"/>
    <x v="2"/>
    <x v="46"/>
    <s v="Washington DC"/>
    <x v="18"/>
    <x v="1"/>
    <s v="Eastern Time (US &amp; Canada)"/>
    <x v="0"/>
    <n v="0"/>
    <d v="1899-12-30T07:21:00"/>
    <x v="24"/>
    <d v="2015-01-01T00:00:00"/>
    <x v="11"/>
    <n v="0"/>
  </r>
  <r>
    <d v="2015-01-01T07:22:00"/>
    <s v="Prayer for 2015 from @TTC_Thoughts: http://t.co/tMuluwCuZ4 &quot;Ignite in others and me a fiery compassion...&quot; #NewYearsResolution"/>
    <x v="2"/>
    <x v="6"/>
    <s v="Roanoke, VA"/>
    <x v="33"/>
    <x v="1"/>
    <s v="Eastern Time (US &amp; Canada)"/>
    <x v="0"/>
    <n v="0"/>
    <d v="1899-12-30T07:22:00"/>
    <x v="24"/>
    <d v="2015-01-01T00:00:00"/>
    <x v="11"/>
    <n v="0"/>
  </r>
  <r>
    <d v="2015-01-01T07:22:00"/>
    <s v="@chrisbrown: Supper club right now!!!! #NewYearsResolution stop smoking cigarettes&quot;"/>
    <x v="1"/>
    <x v="20"/>
    <s v="Alaska"/>
    <x v="15"/>
    <x v="0"/>
    <s v="Eastern Time (US &amp; Canada)"/>
    <x v="1"/>
    <n v="0"/>
    <d v="1899-12-30T07:22:00"/>
    <x v="24"/>
    <d v="2015-01-01T00:00:00"/>
    <x v="11"/>
    <n v="0"/>
  </r>
  <r>
    <d v="2015-01-01T07:24:00"/>
    <s v="#NewYearsResolution to try this Gluten-free thing.Guess what has zero Gluten?#NYResolutions http://t.co/klfPHjYFYL"/>
    <x v="1"/>
    <x v="73"/>
    <s v="Dallas"/>
    <x v="1"/>
    <x v="1"/>
    <s v="Central Time (US &amp; Canada)"/>
    <x v="0"/>
    <n v="1"/>
    <d v="1899-12-30T07:24:00"/>
    <x v="24"/>
    <d v="2015-01-01T00:00:00"/>
    <x v="11"/>
    <n v="1"/>
  </r>
  <r>
    <d v="2015-01-01T07:27:00"/>
    <s v="Now that's it's 2015 the start to my #NewYearsResolution is to get more sleep... _ÙÕ_"/>
    <x v="1"/>
    <x v="20"/>
    <s v="Boston, MA"/>
    <x v="13"/>
    <x v="2"/>
    <s v="Eastern Time (US &amp; Canada)"/>
    <x v="1"/>
    <n v="0"/>
    <d v="1899-12-30T07:27:00"/>
    <x v="24"/>
    <d v="2015-01-01T00:00:00"/>
    <x v="11"/>
    <n v="0"/>
  </r>
  <r>
    <d v="2015-01-01T07:29:00"/>
    <s v="#NewYearsResolution : no more drinking.!"/>
    <x v="1"/>
    <x v="49"/>
    <s v="Detroit‰Ï_"/>
    <x v="11"/>
    <x v="3"/>
    <s v="Central Time (US &amp; Canada)"/>
    <x v="1"/>
    <n v="0"/>
    <d v="1899-12-30T07:29:00"/>
    <x v="24"/>
    <d v="2015-01-01T00:00:00"/>
    <x v="11"/>
    <n v="0"/>
  </r>
  <r>
    <d v="2015-01-01T07:30:00"/>
    <s v="RT @petersarsgaard: Let's change the world already. #NewYearsResolution Collective resolution time."/>
    <x v="2"/>
    <x v="4"/>
    <s v="Brooklyn, NY"/>
    <x v="5"/>
    <x v="2"/>
    <s v="Eastern Time (US &amp; Canada)"/>
    <x v="0"/>
    <n v="12"/>
    <d v="1899-12-30T07:30:00"/>
    <x v="12"/>
    <d v="2015-01-01T00:00:00"/>
    <x v="11"/>
    <n v="12"/>
  </r>
  <r>
    <d v="2015-01-01T07:31:00"/>
    <s v="#NewYearsResolution to stop trying to give the world to people who don't deserve even a smile from my mouth."/>
    <x v="2"/>
    <x v="2"/>
    <s v="Billerica, Massachusetts"/>
    <x v="13"/>
    <x v="2"/>
    <s v="Eastern Time (US &amp; Canada)"/>
    <x v="1"/>
    <n v="2"/>
    <d v="1899-12-30T07:31:00"/>
    <x v="12"/>
    <d v="2015-01-01T00:00:00"/>
    <x v="11"/>
    <n v="2"/>
  </r>
  <r>
    <d v="2015-01-01T07:31:00"/>
    <s v="Coffee, green smoothie, treadmill workout. We got this 2015! Have a healthy New Year everyone :) #NewYearsResolution"/>
    <x v="1"/>
    <x v="29"/>
    <s v="Allentown, PA"/>
    <x v="23"/>
    <x v="2"/>
    <s v="Eastern Time (US &amp; Canada)"/>
    <x v="1"/>
    <n v="0"/>
    <d v="1899-12-30T07:31:00"/>
    <x v="12"/>
    <d v="2015-01-01T00:00:00"/>
    <x v="11"/>
    <n v="0"/>
  </r>
  <r>
    <d v="2015-01-01T07:32:00"/>
    <s v="Don't think outside the box. Think like there is no box. #NewYearsResolution"/>
    <x v="0"/>
    <x v="32"/>
    <s v="Abbeville Alabama"/>
    <x v="37"/>
    <x v="1"/>
    <m/>
    <x v="0"/>
    <n v="0"/>
    <d v="1899-12-30T07:32:00"/>
    <x v="12"/>
    <d v="2015-01-01T00:00:00"/>
    <x v="11"/>
    <n v="0"/>
  </r>
  <r>
    <d v="2015-01-01T07:33:00"/>
    <s v="@Prettypixiecat Maybe my #NewYearsResolution should be to be better about taking pictures..."/>
    <x v="2"/>
    <x v="6"/>
    <s v="Albuquerque, NM"/>
    <x v="28"/>
    <x v="0"/>
    <s v="Mountain Time (US &amp; Canada)"/>
    <x v="0"/>
    <n v="0"/>
    <d v="1899-12-30T07:33:00"/>
    <x v="12"/>
    <d v="2015-01-01T00:00:00"/>
    <x v="11"/>
    <n v="0"/>
  </r>
  <r>
    <d v="2015-01-01T07:33:00"/>
    <s v="I would work on not being a douche tidal wave 24/7 first &quot;@chrisbrown: #NewYearsResolution stop smoking cigarettes&quot;"/>
    <x v="1"/>
    <x v="20"/>
    <s v="Brooklyn, New York"/>
    <x v="5"/>
    <x v="2"/>
    <s v="Eastern Time (US &amp; Canada)"/>
    <x v="0"/>
    <n v="0"/>
    <d v="1899-12-30T07:33:00"/>
    <x v="12"/>
    <d v="2015-01-01T00:00:00"/>
    <x v="11"/>
    <n v="0"/>
  </r>
  <r>
    <d v="2015-01-01T07:34:00"/>
    <s v="My #NewYearsResolution - saying yes to happiness and learning to say no more often http://t.co/CfBDfkktAd"/>
    <x v="2"/>
    <x v="6"/>
    <s v="Louisville, KY"/>
    <x v="41"/>
    <x v="1"/>
    <s v="Eastern Time (US &amp; Canada)"/>
    <x v="1"/>
    <n v="5"/>
    <d v="1899-12-30T07:34:00"/>
    <x v="12"/>
    <d v="2015-01-01T00:00:00"/>
    <x v="11"/>
    <n v="5"/>
  </r>
  <r>
    <d v="2015-01-01T07:34:00"/>
    <s v="#NewYearsResolution I will return those overdue videos to the empty lot where the Blockbuster used to be."/>
    <x v="0"/>
    <x v="54"/>
    <s v="Louisville, KY"/>
    <x v="41"/>
    <x v="1"/>
    <s v="Atlantic Time (Canada)"/>
    <x v="0"/>
    <n v="0"/>
    <d v="1899-12-30T07:34:00"/>
    <x v="12"/>
    <d v="2015-01-01T00:00:00"/>
    <x v="11"/>
    <n v="0"/>
  </r>
  <r>
    <d v="2015-01-01T07:34:00"/>
    <s v="#HappyNewYear#2015!My #NewYearsResolution is to promise #share more #pics #foryourenjoyment #TwitterFans #photography http://t.co/pv7R3DcOfp"/>
    <x v="2"/>
    <x v="6"/>
    <s v="Southern California"/>
    <x v="0"/>
    <x v="0"/>
    <m/>
    <x v="0"/>
    <n v="0"/>
    <d v="1899-12-30T07:34:00"/>
    <x v="12"/>
    <d v="2015-01-01T00:00:00"/>
    <x v="11"/>
    <n v="0"/>
  </r>
  <r>
    <d v="2015-01-01T07:36:00"/>
    <s v="My New Years resolution is to be more creative &amp;amp; active. #NewYearsResolution"/>
    <x v="2"/>
    <x v="6"/>
    <s v="chicago "/>
    <x v="27"/>
    <x v="3"/>
    <s v="Central Time (US &amp; Canada)"/>
    <x v="1"/>
    <n v="0"/>
    <d v="1899-12-30T07:36:00"/>
    <x v="12"/>
    <d v="2015-01-01T00:00:00"/>
    <x v="11"/>
    <n v="0"/>
  </r>
  <r>
    <d v="2015-01-01T07:36:00"/>
    <s v="Word #NewYearsResolution http://t.co/ush6RhIHW4"/>
    <x v="0"/>
    <x v="54"/>
    <s v="Indianapolis"/>
    <x v="32"/>
    <x v="3"/>
    <s v="Quito"/>
    <x v="1"/>
    <n v="0"/>
    <d v="1899-12-30T07:36:00"/>
    <x v="12"/>
    <d v="2015-01-01T00:00:00"/>
    <x v="11"/>
    <n v="0"/>
  </r>
  <r>
    <d v="2015-01-01T07:37:00"/>
    <s v="Getting 2015 started with a good workout. #NewYearsResolution"/>
    <x v="1"/>
    <x v="1"/>
    <s v="Humble Tx"/>
    <x v="1"/>
    <x v="1"/>
    <s v="Mountain Time (US &amp; Canada)"/>
    <x v="0"/>
    <n v="0"/>
    <d v="1899-12-30T07:37:00"/>
    <x v="12"/>
    <d v="2015-01-01T00:00:00"/>
    <x v="11"/>
    <n v="0"/>
  </r>
  <r>
    <d v="2015-01-01T07:38:00"/>
    <s v="Wait, #CastleHunters is a real thing (i.e. show on HGTV of people buying castles)? I found my new goal in life ... #NewYearsResolution"/>
    <x v="0"/>
    <x v="3"/>
    <s v="Washington, DC"/>
    <x v="18"/>
    <x v="1"/>
    <s v="Atlantic Time (Canada)"/>
    <x v="1"/>
    <n v="0"/>
    <d v="1899-12-30T07:38:00"/>
    <x v="12"/>
    <d v="2015-01-01T00:00:00"/>
    <x v="11"/>
    <n v="0"/>
  </r>
  <r>
    <d v="2015-01-01T07:38:00"/>
    <s v="#NewYearsResolution This year I will watch all 3 extended #lordoftherings movies back to back. And it starts now!! #lotr #TheHobbit"/>
    <x v="5"/>
    <x v="15"/>
    <s v="Brooklyn"/>
    <x v="5"/>
    <x v="2"/>
    <m/>
    <x v="1"/>
    <n v="0"/>
    <d v="1899-12-30T07:38:00"/>
    <x v="12"/>
    <d v="2015-01-01T00:00:00"/>
    <x v="11"/>
    <n v="0"/>
  </r>
  <r>
    <d v="2015-01-01T07:39:00"/>
    <s v="&quot;He must increase, I must decrease&quot; John 3:30 #NewYearsResolution #JesusFirst #2015"/>
    <x v="2"/>
    <x v="26"/>
    <s v="Central Minnesota"/>
    <x v="8"/>
    <x v="3"/>
    <m/>
    <x v="0"/>
    <n v="0"/>
    <d v="1899-12-30T07:39:00"/>
    <x v="12"/>
    <d v="2015-01-01T00:00:00"/>
    <x v="11"/>
    <n v="0"/>
  </r>
  <r>
    <d v="2015-01-01T07:40:00"/>
    <s v="RT @NoNameInIndy: Do better, dance more, remember to write 2015. #NewYearsResolution"/>
    <x v="2"/>
    <x v="36"/>
    <s v="NH"/>
    <x v="43"/>
    <x v="2"/>
    <s v="Quito"/>
    <x v="1"/>
    <n v="1"/>
    <d v="1899-12-30T07:40:00"/>
    <x v="12"/>
    <d v="2015-01-01T00:00:00"/>
    <x v="11"/>
    <n v="1"/>
  </r>
  <r>
    <d v="2015-01-01T07:42:00"/>
    <s v="All I want this year is to continue to get gains, graduate and join the Corps #NewYearsResolution"/>
    <x v="9"/>
    <x v="95"/>
    <s v="Florida"/>
    <x v="3"/>
    <x v="1"/>
    <s v="Eastern Time (US &amp; Canada)"/>
    <x v="0"/>
    <n v="0"/>
    <d v="1899-12-30T07:42:00"/>
    <x v="12"/>
    <d v="2015-01-01T00:00:00"/>
    <x v="11"/>
    <n v="0"/>
  </r>
  <r>
    <d v="2015-01-01T07:43:00"/>
    <s v="&quot;@StubHub: #NewYearsResolution = Go to more concerts!&quot;haha sounds like us @GraceNoel27 @DibartAPA2011"/>
    <x v="5"/>
    <x v="15"/>
    <s v="MICHIGAN!"/>
    <x v="11"/>
    <x v="3"/>
    <s v="Eastern Time (US &amp; Canada)"/>
    <x v="1"/>
    <n v="0"/>
    <d v="1899-12-30T07:43:00"/>
    <x v="12"/>
    <d v="2015-01-01T00:00:00"/>
    <x v="11"/>
    <n v="0"/>
  </r>
  <r>
    <d v="2015-01-01T07:44:00"/>
    <s v="@amahnke Done! #NewYearsResolution: Buy More Books. _Ù÷ã"/>
    <x v="2"/>
    <x v="46"/>
    <s v="Fort Wayne, Indiana"/>
    <x v="32"/>
    <x v="3"/>
    <m/>
    <x v="1"/>
    <n v="0"/>
    <d v="1899-12-30T07:44:00"/>
    <x v="12"/>
    <d v="2015-01-01T00:00:00"/>
    <x v="11"/>
    <n v="0"/>
  </r>
  <r>
    <d v="2015-01-01T07:45:00"/>
    <s v="My #NewYearsResolution for 2015 is to moon the #GoogleCar http://t.co/cIbNlvlIDo"/>
    <x v="0"/>
    <x v="32"/>
    <s v="Dallas, TX"/>
    <x v="1"/>
    <x v="1"/>
    <s v="Eastern Time (US &amp; Canada)"/>
    <x v="0"/>
    <n v="0"/>
    <d v="1899-12-30T07:45:00"/>
    <x v="12"/>
    <d v="2015-01-01T00:00:00"/>
    <x v="11"/>
    <n v="0"/>
  </r>
  <r>
    <d v="2015-01-01T07:45:00"/>
    <s v="This year I want to be more accepting of people. I spent way to much time in 2014 being judgmental. _Ù_ä #NewYearsResolution"/>
    <x v="2"/>
    <x v="40"/>
    <s v="South of the Mason Dixon"/>
    <x v="23"/>
    <x v="2"/>
    <s v="Eastern Time (US &amp; Canada)"/>
    <x v="1"/>
    <n v="0"/>
    <d v="1899-12-30T07:45:00"/>
    <x v="12"/>
    <d v="2015-01-01T00:00:00"/>
    <x v="11"/>
    <n v="0"/>
  </r>
  <r>
    <d v="2015-01-01T07:45:00"/>
    <s v="My #NewYearsResolution is #Gratitude"/>
    <x v="2"/>
    <x v="27"/>
    <s v="SLC, Utah"/>
    <x v="40"/>
    <x v="0"/>
    <m/>
    <x v="1"/>
    <n v="0"/>
    <d v="1899-12-30T07:45:00"/>
    <x v="12"/>
    <d v="2015-01-01T00:00:00"/>
    <x v="11"/>
    <n v="0"/>
  </r>
  <r>
    <d v="2015-01-01T07:47:00"/>
    <s v="Live long and prosper. http://t.co/Q96NrsTb1S #2015 #NewYearsResolution #NYE2015"/>
    <x v="1"/>
    <x v="4"/>
    <s v="Cincinnati"/>
    <x v="17"/>
    <x v="3"/>
    <s v="Quito"/>
    <x v="1"/>
    <n v="0"/>
    <d v="1899-12-30T07:47:00"/>
    <x v="12"/>
    <d v="2015-01-01T00:00:00"/>
    <x v="11"/>
    <n v="0"/>
  </r>
  <r>
    <d v="2015-01-01T07:53:00"/>
    <s v="The people that keep me positive will follow me into 2015. I will leave everyone else in 2014. #NewYearsResolution"/>
    <x v="7"/>
    <x v="51"/>
    <s v="Saint Clair, Michigan"/>
    <x v="11"/>
    <x v="3"/>
    <s v="Atlantic Time (Canada)"/>
    <x v="0"/>
    <n v="0"/>
    <d v="1899-12-30T07:53:00"/>
    <x v="12"/>
    <d v="2015-01-01T00:00:00"/>
    <x v="11"/>
    <n v="0"/>
  </r>
  <r>
    <d v="2015-01-01T07:53:00"/>
    <s v="Not sure what #NewYearsResolution to partake in? Decrease # of #takeout by ONE day/week! Make these dishes instead! http://t.co/gu4mz7DY7s"/>
    <x v="2"/>
    <x v="88"/>
    <s v="Greater Chicago Area "/>
    <x v="27"/>
    <x v="3"/>
    <s v="Quito"/>
    <x v="1"/>
    <n v="1"/>
    <d v="1899-12-30T07:53:00"/>
    <x v="12"/>
    <d v="2015-01-01T00:00:00"/>
    <x v="11"/>
    <n v="1"/>
  </r>
  <r>
    <d v="2015-01-01T07:54:00"/>
    <s v="#NewYearsResolution eliminate obscurity through connection"/>
    <x v="2"/>
    <x v="6"/>
    <s v="North Carolina or Oregon"/>
    <x v="29"/>
    <x v="1"/>
    <m/>
    <x v="0"/>
    <n v="0"/>
    <d v="1899-12-30T07:54:00"/>
    <x v="12"/>
    <d v="2015-01-01T00:00:00"/>
    <x v="11"/>
    <n v="0"/>
  </r>
  <r>
    <d v="2015-01-01T07:54:00"/>
    <s v="RT @Chandlerjr1984: #NewYearsResolution was to quit smokin cigarettes NOT WEED lol, havent had a cigarette in 12 hours!Go Me! #WakeandBake ‰Û_"/>
    <x v="1"/>
    <x v="20"/>
    <s v="Webster Groves,Mo"/>
    <x v="24"/>
    <x v="3"/>
    <m/>
    <x v="0"/>
    <n v="1"/>
    <d v="1899-12-30T07:54:00"/>
    <x v="12"/>
    <d v="2015-01-01T00:00:00"/>
    <x v="11"/>
    <n v="1"/>
  </r>
  <r>
    <d v="2015-01-01T07:54:00"/>
    <s v="RT @dewey800s: #NewYearsResolution: To somehow get John Rabe @KPCCofframp to RT me."/>
    <x v="5"/>
    <x v="15"/>
    <s v="Southern California"/>
    <x v="0"/>
    <x v="0"/>
    <s v="Pacific Time (US &amp; Canada)"/>
    <x v="0"/>
    <n v="1"/>
    <d v="1899-12-30T07:54:00"/>
    <x v="12"/>
    <d v="2015-01-01T00:00:00"/>
    <x v="11"/>
    <n v="1"/>
  </r>
  <r>
    <d v="2015-01-01T07:55:00"/>
    <s v="Hoping I can only surround myself with people who make an effort to be in my life this year and deserve my attention. #NewYearsResolution"/>
    <x v="7"/>
    <x v="18"/>
    <s v="Morgantown, WV"/>
    <x v="10"/>
    <x v="1"/>
    <s v="Quito"/>
    <x v="1"/>
    <n v="14"/>
    <d v="1899-12-30T07:55:00"/>
    <x v="12"/>
    <d v="2015-01-01T00:00:00"/>
    <x v="11"/>
    <n v="14"/>
  </r>
  <r>
    <d v="2015-01-01T07:55:00"/>
    <s v="My #NewYearsResolution is to get fat and become a dad."/>
    <x v="0"/>
    <x v="52"/>
    <s v="Brooklyn, New York"/>
    <x v="5"/>
    <x v="2"/>
    <s v="Eastern Time (US &amp; Canada)"/>
    <x v="0"/>
    <n v="0"/>
    <d v="1899-12-30T07:55:00"/>
    <x v="12"/>
    <d v="2015-01-01T00:00:00"/>
    <x v="11"/>
    <n v="0"/>
  </r>
  <r>
    <d v="2015-01-01T07:56:00"/>
    <s v="#NewYearsResolution : be a better daughter &amp;amp; girlfriend _ÙÕ_ÙÕ¥"/>
    <x v="7"/>
    <x v="71"/>
    <s v="Atlanta‰_•ü"/>
    <x v="14"/>
    <x v="1"/>
    <s v="Quito"/>
    <x v="1"/>
    <n v="2"/>
    <d v="1899-12-30T07:56:00"/>
    <x v="12"/>
    <d v="2015-01-01T00:00:00"/>
    <x v="11"/>
    <n v="2"/>
  </r>
  <r>
    <d v="2015-01-01T07:56:00"/>
    <s v="#NewYearsResolution  not to be took advantage of.._ÙÔ"/>
    <x v="2"/>
    <x v="60"/>
    <s v="Mississippi"/>
    <x v="9"/>
    <x v="1"/>
    <m/>
    <x v="1"/>
    <n v="0"/>
    <d v="1899-12-30T07:56:00"/>
    <x v="12"/>
    <d v="2015-01-01T00:00:00"/>
    <x v="11"/>
    <n v="0"/>
  </r>
  <r>
    <d v="2015-01-01T07:57:00"/>
    <s v="My #NewYearsResolution was to get belligerently drunk. #missionaccomplished Look at me go."/>
    <x v="0"/>
    <x v="3"/>
    <s v="Essex Junction, VT"/>
    <x v="48"/>
    <x v="2"/>
    <s v="Quito"/>
    <x v="1"/>
    <n v="0"/>
    <d v="1899-12-30T07:57:00"/>
    <x v="12"/>
    <d v="2015-01-01T00:00:00"/>
    <x v="11"/>
    <n v="0"/>
  </r>
  <r>
    <d v="2015-01-01T07:58:00"/>
    <s v="RT @Hall_Bruce: What better day than today to spend time in prayer &amp;amp; the Word in order to hear His plans for your #2015.#NewBeginnings#Ne‰Û_"/>
    <x v="2"/>
    <x v="26"/>
    <s v="Ohio"/>
    <x v="17"/>
    <x v="3"/>
    <m/>
    <x v="0"/>
    <n v="1"/>
    <d v="1899-12-30T07:58:00"/>
    <x v="12"/>
    <d v="2015-01-01T00:00:00"/>
    <x v="11"/>
    <n v="1"/>
  </r>
  <r>
    <d v="2015-01-01T07:59:00"/>
    <s v="#NewYearsResolution: order more pizza to my bed"/>
    <x v="0"/>
    <x v="0"/>
    <s v="New York "/>
    <x v="5"/>
    <x v="2"/>
    <s v="Eastern Time (US &amp; Canada)"/>
    <x v="1"/>
    <n v="0"/>
    <d v="1899-12-30T07:59:00"/>
    <x v="12"/>
    <d v="2015-01-01T00:00:00"/>
    <x v="11"/>
    <n v="0"/>
  </r>
  <r>
    <d v="2015-01-01T08:00:00"/>
    <s v="Happy New Year Everyone! I'm doing great...it's 10AM here and I haven't broken one resolution yet! #NewYearsResolution"/>
    <x v="0"/>
    <x v="98"/>
    <s v="Osage Beach/Cincinnati Ohio"/>
    <x v="17"/>
    <x v="3"/>
    <s v="Mountain Time (US &amp; Canada)"/>
    <x v="0"/>
    <n v="0"/>
    <d v="1899-12-30T08:00:00"/>
    <x v="12"/>
    <d v="2015-01-01T00:00:00"/>
    <x v="11"/>
    <n v="0"/>
  </r>
  <r>
    <d v="2015-01-01T08:00:00"/>
    <s v="So if I wanna lose more weight this year, can I start the year with McDonald's breakfast... #NewYearsResolution _Ù÷"/>
    <x v="1"/>
    <x v="22"/>
    <s v="Houston, TX"/>
    <x v="1"/>
    <x v="1"/>
    <s v="Central Time (US &amp; Canada)"/>
    <x v="1"/>
    <n v="0"/>
    <d v="1899-12-30T08:00:00"/>
    <x v="12"/>
    <d v="2015-01-01T00:00:00"/>
    <x v="11"/>
    <n v="0"/>
  </r>
  <r>
    <d v="2015-01-01T08:01:00"/>
    <s v="RT @Reile_Talk: #NewYearsResolution Be like Ray Irish"/>
    <x v="2"/>
    <x v="66"/>
    <s v="Salem, NY/ SUNY Canton "/>
    <x v="5"/>
    <x v="2"/>
    <s v="Eastern Time (US &amp; Canada)"/>
    <x v="0"/>
    <n v="1"/>
    <d v="1899-12-30T08:01:00"/>
    <x v="12"/>
    <d v="2015-01-01T00:00:00"/>
    <x v="11"/>
    <n v="1"/>
  </r>
  <r>
    <d v="2015-01-01T08:01:00"/>
    <s v="Smile more, spend less. #NewYearsResolution"/>
    <x v="2"/>
    <x v="6"/>
    <s v="New York, New York"/>
    <x v="5"/>
    <x v="2"/>
    <s v="Eastern Time (US &amp; Canada)"/>
    <x v="0"/>
    <n v="1"/>
    <d v="1899-12-30T08:01:00"/>
    <x v="12"/>
    <d v="2015-01-01T00:00:00"/>
    <x v="11"/>
    <n v="1"/>
  </r>
  <r>
    <d v="2015-01-01T08:02:00"/>
    <s v="Start smoking cigs #NewYearsResolution"/>
    <x v="1"/>
    <x v="4"/>
    <s v="Wisconsin"/>
    <x v="6"/>
    <x v="3"/>
    <s v="Central Time (US &amp; Canada)"/>
    <x v="0"/>
    <n v="2"/>
    <d v="1899-12-30T08:02:00"/>
    <x v="12"/>
    <d v="2015-01-01T00:00:00"/>
    <x v="11"/>
    <n v="2"/>
  </r>
  <r>
    <d v="2015-01-01T08:02:00"/>
    <s v="my #newyearsresolution is to start building from the ground up a career/brand that means more to others then it does to myself. #2015"/>
    <x v="8"/>
    <x v="84"/>
    <s v="Buffalo, New York"/>
    <x v="5"/>
    <x v="2"/>
    <s v="Eastern Time (US &amp; Canada)"/>
    <x v="0"/>
    <n v="0"/>
    <d v="1899-12-30T08:02:00"/>
    <x v="12"/>
    <d v="2015-01-01T00:00:00"/>
    <x v="11"/>
    <n v="0"/>
  </r>
  <r>
    <d v="2015-01-01T08:02:00"/>
    <s v="&quot;I plan to not get that fat.&quot; - #NewYearsResolution"/>
    <x v="1"/>
    <x v="1"/>
    <s v="tulsa"/>
    <x v="16"/>
    <x v="1"/>
    <s v="Central Time (US &amp; Canada)"/>
    <x v="0"/>
    <n v="0"/>
    <d v="1899-12-30T08:02:00"/>
    <x v="12"/>
    <d v="2015-01-01T00:00:00"/>
    <x v="11"/>
    <n v="0"/>
  </r>
  <r>
    <d v="2015-01-01T08:02:00"/>
    <s v="Make better bad decisions. #NewYearsResolution"/>
    <x v="0"/>
    <x v="0"/>
    <s v="Brooklyn"/>
    <x v="5"/>
    <x v="2"/>
    <s v="Eastern Time (US &amp; Canada)"/>
    <x v="0"/>
    <n v="0"/>
    <d v="1899-12-30T08:02:00"/>
    <x v="12"/>
    <d v="2015-01-01T00:00:00"/>
    <x v="11"/>
    <n v="0"/>
  </r>
  <r>
    <d v="2015-01-01T08:02:00"/>
    <s v="My #NewYearsResolution is to massively INCREASE my carbon footprint. Environmentalist's ...well you're gonna have to do more. #tcot #p2"/>
    <x v="0"/>
    <x v="52"/>
    <s v=" Tarheel State"/>
    <x v="29"/>
    <x v="1"/>
    <s v="Eastern Time (US &amp; Canada)"/>
    <x v="0"/>
    <n v="0"/>
    <d v="1899-12-30T08:02:00"/>
    <x v="12"/>
    <d v="2015-01-01T00:00:00"/>
    <x v="11"/>
    <n v="0"/>
  </r>
  <r>
    <d v="2015-01-01T08:03:00"/>
    <s v="My #NewYearsResolution is to always remember: if it doesn't get me closer to Orvieto #Italy it doesn't matter. #HeathagensTakeOnRoma"/>
    <x v="2"/>
    <x v="82"/>
    <s v="Atlanta, GA"/>
    <x v="14"/>
    <x v="1"/>
    <m/>
    <x v="1"/>
    <n v="0"/>
    <d v="1899-12-30T08:03:00"/>
    <x v="12"/>
    <d v="2015-01-01T00:00:00"/>
    <x v="11"/>
    <n v="0"/>
  </r>
  <r>
    <d v="2015-01-01T08:03:00"/>
    <s v="My New Year's resolution is that I will let the @Yankees win the 2015 World serious !!! #NewYearsResolution #NewYorkYankees #Yankees"/>
    <x v="5"/>
    <x v="41"/>
    <s v="Monsey, NY"/>
    <x v="5"/>
    <x v="2"/>
    <s v="Eastern Time (US &amp; Canada)"/>
    <x v="1"/>
    <n v="0"/>
    <d v="1899-12-30T08:03:00"/>
    <x v="12"/>
    <d v="2015-01-01T00:00:00"/>
    <x v="11"/>
    <n v="0"/>
  </r>
  <r>
    <d v="2015-01-01T08:03:00"/>
    <s v="Resolve to be more like this guy in 2015 #NewYearsResolution #GoPats http://t.co/Wb67Hv4GkS"/>
    <x v="0"/>
    <x v="0"/>
    <s v="Boston"/>
    <x v="13"/>
    <x v="2"/>
    <s v="Quito"/>
    <x v="0"/>
    <n v="0"/>
    <d v="1899-12-30T08:03:00"/>
    <x v="12"/>
    <d v="2015-01-01T00:00:00"/>
    <x v="11"/>
    <n v="0"/>
  </r>
  <r>
    <d v="2015-01-01T08:04:00"/>
    <s v="Ok so my #NewYearsResolution is simply Surround myself w positive energy, actions and friends. _ÙÔ__ÙÔÇ_ÙÔÂ_ÙÕÇ What's yours?"/>
    <x v="2"/>
    <x v="6"/>
    <s v="Orange County"/>
    <x v="0"/>
    <x v="0"/>
    <s v="Pacific Time (US &amp; Canada)"/>
    <x v="1"/>
    <n v="0"/>
    <d v="1899-12-30T08:04:00"/>
    <x v="12"/>
    <d v="2015-01-01T00:00:00"/>
    <x v="11"/>
    <n v="0"/>
  </r>
  <r>
    <d v="2015-01-01T08:04:00"/>
    <s v="@MikeSadorf *1 year later* &quot;Get help for my gun addiction #NewYearsResolution&quot;"/>
    <x v="5"/>
    <x v="74"/>
    <s v="F/24/Atlanta, GA"/>
    <x v="14"/>
    <x v="1"/>
    <s v="Eastern Time (US &amp; Canada)"/>
    <x v="0"/>
    <n v="0"/>
    <d v="1899-12-30T08:04:00"/>
    <x v="12"/>
    <d v="2015-01-01T00:00:00"/>
    <x v="11"/>
    <n v="0"/>
  </r>
  <r>
    <d v="2015-01-01T08:04:00"/>
    <s v="RT @LynessaJames: i think #cat #fighting is probably a fun enough reason to get into shape. who wants the typical #NewYearsResolution (inse‰Û_"/>
    <x v="1"/>
    <x v="1"/>
    <s v="Pensacola, FL"/>
    <x v="3"/>
    <x v="1"/>
    <s v="Central Time (US &amp; Canada)"/>
    <x v="0"/>
    <n v="1"/>
    <d v="1899-12-30T08:04:00"/>
    <x v="12"/>
    <d v="2015-01-01T00:00:00"/>
    <x v="11"/>
    <n v="1"/>
  </r>
  <r>
    <d v="2015-01-01T08:05:00"/>
    <s v="My only #NewYearsResolution : cleanup and organize my #onedrive folders"/>
    <x v="6"/>
    <x v="114"/>
    <s v="Norwood, MA."/>
    <x v="13"/>
    <x v="2"/>
    <s v="Eastern Time (US &amp; Canada)"/>
    <x v="0"/>
    <n v="0"/>
    <d v="1899-12-30T08:05:00"/>
    <x v="12"/>
    <d v="2015-01-01T00:00:00"/>
    <x v="11"/>
    <n v="0"/>
  </r>
  <r>
    <d v="2015-01-01T08:05:00"/>
    <s v="No 1 #NewYearsResolution actually make recipe I've pinned on #Pinterest"/>
    <x v="2"/>
    <x v="6"/>
    <s v="Kentucky"/>
    <x v="41"/>
    <x v="1"/>
    <s v="Quito"/>
    <x v="1"/>
    <n v="0"/>
    <d v="1899-12-30T08:05:00"/>
    <x v="12"/>
    <d v="2015-01-01T00:00:00"/>
    <x v="11"/>
    <n v="0"/>
  </r>
  <r>
    <d v="2015-01-01T08:05:00"/>
    <s v="Become a father #NewYearsResolution"/>
    <x v="7"/>
    <x v="17"/>
    <s v="Baraboo, Wisconsin"/>
    <x v="6"/>
    <x v="3"/>
    <m/>
    <x v="0"/>
    <n v="1"/>
    <d v="1899-12-30T08:05:00"/>
    <x v="12"/>
    <d v="2015-01-01T00:00:00"/>
    <x v="11"/>
    <n v="1"/>
  </r>
  <r>
    <d v="2015-01-01T08:05:00"/>
    <s v="New Year's Resolution: Read more good books! http://t.co/p1mfKF1213 I can help with that! #NewYearsResolution #NewYearNewMe #NewYear"/>
    <x v="5"/>
    <x v="4"/>
    <s v="Salt Lake City, Utah"/>
    <x v="40"/>
    <x v="0"/>
    <s v="Central Time (US &amp; Canada)"/>
    <x v="0"/>
    <n v="1"/>
    <d v="1899-12-30T08:05:00"/>
    <x v="12"/>
    <d v="2015-01-01T00:00:00"/>
    <x v="11"/>
    <n v="1"/>
  </r>
  <r>
    <d v="2015-01-01T08:06:00"/>
    <s v="RT @PSpowerup: #NewYearsResolution: to be a better account, get to know more fellow gamers and to get to 15k followers."/>
    <x v="2"/>
    <x v="6"/>
    <s v="San Angelo, TX"/>
    <x v="1"/>
    <x v="1"/>
    <s v="Central Time (US &amp; Canada)"/>
    <x v="0"/>
    <n v="2"/>
    <d v="1899-12-30T08:06:00"/>
    <x v="12"/>
    <d v="2015-01-01T00:00:00"/>
    <x v="11"/>
    <n v="2"/>
  </r>
  <r>
    <d v="2015-01-01T08:07:00"/>
    <s v="#NewYearsResolution #1: Stop putting so much pressure on myself to be perfect."/>
    <x v="2"/>
    <x v="16"/>
    <s v="New York City"/>
    <x v="5"/>
    <x v="2"/>
    <m/>
    <x v="1"/>
    <n v="0"/>
    <d v="1899-12-30T08:07:00"/>
    <x v="12"/>
    <d v="2015-01-01T00:00:00"/>
    <x v="11"/>
    <n v="0"/>
  </r>
  <r>
    <d v="2015-01-01T08:07:00"/>
    <s v="To shrug things off more often. #2015 will be the year of  åø\_(‹Äã)_/åø #NewYearsResolution"/>
    <x v="2"/>
    <x v="6"/>
    <s v="TN"/>
    <x v="7"/>
    <x v="1"/>
    <s v="Central Time (US &amp; Canada)"/>
    <x v="1"/>
    <n v="0"/>
    <d v="1899-12-30T08:07:00"/>
    <x v="12"/>
    <d v="2015-01-01T00:00:00"/>
    <x v="11"/>
    <n v="0"/>
  </r>
  <r>
    <d v="2015-01-01T08:08:00"/>
    <s v="#LoseWeight#ExerciseLess TVNo CursingFloss MoreFind &quot;The One&quot;Focus on 1 challenge at a time...#ChooseWisely #NewYearsResolution"/>
    <x v="2"/>
    <x v="38"/>
    <s v="Fort Worth, TX"/>
    <x v="1"/>
    <x v="1"/>
    <s v="Central Time (US &amp; Canada)"/>
    <x v="0"/>
    <n v="0"/>
    <d v="1899-12-30T08:08:00"/>
    <x v="12"/>
    <d v="2015-01-01T00:00:00"/>
    <x v="11"/>
    <n v="0"/>
  </r>
  <r>
    <d v="2015-01-01T08:08:00"/>
    <s v="Pursuing sustainable human sacrifice alternatives. #NewYearsResolution"/>
    <x v="0"/>
    <x v="52"/>
    <s v="St. Louis, MO"/>
    <x v="24"/>
    <x v="3"/>
    <s v="Central Time (US &amp; Canada)"/>
    <x v="0"/>
    <n v="1"/>
    <d v="1899-12-30T08:08:00"/>
    <x v="12"/>
    <d v="2015-01-01T00:00:00"/>
    <x v="11"/>
    <n v="1"/>
  </r>
  <r>
    <d v="2015-01-01T08:10:00"/>
    <s v="RT @SethDaigle1: #NewYearsResolution try meth #NewYearNewMe #Meth"/>
    <x v="0"/>
    <x v="9"/>
    <s v="Texas"/>
    <x v="1"/>
    <x v="1"/>
    <s v="Eastern Time (US &amp; Canada)"/>
    <x v="0"/>
    <n v="2"/>
    <d v="1899-12-30T08:10:00"/>
    <x v="12"/>
    <d v="2015-01-01T00:00:00"/>
    <x v="11"/>
    <n v="2"/>
  </r>
  <r>
    <d v="2015-01-01T08:10:00"/>
    <s v="Cannot wait for the winter classic hawks vs capitals !!! Hockey tradition on New Year's Day !!!! #2015 #NewYearsResolution #HappyNewYear"/>
    <x v="5"/>
    <x v="74"/>
    <s v="Coral Springs, Florida "/>
    <x v="3"/>
    <x v="1"/>
    <s v="Eastern Time (US &amp; Canada)"/>
    <x v="1"/>
    <n v="0"/>
    <d v="1899-12-30T08:10:00"/>
    <x v="12"/>
    <d v="2015-01-01T00:00:00"/>
    <x v="11"/>
    <n v="0"/>
  </r>
  <r>
    <d v="2015-01-01T08:10:00"/>
    <s v="First hungover meal of 2015, McDonald's breakfast. This is going to be an eating year @SydneyKinman #NewYearsResolution #closetfatties"/>
    <x v="1"/>
    <x v="4"/>
    <s v="Chicago"/>
    <x v="27"/>
    <x v="3"/>
    <s v="Central Time (US &amp; Canada)"/>
    <x v="0"/>
    <n v="1"/>
    <d v="1899-12-30T08:10:00"/>
    <x v="12"/>
    <d v="2015-01-01T00:00:00"/>
    <x v="11"/>
    <n v="1"/>
  </r>
  <r>
    <d v="2015-01-01T08:11:00"/>
    <s v="#NewYearsResolution Meet @ItsMidnightRed @ericsecharia @ColtonRudloff @anthonyladao @thomasaugusto @JoeyDiggsJr @carlyfornia18 @Niny_Li ‰_•ü‰_•ü"/>
    <x v="2"/>
    <x v="4"/>
    <s v="Virginia"/>
    <x v="33"/>
    <x v="1"/>
    <s v="Eastern Time (US &amp; Canada)"/>
    <x v="1"/>
    <n v="0"/>
    <d v="1899-12-30T08:11:00"/>
    <x v="12"/>
    <d v="2015-01-01T00:00:00"/>
    <x v="11"/>
    <n v="0"/>
  </r>
  <r>
    <d v="2015-01-01T08:12:00"/>
    <s v="My #NewYearsResolution is to remember to write 2015 and not 2014."/>
    <x v="0"/>
    <x v="30"/>
    <s v="Allentown, PA"/>
    <x v="23"/>
    <x v="2"/>
    <s v="Eastern Time (US &amp; Canada)"/>
    <x v="0"/>
    <n v="0"/>
    <d v="1899-12-30T08:12:00"/>
    <x v="12"/>
    <d v="2015-01-01T00:00:00"/>
    <x v="11"/>
    <n v="0"/>
  </r>
  <r>
    <d v="2015-01-01T08:12:00"/>
    <s v="Big Hair Don't Care!!! #newyearsresolution http://t.co/SqeFqTghhD"/>
    <x v="2"/>
    <x v="16"/>
    <s v="Philadelphia, PA"/>
    <x v="23"/>
    <x v="2"/>
    <m/>
    <x v="1"/>
    <n v="0"/>
    <d v="1899-12-30T08:12:00"/>
    <x v="12"/>
    <d v="2015-01-01T00:00:00"/>
    <x v="11"/>
    <n v="0"/>
  </r>
  <r>
    <d v="2015-01-01T08:13:00"/>
    <s v="RT @KateNasser: Happy New Year commitment: Create peace on earth. It doesn't just happen. #worldpeace #NewYearsResolution http://t.co/evpp8‰Û_"/>
    <x v="4"/>
    <x v="55"/>
    <s v="Providence, Rhode Island (USA)"/>
    <x v="38"/>
    <x v="2"/>
    <s v="Eastern Time (US &amp; Canada)"/>
    <x v="0"/>
    <n v="2"/>
    <d v="1899-12-30T08:13:00"/>
    <x v="12"/>
    <d v="2015-01-01T00:00:00"/>
    <x v="11"/>
    <n v="2"/>
  </r>
  <r>
    <d v="2015-01-01T08:13:00"/>
    <s v="#NewYearsResolution : eat all the chicken fingers in the world"/>
    <x v="0"/>
    <x v="32"/>
    <s v="Jersey City, NJ"/>
    <x v="34"/>
    <x v="2"/>
    <m/>
    <x v="0"/>
    <n v="0"/>
    <d v="1899-12-30T08:13:00"/>
    <x v="12"/>
    <d v="2015-01-01T00:00:00"/>
    <x v="11"/>
    <n v="0"/>
  </r>
  <r>
    <d v="2015-01-01T08:13:00"/>
    <s v="#NewYearsResolution  read more, write more, eat healthier and force myself to exercise :("/>
    <x v="1"/>
    <x v="5"/>
    <s v="Clarksville,TN"/>
    <x v="7"/>
    <x v="1"/>
    <m/>
    <x v="1"/>
    <n v="0"/>
    <d v="1899-12-30T08:13:00"/>
    <x v="12"/>
    <d v="2015-01-01T00:00:00"/>
    <x v="11"/>
    <n v="0"/>
  </r>
  <r>
    <d v="2015-01-01T08:13:00"/>
    <s v="#NewYearsResolution save even more money and continue growing with @blf2014 with our relationship"/>
    <x v="3"/>
    <x v="8"/>
    <s v="Sidney, Ohio"/>
    <x v="17"/>
    <x v="3"/>
    <s v="Central Time (US &amp; Canada)"/>
    <x v="0"/>
    <n v="0"/>
    <d v="1899-12-30T08:13:00"/>
    <x v="12"/>
    <d v="2015-01-01T00:00:00"/>
    <x v="11"/>
    <n v="0"/>
  </r>
  <r>
    <d v="2015-01-01T08:13:00"/>
    <s v="RT @call_me_TsC: #NewYearsResolution I resolve to drop the hottest mixtape of 2015"/>
    <x v="2"/>
    <x v="38"/>
    <s v="Pittsburgh | PSU"/>
    <x v="23"/>
    <x v="2"/>
    <s v="Quito"/>
    <x v="1"/>
    <n v="1"/>
    <d v="1899-12-30T08:13:00"/>
    <x v="12"/>
    <d v="2015-01-01T00:00:00"/>
    <x v="11"/>
    <n v="1"/>
  </r>
  <r>
    <d v="2015-01-01T08:15:00"/>
    <s v="&quot;No need for #NewYearsResolution.  Just be awesome.&quot; - You Know Who You Are  #QuoteOfTheYear"/>
    <x v="2"/>
    <x v="6"/>
    <s v="Los Angeles"/>
    <x v="0"/>
    <x v="0"/>
    <s v="Pacific Time (US &amp; Canada)"/>
    <x v="0"/>
    <n v="0"/>
    <d v="1899-12-30T08:15:00"/>
    <x v="12"/>
    <d v="2015-01-01T00:00:00"/>
    <x v="11"/>
    <n v="0"/>
  </r>
  <r>
    <d v="2015-01-01T08:15:00"/>
    <s v="#NewYearsResolution Be less judgemental."/>
    <x v="2"/>
    <x v="66"/>
    <s v="Mt. Vernon, Baltimore"/>
    <x v="35"/>
    <x v="1"/>
    <s v="Eastern Time (US &amp; Canada)"/>
    <x v="0"/>
    <n v="0"/>
    <d v="1899-12-30T08:15:00"/>
    <x v="12"/>
    <d v="2015-01-01T00:00:00"/>
    <x v="11"/>
    <n v="0"/>
  </r>
  <r>
    <d v="2015-01-01T08:16:00"/>
    <s v="My resolution is to quit wasting bananas and actually do something with the brown ones I stick in the freezer _ÙÎ #NewYearsResolution"/>
    <x v="1"/>
    <x v="1"/>
    <s v="Dallas"/>
    <x v="1"/>
    <x v="1"/>
    <s v="Mountain Time (US &amp; Canada)"/>
    <x v="1"/>
    <n v="0"/>
    <d v="1899-12-30T08:16:00"/>
    <x v="12"/>
    <d v="2015-01-01T00:00:00"/>
    <x v="11"/>
    <n v="0"/>
  </r>
  <r>
    <d v="2015-01-01T08:17:00"/>
    <s v="In 2015 I will love harder, forgive quicker, live without regret, and find some good in everything. #NewYearsResolution"/>
    <x v="2"/>
    <x v="7"/>
    <s v="Massachusetts "/>
    <x v="13"/>
    <x v="2"/>
    <s v="Quito"/>
    <x v="1"/>
    <n v="1"/>
    <d v="1899-12-30T08:17:00"/>
    <x v="12"/>
    <d v="2015-01-01T00:00:00"/>
    <x v="11"/>
    <n v="1"/>
  </r>
  <r>
    <d v="2015-01-01T08:18:00"/>
    <s v="Buy a house and live like Hugh Hefner #NewYearsResolution #stillinbed"/>
    <x v="3"/>
    <x v="4"/>
    <s v="pardeeville, WI  "/>
    <x v="6"/>
    <x v="3"/>
    <s v="Central Time (US &amp; Canada)"/>
    <x v="0"/>
    <n v="0"/>
    <d v="1899-12-30T08:18:00"/>
    <x v="12"/>
    <d v="2015-01-01T00:00:00"/>
    <x v="11"/>
    <n v="0"/>
  </r>
  <r>
    <d v="2015-01-01T08:18:00"/>
    <s v="My #NewYearsResolution for 2015: patience. What will your resolution for the new year be?"/>
    <x v="2"/>
    <x v="40"/>
    <s v="Manhattan KS"/>
    <x v="39"/>
    <x v="3"/>
    <s v="Central Time (US &amp; Canada)"/>
    <x v="0"/>
    <n v="0"/>
    <d v="1899-12-30T08:18:00"/>
    <x v="12"/>
    <d v="2015-01-01T00:00:00"/>
    <x v="11"/>
    <n v="0"/>
  </r>
  <r>
    <d v="2015-01-01T08:18:00"/>
    <s v="#NewYearsResolution Workout at gym instead of masturbating.Exercised so much this wk I can't lift my arms.Couldn't rub one out if I tried."/>
    <x v="1"/>
    <x v="58"/>
    <s v="Baltimore - DC"/>
    <x v="35"/>
    <x v="1"/>
    <m/>
    <x v="1"/>
    <n v="1"/>
    <d v="1899-12-30T08:18:00"/>
    <x v="12"/>
    <d v="2015-01-01T00:00:00"/>
    <x v="11"/>
    <n v="1"/>
  </r>
  <r>
    <d v="2015-01-01T08:18:00"/>
    <s v="#NewYearsResolution to finish these AP English assignments before Sunday night."/>
    <x v="9"/>
    <x v="95"/>
    <s v="Paw Paw, MI"/>
    <x v="11"/>
    <x v="3"/>
    <m/>
    <x v="0"/>
    <n v="1"/>
    <d v="1899-12-30T08:18:00"/>
    <x v="12"/>
    <d v="2015-01-01T00:00:00"/>
    <x v="11"/>
    <n v="1"/>
  </r>
  <r>
    <d v="2015-01-01T08:18:00"/>
    <s v="Need more nature #NewYearsResolution http://t.co/HpTQZougCZ"/>
    <x v="5"/>
    <x v="41"/>
    <s v="MS"/>
    <x v="9"/>
    <x v="1"/>
    <s v="Central Time (US &amp; Canada)"/>
    <x v="0"/>
    <n v="1"/>
    <d v="1899-12-30T08:18:00"/>
    <x v="12"/>
    <d v="2015-01-01T00:00:00"/>
    <x v="11"/>
    <n v="1"/>
  </r>
  <r>
    <d v="2015-01-01T08:19:00"/>
    <s v="Ugh getting back to this #newyearsresolution  http://t.co/5uwZKDnLZj http://t.co/MhgB0Q3Y9h"/>
    <x v="1"/>
    <x v="22"/>
    <s v="greenfield, ma."/>
    <x v="13"/>
    <x v="2"/>
    <m/>
    <x v="1"/>
    <n v="0"/>
    <d v="1899-12-30T08:19:00"/>
    <x v="12"/>
    <d v="2015-01-01T00:00:00"/>
    <x v="11"/>
    <n v="0"/>
  </r>
  <r>
    <d v="2015-01-01T08:20:00"/>
    <s v="Live life without a care for anyone else#NewYearsResolution"/>
    <x v="2"/>
    <x v="16"/>
    <s v="Dallas "/>
    <x v="1"/>
    <x v="1"/>
    <s v="Central Time (US &amp; Canada)"/>
    <x v="0"/>
    <n v="0"/>
    <d v="1899-12-30T08:20:00"/>
    <x v="12"/>
    <d v="2015-01-01T00:00:00"/>
    <x v="11"/>
    <n v="0"/>
  </r>
  <r>
    <d v="2015-01-01T08:20:00"/>
    <s v="Travel to new places #NewYearsResolution"/>
    <x v="5"/>
    <x v="64"/>
    <s v="Dallas "/>
    <x v="1"/>
    <x v="1"/>
    <s v="Central Time (US &amp; Canada)"/>
    <x v="0"/>
    <n v="0"/>
    <d v="1899-12-30T08:20:00"/>
    <x v="12"/>
    <d v="2015-01-01T00:00:00"/>
    <x v="11"/>
    <n v="0"/>
  </r>
  <r>
    <d v="2015-01-01T08:21:00"/>
    <s v="And the annual New Years Resolution lives on: don't die. Dedication at its finest, folks. #NewYearsResolution #NewYear"/>
    <x v="1"/>
    <x v="4"/>
    <s v="Iowa City, Iowa"/>
    <x v="19"/>
    <x v="3"/>
    <s v="Central Time (US &amp; Canada)"/>
    <x v="0"/>
    <n v="0"/>
    <d v="1899-12-30T08:21:00"/>
    <x v="12"/>
    <d v="2015-01-01T00:00:00"/>
    <x v="11"/>
    <n v="0"/>
  </r>
  <r>
    <d v="2015-01-01T08:22:00"/>
    <s v="#NewYearsResolution #2: Trust more. I have a hard time trusting people who say they like me.  Because I don't even like me."/>
    <x v="2"/>
    <x v="2"/>
    <s v="New York City"/>
    <x v="5"/>
    <x v="2"/>
    <m/>
    <x v="1"/>
    <n v="0"/>
    <d v="1899-12-30T08:22:00"/>
    <x v="12"/>
    <d v="2015-01-01T00:00:00"/>
    <x v="11"/>
    <n v="0"/>
  </r>
  <r>
    <d v="2015-01-01T08:22:00"/>
    <s v="My #NewYearsResolution is to grow my social media presence to 1k, so get ready for more opinion and hopefully some insight. #sportsbiz"/>
    <x v="8"/>
    <x v="53"/>
    <s v="New York City"/>
    <x v="5"/>
    <x v="2"/>
    <s v="Eastern Time (US &amp; Canada)"/>
    <x v="0"/>
    <n v="0"/>
    <d v="1899-12-30T08:22:00"/>
    <x v="12"/>
    <d v="2015-01-01T00:00:00"/>
    <x v="11"/>
    <n v="0"/>
  </r>
  <r>
    <d v="2015-01-01T08:22:00"/>
    <s v="@sixfootfiveguy One of my #NewYearsResolution is to power bottom more often...?"/>
    <x v="1"/>
    <x v="85"/>
    <s v="Chicago, IL"/>
    <x v="27"/>
    <x v="3"/>
    <s v="Central Time (US &amp; Canada)"/>
    <x v="0"/>
    <n v="0"/>
    <d v="1899-12-30T08:22:00"/>
    <x v="12"/>
    <d v="2015-01-01T00:00:00"/>
    <x v="11"/>
    <n v="0"/>
  </r>
  <r>
    <d v="2015-01-01T08:23:00"/>
    <s v="My #NewYearsResolution is to be a game changer, not a game player. Lets do this together. Happy New Year!!!!! http://t.co/xtILtQO8fD"/>
    <x v="2"/>
    <x v="6"/>
    <s v="New York City, NY"/>
    <x v="5"/>
    <x v="2"/>
    <s v="Eastern Time (US &amp; Canada)"/>
    <x v="1"/>
    <n v="0"/>
    <d v="1899-12-30T08:23:00"/>
    <x v="12"/>
    <d v="2015-01-01T00:00:00"/>
    <x v="11"/>
    <n v="0"/>
  </r>
  <r>
    <d v="2015-01-01T08:24:00"/>
    <s v="Fit Wanderlust Runner: Happy New Year! #NewYearsResolution #runchat #fitness #2015   http://t.co/ykIp7PeRww"/>
    <x v="1"/>
    <x v="1"/>
    <s v="Fresno, CA"/>
    <x v="0"/>
    <x v="0"/>
    <m/>
    <x v="1"/>
    <n v="0"/>
    <d v="1899-12-30T08:24:00"/>
    <x v="12"/>
    <d v="2015-01-01T00:00:00"/>
    <x v="11"/>
    <n v="0"/>
  </r>
  <r>
    <d v="2015-01-01T08:24:00"/>
    <s v="For me 2014 is going to be all about moving forward. #seewhatididthere #NewYearsResolution #NewYear"/>
    <x v="2"/>
    <x v="2"/>
    <s v="Indiana"/>
    <x v="32"/>
    <x v="3"/>
    <m/>
    <x v="0"/>
    <n v="0"/>
    <d v="1899-12-30T08:24:00"/>
    <x v="12"/>
    <d v="2015-01-01T00:00:00"/>
    <x v="11"/>
    <n v="0"/>
  </r>
  <r>
    <d v="2015-01-01T08:24:00"/>
    <s v="3 goals for 2015 , don't die , get good grades and no more over eating #NewYearsResolution"/>
    <x v="2"/>
    <x v="40"/>
    <s v="Iowa , United States , Earth "/>
    <x v="19"/>
    <x v="3"/>
    <m/>
    <x v="0"/>
    <n v="0"/>
    <d v="1899-12-30T08:24:00"/>
    <x v="12"/>
    <d v="2015-01-01T00:00:00"/>
    <x v="11"/>
    <n v="0"/>
  </r>
  <r>
    <d v="2015-01-01T08:25:00"/>
    <s v="RT @SavvyElise__: #NewYearsResolution : be a better daughter &amp;amp; girlfriend _ÙÕ_ÙÕ¥"/>
    <x v="7"/>
    <x v="71"/>
    <s v="Little Rock Arkansas "/>
    <x v="46"/>
    <x v="1"/>
    <m/>
    <x v="1"/>
    <n v="2"/>
    <d v="1899-12-30T08:25:00"/>
    <x v="12"/>
    <d v="2015-01-01T00:00:00"/>
    <x v="11"/>
    <n v="2"/>
  </r>
  <r>
    <d v="2015-01-01T08:25:00"/>
    <s v="Haven't broke a #NewYearsResolution yet. Diet game going strong still"/>
    <x v="1"/>
    <x v="11"/>
    <s v="arizona"/>
    <x v="22"/>
    <x v="0"/>
    <m/>
    <x v="1"/>
    <n v="0"/>
    <d v="1899-12-30T08:25:00"/>
    <x v="12"/>
    <d v="2015-01-01T00:00:00"/>
    <x v="11"/>
    <n v="0"/>
  </r>
  <r>
    <d v="2015-01-01T08:25:00"/>
    <s v="Woke up to 223lbs. My #NewYearsResolution is to be down to 190-195lbs. I refuse to get passed 200lbs ever again."/>
    <x v="1"/>
    <x v="22"/>
    <s v="Las Vegas, Nevada"/>
    <x v="2"/>
    <x v="0"/>
    <s v="Arizona"/>
    <x v="0"/>
    <n v="0"/>
    <d v="1899-12-30T08:25:00"/>
    <x v="12"/>
    <d v="2015-01-01T00:00:00"/>
    <x v="11"/>
    <n v="0"/>
  </r>
  <r>
    <d v="2015-01-01T08:25:00"/>
    <s v="RT @Tamar_kali: #NewYearsResolution #1 Taking everything that is mine 1 day at a time."/>
    <x v="2"/>
    <x v="6"/>
    <s v="Los Angeles "/>
    <x v="0"/>
    <x v="0"/>
    <s v="Pacific Time (US &amp; Canada)"/>
    <x v="1"/>
    <n v="1"/>
    <d v="1899-12-30T08:25:00"/>
    <x v="12"/>
    <d v="2015-01-01T00:00:00"/>
    <x v="11"/>
    <n v="1"/>
  </r>
  <r>
    <d v="2015-01-01T08:26:00"/>
    <s v="1/1/2015 = another opportunity to work harder ... #EverydayCounts #NewYearsResolution - Work Harder‰Û_ http://t.co/CKFaIA94zR"/>
    <x v="2"/>
    <x v="2"/>
    <s v="Minneapolis, MN"/>
    <x v="8"/>
    <x v="3"/>
    <s v="Central Time (US &amp; Canada)"/>
    <x v="0"/>
    <n v="0"/>
    <d v="1899-12-30T08:26:00"/>
    <x v="12"/>
    <d v="2015-01-01T00:00:00"/>
    <x v="11"/>
    <n v="0"/>
  </r>
  <r>
    <d v="2015-01-01T08:26:00"/>
    <s v="This year, to allow/accept/embrace the unstructured. And time to nourish my mind/ body/spirit. #NewYearsResolution"/>
    <x v="2"/>
    <x v="48"/>
    <s v="Columbia SC"/>
    <x v="4"/>
    <x v="1"/>
    <m/>
    <x v="0"/>
    <n v="0"/>
    <d v="1899-12-30T08:26:00"/>
    <x v="12"/>
    <d v="2015-01-01T00:00:00"/>
    <x v="11"/>
    <n v="0"/>
  </r>
  <r>
    <d v="2015-01-01T08:27:00"/>
    <s v="One of my #NewYearsResolution is to go on dates more, and my first victim... @anthelonious"/>
    <x v="7"/>
    <x v="56"/>
    <s v="Chicago, IL"/>
    <x v="27"/>
    <x v="3"/>
    <s v="Central Time (US &amp; Canada)"/>
    <x v="0"/>
    <n v="0"/>
    <d v="1899-12-30T08:27:00"/>
    <x v="12"/>
    <d v="2015-01-01T00:00:00"/>
    <x v="11"/>
    <n v="0"/>
  </r>
  <r>
    <d v="2015-01-01T08:28:00"/>
    <s v="I want my #NewYearsResolution to be that I will learn to cook. But really it's that I will make more money so I can go out to eat more."/>
    <x v="3"/>
    <x v="8"/>
    <s v="charlotte, nc"/>
    <x v="29"/>
    <x v="1"/>
    <s v="Quito"/>
    <x v="1"/>
    <n v="0"/>
    <d v="1899-12-30T08:28:00"/>
    <x v="12"/>
    <d v="2015-01-01T00:00:00"/>
    <x v="11"/>
    <n v="0"/>
  </r>
  <r>
    <d v="2015-01-01T08:28:00"/>
    <s v="#NewYearsResolution 1. Get my drivers license 2. Get a beach house 3. Start taking voice lessons again4. Get on the voice"/>
    <x v="2"/>
    <x v="7"/>
    <s v="Johns Creek, GA "/>
    <x v="14"/>
    <x v="1"/>
    <s v="Atlantic Time (Canada)"/>
    <x v="0"/>
    <n v="0"/>
    <d v="1899-12-30T08:28:00"/>
    <x v="12"/>
    <d v="2015-01-01T00:00:00"/>
    <x v="11"/>
    <n v="0"/>
  </r>
  <r>
    <d v="2015-01-01T08:28:00"/>
    <s v="The lord is testing me. #NewYearsResolution http://t.co/JvRKNbdpBP"/>
    <x v="0"/>
    <x v="98"/>
    <s v="Minnesota"/>
    <x v="8"/>
    <x v="3"/>
    <s v="Central Time (US &amp; Canada)"/>
    <x v="1"/>
    <n v="0"/>
    <d v="1899-12-30T08:28:00"/>
    <x v="12"/>
    <d v="2015-01-01T00:00:00"/>
    <x v="11"/>
    <n v="0"/>
  </r>
  <r>
    <d v="2015-01-01T08:28:00"/>
    <s v="On the downside I'm #starving but per the #NewYearsResolution I'm on a #diet ;-)"/>
    <x v="1"/>
    <x v="22"/>
    <s v="Bay City,MI"/>
    <x v="11"/>
    <x v="3"/>
    <s v="Eastern Time (US &amp; Canada)"/>
    <x v="1"/>
    <n v="0"/>
    <d v="1899-12-30T08:28:00"/>
    <x v="12"/>
    <d v="2015-01-01T00:00:00"/>
    <x v="11"/>
    <n v="0"/>
  </r>
  <r>
    <d v="2015-01-01T08:30:00"/>
    <s v="#NewYearsResolutionShutting down gossip when it creeps, covering those persecuted. _ÙÔ_"/>
    <x v="2"/>
    <x v="68"/>
    <s v="Phoenix, Arizona"/>
    <x v="22"/>
    <x v="0"/>
    <s v="Arizona"/>
    <x v="1"/>
    <n v="7"/>
    <d v="1899-12-30T08:30:00"/>
    <x v="12"/>
    <d v="2015-01-01T00:00:00"/>
    <x v="11"/>
    <n v="7"/>
  </r>
  <r>
    <d v="2015-01-01T08:30:00"/>
    <s v="Last year I set out to clear my ‰_ and mind after my divorce; now my goal is to know it is ok to have fun &amp;amp; love again #NewYearsResolution"/>
    <x v="7"/>
    <x v="56"/>
    <s v="Peru, In"/>
    <x v="32"/>
    <x v="3"/>
    <s v="Eastern Time (US &amp; Canada)"/>
    <x v="1"/>
    <n v="0"/>
    <d v="1899-12-30T08:30:00"/>
    <x v="12"/>
    <d v="2015-01-01T00:00:00"/>
    <x v="11"/>
    <n v="0"/>
  </r>
  <r>
    <d v="2015-01-01T08:33:00"/>
    <s v="I am enjoying the lack of commercials during the parade. Let's agree to always be commercial-free. #newyearsresolution #HGTVNewYear"/>
    <x v="6"/>
    <x v="114"/>
    <s v="Georgia"/>
    <x v="14"/>
    <x v="1"/>
    <s v="Eastern Time (US &amp; Canada)"/>
    <x v="1"/>
    <n v="0"/>
    <d v="1899-12-30T08:33:00"/>
    <x v="13"/>
    <d v="2015-01-01T00:00:00"/>
    <x v="11"/>
    <n v="0"/>
  </r>
  <r>
    <d v="2015-01-01T08:33:00"/>
    <s v="My #NewYearsResolution Is To Start &amp;amp; End This Yr W/ My Gurllll @lexxmoe By My Side"/>
    <x v="7"/>
    <x v="56"/>
    <s v="The Hood ( silverton ) "/>
    <x v="21"/>
    <x v="0"/>
    <s v="Quito"/>
    <x v="0"/>
    <n v="0"/>
    <d v="1899-12-30T08:33:00"/>
    <x v="13"/>
    <d v="2015-01-01T00:00:00"/>
    <x v="11"/>
    <n v="0"/>
  </r>
  <r>
    <d v="2015-01-01T08:33:00"/>
    <s v="My 2015 #NewYearsResolution is to finally stop killing chickens at Lon Lon Ranch and actually beat Zelda: Ocarina of Time"/>
    <x v="5"/>
    <x v="4"/>
    <s v="Boston"/>
    <x v="13"/>
    <x v="2"/>
    <s v="Central Time (US &amp; Canada)"/>
    <x v="0"/>
    <n v="0"/>
    <d v="1899-12-30T08:33:00"/>
    <x v="13"/>
    <d v="2015-01-01T00:00:00"/>
    <x v="11"/>
    <n v="0"/>
  </r>
  <r>
    <d v="2015-01-01T08:34:00"/>
    <s v="RT @DemiNewell: My resolutions For the New Year go in oneYear, out the other.#punku #haiku #senryu #RockinEve #NewYear #NewYearsResolut‰Û_"/>
    <x v="5"/>
    <x v="64"/>
    <s v="SF Bay Area CA"/>
    <x v="0"/>
    <x v="0"/>
    <s v="Pacific Time (US &amp; Canada)"/>
    <x v="0"/>
    <n v="12"/>
    <d v="1899-12-30T08:34:00"/>
    <x v="13"/>
    <d v="2015-01-01T00:00:00"/>
    <x v="11"/>
    <n v="12"/>
  </r>
  <r>
    <d v="2015-01-01T08:35:00"/>
    <s v="This year my 1st #NewYearsResolution will be to lose 40lbs. I've lost 20 already, thanks to the #21DayFix and #piyo and I'm not going back!"/>
    <x v="1"/>
    <x v="22"/>
    <s v="West Virginia"/>
    <x v="10"/>
    <x v="1"/>
    <s v="Quito"/>
    <x v="1"/>
    <n v="0"/>
    <d v="1899-12-30T08:35:00"/>
    <x v="13"/>
    <d v="2015-01-01T00:00:00"/>
    <x v="11"/>
    <n v="0"/>
  </r>
  <r>
    <d v="2015-01-01T08:35:00"/>
    <s v="#NewYearsResolution for 2015.... To finish the cabin this year."/>
    <x v="2"/>
    <x v="26"/>
    <s v="Anchorage"/>
    <x v="15"/>
    <x v="0"/>
    <m/>
    <x v="0"/>
    <n v="0"/>
    <d v="1899-12-30T08:35:00"/>
    <x v="13"/>
    <d v="2015-01-01T00:00:00"/>
    <x v="11"/>
    <n v="0"/>
  </r>
  <r>
    <d v="2015-01-01T08:35:00"/>
    <s v="#NewYearsResolution ; - Start Career.- Set Weekly Goals.- Less Junk Food/Soda- Smile more- Meet New People"/>
    <x v="8"/>
    <x v="67"/>
    <s v="M i n n e a p o l i s . ‰ã•ü‰Ýã•ü"/>
    <x v="8"/>
    <x v="3"/>
    <s v="Central Time (US &amp; Canada)"/>
    <x v="0"/>
    <n v="1"/>
    <d v="1899-12-30T08:35:00"/>
    <x v="13"/>
    <d v="2015-01-01T00:00:00"/>
    <x v="11"/>
    <n v="1"/>
  </r>
  <r>
    <d v="2015-01-01T08:36:00"/>
    <s v="My 2nd #NewYearsResolution will be to become healthier and more in shape. I've paid for these programs and I'm gonna use them &amp;amp; work hard"/>
    <x v="1"/>
    <x v="5"/>
    <s v="West Virginia"/>
    <x v="10"/>
    <x v="1"/>
    <s v="Quito"/>
    <x v="1"/>
    <n v="0"/>
    <d v="1899-12-30T08:36:00"/>
    <x v="13"/>
    <d v="2015-01-01T00:00:00"/>
    <x v="11"/>
    <n v="0"/>
  </r>
  <r>
    <d v="2015-01-01T08:37:00"/>
    <s v="‰ÛÏ@CrumlinFuels: #NewYearsResolution number 2 http://t.co/BjFORse63Y‰Û"/>
    <x v="2"/>
    <x v="6"/>
    <s v="Central Ohio, USA"/>
    <x v="17"/>
    <x v="3"/>
    <m/>
    <x v="1"/>
    <n v="2"/>
    <d v="1899-12-30T08:37:00"/>
    <x v="13"/>
    <d v="2015-01-01T00:00:00"/>
    <x v="11"/>
    <n v="2"/>
  </r>
  <r>
    <d v="2015-01-01T08:37:00"/>
    <s v="My Big Why for the 1st day of #NASPAshares. What's yours? http://t.co/zC80nAS47M #studentaffairs #sagrad #sachat #NewYearsResolution"/>
    <x v="2"/>
    <x v="6"/>
    <s v="Washington, DC"/>
    <x v="18"/>
    <x v="1"/>
    <m/>
    <x v="0"/>
    <n v="0"/>
    <d v="1899-12-30T08:37:00"/>
    <x v="13"/>
    <d v="2015-01-01T00:00:00"/>
    <x v="11"/>
    <n v="0"/>
  </r>
  <r>
    <d v="2015-01-01T08:37:00"/>
    <s v="RT @RachGraph: #NewYearsResolution: Discover who actually let the dogs out."/>
    <x v="0"/>
    <x v="30"/>
    <s v="Minneapolis "/>
    <x v="8"/>
    <x v="3"/>
    <s v="Hawaii"/>
    <x v="1"/>
    <n v="1"/>
    <d v="1899-12-30T08:37:00"/>
    <x v="13"/>
    <d v="2015-01-01T00:00:00"/>
    <x v="11"/>
    <n v="1"/>
  </r>
  <r>
    <d v="2015-01-01T08:39:00"/>
    <s v="Get outside 30 minutes a day #NewYearsResolution"/>
    <x v="7"/>
    <x v="4"/>
    <s v="Louisville, KY"/>
    <x v="41"/>
    <x v="1"/>
    <s v="Eastern Time (US &amp; Canada)"/>
    <x v="0"/>
    <n v="0"/>
    <d v="1899-12-30T08:39:00"/>
    <x v="13"/>
    <d v="2015-01-01T00:00:00"/>
    <x v="11"/>
    <n v="0"/>
  </r>
  <r>
    <d v="2015-01-01T08:39:00"/>
    <s v="no more smoking #NewYearsResolution"/>
    <x v="1"/>
    <x v="20"/>
    <s v="louisville KY"/>
    <x v="41"/>
    <x v="1"/>
    <s v="Eastern Time (US &amp; Canada)"/>
    <x v="1"/>
    <n v="0"/>
    <d v="1899-12-30T08:39:00"/>
    <x v="13"/>
    <d v="2015-01-01T00:00:00"/>
    <x v="11"/>
    <n v="0"/>
  </r>
  <r>
    <d v="2015-01-01T08:40:00"/>
    <s v="Happy 2015! My resolution this year is to make laughing a priority. Laughter keeps people together #NewYearsResolution #laugh #joy"/>
    <x v="2"/>
    <x v="6"/>
    <s v="Pittsburgh, PA"/>
    <x v="23"/>
    <x v="2"/>
    <m/>
    <x v="1"/>
    <n v="0"/>
    <d v="1899-12-30T08:40:00"/>
    <x v="13"/>
    <d v="2015-01-01T00:00:00"/>
    <x v="11"/>
    <n v="0"/>
  </r>
  <r>
    <d v="2015-01-01T08:40:00"/>
    <s v="In 2015, I will be fitter, happier and more productive: http://t.co/S56VPxRWhq.  #NewYearsResolution"/>
    <x v="1"/>
    <x v="1"/>
    <s v="Auburn, AL"/>
    <x v="37"/>
    <x v="1"/>
    <s v="Central Time (US &amp; Canada)"/>
    <x v="0"/>
    <n v="0"/>
    <d v="1899-12-30T08:40:00"/>
    <x v="13"/>
    <d v="2015-01-01T00:00:00"/>
    <x v="11"/>
    <n v="0"/>
  </r>
  <r>
    <d v="2015-01-01T08:40:00"/>
    <s v="First #NewYearsResolution : Waffles. Someone help make this happen."/>
    <x v="0"/>
    <x v="32"/>
    <s v="Columbus, Ohio"/>
    <x v="17"/>
    <x v="3"/>
    <s v="Eastern Time (US &amp; Canada)"/>
    <x v="0"/>
    <n v="0"/>
    <d v="1899-12-30T08:40:00"/>
    <x v="13"/>
    <d v="2015-01-01T00:00:00"/>
    <x v="11"/>
    <n v="0"/>
  </r>
  <r>
    <d v="2015-01-01T08:42:00"/>
    <s v="2015 already...so why can't I seem to get back to #writing? #procrastination  #NewYearsResolution"/>
    <x v="5"/>
    <x v="10"/>
    <s v="Georgia"/>
    <x v="14"/>
    <x v="1"/>
    <s v="Eastern Time (US &amp; Canada)"/>
    <x v="1"/>
    <n v="0"/>
    <d v="1899-12-30T08:42:00"/>
    <x v="13"/>
    <d v="2015-01-01T00:00:00"/>
    <x v="11"/>
    <n v="0"/>
  </r>
  <r>
    <d v="2015-01-01T08:42:00"/>
    <s v="#NewYearsResolution number 1: Find my slippers"/>
    <x v="0"/>
    <x v="9"/>
    <s v="San Mateo, CA"/>
    <x v="0"/>
    <x v="0"/>
    <s v="Arizona"/>
    <x v="0"/>
    <n v="0"/>
    <d v="1899-12-30T08:42:00"/>
    <x v="13"/>
    <d v="2015-01-01T00:00:00"/>
    <x v="11"/>
    <n v="0"/>
  </r>
  <r>
    <d v="2015-01-01T08:43:00"/>
    <s v="Weeding out drama and bad vibes! #NewYearsResolution #NYE2015 #HappyNewYear"/>
    <x v="2"/>
    <x v="35"/>
    <s v="NYC"/>
    <x v="5"/>
    <x v="2"/>
    <s v="Eastern Time (US &amp; Canada)"/>
    <x v="1"/>
    <n v="0"/>
    <d v="1899-12-30T08:43:00"/>
    <x v="13"/>
    <d v="2015-01-01T00:00:00"/>
    <x v="11"/>
    <n v="0"/>
  </r>
  <r>
    <d v="2015-01-01T08:45:00"/>
    <s v="A little bit of lifestyle is on the blog with my #NewYearsResolution list. _ÙÔähttp://t.co/Ap9ZySRzuH #fblogger #NYE2015"/>
    <x v="5"/>
    <x v="4"/>
    <s v="New York, NY"/>
    <x v="5"/>
    <x v="2"/>
    <s v="Eastern Time (US &amp; Canada)"/>
    <x v="1"/>
    <n v="0"/>
    <d v="1899-12-30T08:45:00"/>
    <x v="13"/>
    <d v="2015-01-01T00:00:00"/>
    <x v="11"/>
    <n v="0"/>
  </r>
  <r>
    <d v="2015-01-01T08:45:00"/>
    <s v="My #NewYearsResolution is to start a vlog for the first time in 2015. Sub my channel to know when they post. _ÙÒ__ÙÓ__Ù÷_http://t.co/vcdK3idI8F"/>
    <x v="5"/>
    <x v="4"/>
    <s v="Oklahoma City, OK USA"/>
    <x v="16"/>
    <x v="1"/>
    <m/>
    <x v="0"/>
    <n v="1"/>
    <d v="1899-12-30T08:45:00"/>
    <x v="13"/>
    <d v="2015-01-01T00:00:00"/>
    <x v="11"/>
    <n v="1"/>
  </r>
  <r>
    <d v="2015-01-01T08:46:00"/>
    <s v="Starting a cleanse today! Eating nothing but juiced kale for 3 days. #detox #newyearsresolution #justkidding #coffeeandchocolateforbreakfast"/>
    <x v="1"/>
    <x v="1"/>
    <s v="Los Angeles area, CA"/>
    <x v="0"/>
    <x v="0"/>
    <s v="Pacific Time (US &amp; Canada)"/>
    <x v="1"/>
    <n v="0"/>
    <d v="1899-12-30T08:46:00"/>
    <x v="13"/>
    <d v="2015-01-01T00:00:00"/>
    <x v="11"/>
    <n v="0"/>
  </r>
  <r>
    <d v="2015-01-01T08:46:00"/>
    <s v="#NewYearsResolution  To be forgiven by my sweet brother Numpsey@Brindleboxers @mccoyderek @urban_teacher @sarahdateechur @iamDrWill"/>
    <x v="7"/>
    <x v="71"/>
    <s v="Illinois"/>
    <x v="27"/>
    <x v="3"/>
    <s v="Central Time (US &amp; Canada)"/>
    <x v="0"/>
    <n v="0"/>
    <d v="1899-12-30T08:46:00"/>
    <x v="13"/>
    <d v="2015-01-01T00:00:00"/>
    <x v="11"/>
    <n v="0"/>
  </r>
  <r>
    <d v="2015-01-01T08:46:00"/>
    <s v="First #NewYearsResolution in the bag. Bye bye #onlinedating. Don't let the door hit you in the ass on the way out."/>
    <x v="0"/>
    <x v="3"/>
    <s v="Houston, TX"/>
    <x v="1"/>
    <x v="1"/>
    <s v="Eastern Time (US &amp; Canada)"/>
    <x v="0"/>
    <n v="0"/>
    <d v="1899-12-30T08:46:00"/>
    <x v="13"/>
    <d v="2015-01-01T00:00:00"/>
    <x v="11"/>
    <n v="0"/>
  </r>
  <r>
    <d v="2015-01-01T08:47:00"/>
    <s v="Eradicate all friendships of people who post pics of their booze and brag #NewYearsResolution"/>
    <x v="7"/>
    <x v="81"/>
    <s v="Grand Rapids, MI"/>
    <x v="11"/>
    <x v="3"/>
    <s v="Quito"/>
    <x v="0"/>
    <n v="0"/>
    <d v="1899-12-30T08:47:00"/>
    <x v="13"/>
    <d v="2015-01-01T00:00:00"/>
    <x v="11"/>
    <n v="0"/>
  </r>
  <r>
    <d v="2015-01-01T08:49:00"/>
    <s v="15 years ago, on a snowy morning in NJ, I resolved to write an opera. The best #NewYearsResolution I ever made. Today I'm at work on my 7th."/>
    <x v="8"/>
    <x v="108"/>
    <s v="Virginia"/>
    <x v="33"/>
    <x v="1"/>
    <m/>
    <x v="0"/>
    <n v="1"/>
    <d v="1899-12-30T08:49:00"/>
    <x v="13"/>
    <d v="2015-01-01T00:00:00"/>
    <x v="11"/>
    <n v="1"/>
  </r>
  <r>
    <d v="2015-01-01T08:49:00"/>
    <s v="Making a year by year bucket list and checking it off as much as possible  #NewYearsResolution"/>
    <x v="2"/>
    <x v="31"/>
    <s v="NY "/>
    <x v="5"/>
    <x v="2"/>
    <s v="Arizona"/>
    <x v="0"/>
    <n v="1"/>
    <d v="1899-12-30T08:49:00"/>
    <x v="13"/>
    <d v="2015-01-01T00:00:00"/>
    <x v="11"/>
    <n v="1"/>
  </r>
  <r>
    <d v="2015-01-01T08:50:00"/>
    <s v="#NewYearsResolution are more about focus and growth for me in 2015"/>
    <x v="2"/>
    <x v="72"/>
    <s v="Raleigh, NC "/>
    <x v="29"/>
    <x v="1"/>
    <s v="Eastern Time (US &amp; Canada)"/>
    <x v="1"/>
    <n v="0"/>
    <d v="1899-12-30T08:50:00"/>
    <x v="13"/>
    <d v="2015-01-01T00:00:00"/>
    <x v="11"/>
    <n v="0"/>
  </r>
  <r>
    <d v="2015-01-01T08:50:00"/>
    <s v="#NewYearsResolution check my phone 2015 times this year"/>
    <x v="0"/>
    <x v="0"/>
    <s v="Minnesota"/>
    <x v="8"/>
    <x v="3"/>
    <m/>
    <x v="0"/>
    <n v="1"/>
    <d v="1899-12-30T08:50:00"/>
    <x v="13"/>
    <d v="2015-01-01T00:00:00"/>
    <x v="11"/>
    <n v="1"/>
  </r>
  <r>
    <d v="2015-01-01T08:50:00"/>
    <s v="My #NewYearsResolution is to mercilessly and repeatedly beat @LukeFurmanOU in chess."/>
    <x v="5"/>
    <x v="50"/>
    <s v="Athens, OH"/>
    <x v="17"/>
    <x v="3"/>
    <m/>
    <x v="0"/>
    <n v="1"/>
    <d v="1899-12-30T08:50:00"/>
    <x v="13"/>
    <d v="2015-01-01T00:00:00"/>
    <x v="11"/>
    <n v="1"/>
  </r>
  <r>
    <d v="2015-01-01T08:51:00"/>
    <s v="Pray w/o ceasing (Col. 1:9) #NewYearsResolution"/>
    <x v="2"/>
    <x v="26"/>
    <s v="Reading, Michigan"/>
    <x v="11"/>
    <x v="3"/>
    <s v="Atlantic Time (Canada)"/>
    <x v="1"/>
    <n v="0"/>
    <d v="1899-12-30T08:51:00"/>
    <x v="13"/>
    <d v="2015-01-01T00:00:00"/>
    <x v="11"/>
    <n v="0"/>
  </r>
  <r>
    <d v="2015-01-01T08:51:00"/>
    <s v="For the 117th consecutive year, I'm going to lose weight. #NewYearsResolution"/>
    <x v="1"/>
    <x v="22"/>
    <s v="Charleston, SC"/>
    <x v="4"/>
    <x v="1"/>
    <s v="Eastern Time (US &amp; Canada)"/>
    <x v="0"/>
    <n v="0"/>
    <d v="1899-12-30T08:51:00"/>
    <x v="13"/>
    <d v="2015-01-01T00:00:00"/>
    <x v="11"/>
    <n v="0"/>
  </r>
  <r>
    <d v="2015-01-01T08:51:00"/>
    <s v="Stop biting people. Unless they really deserve it. #NewYearsResolution"/>
    <x v="0"/>
    <x v="9"/>
    <s v="Blacksburg, VA "/>
    <x v="33"/>
    <x v="1"/>
    <s v="Eastern Time (US &amp; Canada)"/>
    <x v="1"/>
    <n v="0"/>
    <d v="1899-12-30T08:51:00"/>
    <x v="13"/>
    <d v="2015-01-01T00:00:00"/>
    <x v="11"/>
    <n v="0"/>
  </r>
  <r>
    <d v="2015-01-01T08:51:00"/>
    <s v="#javascript #NewYearsResolution:1. write more/better tests2. dont cry when #angularjs 2.0 renders all my code obsolete"/>
    <x v="2"/>
    <x v="2"/>
    <s v="Pasadena Ca. "/>
    <x v="0"/>
    <x v="0"/>
    <m/>
    <x v="0"/>
    <n v="1"/>
    <d v="1899-12-30T08:51:00"/>
    <x v="13"/>
    <d v="2015-01-01T00:00:00"/>
    <x v="11"/>
    <n v="1"/>
  </r>
  <r>
    <d v="2015-01-01T08:52:00"/>
    <s v="#NewYearsResolution #2015 make better food choices this year with #SimpleTruthOrganic available @Kroger.#GotItFree @SimpleTruth4U Eat Better"/>
    <x v="1"/>
    <x v="11"/>
    <s v="Midwest, IN"/>
    <x v="32"/>
    <x v="3"/>
    <s v="Eastern Time (US &amp; Canada)"/>
    <x v="1"/>
    <n v="0"/>
    <d v="1899-12-30T08:52:00"/>
    <x v="13"/>
    <d v="2015-01-01T00:00:00"/>
    <x v="11"/>
    <n v="0"/>
  </r>
  <r>
    <d v="2015-01-01T08:52:00"/>
    <s v="#NewYearsResolution to quit #Copenhagen falls to the wayside as my resolution to not kill anyway seems a bit more important."/>
    <x v="0"/>
    <x v="54"/>
    <s v="THE REPUBLIC OF TEXAS"/>
    <x v="1"/>
    <x v="1"/>
    <s v="Central Time (US &amp; Canada)"/>
    <x v="0"/>
    <n v="0"/>
    <d v="1899-12-30T08:52:00"/>
    <x v="13"/>
    <d v="2015-01-01T00:00:00"/>
    <x v="11"/>
    <n v="0"/>
  </r>
  <r>
    <d v="2015-01-01T08:52:00"/>
    <s v="Answer w/o arguing (Prov. 17:1)#NewYearsResolution"/>
    <x v="2"/>
    <x v="6"/>
    <s v="Reading, Michigan"/>
    <x v="11"/>
    <x v="3"/>
    <s v="Atlantic Time (Canada)"/>
    <x v="1"/>
    <n v="0"/>
    <d v="1899-12-30T08:52:00"/>
    <x v="13"/>
    <d v="2015-01-01T00:00:00"/>
    <x v="11"/>
    <n v="0"/>
  </r>
  <r>
    <d v="2015-01-01T08:52:00"/>
    <s v="My #NewYearsResolution is to start smoking. On my way to get a carton now.  #Blessed2015 #newyearnewme #BringItOn2015"/>
    <x v="0"/>
    <x v="9"/>
    <s v="Ohio"/>
    <x v="17"/>
    <x v="3"/>
    <s v="Eastern Time (US &amp; Canada)"/>
    <x v="0"/>
    <n v="0"/>
    <d v="1899-12-30T08:52:00"/>
    <x v="13"/>
    <d v="2015-01-01T00:00:00"/>
    <x v="11"/>
    <n v="0"/>
  </r>
  <r>
    <d v="2015-01-01T08:52:00"/>
    <s v="Ban people for words used like hubby, bae, wifey, anything related #NewYearsResolution"/>
    <x v="7"/>
    <x v="4"/>
    <s v="Grand Rapids, MI"/>
    <x v="11"/>
    <x v="3"/>
    <s v="Quito"/>
    <x v="0"/>
    <n v="0"/>
    <d v="1899-12-30T08:52:00"/>
    <x v="13"/>
    <d v="2015-01-01T00:00:00"/>
    <x v="11"/>
    <n v="0"/>
  </r>
  <r>
    <d v="2015-01-01T08:52:00"/>
    <s v="‰ÛÏ@chrisbrown: Supper club right now!!!! #NewYearsResolution stop smoking cigarettes‰Û yay!!! Thank God!"/>
    <x v="1"/>
    <x v="1"/>
    <s v="NYC"/>
    <x v="5"/>
    <x v="2"/>
    <s v="Eastern Time (US &amp; Canada)"/>
    <x v="1"/>
    <n v="0"/>
    <d v="1899-12-30T08:52:00"/>
    <x v="13"/>
    <d v="2015-01-01T00:00:00"/>
    <x v="11"/>
    <n v="0"/>
  </r>
  <r>
    <d v="2015-01-01T08:52:00"/>
    <s v="#NewYearsResolution Learn from yesterday, Live for today, Hope for tomorrow. ~Albert Einstein"/>
    <x v="2"/>
    <x v="6"/>
    <s v="Atlanta"/>
    <x v="14"/>
    <x v="1"/>
    <m/>
    <x v="0"/>
    <n v="0"/>
    <d v="1899-12-30T08:52:00"/>
    <x v="13"/>
    <d v="2015-01-01T00:00:00"/>
    <x v="11"/>
    <n v="0"/>
  </r>
  <r>
    <d v="2015-01-01T08:53:00"/>
    <s v="Enjoy w/o complaint (Phil 2:14) #NewYearsResolution"/>
    <x v="2"/>
    <x v="6"/>
    <s v="Reading, Michigan"/>
    <x v="11"/>
    <x v="3"/>
    <s v="Atlantic Time (Canada)"/>
    <x v="1"/>
    <n v="0"/>
    <d v="1899-12-30T08:53:00"/>
    <x v="13"/>
    <d v="2015-01-01T00:00:00"/>
    <x v="11"/>
    <n v="0"/>
  </r>
  <r>
    <d v="2015-01-01T08:53:00"/>
    <s v="RT @JefCaine: #NewYearsResolution check my phone 2015 times this year"/>
    <x v="0"/>
    <x v="54"/>
    <s v="Minneapolis"/>
    <x v="8"/>
    <x v="3"/>
    <s v="Pacific Time (US &amp; Canada)"/>
    <x v="0"/>
    <n v="1"/>
    <d v="1899-12-30T08:53:00"/>
    <x v="13"/>
    <d v="2015-01-01T00:00:00"/>
    <x v="11"/>
    <n v="1"/>
  </r>
  <r>
    <d v="2015-01-01T08:54:00"/>
    <s v="Will be on a new level this year å_) #motivation #NewYearsResolution #NewYear"/>
    <x v="0"/>
    <x v="30"/>
    <s v="Minneapolis, Minnesota"/>
    <x v="8"/>
    <x v="3"/>
    <m/>
    <x v="0"/>
    <n v="0"/>
    <d v="1899-12-30T08:54:00"/>
    <x v="13"/>
    <d v="2015-01-01T00:00:00"/>
    <x v="11"/>
    <n v="0"/>
  </r>
  <r>
    <d v="2015-01-01T08:55:00"/>
    <s v="Learn something new everyday. #NewYearsResolution"/>
    <x v="9"/>
    <x v="63"/>
    <s v="New York"/>
    <x v="5"/>
    <x v="2"/>
    <s v="Eastern Time (US &amp; Canada)"/>
    <x v="0"/>
    <n v="0"/>
    <d v="1899-12-30T08:55:00"/>
    <x v="13"/>
    <d v="2015-01-01T00:00:00"/>
    <x v="11"/>
    <n v="0"/>
  </r>
  <r>
    <d v="2015-01-01T08:55:00"/>
    <s v="#NewYearsResolution  for 2015 is get a new years resolution for 2016."/>
    <x v="0"/>
    <x v="30"/>
    <s v="Los Angeles"/>
    <x v="0"/>
    <x v="0"/>
    <s v="Arizona"/>
    <x v="1"/>
    <n v="0"/>
    <d v="1899-12-30T08:55:00"/>
    <x v="13"/>
    <d v="2015-01-01T00:00:00"/>
    <x v="11"/>
    <n v="0"/>
  </r>
  <r>
    <d v="2015-01-01T08:56:00"/>
    <s v="Become dedicated to the usage of proper grammar #NewYearsResolution #they'renottheirorthere"/>
    <x v="9"/>
    <x v="4"/>
    <s v="Grand Rapids, MI"/>
    <x v="11"/>
    <x v="3"/>
    <s v="Quito"/>
    <x v="0"/>
    <n v="0"/>
    <d v="1899-12-30T08:56:00"/>
    <x v="13"/>
    <d v="2015-01-01T00:00:00"/>
    <x v="11"/>
    <n v="0"/>
  </r>
  <r>
    <d v="2015-01-01T08:56:00"/>
    <s v="It's 2015!! Time to be more productive #NewYearsResolution http://t.co/80bkygrr30"/>
    <x v="8"/>
    <x v="67"/>
    <s v="Pontotoc/Oxford"/>
    <x v="9"/>
    <x v="1"/>
    <m/>
    <x v="0"/>
    <n v="0"/>
    <d v="1899-12-30T08:56:00"/>
    <x v="13"/>
    <d v="2015-01-01T00:00:00"/>
    <x v="11"/>
    <n v="0"/>
  </r>
  <r>
    <d v="2015-01-01T08:56:00"/>
    <s v="Talk less Listen more!!! #NewYearsResolution http://t.co/8g12eiw24n"/>
    <x v="2"/>
    <x v="66"/>
    <s v="Jacksonville, FL"/>
    <x v="3"/>
    <x v="1"/>
    <m/>
    <x v="0"/>
    <n v="1"/>
    <d v="1899-12-30T08:56:00"/>
    <x v="13"/>
    <d v="2015-01-01T00:00:00"/>
    <x v="11"/>
    <n v="1"/>
  </r>
  <r>
    <d v="2015-01-01T08:57:00"/>
    <s v="Out with the old.....New Year, New growth #NewYear #NewYearsResolution http://t.co/kgUh0c4Tka"/>
    <x v="2"/>
    <x v="6"/>
    <s v="California"/>
    <x v="0"/>
    <x v="0"/>
    <s v="Arizona"/>
    <x v="1"/>
    <n v="0"/>
    <d v="1899-12-30T08:57:00"/>
    <x v="13"/>
    <d v="2015-01-01T00:00:00"/>
    <x v="11"/>
    <n v="0"/>
  </r>
  <r>
    <d v="2015-01-01T08:57:00"/>
    <s v="My #NewYearsResolution? Be still. Settle in. And listen. How about you? http://t.co/m44SURhsM9"/>
    <x v="2"/>
    <x v="40"/>
    <s v="Phoenix, AZ"/>
    <x v="22"/>
    <x v="0"/>
    <s v="Arizona"/>
    <x v="1"/>
    <n v="0"/>
    <d v="1899-12-30T08:57:00"/>
    <x v="13"/>
    <d v="2015-01-01T00:00:00"/>
    <x v="11"/>
    <n v="0"/>
  </r>
  <r>
    <d v="2015-01-01T08:58:00"/>
    <s v="#NewYearsResolution Design outside the lines #Gamedev"/>
    <x v="5"/>
    <x v="10"/>
    <s v="Minneapolis"/>
    <x v="8"/>
    <x v="3"/>
    <s v="Central Time (US &amp; Canada)"/>
    <x v="0"/>
    <n v="3"/>
    <d v="1899-12-30T08:58:00"/>
    <x v="13"/>
    <d v="2015-01-01T00:00:00"/>
    <x v="11"/>
    <n v="3"/>
  </r>
  <r>
    <d v="2015-01-01T08:59:00"/>
    <s v="My New Year's Resolution is to make a bowl game. #NewYearsResolution #MyHeadHurts #Xort"/>
    <x v="2"/>
    <x v="4"/>
    <s v="Kent by way of Detroit"/>
    <x v="26"/>
    <x v="0"/>
    <s v="Eastern Time (US &amp; Canada)"/>
    <x v="0"/>
    <n v="0"/>
    <d v="1899-12-30T08:59:00"/>
    <x v="13"/>
    <d v="2015-01-01T00:00:00"/>
    <x v="11"/>
    <n v="0"/>
  </r>
  <r>
    <d v="2015-01-01T09:00:00"/>
    <s v="RT @rickyfields: Talk less Listen more!!! #NewYearsResolution http://t.co/8g12eiw24n"/>
    <x v="2"/>
    <x v="2"/>
    <s v="Floridaaaaa"/>
    <x v="3"/>
    <x v="1"/>
    <s v="Eastern Time (US &amp; Canada)"/>
    <x v="1"/>
    <n v="1"/>
    <d v="1899-12-30T09:00:00"/>
    <x v="13"/>
    <d v="2015-01-01T00:00:00"/>
    <x v="11"/>
    <n v="1"/>
  </r>
  <r>
    <d v="2015-01-01T09:01:00"/>
    <s v="my resolution is to make it painfully aware when people excessively use their phones in social situations #NewYearsResolution"/>
    <x v="2"/>
    <x v="4"/>
    <s v="co"/>
    <x v="25"/>
    <x v="0"/>
    <s v="Mountain Time (US &amp; Canada)"/>
    <x v="0"/>
    <n v="0"/>
    <d v="1899-12-30T09:01:00"/>
    <x v="13"/>
    <d v="2015-01-01T00:00:00"/>
    <x v="11"/>
    <n v="0"/>
  </r>
  <r>
    <d v="2015-01-01T09:02:00"/>
    <s v="#NewYearsResolution - To get out of bed before noon. I have failed."/>
    <x v="0"/>
    <x v="25"/>
    <s v="Mount Vernon, OH"/>
    <x v="17"/>
    <x v="3"/>
    <m/>
    <x v="0"/>
    <n v="3"/>
    <d v="1899-12-30T09:02:00"/>
    <x v="13"/>
    <d v="2015-01-01T00:00:00"/>
    <x v="11"/>
    <n v="3"/>
  </r>
  <r>
    <d v="2015-01-01T09:02:00"/>
    <s v="Here's to a more productive New Year in 2015, living in Washington D.C. this summer and giving back more. #NewYearsResolution"/>
    <x v="2"/>
    <x v="4"/>
    <s v="Iowa City, IA "/>
    <x v="19"/>
    <x v="3"/>
    <s v="Central Time (US &amp; Canada)"/>
    <x v="0"/>
    <n v="0"/>
    <d v="1899-12-30T09:02:00"/>
    <x v="13"/>
    <d v="2015-01-01T00:00:00"/>
    <x v="11"/>
    <n v="0"/>
  </r>
  <r>
    <d v="2015-01-01T09:02:00"/>
    <s v="My new years resolutions that i dont mind sharing #HappyNewYear #NewYearsResolution http://t.co/WznlktgYy2"/>
    <x v="2"/>
    <x v="66"/>
    <s v="New York "/>
    <x v="5"/>
    <x v="2"/>
    <s v="Atlantic Time (Canada)"/>
    <x v="0"/>
    <n v="1"/>
    <d v="1899-12-30T09:02:00"/>
    <x v="13"/>
    <d v="2015-01-01T00:00:00"/>
    <x v="11"/>
    <n v="1"/>
  </r>
  <r>
    <d v="2015-01-01T09:03:00"/>
    <s v="4th: I will devote less time to 1D. While I enjoy my imaginary relationship with @NiallOfficial _Ù÷â it just can't go on. #NewYearsResolution"/>
    <x v="0"/>
    <x v="3"/>
    <s v="Fort Bragg, NC"/>
    <x v="29"/>
    <x v="1"/>
    <s v="Central Time (US &amp; Canada)"/>
    <x v="1"/>
    <n v="0"/>
    <d v="1899-12-30T09:03:00"/>
    <x v="13"/>
    <d v="2015-01-01T00:00:00"/>
    <x v="11"/>
    <n v="0"/>
  </r>
  <r>
    <d v="2015-01-01T09:03:00"/>
    <s v="And let the gym memberships pour in #2015 #NewYearsResolution"/>
    <x v="1"/>
    <x v="29"/>
    <s v="Michigan"/>
    <x v="11"/>
    <x v="3"/>
    <m/>
    <x v="0"/>
    <n v="0"/>
    <d v="1899-12-30T09:03:00"/>
    <x v="13"/>
    <d v="2015-01-01T00:00:00"/>
    <x v="11"/>
    <n v="0"/>
  </r>
  <r>
    <d v="2015-01-01T09:03:00"/>
    <s v="#NewYearsResolution: stop trying. ---&amp;gt;&amp;gt; http://t.co/LMb41Lx7LK"/>
    <x v="0"/>
    <x v="3"/>
    <s v="brooklyn"/>
    <x v="5"/>
    <x v="2"/>
    <m/>
    <x v="0"/>
    <n v="0"/>
    <d v="1899-12-30T09:03:00"/>
    <x v="13"/>
    <d v="2015-01-01T00:00:00"/>
    <x v="11"/>
    <n v="0"/>
  </r>
  <r>
    <d v="2015-01-01T09:04:00"/>
    <s v="RT @jgomez1446: #NewYearsResolution keep my problems off of Twitter"/>
    <x v="2"/>
    <x v="6"/>
    <s v="Lawrence kansas"/>
    <x v="39"/>
    <x v="3"/>
    <m/>
    <x v="0"/>
    <n v="1"/>
    <d v="1899-12-30T09:04:00"/>
    <x v="13"/>
    <d v="2015-01-01T00:00:00"/>
    <x v="11"/>
    <n v="1"/>
  </r>
  <r>
    <d v="2015-01-01T09:05:00"/>
    <s v="My other resolution is to break my neighbors guitar #NewYearsResolution"/>
    <x v="0"/>
    <x v="3"/>
    <s v="Dallas"/>
    <x v="1"/>
    <x v="1"/>
    <s v="Mountain Time (US &amp; Canada)"/>
    <x v="1"/>
    <n v="0"/>
    <d v="1899-12-30T09:05:00"/>
    <x v="13"/>
    <d v="2015-01-01T00:00:00"/>
    <x v="11"/>
    <n v="0"/>
  </r>
  <r>
    <d v="2015-01-01T09:06:00"/>
    <s v="RT @Meowshawn_Lynch: GOOD MORNING 2015! Our first Resolution? We resolve to go back to sleep after breakfast. #YAWN #NewYearsResolution ht‰Û_"/>
    <x v="1"/>
    <x v="97"/>
    <s v="Seattle, WA"/>
    <x v="26"/>
    <x v="0"/>
    <s v="Pacific Time (US &amp; Canada)"/>
    <x v="1"/>
    <n v="4"/>
    <d v="1899-12-30T09:06:00"/>
    <x v="13"/>
    <d v="2015-01-01T00:00:00"/>
    <x v="11"/>
    <n v="4"/>
  </r>
  <r>
    <d v="2015-01-01T09:06:00"/>
    <s v="Where does ice cream fit into my resolution to be healthy #NewYearsResolution #newyearsprobs #gimme"/>
    <x v="1"/>
    <x v="11"/>
    <s v="massachusetts"/>
    <x v="13"/>
    <x v="2"/>
    <s v="Central Time (US &amp; Canada)"/>
    <x v="1"/>
    <n v="0"/>
    <d v="1899-12-30T09:06:00"/>
    <x v="13"/>
    <d v="2015-01-01T00:00:00"/>
    <x v="11"/>
    <n v="0"/>
  </r>
  <r>
    <d v="2015-01-01T09:06:00"/>
    <s v="I'm going to get sysop privileges and hack the mainframe in 2015 #NewYearsResolution"/>
    <x v="5"/>
    <x v="10"/>
    <s v="Chicago"/>
    <x v="27"/>
    <x v="3"/>
    <s v="Central Time (US &amp; Canada)"/>
    <x v="0"/>
    <n v="0"/>
    <d v="1899-12-30T09:06:00"/>
    <x v="13"/>
    <d v="2015-01-01T00:00:00"/>
    <x v="11"/>
    <n v="0"/>
  </r>
  <r>
    <d v="2015-01-01T09:06:00"/>
    <s v="RT @cbetham: @merylnyc @Leslieks @TheWallStBull Hey girls next year we all meet at Bull's place for group hug! #NewYearsResolution"/>
    <x v="5"/>
    <x v="41"/>
    <s v="New York City"/>
    <x v="5"/>
    <x v="2"/>
    <s v="Eastern Time (US &amp; Canada)"/>
    <x v="0"/>
    <n v="1"/>
    <d v="1899-12-30T09:06:00"/>
    <x v="13"/>
    <d v="2015-01-01T00:00:00"/>
    <x v="11"/>
    <n v="1"/>
  </r>
  <r>
    <d v="2015-01-01T09:07:00"/>
    <s v="#NewYearsResolution: keep at least one promise I make to myself. Off to a bad start, as I promised me I wouldn't make a resolution in 2015."/>
    <x v="2"/>
    <x v="16"/>
    <s v="Indiana USA"/>
    <x v="32"/>
    <x v="3"/>
    <s v="Eastern Time (US &amp; Canada)"/>
    <x v="1"/>
    <n v="0"/>
    <d v="1899-12-30T09:07:00"/>
    <x v="13"/>
    <d v="2015-01-01T00:00:00"/>
    <x v="11"/>
    <n v="0"/>
  </r>
  <r>
    <d v="2015-01-01T09:07:00"/>
    <s v="My #NewYearsResolution   To pray more, to lift people up who need the Lord."/>
    <x v="4"/>
    <x v="55"/>
    <s v="Arkansas"/>
    <x v="46"/>
    <x v="1"/>
    <m/>
    <x v="1"/>
    <n v="0"/>
    <d v="1899-12-30T09:07:00"/>
    <x v="13"/>
    <d v="2015-01-01T00:00:00"/>
    <x v="11"/>
    <n v="0"/>
  </r>
  <r>
    <d v="2015-01-01T09:08:00"/>
    <s v="Once again, my #NewYearsResolution is to not stab anyone. I've been successful at this for 10 years in a row."/>
    <x v="0"/>
    <x v="0"/>
    <s v="Reno, NV"/>
    <x v="2"/>
    <x v="0"/>
    <s v="Alaska"/>
    <x v="0"/>
    <n v="0"/>
    <d v="1899-12-30T09:08:00"/>
    <x v="13"/>
    <d v="2015-01-01T00:00:00"/>
    <x v="11"/>
    <n v="0"/>
  </r>
  <r>
    <d v="2015-01-01T09:08:00"/>
    <s v="Quitting weed for good. I will never smoke again #NewYearsResolution"/>
    <x v="1"/>
    <x v="20"/>
    <s v="Castleton,Vermont"/>
    <x v="48"/>
    <x v="2"/>
    <s v="Eastern Time (US &amp; Canada)"/>
    <x v="0"/>
    <n v="0"/>
    <d v="1899-12-30T09:08:00"/>
    <x v="13"/>
    <d v="2015-01-01T00:00:00"/>
    <x v="11"/>
    <n v="0"/>
  </r>
  <r>
    <d v="2015-01-01T09:08:00"/>
    <s v="uh oh! 743 steps.. gotta get #moving http://t.co/umlOL4k5jE #exercisestatus #NewYearsResolution #NewYearNewMe #workout #exercise #motivation"/>
    <x v="1"/>
    <x v="29"/>
    <s v="Pittsburgh"/>
    <x v="23"/>
    <x v="2"/>
    <s v="Eastern Time (US &amp; Canada)"/>
    <x v="1"/>
    <n v="1"/>
    <d v="1899-12-30T09:08:00"/>
    <x v="13"/>
    <d v="2015-01-01T00:00:00"/>
    <x v="11"/>
    <n v="1"/>
  </r>
  <r>
    <d v="2015-01-01T09:09:00"/>
    <s v="Half way through my stack of pancakes I remembered my New Years resolution. #fail #fatkid #newyearsresolution"/>
    <x v="0"/>
    <x v="9"/>
    <s v="Palm Beach County, FL "/>
    <x v="3"/>
    <x v="1"/>
    <s v="Eastern Time (US &amp; Canada)"/>
    <x v="1"/>
    <n v="0"/>
    <d v="1899-12-30T09:09:00"/>
    <x v="13"/>
    <d v="2015-01-01T00:00:00"/>
    <x v="11"/>
    <n v="0"/>
  </r>
  <r>
    <d v="2015-01-01T09:09:00"/>
    <s v="@RayneHall @mayfairromance or starting the book I've been wanting to write for years. How do I begin? #motivational #NewYearsResolution"/>
    <x v="2"/>
    <x v="46"/>
    <s v="Beverly Hills,Ca."/>
    <x v="0"/>
    <x v="0"/>
    <s v="Pacific Time (US &amp; Canada)"/>
    <x v="1"/>
    <n v="0"/>
    <d v="1899-12-30T09:09:00"/>
    <x v="13"/>
    <d v="2015-01-01T00:00:00"/>
    <x v="11"/>
    <n v="0"/>
  </r>
  <r>
    <d v="2015-01-01T09:09:00"/>
    <s v="Catch up with the last three weeks of December 2014 tweets from @ThunderBahl. #NewYearsResolution #done"/>
    <x v="2"/>
    <x v="6"/>
    <s v="Nebraska"/>
    <x v="31"/>
    <x v="3"/>
    <s v="Central Time (US &amp; Canada)"/>
    <x v="0"/>
    <n v="1"/>
    <d v="1899-12-30T09:09:00"/>
    <x v="13"/>
    <d v="2015-01-01T00:00:00"/>
    <x v="11"/>
    <n v="1"/>
  </r>
  <r>
    <d v="2015-01-01T09:10:00"/>
    <s v="One of many new years resolutions..  No alcohol for one year.  I like challenging myself.  #NewYearsResolution"/>
    <x v="1"/>
    <x v="49"/>
    <s v="Seattle"/>
    <x v="26"/>
    <x v="0"/>
    <m/>
    <x v="0"/>
    <n v="0"/>
    <d v="1899-12-30T09:10:00"/>
    <x v="13"/>
    <d v="2015-01-01T00:00:00"/>
    <x v="11"/>
    <n v="0"/>
  </r>
  <r>
    <d v="2015-01-01T09:10:00"/>
    <s v="New year for me = New music, new eating habits, new body. Just wait ;). #Jaysperations #inspiration #newyear #healthy #newyearsresolution"/>
    <x v="1"/>
    <x v="11"/>
    <s v="New Jersey"/>
    <x v="34"/>
    <x v="2"/>
    <s v="Eastern Time (US &amp; Canada)"/>
    <x v="0"/>
    <n v="0"/>
    <d v="1899-12-30T09:10:00"/>
    <x v="13"/>
    <d v="2015-01-01T00:00:00"/>
    <x v="11"/>
    <n v="0"/>
  </r>
  <r>
    <d v="2015-01-01T09:11:00"/>
    <s v="Build #Relationships you'd hang out on a limb for #NewYearsResolution @goodhealth http://t.co/9jlg5hpWeS"/>
    <x v="7"/>
    <x v="18"/>
    <s v="Minnesota"/>
    <x v="8"/>
    <x v="3"/>
    <s v="Central Time (US &amp; Canada)"/>
    <x v="1"/>
    <n v="0"/>
    <d v="1899-12-30T09:11:00"/>
    <x v="13"/>
    <d v="2015-01-01T00:00:00"/>
    <x v="11"/>
    <n v="0"/>
  </r>
  <r>
    <d v="2015-01-01T09:11:00"/>
    <s v="Find out what &quot;get it wet&quot; means and then depending on the definition get it wet? #NewYearsResolution"/>
    <x v="0"/>
    <x v="9"/>
    <s v="New Jersey"/>
    <x v="34"/>
    <x v="2"/>
    <s v="Eastern Time (US &amp; Canada)"/>
    <x v="0"/>
    <n v="1"/>
    <d v="1899-12-30T09:11:00"/>
    <x v="13"/>
    <d v="2015-01-01T00:00:00"/>
    <x v="11"/>
    <n v="1"/>
  </r>
  <r>
    <d v="2015-01-01T09:12:00"/>
    <s v="My new #NewYearsResolution is to use more #emojis when texting haha _Ù_ä_Ù__"/>
    <x v="0"/>
    <x v="25"/>
    <s v="Chesapeake VA "/>
    <x v="33"/>
    <x v="1"/>
    <s v="Eastern Time (US &amp; Canada)"/>
    <x v="0"/>
    <n v="0"/>
    <d v="1899-12-30T09:12:00"/>
    <x v="13"/>
    <d v="2015-01-01T00:00:00"/>
    <x v="11"/>
    <n v="0"/>
  </r>
  <r>
    <d v="2015-01-01T09:13:00"/>
    <s v="@Kdodo1741 _ÙÔÎ &quot;@dominos: Show those lemmings you‰Ûªre not a clichÌ©. This year, resolve to eat more pizza. #NewYearsResolution&quot;"/>
    <x v="1"/>
    <x v="73"/>
    <s v="Ohio"/>
    <x v="17"/>
    <x v="3"/>
    <s v="Eastern Time (US &amp; Canada)"/>
    <x v="0"/>
    <n v="0"/>
    <d v="1899-12-30T09:13:00"/>
    <x v="13"/>
    <d v="2015-01-01T00:00:00"/>
    <x v="11"/>
    <n v="0"/>
  </r>
  <r>
    <d v="2015-01-01T09:14:00"/>
    <s v="My #NewYearsResolution is 3840 x 1080."/>
    <x v="0"/>
    <x v="32"/>
    <s v="Fayetteville, TN"/>
    <x v="7"/>
    <x v="1"/>
    <s v="Central Time (US &amp; Canada)"/>
    <x v="0"/>
    <n v="0"/>
    <d v="1899-12-30T09:14:00"/>
    <x v="13"/>
    <d v="2015-01-01T00:00:00"/>
    <x v="11"/>
    <n v="0"/>
  </r>
  <r>
    <d v="2015-01-01T09:14:00"/>
    <s v="Get this butt rash under control #NewYearsResolution"/>
    <x v="1"/>
    <x v="1"/>
    <s v="New Jersey"/>
    <x v="34"/>
    <x v="2"/>
    <s v="Eastern Time (US &amp; Canada)"/>
    <x v="0"/>
    <n v="0"/>
    <d v="1899-12-30T09:14:00"/>
    <x v="13"/>
    <d v="2015-01-01T00:00:00"/>
    <x v="11"/>
    <n v="0"/>
  </r>
  <r>
    <d v="2015-01-01T09:15:00"/>
    <s v="RT @BitterBlueBetty: #NewYearsResolution To not make fun of the youth pastor anymore. . . Or any less."/>
    <x v="0"/>
    <x v="54"/>
    <s v="Savannah, TN"/>
    <x v="7"/>
    <x v="1"/>
    <s v="Central Time (US &amp; Canada)"/>
    <x v="0"/>
    <n v="11"/>
    <d v="1899-12-30T09:15:00"/>
    <x v="13"/>
    <d v="2015-01-01T00:00:00"/>
    <x v="11"/>
    <n v="11"/>
  </r>
  <r>
    <d v="2015-01-01T09:15:00"/>
    <s v="#NewYearsResolution I will become a better swimmer. _Ù_"/>
    <x v="2"/>
    <x v="6"/>
    <s v="Lake Elsinore, CA"/>
    <x v="0"/>
    <x v="0"/>
    <m/>
    <x v="0"/>
    <n v="0"/>
    <d v="1899-12-30T09:15:00"/>
    <x v="13"/>
    <d v="2015-01-01T00:00:00"/>
    <x v="11"/>
    <n v="0"/>
  </r>
  <r>
    <d v="2015-01-01T09:15:00"/>
    <s v="My New Year's resolution is to be a mistake free in 2105. #NewYearsResolution #HappyNewYear"/>
    <x v="2"/>
    <x v="61"/>
    <s v="Dallas / Fort Worth"/>
    <x v="1"/>
    <x v="1"/>
    <s v="Central Time (US &amp; Canada)"/>
    <x v="0"/>
    <n v="1"/>
    <d v="1899-12-30T09:15:00"/>
    <x v="13"/>
    <d v="2015-01-01T00:00:00"/>
    <x v="11"/>
    <n v="1"/>
  </r>
  <r>
    <d v="2015-01-01T09:16:00"/>
    <s v="2015 is the year I stop complaining, except when it's the worst day ever or I totally can't even #NewYearsResolution"/>
    <x v="2"/>
    <x v="2"/>
    <s v="Nashville, Tennessee"/>
    <x v="7"/>
    <x v="1"/>
    <s v="Central Time (US &amp; Canada)"/>
    <x v="1"/>
    <n v="0"/>
    <d v="1899-12-30T09:16:00"/>
    <x v="13"/>
    <d v="2015-01-01T00:00:00"/>
    <x v="11"/>
    <n v="0"/>
  </r>
  <r>
    <d v="2015-01-01T09:17:00"/>
    <s v="2015: Be intensely excited to be myself. Write a novel. Start a vegetable garden. Finish undergrad and start grad.  #NewYearsResolution"/>
    <x v="2"/>
    <x v="46"/>
    <s v="Baton Rouge, LA"/>
    <x v="12"/>
    <x v="1"/>
    <s v="Eastern Time (US &amp; Canada)"/>
    <x v="1"/>
    <n v="0"/>
    <d v="1899-12-30T09:17:00"/>
    <x v="13"/>
    <d v="2015-01-01T00:00:00"/>
    <x v="11"/>
    <n v="0"/>
  </r>
  <r>
    <d v="2015-01-01T09:17:00"/>
    <s v="NO POP #NewYearsResolution"/>
    <x v="5"/>
    <x v="4"/>
    <s v="Amherst, Ohio"/>
    <x v="17"/>
    <x v="3"/>
    <s v="Atlantic Time (Canada)"/>
    <x v="0"/>
    <n v="1"/>
    <d v="1899-12-30T09:17:00"/>
    <x v="13"/>
    <d v="2015-01-01T00:00:00"/>
    <x v="11"/>
    <n v="1"/>
  </r>
  <r>
    <d v="2015-01-01T09:19:00"/>
    <s v="My #NewYearsResolution No.0: Less hangovers‰Û_"/>
    <x v="1"/>
    <x v="49"/>
    <s v="boston USA"/>
    <x v="13"/>
    <x v="2"/>
    <s v="Atlantic Time (Canada)"/>
    <x v="1"/>
    <n v="0"/>
    <d v="1899-12-30T09:19:00"/>
    <x v="13"/>
    <d v="2015-01-01T00:00:00"/>
    <x v="11"/>
    <n v="0"/>
  </r>
  <r>
    <d v="2015-01-01T09:20:00"/>
    <s v="RT @stephanbugaj: &quot;Create More, Consume Less&quot;: my recommended #NewYearsResolution not just for myself, but for anyone who wants to do more ‰Û_"/>
    <x v="2"/>
    <x v="6"/>
    <s v="OKLND//CA"/>
    <x v="0"/>
    <x v="0"/>
    <s v="Alaska"/>
    <x v="0"/>
    <n v="2"/>
    <d v="1899-12-30T09:20:00"/>
    <x v="13"/>
    <d v="2015-01-01T00:00:00"/>
    <x v="11"/>
    <n v="2"/>
  </r>
  <r>
    <d v="2015-01-01T09:20:00"/>
    <s v="A #2015 #NewYearsResolution - take more #beautiful baths &amp;amp; me time! @charcoalalley http://t.co/xF8XNSSXf0"/>
    <x v="2"/>
    <x v="40"/>
    <s v="Los Angeles, CA"/>
    <x v="0"/>
    <x v="0"/>
    <m/>
    <x v="1"/>
    <n v="0"/>
    <d v="1899-12-30T09:20:00"/>
    <x v="13"/>
    <d v="2015-01-01T00:00:00"/>
    <x v="11"/>
    <n v="0"/>
  </r>
  <r>
    <d v="2015-01-01T09:20:00"/>
    <s v="I also started listening to the @DailyAudioBible today. #NewYearsResolution"/>
    <x v="2"/>
    <x v="26"/>
    <s v="Florida"/>
    <x v="3"/>
    <x v="1"/>
    <s v="Eastern Time (US &amp; Canada)"/>
    <x v="1"/>
    <n v="0"/>
    <d v="1899-12-30T09:20:00"/>
    <x v="13"/>
    <d v="2015-01-01T00:00:00"/>
    <x v="11"/>
    <n v="0"/>
  </r>
  <r>
    <d v="2015-01-01T09:21:00"/>
    <s v="One of my #NewYearsResolution is to learn Italian. Already started. Io sono una donna."/>
    <x v="9"/>
    <x v="45"/>
    <s v="Greenville, SC"/>
    <x v="4"/>
    <x v="1"/>
    <s v="Eastern Time (US &amp; Canada)"/>
    <x v="1"/>
    <n v="0"/>
    <d v="1899-12-30T09:21:00"/>
    <x v="13"/>
    <d v="2015-01-01T00:00:00"/>
    <x v="11"/>
    <n v="0"/>
  </r>
  <r>
    <d v="2015-01-01T09:22:00"/>
    <s v="#NewYearsResolution Be the kindof Christian that doesn't have to tell what they believe. Actions speak louder than words. _Ù÷_"/>
    <x v="2"/>
    <x v="6"/>
    <s v="Soperton, GA "/>
    <x v="14"/>
    <x v="1"/>
    <s v="Atlantic Time (Canada)"/>
    <x v="1"/>
    <n v="0"/>
    <d v="1899-12-30T09:22:00"/>
    <x v="13"/>
    <d v="2015-01-01T00:00:00"/>
    <x v="11"/>
    <n v="0"/>
  </r>
  <r>
    <d v="2015-01-01T09:22:00"/>
    <s v="My 2015 New Years Resolution: Win The Lottery. #NewYearNewMe #2015 #NewYearsResolution #HappyNewYear"/>
    <x v="0"/>
    <x v="30"/>
    <s v="Long Island, New York"/>
    <x v="5"/>
    <x v="2"/>
    <m/>
    <x v="0"/>
    <n v="0"/>
    <d v="1899-12-30T09:22:00"/>
    <x v="13"/>
    <d v="2015-01-01T00:00:00"/>
    <x v="11"/>
    <n v="0"/>
  </r>
  <r>
    <d v="2015-01-01T09:22:00"/>
    <s v="Happy New Year all! My resolution? Focus on my eventual move to Seattle. #GoalsFor2015 #NewYearsResolution"/>
    <x v="5"/>
    <x v="41"/>
    <s v="Norway, MI"/>
    <x v="11"/>
    <x v="3"/>
    <m/>
    <x v="0"/>
    <n v="0"/>
    <d v="1899-12-30T09:22:00"/>
    <x v="13"/>
    <d v="2015-01-01T00:00:00"/>
    <x v="11"/>
    <n v="0"/>
  </r>
  <r>
    <d v="2015-01-01T09:23:00"/>
    <s v="Overheard &quot;Don't blame the holidays, you were fat in August.&quot; #NewYearsResolution"/>
    <x v="1"/>
    <x v="22"/>
    <s v="Miami Beach, Florida"/>
    <x v="3"/>
    <x v="1"/>
    <s v="Eastern Time (US &amp; Canada)"/>
    <x v="0"/>
    <n v="0"/>
    <d v="1899-12-30T09:23:00"/>
    <x v="13"/>
    <d v="2015-01-01T00:00:00"/>
    <x v="11"/>
    <n v="0"/>
  </r>
  <r>
    <d v="2015-01-01T09:23:00"/>
    <s v="RT @Jawdann_: #NewYearsResolution Get Bigger And Better MySelf Mentally"/>
    <x v="2"/>
    <x v="7"/>
    <s v="| Atlanta |"/>
    <x v="14"/>
    <x v="1"/>
    <m/>
    <x v="0"/>
    <n v="1"/>
    <d v="1899-12-30T09:23:00"/>
    <x v="13"/>
    <d v="2015-01-01T00:00:00"/>
    <x v="11"/>
    <n v="1"/>
  </r>
  <r>
    <d v="2015-01-01T09:24:00"/>
    <s v="My #NewYearsResolution is to register 2,015 new voters, get 2,015 followers on Twitter, and raise $2,015 for Republican candidates this Nov."/>
    <x v="5"/>
    <x v="10"/>
    <s v="Virginia"/>
    <x v="33"/>
    <x v="1"/>
    <m/>
    <x v="0"/>
    <n v="0"/>
    <d v="1899-12-30T09:24:00"/>
    <x v="13"/>
    <d v="2015-01-01T00:00:00"/>
    <x v="11"/>
    <n v="0"/>
  </r>
  <r>
    <d v="2015-01-01T09:24:00"/>
    <s v="#NewYearsResolution Get more sleep #toys #play @pleasetouch http://t.co/rANBhm36ve"/>
    <x v="5"/>
    <x v="4"/>
    <s v="Philadelphia, PA"/>
    <x v="23"/>
    <x v="2"/>
    <m/>
    <x v="1"/>
    <n v="0"/>
    <d v="1899-12-30T09:24:00"/>
    <x v="13"/>
    <d v="2015-01-01T00:00:00"/>
    <x v="11"/>
    <n v="0"/>
  </r>
  <r>
    <d v="2015-01-01T09:25:00"/>
    <s v="RT @ndh2014: #NewYearsResolution - To get out of bed before noon. I have failed."/>
    <x v="0"/>
    <x v="98"/>
    <s v="piqua ohio"/>
    <x v="17"/>
    <x v="3"/>
    <m/>
    <x v="1"/>
    <n v="3"/>
    <d v="1899-12-30T09:25:00"/>
    <x v="13"/>
    <d v="2015-01-01T00:00:00"/>
    <x v="11"/>
    <n v="3"/>
  </r>
  <r>
    <d v="2015-01-01T09:25:00"/>
    <s v="You can give the ultimate gift of life when you die: my sister is alive today with a new heart: #gift  #NewYearsResolution @DonateLifeToday"/>
    <x v="1"/>
    <x v="1"/>
    <s v="Oregon &amp; Hawaii "/>
    <x v="21"/>
    <x v="0"/>
    <s v="Pacific Time (US &amp; Canada)"/>
    <x v="1"/>
    <n v="0"/>
    <d v="1899-12-30T09:25:00"/>
    <x v="13"/>
    <d v="2015-01-01T00:00:00"/>
    <x v="11"/>
    <n v="0"/>
  </r>
  <r>
    <d v="2015-01-01T09:25:00"/>
    <s v="#NewYearsResolution contact #McConnell #Boehner http://t.co/Yd76z66LlY TELL THEM #ImpeachObama PRIORITY #1. WE VOTED REPUBLICANS TO DO THIS."/>
    <x v="0"/>
    <x v="30"/>
    <s v="Louisville, Kentucky"/>
    <x v="41"/>
    <x v="1"/>
    <s v="Atlantic Time (Canada)"/>
    <x v="0"/>
    <n v="0"/>
    <d v="1899-12-30T09:25:00"/>
    <x v="13"/>
    <d v="2015-01-01T00:00:00"/>
    <x v="11"/>
    <n v="0"/>
  </r>
  <r>
    <d v="2015-01-01T09:25:00"/>
    <s v="Got trapped at a party last night by a glutenfree mom of 10 years.  My #NewYearsResolution is to not talk about my diet in 2015."/>
    <x v="0"/>
    <x v="91"/>
    <s v="granger in"/>
    <x v="32"/>
    <x v="3"/>
    <s v="Central Time (US &amp; Canada)"/>
    <x v="0"/>
    <n v="0"/>
    <d v="1899-12-30T09:25:00"/>
    <x v="13"/>
    <d v="2015-01-01T00:00:00"/>
    <x v="11"/>
    <n v="0"/>
  </r>
  <r>
    <d v="2015-01-01T09:26:00"/>
    <s v="RT @BitterBlueBetty: #NewYearsResolution To love others as much as the music minister loves himself."/>
    <x v="2"/>
    <x v="43"/>
    <s v="Lake Stevens"/>
    <x v="26"/>
    <x v="0"/>
    <s v="America/Los_Angeles"/>
    <x v="0"/>
    <n v="8"/>
    <d v="1899-12-30T09:26:00"/>
    <x v="13"/>
    <d v="2015-01-01T00:00:00"/>
    <x v="11"/>
    <n v="8"/>
  </r>
  <r>
    <d v="2015-01-01T09:26:00"/>
    <s v="New Year, new habits. I moved from the couch to the recliner. Whew! I hope I can keep it up! #NewYearsResolution #NewYear"/>
    <x v="0"/>
    <x v="54"/>
    <s v="Swarthmore, Pa USA"/>
    <x v="23"/>
    <x v="2"/>
    <s v="Eastern Time (US &amp; Canada)"/>
    <x v="1"/>
    <n v="0"/>
    <d v="1899-12-30T09:26:00"/>
    <x v="13"/>
    <d v="2015-01-01T00:00:00"/>
    <x v="11"/>
    <n v="0"/>
  </r>
  <r>
    <d v="2015-01-01T09:26:00"/>
    <s v="#NewYearsResolution I resolve to eat butter, I mean better, whatever"/>
    <x v="0"/>
    <x v="9"/>
    <s v="Argyle TX"/>
    <x v="1"/>
    <x v="1"/>
    <s v="Central Time (US &amp; Canada)"/>
    <x v="1"/>
    <n v="0"/>
    <d v="1899-12-30T09:26:00"/>
    <x v="13"/>
    <d v="2015-01-01T00:00:00"/>
    <x v="11"/>
    <n v="0"/>
  </r>
  <r>
    <d v="2015-01-01T09:26:00"/>
    <s v="RT @BradleyEichar: My #NewYearsResolution is to start the Pcross90fitx workout program"/>
    <x v="1"/>
    <x v="29"/>
    <s v="Columbus, OH"/>
    <x v="17"/>
    <x v="3"/>
    <s v="Atlantic Time (Canada)"/>
    <x v="0"/>
    <n v="1"/>
    <d v="1899-12-30T09:26:00"/>
    <x v="13"/>
    <d v="2015-01-01T00:00:00"/>
    <x v="11"/>
    <n v="1"/>
  </r>
  <r>
    <d v="2015-01-01T09:27:00"/>
    <s v="Here's to avoiding working out at the gym for the next 2-3weeks. Cold garage it is!! #fitfam #gymstruggles #gymlife #NewYearsResolution"/>
    <x v="1"/>
    <x v="29"/>
    <s v="Dayton, Ohio"/>
    <x v="17"/>
    <x v="3"/>
    <s v="Eastern Time (US &amp; Canada)"/>
    <x v="0"/>
    <n v="0"/>
    <d v="1899-12-30T09:27:00"/>
    <x v="13"/>
    <d v="2015-01-01T00:00:00"/>
    <x v="11"/>
    <n v="0"/>
  </r>
  <r>
    <d v="2015-01-01T09:27:00"/>
    <s v="#HappyNewYear now to get started on my #NewYearsResolution shoot more #film #filmisnotdead"/>
    <x v="5"/>
    <x v="10"/>
    <s v="Washington state"/>
    <x v="26"/>
    <x v="0"/>
    <s v="Pacific Time (US &amp; Canada)"/>
    <x v="0"/>
    <n v="0"/>
    <d v="1899-12-30T09:27:00"/>
    <x v="13"/>
    <d v="2015-01-01T00:00:00"/>
    <x v="11"/>
    <n v="0"/>
  </r>
  <r>
    <d v="2015-01-01T09:27:00"/>
    <s v="Sitting here creating my goals for the year. I decided to break them down month by month. Both personal and business  #NewYearsResolution"/>
    <x v="3"/>
    <x v="8"/>
    <s v="Atlanta, GA"/>
    <x v="14"/>
    <x v="1"/>
    <s v="Eastern Time (US &amp; Canada)"/>
    <x v="1"/>
    <n v="0"/>
    <d v="1899-12-30T09:27:00"/>
    <x v="13"/>
    <d v="2015-01-01T00:00:00"/>
    <x v="11"/>
    <n v="0"/>
  </r>
  <r>
    <d v="2015-01-01T09:27:00"/>
    <s v="@BossRockets Gettin closer to God, be a better person, &amp;amp; find a good lookin' woman #NewYearsResolution"/>
    <x v="2"/>
    <x v="6"/>
    <s v="Ohio"/>
    <x v="17"/>
    <x v="3"/>
    <m/>
    <x v="0"/>
    <n v="1"/>
    <d v="1899-12-30T09:27:00"/>
    <x v="13"/>
    <d v="2015-01-01T00:00:00"/>
    <x v="11"/>
    <n v="1"/>
  </r>
  <r>
    <d v="2015-01-01T09:28:00"/>
    <s v="RT @HeroMysterion: #NewYearsResolution To not get high"/>
    <x v="1"/>
    <x v="11"/>
    <s v="New York,NY"/>
    <x v="5"/>
    <x v="2"/>
    <m/>
    <x v="0"/>
    <n v="1"/>
    <d v="1899-12-30T09:28:00"/>
    <x v="13"/>
    <d v="2015-01-01T00:00:00"/>
    <x v="11"/>
    <n v="1"/>
  </r>
  <r>
    <d v="2015-01-01T09:29:00"/>
    <s v="I have one #NewYearsResolution: there's no such thing as too much Queen. Happy New Year."/>
    <x v="7"/>
    <x v="4"/>
    <s v="Washington, DC"/>
    <x v="18"/>
    <x v="1"/>
    <s v="Central Time (US &amp; Canada)"/>
    <x v="0"/>
    <n v="0"/>
    <d v="1899-12-30T09:29:00"/>
    <x v="13"/>
    <d v="2015-01-01T00:00:00"/>
    <x v="11"/>
    <n v="0"/>
  </r>
  <r>
    <d v="2015-01-01T09:29:00"/>
    <s v="#NewYearsResolution ‰Û¢ Speak more Spanish"/>
    <x v="2"/>
    <x v="31"/>
    <s v="Texas"/>
    <x v="1"/>
    <x v="1"/>
    <s v="Central Time (US &amp; Canada)"/>
    <x v="1"/>
    <n v="0"/>
    <d v="1899-12-30T09:29:00"/>
    <x v="13"/>
    <d v="2015-01-01T00:00:00"/>
    <x v="11"/>
    <n v="0"/>
  </r>
  <r>
    <d v="2015-01-01T09:30:00"/>
    <s v="RT @ClydeDonovan410: #NewYearsResolution Not having people starting their rps with &quot;hi&quot;."/>
    <x v="0"/>
    <x v="30"/>
    <s v="The Valley (Silicon)"/>
    <x v="29"/>
    <x v="1"/>
    <s v="Pacific Time (US &amp; Canada)"/>
    <x v="0"/>
    <n v="4"/>
    <d v="1899-12-30T09:30:00"/>
    <x v="14"/>
    <d v="2015-01-01T00:00:00"/>
    <x v="11"/>
    <n v="4"/>
  </r>
  <r>
    <d v="2015-01-01T09:30:00"/>
    <s v="Cannot wait to start my new job on Monday #NewYearsResolution #crossitoffmylist #feedmemore"/>
    <x v="8"/>
    <x v="84"/>
    <s v="Acushnet, MA"/>
    <x v="13"/>
    <x v="2"/>
    <m/>
    <x v="1"/>
    <n v="0"/>
    <d v="1899-12-30T09:30:00"/>
    <x v="14"/>
    <d v="2015-01-01T00:00:00"/>
    <x v="11"/>
    <n v="0"/>
  </r>
  <r>
    <d v="2015-01-01T09:31:00"/>
    <s v="My new year's resolution is 1440 x 900. I am going to try my best to keep it all year. #NewYearsResolution #Blessed2015 #inspired"/>
    <x v="2"/>
    <x v="6"/>
    <s v="Visalia, CA "/>
    <x v="0"/>
    <x v="0"/>
    <s v="Pacific Time (US &amp; Canada)"/>
    <x v="0"/>
    <n v="0"/>
    <d v="1899-12-30T09:31:00"/>
    <x v="14"/>
    <d v="2015-01-01T00:00:00"/>
    <x v="11"/>
    <n v="0"/>
  </r>
  <r>
    <d v="2015-01-01T09:31:00"/>
    <s v="My #NewYearsResolution was to spend less money. @TFAW @cullenbunn @niK_IT made sure that didn't last long."/>
    <x v="3"/>
    <x v="8"/>
    <s v="Sparta, WI"/>
    <x v="6"/>
    <x v="3"/>
    <m/>
    <x v="0"/>
    <n v="0"/>
    <d v="1899-12-30T09:31:00"/>
    <x v="14"/>
    <d v="2015-01-01T00:00:00"/>
    <x v="11"/>
    <n v="0"/>
  </r>
  <r>
    <d v="2015-01-01T09:32:00"/>
    <s v="#NewYearsResolution no Meth/Crack rock for 2 days at a time"/>
    <x v="1"/>
    <x v="4"/>
    <s v="VA‰Ïö•üNY"/>
    <x v="33"/>
    <x v="1"/>
    <s v="Atlantic Time (Canada)"/>
    <x v="0"/>
    <n v="0"/>
    <d v="1899-12-30T09:32:00"/>
    <x v="14"/>
    <d v="2015-01-01T00:00:00"/>
    <x v="11"/>
    <n v="0"/>
  </r>
  <r>
    <d v="2015-01-01T09:32:00"/>
    <s v="@LeeannWright4 #NewYearsResolution  Take the opportunity to thank a cop  for keeping you safe. #BlueLivesMatter"/>
    <x v="7"/>
    <x v="4"/>
    <s v="Cocoa Beach, FL"/>
    <x v="3"/>
    <x v="1"/>
    <s v="Quito"/>
    <x v="0"/>
    <n v="0"/>
    <d v="1899-12-30T09:32:00"/>
    <x v="14"/>
    <d v="2015-01-01T00:00:00"/>
    <x v="11"/>
    <n v="0"/>
  </r>
  <r>
    <d v="2015-01-01T09:34:00"/>
    <s v="#NewYearsResolution - I WILL make an anonymous difference in the lives of two families this year in an effort to #PayItForward."/>
    <x v="7"/>
    <x v="103"/>
    <s v="Gilbert, AZ"/>
    <x v="22"/>
    <x v="0"/>
    <s v="Arizona"/>
    <x v="0"/>
    <n v="0"/>
    <d v="1899-12-30T09:34:00"/>
    <x v="14"/>
    <d v="2015-01-01T00:00:00"/>
    <x v="11"/>
    <n v="0"/>
  </r>
  <r>
    <d v="2015-01-01T09:34:00"/>
    <s v="Just folded a fitted sheet like a flat sheet! #NewYearsResolution COMPLETE on #firstdayof2015 #WINNER http://t.co/ZiQBCRoep7"/>
    <x v="2"/>
    <x v="7"/>
    <s v="New Orleans, LA"/>
    <x v="12"/>
    <x v="1"/>
    <s v="Eastern Time (US &amp; Canada)"/>
    <x v="1"/>
    <n v="0"/>
    <d v="1899-12-30T09:34:00"/>
    <x v="14"/>
    <d v="2015-01-01T00:00:00"/>
    <x v="11"/>
    <n v="0"/>
  </r>
  <r>
    <d v="2015-01-01T09:35:00"/>
    <s v="My #NewYearsResolution is to be rich enough to add guacamole."/>
    <x v="3"/>
    <x v="8"/>
    <s v="Portland, OR"/>
    <x v="21"/>
    <x v="0"/>
    <s v="Central Time (US &amp; Canada)"/>
    <x v="1"/>
    <n v="0"/>
    <d v="1899-12-30T09:35:00"/>
    <x v="14"/>
    <d v="2015-01-01T00:00:00"/>
    <x v="11"/>
    <n v="0"/>
  </r>
  <r>
    <d v="2015-01-01T09:36:00"/>
    <s v="#NewYearsResolution 4. Be better with my finances"/>
    <x v="3"/>
    <x v="8"/>
    <s v="Michigan"/>
    <x v="11"/>
    <x v="3"/>
    <s v="Atlantic Time (Canada)"/>
    <x v="1"/>
    <n v="0"/>
    <d v="1899-12-30T09:36:00"/>
    <x v="14"/>
    <d v="2015-01-01T00:00:00"/>
    <x v="11"/>
    <n v="0"/>
  </r>
  <r>
    <d v="2015-01-01T09:36:00"/>
    <s v="My #NewYearsResolution is just to be a better person."/>
    <x v="2"/>
    <x v="6"/>
    <s v="Fort Cambell, KY"/>
    <x v="41"/>
    <x v="1"/>
    <m/>
    <x v="0"/>
    <n v="0"/>
    <d v="1899-12-30T09:36:00"/>
    <x v="14"/>
    <d v="2015-01-01T00:00:00"/>
    <x v="11"/>
    <n v="0"/>
  </r>
  <r>
    <d v="2015-01-01T09:36:00"/>
    <s v="No soda and more workouts #NewYearsResolution"/>
    <x v="1"/>
    <x v="1"/>
    <s v="NY"/>
    <x v="5"/>
    <x v="2"/>
    <s v="Arizona"/>
    <x v="1"/>
    <n v="0"/>
    <d v="1899-12-30T09:36:00"/>
    <x v="14"/>
    <d v="2015-01-01T00:00:00"/>
    <x v="11"/>
    <n v="0"/>
  </r>
  <r>
    <d v="2015-01-01T09:36:00"/>
    <s v="this year I resolve to be awesomer. #NewYearsResolution http://t.co/IeyRYdeeSR"/>
    <x v="2"/>
    <x v="6"/>
    <s v="Boston, MA"/>
    <x v="13"/>
    <x v="2"/>
    <s v="Central Time (US &amp; Canada)"/>
    <x v="1"/>
    <n v="0"/>
    <d v="1899-12-30T09:36:00"/>
    <x v="14"/>
    <d v="2015-01-01T00:00:00"/>
    <x v="11"/>
    <n v="0"/>
  </r>
  <r>
    <d v="2015-01-01T09:36:00"/>
    <s v="My #NewYearsResolution is to make more money. Thanks to @l00tapp that is possible! http://t.co/nZy1PVaX3C"/>
    <x v="3"/>
    <x v="8"/>
    <s v="Iowa"/>
    <x v="19"/>
    <x v="3"/>
    <s v="Eastern Time (US &amp; Canada)"/>
    <x v="1"/>
    <n v="0"/>
    <d v="1899-12-30T09:36:00"/>
    <x v="14"/>
    <d v="2015-01-01T00:00:00"/>
    <x v="11"/>
    <n v="0"/>
  </r>
  <r>
    <d v="2015-01-01T09:36:00"/>
    <s v="#NewYearsResolution 2. Get an internship"/>
    <x v="8"/>
    <x v="67"/>
    <s v="Michigan"/>
    <x v="11"/>
    <x v="3"/>
    <s v="Atlantic Time (Canada)"/>
    <x v="1"/>
    <n v="0"/>
    <d v="1899-12-30T09:36:00"/>
    <x v="14"/>
    <d v="2015-01-01T00:00:00"/>
    <x v="11"/>
    <n v="0"/>
  </r>
  <r>
    <d v="2015-01-01T09:37:00"/>
    <s v="#NewYearsResolution 6. Volunteer more in my community"/>
    <x v="4"/>
    <x v="12"/>
    <s v="Michigan"/>
    <x v="11"/>
    <x v="3"/>
    <s v="Atlantic Time (Canada)"/>
    <x v="1"/>
    <n v="0"/>
    <d v="1899-12-30T09:37:00"/>
    <x v="14"/>
    <d v="2015-01-01T00:00:00"/>
    <x v="11"/>
    <n v="0"/>
  </r>
  <r>
    <d v="2015-01-01T09:37:00"/>
    <s v="#NewYearsResolution 5. Make sure I have time for friends"/>
    <x v="7"/>
    <x v="87"/>
    <s v="Michigan"/>
    <x v="11"/>
    <x v="3"/>
    <s v="Atlantic Time (Canada)"/>
    <x v="1"/>
    <n v="0"/>
    <d v="1899-12-30T09:37:00"/>
    <x v="14"/>
    <d v="2015-01-01T00:00:00"/>
    <x v="11"/>
    <n v="0"/>
  </r>
  <r>
    <d v="2015-01-01T09:37:00"/>
    <s v="My #NewYearsResolution is to never bowl a house shot tournament for the rest of my life. #NotRealBowling"/>
    <x v="0"/>
    <x v="54"/>
    <s v="Cincinnati"/>
    <x v="17"/>
    <x v="3"/>
    <s v="Eastern Time (US &amp; Canada)"/>
    <x v="0"/>
    <n v="0"/>
    <d v="1899-12-30T09:37:00"/>
    <x v="14"/>
    <d v="2015-01-01T00:00:00"/>
    <x v="11"/>
    <n v="0"/>
  </r>
  <r>
    <d v="2015-01-01T09:37:00"/>
    <s v="Yell loud enough about soccer that it annoys the neighbors #NewYearsResolution"/>
    <x v="0"/>
    <x v="30"/>
    <s v="Lawrence, KS"/>
    <x v="39"/>
    <x v="3"/>
    <s v="Central Time (US &amp; Canada)"/>
    <x v="0"/>
    <n v="0"/>
    <d v="1899-12-30T09:37:00"/>
    <x v="14"/>
    <d v="2015-01-01T00:00:00"/>
    <x v="11"/>
    <n v="0"/>
  </r>
  <r>
    <d v="2015-01-01T09:38:00"/>
    <s v="My #NewYearsResolution - live long enough to see #HailState beat #GaTech in football.  Harder than one might think! #HappyNewYear"/>
    <x v="5"/>
    <x v="10"/>
    <s v="Gulfport, MS"/>
    <x v="9"/>
    <x v="1"/>
    <s v="Central Time (US &amp; Canada)"/>
    <x v="0"/>
    <n v="0"/>
    <d v="1899-12-30T09:38:00"/>
    <x v="14"/>
    <d v="2015-01-01T00:00:00"/>
    <x v="11"/>
    <n v="0"/>
  </r>
  <r>
    <d v="2015-01-01T09:38:00"/>
    <s v="#NewYearsResolution 7. Read a book once a month"/>
    <x v="5"/>
    <x v="64"/>
    <s v="Michigan"/>
    <x v="11"/>
    <x v="3"/>
    <s v="Atlantic Time (Canada)"/>
    <x v="1"/>
    <n v="0"/>
    <d v="1899-12-30T09:38:00"/>
    <x v="14"/>
    <d v="2015-01-01T00:00:00"/>
    <x v="11"/>
    <n v="0"/>
  </r>
  <r>
    <d v="2015-01-01T09:39:00"/>
    <s v="I will lose 100lbs in 2015  #HappyNewYear #NewYearsResolution"/>
    <x v="1"/>
    <x v="22"/>
    <s v="West Michigan"/>
    <x v="11"/>
    <x v="3"/>
    <s v="Quito"/>
    <x v="0"/>
    <n v="0"/>
    <d v="1899-12-30T09:39:00"/>
    <x v="14"/>
    <d v="2015-01-01T00:00:00"/>
    <x v="11"/>
    <n v="0"/>
  </r>
  <r>
    <d v="2015-01-01T09:39:00"/>
    <s v="Write more books RT @GRRM: Kill more Starks. #NewYearsResolution"/>
    <x v="0"/>
    <x v="52"/>
    <s v="New Orleans"/>
    <x v="12"/>
    <x v="1"/>
    <s v="Central Time (US &amp; Canada)"/>
    <x v="0"/>
    <n v="0"/>
    <d v="1899-12-30T09:39:00"/>
    <x v="14"/>
    <d v="2015-01-01T00:00:00"/>
    <x v="11"/>
    <n v="0"/>
  </r>
  <r>
    <d v="2015-01-01T09:39:00"/>
    <s v="RT @HacksIsTeenEyed: #NewYearsResolution:#1 Get @jennakimjones on @AFVofficial #2 Make less lists#4 Fix the Three button on my keyboard‰Û_"/>
    <x v="0"/>
    <x v="0"/>
    <s v="LA NYC"/>
    <x v="0"/>
    <x v="0"/>
    <s v="Eastern Time (US &amp; Canada)"/>
    <x v="1"/>
    <n v="1"/>
    <d v="1899-12-30T09:39:00"/>
    <x v="14"/>
    <d v="2015-01-01T00:00:00"/>
    <x v="11"/>
    <n v="1"/>
  </r>
  <r>
    <d v="2015-01-01T09:40:00"/>
    <s v="365 days 100 lbs #NewYearsResolution"/>
    <x v="1"/>
    <x v="22"/>
    <s v="Baltimore Maryland"/>
    <x v="35"/>
    <x v="1"/>
    <s v="Eastern Time (US &amp; Canada)"/>
    <x v="0"/>
    <n v="0"/>
    <d v="1899-12-30T09:40:00"/>
    <x v="14"/>
    <d v="2015-01-01T00:00:00"/>
    <x v="11"/>
    <n v="0"/>
  </r>
  <r>
    <d v="2015-01-01T09:40:00"/>
    <s v="New Years Resolution: OBEY SPEED LIMIT AT ALL TIME #AsaPa #SanaTumagal #Cruise #NewYearsResolution #MeantToBeBroken http://t.co/PyJqPAvPnl"/>
    <x v="2"/>
    <x v="4"/>
    <s v="Tayug - Manila - Chicago"/>
    <x v="27"/>
    <x v="3"/>
    <s v="Eastern Time (US &amp; Canada)"/>
    <x v="0"/>
    <n v="0"/>
    <d v="1899-12-30T09:40:00"/>
    <x v="14"/>
    <d v="2015-01-01T00:00:00"/>
    <x v="11"/>
    <n v="0"/>
  </r>
  <r>
    <d v="2015-01-01T09:41:00"/>
    <s v="I think my #NewYearsResolution will be to remove irrelevant people from my life."/>
    <x v="2"/>
    <x v="36"/>
    <s v="Seattle area"/>
    <x v="26"/>
    <x v="0"/>
    <s v="Pacific Time (US &amp; Canada)"/>
    <x v="1"/>
    <n v="0"/>
    <d v="1899-12-30T09:41:00"/>
    <x v="14"/>
    <d v="2015-01-01T00:00:00"/>
    <x v="11"/>
    <n v="0"/>
  </r>
  <r>
    <d v="2015-01-01T09:41:00"/>
    <s v="Ehh... I'll start working out tomorrow. Football is on today! #CottonBowl #NewYearsResolution #NewYearsSix #GoBucks"/>
    <x v="1"/>
    <x v="5"/>
    <s v="Tipp City, OH"/>
    <x v="17"/>
    <x v="3"/>
    <m/>
    <x v="0"/>
    <n v="0"/>
    <d v="1899-12-30T09:41:00"/>
    <x v="14"/>
    <d v="2015-01-01T00:00:00"/>
    <x v="11"/>
    <n v="0"/>
  </r>
  <r>
    <d v="2015-01-01T09:41:00"/>
    <s v="#NewYearsResolution Watch even MORE college football"/>
    <x v="5"/>
    <x v="83"/>
    <s v="Chicago | Notre Dame"/>
    <x v="27"/>
    <x v="3"/>
    <s v="Central Time (US &amp; Canada)"/>
    <x v="0"/>
    <n v="0"/>
    <d v="1899-12-30T09:41:00"/>
    <x v="14"/>
    <d v="2015-01-01T00:00:00"/>
    <x v="11"/>
    <n v="0"/>
  </r>
  <r>
    <d v="2015-01-01T09:41:00"/>
    <s v="Gonzo shall be my spirit guide for 2015. #2015 #NewYearsResolution #Muppets http://t.co/7ZfcSfDoif"/>
    <x v="0"/>
    <x v="32"/>
    <s v="Orange County, CA"/>
    <x v="0"/>
    <x v="0"/>
    <s v="Pacific Time (US &amp; Canada)"/>
    <x v="0"/>
    <n v="0"/>
    <d v="1899-12-30T09:41:00"/>
    <x v="14"/>
    <d v="2015-01-01T00:00:00"/>
    <x v="11"/>
    <n v="0"/>
  </r>
  <r>
    <d v="2015-01-01T09:42:00"/>
    <s v="@ckogreenville my #NewYearsResolution is to run a 13.1 #MyMotivation #CKOKickboxing http://t.co/EAp1wE8a26"/>
    <x v="1"/>
    <x v="1"/>
    <s v="Buffalo, NY &amp; Greenville, SC "/>
    <x v="5"/>
    <x v="2"/>
    <s v="Quito"/>
    <x v="0"/>
    <n v="0"/>
    <d v="1899-12-30T09:42:00"/>
    <x v="14"/>
    <d v="2015-01-01T00:00:00"/>
    <x v="11"/>
    <n v="0"/>
  </r>
  <r>
    <d v="2015-01-01T09:42:00"/>
    <s v="I resolve to eat more crappy airport food this year. #NewYearsResolution"/>
    <x v="0"/>
    <x v="9"/>
    <s v="Plainview, TX"/>
    <x v="1"/>
    <x v="1"/>
    <s v="Indiana (East)"/>
    <x v="0"/>
    <n v="0"/>
    <d v="1899-12-30T09:42:00"/>
    <x v="14"/>
    <d v="2015-01-01T00:00:00"/>
    <x v="11"/>
    <n v="0"/>
  </r>
  <r>
    <d v="2015-01-01T09:43:00"/>
    <s v="My #NewYearsResolution is 2D15. Only going to paint and draw at home. Really want to focus on handling color and light better."/>
    <x v="2"/>
    <x v="4"/>
    <s v="San Francisco, California"/>
    <x v="0"/>
    <x v="0"/>
    <s v="Pacific Time (US &amp; Canada)"/>
    <x v="0"/>
    <n v="0"/>
    <d v="1899-12-30T09:43:00"/>
    <x v="14"/>
    <d v="2015-01-01T00:00:00"/>
    <x v="11"/>
    <n v="0"/>
  </r>
  <r>
    <d v="2015-01-01T09:43:00"/>
    <s v="RT @SistaaaaaaSoul: #NewYearsResolution 8. Stop girl hate when I see it"/>
    <x v="4"/>
    <x v="89"/>
    <s v="Metro Detroit "/>
    <x v="11"/>
    <x v="3"/>
    <s v="Quito"/>
    <x v="1"/>
    <n v="1"/>
    <d v="1899-12-30T09:43:00"/>
    <x v="14"/>
    <d v="2015-01-01T00:00:00"/>
    <x v="11"/>
    <n v="1"/>
  </r>
  <r>
    <d v="2015-01-01T09:44:00"/>
    <s v="Howdy 2015! Guess I'll spend 2-3 weeks in the gym now. #NewYearsResolution"/>
    <x v="1"/>
    <x v="29"/>
    <s v="Stillwater, Oklahoma"/>
    <x v="16"/>
    <x v="1"/>
    <s v="Central Time (US &amp; Canada)"/>
    <x v="0"/>
    <n v="0"/>
    <d v="1899-12-30T09:44:00"/>
    <x v="14"/>
    <d v="2015-01-01T00:00:00"/>
    <x v="11"/>
    <n v="0"/>
  </r>
  <r>
    <d v="2015-01-01T09:44:00"/>
    <s v="#NewYearsResolution to continue just to be ME _ÙÔö _ÙÔ_ÙÕø"/>
    <x v="2"/>
    <x v="6"/>
    <s v="Atlanta, Ga.."/>
    <x v="14"/>
    <x v="1"/>
    <s v="Eastern Time (US &amp; Canada)"/>
    <x v="0"/>
    <n v="0"/>
    <d v="1899-12-30T09:44:00"/>
    <x v="14"/>
    <d v="2015-01-01T00:00:00"/>
    <x v="11"/>
    <n v="0"/>
  </r>
  <r>
    <d v="2015-01-01T09:45:00"/>
    <s v="#NewYearsResolution Give up fast food for a whole year.... I only made it 4 hours.  Well I guess there's always next year _ÙÓ_ÙÙ"/>
    <x v="1"/>
    <x v="11"/>
    <s v="Indianapolis, Indiana"/>
    <x v="32"/>
    <x v="3"/>
    <s v="Atlantic Time (Canada)"/>
    <x v="0"/>
    <n v="0"/>
    <d v="1899-12-30T09:45:00"/>
    <x v="14"/>
    <d v="2015-01-01T00:00:00"/>
    <x v="11"/>
    <n v="0"/>
  </r>
  <r>
    <d v="2015-01-01T09:45:00"/>
    <s v="Happy New Year! For my New Year's resolution, i resolve to find my wedding dress and continue to be my awesome self :) #NewYearsResolution"/>
    <x v="2"/>
    <x v="6"/>
    <s v="Saint Louis, MO"/>
    <x v="24"/>
    <x v="3"/>
    <s v="Central Time (US &amp; Canada)"/>
    <x v="1"/>
    <n v="0"/>
    <d v="1899-12-30T09:45:00"/>
    <x v="14"/>
    <d v="2015-01-01T00:00:00"/>
    <x v="11"/>
    <n v="0"/>
  </r>
  <r>
    <d v="2015-01-01T09:45:00"/>
    <s v="RT @I_Cant_Fish: #NewYearsResolution Don't buy crack for a year. For the 21st time."/>
    <x v="0"/>
    <x v="0"/>
    <s v="Indianapolis"/>
    <x v="32"/>
    <x v="3"/>
    <s v="Eastern Time (US &amp; Canada)"/>
    <x v="0"/>
    <n v="1"/>
    <d v="1899-12-30T09:45:00"/>
    <x v="14"/>
    <d v="2015-01-01T00:00:00"/>
    <x v="11"/>
    <n v="1"/>
  </r>
  <r>
    <d v="2015-01-01T09:45:00"/>
    <s v="RT @BluegrassBelle_: #NewYearsResolution Actually use the gym I have access to at school"/>
    <x v="1"/>
    <x v="5"/>
    <s v="The ....O - Town Ky."/>
    <x v="41"/>
    <x v="1"/>
    <s v="Central Time (US &amp; Canada)"/>
    <x v="0"/>
    <n v="1"/>
    <d v="1899-12-30T09:45:00"/>
    <x v="14"/>
    <d v="2015-01-01T00:00:00"/>
    <x v="11"/>
    <n v="1"/>
  </r>
  <r>
    <d v="2015-01-01T09:46:00"/>
    <s v="#NewYearsResolution Stop Blaming everyone for my problems"/>
    <x v="2"/>
    <x v="6"/>
    <s v="Texas"/>
    <x v="1"/>
    <x v="1"/>
    <m/>
    <x v="1"/>
    <n v="2"/>
    <d v="1899-12-30T09:46:00"/>
    <x v="14"/>
    <d v="2015-01-01T00:00:00"/>
    <x v="11"/>
    <n v="2"/>
  </r>
  <r>
    <d v="2015-01-01T09:46:00"/>
    <s v="Thanks, @HGTV. #hgtvroseparade sunk to a new low. Make your 2015 #NewYearsResolution to put the Garden back in HGTV. These hosts are AWFUL."/>
    <x v="5"/>
    <x v="50"/>
    <s v="Vienna, VA"/>
    <x v="33"/>
    <x v="1"/>
    <s v="America/New_York"/>
    <x v="1"/>
    <n v="0"/>
    <d v="1899-12-30T09:46:00"/>
    <x v="14"/>
    <d v="2015-01-01T00:00:00"/>
    <x v="11"/>
    <n v="0"/>
  </r>
  <r>
    <d v="2015-01-01T09:47:00"/>
    <s v="RT @sammymewy: My #NewYearsResolution is to watch every episode in #TheWalkingDeadMarathon without getting off the couch. #2015"/>
    <x v="5"/>
    <x v="4"/>
    <s v="Houston, Texas"/>
    <x v="1"/>
    <x v="1"/>
    <s v="Central Time (US &amp; Canada)"/>
    <x v="0"/>
    <n v="3"/>
    <d v="1899-12-30T09:47:00"/>
    <x v="14"/>
    <d v="2015-01-01T00:00:00"/>
    <x v="11"/>
    <n v="3"/>
  </r>
  <r>
    <d v="2015-01-01T09:47:00"/>
    <s v="#NewYearsResolution # 2: Make it a priority to see lots of live music shows with friends in #2015. Any suggestions would be appreciated.:)"/>
    <x v="5"/>
    <x v="15"/>
    <s v="Augusta"/>
    <x v="14"/>
    <x v="1"/>
    <m/>
    <x v="0"/>
    <n v="0"/>
    <d v="1899-12-30T09:47:00"/>
    <x v="14"/>
    <d v="2015-01-01T00:00:00"/>
    <x v="11"/>
    <n v="0"/>
  </r>
  <r>
    <d v="2015-01-01T09:47:00"/>
    <s v="#NewYearsResolution nap everyday"/>
    <x v="5"/>
    <x v="4"/>
    <s v="Blacksburg, VA"/>
    <x v="33"/>
    <x v="1"/>
    <s v="Eastern Time (US &amp; Canada)"/>
    <x v="1"/>
    <n v="0"/>
    <d v="1899-12-30T09:47:00"/>
    <x v="14"/>
    <d v="2015-01-01T00:00:00"/>
    <x v="11"/>
    <n v="0"/>
  </r>
  <r>
    <d v="2015-01-01T09:47:00"/>
    <s v="My #NewYearsResolution to avoid carbs and sugar went flawlessly right up until we had cinnamon rolls for breakfast."/>
    <x v="1"/>
    <x v="11"/>
    <s v="Portland, OR"/>
    <x v="21"/>
    <x v="0"/>
    <s v="Pacific Time (US &amp; Canada)"/>
    <x v="0"/>
    <n v="0"/>
    <d v="1899-12-30T09:47:00"/>
    <x v="14"/>
    <d v="2015-01-01T00:00:00"/>
    <x v="11"/>
    <n v="0"/>
  </r>
  <r>
    <d v="2015-01-01T09:48:00"/>
    <s v="Manage my time and money a lot wiser. #NewYearsResolution"/>
    <x v="6"/>
    <x v="90"/>
    <s v="West Saint Paul, Minnesota"/>
    <x v="8"/>
    <x v="3"/>
    <s v="Mountain Time (US &amp; Canada)"/>
    <x v="0"/>
    <n v="0"/>
    <d v="1899-12-30T09:48:00"/>
    <x v="14"/>
    <d v="2015-01-01T00:00:00"/>
    <x v="11"/>
    <n v="0"/>
  </r>
  <r>
    <d v="2015-01-01T11:26:00"/>
    <s v="Told my grandma my New Years resolution is to eat healthier &amp;amp; she makes homemade fried chicken, chicken gravy, potatoes &amp;amp; apple pie _Ù÷É"/>
    <x v="1"/>
    <x v="1"/>
    <s v="knoxville, tn "/>
    <x v="7"/>
    <x v="1"/>
    <s v="Central Time (US &amp; Canada)"/>
    <x v="1"/>
    <n v="0"/>
    <d v="1899-12-30T11:26:00"/>
    <x v="15"/>
    <d v="2015-01-01T00:00:00"/>
    <x v="11"/>
    <n v="0"/>
  </r>
  <r>
    <d v="2015-01-01T11:26:00"/>
    <s v="My New Years resolution is that I am going to stop replying to my own tweets"/>
    <x v="0"/>
    <x v="54"/>
    <s v="beaumont"/>
    <x v="1"/>
    <x v="1"/>
    <s v="Quito"/>
    <x v="1"/>
    <n v="0"/>
    <d v="1899-12-30T11:26:00"/>
    <x v="15"/>
    <d v="2015-01-01T00:00:00"/>
    <x v="11"/>
    <n v="0"/>
  </r>
  <r>
    <d v="2015-01-01T11:26:00"/>
    <s v="@justinbieber Happy New Year, Justin! My New Years resolution is to meet you this year in Chicago some how! Love you. _Ù÷_ x11"/>
    <x v="5"/>
    <x v="64"/>
    <s v="sterling/illinois"/>
    <x v="27"/>
    <x v="3"/>
    <s v="Central Time (US &amp; Canada)"/>
    <x v="1"/>
    <n v="0"/>
    <d v="1899-12-30T11:26:00"/>
    <x v="15"/>
    <d v="2015-01-01T00:00:00"/>
    <x v="11"/>
    <n v="0"/>
  </r>
  <r>
    <d v="2015-01-01T11:26:00"/>
    <s v="@justinbieber Happy New Year, Justin! My New Years resolution is to meet you this year in Chicago some how! Love you. _Ù÷_ x10"/>
    <x v="7"/>
    <x v="4"/>
    <s v="sterling/illinois"/>
    <x v="27"/>
    <x v="3"/>
    <s v="Central Time (US &amp; Canada)"/>
    <x v="1"/>
    <n v="0"/>
    <d v="1899-12-30T11:26:00"/>
    <x v="15"/>
    <d v="2015-01-01T00:00:00"/>
    <x v="11"/>
    <n v="0"/>
  </r>
  <r>
    <d v="2015-01-01T11:26:00"/>
    <s v="New Years resolution is to tweet more"/>
    <x v="5"/>
    <x v="39"/>
    <s v="Strong Island, NY"/>
    <x v="5"/>
    <x v="2"/>
    <s v="Eastern Time (US &amp; Canada)"/>
    <x v="0"/>
    <n v="0"/>
    <d v="1899-12-30T11:26:00"/>
    <x v="15"/>
    <d v="2015-01-01T00:00:00"/>
    <x v="11"/>
    <n v="0"/>
  </r>
  <r>
    <d v="2015-01-01T11:26:00"/>
    <s v="My New Years resolution.... REMEMBER TO SMILE! #yearofthesmile"/>
    <x v="2"/>
    <x v="6"/>
    <s v="New York, NY"/>
    <x v="5"/>
    <x v="2"/>
    <s v="Eastern Time (US &amp; Canada)"/>
    <x v="0"/>
    <n v="0"/>
    <d v="1899-12-30T11:26:00"/>
    <x v="15"/>
    <d v="2015-01-01T00:00:00"/>
    <x v="11"/>
    <n v="0"/>
  </r>
  <r>
    <d v="2015-01-01T11:26:00"/>
    <s v="New Years resolution: make better bad decisions"/>
    <x v="0"/>
    <x v="0"/>
    <s v="Tacoma, WA"/>
    <x v="26"/>
    <x v="0"/>
    <s v="Arizona"/>
    <x v="1"/>
    <n v="0"/>
    <d v="1899-12-30T11:26:00"/>
    <x v="15"/>
    <d v="2015-01-01T00:00:00"/>
    <x v="11"/>
    <n v="0"/>
  </r>
  <r>
    <d v="2015-01-01T11:26:00"/>
    <s v="@sfphotogirl @FranieFrouFrou I LOVE Gregory Peck. He'll be in my New Years resolution too."/>
    <x v="5"/>
    <x v="10"/>
    <s v="St. Louis"/>
    <x v="24"/>
    <x v="3"/>
    <s v="Central Time (US &amp; Canada)"/>
    <x v="1"/>
    <n v="0"/>
    <d v="1899-12-30T11:26:00"/>
    <x v="15"/>
    <d v="2015-01-01T00:00:00"/>
    <x v="11"/>
    <n v="0"/>
  </r>
  <r>
    <d v="2015-01-01T11:26:00"/>
    <s v="My New Years resolution is to drink my weight in Dr. Pepper daily"/>
    <x v="0"/>
    <x v="9"/>
    <s v="DeWitt MI"/>
    <x v="11"/>
    <x v="3"/>
    <m/>
    <x v="1"/>
    <n v="0"/>
    <d v="1899-12-30T11:26:00"/>
    <x v="15"/>
    <d v="2015-01-01T00:00:00"/>
    <x v="11"/>
    <n v="0"/>
  </r>
  <r>
    <d v="2015-01-01T11:26:00"/>
    <s v="New years resolution  to tweet and travel more"/>
    <x v="5"/>
    <x v="10"/>
    <s v="New York city"/>
    <x v="5"/>
    <x v="2"/>
    <m/>
    <x v="1"/>
    <n v="0"/>
    <d v="1899-12-30T11:26:00"/>
    <x v="15"/>
    <d v="2015-01-01T00:00:00"/>
    <x v="11"/>
    <n v="0"/>
  </r>
  <r>
    <d v="2015-01-01T11:26:00"/>
    <s v="RT @__Mufasa32: New Years Resolution : Get Big, Get Fit, &amp;amp; Get That Dream Body _ÙÕø_Ùä_ÙÕ» @IDGOSF"/>
    <x v="1"/>
    <x v="1"/>
    <s v="DoomzTown, Utah"/>
    <x v="40"/>
    <x v="0"/>
    <s v="Mountain Time (US &amp; Canada)"/>
    <x v="1"/>
    <n v="1"/>
    <d v="1899-12-30T11:26:00"/>
    <x v="15"/>
    <d v="2015-01-01T00:00:00"/>
    <x v="11"/>
    <n v="1"/>
  </r>
  <r>
    <d v="2015-01-01T11:26:00"/>
    <s v="RT @Marym19: My New Years resolution is to take a cue from gilmore girls and use the word &quot;trollop&quot; more"/>
    <x v="0"/>
    <x v="0"/>
    <s v="Rochester, NY"/>
    <x v="5"/>
    <x v="2"/>
    <s v="Atlantic Time (Canada)"/>
    <x v="1"/>
    <n v="1"/>
    <d v="1899-12-30T11:26:00"/>
    <x v="15"/>
    <d v="2015-01-01T00:00:00"/>
    <x v="11"/>
    <n v="1"/>
  </r>
  <r>
    <d v="2015-01-01T11:27:00"/>
    <s v="I think my New Years resolution should be to stop drinking so much coffee &amp;amp; soda bc I want white teeth"/>
    <x v="1"/>
    <x v="58"/>
    <s v="gilroy, CA"/>
    <x v="0"/>
    <x v="0"/>
    <s v="Pacific Time (US &amp; Canada)"/>
    <x v="1"/>
    <n v="2"/>
    <d v="1899-12-30T11:27:00"/>
    <x v="15"/>
    <d v="2015-01-01T00:00:00"/>
    <x v="11"/>
    <n v="2"/>
  </r>
  <r>
    <d v="2015-01-01T11:27:00"/>
    <s v="New Years Resolution: Be about it. No distractions and keep the mind on the goal. Nothing but greatness ahead. #herewecome #championshipmind"/>
    <x v="2"/>
    <x v="31"/>
    <s v="Laramie, WY"/>
    <x v="49"/>
    <x v="0"/>
    <s v="Mountain Time (US &amp; Canada)"/>
    <x v="0"/>
    <n v="2"/>
    <d v="1899-12-30T11:27:00"/>
    <x v="15"/>
    <d v="2015-01-01T00:00:00"/>
    <x v="11"/>
    <n v="2"/>
  </r>
  <r>
    <d v="2015-01-01T11:27:00"/>
    <s v="RT @scotty_cat: My type of new years resolution http://t.co/wX7Ms264qU"/>
    <x v="0"/>
    <x v="91"/>
    <s v="Dover NH"/>
    <x v="43"/>
    <x v="2"/>
    <m/>
    <x v="0"/>
    <n v="2"/>
    <d v="1899-12-30T11:27:00"/>
    <x v="15"/>
    <d v="2015-01-01T00:00:00"/>
    <x v="11"/>
    <n v="2"/>
  </r>
  <r>
    <d v="2015-01-01T11:27:00"/>
    <s v="New Years resolution is to drink less pop and alcohol"/>
    <x v="1"/>
    <x v="11"/>
    <s v="Colorado"/>
    <x v="25"/>
    <x v="0"/>
    <s v="Mountain Time (US &amp; Canada)"/>
    <x v="1"/>
    <n v="0"/>
    <d v="1899-12-30T11:27:00"/>
    <x v="15"/>
    <d v="2015-01-01T00:00:00"/>
    <x v="11"/>
    <n v="0"/>
  </r>
  <r>
    <d v="2015-01-01T11:27:00"/>
    <s v="My New Years resolution is to become Blair Waldorf and find my Chuck Bass _Ù÷"/>
    <x v="7"/>
    <x v="4"/>
    <s v="C O L O R A D O"/>
    <x v="25"/>
    <x v="0"/>
    <s v="Arizona"/>
    <x v="1"/>
    <n v="0"/>
    <d v="1899-12-30T11:27:00"/>
    <x v="15"/>
    <d v="2015-01-01T00:00:00"/>
    <x v="11"/>
    <n v="0"/>
  </r>
  <r>
    <d v="2015-01-01T11:27:00"/>
    <s v="New Years Resolution-To take better care of myself and to find joy in everyday. Work hard so I can play hard. #dreambig #NewYearsResolution"/>
    <x v="2"/>
    <x v="37"/>
    <s v="Phoenix, AZ"/>
    <x v="22"/>
    <x v="0"/>
    <s v="Arizona"/>
    <x v="1"/>
    <n v="0"/>
    <d v="1899-12-30T11:27:00"/>
    <x v="15"/>
    <d v="2015-01-01T00:00:00"/>
    <x v="11"/>
    <n v="0"/>
  </r>
  <r>
    <d v="2015-01-01T11:27:00"/>
    <s v="Weird, but small New Years resolution: to have nicer skin and use sunblock more! Don't want to age poorly."/>
    <x v="1"/>
    <x v="1"/>
    <s v="San Jose"/>
    <x v="0"/>
    <x v="0"/>
    <s v="Pacific Time (US &amp; Canada)"/>
    <x v="0"/>
    <n v="0"/>
    <d v="1899-12-30T11:27:00"/>
    <x v="15"/>
    <d v="2015-01-01T00:00:00"/>
    <x v="11"/>
    <n v="0"/>
  </r>
  <r>
    <d v="2015-01-01T11:27:00"/>
    <s v="New Years resolution is to stop thinking and getting over you."/>
    <x v="7"/>
    <x v="56"/>
    <s v="Pennsylvania "/>
    <x v="23"/>
    <x v="2"/>
    <m/>
    <x v="0"/>
    <n v="0"/>
    <d v="1899-12-30T11:27:00"/>
    <x v="15"/>
    <d v="2015-01-01T00:00:00"/>
    <x v="11"/>
    <n v="0"/>
  </r>
  <r>
    <d v="2015-01-01T11:27:00"/>
    <s v="my new years resolution is to stop calling my complex for them to go into my apartment to see if I've unplugged my straightener or not."/>
    <x v="0"/>
    <x v="0"/>
    <s v="‰Û¢florida‰Û¢"/>
    <x v="3"/>
    <x v="1"/>
    <s v="Eastern Time (US &amp; Canada)"/>
    <x v="1"/>
    <n v="0"/>
    <d v="1899-12-30T11:27:00"/>
    <x v="15"/>
    <d v="2015-01-01T00:00:00"/>
    <x v="11"/>
    <n v="0"/>
  </r>
  <r>
    <d v="2015-01-01T11:28:00"/>
    <s v="New Years resolution: switch out the man tears for almond milk in my morning coffee."/>
    <x v="7"/>
    <x v="4"/>
    <s v="lawrence kansas"/>
    <x v="39"/>
    <x v="3"/>
    <m/>
    <x v="1"/>
    <n v="0"/>
    <d v="1899-12-30T11:28:00"/>
    <x v="15"/>
    <d v="2015-01-01T00:00:00"/>
    <x v="11"/>
    <n v="0"/>
  </r>
  <r>
    <d v="2015-01-01T11:28:00"/>
    <s v="My New Years resolution is to stay fit, eat healthy, and uh... What else?... Yeah I got nothing, looks like another lazy year."/>
    <x v="1"/>
    <x v="1"/>
    <s v="Mill Creek, WA"/>
    <x v="26"/>
    <x v="0"/>
    <s v="Pacific Time (US &amp; Canada)"/>
    <x v="0"/>
    <n v="0"/>
    <d v="1899-12-30T11:28:00"/>
    <x v="15"/>
    <d v="2015-01-01T00:00:00"/>
    <x v="11"/>
    <n v="0"/>
  </r>
  <r>
    <d v="2015-01-01T11:28:00"/>
    <s v="my New Years resolution is to be more confident and happy and not to think negative ‰÷¼•ü"/>
    <x v="2"/>
    <x v="6"/>
    <s v="los angeles, california "/>
    <x v="0"/>
    <x v="0"/>
    <s v="Pacific Time (US &amp; Canada)"/>
    <x v="0"/>
    <n v="1"/>
    <d v="1899-12-30T11:28:00"/>
    <x v="15"/>
    <d v="2015-01-01T00:00:00"/>
    <x v="11"/>
    <n v="1"/>
  </r>
  <r>
    <d v="2015-01-01T11:29:00"/>
    <s v="New Years resolution: be funnier. OH, WAIT. IMPOSSIBLE."/>
    <x v="0"/>
    <x v="9"/>
    <s v="NYC"/>
    <x v="5"/>
    <x v="2"/>
    <s v="Atlantic Time (Canada)"/>
    <x v="1"/>
    <n v="2"/>
    <d v="1899-12-30T11:29:00"/>
    <x v="15"/>
    <d v="2015-01-01T00:00:00"/>
    <x v="11"/>
    <n v="2"/>
  </r>
  <r>
    <d v="2015-01-01T11:29:00"/>
    <s v="My New Years resolution is to get out of bed"/>
    <x v="0"/>
    <x v="33"/>
    <s v="NC, USA"/>
    <x v="29"/>
    <x v="1"/>
    <s v="Eastern Time (US &amp; Canada)"/>
    <x v="1"/>
    <n v="0"/>
    <d v="1899-12-30T11:29:00"/>
    <x v="15"/>
    <d v="2015-01-01T00:00:00"/>
    <x v="11"/>
    <n v="0"/>
  </r>
  <r>
    <d v="2015-01-01T11:29:00"/>
    <s v="My New Years resolution is to be less awkward _Ù÷â"/>
    <x v="2"/>
    <x v="6"/>
    <s v="SCS, Michigan"/>
    <x v="11"/>
    <x v="3"/>
    <s v="Eastern Time (US &amp; Canada)"/>
    <x v="1"/>
    <n v="0"/>
    <d v="1899-12-30T11:29:00"/>
    <x v="15"/>
    <d v="2015-01-01T00:00:00"/>
    <x v="11"/>
    <n v="0"/>
  </r>
  <r>
    <d v="2015-01-01T11:29:00"/>
    <s v="My New Years resolution: devote all my love to Carrie Underwood _ÙÕ__Ù÷÷"/>
    <x v="2"/>
    <x v="6"/>
    <s v="Chicago"/>
    <x v="27"/>
    <x v="3"/>
    <s v="Central Time (US &amp; Canada)"/>
    <x v="0"/>
    <n v="0"/>
    <d v="1899-12-30T11:29:00"/>
    <x v="15"/>
    <d v="2015-01-01T00:00:00"/>
    <x v="11"/>
    <n v="0"/>
  </r>
  <r>
    <d v="2015-01-01T11:29:00"/>
    <s v="‰ÛÏ@cindycantdance: My 2015 new years resolution is exactly the same as last years; only do things that make you happy _Ù÷_‰Û the BEST resolution"/>
    <x v="2"/>
    <x v="6"/>
    <s v="Hawaii // Los Angeles"/>
    <x v="0"/>
    <x v="0"/>
    <s v="Pacific Time (US &amp; Canada)"/>
    <x v="0"/>
    <n v="1"/>
    <d v="1899-12-30T11:29:00"/>
    <x v="15"/>
    <d v="2015-01-01T00:00:00"/>
    <x v="11"/>
    <n v="1"/>
  </r>
  <r>
    <d v="2015-01-01T11:29:00"/>
    <s v="RT @StephHollomon: One of my New Years resolution is to take better pictures when I'm drunk."/>
    <x v="0"/>
    <x v="54"/>
    <s v="Fayetteville, AR"/>
    <x v="46"/>
    <x v="1"/>
    <s v="Eastern Time (US &amp; Canada)"/>
    <x v="0"/>
    <n v="1"/>
    <d v="1899-12-30T11:29:00"/>
    <x v="15"/>
    <d v="2015-01-01T00:00:00"/>
    <x v="11"/>
    <n v="1"/>
  </r>
  <r>
    <d v="2015-01-01T11:29:00"/>
    <s v="New Years Resolution I just made: Never again shop at Dillard's on New Years Day."/>
    <x v="5"/>
    <x v="4"/>
    <s v="Northwest Arkansas"/>
    <x v="46"/>
    <x v="1"/>
    <s v="Central Time (US &amp; Canada)"/>
    <x v="1"/>
    <n v="1"/>
    <d v="1899-12-30T11:29:00"/>
    <x v="15"/>
    <d v="2015-01-01T00:00:00"/>
    <x v="11"/>
    <n v="1"/>
  </r>
  <r>
    <d v="2015-01-01T11:29:00"/>
    <s v="RT @emjstumpy: Starting my New Years Resolution of getting fit right with a walk with mom and the puppy! #GettingWorkDone #GetFit"/>
    <x v="1"/>
    <x v="5"/>
    <s v="Atlanta, GA"/>
    <x v="14"/>
    <x v="1"/>
    <s v="Eastern Time (US &amp; Canada)"/>
    <x v="1"/>
    <n v="1"/>
    <d v="1899-12-30T11:29:00"/>
    <x v="15"/>
    <d v="2015-01-01T00:00:00"/>
    <x v="11"/>
    <n v="1"/>
  </r>
  <r>
    <d v="2015-01-01T11:30:00"/>
    <s v="RT @GingaNinjaa8: New Years Resolution: grow spiritually. (Hebrews 6:1)"/>
    <x v="2"/>
    <x v="48"/>
    <s v="Blanchard, OK"/>
    <x v="16"/>
    <x v="1"/>
    <s v="Central Time (US &amp; Canada)"/>
    <x v="1"/>
    <n v="3"/>
    <d v="1899-12-30T11:30:00"/>
    <x v="15"/>
    <d v="2015-01-01T00:00:00"/>
    <x v="11"/>
    <n v="3"/>
  </r>
  <r>
    <d v="2015-01-01T11:30:00"/>
    <s v="My New Years resolution was to trim my beard.  Mission Accomplished. http://t.co/NQJSGrhzVc"/>
    <x v="2"/>
    <x v="19"/>
    <s v="Lincoln NE"/>
    <x v="31"/>
    <x v="3"/>
    <s v="Central Time (US &amp; Canada)"/>
    <x v="0"/>
    <n v="0"/>
    <d v="1899-12-30T11:30:00"/>
    <x v="15"/>
    <d v="2015-01-01T00:00:00"/>
    <x v="11"/>
    <n v="0"/>
  </r>
  <r>
    <d v="2015-01-01T11:30:00"/>
    <s v="My New Years resolution is to catch Drake going to the same Starbucks twice in one day and then call him out on it"/>
    <x v="0"/>
    <x v="3"/>
    <s v="Lookout Mountain, GA"/>
    <x v="14"/>
    <x v="1"/>
    <s v="Indiana (East)"/>
    <x v="0"/>
    <n v="0"/>
    <d v="1899-12-30T11:30:00"/>
    <x v="15"/>
    <d v="2015-01-01T00:00:00"/>
    <x v="11"/>
    <n v="0"/>
  </r>
  <r>
    <d v="2015-01-01T11:30:00"/>
    <s v="Didn't drink last night but I still threw up &amp;amp; am still in bed. So I guess my New Years resolution is to throw up more &amp;amp; never leave my bed."/>
    <x v="0"/>
    <x v="9"/>
    <s v="Wisconsin"/>
    <x v="6"/>
    <x v="3"/>
    <m/>
    <x v="1"/>
    <n v="0"/>
    <d v="1899-12-30T11:30:00"/>
    <x v="15"/>
    <d v="2015-01-01T00:00:00"/>
    <x v="11"/>
    <n v="0"/>
  </r>
  <r>
    <d v="2015-01-01T11:30:00"/>
    <s v="‰ÛÏ@Daisy_Fayy: Coffee and cigarettes. That's my New Years resolution. A lot of them.‰Û amen"/>
    <x v="0"/>
    <x v="9"/>
    <s v="Vista ~ San Diego"/>
    <x v="0"/>
    <x v="0"/>
    <s v="Pacific Time (US &amp; Canada)"/>
    <x v="1"/>
    <n v="0"/>
    <d v="1899-12-30T11:30:00"/>
    <x v="15"/>
    <d v="2015-01-01T00:00:00"/>
    <x v="11"/>
    <n v="0"/>
  </r>
  <r>
    <d v="2015-01-01T11:30:00"/>
    <s v="New Years Resolution #2-Accept every Candy Crush Facebook invite I get."/>
    <x v="5"/>
    <x v="47"/>
    <s v="Connecticut"/>
    <x v="30"/>
    <x v="2"/>
    <s v="Eastern Time (US &amp; Canada)"/>
    <x v="1"/>
    <n v="0"/>
    <d v="1899-12-30T11:30:00"/>
    <x v="15"/>
    <d v="2015-01-01T00:00:00"/>
    <x v="11"/>
    <n v="0"/>
  </r>
  <r>
    <d v="2015-01-01T11:30:00"/>
    <s v="RT @emanicholejack: New Years Resolution: date someone on american ninja warrior"/>
    <x v="7"/>
    <x v="4"/>
    <s v="TWP / Philly"/>
    <x v="23"/>
    <x v="2"/>
    <s v="Eastern Time (US &amp; Canada)"/>
    <x v="1"/>
    <n v="1"/>
    <d v="1899-12-30T11:30:00"/>
    <x v="15"/>
    <d v="2015-01-01T00:00:00"/>
    <x v="11"/>
    <n v="1"/>
  </r>
  <r>
    <d v="2015-01-01T11:30:00"/>
    <s v="RT @PrezBlackhurst: &quot;@TheRealSteveMin My New Years Resolution is to have an opportunity to talk with @PrezBlackhurst bout life be4 I gradua‰Û_"/>
    <x v="9"/>
    <x v="4"/>
    <s v="MSUM"/>
    <x v="8"/>
    <x v="3"/>
    <s v="Central Time (US &amp; Canada)"/>
    <x v="0"/>
    <n v="1"/>
    <d v="1899-12-30T11:30:00"/>
    <x v="15"/>
    <d v="2015-01-01T00:00:00"/>
    <x v="11"/>
    <n v="1"/>
  </r>
  <r>
    <d v="2015-01-01T11:30:00"/>
    <s v="RT @AlexandriaS_x0x: My New Years resolution is to be super mature cuz that's hot"/>
    <x v="2"/>
    <x v="19"/>
    <s v="New York"/>
    <x v="5"/>
    <x v="2"/>
    <s v="Central Time (US &amp; Canada)"/>
    <x v="1"/>
    <n v="1"/>
    <d v="1899-12-30T11:30:00"/>
    <x v="15"/>
    <d v="2015-01-01T00:00:00"/>
    <x v="11"/>
    <n v="1"/>
  </r>
  <r>
    <d v="2015-01-01T11:30:00"/>
    <s v="RT @Danidarlinn: New years resolution‰Û_‰Û_‰Û_dont drink ever again."/>
    <x v="1"/>
    <x v="49"/>
    <s v="Riverside/Pasadena, CA"/>
    <x v="0"/>
    <x v="0"/>
    <s v="Alaska"/>
    <x v="0"/>
    <n v="1"/>
    <d v="1899-12-30T11:30:00"/>
    <x v="15"/>
    <d v="2015-01-01T00:00:00"/>
    <x v="11"/>
    <n v="1"/>
  </r>
  <r>
    <d v="2015-01-01T11:31:00"/>
    <s v="RT @Paul_Dolce: New Years resolution: continue getting poon"/>
    <x v="2"/>
    <x v="6"/>
    <s v="bayport/charleston"/>
    <x v="5"/>
    <x v="2"/>
    <m/>
    <x v="1"/>
    <n v="2"/>
    <d v="1899-12-30T11:31:00"/>
    <x v="16"/>
    <d v="2015-01-01T00:00:00"/>
    <x v="11"/>
    <n v="2"/>
  </r>
  <r>
    <d v="2015-01-01T11:31:00"/>
    <s v="New years resolution : coilovers, wheels, bigger turbo _ÙÔÎ"/>
    <x v="5"/>
    <x v="83"/>
    <s v="Salt Lake City"/>
    <x v="40"/>
    <x v="0"/>
    <m/>
    <x v="0"/>
    <n v="0"/>
    <d v="1899-12-30T11:31:00"/>
    <x v="16"/>
    <d v="2015-01-01T00:00:00"/>
    <x v="11"/>
    <n v="0"/>
  </r>
  <r>
    <d v="2015-01-01T11:31:00"/>
    <s v="‰ÛÏ@T_savagge: Lmfao new years resolution is to get this butt FAT!!!‰Û   _ÙÕÛ"/>
    <x v="0"/>
    <x v="9"/>
    <s v="(DFW) Texas"/>
    <x v="1"/>
    <x v="1"/>
    <s v="Mountain Time (US &amp; Canada)"/>
    <x v="0"/>
    <n v="1"/>
    <d v="1899-12-30T11:31:00"/>
    <x v="16"/>
    <d v="2015-01-01T00:00:00"/>
    <x v="11"/>
    <n v="1"/>
  </r>
  <r>
    <d v="2015-01-01T11:32:00"/>
    <s v="One more New Years resolution is win the super bowl on madden I keep changing teams"/>
    <x v="2"/>
    <x v="31"/>
    <s v="washington oly"/>
    <x v="26"/>
    <x v="0"/>
    <s v="Pacific Time (US &amp; Canada)"/>
    <x v="0"/>
    <n v="0"/>
    <d v="1899-12-30T11:32:00"/>
    <x v="16"/>
    <d v="2015-01-01T00:00:00"/>
    <x v="11"/>
    <n v="0"/>
  </r>
  <r>
    <d v="2015-01-01T11:32:00"/>
    <s v="I have New Years resolution for some of y'all: learn the difference between your and you're. Thanks."/>
    <x v="0"/>
    <x v="91"/>
    <s v="Emporia/Wichita, KS "/>
    <x v="39"/>
    <x v="3"/>
    <s v="Central Time (US &amp; Canada)"/>
    <x v="1"/>
    <n v="0"/>
    <d v="1899-12-30T11:32:00"/>
    <x v="16"/>
    <d v="2015-01-01T00:00:00"/>
    <x v="11"/>
    <n v="0"/>
  </r>
  <r>
    <d v="2015-01-01T11:32:00"/>
    <s v="My New Years Resolution is to forgive but never forget. Im living my life the Yolo way. I'm gonna live like everyday is my last day."/>
    <x v="2"/>
    <x v="82"/>
    <s v="Cookeville,TN"/>
    <x v="7"/>
    <x v="1"/>
    <m/>
    <x v="1"/>
    <n v="0"/>
    <d v="1899-12-30T11:32:00"/>
    <x v="16"/>
    <d v="2015-01-01T00:00:00"/>
    <x v="11"/>
    <n v="0"/>
  </r>
  <r>
    <d v="2015-01-01T11:32:00"/>
    <s v="New Years resolution: Touch more butts"/>
    <x v="0"/>
    <x v="3"/>
    <s v="California "/>
    <x v="0"/>
    <x v="0"/>
    <s v="Arizona"/>
    <x v="1"/>
    <n v="0"/>
    <d v="1899-12-30T11:32:00"/>
    <x v="16"/>
    <d v="2015-01-01T00:00:00"/>
    <x v="11"/>
    <n v="0"/>
  </r>
  <r>
    <d v="2015-01-01T11:32:00"/>
    <s v="My New Years resolution is to actually practice every day cause I'm a working musician. Also to get less shrimpy by eating and working out."/>
    <x v="1"/>
    <x v="28"/>
    <s v="North Carolina"/>
    <x v="29"/>
    <x v="1"/>
    <s v="Eastern Time (US &amp; Canada)"/>
    <x v="1"/>
    <n v="0"/>
    <d v="1899-12-30T11:32:00"/>
    <x v="16"/>
    <d v="2015-01-01T00:00:00"/>
    <x v="11"/>
    <n v="0"/>
  </r>
  <r>
    <d v="2015-01-01T11:32:00"/>
    <s v="My New Years resolution is to still be the same person"/>
    <x v="2"/>
    <x v="16"/>
    <s v="F hills "/>
    <x v="11"/>
    <x v="3"/>
    <m/>
    <x v="1"/>
    <n v="0"/>
    <d v="1899-12-30T11:32:00"/>
    <x v="16"/>
    <d v="2015-01-01T00:00:00"/>
    <x v="11"/>
    <n v="0"/>
  </r>
  <r>
    <d v="2015-01-01T11:32:00"/>
    <s v="Made any New Years resolutions?Me: To not say &quot;sorry&quot; after I express how I feel. Like how your resolution is so pretentious..... Sorry."/>
    <x v="2"/>
    <x v="7"/>
    <s v="Modesto, California"/>
    <x v="0"/>
    <x v="0"/>
    <s v="Pacific Time (US &amp; Canada)"/>
    <x v="0"/>
    <n v="1"/>
    <d v="1899-12-30T11:32:00"/>
    <x v="16"/>
    <d v="2015-01-01T00:00:00"/>
    <x v="11"/>
    <n v="1"/>
  </r>
  <r>
    <d v="2015-01-01T11:32:00"/>
    <s v="RT @CoreyTFerguson: New Years resolution- Make it big time in underwater basket weaving. #letsgo"/>
    <x v="9"/>
    <x v="63"/>
    <s v="Wayne, WV"/>
    <x v="10"/>
    <x v="1"/>
    <m/>
    <x v="0"/>
    <n v="1"/>
    <d v="1899-12-30T11:32:00"/>
    <x v="16"/>
    <d v="2015-01-01T00:00:00"/>
    <x v="11"/>
    <n v="1"/>
  </r>
  <r>
    <d v="2015-01-01T11:32:00"/>
    <s v="New Years resolution: introduce myself as Celestino not Tino ‰÷•ü_Ù÷"/>
    <x v="0"/>
    <x v="0"/>
    <s v="Pharr, Texas"/>
    <x v="1"/>
    <x v="1"/>
    <s v="Central Time (US &amp; Canada)"/>
    <x v="0"/>
    <n v="1"/>
    <d v="1899-12-30T11:32:00"/>
    <x v="16"/>
    <d v="2015-01-01T00:00:00"/>
    <x v="11"/>
    <n v="1"/>
  </r>
  <r>
    <d v="2015-01-01T11:32:00"/>
    <s v="RT @levi_ordway: My new years resolution is to stop saying I'm never drinking again. And learn how to drunk text better."/>
    <x v="1"/>
    <x v="1"/>
    <s v="Michigan"/>
    <x v="11"/>
    <x v="3"/>
    <s v="Eastern Time (US &amp; Canada)"/>
    <x v="0"/>
    <n v="1"/>
    <d v="1899-12-30T11:32:00"/>
    <x v="16"/>
    <d v="2015-01-01T00:00:00"/>
    <x v="11"/>
    <n v="1"/>
  </r>
  <r>
    <d v="2015-01-01T11:33:00"/>
    <s v="My New Years resolution is to stop being scared of the worst and just go for it."/>
    <x v="2"/>
    <x v="6"/>
    <s v="Illinois "/>
    <x v="27"/>
    <x v="3"/>
    <m/>
    <x v="1"/>
    <n v="0"/>
    <d v="1899-12-30T11:33:00"/>
    <x v="16"/>
    <d v="2015-01-01T00:00:00"/>
    <x v="11"/>
    <n v="0"/>
  </r>
  <r>
    <d v="2015-01-01T11:33:00"/>
    <s v="After seeing my total earnings from last year and only being able to account for a few grand into the jeep...new years resolution: BUDGET."/>
    <x v="3"/>
    <x v="8"/>
    <s v="The Burg, OH"/>
    <x v="17"/>
    <x v="3"/>
    <s v="Pacific Time (US &amp; Canada)"/>
    <x v="1"/>
    <n v="0"/>
    <d v="1899-12-30T11:33:00"/>
    <x v="16"/>
    <d v="2015-01-01T00:00:00"/>
    <x v="11"/>
    <n v="0"/>
  </r>
  <r>
    <d v="2015-01-01T11:33:00"/>
    <s v="RT@Zedd: LONG STORY SHORT. My new years resolution for 2015 is gonna be the exact same as 2014; share love and cut off attention for haters!"/>
    <x v="2"/>
    <x v="6"/>
    <s v="Bay Area, Cali"/>
    <x v="0"/>
    <x v="0"/>
    <s v="Pacific Time (US &amp; Canada)"/>
    <x v="1"/>
    <n v="0"/>
    <d v="1899-12-30T11:33:00"/>
    <x v="16"/>
    <d v="2015-01-01T00:00:00"/>
    <x v="11"/>
    <n v="0"/>
  </r>
  <r>
    <d v="2015-01-01T11:33:00"/>
    <s v="my new years resolution is to be better than everyone bc I hate everyone"/>
    <x v="2"/>
    <x v="24"/>
    <s v="florida "/>
    <x v="3"/>
    <x v="1"/>
    <s v="Atlantic Time (Canada)"/>
    <x v="1"/>
    <n v="0"/>
    <d v="1899-12-30T11:33:00"/>
    <x v="16"/>
    <d v="2015-01-01T00:00:00"/>
    <x v="11"/>
    <n v="0"/>
  </r>
  <r>
    <d v="2015-01-01T11:33:00"/>
    <s v="My new years resolution is more @netflix and less human interaction."/>
    <x v="5"/>
    <x v="39"/>
    <s v="Austin"/>
    <x v="1"/>
    <x v="1"/>
    <m/>
    <x v="1"/>
    <n v="0"/>
    <d v="1899-12-30T11:33:00"/>
    <x v="16"/>
    <d v="2015-01-01T00:00:00"/>
    <x v="11"/>
    <n v="0"/>
  </r>
  <r>
    <d v="2015-01-01T11:33:00"/>
    <s v="New Years Resolution: Play even more #TriviaCrack than I already am. #wickedsmaht"/>
    <x v="5"/>
    <x v="10"/>
    <s v="Dublin, NH"/>
    <x v="43"/>
    <x v="2"/>
    <s v="Eastern Time (US &amp; Canada)"/>
    <x v="0"/>
    <n v="1"/>
    <d v="1899-12-30T11:33:00"/>
    <x v="16"/>
    <d v="2015-01-01T00:00:00"/>
    <x v="11"/>
    <n v="1"/>
  </r>
  <r>
    <d v="2015-01-01T11:33:00"/>
    <s v="RT @Smiley_Virusss: My New Years resolution is to be so popular that I have to state 'No DMs' in my bio."/>
    <x v="2"/>
    <x v="2"/>
    <s v="portsmouth,va"/>
    <x v="33"/>
    <x v="1"/>
    <m/>
    <x v="0"/>
    <n v="1"/>
    <d v="1899-12-30T11:33:00"/>
    <x v="16"/>
    <d v="2015-01-01T00:00:00"/>
    <x v="11"/>
    <n v="1"/>
  </r>
  <r>
    <d v="2015-01-01T11:33:00"/>
    <s v="RT @LGerhardt10: My New Years resolution is to really get serious about starting my dad body"/>
    <x v="1"/>
    <x v="5"/>
    <s v="#H-Town"/>
    <x v="1"/>
    <x v="1"/>
    <s v="Eastern Time (US &amp; Canada)"/>
    <x v="0"/>
    <n v="1"/>
    <d v="1899-12-30T11:33:00"/>
    <x v="16"/>
    <d v="2015-01-01T00:00:00"/>
    <x v="11"/>
    <n v="1"/>
  </r>
  <r>
    <d v="2015-01-01T11:34:00"/>
    <s v="RT @kats_channel: new years resolution: be more cute (like its possible)"/>
    <x v="2"/>
    <x v="19"/>
    <s v="california "/>
    <x v="0"/>
    <x v="0"/>
    <s v="Arizona"/>
    <x v="0"/>
    <n v="13"/>
    <d v="1899-12-30T11:34:00"/>
    <x v="16"/>
    <d v="2015-01-01T00:00:00"/>
    <x v="11"/>
    <n v="13"/>
  </r>
  <r>
    <d v="2015-01-01T11:34:00"/>
    <s v="My New Years resolution is to go to Cali"/>
    <x v="5"/>
    <x v="64"/>
    <s v="Cartersville, GA."/>
    <x v="14"/>
    <x v="1"/>
    <s v="Eastern Time (US &amp; Canada)"/>
    <x v="0"/>
    <n v="2"/>
    <d v="1899-12-30T11:34:00"/>
    <x v="16"/>
    <d v="2015-01-01T00:00:00"/>
    <x v="11"/>
    <n v="2"/>
  </r>
  <r>
    <d v="2015-01-01T11:34:00"/>
    <s v="My new years resolution is to get to know #oomf"/>
    <x v="2"/>
    <x v="7"/>
    <s v="Victoria, Tx"/>
    <x v="1"/>
    <x v="1"/>
    <m/>
    <x v="0"/>
    <n v="2"/>
    <d v="1899-12-30T11:34:00"/>
    <x v="16"/>
    <d v="2015-01-01T00:00:00"/>
    <x v="11"/>
    <n v="2"/>
  </r>
  <r>
    <d v="2015-01-01T11:34:00"/>
    <s v="I already broke my New Years Resolution. ;-;But Zebra Cakes smothered in syrup is such a good breakfast..."/>
    <x v="0"/>
    <x v="9"/>
    <s v="Alabama"/>
    <x v="37"/>
    <x v="1"/>
    <m/>
    <x v="1"/>
    <n v="0"/>
    <d v="1899-12-30T11:34:00"/>
    <x v="16"/>
    <d v="2015-01-01T00:00:00"/>
    <x v="11"/>
    <n v="0"/>
  </r>
  <r>
    <d v="2015-01-01T11:34:00"/>
    <s v="I'm so excited to start my New Years resolution to workout and be healthier. I'm also excited for the feast I'm gonna have when I fail."/>
    <x v="1"/>
    <x v="1"/>
    <s v="Ann Arbor, MI"/>
    <x v="11"/>
    <x v="3"/>
    <s v="Eastern Time (US &amp; Canada)"/>
    <x v="1"/>
    <n v="0"/>
    <d v="1899-12-30T11:34:00"/>
    <x v="16"/>
    <d v="2015-01-01T00:00:00"/>
    <x v="11"/>
    <n v="0"/>
  </r>
  <r>
    <d v="2015-01-01T11:34:00"/>
    <s v="New Years resolution should probably be to go shopping less, but that's not gonna happen so I'm not gonna bother :,)"/>
    <x v="3"/>
    <x v="8"/>
    <s v="Fort Worth, Texas. "/>
    <x v="1"/>
    <x v="1"/>
    <m/>
    <x v="1"/>
    <n v="0"/>
    <d v="1899-12-30T11:34:00"/>
    <x v="16"/>
    <d v="2015-01-01T00:00:00"/>
    <x v="11"/>
    <n v="0"/>
  </r>
  <r>
    <d v="2015-01-01T11:34:00"/>
    <s v="My new years resolution would be to quit smoking but my mom didn't raise a quitter"/>
    <x v="0"/>
    <x v="9"/>
    <s v=" SC"/>
    <x v="4"/>
    <x v="1"/>
    <s v="Atlantic Time (Canada)"/>
    <x v="0"/>
    <n v="0"/>
    <d v="1899-12-30T11:34:00"/>
    <x v="16"/>
    <d v="2015-01-01T00:00:00"/>
    <x v="11"/>
    <n v="0"/>
  </r>
  <r>
    <d v="2015-01-01T11:34:00"/>
    <s v="My New Years resolution is to be a better and happier person _ÙªÎ"/>
    <x v="2"/>
    <x v="6"/>
    <s v="F hills "/>
    <x v="11"/>
    <x v="3"/>
    <m/>
    <x v="1"/>
    <n v="1"/>
    <d v="1899-12-30T11:34:00"/>
    <x v="16"/>
    <d v="2015-01-01T00:00:00"/>
    <x v="11"/>
    <n v="1"/>
  </r>
  <r>
    <d v="2015-01-01T11:35:00"/>
    <s v="RT @Austin_HOiT: My New Years resolution is to go to Cali"/>
    <x v="5"/>
    <x v="10"/>
    <s v="disney world "/>
    <x v="0"/>
    <x v="0"/>
    <m/>
    <x v="1"/>
    <n v="2"/>
    <d v="1899-12-30T11:35:00"/>
    <x v="16"/>
    <d v="2015-01-01T00:00:00"/>
    <x v="11"/>
    <n v="2"/>
  </r>
  <r>
    <d v="2015-01-01T11:35:00"/>
    <s v="My only New Years resolution is to eat more cheese balls http://t.co/z3cV4kMYMc"/>
    <x v="0"/>
    <x v="3"/>
    <s v="New York"/>
    <x v="5"/>
    <x v="2"/>
    <s v="Eastern Time (US &amp; Canada)"/>
    <x v="1"/>
    <n v="0"/>
    <d v="1899-12-30T11:35:00"/>
    <x v="16"/>
    <d v="2015-01-01T00:00:00"/>
    <x v="11"/>
    <n v="0"/>
  </r>
  <r>
    <d v="2015-01-01T11:35:00"/>
    <s v="my New Years resolution is to be less condescending (that means talking down to people in a patronizing way)"/>
    <x v="2"/>
    <x v="36"/>
    <s v="Bloomington, Indiana"/>
    <x v="32"/>
    <x v="3"/>
    <s v="Indiana (East)"/>
    <x v="0"/>
    <n v="0"/>
    <d v="1899-12-30T11:35:00"/>
    <x v="16"/>
    <d v="2015-01-01T00:00:00"/>
    <x v="11"/>
    <n v="0"/>
  </r>
  <r>
    <d v="2015-01-01T11:35:00"/>
    <s v="My New Years Resolution theory: If you want to follow through with your resolution be realistic and know your limitations #Happy2015"/>
    <x v="2"/>
    <x v="34"/>
    <s v="Lawrence, MA"/>
    <x v="13"/>
    <x v="2"/>
    <s v="Eastern Time (US &amp; Canada)"/>
    <x v="0"/>
    <n v="0"/>
    <d v="1899-12-30T11:35:00"/>
    <x v="16"/>
    <d v="2015-01-01T00:00:00"/>
    <x v="11"/>
    <n v="0"/>
  </r>
  <r>
    <d v="2015-01-01T11:35:00"/>
    <s v="My New Years resolution is to get a 3.0 in all my classes and to get in shape, not too hard to achieve right?"/>
    <x v="9"/>
    <x v="95"/>
    <s v="Las Vegas, MA"/>
    <x v="2"/>
    <x v="0"/>
    <s v="Arizona"/>
    <x v="0"/>
    <n v="0"/>
    <d v="1899-12-30T11:35:00"/>
    <x v="16"/>
    <d v="2015-01-01T00:00:00"/>
    <x v="11"/>
    <n v="0"/>
  </r>
  <r>
    <d v="2015-01-01T11:35:00"/>
    <s v="New Years resolution...erbody get six packs. Who's with me? http://t.co/skxTeY9J35"/>
    <x v="1"/>
    <x v="5"/>
    <s v="dallas"/>
    <x v="1"/>
    <x v="1"/>
    <s v="Central Time (US &amp; Canada)"/>
    <x v="1"/>
    <n v="0"/>
    <d v="1899-12-30T11:35:00"/>
    <x v="16"/>
    <d v="2015-01-01T00:00:00"/>
    <x v="11"/>
    <n v="0"/>
  </r>
  <r>
    <d v="2015-01-01T11:35:00"/>
    <s v="Taking my life back is my new years resolution.."/>
    <x v="2"/>
    <x v="16"/>
    <s v=" central illinois "/>
    <x v="27"/>
    <x v="3"/>
    <m/>
    <x v="1"/>
    <n v="0"/>
    <d v="1899-12-30T11:35:00"/>
    <x v="16"/>
    <d v="2015-01-01T00:00:00"/>
    <x v="11"/>
    <n v="0"/>
  </r>
  <r>
    <d v="2015-01-01T11:35:00"/>
    <s v="My New Years resolution is to eat healthier so I guess instead of getting rice and chicken from Kim's I'll just get the rice(:"/>
    <x v="1"/>
    <x v="11"/>
    <s v="Louisiana "/>
    <x v="12"/>
    <x v="1"/>
    <m/>
    <x v="1"/>
    <n v="0"/>
    <d v="1899-12-30T11:35:00"/>
    <x v="16"/>
    <d v="2015-01-01T00:00:00"/>
    <x v="11"/>
    <n v="0"/>
  </r>
  <r>
    <d v="2015-01-01T11:35:00"/>
    <s v="New Years resolution: figure out why everyone leaves"/>
    <x v="2"/>
    <x v="6"/>
    <s v="Allen Park"/>
    <x v="11"/>
    <x v="3"/>
    <s v="Arizona"/>
    <x v="1"/>
    <n v="0"/>
    <d v="1899-12-30T11:35:00"/>
    <x v="16"/>
    <d v="2015-01-01T00:00:00"/>
    <x v="11"/>
    <n v="0"/>
  </r>
  <r>
    <d v="2015-01-01T11:35:00"/>
    <s v="My New Years Resolution for 2015... Pay off my student loans and begin taking all the necessary steps to join the CFRs in 2016. #GODWILLING"/>
    <x v="3"/>
    <x v="100"/>
    <s v="Bronx, NY"/>
    <x v="5"/>
    <x v="2"/>
    <s v="Eastern Time (US &amp; Canada)"/>
    <x v="0"/>
    <n v="0"/>
    <d v="1899-12-30T11:35:00"/>
    <x v="16"/>
    <d v="2015-01-01T00:00:00"/>
    <x v="11"/>
    <n v="0"/>
  </r>
  <r>
    <d v="2015-01-01T11:35:00"/>
    <s v="New Years resolution: not going to let the little things get to me."/>
    <x v="2"/>
    <x v="6"/>
    <s v="WI"/>
    <x v="6"/>
    <x v="3"/>
    <s v="Eastern Time (US &amp; Canada)"/>
    <x v="0"/>
    <n v="0"/>
    <d v="1899-12-30T11:35:00"/>
    <x v="16"/>
    <d v="2015-01-01T00:00:00"/>
    <x v="11"/>
    <n v="0"/>
  </r>
  <r>
    <d v="2015-01-01T11:35:00"/>
    <s v="I said last night Im going to be healthy this year.     And I just ate left over Chinese Again and m&amp;amp;ms.  New Years resolution.. Gone."/>
    <x v="1"/>
    <x v="11"/>
    <s v="Connecticut"/>
    <x v="30"/>
    <x v="2"/>
    <m/>
    <x v="1"/>
    <n v="0"/>
    <d v="1899-12-30T11:35:00"/>
    <x v="16"/>
    <d v="2015-01-01T00:00:00"/>
    <x v="11"/>
    <n v="0"/>
  </r>
  <r>
    <d v="2015-01-01T11:35:00"/>
    <s v="New Years Resolution: to stop yelling &quot;Oh my god, spray it all over my windshield!&quot; when I hit the washer fluid button in my car."/>
    <x v="2"/>
    <x v="24"/>
    <s v="Saratoga Springs, NY"/>
    <x v="5"/>
    <x v="2"/>
    <s v="Eastern Time (US &amp; Canada)"/>
    <x v="0"/>
    <n v="1"/>
    <d v="1899-12-30T11:35:00"/>
    <x v="16"/>
    <d v="2015-01-01T00:00:00"/>
    <x v="11"/>
    <n v="1"/>
  </r>
  <r>
    <d v="2015-01-01T11:35:00"/>
    <s v="RT @Mr_TQuinones: ‰ÛÏ@c_bright52: My New Years resolution is 1080p‰Û That's CASH _ÙÕ¡_ÙÕ¡"/>
    <x v="3"/>
    <x v="8"/>
    <s v="New Jersey"/>
    <x v="34"/>
    <x v="2"/>
    <s v="Atlantic Time (Canada)"/>
    <x v="0"/>
    <n v="1"/>
    <d v="1899-12-30T11:35:00"/>
    <x v="16"/>
    <d v="2015-01-01T00:00:00"/>
    <x v="11"/>
    <n v="1"/>
  </r>
  <r>
    <d v="2015-01-01T11:35:00"/>
    <s v="RT @ladymacdeath32: New Years Resolution: tweet others how you would want to be tweeted."/>
    <x v="7"/>
    <x v="4"/>
    <s v="Grand Rapids, MI"/>
    <x v="11"/>
    <x v="3"/>
    <s v="Eastern Time (US &amp; Canada)"/>
    <x v="0"/>
    <n v="1"/>
    <d v="1899-12-30T11:35:00"/>
    <x v="16"/>
    <d v="2015-01-01T00:00:00"/>
    <x v="11"/>
    <n v="1"/>
  </r>
  <r>
    <d v="2015-01-01T11:35:00"/>
    <s v="&quot;My New Years resolution is to not be ugly&quot;"/>
    <x v="2"/>
    <x v="16"/>
    <s v="Oxnard, California"/>
    <x v="0"/>
    <x v="0"/>
    <m/>
    <x v="1"/>
    <n v="1"/>
    <d v="1899-12-30T11:35:00"/>
    <x v="16"/>
    <d v="2015-01-01T00:00:00"/>
    <x v="11"/>
    <n v="1"/>
  </r>
  <r>
    <d v="2015-01-01T11:36:00"/>
    <s v="My New Years resolution will start tomorrow. I'm too hungover today."/>
    <x v="0"/>
    <x v="30"/>
    <s v="Lowell, Ma"/>
    <x v="13"/>
    <x v="2"/>
    <m/>
    <x v="0"/>
    <n v="2"/>
    <d v="1899-12-30T11:36:00"/>
    <x v="16"/>
    <d v="2015-01-01T00:00:00"/>
    <x v="11"/>
    <n v="2"/>
  </r>
  <r>
    <d v="2015-01-01T11:36:00"/>
    <s v="‰ÛÏ@twaimz: new years resolution:jack gilinsky‰Û"/>
    <x v="0"/>
    <x v="30"/>
    <s v="chicago"/>
    <x v="27"/>
    <x v="3"/>
    <s v="Central Time (US &amp; Canada)"/>
    <x v="1"/>
    <n v="0"/>
    <d v="1899-12-30T11:36:00"/>
    <x v="16"/>
    <d v="2015-01-01T00:00:00"/>
    <x v="11"/>
    <n v="0"/>
  </r>
  <r>
    <d v="2015-01-01T11:36:00"/>
    <s v="RT @Stitchdolll: My new years resolution is to become 6'5"/>
    <x v="1"/>
    <x v="1"/>
    <s v="Long Island, New York"/>
    <x v="5"/>
    <x v="2"/>
    <s v="Atlantic Time (Canada)"/>
    <x v="0"/>
    <n v="1"/>
    <d v="1899-12-30T11:36:00"/>
    <x v="16"/>
    <d v="2015-01-01T00:00:00"/>
    <x v="11"/>
    <n v="1"/>
  </r>
  <r>
    <d v="2015-01-01T11:36:00"/>
    <s v="RT @shelbieyoung: New Years resolution: lose 15 lbs and get fit"/>
    <x v="1"/>
    <x v="22"/>
    <s v="newton, ks"/>
    <x v="39"/>
    <x v="3"/>
    <s v="Eastern Time (US &amp; Canada)"/>
    <x v="1"/>
    <n v="1"/>
    <d v="1899-12-30T11:36:00"/>
    <x v="16"/>
    <d v="2015-01-01T00:00:00"/>
    <x v="11"/>
    <n v="1"/>
  </r>
  <r>
    <d v="2015-01-01T11:37:00"/>
    <s v="RT @ImGeraldBurns: My new years resolution is simple.. Remember to write 2015 instead of 2014. _Ù÷"/>
    <x v="0"/>
    <x v="3"/>
    <s v="St. Louis"/>
    <x v="24"/>
    <x v="3"/>
    <s v="Central Time (US &amp; Canada)"/>
    <x v="1"/>
    <n v="29"/>
    <d v="1899-12-30T11:37:00"/>
    <x v="16"/>
    <d v="2015-01-01T00:00:00"/>
    <x v="11"/>
    <n v="29"/>
  </r>
  <r>
    <d v="2015-01-01T11:37:00"/>
    <s v="I'm such a prick.. Maybe I should try to be nicer for my New Years resolution. _Ùªà"/>
    <x v="2"/>
    <x v="24"/>
    <s v="Kansas"/>
    <x v="39"/>
    <x v="3"/>
    <s v="Central Time (US &amp; Canada)"/>
    <x v="0"/>
    <n v="0"/>
    <d v="1899-12-30T11:37:00"/>
    <x v="16"/>
    <d v="2015-01-01T00:00:00"/>
    <x v="11"/>
    <n v="0"/>
  </r>
  <r>
    <d v="2015-01-01T11:37:00"/>
    <s v="I was asked on New Years Eve what's my new years resolution. I have only one and that's to continue to walk in... http://t.co/Zd1F1xe6mG"/>
    <x v="1"/>
    <x v="1"/>
    <s v="Clinton Township, MI"/>
    <x v="11"/>
    <x v="3"/>
    <s v="Eastern Time (US &amp; Canada)"/>
    <x v="1"/>
    <n v="0"/>
    <d v="1899-12-30T11:37:00"/>
    <x v="16"/>
    <d v="2015-01-01T00:00:00"/>
    <x v="11"/>
    <n v="0"/>
  </r>
  <r>
    <d v="2015-01-01T11:37:00"/>
    <s v="my new years resolution is to pet more dogs and love more tiny animals"/>
    <x v="4"/>
    <x v="55"/>
    <s v="atlanta"/>
    <x v="14"/>
    <x v="1"/>
    <s v="Atlantic Time (Canada)"/>
    <x v="1"/>
    <n v="0"/>
    <d v="1899-12-30T11:37:00"/>
    <x v="16"/>
    <d v="2015-01-01T00:00:00"/>
    <x v="11"/>
    <n v="0"/>
  </r>
  <r>
    <d v="2015-01-01T11:37:00"/>
    <s v="RT @LilblakePretty: ‰ÛÏ@VerniMerni: New Years resolution...erbody get six packs. Who's with me? http://t.co/q6OzjC3PZb‰Ûme less get it_Ù÷__ÙªÜ"/>
    <x v="1"/>
    <x v="58"/>
    <s v="dallas"/>
    <x v="1"/>
    <x v="1"/>
    <s v="Central Time (US &amp; Canada)"/>
    <x v="1"/>
    <n v="1"/>
    <d v="1899-12-30T11:37:00"/>
    <x v="16"/>
    <d v="2015-01-01T00:00:00"/>
    <x v="11"/>
    <n v="1"/>
  </r>
  <r>
    <d v="2015-01-01T11:38:00"/>
    <s v="Not even 24 hours into 2015 I broke my New Years resolution"/>
    <x v="0"/>
    <x v="98"/>
    <s v="Detroit, MI"/>
    <x v="11"/>
    <x v="3"/>
    <s v="Eastern Time (US &amp; Canada)"/>
    <x v="0"/>
    <n v="0"/>
    <d v="1899-12-30T11:38:00"/>
    <x v="16"/>
    <d v="2015-01-01T00:00:00"/>
    <x v="11"/>
    <n v="0"/>
  </r>
  <r>
    <d v="2015-01-01T11:38:00"/>
    <s v="My New Years resolution is to get one thing off my chest.  I never liked Danza Kuduro...there I said it.  Big weight off my shoulders."/>
    <x v="0"/>
    <x v="32"/>
    <s v="Delaware County, PA"/>
    <x v="23"/>
    <x v="2"/>
    <s v="Eastern Time (US &amp; Canada)"/>
    <x v="0"/>
    <n v="0"/>
    <d v="1899-12-30T11:38:00"/>
    <x v="16"/>
    <d v="2015-01-01T00:00:00"/>
    <x v="11"/>
    <n v="0"/>
  </r>
  <r>
    <d v="2015-01-01T11:38:00"/>
    <s v="New Years Resolution: Don't change. I'm gonna be me. Gonna do what I wanna do."/>
    <x v="2"/>
    <x v="7"/>
    <s v="Tyler, TX "/>
    <x v="1"/>
    <x v="1"/>
    <m/>
    <x v="0"/>
    <n v="0"/>
    <d v="1899-12-30T11:38:00"/>
    <x v="16"/>
    <d v="2015-01-01T00:00:00"/>
    <x v="11"/>
    <n v="0"/>
  </r>
  <r>
    <d v="2015-01-01T11:38:00"/>
    <s v="New years resolution complete. Its the new year people time for new and exciting things :)"/>
    <x v="2"/>
    <x v="40"/>
    <s v="Wisconsin"/>
    <x v="6"/>
    <x v="3"/>
    <s v="Central Time (US &amp; Canada)"/>
    <x v="1"/>
    <n v="0"/>
    <d v="1899-12-30T11:38:00"/>
    <x v="16"/>
    <d v="2015-01-01T00:00:00"/>
    <x v="11"/>
    <n v="0"/>
  </r>
  <r>
    <d v="2015-01-01T11:38:00"/>
    <s v="New Years resolution #1: stop drunk texting my entire contact list"/>
    <x v="1"/>
    <x v="49"/>
    <s v="Washington"/>
    <x v="26"/>
    <x v="0"/>
    <m/>
    <x v="1"/>
    <n v="0"/>
    <d v="1899-12-30T11:38:00"/>
    <x v="16"/>
    <d v="2015-01-01T00:00:00"/>
    <x v="11"/>
    <n v="0"/>
  </r>
  <r>
    <d v="2015-01-01T11:38:00"/>
    <s v="Work &quot;with enthusiasm, humility, skill, passion, and with a soul that knows how to thank the Lord.‰Û http://t.co/eV4BokG7ne"/>
    <x v="2"/>
    <x v="66"/>
    <s v="Chicago"/>
    <x v="27"/>
    <x v="3"/>
    <s v="Central Time (US &amp; Canada)"/>
    <x v="0"/>
    <n v="0"/>
    <d v="1899-12-30T11:38:00"/>
    <x v="16"/>
    <d v="2015-01-01T00:00:00"/>
    <x v="11"/>
    <n v="0"/>
  </r>
  <r>
    <d v="2015-01-01T11:38:00"/>
    <s v="RT @briannanoel24: New Years resolution: meet zalfie"/>
    <x v="5"/>
    <x v="64"/>
    <s v="kentucKy"/>
    <x v="41"/>
    <x v="1"/>
    <m/>
    <x v="1"/>
    <n v="1"/>
    <d v="1899-12-30T11:38:00"/>
    <x v="16"/>
    <d v="2015-01-01T00:00:00"/>
    <x v="11"/>
    <n v="1"/>
  </r>
  <r>
    <d v="2015-01-01T11:38:00"/>
    <s v="My new years resolution should probably be to stop being such a jerk but nah maybe next year"/>
    <x v="2"/>
    <x v="40"/>
    <s v="Kansas City"/>
    <x v="24"/>
    <x v="3"/>
    <s v="Central Time (US &amp; Canada)"/>
    <x v="1"/>
    <n v="1"/>
    <d v="1899-12-30T11:38:00"/>
    <x v="16"/>
    <d v="2015-01-01T00:00:00"/>
    <x v="11"/>
    <n v="1"/>
  </r>
  <r>
    <d v="2015-01-01T11:38:00"/>
    <s v="RT @evmendozaa: New Years resolution be like #InNOut I don't even fvck wit meat doe. #DietStartsTomorrow #dietneverstarted http://t.co/4FAo‰Û_"/>
    <x v="1"/>
    <x v="58"/>
    <s v="SD, Cali ‰Ïö•ü KC, Missouri"/>
    <x v="24"/>
    <x v="3"/>
    <m/>
    <x v="1"/>
    <n v="1"/>
    <d v="1899-12-30T11:38:00"/>
    <x v="16"/>
    <d v="2015-01-01T00:00:00"/>
    <x v="11"/>
    <n v="1"/>
  </r>
  <r>
    <d v="2015-01-01T11:38:00"/>
    <s v="I've achieved my New Years resolution to get blocked _Ù÷â"/>
    <x v="0"/>
    <x v="32"/>
    <s v="San Antonio,Texas"/>
    <x v="1"/>
    <x v="1"/>
    <s v="Eastern Time (US &amp; Canada)"/>
    <x v="0"/>
    <n v="1"/>
    <d v="1899-12-30T11:38:00"/>
    <x v="16"/>
    <d v="2015-01-01T00:00:00"/>
    <x v="11"/>
    <n v="1"/>
  </r>
  <r>
    <d v="2015-01-01T11:39:00"/>
    <s v="RT @_alysonbanks: In case anyone was wondering what my New Years resolution was this year. @TrendyProblems http://t.co/yZHJZ91lFS"/>
    <x v="2"/>
    <x v="61"/>
    <s v="Boston"/>
    <x v="13"/>
    <x v="2"/>
    <s v="Pacific Time (US &amp; Canada)"/>
    <x v="1"/>
    <n v="49"/>
    <d v="1899-12-30T11:39:00"/>
    <x v="16"/>
    <d v="2015-01-01T00:00:00"/>
    <x v="11"/>
    <n v="49"/>
  </r>
  <r>
    <d v="2015-01-01T11:39:00"/>
    <s v="serious New Years resolution: stop bored eating"/>
    <x v="1"/>
    <x v="11"/>
    <s v="southgate, mi"/>
    <x v="11"/>
    <x v="3"/>
    <m/>
    <x v="1"/>
    <n v="0"/>
    <d v="1899-12-30T11:39:00"/>
    <x v="16"/>
    <d v="2015-01-01T00:00:00"/>
    <x v="11"/>
    <n v="0"/>
  </r>
  <r>
    <d v="2015-01-01T11:39:00"/>
    <s v="My New Years resolution is to play more gigs! ‰_•ü_ÙÕ»"/>
    <x v="8"/>
    <x v="4"/>
    <s v="New York, NY"/>
    <x v="5"/>
    <x v="2"/>
    <s v="Bogota"/>
    <x v="1"/>
    <n v="0"/>
    <d v="1899-12-30T11:39:00"/>
    <x v="16"/>
    <d v="2015-01-01T00:00:00"/>
    <x v="11"/>
    <n v="0"/>
  </r>
  <r>
    <d v="2015-01-01T11:39:00"/>
    <s v="RT @RitchieSanchezz: Why did I pick my New Years resolution to not eat fast food and drink soda. Especially the day after New Year's Eve"/>
    <x v="1"/>
    <x v="58"/>
    <s v="St.Helens, Oregon "/>
    <x v="21"/>
    <x v="0"/>
    <s v="Arizona"/>
    <x v="1"/>
    <n v="1"/>
    <d v="1899-12-30T11:39:00"/>
    <x v="16"/>
    <d v="2015-01-01T00:00:00"/>
    <x v="11"/>
    <n v="1"/>
  </r>
  <r>
    <d v="2015-01-01T11:40:00"/>
    <s v="RT @LenGoesIn: New Years resolution is to stop being a savage"/>
    <x v="2"/>
    <x v="6"/>
    <s v="NJ ‰ West Virginia University"/>
    <x v="34"/>
    <x v="2"/>
    <s v="Eastern Time (US &amp; Canada)"/>
    <x v="1"/>
    <n v="3"/>
    <d v="1899-12-30T11:40:00"/>
    <x v="16"/>
    <d v="2015-01-01T00:00:00"/>
    <x v="11"/>
    <n v="3"/>
  </r>
  <r>
    <d v="2015-01-01T11:40:00"/>
    <s v="My new years resolution is to continue improving as a person and make people I care about happy, while making sure I can be too."/>
    <x v="2"/>
    <x v="46"/>
    <s v="Florida"/>
    <x v="3"/>
    <x v="1"/>
    <s v="Atlantic Time (Canada)"/>
    <x v="0"/>
    <n v="0"/>
    <d v="1899-12-30T11:40:00"/>
    <x v="16"/>
    <d v="2015-01-01T00:00:00"/>
    <x v="11"/>
    <n v="0"/>
  </r>
  <r>
    <d v="2015-01-01T11:40:00"/>
    <s v="I pray that my New Years resolution is to become a famous viner...that's all I ask for _ÙÎÊ _Ùª"/>
    <x v="2"/>
    <x v="4"/>
    <s v="Hartford, CT"/>
    <x v="30"/>
    <x v="2"/>
    <s v="Quito"/>
    <x v="0"/>
    <n v="0"/>
    <d v="1899-12-30T11:40:00"/>
    <x v="16"/>
    <d v="2015-01-01T00:00:00"/>
    <x v="11"/>
    <n v="0"/>
  </r>
  <r>
    <d v="2015-01-01T11:41:00"/>
    <s v="RT @savannahkraus: I think my New Years resolution should be to stop drinking so much coffee &amp;amp; soda bc I want white teeth"/>
    <x v="1"/>
    <x v="59"/>
    <s v="‰Û¢c a l i f‰__•ür n i a‰Û¢"/>
    <x v="0"/>
    <x v="0"/>
    <m/>
    <x v="1"/>
    <n v="2"/>
    <d v="1899-12-30T11:41:00"/>
    <x v="16"/>
    <d v="2015-01-01T00:00:00"/>
    <x v="11"/>
    <n v="2"/>
  </r>
  <r>
    <d v="2015-01-01T11:41:00"/>
    <s v="New Years resolution I'm quitting Fireball"/>
    <x v="5"/>
    <x v="4"/>
    <s v="pasig + new york"/>
    <x v="5"/>
    <x v="2"/>
    <s v="Eastern Time (US &amp; Canada)"/>
    <x v="1"/>
    <n v="0"/>
    <d v="1899-12-30T11:41:00"/>
    <x v="16"/>
    <d v="2015-01-01T00:00:00"/>
    <x v="11"/>
    <n v="0"/>
  </r>
  <r>
    <d v="2015-01-01T11:41:00"/>
    <s v="My new years resolution is to become 100% independent. No help from my mama or my brother."/>
    <x v="2"/>
    <x v="2"/>
    <s v="Houston, Texas"/>
    <x v="1"/>
    <x v="1"/>
    <s v="Central Time (US &amp; Canada)"/>
    <x v="0"/>
    <n v="0"/>
    <d v="1899-12-30T11:41:00"/>
    <x v="16"/>
    <d v="2015-01-01T00:00:00"/>
    <x v="11"/>
    <n v="0"/>
  </r>
  <r>
    <d v="2015-01-01T11:41:00"/>
    <s v="New Years resolution AGAIN: to be an even more delicious strawberry in 2015! @marahuber3 _Ù÷÷"/>
    <x v="2"/>
    <x v="31"/>
    <s v="Cincinnati, OH"/>
    <x v="17"/>
    <x v="3"/>
    <s v="Atlantic Time (Canada)"/>
    <x v="1"/>
    <n v="0"/>
    <d v="1899-12-30T11:41:00"/>
    <x v="16"/>
    <d v="2015-01-01T00:00:00"/>
    <x v="11"/>
    <n v="0"/>
  </r>
  <r>
    <d v="2015-01-01T11:42:00"/>
    <s v="RT @melissashoop_: New Years resolution: be more cynical than ever (I'm already off to a good start)"/>
    <x v="2"/>
    <x v="40"/>
    <s v="Washington, US"/>
    <x v="26"/>
    <x v="0"/>
    <m/>
    <x v="1"/>
    <n v="2"/>
    <d v="1899-12-30T11:42:00"/>
    <x v="16"/>
    <d v="2015-01-01T00:00:00"/>
    <x v="11"/>
    <n v="2"/>
  </r>
  <r>
    <d v="2015-01-01T11:42:00"/>
    <s v="My new years resolution is to do exactly the same things I did last year. Minute by minute. No deviation."/>
    <x v="2"/>
    <x v="31"/>
    <s v="Brooklyn, NY"/>
    <x v="5"/>
    <x v="2"/>
    <s v="Eastern Time (US &amp; Canada)"/>
    <x v="0"/>
    <n v="0"/>
    <d v="1899-12-30T11:42:00"/>
    <x v="16"/>
    <d v="2015-01-01T00:00:00"/>
    <x v="11"/>
    <n v="0"/>
  </r>
  <r>
    <d v="2015-01-01T11:42:00"/>
    <s v="New Years resolution is to look a little more like Blake Lively _Ù÷"/>
    <x v="2"/>
    <x v="19"/>
    <s v="Pittsburgh"/>
    <x v="23"/>
    <x v="2"/>
    <m/>
    <x v="1"/>
    <n v="0"/>
    <d v="1899-12-30T11:42:00"/>
    <x v="16"/>
    <d v="2015-01-01T00:00:00"/>
    <x v="11"/>
    <n v="0"/>
  </r>
  <r>
    <d v="2015-01-01T11:42:00"/>
    <s v="New years resolution is dot dot Keep getting better #simple #I #can #do #it"/>
    <x v="2"/>
    <x v="31"/>
    <s v="Wantagh"/>
    <x v="5"/>
    <x v="2"/>
    <m/>
    <x v="1"/>
    <n v="0"/>
    <d v="1899-12-30T11:42:00"/>
    <x v="16"/>
    <d v="2015-01-01T00:00:00"/>
    <x v="11"/>
    <n v="0"/>
  </r>
  <r>
    <d v="2015-01-01T11:42:00"/>
    <s v="Our New Years resolution was not to eat out and here we are going to get pizza.. @stephaniedeus14"/>
    <x v="1"/>
    <x v="22"/>
    <s v="hilmar"/>
    <x v="0"/>
    <x v="0"/>
    <s v="Arizona"/>
    <x v="1"/>
    <n v="0"/>
    <d v="1899-12-30T11:42:00"/>
    <x v="16"/>
    <d v="2015-01-01T00:00:00"/>
    <x v="11"/>
    <n v="0"/>
  </r>
  <r>
    <d v="2015-01-01T11:42:00"/>
    <s v="New Years Resolution: get an A in Kamp's class"/>
    <x v="9"/>
    <x v="95"/>
    <s v="texas"/>
    <x v="1"/>
    <x v="1"/>
    <m/>
    <x v="1"/>
    <n v="0"/>
    <d v="1899-12-30T11:42:00"/>
    <x v="16"/>
    <d v="2015-01-01T00:00:00"/>
    <x v="11"/>
    <n v="0"/>
  </r>
  <r>
    <d v="2015-01-01T11:42:00"/>
    <s v="RT @J_Nafash: New Years Resolution: Get in shape for bikini season 2015 _ÙÔª"/>
    <x v="1"/>
    <x v="1"/>
    <s v="NY"/>
    <x v="5"/>
    <x v="2"/>
    <s v="Quito"/>
    <x v="1"/>
    <n v="1"/>
    <d v="1899-12-30T11:42:00"/>
    <x v="16"/>
    <d v="2015-01-01T00:00:00"/>
    <x v="11"/>
    <n v="1"/>
  </r>
  <r>
    <d v="2015-01-01T11:42:00"/>
    <s v="My new years resolution is to make more money then I did last year."/>
    <x v="2"/>
    <x v="4"/>
    <s v="Corpus Christi"/>
    <x v="1"/>
    <x v="1"/>
    <s v="Central Time (US &amp; Canada)"/>
    <x v="0"/>
    <n v="1"/>
    <d v="1899-12-30T11:42:00"/>
    <x v="16"/>
    <d v="2015-01-01T00:00:00"/>
    <x v="11"/>
    <n v="1"/>
  </r>
  <r>
    <d v="2015-01-01T11:42:00"/>
    <s v="New Years resolution: Tweet more.Done."/>
    <x v="0"/>
    <x v="0"/>
    <s v="Los Angeles"/>
    <x v="0"/>
    <x v="0"/>
    <m/>
    <x v="0"/>
    <n v="1"/>
    <d v="1899-12-30T11:42:00"/>
    <x v="16"/>
    <d v="2015-01-01T00:00:00"/>
    <x v="11"/>
    <n v="1"/>
  </r>
  <r>
    <d v="2015-01-01T11:42:00"/>
    <s v="RT @PhillipsDerrik: New years resolution  is to see my bengals win this first playoff game and turn that into momentum!  #whodey"/>
    <x v="5"/>
    <x v="4"/>
    <s v="Ohio"/>
    <x v="17"/>
    <x v="3"/>
    <m/>
    <x v="1"/>
    <n v="1"/>
    <d v="1899-12-30T11:42:00"/>
    <x v="16"/>
    <d v="2015-01-01T00:00:00"/>
    <x v="11"/>
    <n v="1"/>
  </r>
  <r>
    <d v="2015-01-01T11:43:00"/>
    <s v="RT @CelebrityChez: My new years resolution is to try to stop making out with puppets in public."/>
    <x v="0"/>
    <x v="3"/>
    <s v="Texas Guy in Denver, CO"/>
    <x v="25"/>
    <x v="0"/>
    <s v="Mountain Time (US &amp; Canada)"/>
    <x v="0"/>
    <n v="6"/>
    <d v="1899-12-30T11:43:00"/>
    <x v="16"/>
    <d v="2015-01-01T00:00:00"/>
    <x v="11"/>
    <n v="6"/>
  </r>
  <r>
    <d v="2015-01-01T11:43:00"/>
    <s v="New Years resolution: less social media, stop over thinking, have fun, wear more sweat pants, love myself, always smile, and be happy #what"/>
    <x v="2"/>
    <x v="14"/>
    <s v="Vienna, MO"/>
    <x v="24"/>
    <x v="3"/>
    <m/>
    <x v="1"/>
    <n v="4"/>
    <d v="1899-12-30T11:43:00"/>
    <x v="16"/>
    <d v="2015-01-01T00:00:00"/>
    <x v="11"/>
    <n v="4"/>
  </r>
  <r>
    <d v="2015-01-01T11:43:00"/>
    <s v="New Years Resolution: stop fostering half ass friendships."/>
    <x v="7"/>
    <x v="18"/>
    <s v="South Florida"/>
    <x v="3"/>
    <x v="1"/>
    <s v="Atlantic Time (Canada)"/>
    <x v="1"/>
    <n v="2"/>
    <d v="1899-12-30T11:43:00"/>
    <x v="16"/>
    <d v="2015-01-01T00:00:00"/>
    <x v="11"/>
    <n v="2"/>
  </r>
  <r>
    <d v="2015-01-01T11:43:00"/>
    <s v="My New Years resolution is just to enjoy life ! #Real"/>
    <x v="2"/>
    <x v="94"/>
    <s v="Jacksonville NC."/>
    <x v="29"/>
    <x v="1"/>
    <s v="Eastern Time (US &amp; Canada)"/>
    <x v="0"/>
    <n v="0"/>
    <d v="1899-12-30T11:43:00"/>
    <x v="16"/>
    <d v="2015-01-01T00:00:00"/>
    <x v="11"/>
    <n v="0"/>
  </r>
  <r>
    <d v="2015-01-01T11:43:00"/>
    <s v="‰ÛÏ@danny0bri3n: 2014: angry drunk2015: still drunk, but not as angry‰Û My New Years resolution"/>
    <x v="0"/>
    <x v="32"/>
    <s v="Fort Collins, CO"/>
    <x v="25"/>
    <x v="0"/>
    <m/>
    <x v="1"/>
    <n v="0"/>
    <d v="1899-12-30T11:43:00"/>
    <x v="16"/>
    <d v="2015-01-01T00:00:00"/>
    <x v="11"/>
    <n v="0"/>
  </r>
  <r>
    <d v="2015-01-01T11:43:00"/>
    <s v="New Years resolution: smile like a normal person for pictures"/>
    <x v="2"/>
    <x v="34"/>
    <s v="UConn"/>
    <x v="30"/>
    <x v="2"/>
    <s v="Eastern Time (US &amp; Canada)"/>
    <x v="1"/>
    <n v="0"/>
    <d v="1899-12-30T11:43:00"/>
    <x v="16"/>
    <d v="2015-01-01T00:00:00"/>
    <x v="11"/>
    <n v="0"/>
  </r>
  <r>
    <d v="2015-01-01T11:43:00"/>
    <s v="First and probably the most exciting New Years Resolution of 2015: Travel abroad! Now time to make it happen!"/>
    <x v="5"/>
    <x v="50"/>
    <s v="San Antonio, Texas"/>
    <x v="1"/>
    <x v="1"/>
    <m/>
    <x v="0"/>
    <n v="0"/>
    <d v="1899-12-30T11:43:00"/>
    <x v="16"/>
    <d v="2015-01-01T00:00:00"/>
    <x v="11"/>
    <n v="0"/>
  </r>
  <r>
    <d v="2015-01-01T11:43:00"/>
    <s v="‰ÛÏ@NAIABaseballPro: Your New Years resolution should be to hit over .225‰Û lolz"/>
    <x v="0"/>
    <x v="0"/>
    <s v="san diego "/>
    <x v="0"/>
    <x v="0"/>
    <s v="Pacific Time (US &amp; Canada)"/>
    <x v="0"/>
    <n v="0"/>
    <d v="1899-12-30T11:43:00"/>
    <x v="16"/>
    <d v="2015-01-01T00:00:00"/>
    <x v="11"/>
    <n v="0"/>
  </r>
  <r>
    <d v="2015-01-01T11:43:00"/>
    <s v="New Years resolution: Stay happy. My happiness..my internal happiness is MINE only. I won't ever let anyone take it away."/>
    <x v="2"/>
    <x v="66"/>
    <s v="Sherman Oaks, CA"/>
    <x v="0"/>
    <x v="0"/>
    <s v="Pacific Time (US &amp; Canada)"/>
    <x v="1"/>
    <n v="0"/>
    <d v="1899-12-30T11:43:00"/>
    <x v="16"/>
    <d v="2015-01-01T00:00:00"/>
    <x v="11"/>
    <n v="0"/>
  </r>
  <r>
    <d v="2015-01-01T11:43:00"/>
    <s v="In 2014, I made a New Years resolution to get to 200 pounds. I wanted to work on my body and gain, I‰Û_ http://t.co/vojMACCevc"/>
    <x v="1"/>
    <x v="22"/>
    <s v="The Ville/Stillwater"/>
    <x v="16"/>
    <x v="1"/>
    <m/>
    <x v="0"/>
    <n v="0"/>
    <d v="1899-12-30T11:43:00"/>
    <x v="16"/>
    <d v="2015-01-01T00:00:00"/>
    <x v="11"/>
    <n v="0"/>
  </r>
  <r>
    <d v="2015-01-01T11:43:00"/>
    <s v="New Years resolution: be more like Kanye West."/>
    <x v="2"/>
    <x v="48"/>
    <s v="Boulder Colorado"/>
    <x v="25"/>
    <x v="0"/>
    <m/>
    <x v="0"/>
    <n v="0"/>
    <d v="1899-12-30T11:43:00"/>
    <x v="16"/>
    <d v="2015-01-01T00:00:00"/>
    <x v="11"/>
    <n v="0"/>
  </r>
  <r>
    <d v="2015-01-01T11:43:00"/>
    <s v="RT @AngelJOlvera: New Years resolution #1: be nicer to boys"/>
    <x v="7"/>
    <x v="87"/>
    <s v="los angeles "/>
    <x v="0"/>
    <x v="0"/>
    <s v="Arizona"/>
    <x v="1"/>
    <n v="1"/>
    <d v="1899-12-30T11:43:00"/>
    <x v="16"/>
    <d v="2015-01-01T00:00:00"/>
    <x v="11"/>
    <n v="1"/>
  </r>
  <r>
    <d v="2015-01-01T11:44:00"/>
    <s v="&quot;@ItsGavin_bruhh: New Years resolution : stop masterbating when I'm bored .&quot; REALIST TWEET OF 2015 SO FAR."/>
    <x v="0"/>
    <x v="3"/>
    <s v="San Antonio, Texas"/>
    <x v="1"/>
    <x v="1"/>
    <m/>
    <x v="0"/>
    <n v="5"/>
    <d v="1899-12-30T11:44:00"/>
    <x v="16"/>
    <d v="2015-01-01T00:00:00"/>
    <x v="11"/>
    <n v="5"/>
  </r>
  <r>
    <d v="2015-01-01T11:44:00"/>
    <s v="New Years resolution not drink for a long long time"/>
    <x v="1"/>
    <x v="49"/>
    <s v="Outskirts of Detroit City "/>
    <x v="11"/>
    <x v="3"/>
    <m/>
    <x v="0"/>
    <n v="0"/>
    <d v="1899-12-30T11:44:00"/>
    <x v="16"/>
    <d v="2015-01-01T00:00:00"/>
    <x v="11"/>
    <n v="0"/>
  </r>
  <r>
    <d v="2015-01-01T11:44:00"/>
    <s v="@envydatropic my new years resolution is to make people break theirs"/>
    <x v="0"/>
    <x v="30"/>
    <s v="Elkhart, IN."/>
    <x v="32"/>
    <x v="3"/>
    <m/>
    <x v="0"/>
    <n v="0"/>
    <d v="1899-12-30T11:44:00"/>
    <x v="16"/>
    <d v="2015-01-01T00:00:00"/>
    <x v="11"/>
    <n v="0"/>
  </r>
  <r>
    <d v="2015-01-01T11:44:00"/>
    <s v="@jimmyjohns New Years resolution. Try JJ's for the first time."/>
    <x v="2"/>
    <x v="7"/>
    <s v="Indiana"/>
    <x v="32"/>
    <x v="3"/>
    <s v="Indiana (East)"/>
    <x v="1"/>
    <n v="0"/>
    <d v="1899-12-30T11:44:00"/>
    <x v="16"/>
    <d v="2015-01-01T00:00:00"/>
    <x v="11"/>
    <n v="0"/>
  </r>
  <r>
    <d v="2015-01-01T11:44:00"/>
    <s v="My New Years resolution is to master economic praxeology and buy a second boat. Happy 2015! #goodbusiness"/>
    <x v="9"/>
    <x v="95"/>
    <s v="Lubbock, TX"/>
    <x v="1"/>
    <x v="1"/>
    <m/>
    <x v="0"/>
    <n v="0"/>
    <d v="1899-12-30T11:44:00"/>
    <x v="16"/>
    <d v="2015-01-01T00:00:00"/>
    <x v="11"/>
    <n v="0"/>
  </r>
  <r>
    <d v="2015-01-01T11:44:00"/>
    <s v="@TheEllenShow New Years resolution - don't miss Ellen. She is the best and most loved_Ù÷"/>
    <x v="5"/>
    <x v="10"/>
    <s v="Port Orchard, Wa"/>
    <x v="26"/>
    <x v="0"/>
    <s v="Pacific Time (US &amp; Canada)"/>
    <x v="1"/>
    <n v="0"/>
    <d v="1899-12-30T11:44:00"/>
    <x v="16"/>
    <d v="2015-01-01T00:00:00"/>
    <x v="11"/>
    <n v="0"/>
  </r>
  <r>
    <d v="2015-01-01T11:44:00"/>
    <s v="New Years Resolution: Use &quot;ruh-roh&quot; in an adult conversation"/>
    <x v="0"/>
    <x v="98"/>
    <s v="LA, CA"/>
    <x v="0"/>
    <x v="0"/>
    <s v="Pacific Time (US &amp; Canada)"/>
    <x v="0"/>
    <n v="0"/>
    <d v="1899-12-30T11:44:00"/>
    <x v="16"/>
    <d v="2015-01-01T00:00:00"/>
    <x v="11"/>
    <n v="0"/>
  </r>
  <r>
    <d v="2015-01-01T11:44:00"/>
    <s v="RT @ZekeTurner3: &quot;My New Years resolution is to find a beautiful, sweet girl to fall in love with.&quot; - @KyleElrodd"/>
    <x v="7"/>
    <x v="56"/>
    <s v="Memphis,TN "/>
    <x v="7"/>
    <x v="1"/>
    <m/>
    <x v="0"/>
    <n v="1"/>
    <d v="1899-12-30T11:44:00"/>
    <x v="16"/>
    <d v="2015-01-01T00:00:00"/>
    <x v="11"/>
    <n v="1"/>
  </r>
  <r>
    <d v="2015-01-01T11:44:00"/>
    <s v="RT @daniellaa77: happy 2015 my new years resolution is to watch every episode of jimmy neutron ever this isnt a joke"/>
    <x v="5"/>
    <x v="15"/>
    <s v="Massachusetts"/>
    <x v="13"/>
    <x v="2"/>
    <s v="Eastern Time (US &amp; Canada)"/>
    <x v="0"/>
    <n v="1"/>
    <d v="1899-12-30T11:44:00"/>
    <x v="16"/>
    <d v="2015-01-01T00:00:00"/>
    <x v="11"/>
    <n v="1"/>
  </r>
  <r>
    <d v="2015-01-01T11:44:00"/>
    <s v="New years resolution: to gain 15 pounds"/>
    <x v="1"/>
    <x v="4"/>
    <s v="Granite Falls, WA"/>
    <x v="26"/>
    <x v="0"/>
    <s v="Pacific Time (US &amp; Canada)"/>
    <x v="1"/>
    <n v="1"/>
    <d v="1899-12-30T11:44:00"/>
    <x v="16"/>
    <d v="2015-01-01T00:00:00"/>
    <x v="11"/>
    <n v="1"/>
  </r>
  <r>
    <d v="2015-01-01T11:45:00"/>
    <s v="New Years resolution: get rich or cry trying"/>
    <x v="3"/>
    <x v="102"/>
    <s v="Texas Tech University "/>
    <x v="1"/>
    <x v="1"/>
    <s v="Central Time (US &amp; Canada)"/>
    <x v="0"/>
    <n v="0"/>
    <d v="1899-12-30T11:45:00"/>
    <x v="16"/>
    <d v="2015-01-01T00:00:00"/>
    <x v="11"/>
    <n v="0"/>
  </r>
  <r>
    <d v="2015-01-01T11:45:00"/>
    <s v="my new years resolution is to not eat pizza ! yea ! healthy !"/>
    <x v="1"/>
    <x v="11"/>
    <s v="maine"/>
    <x v="42"/>
    <x v="2"/>
    <s v="Eastern Time (US &amp; Canada)"/>
    <x v="1"/>
    <n v="0"/>
    <d v="1899-12-30T11:45:00"/>
    <x v="16"/>
    <d v="2015-01-01T00:00:00"/>
    <x v="11"/>
    <n v="0"/>
  </r>
  <r>
    <d v="2015-01-01T11:45:00"/>
    <s v="My New Years resolution is to lose all the baby weight I gained back in college"/>
    <x v="1"/>
    <x v="22"/>
    <s v="Beverly Hills"/>
    <x v="0"/>
    <x v="0"/>
    <s v="Pacific Time (US &amp; Canada)"/>
    <x v="0"/>
    <n v="0"/>
    <d v="1899-12-30T11:45:00"/>
    <x v="16"/>
    <d v="2015-01-01T00:00:00"/>
    <x v="11"/>
    <n v="0"/>
  </r>
  <r>
    <d v="2015-01-01T11:45:00"/>
    <s v="New Years Resolution: wear more leggings and yoga pants"/>
    <x v="1"/>
    <x v="107"/>
    <s v="Chicago"/>
    <x v="27"/>
    <x v="3"/>
    <s v="Central Time (US &amp; Canada)"/>
    <x v="1"/>
    <n v="0"/>
    <d v="1899-12-30T11:45:00"/>
    <x v="16"/>
    <d v="2015-01-01T00:00:00"/>
    <x v="11"/>
    <n v="0"/>
  </r>
  <r>
    <d v="2015-01-01T11:45:00"/>
    <s v="My New Years resolution is to eat more Mexican food"/>
    <x v="2"/>
    <x v="4"/>
    <s v="Long Island, NY"/>
    <x v="5"/>
    <x v="2"/>
    <s v="Central Time (US &amp; Canada)"/>
    <x v="0"/>
    <n v="1"/>
    <d v="1899-12-30T11:45:00"/>
    <x v="16"/>
    <d v="2015-01-01T00:00:00"/>
    <x v="11"/>
    <n v="1"/>
  </r>
  <r>
    <d v="2015-01-01T11:45:00"/>
    <s v="New Years Resolution: more One Direction"/>
    <x v="5"/>
    <x v="4"/>
    <s v="New York, NY"/>
    <x v="5"/>
    <x v="2"/>
    <s v="Eastern Time (US &amp; Canada)"/>
    <x v="0"/>
    <n v="1"/>
    <d v="1899-12-30T11:45:00"/>
    <x v="16"/>
    <d v="2015-01-01T00:00:00"/>
    <x v="11"/>
    <n v="1"/>
  </r>
  <r>
    <d v="2015-01-01T11:46:00"/>
    <s v="RT @matthewd_: no new years resolution bc i dont need to change #iwokeuplikethis"/>
    <x v="0"/>
    <x v="30"/>
    <s v="Maryland "/>
    <x v="35"/>
    <x v="1"/>
    <s v="Eastern Time (US &amp; Canada)"/>
    <x v="1"/>
    <n v="6"/>
    <d v="1899-12-30T11:46:00"/>
    <x v="16"/>
    <d v="2015-01-01T00:00:00"/>
    <x v="11"/>
    <n v="6"/>
  </r>
  <r>
    <d v="2015-01-01T11:46:00"/>
    <s v="RT @muhbahnigg: New Years resolution: to just be freaking nice to everybody and anybody."/>
    <x v="2"/>
    <x v="66"/>
    <s v="Bay Area ||3/4||"/>
    <x v="0"/>
    <x v="0"/>
    <m/>
    <x v="1"/>
    <n v="2"/>
    <d v="1899-12-30T11:46:00"/>
    <x v="16"/>
    <d v="2015-01-01T00:00:00"/>
    <x v="11"/>
    <n v="2"/>
  </r>
  <r>
    <d v="2015-01-01T11:46:00"/>
    <s v="my New Years resolution is clearly not to eat healthier _Ù¥_Ù¥_Ù¥ http://t.co/j9adRl6GNK"/>
    <x v="0"/>
    <x v="0"/>
    <s v="New York, NY"/>
    <x v="5"/>
    <x v="2"/>
    <s v="Eastern Time (US &amp; Canada)"/>
    <x v="1"/>
    <n v="0"/>
    <d v="1899-12-30T11:46:00"/>
    <x v="16"/>
    <d v="2015-01-01T00:00:00"/>
    <x v="11"/>
    <n v="0"/>
  </r>
  <r>
    <d v="2015-01-01T11:46:00"/>
    <s v="my New Years resolution is to eat healthier"/>
    <x v="1"/>
    <x v="11"/>
    <s v="omaha "/>
    <x v="31"/>
    <x v="3"/>
    <s v="Eastern Time (US &amp; Canada)"/>
    <x v="1"/>
    <n v="0"/>
    <d v="1899-12-30T11:46:00"/>
    <x v="16"/>
    <d v="2015-01-01T00:00:00"/>
    <x v="11"/>
    <n v="0"/>
  </r>
  <r>
    <d v="2015-01-01T11:46:00"/>
    <s v="@AdriannaKnauer and I ' s new years resolution is to finish all of friends and gossip girl before we graduate #bringiton"/>
    <x v="5"/>
    <x v="4"/>
    <s v="pennsylvanie "/>
    <x v="23"/>
    <x v="2"/>
    <s v="Eastern Time (US &amp; Canada)"/>
    <x v="1"/>
    <n v="0"/>
    <d v="1899-12-30T11:46:00"/>
    <x v="16"/>
    <d v="2015-01-01T00:00:00"/>
    <x v="11"/>
    <n v="0"/>
  </r>
  <r>
    <d v="2015-01-01T11:46:00"/>
    <s v="My New Years resolution every year is no cursing and to look hot as FVCK but Lauren had to play IDFWU right on midnight -_-"/>
    <x v="0"/>
    <x v="32"/>
    <s v="Honolulu, Hawaii"/>
    <x v="20"/>
    <x v="0"/>
    <s v="Hawaii"/>
    <x v="0"/>
    <n v="0"/>
    <d v="1899-12-30T11:46:00"/>
    <x v="16"/>
    <d v="2015-01-01T00:00:00"/>
    <x v="11"/>
    <n v="0"/>
  </r>
  <r>
    <d v="2015-01-01T11:46:00"/>
    <s v="Rainy days call for lazy reading days and burning candles. New Years resolution to keep reading and‰Û_ http://t.co/SuhPWhjZrA"/>
    <x v="2"/>
    <x v="6"/>
    <s v="Austin, TX"/>
    <x v="1"/>
    <x v="1"/>
    <s v="Eastern Time (US &amp; Canada)"/>
    <x v="1"/>
    <n v="0"/>
    <d v="1899-12-30T11:46:00"/>
    <x v="16"/>
    <d v="2015-01-01T00:00:00"/>
    <x v="11"/>
    <n v="0"/>
  </r>
  <r>
    <d v="2015-01-01T11:46:00"/>
    <s v="RT @GNCordova: New Years Resolution: try not to have a black hair tie on my wrist in every picture, this year."/>
    <x v="2"/>
    <x v="94"/>
    <s v="Bellingham"/>
    <x v="26"/>
    <x v="0"/>
    <s v="Pacific Time (US &amp; Canada)"/>
    <x v="1"/>
    <n v="1"/>
    <d v="1899-12-30T11:46:00"/>
    <x v="16"/>
    <d v="2015-01-01T00:00:00"/>
    <x v="11"/>
    <n v="1"/>
  </r>
  <r>
    <d v="2015-01-01T11:46:00"/>
    <s v="RT @MEANGIRL_Dara: My New Years resolution is to dress like a girl again everyday."/>
    <x v="2"/>
    <x v="2"/>
    <s v="brooklyn|‰_•ü"/>
    <x v="5"/>
    <x v="2"/>
    <s v="Central Time (US &amp; Canada)"/>
    <x v="1"/>
    <n v="1"/>
    <d v="1899-12-30T11:46:00"/>
    <x v="16"/>
    <d v="2015-01-01T00:00:00"/>
    <x v="11"/>
    <n v="1"/>
  </r>
  <r>
    <d v="2015-01-01T11:46:00"/>
    <s v="Okay. My New Years resolution? Get partnered on Twitch. That's attainable right? :)"/>
    <x v="0"/>
    <x v="3"/>
    <s v="Oklahoma"/>
    <x v="16"/>
    <x v="1"/>
    <m/>
    <x v="0"/>
    <n v="1"/>
    <d v="1899-12-30T11:46:00"/>
    <x v="16"/>
    <d v="2015-01-01T00:00:00"/>
    <x v="11"/>
    <n v="1"/>
  </r>
  <r>
    <d v="2015-01-01T11:46:00"/>
    <s v="RT @dirtyhipsjacob: Well one of my New Years resolution was to loose weight but all I've done today is lay on the couch with my phone and e‰Û_"/>
    <x v="1"/>
    <x v="22"/>
    <s v="philly"/>
    <x v="23"/>
    <x v="2"/>
    <m/>
    <x v="1"/>
    <n v="1"/>
    <d v="1899-12-30T11:46:00"/>
    <x v="16"/>
    <d v="2015-01-01T00:00:00"/>
    <x v="11"/>
    <n v="1"/>
  </r>
  <r>
    <d v="2015-01-01T11:47:00"/>
    <s v="My New Years resolution is to be more financially responsible. And to stop biting my fingernails..."/>
    <x v="3"/>
    <x v="65"/>
    <s v="Washington"/>
    <x v="26"/>
    <x v="0"/>
    <s v="Arizona"/>
    <x v="1"/>
    <n v="0"/>
    <d v="1899-12-30T11:47:00"/>
    <x v="16"/>
    <d v="2015-01-01T00:00:00"/>
    <x v="11"/>
    <n v="0"/>
  </r>
  <r>
    <d v="2015-01-01T11:47:00"/>
    <s v="My New Years resolution was to no longer watch reality TV shows, BUT Im now currently watching my favorite reality show #NYResolutionsBroken"/>
    <x v="2"/>
    <x v="38"/>
    <s v="Stillwater Oklahoma"/>
    <x v="16"/>
    <x v="1"/>
    <s v="Central Time (US &amp; Canada)"/>
    <x v="0"/>
    <n v="0"/>
    <d v="1899-12-30T11:47:00"/>
    <x v="16"/>
    <d v="2015-01-01T00:00:00"/>
    <x v="11"/>
    <n v="0"/>
  </r>
  <r>
    <d v="2015-01-01T11:47:00"/>
    <s v="My New Years resolution: never drink again"/>
    <x v="1"/>
    <x v="49"/>
    <s v="Lafayette, LA"/>
    <x v="0"/>
    <x v="0"/>
    <s v="Eastern Time (US &amp; Canada)"/>
    <x v="1"/>
    <n v="0"/>
    <d v="1899-12-30T11:47:00"/>
    <x v="16"/>
    <d v="2015-01-01T00:00:00"/>
    <x v="11"/>
    <n v="0"/>
  </r>
  <r>
    <d v="2015-01-01T11:47:00"/>
    <s v="My New Years resolution is 1080p _Ù÷É"/>
    <x v="0"/>
    <x v="30"/>
    <s v="Portales, NM"/>
    <x v="28"/>
    <x v="0"/>
    <m/>
    <x v="0"/>
    <n v="0"/>
    <d v="1899-12-30T11:47:00"/>
    <x v="16"/>
    <d v="2015-01-01T00:00:00"/>
    <x v="11"/>
    <n v="0"/>
  </r>
  <r>
    <d v="2015-01-01T11:47:00"/>
    <s v="My new years resolution was to not eat meat again for good, but my mom made tacos so I lasted a day"/>
    <x v="0"/>
    <x v="9"/>
    <s v="kansas"/>
    <x v="39"/>
    <x v="3"/>
    <s v="Central Time (US &amp; Canada)"/>
    <x v="0"/>
    <n v="0"/>
    <d v="1899-12-30T11:47:00"/>
    <x v="16"/>
    <d v="2015-01-01T00:00:00"/>
    <x v="11"/>
    <n v="0"/>
  </r>
  <r>
    <d v="2015-01-01T11:47:00"/>
    <s v="My New Years resolution is to be more tricky."/>
    <x v="0"/>
    <x v="9"/>
    <s v="NYC"/>
    <x v="5"/>
    <x v="2"/>
    <s v="International Date Line West"/>
    <x v="1"/>
    <n v="0"/>
    <d v="1899-12-30T11:47:00"/>
    <x v="16"/>
    <d v="2015-01-01T00:00:00"/>
    <x v="11"/>
    <n v="0"/>
  </r>
  <r>
    <d v="2015-01-01T11:47:00"/>
    <s v="My new years resolution is to be the protagonist of a PSA. #goodchoices #NewYearNewYou #blessed"/>
    <x v="2"/>
    <x v="31"/>
    <s v="Minneapolis, MN - Madison, WI"/>
    <x v="8"/>
    <x v="3"/>
    <m/>
    <x v="1"/>
    <n v="0"/>
    <d v="1899-12-30T11:47:00"/>
    <x v="16"/>
    <d v="2015-01-01T00:00:00"/>
    <x v="11"/>
    <n v="0"/>
  </r>
  <r>
    <d v="2015-01-01T11:47:00"/>
    <s v="New Years Resolution Save Money don't Spend Money"/>
    <x v="3"/>
    <x v="8"/>
    <s v="Houston, Texas"/>
    <x v="1"/>
    <x v="1"/>
    <s v="Eastern Time (US &amp; Canada)"/>
    <x v="0"/>
    <n v="0"/>
    <d v="1899-12-30T11:47:00"/>
    <x v="16"/>
    <d v="2015-01-01T00:00:00"/>
    <x v="11"/>
    <n v="0"/>
  </r>
  <r>
    <d v="2015-01-01T11:47:00"/>
    <s v="@CHP_GoldenGate So I think my New Years resolution is to wake up this morning. Which I've already done, so I'm good for the year :p"/>
    <x v="0"/>
    <x v="54"/>
    <s v="Bay Area, CA, USA"/>
    <x v="0"/>
    <x v="0"/>
    <s v="Pacific Time (US &amp; Canada)"/>
    <x v="1"/>
    <n v="0"/>
    <d v="1899-12-30T11:47:00"/>
    <x v="16"/>
    <d v="2015-01-01T00:00:00"/>
    <x v="11"/>
    <n v="0"/>
  </r>
  <r>
    <d v="2015-01-01T11:47:00"/>
    <s v="My New Years resolution is to continue to avoid listening to Heathers at all costs"/>
    <x v="0"/>
    <x v="25"/>
    <s v="New York | Wagner College 2017"/>
    <x v="5"/>
    <x v="2"/>
    <s v="Eastern Time (US &amp; Canada)"/>
    <x v="1"/>
    <n v="0"/>
    <d v="1899-12-30T11:47:00"/>
    <x v="16"/>
    <d v="2015-01-01T00:00:00"/>
    <x v="11"/>
    <n v="0"/>
  </r>
  <r>
    <d v="2015-01-01T11:47:00"/>
    <s v="My New Years resolution is to start wearing pants more often. #aiminghigh http://t.co/hEwGYFMOea"/>
    <x v="0"/>
    <x v="3"/>
    <s v="Los Angeles, CA"/>
    <x v="0"/>
    <x v="0"/>
    <s v="Pacific Time (US &amp; Canada)"/>
    <x v="0"/>
    <n v="0"/>
    <d v="1899-12-30T11:47:00"/>
    <x v="16"/>
    <d v="2015-01-01T00:00:00"/>
    <x v="11"/>
    <n v="0"/>
  </r>
  <r>
    <d v="2015-01-01T11:47:00"/>
    <s v="New years resolution is to leave 2014 terms behind and make my own anyone with me?åÀ"/>
    <x v="2"/>
    <x v="16"/>
    <s v="Calabasas"/>
    <x v="0"/>
    <x v="0"/>
    <s v="Central Time (US &amp; Canada)"/>
    <x v="0"/>
    <n v="0"/>
    <d v="1899-12-30T11:47:00"/>
    <x v="16"/>
    <d v="2015-01-01T00:00:00"/>
    <x v="11"/>
    <n v="0"/>
  </r>
  <r>
    <d v="2015-01-01T11:47:00"/>
    <s v="My New Years Resolution is to put myself out there &amp;amp; meet new genuine people. Build a better physique &amp;amp; to be a better man"/>
    <x v="2"/>
    <x v="36"/>
    <s v="Dallas, Texas"/>
    <x v="1"/>
    <x v="1"/>
    <s v="Mountain Time (US &amp; Canada)"/>
    <x v="0"/>
    <n v="0"/>
    <d v="1899-12-30T11:47:00"/>
    <x v="16"/>
    <d v="2015-01-01T00:00:00"/>
    <x v="11"/>
    <n v="0"/>
  </r>
  <r>
    <d v="2015-01-01T11:47:00"/>
    <s v="My New Years Resolution! Buy more Jordan's!_ÙÔÙ_ÙÔÙGet this money everyday!_ÙÕ¡_ÙÕ¡                      Sounds about right!"/>
    <x v="0"/>
    <x v="54"/>
    <s v="Ross, Ohio"/>
    <x v="17"/>
    <x v="3"/>
    <m/>
    <x v="0"/>
    <n v="0"/>
    <d v="1899-12-30T11:47:00"/>
    <x v="16"/>
    <d v="2015-01-01T00:00:00"/>
    <x v="11"/>
    <n v="0"/>
  </r>
  <r>
    <d v="2015-01-01T11:47:00"/>
    <s v="New Years Resolution number 2, tweet more #MaybeLater"/>
    <x v="0"/>
    <x v="32"/>
    <s v="Bloomington, IN"/>
    <x v="32"/>
    <x v="3"/>
    <m/>
    <x v="0"/>
    <n v="0"/>
    <d v="1899-12-30T11:47:00"/>
    <x v="16"/>
    <d v="2015-01-01T00:00:00"/>
    <x v="11"/>
    <n v="0"/>
  </r>
  <r>
    <d v="2015-01-01T11:47:00"/>
    <s v="New Years Resolution: Contentedness."/>
    <x v="2"/>
    <x v="36"/>
    <s v="Florida"/>
    <x v="3"/>
    <x v="1"/>
    <s v="Eastern Time (US &amp; Canada)"/>
    <x v="1"/>
    <n v="1"/>
    <d v="1899-12-30T11:47:00"/>
    <x v="16"/>
    <d v="2015-01-01T00:00:00"/>
    <x v="11"/>
    <n v="1"/>
  </r>
  <r>
    <d v="2015-01-01T11:48:00"/>
    <s v="RT @FreakingTrue: My New Years resolution is simply going to be remembering to write 2015 instead of 2014"/>
    <x v="0"/>
    <x v="32"/>
    <s v="Milwaukee,WI"/>
    <x v="6"/>
    <x v="3"/>
    <s v="Central Time (US &amp; Canada)"/>
    <x v="1"/>
    <n v="642"/>
    <d v="1899-12-30T11:48:00"/>
    <x v="16"/>
    <d v="2015-01-01T00:00:00"/>
    <x v="11"/>
    <n v="642"/>
  </r>
  <r>
    <d v="2015-01-01T11:48:00"/>
    <s v="New years resolution: get cuter"/>
    <x v="2"/>
    <x v="19"/>
    <s v="Texas"/>
    <x v="1"/>
    <x v="1"/>
    <s v="Pacific Time (US &amp; Canada)"/>
    <x v="0"/>
    <n v="0"/>
    <d v="1899-12-30T11:48:00"/>
    <x v="16"/>
    <d v="2015-01-01T00:00:00"/>
    <x v="11"/>
    <n v="0"/>
  </r>
  <r>
    <d v="2015-01-01T11:49:00"/>
    <s v="RT @mattpodwysocki: New Years Resolution, Use Tabs Instead of Spaces because Ken Thompson from @golang said so https://t.co/HuIgNaKmoP"/>
    <x v="0"/>
    <x v="52"/>
    <s v="Washington, DC"/>
    <x v="18"/>
    <x v="1"/>
    <s v="Eastern Time (US &amp; Canada)"/>
    <x v="0"/>
    <n v="6"/>
    <d v="1899-12-30T11:49:00"/>
    <x v="16"/>
    <d v="2015-01-01T00:00:00"/>
    <x v="11"/>
    <n v="6"/>
  </r>
  <r>
    <d v="2015-01-01T11:49:00"/>
    <s v="New Years Resolution... Writing the Date correctly on my school papers the first time. Ha xD."/>
    <x v="9"/>
    <x v="113"/>
    <s v="Ohio"/>
    <x v="17"/>
    <x v="3"/>
    <s v="Eastern Time (US &amp; Canada)"/>
    <x v="1"/>
    <n v="0"/>
    <d v="1899-12-30T11:49:00"/>
    <x v="16"/>
    <d v="2015-01-01T00:00:00"/>
    <x v="11"/>
    <n v="0"/>
  </r>
  <r>
    <d v="2015-01-01T11:49:00"/>
    <s v="Ok, I keep getting asked about a New Years Resolution... Here is mine for everyone that is asking... I have an... http://t.co/0FWWWGfvBp"/>
    <x v="2"/>
    <x v="6"/>
    <s v="Missouri"/>
    <x v="24"/>
    <x v="3"/>
    <s v="Central Time (US &amp; Canada)"/>
    <x v="1"/>
    <n v="0"/>
    <d v="1899-12-30T11:49:00"/>
    <x v="16"/>
    <d v="2015-01-01T00:00:00"/>
    <x v="11"/>
    <n v="0"/>
  </r>
  <r>
    <d v="2015-01-01T11:49:00"/>
    <s v="New Years resolution get more gainz"/>
    <x v="2"/>
    <x v="35"/>
    <s v="Eugene Oregon"/>
    <x v="21"/>
    <x v="0"/>
    <s v="Pacific Time (US &amp; Canada)"/>
    <x v="0"/>
    <n v="0"/>
    <d v="1899-12-30T11:49:00"/>
    <x v="16"/>
    <d v="2015-01-01T00:00:00"/>
    <x v="11"/>
    <n v="0"/>
  </r>
  <r>
    <d v="2015-01-01T11:49:00"/>
    <s v="My New Years Resolution is to gain between 5 and 8 hundred pounds until i have to be removed from my house by a crane"/>
    <x v="0"/>
    <x v="25"/>
    <s v="Cincinnati "/>
    <x v="17"/>
    <x v="3"/>
    <m/>
    <x v="0"/>
    <n v="0"/>
    <d v="1899-12-30T11:49:00"/>
    <x v="16"/>
    <d v="2015-01-01T00:00:00"/>
    <x v="11"/>
    <n v="0"/>
  </r>
  <r>
    <d v="2015-01-01T11:49:00"/>
    <s v="New years resolution: gain 20lbs"/>
    <x v="1"/>
    <x v="49"/>
    <s v="NY"/>
    <x v="5"/>
    <x v="2"/>
    <s v="Eastern Time (US &amp; Canada)"/>
    <x v="1"/>
    <n v="0"/>
    <d v="1899-12-30T11:49:00"/>
    <x v="16"/>
    <d v="2015-01-01T00:00:00"/>
    <x v="11"/>
    <n v="0"/>
  </r>
  <r>
    <d v="2015-01-01T11:49:00"/>
    <s v="New Years resolution is to date someone rich"/>
    <x v="7"/>
    <x v="56"/>
    <s v="California "/>
    <x v="0"/>
    <x v="0"/>
    <s v="Pacific Time (US &amp; Canada)"/>
    <x v="0"/>
    <n v="0"/>
    <d v="1899-12-30T11:49:00"/>
    <x v="16"/>
    <d v="2015-01-01T00:00:00"/>
    <x v="11"/>
    <n v="0"/>
  </r>
  <r>
    <d v="2015-01-01T11:49:00"/>
    <s v="First New Years resolution. http://t.co/9d2pj4dyQw"/>
    <x v="7"/>
    <x v="71"/>
    <s v="Shreveport, LA"/>
    <x v="12"/>
    <x v="1"/>
    <s v="Pacific Time (US &amp; Canada)"/>
    <x v="0"/>
    <n v="0"/>
    <d v="1899-12-30T11:49:00"/>
    <x v="16"/>
    <d v="2015-01-01T00:00:00"/>
    <x v="11"/>
    <n v="0"/>
  </r>
  <r>
    <d v="2015-01-01T11:49:00"/>
    <s v="My only New Years resolution is to stop thinking negative and speak my success &amp;amp; over flowing happiness into existence _ÙÕÄ_Ù÷Î_ÙÕø"/>
    <x v="2"/>
    <x v="6"/>
    <s v="St. Croix, USVI/ Miami, Fl"/>
    <x v="3"/>
    <x v="1"/>
    <s v="Eastern Time (US &amp; Canada)"/>
    <x v="1"/>
    <n v="1"/>
    <d v="1899-12-30T11:49:00"/>
    <x v="16"/>
    <d v="2015-01-01T00:00:00"/>
    <x v="11"/>
    <n v="1"/>
  </r>
  <r>
    <d v="2015-01-01T11:50:00"/>
    <s v="RT @alexisg928: I have one New Years resolution and that is to be happy"/>
    <x v="2"/>
    <x v="34"/>
    <s v="Pierre, SD"/>
    <x v="44"/>
    <x v="3"/>
    <m/>
    <x v="1"/>
    <n v="31"/>
    <d v="1899-12-30T11:50:00"/>
    <x v="16"/>
    <d v="2015-01-01T00:00:00"/>
    <x v="11"/>
    <n v="31"/>
  </r>
  <r>
    <d v="2015-01-01T11:50:00"/>
    <s v="RT @SidneyRossee: New Years resolution: to not let people who aren't worth it affect my happiness"/>
    <x v="2"/>
    <x v="104"/>
    <s v="hughson‰Ð»•ü"/>
    <x v="0"/>
    <x v="0"/>
    <s v="Arizona"/>
    <x v="1"/>
    <n v="13"/>
    <d v="1899-12-30T11:50:00"/>
    <x v="16"/>
    <d v="2015-01-01T00:00:00"/>
    <x v="11"/>
    <n v="13"/>
  </r>
  <r>
    <d v="2015-01-01T11:50:00"/>
    <s v="‰Ï¬Only one thing on my New Years Resolution: Have a strong mindset like @Jada5Starz _ÙÔ_ÙªÎ #TaughtMeWell"/>
    <x v="2"/>
    <x v="2"/>
    <s v="San Bernardino"/>
    <x v="0"/>
    <x v="0"/>
    <m/>
    <x v="1"/>
    <n v="0"/>
    <d v="1899-12-30T11:50:00"/>
    <x v="16"/>
    <d v="2015-01-01T00:00:00"/>
    <x v="11"/>
    <n v="0"/>
  </r>
  <r>
    <d v="2015-01-01T11:50:00"/>
    <s v="New Years resolution: never drink again"/>
    <x v="1"/>
    <x v="59"/>
    <s v="georgia southern"/>
    <x v="14"/>
    <x v="1"/>
    <s v="Central Time (US &amp; Canada)"/>
    <x v="1"/>
    <n v="0"/>
    <d v="1899-12-30T11:50:00"/>
    <x v="16"/>
    <d v="2015-01-01T00:00:00"/>
    <x v="11"/>
    <n v="0"/>
  </r>
  <r>
    <d v="2015-01-01T11:50:00"/>
    <s v="New Years Resolution? Make my boots grow."/>
    <x v="1"/>
    <x v="5"/>
    <s v="Albuquerque"/>
    <x v="28"/>
    <x v="0"/>
    <m/>
    <x v="1"/>
    <n v="0"/>
    <d v="1899-12-30T11:50:00"/>
    <x v="16"/>
    <d v="2015-01-01T00:00:00"/>
    <x v="11"/>
    <n v="0"/>
  </r>
  <r>
    <d v="2015-01-01T11:50:00"/>
    <s v="My new years resolution! http://t.co/sNYxeOrl9F"/>
    <x v="0"/>
    <x v="33"/>
    <s v="Colorado"/>
    <x v="25"/>
    <x v="0"/>
    <s v="Mountain Time (US &amp; Canada)"/>
    <x v="0"/>
    <n v="0"/>
    <d v="1899-12-30T11:50:00"/>
    <x v="16"/>
    <d v="2015-01-01T00:00:00"/>
    <x v="11"/>
    <n v="0"/>
  </r>
  <r>
    <d v="2015-01-01T11:50:00"/>
    <s v="New years resolution: buy more fedoras, rock some sick ass camo cargoes, and start blogging on tumblr"/>
    <x v="2"/>
    <x v="6"/>
    <s v="Charlotte"/>
    <x v="29"/>
    <x v="1"/>
    <s v="Atlantic Time (Canada)"/>
    <x v="0"/>
    <n v="0"/>
    <d v="1899-12-30T11:50:00"/>
    <x v="16"/>
    <d v="2015-01-01T00:00:00"/>
    <x v="11"/>
    <n v="0"/>
  </r>
  <r>
    <d v="2015-01-01T11:50:00"/>
    <s v="New Years resolution: be BeyoncÌ©"/>
    <x v="0"/>
    <x v="54"/>
    <s v="Texas Tech University "/>
    <x v="1"/>
    <x v="1"/>
    <s v="Central Time (US &amp; Canada)"/>
    <x v="0"/>
    <n v="0"/>
    <d v="1899-12-30T11:50:00"/>
    <x v="16"/>
    <d v="2015-01-01T00:00:00"/>
    <x v="11"/>
    <n v="0"/>
  </r>
  <r>
    <d v="2015-01-01T11:50:00"/>
    <s v="New Years resolution: I give up on u"/>
    <x v="7"/>
    <x v="4"/>
    <s v="Texas"/>
    <x v="1"/>
    <x v="1"/>
    <s v="Mountain Time (US &amp; Canada)"/>
    <x v="0"/>
    <n v="0"/>
    <d v="1899-12-30T11:50:00"/>
    <x v="16"/>
    <d v="2015-01-01T00:00:00"/>
    <x v="11"/>
    <n v="0"/>
  </r>
  <r>
    <d v="2015-01-01T11:50:00"/>
    <s v="It's 2015! New years resolution? Let go, and let God. _ÙÕª Happy New Year! _Ù÷_"/>
    <x v="2"/>
    <x v="31"/>
    <s v="Lebanon, Tennessee"/>
    <x v="7"/>
    <x v="1"/>
    <m/>
    <x v="1"/>
    <n v="0"/>
    <d v="1899-12-30T11:50:00"/>
    <x v="16"/>
    <d v="2015-01-01T00:00:00"/>
    <x v="11"/>
    <n v="0"/>
  </r>
  <r>
    <d v="2015-01-01T11:50:00"/>
    <s v="@nflnetwork my new years resolution is to find a team, been teamless since &quot;The Catch&quot; #Cowboys let me down losing 3 NFC championship in row"/>
    <x v="8"/>
    <x v="76"/>
    <s v="Tyler Texas"/>
    <x v="1"/>
    <x v="1"/>
    <s v="Central Time (US &amp; Canada)"/>
    <x v="0"/>
    <n v="0"/>
    <d v="1899-12-30T11:50:00"/>
    <x v="16"/>
    <d v="2015-01-01T00:00:00"/>
    <x v="11"/>
    <n v="0"/>
  </r>
  <r>
    <d v="2015-01-01T11:50:00"/>
    <s v="New Years Resolution: Drink more Baja Blast _ÙÎ_ http://t.co/vyHYyxtjgt"/>
    <x v="2"/>
    <x v="2"/>
    <s v="Get Dis, CA"/>
    <x v="0"/>
    <x v="0"/>
    <s v="Pacific Time (US &amp; Canada)"/>
    <x v="0"/>
    <n v="0"/>
    <d v="1899-12-30T11:50:00"/>
    <x v="16"/>
    <d v="2015-01-01T00:00:00"/>
    <x v="11"/>
    <n v="0"/>
  </r>
  <r>
    <d v="2015-01-01T11:50:00"/>
    <s v="RT @AMightyWolf: Made any New Years resolutions?Me: To not say &quot;sorry&quot; after I express how I feel. Like how your resolution is so pretent‰Û_"/>
    <x v="2"/>
    <x v="6"/>
    <s v="New Jersey "/>
    <x v="34"/>
    <x v="2"/>
    <s v="Mountain Time (US &amp; Canada)"/>
    <x v="0"/>
    <n v="1"/>
    <d v="1899-12-30T11:50:00"/>
    <x v="16"/>
    <d v="2015-01-01T00:00:00"/>
    <x v="11"/>
    <n v="1"/>
  </r>
  <r>
    <d v="2015-01-01T11:50:00"/>
    <s v="RT @ItzYaBoyKevin: My New Years' resolution in one word: Progress"/>
    <x v="2"/>
    <x v="2"/>
    <s v="Manchester, KY"/>
    <x v="41"/>
    <x v="1"/>
    <s v="Eastern Time (US &amp; Canada)"/>
    <x v="0"/>
    <n v="1"/>
    <d v="1899-12-30T11:50:00"/>
    <x v="16"/>
    <d v="2015-01-01T00:00:00"/>
    <x v="11"/>
    <n v="1"/>
  </r>
  <r>
    <d v="2015-01-01T11:50:00"/>
    <s v="New Years resolution: more brunch."/>
    <x v="1"/>
    <x v="4"/>
    <s v="San Diego, CA"/>
    <x v="0"/>
    <x v="0"/>
    <m/>
    <x v="1"/>
    <n v="1"/>
    <d v="1899-12-30T11:50:00"/>
    <x v="16"/>
    <d v="2015-01-01T00:00:00"/>
    <x v="11"/>
    <n v="1"/>
  </r>
  <r>
    <d v="2015-01-01T11:51:00"/>
    <s v="My new years resolution is to work on being a better friend"/>
    <x v="7"/>
    <x v="103"/>
    <s v="New Jersey"/>
    <x v="34"/>
    <x v="2"/>
    <s v="Atlantic Time (Canada)"/>
    <x v="1"/>
    <n v="0"/>
    <d v="1899-12-30T11:51:00"/>
    <x v="16"/>
    <d v="2015-01-01T00:00:00"/>
    <x v="11"/>
    <n v="0"/>
  </r>
  <r>
    <d v="2015-01-01T11:51:00"/>
    <s v="Welp, I've completed my first New Years Resolution, I cleaned house. Hahaha"/>
    <x v="0"/>
    <x v="32"/>
    <s v="Montana"/>
    <x v="45"/>
    <x v="0"/>
    <s v="Mountain Time (US &amp; Canada)"/>
    <x v="0"/>
    <n v="0"/>
    <d v="1899-12-30T11:51:00"/>
    <x v="16"/>
    <d v="2015-01-01T00:00:00"/>
    <x v="11"/>
    <n v="0"/>
  </r>
  <r>
    <d v="2015-01-01T11:51:00"/>
    <s v="fun new years resolution: stop wearing socks with adidas sandals"/>
    <x v="0"/>
    <x v="30"/>
    <s v="california"/>
    <x v="0"/>
    <x v="0"/>
    <s v="Pacific Time (US &amp; Canada)"/>
    <x v="1"/>
    <n v="0"/>
    <d v="1899-12-30T11:51:00"/>
    <x v="16"/>
    <d v="2015-01-01T00:00:00"/>
    <x v="11"/>
    <n v="0"/>
  </r>
  <r>
    <d v="2015-01-01T11:51:00"/>
    <s v="RT @brittannyyy17: ‰ÛÏ@vwalk24: New Years Resolution: visit Brittany in Austin‰Û"/>
    <x v="7"/>
    <x v="81"/>
    <s v="texas"/>
    <x v="1"/>
    <x v="1"/>
    <m/>
    <x v="1"/>
    <n v="1"/>
    <d v="1899-12-30T11:51:00"/>
    <x v="16"/>
    <d v="2015-01-01T00:00:00"/>
    <x v="11"/>
    <n v="1"/>
  </r>
  <r>
    <d v="2015-01-01T11:51:00"/>
    <s v="My New Years resolution is to stop being mean and sarcastic... We all know it's not happening"/>
    <x v="2"/>
    <x v="34"/>
    <s v="Phoenix"/>
    <x v="22"/>
    <x v="0"/>
    <s v="Arizona"/>
    <x v="1"/>
    <n v="1"/>
    <d v="1899-12-30T11:51:00"/>
    <x v="16"/>
    <d v="2015-01-01T00:00:00"/>
    <x v="11"/>
    <n v="1"/>
  </r>
  <r>
    <d v="2015-01-01T11:51:00"/>
    <s v="RT @TannerTorbenson: My new years resolution is to get to first hour atleast twice a week.. _ÙÔÎ"/>
    <x v="2"/>
    <x v="82"/>
    <s v="Burnsville, Mn"/>
    <x v="8"/>
    <x v="3"/>
    <s v="Central Time (US &amp; Canada)"/>
    <x v="1"/>
    <n v="1"/>
    <d v="1899-12-30T11:51:00"/>
    <x v="16"/>
    <d v="2015-01-01T00:00:00"/>
    <x v="11"/>
    <n v="1"/>
  </r>
  <r>
    <d v="2015-01-01T11:52:00"/>
    <s v="Back in the gym tomorrow. My only New Years resolution."/>
    <x v="1"/>
    <x v="1"/>
    <s v="City by the bay, Texas"/>
    <x v="1"/>
    <x v="1"/>
    <s v="Central Time (US &amp; Canada)"/>
    <x v="0"/>
    <n v="2"/>
    <d v="1899-12-30T11:52:00"/>
    <x v="16"/>
    <d v="2015-01-01T00:00:00"/>
    <x v="11"/>
    <n v="2"/>
  </r>
  <r>
    <d v="2015-01-01T11:52:00"/>
    <s v="New Years Resolution: Be taken backstage at #CheekToCheekTour at Radio City and meet Tony Bennett and Lady Gaga. These are my life goals."/>
    <x v="5"/>
    <x v="10"/>
    <s v="NJ/NYC"/>
    <x v="5"/>
    <x v="2"/>
    <s v="Eastern Time (US &amp; Canada)"/>
    <x v="0"/>
    <n v="2"/>
    <d v="1899-12-30T11:52:00"/>
    <x v="16"/>
    <d v="2015-01-01T00:00:00"/>
    <x v="11"/>
    <n v="2"/>
  </r>
  <r>
    <d v="2015-01-01T11:52:00"/>
    <s v="My new years resolution: kickin' it twice as hard."/>
    <x v="0"/>
    <x v="32"/>
    <s v="Fabius, NY"/>
    <x v="5"/>
    <x v="2"/>
    <s v="Eastern Time (US &amp; Canada)"/>
    <x v="0"/>
    <n v="2"/>
    <d v="1899-12-30T11:52:00"/>
    <x v="16"/>
    <d v="2015-01-01T00:00:00"/>
    <x v="11"/>
    <n v="2"/>
  </r>
  <r>
    <d v="2015-01-01T11:52:00"/>
    <s v="New Years Resolution: eat more @jimmyjohns . This Christmas gift should help! #Yummy2015 http://t.co/mztbtIJPLv"/>
    <x v="1"/>
    <x v="1"/>
    <s v="Mississippi"/>
    <x v="9"/>
    <x v="1"/>
    <s v="Central Time (US &amp; Canada)"/>
    <x v="1"/>
    <n v="0"/>
    <d v="1899-12-30T11:52:00"/>
    <x v="16"/>
    <d v="2015-01-01T00:00:00"/>
    <x v="11"/>
    <n v="0"/>
  </r>
  <r>
    <d v="2015-01-01T11:52:00"/>
    <s v="New Years Resolution: walk my cat on a leash."/>
    <x v="0"/>
    <x v="32"/>
    <s v="philadelphia"/>
    <x v="23"/>
    <x v="2"/>
    <s v="Eastern Time (US &amp; Canada)"/>
    <x v="1"/>
    <n v="0"/>
    <d v="1899-12-30T11:52:00"/>
    <x v="16"/>
    <d v="2015-01-01T00:00:00"/>
    <x v="11"/>
    <n v="0"/>
  </r>
  <r>
    <d v="2015-01-01T11:52:00"/>
    <s v="New Years Resolution. Haha #fatyear #cuban #tampa http://t.co/NGoHp5xkWf"/>
    <x v="5"/>
    <x v="15"/>
    <s v="Connecticut"/>
    <x v="30"/>
    <x v="2"/>
    <s v="Eastern Time (US &amp; Canada)"/>
    <x v="0"/>
    <n v="0"/>
    <d v="1899-12-30T11:52:00"/>
    <x v="16"/>
    <d v="2015-01-01T00:00:00"/>
    <x v="11"/>
    <n v="0"/>
  </r>
  <r>
    <d v="2015-01-01T11:52:00"/>
    <s v="My New Years Resolution is to become batman. Sorry Mom and Dad."/>
    <x v="0"/>
    <x v="32"/>
    <s v="NC"/>
    <x v="29"/>
    <x v="1"/>
    <m/>
    <x v="0"/>
    <n v="1"/>
    <d v="1899-12-30T11:52:00"/>
    <x v="16"/>
    <d v="2015-01-01T00:00:00"/>
    <x v="11"/>
    <n v="1"/>
  </r>
  <r>
    <d v="2015-01-01T11:52:00"/>
    <s v="RT @andrew_d_22: New Years Resolution is to set my expectations lower that way I will be disappointed less, and pleasantly surprised more o‰Û_"/>
    <x v="0"/>
    <x v="52"/>
    <s v="NC‰÷Û"/>
    <x v="29"/>
    <x v="1"/>
    <s v="Atlantic Time (Canada)"/>
    <x v="1"/>
    <n v="1"/>
    <d v="1899-12-30T11:52:00"/>
    <x v="16"/>
    <d v="2015-01-01T00:00:00"/>
    <x v="11"/>
    <n v="1"/>
  </r>
  <r>
    <d v="2015-01-01T11:53:00"/>
    <s v="RT @HulkHogan: New Years Resolution ,only people with love and joy will be in my life,I refuse to engage with confrontational or negative p‰Û_"/>
    <x v="2"/>
    <x v="61"/>
    <s v="Louisiana"/>
    <x v="12"/>
    <x v="1"/>
    <s v="Central Time (US &amp; Canada)"/>
    <x v="1"/>
    <n v="989"/>
    <d v="1899-12-30T11:53:00"/>
    <x v="16"/>
    <d v="2015-01-01T00:00:00"/>
    <x v="11"/>
    <n v="989"/>
  </r>
  <r>
    <d v="2015-01-01T11:53:00"/>
    <s v="My new years resolution is to be referred to by my first and last name by all, like I'm some kind of famous or somethin."/>
    <x v="2"/>
    <x v="4"/>
    <s v="Allendale, MI"/>
    <x v="11"/>
    <x v="3"/>
    <s v="Quito"/>
    <x v="0"/>
    <n v="0"/>
    <d v="1899-12-30T11:53:00"/>
    <x v="16"/>
    <d v="2015-01-01T00:00:00"/>
    <x v="11"/>
    <n v="0"/>
  </r>
  <r>
    <d v="2015-01-01T11:53:00"/>
    <s v="New Years resolution - to be in the gym everyday, time to get back at it"/>
    <x v="1"/>
    <x v="29"/>
    <s v="Murfreesboro , Tennessee"/>
    <x v="7"/>
    <x v="1"/>
    <s v="Central Time (US &amp; Canada)"/>
    <x v="0"/>
    <n v="0"/>
    <d v="1899-12-30T11:53:00"/>
    <x v="16"/>
    <d v="2015-01-01T00:00:00"/>
    <x v="11"/>
    <n v="0"/>
  </r>
  <r>
    <d v="2015-01-01T11:53:00"/>
    <s v="My New Years resolution: Live life to the fullest because life is a gift &amp;amp; it's so precious. Don't take it for granted #newyearnewjoy #2015"/>
    <x v="2"/>
    <x v="6"/>
    <s v="Madison, MS "/>
    <x v="9"/>
    <x v="1"/>
    <m/>
    <x v="1"/>
    <n v="0"/>
    <d v="1899-12-30T11:53:00"/>
    <x v="16"/>
    <d v="2015-01-01T00:00:00"/>
    <x v="11"/>
    <n v="0"/>
  </r>
  <r>
    <d v="2015-01-01T11:53:00"/>
    <s v="new years resolution: to have more patience &amp;amp; not overreact as much"/>
    <x v="2"/>
    <x v="40"/>
    <s v="oahu, hi "/>
    <x v="20"/>
    <x v="0"/>
    <s v="Hawaii"/>
    <x v="1"/>
    <n v="0"/>
    <d v="1899-12-30T11:53:00"/>
    <x v="16"/>
    <d v="2015-01-01T00:00:00"/>
    <x v="11"/>
    <n v="0"/>
  </r>
  <r>
    <d v="2015-01-01T11:53:00"/>
    <s v="What's your New Year's resolution? New Year's Resolution: Become a Wine God http://t.co/O2oV0H8Ts8 via @SilverSporkNews"/>
    <x v="5"/>
    <x v="10"/>
    <s v="San Antonio, Texas"/>
    <x v="1"/>
    <x v="1"/>
    <s v="Central Time (US &amp; Canada)"/>
    <x v="1"/>
    <n v="0"/>
    <d v="1899-12-30T11:53:00"/>
    <x v="16"/>
    <d v="2015-01-01T00:00:00"/>
    <x v="11"/>
    <n v="0"/>
  </r>
  <r>
    <d v="2015-01-01T11:53:00"/>
    <s v="My New Years Resolution! #2015 #getinshape  #summerbodies #aremadeinthewinter _Ù¡_Ù¡_Ù¡ https://t.co/iCJQjNmYGP"/>
    <x v="1"/>
    <x v="58"/>
    <s v="Tennessee"/>
    <x v="7"/>
    <x v="1"/>
    <m/>
    <x v="1"/>
    <n v="0"/>
    <d v="1899-12-30T11:53:00"/>
    <x v="16"/>
    <d v="2015-01-01T00:00:00"/>
    <x v="11"/>
    <n v="0"/>
  </r>
  <r>
    <d v="2015-01-01T11:53:00"/>
    <s v="I've decided that my New Years resolution is to have more sandwiches and bagpipes #HIMYM"/>
    <x v="0"/>
    <x v="9"/>
    <s v="Clemson, South Carolina"/>
    <x v="4"/>
    <x v="1"/>
    <s v="Eastern Time (US &amp; Canada)"/>
    <x v="0"/>
    <n v="0"/>
    <d v="1899-12-30T11:53:00"/>
    <x v="16"/>
    <d v="2015-01-01T00:00:00"/>
    <x v="11"/>
    <n v="0"/>
  </r>
  <r>
    <d v="2015-01-01T11:53:00"/>
    <s v="New Years Resolution: be this cool again. #tbt http://t.co/7vt5zy765o"/>
    <x v="2"/>
    <x v="16"/>
    <s v="Colorado"/>
    <x v="25"/>
    <x v="0"/>
    <s v="Mountain Time (US &amp; Canada)"/>
    <x v="1"/>
    <n v="0"/>
    <d v="1899-12-30T11:53:00"/>
    <x v="16"/>
    <d v="2015-01-01T00:00:00"/>
    <x v="11"/>
    <n v="0"/>
  </r>
  <r>
    <d v="2015-01-01T11:53:00"/>
    <s v="RT @OMGchronicles: New Year‰Ûªs resolution No. 1: Remove &quot;should&quot; from vocabulary: http://t.co/QdSzd39swT"/>
    <x v="2"/>
    <x v="60"/>
    <s v="Colorado"/>
    <x v="25"/>
    <x v="0"/>
    <s v="Mountain Time (US &amp; Canada)"/>
    <x v="1"/>
    <n v="0"/>
    <d v="1899-12-30T11:53:00"/>
    <x v="16"/>
    <d v="2015-01-01T00:00:00"/>
    <x v="11"/>
    <n v="0"/>
  </r>
  <r>
    <d v="2015-01-01T11:53:00"/>
    <s v="Really hoping I actually stay with this New Years resolution..."/>
    <x v="2"/>
    <x v="2"/>
    <s v="highland, il"/>
    <x v="27"/>
    <x v="3"/>
    <m/>
    <x v="1"/>
    <n v="1"/>
    <d v="1899-12-30T11:53:00"/>
    <x v="16"/>
    <d v="2015-01-01T00:00:00"/>
    <x v="11"/>
    <n v="1"/>
  </r>
  <r>
    <d v="2015-01-01T11:54:00"/>
    <s v="RT @stevie_hergert: New Years resolution: be happy."/>
    <x v="2"/>
    <x v="34"/>
    <s v="vidor"/>
    <x v="1"/>
    <x v="1"/>
    <s v="Arizona"/>
    <x v="0"/>
    <n v="5"/>
    <d v="1899-12-30T11:54:00"/>
    <x v="16"/>
    <d v="2015-01-01T00:00:00"/>
    <x v="11"/>
    <n v="5"/>
  </r>
  <r>
    <d v="2015-01-01T11:54:00"/>
    <s v="My New Years resolution was to take more pictures. I didn't get a single picture last night."/>
    <x v="2"/>
    <x v="27"/>
    <s v="Isla Vista, CA"/>
    <x v="0"/>
    <x v="0"/>
    <s v="Arizona"/>
    <x v="1"/>
    <n v="0"/>
    <d v="1899-12-30T11:54:00"/>
    <x v="16"/>
    <d v="2015-01-01T00:00:00"/>
    <x v="11"/>
    <n v="0"/>
  </r>
  <r>
    <d v="2015-01-01T11:54:00"/>
    <s v="My new years resolution? To be a better person _Ù÷_ to give and make more people happy. To help and be myself _ÙÕª"/>
    <x v="2"/>
    <x v="2"/>
    <s v="HOUSTON, TX"/>
    <x v="1"/>
    <x v="1"/>
    <s v="Central Time (US &amp; Canada)"/>
    <x v="1"/>
    <n v="0"/>
    <d v="1899-12-30T11:54:00"/>
    <x v="16"/>
    <d v="2015-01-01T00:00:00"/>
    <x v="11"/>
    <n v="0"/>
  </r>
  <r>
    <d v="2015-01-01T11:54:00"/>
    <s v="my only New Years resolution is to have a just as successful year in 2015 as I did in 2014."/>
    <x v="2"/>
    <x v="6"/>
    <s v="New York City"/>
    <x v="5"/>
    <x v="2"/>
    <m/>
    <x v="1"/>
    <n v="0"/>
    <d v="1899-12-30T11:54:00"/>
    <x v="16"/>
    <d v="2015-01-01T00:00:00"/>
    <x v="11"/>
    <n v="0"/>
  </r>
  <r>
    <d v="2015-01-01T11:54:00"/>
    <s v="RT @KClarke022: New years resolution: no more drinking"/>
    <x v="1"/>
    <x v="20"/>
    <s v="Tallahassee, FL"/>
    <x v="3"/>
    <x v="1"/>
    <m/>
    <x v="0"/>
    <n v="1"/>
    <d v="1899-12-30T11:54:00"/>
    <x v="16"/>
    <d v="2015-01-01T00:00:00"/>
    <x v="11"/>
    <n v="1"/>
  </r>
  <r>
    <d v="2015-01-01T11:55:00"/>
    <s v="New Years resolution: try not to worry so much."/>
    <x v="2"/>
    <x v="6"/>
    <s v="mi "/>
    <x v="11"/>
    <x v="3"/>
    <s v="Hawaii"/>
    <x v="1"/>
    <n v="0"/>
    <d v="1899-12-30T11:55:00"/>
    <x v="16"/>
    <d v="2015-01-01T00:00:00"/>
    <x v="11"/>
    <n v="0"/>
  </r>
  <r>
    <d v="2015-01-01T11:55:00"/>
    <s v="2015 my New Years resolution is to gain 20 pounds of pure fat and sleep 14 hours a day"/>
    <x v="1"/>
    <x v="4"/>
    <s v="Chicago, Illinois "/>
    <x v="27"/>
    <x v="3"/>
    <s v="Central Time (US &amp; Canada)"/>
    <x v="1"/>
    <n v="0"/>
    <d v="1899-12-30T11:55:00"/>
    <x v="16"/>
    <d v="2015-01-01T00:00:00"/>
    <x v="11"/>
    <n v="0"/>
  </r>
  <r>
    <d v="2015-01-01T11:55:00"/>
    <s v="My new years resolution is to work on last years resolutions."/>
    <x v="0"/>
    <x v="30"/>
    <s v="Honolulu"/>
    <x v="20"/>
    <x v="0"/>
    <s v="Hawaii"/>
    <x v="1"/>
    <n v="0"/>
    <d v="1899-12-30T11:55:00"/>
    <x v="16"/>
    <d v="2015-01-01T00:00:00"/>
    <x v="11"/>
    <n v="0"/>
  </r>
  <r>
    <d v="2015-01-01T11:55:00"/>
    <s v="New Years Resolution is to find a better job"/>
    <x v="8"/>
    <x v="67"/>
    <s v="Kansas"/>
    <x v="39"/>
    <x v="3"/>
    <s v="Central Time (US &amp; Canada)"/>
    <x v="0"/>
    <n v="0"/>
    <d v="1899-12-30T11:55:00"/>
    <x v="16"/>
    <d v="2015-01-01T00:00:00"/>
    <x v="11"/>
    <n v="0"/>
  </r>
  <r>
    <d v="2015-01-01T11:55:00"/>
    <s v="My New Years resolution: to leave the past in the past and not think about anything but the future _ÙÕ"/>
    <x v="2"/>
    <x v="72"/>
    <s v="sweet carolina / tennessee"/>
    <x v="7"/>
    <x v="1"/>
    <s v="Quito"/>
    <x v="1"/>
    <n v="0"/>
    <d v="1899-12-30T11:55:00"/>
    <x v="16"/>
    <d v="2015-01-01T00:00:00"/>
    <x v="11"/>
    <n v="0"/>
  </r>
  <r>
    <d v="2015-01-01T11:55:00"/>
    <s v="RT @jessicamey14: my new years resolution is to stop being an idiot"/>
    <x v="2"/>
    <x v="6"/>
    <s v="York County, Virginia"/>
    <x v="33"/>
    <x v="1"/>
    <s v="Eastern Time (US &amp; Canada)"/>
    <x v="0"/>
    <n v="1"/>
    <d v="1899-12-30T11:55:00"/>
    <x v="16"/>
    <d v="2015-01-01T00:00:00"/>
    <x v="11"/>
    <n v="1"/>
  </r>
  <r>
    <d v="2015-01-01T11:55:00"/>
    <s v="RT @_julllliet: New Years resolution: stop being clumsy"/>
    <x v="2"/>
    <x v="40"/>
    <s v="Los Angeles "/>
    <x v="0"/>
    <x v="0"/>
    <m/>
    <x v="1"/>
    <n v="1"/>
    <d v="1899-12-30T11:55:00"/>
    <x v="16"/>
    <d v="2015-01-01T00:00:00"/>
    <x v="11"/>
    <n v="1"/>
  </r>
  <r>
    <d v="2015-01-01T11:55:00"/>
    <s v="My New Years resolution is to not go out for New Years next year. Hello pajamas and Netflix!"/>
    <x v="0"/>
    <x v="4"/>
    <s v="Muskego, Wisconsin"/>
    <x v="6"/>
    <x v="3"/>
    <s v="Central Time (US &amp; Canada)"/>
    <x v="1"/>
    <n v="1"/>
    <d v="1899-12-30T11:55:00"/>
    <x v="16"/>
    <d v="2015-01-01T00:00:00"/>
    <x v="11"/>
    <n v="1"/>
  </r>
  <r>
    <d v="2015-01-01T11:56:00"/>
    <s v="RT @Jenniferg12_: New Years resolution:: stop messing with F boys!!!"/>
    <x v="7"/>
    <x v="4"/>
    <s v="Dallas, Tx"/>
    <x v="1"/>
    <x v="1"/>
    <s v="Pacific Time (US &amp; Canada)"/>
    <x v="1"/>
    <n v="14"/>
    <d v="1899-12-30T11:56:00"/>
    <x v="16"/>
    <d v="2015-01-01T00:00:00"/>
    <x v="11"/>
    <n v="14"/>
  </r>
  <r>
    <d v="2015-01-01T11:56:00"/>
    <s v="RT @katelynnnricee: New Years resolution: make myself happy; screw everyone else"/>
    <x v="2"/>
    <x v="16"/>
    <s v="new york"/>
    <x v="5"/>
    <x v="2"/>
    <s v="Atlantic Time (Canada)"/>
    <x v="1"/>
    <n v="3"/>
    <d v="1899-12-30T11:56:00"/>
    <x v="16"/>
    <d v="2015-01-01T00:00:00"/>
    <x v="11"/>
    <n v="3"/>
  </r>
  <r>
    <d v="2015-01-01T11:56:00"/>
    <s v="RT @YungCheun: 2015 new years resolution: Find @taylorrching a boyfriend ^_^"/>
    <x v="7"/>
    <x v="103"/>
    <s v="Portland"/>
    <x v="21"/>
    <x v="0"/>
    <m/>
    <x v="0"/>
    <n v="3"/>
    <d v="1899-12-30T11:56:00"/>
    <x v="16"/>
    <d v="2015-01-01T00:00:00"/>
    <x v="11"/>
    <n v="3"/>
  </r>
  <r>
    <d v="2015-01-01T11:56:00"/>
    <s v="RT @littleschultz37: New Years Resolution: Drink stronger coffee."/>
    <x v="0"/>
    <x v="9"/>
    <s v="Nebraska"/>
    <x v="31"/>
    <x v="3"/>
    <s v="Central Time (US &amp; Canada)"/>
    <x v="1"/>
    <n v="2"/>
    <d v="1899-12-30T11:56:00"/>
    <x v="16"/>
    <d v="2015-01-01T00:00:00"/>
    <x v="11"/>
    <n v="2"/>
  </r>
  <r>
    <d v="2015-01-01T11:56:00"/>
    <s v="RT @LaurennTaylorr: New Years resolution: drink more coffee. always."/>
    <x v="1"/>
    <x v="4"/>
    <s v="Orange County, California"/>
    <x v="0"/>
    <x v="0"/>
    <s v="Pacific Time (US &amp; Canada)"/>
    <x v="1"/>
    <n v="2"/>
    <d v="1899-12-30T11:56:00"/>
    <x v="16"/>
    <d v="2015-01-01T00:00:00"/>
    <x v="11"/>
    <n v="2"/>
  </r>
  <r>
    <d v="2015-01-01T11:56:00"/>
    <s v="New Years resolution is to find this sweater. http://t.co/HBD56BJRfr"/>
    <x v="5"/>
    <x v="10"/>
    <s v="Sunnyvale, Texas "/>
    <x v="1"/>
    <x v="1"/>
    <s v="Pacific Time (US &amp; Canada)"/>
    <x v="0"/>
    <n v="0"/>
    <d v="1899-12-30T11:56:00"/>
    <x v="16"/>
    <d v="2015-01-01T00:00:00"/>
    <x v="11"/>
    <n v="0"/>
  </r>
  <r>
    <d v="2015-01-01T11:56:00"/>
    <s v="My New Years resolution: pick me over others! Thanks to @nicholeonnen for helping me figure this one out #herestome #2015GonnaBeMyYear"/>
    <x v="2"/>
    <x v="16"/>
    <s v="Iowa"/>
    <x v="19"/>
    <x v="3"/>
    <m/>
    <x v="1"/>
    <n v="0"/>
    <d v="1899-12-30T11:56:00"/>
    <x v="16"/>
    <d v="2015-01-01T00:00:00"/>
    <x v="11"/>
    <n v="0"/>
  </r>
  <r>
    <d v="2015-01-01T11:56:00"/>
    <s v="New Years resolution don't accidentally drink a PBR this year"/>
    <x v="0"/>
    <x v="54"/>
    <s v="New York"/>
    <x v="5"/>
    <x v="2"/>
    <s v="Eastern Time (US &amp; Canada)"/>
    <x v="0"/>
    <n v="0"/>
    <d v="1899-12-30T11:56:00"/>
    <x v="16"/>
    <d v="2015-01-01T00:00:00"/>
    <x v="11"/>
    <n v="0"/>
  </r>
  <r>
    <d v="2015-01-01T11:56:00"/>
    <s v="Afternoon run to break in that New Years resolution I promised _ÙÕ»_ÙÔÙ_ÙÔÙ"/>
    <x v="1"/>
    <x v="5"/>
    <s v="Colorado "/>
    <x v="25"/>
    <x v="0"/>
    <s v="Arizona"/>
    <x v="1"/>
    <n v="0"/>
    <d v="1899-12-30T11:56:00"/>
    <x v="16"/>
    <d v="2015-01-01T00:00:00"/>
    <x v="11"/>
    <n v="0"/>
  </r>
  <r>
    <d v="2015-01-01T11:56:00"/>
    <s v="‰ÛÏ@angilovesdodgrs: 2015 my New Years resolution is to gain 20 pounds of pure fat and sleep 14 hours a day‰Û I did that last year #overrated"/>
    <x v="0"/>
    <x v="9"/>
    <s v="Chicago, Illinois"/>
    <x v="27"/>
    <x v="3"/>
    <s v="Central Time (US &amp; Canada)"/>
    <x v="0"/>
    <n v="0"/>
    <d v="1899-12-30T11:56:00"/>
    <x v="16"/>
    <d v="2015-01-01T00:00:00"/>
    <x v="11"/>
    <n v="0"/>
  </r>
  <r>
    <d v="2015-01-01T11:57:00"/>
    <s v="RT @zoe_vanesssa: New Years resolution: trust no one, everyone's fake lol"/>
    <x v="2"/>
    <x v="27"/>
    <s v="Orlando"/>
    <x v="3"/>
    <x v="1"/>
    <m/>
    <x v="1"/>
    <n v="9"/>
    <d v="1899-12-30T11:57:00"/>
    <x v="16"/>
    <d v="2015-01-01T00:00:00"/>
    <x v="11"/>
    <n v="9"/>
  </r>
  <r>
    <d v="2015-01-01T11:57:00"/>
    <s v="My New Years resolution is to be more productive"/>
    <x v="6"/>
    <x v="96"/>
    <s v="Tulare CA"/>
    <x v="0"/>
    <x v="0"/>
    <s v="Arizona"/>
    <x v="1"/>
    <n v="0"/>
    <d v="1899-12-30T11:57:00"/>
    <x v="16"/>
    <d v="2015-01-01T00:00:00"/>
    <x v="11"/>
    <n v="0"/>
  </r>
  <r>
    <d v="2015-01-01T11:57:00"/>
    <s v="My new years resolution is to get into @EAMaddenNFL top 100 in online ranked"/>
    <x v="5"/>
    <x v="10"/>
    <s v="saint petersburg,florida"/>
    <x v="3"/>
    <x v="1"/>
    <s v="St. Petersburg"/>
    <x v="0"/>
    <n v="0"/>
    <d v="1899-12-30T11:57:00"/>
    <x v="16"/>
    <d v="2015-01-01T00:00:00"/>
    <x v="11"/>
    <n v="0"/>
  </r>
  <r>
    <d v="2015-01-01T11:57:00"/>
    <s v="My New Years resolution is to not write &quot;14&quot; in the date of my papers. Not even onvr"/>
    <x v="0"/>
    <x v="32"/>
    <s v="Wyandotte, Michigan"/>
    <x v="11"/>
    <x v="3"/>
    <m/>
    <x v="0"/>
    <n v="0"/>
    <d v="1899-12-30T11:57:00"/>
    <x v="16"/>
    <d v="2015-01-01T00:00:00"/>
    <x v="11"/>
    <n v="0"/>
  </r>
  <r>
    <d v="2015-01-01T11:57:00"/>
    <s v="My New Years resolution is to do everything I can to make sure my son can do this. @CUDenver http://t.co/7tCLyvPpBc"/>
    <x v="7"/>
    <x v="71"/>
    <s v="Lakewood, CO"/>
    <x v="25"/>
    <x v="0"/>
    <m/>
    <x v="0"/>
    <n v="0"/>
    <d v="1899-12-30T11:57:00"/>
    <x v="16"/>
    <d v="2015-01-01T00:00:00"/>
    <x v="11"/>
    <n v="0"/>
  </r>
  <r>
    <d v="2015-01-01T11:57:00"/>
    <s v="@Rissake New Years resolution: get drunk at your house. I did my resolution, get on my level."/>
    <x v="0"/>
    <x v="9"/>
    <s v="Ohio"/>
    <x v="17"/>
    <x v="3"/>
    <m/>
    <x v="0"/>
    <n v="0"/>
    <d v="1899-12-30T11:57:00"/>
    <x v="16"/>
    <d v="2015-01-01T00:00:00"/>
    <x v="11"/>
    <n v="0"/>
  </r>
  <r>
    <d v="2015-01-01T11:57:00"/>
    <s v="My New Years resolution: eat unhealthy and gain 10 pounds, that way by next year I can say I actually kept up with my resolution_Ù÷â_Ù÷â_Ù_ä"/>
    <x v="0"/>
    <x v="9"/>
    <s v="Texas"/>
    <x v="1"/>
    <x v="1"/>
    <s v="Eastern Time (US &amp; Canada)"/>
    <x v="1"/>
    <n v="1"/>
    <d v="1899-12-30T11:57:00"/>
    <x v="16"/>
    <d v="2015-01-01T00:00:00"/>
    <x v="11"/>
    <n v="1"/>
  </r>
  <r>
    <d v="2015-01-01T11:58:00"/>
    <s v="My New Years resolution is to not let people walk all over me ‰÷•ü"/>
    <x v="2"/>
    <x v="2"/>
    <s v="Western Mass"/>
    <x v="13"/>
    <x v="2"/>
    <s v="Quito"/>
    <x v="1"/>
    <n v="2"/>
    <d v="1899-12-30T11:58:00"/>
    <x v="16"/>
    <d v="2015-01-01T00:00:00"/>
    <x v="11"/>
    <n v="2"/>
  </r>
  <r>
    <d v="2015-01-01T11:58:00"/>
    <s v="My New Years resolution is to be more like Larry Culpepper."/>
    <x v="2"/>
    <x v="4"/>
    <s v="Monmouth, Illinois"/>
    <x v="27"/>
    <x v="3"/>
    <s v="Central Time (US &amp; Canada)"/>
    <x v="0"/>
    <n v="0"/>
    <d v="1899-12-30T11:58:00"/>
    <x v="16"/>
    <d v="2015-01-01T00:00:00"/>
    <x v="11"/>
    <n v="0"/>
  </r>
  <r>
    <d v="2015-01-01T11:58:00"/>
    <s v="My new years resolution: Stop Aging....all these damn white hairs poppin up."/>
    <x v="0"/>
    <x v="9"/>
    <s v="California"/>
    <x v="0"/>
    <x v="0"/>
    <s v="Pacific Time (US &amp; Canada)"/>
    <x v="0"/>
    <n v="0"/>
    <d v="1899-12-30T11:58:00"/>
    <x v="16"/>
    <d v="2015-01-01T00:00:00"/>
    <x v="11"/>
    <n v="0"/>
  </r>
  <r>
    <d v="2015-01-01T11:58:00"/>
    <s v="RT @JbGhumanJr: ...New Years Resolution: to only expose my soft shell to those who find this a gift and in turn give me that much... http:/‰Û_"/>
    <x v="7"/>
    <x v="51"/>
    <s v="California"/>
    <x v="0"/>
    <x v="0"/>
    <m/>
    <x v="0"/>
    <n v="1"/>
    <d v="1899-12-30T11:58:00"/>
    <x v="16"/>
    <d v="2015-01-01T00:00:00"/>
    <x v="11"/>
    <n v="1"/>
  </r>
  <r>
    <d v="2015-01-01T11:58:00"/>
    <s v="My new years resolution is to find the holy grail, dream big"/>
    <x v="2"/>
    <x v="60"/>
    <s v="big bear/elsinore"/>
    <x v="0"/>
    <x v="0"/>
    <m/>
    <x v="0"/>
    <n v="1"/>
    <d v="1899-12-30T11:58:00"/>
    <x v="16"/>
    <d v="2015-01-01T00:00:00"/>
    <x v="11"/>
    <n v="1"/>
  </r>
  <r>
    <d v="2015-01-01T11:58:00"/>
    <s v="RT @BlondeWIBowhntr: My New Years resolution is to not go out for New Years next year. Hello pajamas and Netflix!"/>
    <x v="5"/>
    <x v="10"/>
    <s v="Muskego/Milwaukee"/>
    <x v="6"/>
    <x v="3"/>
    <s v="Eastern Time (US &amp; Canada)"/>
    <x v="0"/>
    <n v="1"/>
    <d v="1899-12-30T11:58:00"/>
    <x v="16"/>
    <d v="2015-01-01T00:00:00"/>
    <x v="11"/>
    <n v="1"/>
  </r>
  <r>
    <d v="2015-01-01T11:59:00"/>
    <s v="New Years resolution: never give up on something I really want."/>
    <x v="2"/>
    <x v="2"/>
    <s v="San Diego is home :)"/>
    <x v="0"/>
    <x v="0"/>
    <s v="Pacific Time (US &amp; Canada)"/>
    <x v="1"/>
    <n v="0"/>
    <d v="1899-12-30T11:59:00"/>
    <x v="16"/>
    <d v="2015-01-01T00:00:00"/>
    <x v="11"/>
    <n v="0"/>
  </r>
  <r>
    <d v="2015-01-01T11:59:00"/>
    <s v="RT @Case_Wallin: I have no New Years resolution that after a week of 2015 I planned on forgetting about _Ù÷É_Ù÷â"/>
    <x v="0"/>
    <x v="30"/>
    <s v="Down in Alabama"/>
    <x v="37"/>
    <x v="1"/>
    <m/>
    <x v="1"/>
    <n v="1"/>
    <d v="1899-12-30T11:59:00"/>
    <x v="16"/>
    <d v="2015-01-01T00:00:00"/>
    <x v="11"/>
    <n v="1"/>
  </r>
  <r>
    <d v="2015-01-01T12:00:00"/>
    <s v="RT @NurseKimaaa: My New Years Resolution is just a long list of people who won't follow me back."/>
    <x v="0"/>
    <x v="3"/>
    <s v="Maryland"/>
    <x v="35"/>
    <x v="1"/>
    <s v="Eastern Time (US &amp; Canada)"/>
    <x v="0"/>
    <n v="11"/>
    <d v="1899-12-30T12:00:00"/>
    <x v="16"/>
    <d v="2015-01-01T00:00:00"/>
    <x v="11"/>
    <n v="11"/>
  </r>
  <r>
    <d v="2015-01-01T12:00:00"/>
    <s v="My New Years Resolution is to watch more Netflix because I know I can do that."/>
    <x v="5"/>
    <x v="10"/>
    <s v="UT"/>
    <x v="40"/>
    <x v="0"/>
    <s v="Mazatlan"/>
    <x v="1"/>
    <n v="2"/>
    <d v="1899-12-30T12:00:00"/>
    <x v="16"/>
    <d v="2015-01-01T00:00:00"/>
    <x v="11"/>
    <n v="2"/>
  </r>
  <r>
    <d v="2015-01-01T12:00:00"/>
    <s v="New Years resolution: to watch every episode of Friends #thankyounetflix #realisticgoals"/>
    <x v="5"/>
    <x v="10"/>
    <s v="Washington DC"/>
    <x v="18"/>
    <x v="1"/>
    <s v="Atlantic Time (Canada)"/>
    <x v="1"/>
    <n v="0"/>
    <d v="1899-12-30T12:00:00"/>
    <x v="16"/>
    <d v="2015-01-01T00:00:00"/>
    <x v="11"/>
    <n v="0"/>
  </r>
  <r>
    <d v="2015-01-01T12:00:00"/>
    <s v="I haven't cursed all day. My New Years resolution is working out pretty well now."/>
    <x v="2"/>
    <x v="2"/>
    <s v="Orlando"/>
    <x v="3"/>
    <x v="1"/>
    <m/>
    <x v="1"/>
    <n v="0"/>
    <d v="1899-12-30T12:00:00"/>
    <x v="16"/>
    <d v="2015-01-01T00:00:00"/>
    <x v="11"/>
    <n v="0"/>
  </r>
  <r>
    <d v="2015-01-01T12:00:00"/>
    <s v="For my New Years resolution I want to be more decisive. I think. #babysteps"/>
    <x v="2"/>
    <x v="6"/>
    <s v="Prunedale, CA"/>
    <x v="0"/>
    <x v="0"/>
    <m/>
    <x v="1"/>
    <n v="0"/>
    <d v="1899-12-30T12:00:00"/>
    <x v="16"/>
    <d v="2015-01-01T00:00:00"/>
    <x v="11"/>
    <n v="0"/>
  </r>
  <r>
    <d v="2015-01-01T12:00:00"/>
    <s v="My New Years Resolution is maybe insane: I want to track everything I eat. I figure the guilt of seeing it will push me to a healthier life."/>
    <x v="1"/>
    <x v="11"/>
    <s v="Wichita, KS"/>
    <x v="39"/>
    <x v="3"/>
    <s v="Central Time (US &amp; Canada)"/>
    <x v="0"/>
    <n v="0"/>
    <d v="1899-12-30T12:00:00"/>
    <x v="16"/>
    <d v="2015-01-01T00:00:00"/>
    <x v="11"/>
    <n v="0"/>
  </r>
  <r>
    <d v="2015-01-01T12:00:00"/>
    <s v="Same. I love food I love money no! JUST KEEP DOING IT. We all perfect???? New Years resolution : eat more? ‰ÛÓ http://t.co/ZKDcPv2JW0"/>
    <x v="1"/>
    <x v="1"/>
    <s v="Michigan, USA"/>
    <x v="11"/>
    <x v="3"/>
    <s v="Eastern Time (US &amp; Canada)"/>
    <x v="0"/>
    <n v="0"/>
    <d v="1899-12-30T12:00:00"/>
    <x v="16"/>
    <d v="2015-01-01T00:00:00"/>
    <x v="11"/>
    <n v="0"/>
  </r>
  <r>
    <d v="2015-01-01T12:00:00"/>
    <s v="new years resolution: stop listening to 5sos."/>
    <x v="0"/>
    <x v="3"/>
    <s v="‰ÏÐ•üSan Diego‰ÏÐ•ü"/>
    <x v="0"/>
    <x v="0"/>
    <s v="Arizona"/>
    <x v="0"/>
    <n v="0"/>
    <d v="1899-12-30T12:00:00"/>
    <x v="16"/>
    <d v="2015-01-01T00:00:00"/>
    <x v="11"/>
    <n v="0"/>
  </r>
  <r>
    <d v="2015-01-01T12:00:00"/>
    <s v="Let's make that happen!RT @Imanqm: @natashawatley29 New Years resolution slap like Natasha Watley and meet you too ask for advice_Ù÷Û"/>
    <x v="2"/>
    <x v="4"/>
    <s v="Los Angeles, Ca"/>
    <x v="0"/>
    <x v="0"/>
    <s v="Pacific Time (US &amp; Canada)"/>
    <x v="1"/>
    <n v="1"/>
    <d v="1899-12-30T12:00:00"/>
    <x v="16"/>
    <d v="2015-01-01T00:00:00"/>
    <x v="11"/>
    <n v="1"/>
  </r>
  <r>
    <d v="2015-01-01T12:01:00"/>
    <s v="My New Years resolution is: to stay on track staying motivated keeping my standards making better decisions and continue to grow"/>
    <x v="2"/>
    <x v="16"/>
    <s v="Buffalo, Ny"/>
    <x v="5"/>
    <x v="2"/>
    <s v="Alaska"/>
    <x v="1"/>
    <n v="0"/>
    <d v="1899-12-30T12:01:00"/>
    <x v="16"/>
    <d v="2015-01-01T00:00:00"/>
    <x v="11"/>
    <n v="0"/>
  </r>
  <r>
    <d v="2015-01-01T12:01:00"/>
    <s v="New Years resolution: have as much fun as possible this year"/>
    <x v="5"/>
    <x v="4"/>
    <s v="Los Angeles, CA"/>
    <x v="0"/>
    <x v="0"/>
    <m/>
    <x v="0"/>
    <n v="0"/>
    <d v="1899-12-30T12:01:00"/>
    <x v="16"/>
    <d v="2015-01-01T00:00:00"/>
    <x v="11"/>
    <n v="0"/>
  </r>
  <r>
    <d v="2015-01-01T12:01:00"/>
    <s v="NEW YEARS RESOLUTION: JUST KEEPING GOING HARD AND LET EVERYONE JUST BE LIKE WOOOOOOOOOAH"/>
    <x v="0"/>
    <x v="4"/>
    <s v="madison, wi"/>
    <x v="6"/>
    <x v="3"/>
    <s v="Eastern Time (US &amp; Canada)"/>
    <x v="0"/>
    <n v="0"/>
    <d v="1899-12-30T12:01:00"/>
    <x v="16"/>
    <d v="2015-01-01T00:00:00"/>
    <x v="11"/>
    <n v="0"/>
  </r>
  <r>
    <d v="2015-01-01T12:01:00"/>
    <s v="My New Years Resolution. #Hope #HopeForTheCity #ChangeTheCulture #2015 http://t.co/6VHDZehNjC"/>
    <x v="2"/>
    <x v="6"/>
    <s v="Madison, IL"/>
    <x v="27"/>
    <x v="3"/>
    <s v="Central Time (US &amp; Canada)"/>
    <x v="0"/>
    <n v="0"/>
    <d v="1899-12-30T12:01:00"/>
    <x v="16"/>
    <d v="2015-01-01T00:00:00"/>
    <x v="11"/>
    <n v="0"/>
  </r>
  <r>
    <d v="2015-01-01T12:01:00"/>
    <s v="New Years resolution: don't post so many selfies _Ù÷â"/>
    <x v="2"/>
    <x v="6"/>
    <s v="hudsonville, mi"/>
    <x v="11"/>
    <x v="3"/>
    <s v="Eastern Time (US &amp; Canada)"/>
    <x v="1"/>
    <n v="0"/>
    <d v="1899-12-30T12:01:00"/>
    <x v="16"/>
    <d v="2015-01-01T00:00:00"/>
    <x v="11"/>
    <n v="0"/>
  </r>
  <r>
    <d v="2015-01-01T12:01:00"/>
    <s v="New Years resolution :: eat less Oreos"/>
    <x v="1"/>
    <x v="11"/>
    <s v="chicago"/>
    <x v="27"/>
    <x v="3"/>
    <s v="Central Time (US &amp; Canada)"/>
    <x v="0"/>
    <n v="0"/>
    <d v="1899-12-30T12:01:00"/>
    <x v="16"/>
    <d v="2015-01-01T00:00:00"/>
    <x v="11"/>
    <n v="0"/>
  </r>
  <r>
    <d v="2015-01-01T12:01:00"/>
    <s v="New Years resolution: stop getting so easily annoyed by people"/>
    <x v="2"/>
    <x v="2"/>
    <s v="MA"/>
    <x v="13"/>
    <x v="2"/>
    <m/>
    <x v="1"/>
    <n v="0"/>
    <d v="1899-12-30T12:01:00"/>
    <x v="16"/>
    <d v="2015-01-01T00:00:00"/>
    <x v="11"/>
    <n v="0"/>
  </r>
  <r>
    <d v="2015-01-01T12:01:00"/>
    <s v="What a coincidence it's my New Years resolution to eat more pizza _Ù¥_Ù÷È_Ù¥_Ù÷È http://t.co/EEaT33Uxyr"/>
    <x v="2"/>
    <x v="4"/>
    <s v="Calhoun and Athens, Georgia"/>
    <x v="14"/>
    <x v="1"/>
    <s v="Arizona"/>
    <x v="1"/>
    <n v="0"/>
    <d v="1899-12-30T12:01:00"/>
    <x v="16"/>
    <d v="2015-01-01T00:00:00"/>
    <x v="11"/>
    <n v="0"/>
  </r>
  <r>
    <d v="2015-01-01T12:01:00"/>
    <s v="RT @mvnandez: My New Years resolution is to stop using my damn phone when I'm around important people and to actually be present #itsaprobl‰Û_"/>
    <x v="2"/>
    <x v="14"/>
    <s v="NY"/>
    <x v="5"/>
    <x v="2"/>
    <m/>
    <x v="1"/>
    <n v="1"/>
    <d v="1899-12-30T12:01:00"/>
    <x v="16"/>
    <d v="2015-01-01T00:00:00"/>
    <x v="11"/>
    <n v="1"/>
  </r>
  <r>
    <d v="2015-01-01T12:02:00"/>
    <s v="My New Years resolution is to never drink alcohol again #strugglestreet"/>
    <x v="2"/>
    <x v="79"/>
    <s v="Alvord , Texas"/>
    <x v="1"/>
    <x v="1"/>
    <s v="Mountain Time (US &amp; Canada)"/>
    <x v="0"/>
    <n v="0"/>
    <d v="1899-12-30T12:02:00"/>
    <x v="16"/>
    <d v="2015-01-01T00:00:00"/>
    <x v="11"/>
    <n v="0"/>
  </r>
  <r>
    <d v="2015-01-01T12:02:00"/>
    <s v="New years resolution is to look 10x better than I did, for when my boyfriend gets back from college"/>
    <x v="2"/>
    <x v="6"/>
    <s v="Monroe, mi"/>
    <x v="11"/>
    <x v="3"/>
    <m/>
    <x v="1"/>
    <n v="0"/>
    <d v="1899-12-30T12:02:00"/>
    <x v="16"/>
    <d v="2015-01-01T00:00:00"/>
    <x v="11"/>
    <n v="0"/>
  </r>
  <r>
    <d v="2015-01-01T12:02:00"/>
    <s v="My New Years resolution is to stop talking to the perks"/>
    <x v="7"/>
    <x v="4"/>
    <s v="Royal Oak Michigan"/>
    <x v="11"/>
    <x v="3"/>
    <s v="Atlantic Time (Canada)"/>
    <x v="0"/>
    <n v="0"/>
    <d v="1899-12-30T12:02:00"/>
    <x v="16"/>
    <d v="2015-01-01T00:00:00"/>
    <x v="11"/>
    <n v="0"/>
  </r>
  <r>
    <d v="2015-01-01T12:02:00"/>
    <s v="My New Years resolution is the same as last years. Work out. It probably won't happen. Again."/>
    <x v="1"/>
    <x v="1"/>
    <s v="new york city "/>
    <x v="5"/>
    <x v="2"/>
    <m/>
    <x v="1"/>
    <n v="0"/>
    <d v="1899-12-30T12:02:00"/>
    <x v="16"/>
    <d v="2015-01-01T00:00:00"/>
    <x v="11"/>
    <n v="0"/>
  </r>
  <r>
    <d v="2015-01-01T12:02:00"/>
    <s v="@Divergent As my new years resolution I am hoping to get followed by you!! So please make this happen!! #InsurgentYear"/>
    <x v="7"/>
    <x v="4"/>
    <s v="Dallas,Texas"/>
    <x v="1"/>
    <x v="1"/>
    <m/>
    <x v="1"/>
    <n v="0"/>
    <d v="1899-12-30T12:02:00"/>
    <x v="16"/>
    <d v="2015-01-01T00:00:00"/>
    <x v="11"/>
    <n v="0"/>
  </r>
  <r>
    <d v="2015-01-01T12:03:00"/>
    <s v="RT @JBombdroppa12: My New Years Resolution includes beating @angelesdlr in tennis. Going on a date with @angelesdlr. &amp;amp; making good grades. ‰Û_"/>
    <x v="2"/>
    <x v="61"/>
    <s v="Arlington, Tx"/>
    <x v="1"/>
    <x v="1"/>
    <m/>
    <x v="0"/>
    <n v="5"/>
    <d v="1899-12-30T12:03:00"/>
    <x v="16"/>
    <d v="2015-01-01T00:00:00"/>
    <x v="11"/>
    <n v="5"/>
  </r>
  <r>
    <d v="2015-01-01T12:03:00"/>
    <s v="Family New Years resolution: No bein mean in 2015"/>
    <x v="2"/>
    <x v="6"/>
    <s v="Texas"/>
    <x v="1"/>
    <x v="1"/>
    <m/>
    <x v="1"/>
    <n v="0"/>
    <d v="1899-12-30T12:03:00"/>
    <x v="16"/>
    <d v="2015-01-01T00:00:00"/>
    <x v="11"/>
    <n v="0"/>
  </r>
  <r>
    <d v="2015-01-01T12:03:00"/>
    <s v="My New Years resolution is to have a better resolution by 2016"/>
    <x v="2"/>
    <x v="6"/>
    <s v="Zionsville,Indiana "/>
    <x v="32"/>
    <x v="3"/>
    <s v="Indiana (East)"/>
    <x v="0"/>
    <n v="0"/>
    <d v="1899-12-30T12:03:00"/>
    <x v="16"/>
    <d v="2015-01-01T00:00:00"/>
    <x v="11"/>
    <n v="0"/>
  </r>
  <r>
    <d v="2015-01-01T12:03:00"/>
    <s v="So I already broke my New Years resolution _Ù÷É"/>
    <x v="0"/>
    <x v="98"/>
    <s v="Texas y'all"/>
    <x v="1"/>
    <x v="1"/>
    <s v="Eastern Time (US &amp; Canada)"/>
    <x v="1"/>
    <n v="0"/>
    <d v="1899-12-30T12:03:00"/>
    <x v="16"/>
    <d v="2015-01-01T00:00:00"/>
    <x v="11"/>
    <n v="0"/>
  </r>
  <r>
    <d v="2015-01-01T12:03:00"/>
    <s v="my New Years resolution is to not eat chocolate until the day after Valentine's Day when everything goes on sale"/>
    <x v="1"/>
    <x v="58"/>
    <s v="nj"/>
    <x v="34"/>
    <x v="2"/>
    <s v="Eastern Time (US &amp; Canada)"/>
    <x v="1"/>
    <n v="0"/>
    <d v="1899-12-30T12:03:00"/>
    <x v="16"/>
    <d v="2015-01-01T00:00:00"/>
    <x v="11"/>
    <n v="0"/>
  </r>
  <r>
    <d v="2015-01-01T12:03:00"/>
    <s v="I've decided on a new years resolution. It's to leave the country at least once on vacation. Whether it be with family, alone, or with frnds"/>
    <x v="5"/>
    <x v="23"/>
    <s v="California Coast"/>
    <x v="0"/>
    <x v="0"/>
    <s v="Pacific Time (US &amp; Canada)"/>
    <x v="1"/>
    <n v="0"/>
    <d v="1899-12-30T12:03:00"/>
    <x v="16"/>
    <d v="2015-01-01T00:00:00"/>
    <x v="11"/>
    <n v="0"/>
  </r>
  <r>
    <d v="2015-01-01T12:03:00"/>
    <s v="@jeffreymarshnow My New Years Resolution: Be brave and speak up about issues that matter! #NewYearsResolution"/>
    <x v="2"/>
    <x v="24"/>
    <s v="Nebraska"/>
    <x v="31"/>
    <x v="3"/>
    <m/>
    <x v="1"/>
    <n v="0"/>
    <d v="1899-12-30T12:03:00"/>
    <x v="16"/>
    <d v="2015-01-01T00:00:00"/>
    <x v="11"/>
    <n v="0"/>
  </r>
  <r>
    <d v="2015-01-01T12:03:00"/>
    <s v="New Years Resolution: watch out for the fu heads."/>
    <x v="0"/>
    <x v="9"/>
    <s v="Brentwood ‰Ïö•ü Top"/>
    <x v="0"/>
    <x v="0"/>
    <s v="Quito"/>
    <x v="0"/>
    <n v="0"/>
    <d v="1899-12-30T12:03:00"/>
    <x v="16"/>
    <d v="2015-01-01T00:00:00"/>
    <x v="11"/>
    <n v="0"/>
  </r>
  <r>
    <d v="2015-01-01T12:04:00"/>
    <s v="RT @beautyscene_: New Years Resolution: Make More Money_ÙÕü_ÙÕü_Ù÷à"/>
    <x v="3"/>
    <x v="8"/>
    <s v="Denver co"/>
    <x v="25"/>
    <x v="0"/>
    <s v="Central Time (US &amp; Canada)"/>
    <x v="1"/>
    <n v="123"/>
    <d v="1899-12-30T12:04:00"/>
    <x v="16"/>
    <d v="2015-01-01T00:00:00"/>
    <x v="11"/>
    <n v="123"/>
  </r>
  <r>
    <d v="2015-01-01T12:04:00"/>
    <s v="RT @CSmoker705: New years resolution: go to more concerts"/>
    <x v="5"/>
    <x v="15"/>
    <s v="keystone state"/>
    <x v="23"/>
    <x v="2"/>
    <s v="Central Time (US &amp; Canada)"/>
    <x v="0"/>
    <n v="6"/>
    <d v="1899-12-30T12:04:00"/>
    <x v="16"/>
    <d v="2015-01-01T00:00:00"/>
    <x v="11"/>
    <n v="6"/>
  </r>
  <r>
    <d v="2015-01-01T12:04:00"/>
    <s v="New years resolution is more gains"/>
    <x v="3"/>
    <x v="102"/>
    <s v="Fairport, NY"/>
    <x v="5"/>
    <x v="2"/>
    <s v="Atlantic Time (Canada)"/>
    <x v="0"/>
    <n v="3"/>
    <d v="1899-12-30T12:04:00"/>
    <x v="16"/>
    <d v="2015-01-01T00:00:00"/>
    <x v="11"/>
    <n v="3"/>
  </r>
  <r>
    <d v="2015-01-01T12:04:00"/>
    <s v="New Years resolution to be open minded  and enjoy the outdoors more _ÙÎ_ÙÎ_ÙÎ"/>
    <x v="2"/>
    <x v="46"/>
    <s v="california"/>
    <x v="0"/>
    <x v="0"/>
    <s v="Arizona"/>
    <x v="1"/>
    <n v="0"/>
    <d v="1899-12-30T12:04:00"/>
    <x v="16"/>
    <d v="2015-01-01T00:00:00"/>
    <x v="11"/>
    <n v="0"/>
  </r>
  <r>
    <d v="2015-01-01T12:04:00"/>
    <s v="My New Years resolution is to get really hot"/>
    <x v="2"/>
    <x v="6"/>
    <s v="Medina County, Ohio"/>
    <x v="17"/>
    <x v="3"/>
    <s v="Central Time (US &amp; Canada)"/>
    <x v="1"/>
    <n v="0"/>
    <d v="1899-12-30T12:04:00"/>
    <x v="16"/>
    <d v="2015-01-01T00:00:00"/>
    <x v="11"/>
    <n v="0"/>
  </r>
  <r>
    <d v="2015-01-01T12:04:00"/>
    <s v="What's my new years resolution? 1920 x 1080 lol!"/>
    <x v="0"/>
    <x v="30"/>
    <s v="Spokane WA"/>
    <x v="26"/>
    <x v="0"/>
    <m/>
    <x v="0"/>
    <n v="0"/>
    <d v="1899-12-30T12:04:00"/>
    <x v="16"/>
    <d v="2015-01-01T00:00:00"/>
    <x v="11"/>
    <n v="0"/>
  </r>
  <r>
    <d v="2015-01-01T12:04:00"/>
    <s v="@Shindelbower13 my New Years resolution this year is to be more like a white girl."/>
    <x v="2"/>
    <x v="19"/>
    <s v="Georgetown, Kentucky "/>
    <x v="41"/>
    <x v="1"/>
    <m/>
    <x v="0"/>
    <n v="0"/>
    <d v="1899-12-30T12:04:00"/>
    <x v="16"/>
    <d v="2015-01-01T00:00:00"/>
    <x v="11"/>
    <n v="0"/>
  </r>
  <r>
    <d v="2015-01-01T12:04:00"/>
    <s v="My new years resolution is to be a slutty boy."/>
    <x v="5"/>
    <x v="10"/>
    <s v="Pasadena,  MD "/>
    <x v="35"/>
    <x v="1"/>
    <m/>
    <x v="0"/>
    <n v="0"/>
    <d v="1899-12-30T12:04:00"/>
    <x v="16"/>
    <d v="2015-01-01T00:00:00"/>
    <x v="11"/>
    <n v="0"/>
  </r>
  <r>
    <d v="2015-01-01T12:04:00"/>
    <s v="RT @Shar_Shebeck: New Years resolution: graduate basic training and AIT, and make it through 2015, so we can travel in 2016 _Ù÷_Ù÷ @bonekovic02"/>
    <x v="9"/>
    <x v="99"/>
    <s v="330 brookfield ohio‰ª´"/>
    <x v="17"/>
    <x v="3"/>
    <m/>
    <x v="1"/>
    <n v="1"/>
    <d v="1899-12-30T12:04:00"/>
    <x v="16"/>
    <d v="2015-01-01T00:00:00"/>
    <x v="11"/>
    <n v="1"/>
  </r>
  <r>
    <d v="2015-01-01T12:04:00"/>
    <s v="My New Years resolution is to be less hung over today."/>
    <x v="1"/>
    <x v="49"/>
    <s v="Los Angeles"/>
    <x v="0"/>
    <x v="0"/>
    <s v="Pacific Time (US &amp; Canada)"/>
    <x v="0"/>
    <n v="1"/>
    <d v="1899-12-30T12:04:00"/>
    <x v="16"/>
    <d v="2015-01-01T00:00:00"/>
    <x v="11"/>
    <n v="1"/>
  </r>
  <r>
    <d v="2015-01-01T12:04:00"/>
    <s v="RT @brkmrn: my new years resolution? to apologize for my behavior across all social media platforms in the past two days. i was on some dum‰Û_"/>
    <x v="2"/>
    <x v="60"/>
    <s v="NYC"/>
    <x v="5"/>
    <x v="2"/>
    <s v="Pacific Time (US &amp; Canada)"/>
    <x v="1"/>
    <n v="1"/>
    <d v="1899-12-30T12:04:00"/>
    <x v="16"/>
    <d v="2015-01-01T00:00:00"/>
    <x v="11"/>
    <n v="1"/>
  </r>
  <r>
    <d v="2015-01-01T12:05:00"/>
    <s v="My New Years resolution http://t.co/ntSiGxATaL"/>
    <x v="3"/>
    <x v="100"/>
    <s v="clearwater, fl"/>
    <x v="3"/>
    <x v="1"/>
    <s v="Quito"/>
    <x v="1"/>
    <n v="7"/>
    <d v="1899-12-30T12:05:00"/>
    <x v="16"/>
    <d v="2015-01-01T00:00:00"/>
    <x v="11"/>
    <n v="7"/>
  </r>
  <r>
    <d v="2015-01-01T12:05:00"/>
    <s v="my new years resolution was to not complain so much, but this super sized hangover is making that really hard"/>
    <x v="2"/>
    <x v="6"/>
    <s v="Minnesota"/>
    <x v="8"/>
    <x v="3"/>
    <m/>
    <x v="1"/>
    <n v="0"/>
    <d v="1899-12-30T12:05:00"/>
    <x v="16"/>
    <d v="2015-01-01T00:00:00"/>
    <x v="11"/>
    <n v="0"/>
  </r>
  <r>
    <d v="2015-01-01T12:05:00"/>
    <s v="New years resolution part one:Get over fear of dogs this yearGain self confidenceStudy some moreBe more socialBe more funny"/>
    <x v="2"/>
    <x v="43"/>
    <s v="Hinckley, Ohio"/>
    <x v="17"/>
    <x v="3"/>
    <m/>
    <x v="0"/>
    <n v="0"/>
    <d v="1899-12-30T12:05:00"/>
    <x v="16"/>
    <d v="2015-01-01T00:00:00"/>
    <x v="11"/>
    <n v="0"/>
  </r>
  <r>
    <d v="2015-01-01T12:06:00"/>
    <s v="RT @morganotis: My only New Years resolution is to not cheat on as many tests as I did in 2014"/>
    <x v="9"/>
    <x v="95"/>
    <s v="Tempe, Arizona"/>
    <x v="22"/>
    <x v="0"/>
    <s v="Pacific Time (US &amp; Canada)"/>
    <x v="1"/>
    <n v="2"/>
    <d v="1899-12-30T12:06:00"/>
    <x v="16"/>
    <d v="2015-01-01T00:00:00"/>
    <x v="11"/>
    <n v="2"/>
  </r>
  <r>
    <d v="2015-01-01T12:06:00"/>
    <s v="New Years resolution is to improve in school and baseball and as a person. There's always something to learn and improve on."/>
    <x v="9"/>
    <x v="95"/>
    <s v="Germantown, Wisconsin"/>
    <x v="6"/>
    <x v="3"/>
    <s v="Eastern Time (US &amp; Canada)"/>
    <x v="0"/>
    <n v="0"/>
    <d v="1899-12-30T12:06:00"/>
    <x v="16"/>
    <d v="2015-01-01T00:00:00"/>
    <x v="11"/>
    <n v="0"/>
  </r>
  <r>
    <d v="2015-01-01T12:06:00"/>
    <s v="New years resolution part twoGain tolerance for annoying peoplePut more effort into speechesMake some more friends"/>
    <x v="2"/>
    <x v="2"/>
    <s v="Hinckley, Ohio"/>
    <x v="17"/>
    <x v="3"/>
    <m/>
    <x v="0"/>
    <n v="0"/>
    <d v="1899-12-30T12:06:00"/>
    <x v="16"/>
    <d v="2015-01-01T00:00:00"/>
    <x v="11"/>
    <n v="0"/>
  </r>
  <r>
    <d v="2015-01-01T12:06:00"/>
    <s v="New Years resolution: no smoking, drinking, partying, nothin. _Ùª_ÙÔ__Ù÷à"/>
    <x v="1"/>
    <x v="49"/>
    <s v="somerville"/>
    <x v="13"/>
    <x v="2"/>
    <s v="Atlantic Time (Canada)"/>
    <x v="0"/>
    <n v="0"/>
    <d v="1899-12-30T12:06:00"/>
    <x v="16"/>
    <d v="2015-01-01T00:00:00"/>
    <x v="11"/>
    <n v="0"/>
  </r>
  <r>
    <d v="2015-01-01T12:06:00"/>
    <s v="New Years Resolution: Drink less....Bad start."/>
    <x v="0"/>
    <x v="32"/>
    <s v="Pittsburgh"/>
    <x v="23"/>
    <x v="2"/>
    <s v="Eastern Time (US &amp; Canada)"/>
    <x v="0"/>
    <n v="1"/>
    <d v="1899-12-30T12:06:00"/>
    <x v="16"/>
    <d v="2015-01-01T00:00:00"/>
    <x v="11"/>
    <n v="1"/>
  </r>
  <r>
    <d v="2015-01-01T12:07:00"/>
    <s v="My New Years resolution is to not die"/>
    <x v="0"/>
    <x v="9"/>
    <s v="Tewksbury, Ma"/>
    <x v="13"/>
    <x v="2"/>
    <m/>
    <x v="0"/>
    <n v="0"/>
    <d v="1899-12-30T12:07:00"/>
    <x v="16"/>
    <d v="2015-01-01T00:00:00"/>
    <x v="11"/>
    <n v="0"/>
  </r>
  <r>
    <d v="2015-01-01T12:07:00"/>
    <s v="New Years resolution: be more generous. Sharing is caring. http://t.co/LjF4e2gRxc"/>
    <x v="4"/>
    <x v="4"/>
    <s v="Follett, TX-Manhattan, KS"/>
    <x v="1"/>
    <x v="1"/>
    <m/>
    <x v="1"/>
    <n v="0"/>
    <d v="1899-12-30T12:07:00"/>
    <x v="16"/>
    <d v="2015-01-01T00:00:00"/>
    <x v="11"/>
    <n v="0"/>
  </r>
  <r>
    <d v="2015-01-01T12:07:00"/>
    <s v="My New Years resolution isn't going as planned lol http://t.co/gz50YoRBCK"/>
    <x v="0"/>
    <x v="32"/>
    <s v="YONKERS,NEW YORK "/>
    <x v="5"/>
    <x v="2"/>
    <s v="Quito"/>
    <x v="0"/>
    <n v="0"/>
    <d v="1899-12-30T12:07:00"/>
    <x v="16"/>
    <d v="2015-01-01T00:00:00"/>
    <x v="11"/>
    <n v="0"/>
  </r>
  <r>
    <d v="2015-01-01T12:07:00"/>
    <s v="New Years Resolution: CAN WE GET EVEN HALF OF THE PENALTIES WE'VE GOTTEN THIS YEAR. THAT WOULD BE GREAT PROGRESS."/>
    <x v="2"/>
    <x v="6"/>
    <s v="Knoxville, TN"/>
    <x v="7"/>
    <x v="1"/>
    <s v="Central Time (US &amp; Canada)"/>
    <x v="0"/>
    <n v="0"/>
    <d v="1899-12-30T12:07:00"/>
    <x v="16"/>
    <d v="2015-01-01T00:00:00"/>
    <x v="11"/>
    <n v="0"/>
  </r>
  <r>
    <d v="2015-01-01T12:07:00"/>
    <s v="New years resolution... buy more car parts"/>
    <x v="2"/>
    <x v="36"/>
    <s v="Romeo, MI"/>
    <x v="11"/>
    <x v="3"/>
    <m/>
    <x v="0"/>
    <n v="0"/>
    <d v="1899-12-30T12:07:00"/>
    <x v="16"/>
    <d v="2015-01-01T00:00:00"/>
    <x v="11"/>
    <n v="0"/>
  </r>
  <r>
    <d v="2015-01-01T12:07:00"/>
    <s v="My new years resolution to see Cassandra Cain in print with Batwoman, Helena Bertinelli and hopefully others ongoing. @DCComics @GailSimone"/>
    <x v="5"/>
    <x v="4"/>
    <s v="Minnesota"/>
    <x v="8"/>
    <x v="3"/>
    <s v="Central Time (US &amp; Canada)"/>
    <x v="1"/>
    <n v="1"/>
    <d v="1899-12-30T12:07:00"/>
    <x v="16"/>
    <d v="2015-01-01T00:00:00"/>
    <x v="11"/>
    <n v="1"/>
  </r>
  <r>
    <d v="2015-01-01T12:08:00"/>
    <s v="RT @pinningnut: My New Years resolution is not to make any. It's the same every year. I'm perfect the way I am. ‰÷¼"/>
    <x v="0"/>
    <x v="4"/>
    <s v="Texas Guy in Denver, CO"/>
    <x v="25"/>
    <x v="0"/>
    <s v="Mountain Time (US &amp; Canada)"/>
    <x v="0"/>
    <n v="13"/>
    <d v="1899-12-30T12:08:00"/>
    <x v="16"/>
    <d v="2015-01-01T00:00:00"/>
    <x v="11"/>
    <n v="13"/>
  </r>
  <r>
    <d v="2015-01-01T12:08:00"/>
    <s v="RT @chasedillas: My New Years resolution is definitely to practice positivity. To be as optimistic as possible and to appreciate the little‰Û_"/>
    <x v="2"/>
    <x v="6"/>
    <s v="Las Vegas, NV"/>
    <x v="2"/>
    <x v="0"/>
    <s v="Arizona"/>
    <x v="1"/>
    <n v="5"/>
    <d v="1899-12-30T12:08:00"/>
    <x v="16"/>
    <d v="2015-01-01T00:00:00"/>
    <x v="11"/>
    <n v="5"/>
  </r>
  <r>
    <d v="2015-01-01T12:08:00"/>
    <s v="My New Years resolution is to prove that my disorders don't define me"/>
    <x v="2"/>
    <x v="6"/>
    <s v="New York"/>
    <x v="5"/>
    <x v="2"/>
    <m/>
    <x v="1"/>
    <n v="0"/>
    <d v="1899-12-30T12:08:00"/>
    <x v="16"/>
    <d v="2015-01-01T00:00:00"/>
    <x v="11"/>
    <n v="0"/>
  </r>
  <r>
    <d v="2015-01-01T12:08:00"/>
    <s v="New Years Resolution Get up before Noon.  —_Î¡—_¨Ñ—_ÓÑ"/>
    <x v="6"/>
    <x v="13"/>
    <s v="Anaheim, Ca."/>
    <x v="0"/>
    <x v="0"/>
    <s v="Pacific Time (US &amp; Canada)"/>
    <x v="0"/>
    <n v="0"/>
    <d v="1899-12-30T12:08:00"/>
    <x v="16"/>
    <d v="2015-01-01T00:00:00"/>
    <x v="11"/>
    <n v="0"/>
  </r>
  <r>
    <d v="2015-01-01T12:08:00"/>
    <s v="Why when I'm drinking do I think it's okay to sing loudly? That's my New Years resolution; stop singing out loud cause I know I can't sing."/>
    <x v="0"/>
    <x v="0"/>
    <s v="Houston, TX"/>
    <x v="1"/>
    <x v="1"/>
    <m/>
    <x v="1"/>
    <n v="0"/>
    <d v="1899-12-30T12:08:00"/>
    <x v="16"/>
    <d v="2015-01-01T00:00:00"/>
    <x v="11"/>
    <n v="0"/>
  </r>
  <r>
    <d v="2015-01-01T12:08:00"/>
    <s v="New Years Resolution : download 10 random fitness apps.  #resolutioncomplete"/>
    <x v="1"/>
    <x v="1"/>
    <s v="Roanoke, VA, USA"/>
    <x v="33"/>
    <x v="1"/>
    <s v="Quito"/>
    <x v="1"/>
    <n v="0"/>
    <d v="1899-12-30T12:08:00"/>
    <x v="16"/>
    <d v="2015-01-01T00:00:00"/>
    <x v="11"/>
    <n v="0"/>
  </r>
  <r>
    <d v="2015-01-01T12:08:00"/>
    <s v="GOT ASKED WHAT MY NEW YEARS RESOLUTION WAS LAST NIGHT AND I SAID IT WAS TO TYPE IN ALL CAPS. #STILLSTICKINTOIT"/>
    <x v="0"/>
    <x v="32"/>
    <s v="Lexington, KY"/>
    <x v="41"/>
    <x v="1"/>
    <s v="Eastern Time (US &amp; Canada)"/>
    <x v="1"/>
    <n v="0"/>
    <d v="1899-12-30T12:08:00"/>
    <x v="16"/>
    <d v="2015-01-01T00:00:00"/>
    <x v="11"/>
    <n v="0"/>
  </r>
  <r>
    <d v="2015-01-01T12:08:00"/>
    <s v="New Years resolution: see 21p in concert"/>
    <x v="5"/>
    <x v="15"/>
    <s v="White Plains, New York"/>
    <x v="5"/>
    <x v="2"/>
    <s v="Quito"/>
    <x v="1"/>
    <n v="0"/>
    <d v="1899-12-30T12:08:00"/>
    <x v="16"/>
    <d v="2015-01-01T00:00:00"/>
    <x v="11"/>
    <n v="0"/>
  </r>
  <r>
    <d v="2015-01-01T12:08:00"/>
    <s v="New Years resolution (s): don't go to the gym, become less organized, and gain 25 pounds for beach season. #NewYearsResolution"/>
    <x v="0"/>
    <x v="33"/>
    <s v="Pittsburgh, PA"/>
    <x v="23"/>
    <x v="2"/>
    <s v="Eastern Time (US &amp; Canada)"/>
    <x v="0"/>
    <n v="0"/>
    <d v="1899-12-30T12:08:00"/>
    <x v="16"/>
    <d v="2015-01-01T00:00:00"/>
    <x v="11"/>
    <n v="0"/>
  </r>
  <r>
    <d v="2015-01-01T12:08:00"/>
    <s v="RT @Andreeeeee_3000: New Years resolution ; quit smoking _ÙÔÎ"/>
    <x v="1"/>
    <x v="29"/>
    <s v="Rehoboth, Massachusetts"/>
    <x v="13"/>
    <x v="2"/>
    <s v="Quito"/>
    <x v="1"/>
    <n v="1"/>
    <d v="1899-12-30T12:08:00"/>
    <x v="16"/>
    <d v="2015-01-01T00:00:00"/>
    <x v="11"/>
    <n v="1"/>
  </r>
  <r>
    <d v="2015-01-01T12:08:00"/>
    <s v="RT @kate_gurcik: As a New Years Resolution everyone should try to be nicer to each other... We're all human and all trying to get through l‰Û_"/>
    <x v="4"/>
    <x v="55"/>
    <s v="New Jersey"/>
    <x v="34"/>
    <x v="2"/>
    <s v="Eastern Time (US &amp; Canada)"/>
    <x v="1"/>
    <n v="1"/>
    <d v="1899-12-30T12:08:00"/>
    <x v="16"/>
    <d v="2015-01-01T00:00:00"/>
    <x v="11"/>
    <n v="1"/>
  </r>
  <r>
    <d v="2015-01-01T12:09:00"/>
    <s v="My New Years resolution is to color-coordinate my boxers with my outfit everyday. I've always been lazy about doing this."/>
    <x v="6"/>
    <x v="13"/>
    <s v="Sioux Falls, SD"/>
    <x v="44"/>
    <x v="3"/>
    <s v="Eastern Time (US &amp; Canada)"/>
    <x v="0"/>
    <n v="0"/>
    <d v="1899-12-30T12:09:00"/>
    <x v="16"/>
    <d v="2015-01-01T00:00:00"/>
    <x v="11"/>
    <n v="0"/>
  </r>
  <r>
    <d v="2015-01-01T12:09:00"/>
    <s v="New Years Resolution: Make a Name for Myself. (better get started)"/>
    <x v="2"/>
    <x v="6"/>
    <s v="Winter Park, FL"/>
    <x v="3"/>
    <x v="1"/>
    <s v="Central Time (US &amp; Canada)"/>
    <x v="0"/>
    <n v="0"/>
    <d v="1899-12-30T12:09:00"/>
    <x v="16"/>
    <d v="2015-01-01T00:00:00"/>
    <x v="11"/>
    <n v="0"/>
  </r>
  <r>
    <d v="2015-01-01T12:09:00"/>
    <s v="RT @SoosIsLoose: New Years Resolution: more One Direction"/>
    <x v="5"/>
    <x v="41"/>
    <s v="New York, New York"/>
    <x v="5"/>
    <x v="2"/>
    <s v="Central Time (US &amp; Canada)"/>
    <x v="1"/>
    <n v="1"/>
    <d v="1899-12-30T12:09:00"/>
    <x v="16"/>
    <d v="2015-01-01T00:00:00"/>
    <x v="11"/>
    <n v="1"/>
  </r>
  <r>
    <d v="2015-01-01T12:10:00"/>
    <s v="RT @andresgda: My new years resolution is to remember this quote more often: &quot;Be kind, for everyone you meet is fighting a battle you know ‰Û_"/>
    <x v="2"/>
    <x v="66"/>
    <s v="Los Angeles, Ca"/>
    <x v="0"/>
    <x v="0"/>
    <s v="Pacific Time (US &amp; Canada)"/>
    <x v="1"/>
    <n v="8"/>
    <d v="1899-12-30T12:10:00"/>
    <x v="16"/>
    <d v="2015-01-01T00:00:00"/>
    <x v="11"/>
    <n v="8"/>
  </r>
  <r>
    <d v="2015-01-01T12:10:00"/>
    <s v="‰ÛÏ@Bakxr_: my New Years resolution is to get jacked off‰Û"/>
    <x v="0"/>
    <x v="32"/>
    <s v="wisconsin"/>
    <x v="6"/>
    <x v="3"/>
    <m/>
    <x v="0"/>
    <n v="3"/>
    <d v="1899-12-30T12:10:00"/>
    <x v="16"/>
    <d v="2015-01-01T00:00:00"/>
    <x v="11"/>
    <n v="3"/>
  </r>
  <r>
    <d v="2015-01-01T12:10:00"/>
    <s v="RT @NickJChaney: New Years Resolution: Hug more cats."/>
    <x v="0"/>
    <x v="0"/>
    <s v="aurora, illinois"/>
    <x v="27"/>
    <x v="3"/>
    <s v="Eastern Time (US &amp; Canada)"/>
    <x v="1"/>
    <n v="2"/>
    <d v="1899-12-30T12:10:00"/>
    <x v="16"/>
    <d v="2015-01-01T00:00:00"/>
    <x v="11"/>
    <n v="2"/>
  </r>
  <r>
    <d v="2015-01-01T12:10:00"/>
    <s v="My New Years resolution is for all of you to stop posting straight f*kn mamadas on social media.  Thanks,2015 Jimmy"/>
    <x v="0"/>
    <x v="32"/>
    <s v="San Jose, CA"/>
    <x v="0"/>
    <x v="0"/>
    <s v="Pacific Time (US &amp; Canada)"/>
    <x v="0"/>
    <n v="0"/>
    <d v="1899-12-30T12:10:00"/>
    <x v="16"/>
    <d v="2015-01-01T00:00:00"/>
    <x v="11"/>
    <n v="0"/>
  </r>
  <r>
    <d v="2015-01-01T12:10:00"/>
    <s v="@RichOnOWN @SuperSoulSunday @Oprah @OWNTV New Years resolution - continue working out, and making a difference in others lives !"/>
    <x v="1"/>
    <x v="20"/>
    <s v="Charlotte, NC"/>
    <x v="29"/>
    <x v="1"/>
    <s v="Atlantic Time (Canada)"/>
    <x v="0"/>
    <n v="0"/>
    <d v="1899-12-30T12:10:00"/>
    <x v="16"/>
    <d v="2015-01-01T00:00:00"/>
    <x v="11"/>
    <n v="0"/>
  </r>
  <r>
    <d v="2015-01-01T12:10:00"/>
    <s v="My New Years resolution is to break other people's New Years resolutions"/>
    <x v="0"/>
    <x v="33"/>
    <s v="Orlando"/>
    <x v="0"/>
    <x v="0"/>
    <m/>
    <x v="0"/>
    <n v="0"/>
    <d v="1899-12-30T12:10:00"/>
    <x v="16"/>
    <d v="2015-01-01T00:00:00"/>
    <x v="11"/>
    <n v="0"/>
  </r>
  <r>
    <d v="2015-01-01T12:10:00"/>
    <s v="My New Years resolution of never getting out of bed in 2015 is off to a great start"/>
    <x v="0"/>
    <x v="33"/>
    <s v="San Francisco"/>
    <x v="0"/>
    <x v="0"/>
    <s v="Pacific Time (US &amp; Canada)"/>
    <x v="0"/>
    <n v="0"/>
    <d v="1899-12-30T12:10:00"/>
    <x v="16"/>
    <d v="2015-01-01T00:00:00"/>
    <x v="11"/>
    <n v="0"/>
  </r>
  <r>
    <d v="2015-01-01T12:10:00"/>
    <s v="New Years resolution is to not die"/>
    <x v="0"/>
    <x v="0"/>
    <s v="High Desert"/>
    <x v="0"/>
    <x v="0"/>
    <s v="Arizona"/>
    <x v="0"/>
    <n v="0"/>
    <d v="1899-12-30T12:10:00"/>
    <x v="16"/>
    <d v="2015-01-01T00:00:00"/>
    <x v="11"/>
    <n v="0"/>
  </r>
  <r>
    <d v="2015-01-01T12:10:00"/>
    <s v="My New Years resolution is to listen to popular music when it comes out, not two months after _Ù÷Ï #reversehipster _Ù÷ø_Ù_µ_ÙÔ"/>
    <x v="5"/>
    <x v="64"/>
    <s v="Fairfield"/>
    <x v="30"/>
    <x v="2"/>
    <s v="Central Time (US &amp; Canada)"/>
    <x v="1"/>
    <n v="0"/>
    <d v="1899-12-30T12:10:00"/>
    <x v="16"/>
    <d v="2015-01-01T00:00:00"/>
    <x v="11"/>
    <n v="0"/>
  </r>
  <r>
    <d v="2015-01-01T12:10:00"/>
    <s v="My new years resolution is to use Twitter more"/>
    <x v="7"/>
    <x v="51"/>
    <s v="Seattle"/>
    <x v="26"/>
    <x v="0"/>
    <s v="Pacific Time (US &amp; Canada)"/>
    <x v="0"/>
    <n v="0"/>
    <d v="1899-12-30T12:10:00"/>
    <x v="16"/>
    <d v="2015-01-01T00:00:00"/>
    <x v="11"/>
    <n v="0"/>
  </r>
  <r>
    <d v="2015-01-01T12:10:00"/>
    <s v="new years resolution is to never cry in front of anyone again"/>
    <x v="2"/>
    <x v="2"/>
    <s v="greater atlanta area"/>
    <x v="14"/>
    <x v="1"/>
    <s v="Central Time (US &amp; Canada)"/>
    <x v="1"/>
    <n v="0"/>
    <d v="1899-12-30T12:10:00"/>
    <x v="16"/>
    <d v="2015-01-01T00:00:00"/>
    <x v="11"/>
    <n v="0"/>
  </r>
  <r>
    <d v="2015-01-01T12:10:00"/>
    <s v="New Years resolution is to get in shape idgaf if it's cliche"/>
    <x v="1"/>
    <x v="1"/>
    <s v="Fort Atkinson"/>
    <x v="6"/>
    <x v="3"/>
    <m/>
    <x v="1"/>
    <n v="1"/>
    <d v="1899-12-30T12:10:00"/>
    <x v="16"/>
    <d v="2015-01-01T00:00:00"/>
    <x v="11"/>
    <n v="1"/>
  </r>
  <r>
    <d v="2015-01-01T12:11:00"/>
    <s v="RT @elisamlo: Considering joining @VinylMePlease as a treat to myself and a new years resolution to expand my record collection... #worthit?"/>
    <x v="2"/>
    <x v="14"/>
    <s v="california"/>
    <x v="0"/>
    <x v="0"/>
    <m/>
    <x v="0"/>
    <n v="2"/>
    <d v="1899-12-30T12:11:00"/>
    <x v="16"/>
    <d v="2015-01-01T00:00:00"/>
    <x v="11"/>
    <n v="2"/>
  </r>
  <r>
    <d v="2015-01-01T12:11:00"/>
    <s v="RT @GraysonDaley: Finally figured it out my New Years resolution is to finally grow _Ù÷â_ÙªÎ"/>
    <x v="2"/>
    <x v="36"/>
    <s v="Mississippi"/>
    <x v="9"/>
    <x v="1"/>
    <m/>
    <x v="1"/>
    <n v="2"/>
    <d v="1899-12-30T12:11:00"/>
    <x v="16"/>
    <d v="2015-01-01T00:00:00"/>
    <x v="11"/>
    <n v="2"/>
  </r>
  <r>
    <d v="2015-01-01T12:11:00"/>
    <s v="I don't have a New Years resolution I'm happy with everything that's been going on really. Just have to work harder than anyone else"/>
    <x v="8"/>
    <x v="53"/>
    <s v="indiana"/>
    <x v="32"/>
    <x v="3"/>
    <s v="Eastern Time (US &amp; Canada)"/>
    <x v="0"/>
    <n v="0"/>
    <d v="1899-12-30T12:11:00"/>
    <x v="16"/>
    <d v="2015-01-01T00:00:00"/>
    <x v="11"/>
    <n v="0"/>
  </r>
  <r>
    <d v="2015-01-01T12:11:00"/>
    <s v="New Years resolution: be positive, have fun, make mistakes, be yourself, don't judge everyone you meet so quickly."/>
    <x v="2"/>
    <x v="2"/>
    <s v="Sheboygan, WI"/>
    <x v="6"/>
    <x v="3"/>
    <s v="Central Time (US &amp; Canada)"/>
    <x v="1"/>
    <n v="0"/>
    <d v="1899-12-30T12:11:00"/>
    <x v="16"/>
    <d v="2015-01-01T00:00:00"/>
    <x v="11"/>
    <n v="0"/>
  </r>
  <r>
    <d v="2015-01-01T12:11:00"/>
    <s v="My new years resolution is to make more money than I did last year"/>
    <x v="3"/>
    <x v="100"/>
    <s v="COLORADO"/>
    <x v="25"/>
    <x v="0"/>
    <m/>
    <x v="1"/>
    <n v="0"/>
    <d v="1899-12-30T12:11:00"/>
    <x v="16"/>
    <d v="2015-01-01T00:00:00"/>
    <x v="11"/>
    <n v="0"/>
  </r>
  <r>
    <d v="2015-01-01T12:11:00"/>
    <s v="Already completed my New Years resolution of replacing all my wallplates.#AimHigh #2015Rocks"/>
    <x v="0"/>
    <x v="4"/>
    <s v="New Canaan, CT"/>
    <x v="30"/>
    <x v="2"/>
    <s v="Eastern Time (US &amp; Canada)"/>
    <x v="0"/>
    <n v="0"/>
    <d v="1899-12-30T12:11:00"/>
    <x v="16"/>
    <d v="2015-01-01T00:00:00"/>
    <x v="11"/>
    <n v="0"/>
  </r>
  <r>
    <d v="2015-01-01T12:11:00"/>
    <s v="one my new years resolution is to be more active on this account."/>
    <x v="2"/>
    <x v="6"/>
    <s v="kansas"/>
    <x v="39"/>
    <x v="3"/>
    <s v="Central Time (US &amp; Canada)"/>
    <x v="0"/>
    <n v="0"/>
    <d v="1899-12-30T12:11:00"/>
    <x v="16"/>
    <d v="2015-01-01T00:00:00"/>
    <x v="11"/>
    <n v="0"/>
  </r>
  <r>
    <d v="2015-01-01T12:11:00"/>
    <s v="New Years resolution: grow my hair out like my dad did http://t.co/FScQa0Yus9"/>
    <x v="2"/>
    <x v="19"/>
    <s v="new jersey"/>
    <x v="34"/>
    <x v="2"/>
    <m/>
    <x v="0"/>
    <n v="0"/>
    <d v="1899-12-30T12:11:00"/>
    <x v="16"/>
    <d v="2015-01-01T00:00:00"/>
    <x v="11"/>
    <n v="0"/>
  </r>
  <r>
    <d v="2015-01-01T12:11:00"/>
    <s v="2015 New Years resolution: Perfect score Bowser's castle on expert mode in DDR Mario Mix! http://t.co/usDnJcxh3U"/>
    <x v="5"/>
    <x v="4"/>
    <s v="Torrance, California"/>
    <x v="0"/>
    <x v="0"/>
    <s v="Pacific Time (US &amp; Canada)"/>
    <x v="1"/>
    <n v="0"/>
    <d v="1899-12-30T12:11:00"/>
    <x v="16"/>
    <d v="2015-01-01T00:00:00"/>
    <x v="11"/>
    <n v="0"/>
  </r>
  <r>
    <d v="2015-01-01T12:11:00"/>
    <s v="New Years Resolution #5 - more blogging. I'll try to keep it relevant to #technology #scrum #web #business http://t.co/9cs71HVF19"/>
    <x v="5"/>
    <x v="10"/>
    <s v="Milwaukee, WI"/>
    <x v="6"/>
    <x v="3"/>
    <s v="Central Time (US &amp; Canada)"/>
    <x v="0"/>
    <n v="0"/>
    <d v="1899-12-30T12:11:00"/>
    <x v="16"/>
    <d v="2015-01-01T00:00:00"/>
    <x v="11"/>
    <n v="0"/>
  </r>
  <r>
    <d v="2015-01-01T12:11:00"/>
    <s v="RT @corinne_woods: New Years resolution #cleaneating #getfit #eatgoodlookgood http://t.co/05jY6dR0m7"/>
    <x v="1"/>
    <x v="11"/>
    <s v="42å¡34‰Û_30‰Û_ N 70å¡55‰Û_48‰Û_ W"/>
    <x v="13"/>
    <x v="2"/>
    <s v="Quito"/>
    <x v="1"/>
    <n v="1"/>
    <d v="1899-12-30T12:11:00"/>
    <x v="16"/>
    <d v="2015-01-01T00:00:00"/>
    <x v="11"/>
    <n v="1"/>
  </r>
  <r>
    <d v="2015-01-01T12:11:00"/>
    <s v="RT @NicolasGarraud2: @tornawalynnski New years resolution: cuddle with a cutie"/>
    <x v="7"/>
    <x v="56"/>
    <s v="Yardley, Pennsylvania"/>
    <x v="23"/>
    <x v="2"/>
    <s v="Quito"/>
    <x v="1"/>
    <n v="1"/>
    <d v="1899-12-30T12:11:00"/>
    <x v="16"/>
    <d v="2015-01-01T00:00:00"/>
    <x v="11"/>
    <n v="1"/>
  </r>
  <r>
    <d v="2015-01-01T12:11:00"/>
    <s v="RT @erb_hannah: My New Years resolution was to eat healthier and I had a chocolate chip muffin and bacon for breakfast lol."/>
    <x v="1"/>
    <x v="11"/>
    <s v="austin tx"/>
    <x v="1"/>
    <x v="1"/>
    <m/>
    <x v="1"/>
    <n v="1"/>
    <d v="1899-12-30T12:11:00"/>
    <x v="16"/>
    <d v="2015-01-01T00:00:00"/>
    <x v="11"/>
    <n v="1"/>
  </r>
  <r>
    <d v="2015-01-01T12:12:00"/>
    <s v="RT @Vikkstar123: My New Years Resolution is 1080p :')"/>
    <x v="0"/>
    <x v="4"/>
    <s v="USA Maryland Greenbelt"/>
    <x v="35"/>
    <x v="1"/>
    <s v="Atlantic Time (Canada)"/>
    <x v="0"/>
    <n v="271"/>
    <d v="1899-12-30T12:12:00"/>
    <x v="16"/>
    <d v="2015-01-01T00:00:00"/>
    <x v="11"/>
    <n v="271"/>
  </r>
  <r>
    <d v="2015-01-01T12:12:00"/>
    <s v="2015 New Years Resolution To Focus On Myself"/>
    <x v="2"/>
    <x v="16"/>
    <s v="Bronx Ny"/>
    <x v="5"/>
    <x v="2"/>
    <m/>
    <x v="0"/>
    <n v="3"/>
    <d v="1899-12-30T12:12:00"/>
    <x v="16"/>
    <d v="2015-01-01T00:00:00"/>
    <x v="11"/>
    <n v="3"/>
  </r>
  <r>
    <d v="2015-01-01T12:12:00"/>
    <s v="RT @PeeplesCarly: My only New Years resolution is to grow."/>
    <x v="2"/>
    <x v="16"/>
    <s v="canby, oregon"/>
    <x v="21"/>
    <x v="0"/>
    <m/>
    <x v="1"/>
    <n v="2"/>
    <d v="1899-12-30T12:12:00"/>
    <x v="16"/>
    <d v="2015-01-01T00:00:00"/>
    <x v="11"/>
    <n v="2"/>
  </r>
  <r>
    <d v="2015-01-01T12:12:00"/>
    <s v="2015 New Years resolution: Win megamillions jackpot, buy a tiger, drive it around in my lambo."/>
    <x v="0"/>
    <x v="9"/>
    <s v="Kennesaw|Atlanta"/>
    <x v="14"/>
    <x v="1"/>
    <s v="Eastern Time (US &amp; Canada)"/>
    <x v="0"/>
    <n v="0"/>
    <d v="1899-12-30T12:12:00"/>
    <x v="16"/>
    <d v="2015-01-01T00:00:00"/>
    <x v="11"/>
    <n v="0"/>
  </r>
  <r>
    <d v="2015-01-01T12:12:00"/>
    <s v="New Years resolution? || stay sweeeeet || I think this is the perfect way to fulfill it! Starting out‰Û_ http://t.co/gOM1Dl3ia5"/>
    <x v="2"/>
    <x v="4"/>
    <s v="Calhoun, Ga"/>
    <x v="14"/>
    <x v="1"/>
    <s v="Quito"/>
    <x v="1"/>
    <n v="0"/>
    <d v="1899-12-30T12:12:00"/>
    <x v="16"/>
    <d v="2015-01-01T00:00:00"/>
    <x v="11"/>
    <n v="0"/>
  </r>
  <r>
    <d v="2015-01-01T12:12:00"/>
    <s v="New Years Resolution: don‰Ûªt click on anything involving a Kardashian.  Another easy one from last year."/>
    <x v="0"/>
    <x v="4"/>
    <s v="Richmond, VA"/>
    <x v="33"/>
    <x v="1"/>
    <s v="Eastern Time (US &amp; Canada)"/>
    <x v="1"/>
    <n v="0"/>
    <d v="1899-12-30T12:12:00"/>
    <x v="16"/>
    <d v="2015-01-01T00:00:00"/>
    <x v="11"/>
    <n v="0"/>
  </r>
  <r>
    <d v="2015-01-01T12:12:00"/>
    <s v="RT @JohnnyGulick: My new years resolution is to humble myself"/>
    <x v="2"/>
    <x v="7"/>
    <s v="Palm Harbor FL"/>
    <x v="3"/>
    <x v="1"/>
    <s v="Quito"/>
    <x v="0"/>
    <n v="1"/>
    <d v="1899-12-30T12:12:00"/>
    <x v="16"/>
    <d v="2015-01-01T00:00:00"/>
    <x v="11"/>
    <n v="1"/>
  </r>
  <r>
    <d v="2015-01-01T12:12:00"/>
    <s v="RT @a_desiree09: New Years resolution: get a job."/>
    <x v="8"/>
    <x v="67"/>
    <s v="Los Angeles, New Haven"/>
    <x v="0"/>
    <x v="0"/>
    <s v="Central Time (US &amp; Canada)"/>
    <x v="1"/>
    <n v="1"/>
    <d v="1899-12-30T12:12:00"/>
    <x v="16"/>
    <d v="2015-01-01T00:00:00"/>
    <x v="11"/>
    <n v="1"/>
  </r>
  <r>
    <d v="2015-01-01T12:13:00"/>
    <s v="RT @cranecase: New Years resolution: have swiggity swag"/>
    <x v="2"/>
    <x v="7"/>
    <s v="frisco, texas"/>
    <x v="1"/>
    <x v="1"/>
    <s v="Central Time (US &amp; Canada)"/>
    <x v="1"/>
    <n v="3"/>
    <d v="1899-12-30T12:13:00"/>
    <x v="16"/>
    <d v="2015-01-01T00:00:00"/>
    <x v="11"/>
    <n v="3"/>
  </r>
  <r>
    <d v="2015-01-01T12:13:00"/>
    <s v="RT @MichaelMonroy3: My new years resolution is to get to know #oomf"/>
    <x v="9"/>
    <x v="45"/>
    <s v="Victoria, Texas"/>
    <x v="1"/>
    <x v="1"/>
    <s v="Eastern Time (US &amp; Canada)"/>
    <x v="0"/>
    <n v="2"/>
    <d v="1899-12-30T12:13:00"/>
    <x v="16"/>
    <d v="2015-01-01T00:00:00"/>
    <x v="11"/>
    <n v="2"/>
  </r>
  <r>
    <d v="2015-01-01T12:13:00"/>
    <s v="RT @NancysPizza: New Years Resolution:  more pizza #2015HereWeCome"/>
    <x v="2"/>
    <x v="4"/>
    <s v="Sharpsburg, GA"/>
    <x v="14"/>
    <x v="1"/>
    <m/>
    <x v="0"/>
    <n v="2"/>
    <d v="1899-12-30T12:13:00"/>
    <x v="16"/>
    <d v="2015-01-01T00:00:00"/>
    <x v="11"/>
    <n v="2"/>
  </r>
  <r>
    <d v="2015-01-01T12:13:00"/>
    <s v="RT @JulieCrimaldi: New Years resolution: get a boyfriend and last till next New Years"/>
    <x v="7"/>
    <x v="56"/>
    <s v="Michigan "/>
    <x v="11"/>
    <x v="3"/>
    <s v="Eastern Time (US &amp; Canada)"/>
    <x v="1"/>
    <n v="2"/>
    <d v="1899-12-30T12:13:00"/>
    <x v="16"/>
    <d v="2015-01-01T00:00:00"/>
    <x v="11"/>
    <n v="2"/>
  </r>
  <r>
    <d v="2015-01-01T12:13:00"/>
    <s v="My New Years resolution lasted 12 hours ... I Ganna order a pizza ..."/>
    <x v="1"/>
    <x v="11"/>
    <s v="Hollywood,CA"/>
    <x v="0"/>
    <x v="0"/>
    <m/>
    <x v="0"/>
    <n v="0"/>
    <d v="1899-12-30T12:13:00"/>
    <x v="16"/>
    <d v="2015-01-01T00:00:00"/>
    <x v="11"/>
    <n v="0"/>
  </r>
  <r>
    <d v="2015-01-01T12:13:00"/>
    <s v="New years resolution: use the phrase &quot;2000 and late&quot; a lot more often"/>
    <x v="0"/>
    <x v="30"/>
    <s v="Lubbock, TX"/>
    <x v="1"/>
    <x v="1"/>
    <m/>
    <x v="0"/>
    <n v="0"/>
    <d v="1899-12-30T12:13:00"/>
    <x v="16"/>
    <d v="2015-01-01T00:00:00"/>
    <x v="11"/>
    <n v="0"/>
  </r>
  <r>
    <d v="2015-01-01T12:13:00"/>
    <s v="New Years resolution: get down to 180 lbs _ÙÔ"/>
    <x v="1"/>
    <x v="86"/>
    <s v="New York #607"/>
    <x v="5"/>
    <x v="2"/>
    <s v="Eastern Time (US &amp; Canada)"/>
    <x v="0"/>
    <n v="0"/>
    <d v="1899-12-30T12:13:00"/>
    <x v="16"/>
    <d v="2015-01-01T00:00:00"/>
    <x v="11"/>
    <n v="0"/>
  </r>
  <r>
    <d v="2015-01-01T12:13:00"/>
    <s v="RT @MontannaKnight: New years resolution. No more snooze button lol"/>
    <x v="2"/>
    <x v="6"/>
    <s v="Terre Haute"/>
    <x v="32"/>
    <x v="3"/>
    <m/>
    <x v="0"/>
    <n v="1"/>
    <d v="1899-12-30T12:13:00"/>
    <x v="16"/>
    <d v="2015-01-01T00:00:00"/>
    <x v="11"/>
    <n v="1"/>
  </r>
  <r>
    <d v="2015-01-01T12:13:00"/>
    <s v="RT @palestyria: my New Years resolution is to stop cursing"/>
    <x v="2"/>
    <x v="35"/>
    <s v="Florida "/>
    <x v="3"/>
    <x v="1"/>
    <m/>
    <x v="1"/>
    <n v="1"/>
    <d v="1899-12-30T12:13:00"/>
    <x v="16"/>
    <d v="2015-01-01T00:00:00"/>
    <x v="11"/>
    <n v="1"/>
  </r>
  <r>
    <d v="2015-01-01T12:14:00"/>
    <s v="My new years resolution is to fangirl more and meet @juliancamarena and yeah.. that pretty much sums up my goals for 2015#FangirlProblems"/>
    <x v="2"/>
    <x v="31"/>
    <s v="Minnesota"/>
    <x v="8"/>
    <x v="3"/>
    <m/>
    <x v="0"/>
    <n v="6"/>
    <d v="1899-12-30T12:14:00"/>
    <x v="16"/>
    <d v="2015-01-01T00:00:00"/>
    <x v="11"/>
    <n v="6"/>
  </r>
  <r>
    <d v="2015-01-01T12:14:00"/>
    <s v="New Years resolution: get my sh!t together"/>
    <x v="2"/>
    <x v="37"/>
    <s v="Wichita"/>
    <x v="39"/>
    <x v="3"/>
    <s v="Hawaii"/>
    <x v="1"/>
    <n v="2"/>
    <d v="1899-12-30T12:14:00"/>
    <x v="16"/>
    <d v="2015-01-01T00:00:00"/>
    <x v="11"/>
    <n v="2"/>
  </r>
  <r>
    <d v="2015-01-01T12:14:00"/>
    <s v="RT @sassycassie92: &quot;New Years resolution: be healthy&quot; **wakes up hungover****eats pizza**....I'll be better in 2016"/>
    <x v="1"/>
    <x v="11"/>
    <s v="sacramento"/>
    <x v="0"/>
    <x v="0"/>
    <s v="Arizona"/>
    <x v="1"/>
    <n v="2"/>
    <d v="1899-12-30T12:14:00"/>
    <x v="16"/>
    <d v="2015-01-01T00:00:00"/>
    <x v="11"/>
    <n v="2"/>
  </r>
  <r>
    <d v="2015-01-01T12:14:00"/>
    <s v="‰ÛÏ@_kidnameren: New Years Resolution: Find myself a girl that's a keeper _ÙÔÛ_Ù÷‰Ûyou know I'm one_Ù÷"/>
    <x v="7"/>
    <x v="56"/>
    <s v="6‰Ä£Dwntown, New Orleans"/>
    <x v="12"/>
    <x v="1"/>
    <s v="Central Time (US &amp; Canada)"/>
    <x v="1"/>
    <n v="0"/>
    <d v="1899-12-30T12:14:00"/>
    <x v="16"/>
    <d v="2015-01-01T00:00:00"/>
    <x v="11"/>
    <n v="0"/>
  </r>
  <r>
    <d v="2015-01-01T12:14:00"/>
    <s v="&quot;New years resolution? Work on stage performance&quot;"/>
    <x v="8"/>
    <x v="67"/>
    <s v="Marietta, Ga"/>
    <x v="14"/>
    <x v="1"/>
    <m/>
    <x v="0"/>
    <n v="0"/>
    <d v="1899-12-30T12:14:00"/>
    <x v="16"/>
    <d v="2015-01-01T00:00:00"/>
    <x v="11"/>
    <n v="0"/>
  </r>
  <r>
    <d v="2015-01-01T12:14:00"/>
    <s v="new new years resolution: buy more pants"/>
    <x v="2"/>
    <x v="48"/>
    <s v="san diego"/>
    <x v="0"/>
    <x v="0"/>
    <s v="Pacific Time (US &amp; Canada)"/>
    <x v="1"/>
    <n v="0"/>
    <d v="1899-12-30T12:14:00"/>
    <x v="16"/>
    <d v="2015-01-01T00:00:00"/>
    <x v="11"/>
    <n v="0"/>
  </r>
  <r>
    <d v="2015-01-01T12:14:00"/>
    <s v="New Years resolution: I'm not spending money this year."/>
    <x v="3"/>
    <x v="8"/>
    <s v="Circle Pines"/>
    <x v="8"/>
    <x v="3"/>
    <s v="Indiana (East)"/>
    <x v="0"/>
    <n v="0"/>
    <d v="1899-12-30T12:14:00"/>
    <x v="16"/>
    <d v="2015-01-01T00:00:00"/>
    <x v="11"/>
    <n v="0"/>
  </r>
  <r>
    <d v="2015-01-01T12:14:00"/>
    <s v="New Years Resolution. http://t.co/izkdawxXcw"/>
    <x v="2"/>
    <x v="60"/>
    <s v="Minneapolis, MN"/>
    <x v="8"/>
    <x v="3"/>
    <s v="Central Time (US &amp; Canada)"/>
    <x v="1"/>
    <n v="0"/>
    <d v="1899-12-30T12:14:00"/>
    <x v="16"/>
    <d v="2015-01-01T00:00:00"/>
    <x v="11"/>
    <n v="0"/>
  </r>
  <r>
    <d v="2015-01-01T12:14:00"/>
    <s v="RT @bendubie: New Years Resolution: talk even more about my Natty Merit status"/>
    <x v="2"/>
    <x v="60"/>
    <s v="ohio"/>
    <x v="17"/>
    <x v="3"/>
    <s v="Eastern Time (US &amp; Canada)"/>
    <x v="0"/>
    <n v="1"/>
    <d v="1899-12-30T12:14:00"/>
    <x v="16"/>
    <d v="2015-01-01T00:00:00"/>
    <x v="11"/>
    <n v="1"/>
  </r>
  <r>
    <d v="2015-01-01T12:15:00"/>
    <s v="RT @TheChristyLopez: New Years Resolution: learn how to successfully curl my own hair."/>
    <x v="2"/>
    <x v="19"/>
    <s v="Miami"/>
    <x v="3"/>
    <x v="1"/>
    <s v="Eastern Time (US &amp; Canada)"/>
    <x v="1"/>
    <n v="3"/>
    <d v="1899-12-30T12:15:00"/>
    <x v="16"/>
    <d v="2015-01-01T00:00:00"/>
    <x v="11"/>
    <n v="3"/>
  </r>
  <r>
    <d v="2015-01-01T12:15:00"/>
    <s v="My New Years resolution is to not have a New Years resolution."/>
    <x v="0"/>
    <x v="54"/>
    <s v="atlanta "/>
    <x v="14"/>
    <x v="1"/>
    <s v="Eastern Time (US &amp; Canada)"/>
    <x v="1"/>
    <n v="0"/>
    <d v="1899-12-30T12:15:00"/>
    <x v="16"/>
    <d v="2015-01-01T00:00:00"/>
    <x v="11"/>
    <n v="0"/>
  </r>
  <r>
    <d v="2015-01-01T12:15:00"/>
    <s v="My New Years resolution is to not drink 50 different kinds of alcohol in one night ever again so I never have to feel like this again omg _Ù÷Ô_ÙÓÇ"/>
    <x v="1"/>
    <x v="49"/>
    <s v="Texas"/>
    <x v="1"/>
    <x v="1"/>
    <s v="Central Time (US &amp; Canada)"/>
    <x v="1"/>
    <n v="0"/>
    <d v="1899-12-30T12:15:00"/>
    <x v="16"/>
    <d v="2015-01-01T00:00:00"/>
    <x v="11"/>
    <n v="0"/>
  </r>
  <r>
    <d v="2015-01-01T12:15:00"/>
    <s v="New years resolution,  more pool.  Getting started with son @ochem_g... (Traditional Lager) http://t.co/KKdcJoqjko #photo"/>
    <x v="5"/>
    <x v="10"/>
    <s v="Hawthorn Woods, IL"/>
    <x v="27"/>
    <x v="3"/>
    <s v="Central Time (US &amp; Canada)"/>
    <x v="0"/>
    <n v="0"/>
    <d v="1899-12-30T12:15:00"/>
    <x v="16"/>
    <d v="2015-01-01T00:00:00"/>
    <x v="11"/>
    <n v="0"/>
  </r>
  <r>
    <d v="2015-01-01T12:15:00"/>
    <s v="New Years Resolution:1. Buy a 2014 Lexus IS 250 In April or so. 2. Get a tan _Ù÷â_Ù÷â3. Don't waste money on a girl._Ù÷Â"/>
    <x v="2"/>
    <x v="7"/>
    <s v="Florida, MI"/>
    <x v="3"/>
    <x v="1"/>
    <s v="Eastern Time (US &amp; Canada)"/>
    <x v="0"/>
    <n v="0"/>
    <d v="1899-12-30T12:15:00"/>
    <x v="16"/>
    <d v="2015-01-01T00:00:00"/>
    <x v="11"/>
    <n v="0"/>
  </r>
  <r>
    <d v="2015-01-01T12:15:00"/>
    <s v="My New Years resolution is to not eat any sweets...ooohh a donut! Damnit!#NewYearsResolution #tryagainnextyear"/>
    <x v="0"/>
    <x v="9"/>
    <s v="Los Angeles"/>
    <x v="0"/>
    <x v="0"/>
    <m/>
    <x v="0"/>
    <n v="0"/>
    <d v="1899-12-30T12:15:00"/>
    <x v="16"/>
    <d v="2015-01-01T00:00:00"/>
    <x v="11"/>
    <n v="0"/>
  </r>
  <r>
    <d v="2015-01-01T12:15:00"/>
    <s v="My New Years resolution was to smoke less pot. So far today stinks. Lol I'm only partially kidding.."/>
    <x v="1"/>
    <x v="20"/>
    <s v="Michigan"/>
    <x v="11"/>
    <x v="3"/>
    <m/>
    <x v="1"/>
    <n v="0"/>
    <d v="1899-12-30T12:15:00"/>
    <x v="16"/>
    <d v="2015-01-01T00:00:00"/>
    <x v="11"/>
    <n v="0"/>
  </r>
  <r>
    <d v="2015-01-01T12:15:00"/>
    <s v="My new years resolution is to get a follow from @TristamOfficial lol _Ù÷_"/>
    <x v="2"/>
    <x v="2"/>
    <s v="PA"/>
    <x v="23"/>
    <x v="2"/>
    <s v="Eastern Time (US &amp; Canada)"/>
    <x v="0"/>
    <n v="0"/>
    <d v="1899-12-30T12:15:00"/>
    <x v="16"/>
    <d v="2015-01-01T00:00:00"/>
    <x v="11"/>
    <n v="0"/>
  </r>
  <r>
    <d v="2015-01-01T12:15:00"/>
    <s v="My New Years resolution was to eat healthier. So far I've had McDonald's, Reese's pieces and gummies. Oops!"/>
    <x v="1"/>
    <x v="11"/>
    <s v="Cleveland"/>
    <x v="17"/>
    <x v="3"/>
    <s v="Central Time (US &amp; Canada)"/>
    <x v="1"/>
    <n v="0"/>
    <d v="1899-12-30T12:15:00"/>
    <x v="16"/>
    <d v="2015-01-01T00:00:00"/>
    <x v="11"/>
    <n v="0"/>
  </r>
  <r>
    <d v="2015-01-01T12:15:00"/>
    <s v="New years resolution:Get out of HEB"/>
    <x v="2"/>
    <x v="4"/>
    <s v="Hurst, TX"/>
    <x v="1"/>
    <x v="1"/>
    <s v="Arizona"/>
    <x v="0"/>
    <n v="0"/>
    <d v="1899-12-30T12:15:00"/>
    <x v="16"/>
    <d v="2015-01-01T00:00:00"/>
    <x v="11"/>
    <n v="0"/>
  </r>
  <r>
    <d v="2015-01-01T12:15:00"/>
    <s v="1 person will be my 2015 New Years resolution."/>
    <x v="7"/>
    <x v="56"/>
    <s v="San Diego, California"/>
    <x v="0"/>
    <x v="0"/>
    <s v="Arizona"/>
    <x v="1"/>
    <n v="0"/>
    <d v="1899-12-30T12:15:00"/>
    <x v="16"/>
    <d v="2015-01-01T00:00:00"/>
    <x v="11"/>
    <n v="0"/>
  </r>
  <r>
    <d v="2015-01-01T12:15:00"/>
    <s v="My only new years resolution is to not have typos on my tweets"/>
    <x v="2"/>
    <x v="43"/>
    <s v="Texas "/>
    <x v="1"/>
    <x v="1"/>
    <s v="Central Time (US &amp; Canada)"/>
    <x v="1"/>
    <n v="1"/>
    <d v="1899-12-30T12:15:00"/>
    <x v="16"/>
    <d v="2015-01-01T00:00:00"/>
    <x v="11"/>
    <n v="1"/>
  </r>
  <r>
    <d v="2015-01-01T12:15:00"/>
    <s v="RT @feeserface: New Years resolution:  no more wearing sweatpants to strip clubs."/>
    <x v="2"/>
    <x v="19"/>
    <s v="Fair Haven, NJ"/>
    <x v="34"/>
    <x v="2"/>
    <s v="Eastern Time (US &amp; Canada)"/>
    <x v="0"/>
    <n v="1"/>
    <d v="1899-12-30T12:15:00"/>
    <x v="16"/>
    <d v="2015-01-01T00:00:00"/>
    <x v="11"/>
    <n v="1"/>
  </r>
  <r>
    <d v="2015-01-01T12:15:00"/>
    <s v="my new years resolution is 1080p"/>
    <x v="5"/>
    <x v="4"/>
    <s v="Las Vegas."/>
    <x v="2"/>
    <x v="0"/>
    <s v="Pacific Time (US &amp; Canada)"/>
    <x v="0"/>
    <n v="1"/>
    <d v="1899-12-30T12:15:00"/>
    <x v="16"/>
    <d v="2015-01-01T00:00:00"/>
    <x v="11"/>
    <n v="1"/>
  </r>
  <r>
    <d v="2015-01-01T12:16:00"/>
    <s v="My 2015 New Years resolution is to watch the 2016 winter classic through the glass floor of my chartered dirigible"/>
    <x v="0"/>
    <x v="54"/>
    <s v="Washington DC"/>
    <x v="18"/>
    <x v="1"/>
    <s v="Eastern Time (US &amp; Canada)"/>
    <x v="0"/>
    <n v="0"/>
    <d v="1899-12-30T12:16:00"/>
    <x v="16"/>
    <d v="2015-01-01T00:00:00"/>
    <x v="11"/>
    <n v="0"/>
  </r>
  <r>
    <d v="2015-01-01T12:16:00"/>
    <s v="New Years resolution to be a better person."/>
    <x v="2"/>
    <x v="2"/>
    <s v="Rochester, NY"/>
    <x v="5"/>
    <x v="2"/>
    <s v="Quito"/>
    <x v="1"/>
    <n v="0"/>
    <d v="1899-12-30T12:16:00"/>
    <x v="16"/>
    <d v="2015-01-01T00:00:00"/>
    <x v="11"/>
    <n v="0"/>
  </r>
  <r>
    <d v="2015-01-01T12:16:00"/>
    <s v="I'm hungry.  I just are but I'm hungry. I don't even care. My New Years Resolution wasn't to be skinny so I mean idk *shrugs*"/>
    <x v="0"/>
    <x v="4"/>
    <s v="Arkansas"/>
    <x v="46"/>
    <x v="1"/>
    <m/>
    <x v="0"/>
    <n v="0"/>
    <d v="1899-12-30T12:16:00"/>
    <x v="16"/>
    <d v="2015-01-01T00:00:00"/>
    <x v="11"/>
    <n v="0"/>
  </r>
  <r>
    <d v="2015-01-01T12:16:00"/>
    <s v="#2015 My new years resolution is to not only put myself and family in a comfortable position but to‰Û_ http://t.co/bBUPwtvIRY"/>
    <x v="4"/>
    <x v="55"/>
    <s v="Philadelphia"/>
    <x v="23"/>
    <x v="2"/>
    <s v="Atlantic Time (Canada)"/>
    <x v="0"/>
    <n v="0"/>
    <d v="1899-12-30T12:16:00"/>
    <x v="16"/>
    <d v="2015-01-01T00:00:00"/>
    <x v="11"/>
    <n v="0"/>
  </r>
  <r>
    <d v="2015-01-01T12:17:00"/>
    <s v="RT @bertieisme: New years resolution: hit 5'3"/>
    <x v="2"/>
    <x v="31"/>
    <s v="Potomac, MD"/>
    <x v="35"/>
    <x v="1"/>
    <s v="Quito"/>
    <x v="1"/>
    <n v="2"/>
    <d v="1899-12-30T12:17:00"/>
    <x v="16"/>
    <d v="2015-01-01T00:00:00"/>
    <x v="11"/>
    <n v="2"/>
  </r>
  <r>
    <d v="2015-01-01T12:17:00"/>
    <s v="Finally done with my new years resolution list! So ready for 2015. http://t.co/Y70d7OlhOS"/>
    <x v="0"/>
    <x v="30"/>
    <s v="hawaii,"/>
    <x v="20"/>
    <x v="0"/>
    <s v="Hawaii"/>
    <x v="0"/>
    <n v="0"/>
    <d v="1899-12-30T12:17:00"/>
    <x v="16"/>
    <d v="2015-01-01T00:00:00"/>
    <x v="11"/>
    <n v="0"/>
  </r>
  <r>
    <d v="2015-01-01T12:17:00"/>
    <s v="I have finally came up with my New Years resolution: Learn to be able to say no to people,and not feel guilty. I have real issues with that."/>
    <x v="2"/>
    <x v="16"/>
    <s v="Michigan"/>
    <x v="11"/>
    <x v="3"/>
    <m/>
    <x v="1"/>
    <n v="0"/>
    <d v="1899-12-30T12:17:00"/>
    <x v="16"/>
    <d v="2015-01-01T00:00:00"/>
    <x v="11"/>
    <n v="0"/>
  </r>
  <r>
    <d v="2015-01-01T12:17:00"/>
    <s v="New Years resolution...cut off the backstabbers. _ÙÓ»"/>
    <x v="7"/>
    <x v="51"/>
    <s v="Wayzata, MN"/>
    <x v="8"/>
    <x v="3"/>
    <s v="Eastern Time (US &amp; Canada)"/>
    <x v="0"/>
    <n v="0"/>
    <d v="1899-12-30T12:17:00"/>
    <x v="16"/>
    <d v="2015-01-01T00:00:00"/>
    <x v="11"/>
    <n v="0"/>
  </r>
  <r>
    <d v="2015-01-01T12:17:00"/>
    <s v="New Years resolution: remember to take cute pics when I go out oh and get a hot bod"/>
    <x v="5"/>
    <x v="10"/>
    <s v="Spruce Creek"/>
    <x v="3"/>
    <x v="1"/>
    <s v="Eastern Time (US &amp; Canada)"/>
    <x v="1"/>
    <n v="0"/>
    <d v="1899-12-30T12:17:00"/>
    <x v="16"/>
    <d v="2015-01-01T00:00:00"/>
    <x v="11"/>
    <n v="0"/>
  </r>
  <r>
    <d v="2015-01-01T12:17:00"/>
    <s v="My only New Years resolution is to do better than I did last year _Ù÷Î"/>
    <x v="2"/>
    <x v="2"/>
    <s v="MA"/>
    <x v="13"/>
    <x v="2"/>
    <s v="Eastern Time (US &amp; Canada)"/>
    <x v="0"/>
    <n v="0"/>
    <d v="1899-12-30T12:17:00"/>
    <x v="16"/>
    <d v="2015-01-01T00:00:00"/>
    <x v="11"/>
    <n v="0"/>
  </r>
  <r>
    <d v="2015-01-01T12:17:00"/>
    <s v="My New Years resolution: get bigger, faster, and stronger. #onthatgymgrind"/>
    <x v="1"/>
    <x v="29"/>
    <s v="Buxton, Maine"/>
    <x v="42"/>
    <x v="2"/>
    <s v="Atlantic Time (Canada)"/>
    <x v="0"/>
    <n v="0"/>
    <d v="1899-12-30T12:17:00"/>
    <x v="16"/>
    <d v="2015-01-01T00:00:00"/>
    <x v="11"/>
    <n v="0"/>
  </r>
  <r>
    <d v="2015-01-01T12:17:00"/>
    <s v="New Years resolution: have the best year ever. And no more impulse buys. _Ù÷"/>
    <x v="2"/>
    <x v="2"/>
    <s v="ATL"/>
    <x v="14"/>
    <x v="1"/>
    <m/>
    <x v="1"/>
    <n v="0"/>
    <d v="1899-12-30T12:17:00"/>
    <x v="16"/>
    <d v="2015-01-01T00:00:00"/>
    <x v="11"/>
    <n v="0"/>
  </r>
  <r>
    <d v="2015-01-01T12:18:00"/>
    <s v="RT @Puddinstrip: barely noon and I've already broken New Years resolution not to use the Lords name in vain while rummaging thru my ex girl‰Û_"/>
    <x v="0"/>
    <x v="0"/>
    <s v="El Paso"/>
    <x v="1"/>
    <x v="1"/>
    <m/>
    <x v="0"/>
    <n v="30"/>
    <d v="1899-12-30T12:18:00"/>
    <x v="16"/>
    <d v="2015-01-01T00:00:00"/>
    <x v="11"/>
    <n v="30"/>
  </r>
  <r>
    <d v="2015-01-01T12:18:00"/>
    <s v="RT @AJGallicchio: New Years Resolution is to only worry about the things that will effect my future"/>
    <x v="2"/>
    <x v="72"/>
    <s v="palm beach"/>
    <x v="3"/>
    <x v="1"/>
    <s v="Atlantic Time (Canada)"/>
    <x v="1"/>
    <n v="6"/>
    <d v="1899-12-30T12:18:00"/>
    <x v="16"/>
    <d v="2015-01-01T00:00:00"/>
    <x v="11"/>
    <n v="6"/>
  </r>
  <r>
    <d v="2015-01-01T12:18:00"/>
    <s v="RT @ouijameme: new years resolution is: continue being a cool bro"/>
    <x v="7"/>
    <x v="4"/>
    <s v="washington"/>
    <x v="26"/>
    <x v="0"/>
    <s v="Arizona"/>
    <x v="1"/>
    <n v="5"/>
    <d v="1899-12-30T12:18:00"/>
    <x v="16"/>
    <d v="2015-01-01T00:00:00"/>
    <x v="11"/>
    <n v="5"/>
  </r>
  <r>
    <d v="2015-01-01T12:18:00"/>
    <s v="RT @teennickoficial: New Years resolution: be more successful than at least one person I went to high school with"/>
    <x v="2"/>
    <x v="6"/>
    <s v="DESSERT, AZ"/>
    <x v="22"/>
    <x v="0"/>
    <s v="Pacific Time (US &amp; Canada)"/>
    <x v="0"/>
    <n v="2"/>
    <d v="1899-12-30T12:18:00"/>
    <x v="16"/>
    <d v="2015-01-01T00:00:00"/>
    <x v="11"/>
    <n v="2"/>
  </r>
  <r>
    <d v="2015-01-01T12:18:00"/>
    <s v="New Years Resolution: be on time"/>
    <x v="6"/>
    <x v="93"/>
    <s v="Miami"/>
    <x v="3"/>
    <x v="1"/>
    <s v="Eastern Time (US &amp; Canada)"/>
    <x v="1"/>
    <n v="0"/>
    <d v="1899-12-30T12:18:00"/>
    <x v="16"/>
    <d v="2015-01-01T00:00:00"/>
    <x v="11"/>
    <n v="0"/>
  </r>
  <r>
    <d v="2015-01-01T12:18:00"/>
    <s v="New Years resolution- To say sorry to everyone I ever hurt or was mean to and make things right with them all ‰ÏÎ•ü_Ùª"/>
    <x v="2"/>
    <x v="66"/>
    <s v="Los Angeles"/>
    <x v="0"/>
    <x v="0"/>
    <s v="Tijuana"/>
    <x v="1"/>
    <n v="0"/>
    <d v="1899-12-30T12:18:00"/>
    <x v="16"/>
    <d v="2015-01-01T00:00:00"/>
    <x v="11"/>
    <n v="0"/>
  </r>
  <r>
    <d v="2015-01-01T12:18:00"/>
    <s v="My New Years resolution is to be less self conscious about the way my hair looks."/>
    <x v="2"/>
    <x v="6"/>
    <s v="Oklahoma City, OK"/>
    <x v="16"/>
    <x v="1"/>
    <m/>
    <x v="0"/>
    <n v="0"/>
    <d v="1899-12-30T12:18:00"/>
    <x v="16"/>
    <d v="2015-01-01T00:00:00"/>
    <x v="11"/>
    <n v="0"/>
  </r>
  <r>
    <d v="2015-01-01T12:18:00"/>
    <s v="@WeeklyChris my New Years resolution is to be noticed by you! I doubt it will happen but I am gonna try!"/>
    <x v="7"/>
    <x v="18"/>
    <s v="Robbinsville, NC"/>
    <x v="29"/>
    <x v="1"/>
    <s v="Atlantic Time (Canada)"/>
    <x v="0"/>
    <n v="0"/>
    <d v="1899-12-30T12:18:00"/>
    <x v="16"/>
    <d v="2015-01-01T00:00:00"/>
    <x v="11"/>
    <n v="0"/>
  </r>
  <r>
    <d v="2015-01-01T12:18:00"/>
    <s v="New Years Resolution: To Let go of the past &amp;amp; look forward to the future. No more holding on to hurt and anger."/>
    <x v="2"/>
    <x v="6"/>
    <s v="Burbank, California"/>
    <x v="0"/>
    <x v="0"/>
    <s v="Pacific Time (US &amp; Canada)"/>
    <x v="1"/>
    <n v="0"/>
    <d v="1899-12-30T12:18:00"/>
    <x v="16"/>
    <d v="2015-01-01T00:00:00"/>
    <x v="11"/>
    <n v="0"/>
  </r>
  <r>
    <d v="2015-01-01T12:18:00"/>
    <s v="New Years resolution: stop lying to myself about lifestyle changes"/>
    <x v="1"/>
    <x v="4"/>
    <s v="Tx"/>
    <x v="1"/>
    <x v="1"/>
    <m/>
    <x v="0"/>
    <n v="1"/>
    <d v="1899-12-30T12:18:00"/>
    <x v="16"/>
    <d v="2015-01-01T00:00:00"/>
    <x v="11"/>
    <n v="1"/>
  </r>
  <r>
    <d v="2015-01-01T12:18:00"/>
    <s v="I wanna make a POSitive life changing New Years Resolution. I might quit smoking lol.."/>
    <x v="1"/>
    <x v="20"/>
    <s v="Myrtle Beach, SC"/>
    <x v="4"/>
    <x v="1"/>
    <s v="Eastern Time (US &amp; Canada)"/>
    <x v="1"/>
    <n v="1"/>
    <d v="1899-12-30T12:18:00"/>
    <x v="16"/>
    <d v="2015-01-01T00:00:00"/>
    <x v="11"/>
    <n v="1"/>
  </r>
  <r>
    <d v="2015-01-01T12:18:00"/>
    <s v="RT @AbbieJudson: New years resolution: Drink less coffee LOL JK I've already had 3 cups"/>
    <x v="0"/>
    <x v="9"/>
    <s v="Mansfield, Ohio"/>
    <x v="17"/>
    <x v="3"/>
    <m/>
    <x v="1"/>
    <n v="1"/>
    <d v="1899-12-30T12:18:00"/>
    <x v="16"/>
    <d v="2015-01-01T00:00:00"/>
    <x v="11"/>
    <n v="1"/>
  </r>
  <r>
    <d v="2015-01-01T12:18:00"/>
    <s v="New Years resolution is to always have money in my wallet"/>
    <x v="3"/>
    <x v="8"/>
    <s v="Edinburg, Texas"/>
    <x v="1"/>
    <x v="1"/>
    <s v="Central Time (US &amp; Canada)"/>
    <x v="0"/>
    <n v="1"/>
    <d v="1899-12-30T12:18:00"/>
    <x v="16"/>
    <d v="2015-01-01T00:00:00"/>
    <x v="11"/>
    <n v="1"/>
  </r>
  <r>
    <d v="2015-01-01T12:18:00"/>
    <s v="My New Years resolution is to have one chin"/>
    <x v="2"/>
    <x v="19"/>
    <s v="Tallahassee, FL"/>
    <x v="3"/>
    <x v="1"/>
    <s v="Quito"/>
    <x v="1"/>
    <n v="1"/>
    <d v="1899-12-30T12:18:00"/>
    <x v="16"/>
    <d v="2015-01-01T00:00:00"/>
    <x v="11"/>
    <n v="1"/>
  </r>
  <r>
    <d v="2015-01-01T12:19:00"/>
    <s v="New Years resolution: don't catch feelings, or a cold."/>
    <x v="1"/>
    <x v="92"/>
    <s v="Orem, UT"/>
    <x v="40"/>
    <x v="0"/>
    <s v="Central Time (US &amp; Canada)"/>
    <x v="0"/>
    <n v="5"/>
    <d v="1899-12-30T12:19:00"/>
    <x v="16"/>
    <d v="2015-01-01T00:00:00"/>
    <x v="11"/>
    <n v="5"/>
  </r>
  <r>
    <d v="2015-01-01T12:19:00"/>
    <s v="RT @Hass_Dinerroo: 2015 New Years Resolution To Focus On Myself"/>
    <x v="2"/>
    <x v="16"/>
    <s v="upstate Ny"/>
    <x v="5"/>
    <x v="2"/>
    <s v="Eastern Time (US &amp; Canada)"/>
    <x v="0"/>
    <n v="3"/>
    <d v="1899-12-30T12:19:00"/>
    <x v="16"/>
    <d v="2015-01-01T00:00:00"/>
    <x v="11"/>
    <n v="3"/>
  </r>
  <r>
    <d v="2015-01-01T12:19:00"/>
    <s v="My New Years resolution was to not wear pants for the whole year. That didn't last long…man stink at this."/>
    <x v="0"/>
    <x v="9"/>
    <s v="El Paso "/>
    <x v="1"/>
    <x v="1"/>
    <s v="Central Time (US &amp; Canada)"/>
    <x v="0"/>
    <n v="0"/>
    <d v="1899-12-30T12:19:00"/>
    <x v="16"/>
    <d v="2015-01-01T00:00:00"/>
    <x v="11"/>
    <n v="0"/>
  </r>
  <r>
    <d v="2015-01-01T12:19:00"/>
    <s v="my only new years resolution is to stop eating potato chips in bed and i can promise you i will break it"/>
    <x v="1"/>
    <x v="11"/>
    <s v="Minnesota"/>
    <x v="8"/>
    <x v="3"/>
    <s v="Eastern Time (US &amp; Canada)"/>
    <x v="1"/>
    <n v="0"/>
    <d v="1899-12-30T12:19:00"/>
    <x v="16"/>
    <d v="2015-01-01T00:00:00"/>
    <x v="11"/>
    <n v="0"/>
  </r>
  <r>
    <d v="2015-01-01T12:19:00"/>
    <s v="New Years resolution: eat healthier                    First meal of 2015: Taco Bell #doingresolutionsright"/>
    <x v="1"/>
    <x v="11"/>
    <s v="SUNY Brockport"/>
    <x v="5"/>
    <x v="2"/>
    <m/>
    <x v="0"/>
    <n v="0"/>
    <d v="1899-12-30T12:19:00"/>
    <x v="16"/>
    <d v="2015-01-01T00:00:00"/>
    <x v="11"/>
    <n v="0"/>
  </r>
  <r>
    <d v="2015-01-01T12:19:00"/>
    <s v="New Years resolution is to not have a New Years resolution._Ù_à http://t.co/viac8y5xeE"/>
    <x v="0"/>
    <x v="32"/>
    <s v="Rochester, NY"/>
    <x v="5"/>
    <x v="2"/>
    <s v="Central Time (US &amp; Canada)"/>
    <x v="0"/>
    <n v="0"/>
    <d v="1899-12-30T12:19:00"/>
    <x v="16"/>
    <d v="2015-01-01T00:00:00"/>
    <x v="11"/>
    <n v="0"/>
  </r>
  <r>
    <d v="2015-01-01T12:19:00"/>
    <s v="I would just like to say that for the first time ever I completed a New Years resolution &amp;amp; I can finally touch my toes. _ÙªÎ"/>
    <x v="1"/>
    <x v="22"/>
    <s v="Humboldt County"/>
    <x v="0"/>
    <x v="0"/>
    <s v="Pacific Time (US &amp; Canada)"/>
    <x v="1"/>
    <n v="0"/>
    <d v="1899-12-30T12:19:00"/>
    <x v="16"/>
    <d v="2015-01-01T00:00:00"/>
    <x v="11"/>
    <n v="0"/>
  </r>
  <r>
    <d v="2015-01-01T12:19:00"/>
    <s v="RT @13_roach: New Years resolution: no McDonald's. _Ù÷â"/>
    <x v="1"/>
    <x v="11"/>
    <s v="St.Peter Minnesota"/>
    <x v="8"/>
    <x v="3"/>
    <m/>
    <x v="0"/>
    <n v="1"/>
    <d v="1899-12-30T12:19:00"/>
    <x v="16"/>
    <d v="2015-01-01T00:00:00"/>
    <x v="11"/>
    <n v="1"/>
  </r>
  <r>
    <d v="2015-01-01T12:19:00"/>
    <s v="New Years resolution: don't talk to you"/>
    <x v="0"/>
    <x v="30"/>
    <s v="West Palm Beach, Florida"/>
    <x v="3"/>
    <x v="1"/>
    <s v="Eastern Time (US &amp; Canada)"/>
    <x v="0"/>
    <n v="1"/>
    <d v="1899-12-30T12:19:00"/>
    <x v="16"/>
    <d v="2015-01-01T00:00:00"/>
    <x v="11"/>
    <n v="1"/>
  </r>
  <r>
    <d v="2015-01-01T12:20:00"/>
    <s v="RT @TweetLikeAGirI: my only New Years resolution is to not spend money on food I honestly might be rich by 2016"/>
    <x v="3"/>
    <x v="8"/>
    <s v="Buda, Texas "/>
    <x v="1"/>
    <x v="1"/>
    <m/>
    <x v="1"/>
    <n v="4234"/>
    <d v="1899-12-30T12:20:00"/>
    <x v="16"/>
    <d v="2015-01-01T00:00:00"/>
    <x v="11"/>
    <n v="4234"/>
  </r>
  <r>
    <d v="2015-01-01T12:20:00"/>
    <s v="RT @asad_ladhani: New Years resolution: become @ryanjchang"/>
    <x v="2"/>
    <x v="6"/>
    <s v="johns creek "/>
    <x v="14"/>
    <x v="1"/>
    <s v="Eastern Time (US &amp; Canada)"/>
    <x v="0"/>
    <n v="2"/>
    <d v="1899-12-30T12:20:00"/>
    <x v="16"/>
    <d v="2015-01-01T00:00:00"/>
    <x v="11"/>
    <n v="2"/>
  </r>
  <r>
    <d v="2015-01-01T12:20:00"/>
    <s v="#rachelclarkgiveaway @rachelbeauty4 love your videos! Hope i can win because its a new years resolution to try to win a giveaway! 2"/>
    <x v="5"/>
    <x v="4"/>
    <s v="LA"/>
    <x v="0"/>
    <x v="0"/>
    <m/>
    <x v="1"/>
    <n v="0"/>
    <d v="1899-12-30T12:20:00"/>
    <x v="16"/>
    <d v="2015-01-01T00:00:00"/>
    <x v="11"/>
    <n v="0"/>
  </r>
  <r>
    <d v="2015-01-01T12:20:00"/>
    <s v="RT @yadig99: my new years resolution is to be perfect"/>
    <x v="2"/>
    <x v="6"/>
    <s v="Los Angeles-ish"/>
    <x v="0"/>
    <x v="0"/>
    <m/>
    <x v="1"/>
    <n v="1"/>
    <d v="1899-12-30T12:20:00"/>
    <x v="16"/>
    <d v="2015-01-01T00:00:00"/>
    <x v="11"/>
    <n v="1"/>
  </r>
  <r>
    <d v="2015-01-01T12:20:00"/>
    <s v="RT @CallMeMichelle: My New Years resolution is to shave past my knee more"/>
    <x v="0"/>
    <x v="9"/>
    <s v="Los Angeles, CA"/>
    <x v="0"/>
    <x v="0"/>
    <s v="Pacific Time (US &amp; Canada)"/>
    <x v="1"/>
    <n v="1"/>
    <d v="1899-12-30T12:20:00"/>
    <x v="16"/>
    <d v="2015-01-01T00:00:00"/>
    <x v="11"/>
    <n v="1"/>
  </r>
  <r>
    <d v="2015-01-01T12:21:00"/>
    <s v="my only New Years resolution is to not spend money on food I honestly might be rich by 2016"/>
    <x v="3"/>
    <x v="8"/>
    <s v="Los Angeles"/>
    <x v="0"/>
    <x v="0"/>
    <s v="Atlantic Time (Canada)"/>
    <x v="0"/>
    <n v="511"/>
    <d v="1899-12-30T12:21:00"/>
    <x v="16"/>
    <d v="2015-01-01T00:00:00"/>
    <x v="11"/>
    <n v="511"/>
  </r>
  <r>
    <d v="2015-01-01T12:21:00"/>
    <s v="RT @Juicy_Des: New years resolution: S TT OP CUSSING"/>
    <x v="2"/>
    <x v="88"/>
    <s v="sandiego California "/>
    <x v="0"/>
    <x v="0"/>
    <s v="Alaska"/>
    <x v="1"/>
    <n v="4"/>
    <d v="1899-12-30T12:21:00"/>
    <x v="16"/>
    <d v="2015-01-01T00:00:00"/>
    <x v="11"/>
    <n v="4"/>
  </r>
  <r>
    <d v="2015-01-01T12:21:00"/>
    <s v="RT @timraycraft57: New years resolution is more gains"/>
    <x v="1"/>
    <x v="4"/>
    <s v="Ithaca NY"/>
    <x v="5"/>
    <x v="2"/>
    <s v="Eastern Time (US &amp; Canada)"/>
    <x v="0"/>
    <n v="3"/>
    <d v="1899-12-30T12:21:00"/>
    <x v="16"/>
    <d v="2015-01-01T00:00:00"/>
    <x v="11"/>
    <n v="3"/>
  </r>
  <r>
    <d v="2015-01-01T12:21:00"/>
    <s v="#rachelclarkgiveaway @rachelbeauty4 love your videos! Hope i can win because its a new years resolution to try to win a giveaway! 10"/>
    <x v="2"/>
    <x v="4"/>
    <s v="LA"/>
    <x v="0"/>
    <x v="0"/>
    <m/>
    <x v="1"/>
    <n v="0"/>
    <d v="1899-12-30T12:21:00"/>
    <x v="16"/>
    <d v="2015-01-01T00:00:00"/>
    <x v="11"/>
    <n v="0"/>
  </r>
  <r>
    <d v="2015-01-01T12:21:00"/>
    <s v="my New Years resolution was to drink less starbucks and more water and it didn't last 12 hours http://t.co/H5utpPWSdV"/>
    <x v="1"/>
    <x v="77"/>
    <s v="wi"/>
    <x v="6"/>
    <x v="3"/>
    <s v="Eastern Time (US &amp; Canada)"/>
    <x v="0"/>
    <n v="0"/>
    <d v="1899-12-30T12:21:00"/>
    <x v="16"/>
    <d v="2015-01-01T00:00:00"/>
    <x v="11"/>
    <n v="0"/>
  </r>
  <r>
    <d v="2015-01-01T12:21:00"/>
    <s v="My New Years resolution is to less judgmental. 5 seconds later: &quot;omg what the hell is she wearing and why?&quot; Better luck next year."/>
    <x v="0"/>
    <x v="0"/>
    <s v="Memphis"/>
    <x v="7"/>
    <x v="1"/>
    <s v="Central Time (US &amp; Canada)"/>
    <x v="1"/>
    <n v="0"/>
    <d v="1899-12-30T12:21:00"/>
    <x v="16"/>
    <d v="2015-01-01T00:00:00"/>
    <x v="11"/>
    <n v="0"/>
  </r>
  <r>
    <d v="2015-01-01T12:21:00"/>
    <s v="My new years resolution stinks this year..I'm going to stop eating yummy foods that hurt my tummy. No more Chipotle or In-n-out. :'( #ugh"/>
    <x v="1"/>
    <x v="59"/>
    <s v="Alta Loma, CA"/>
    <x v="0"/>
    <x v="0"/>
    <s v="Pacific Time (US &amp; Canada)"/>
    <x v="1"/>
    <n v="0"/>
    <d v="1899-12-30T12:21:00"/>
    <x v="16"/>
    <d v="2015-01-01T00:00:00"/>
    <x v="11"/>
    <n v="0"/>
  </r>
  <r>
    <d v="2015-01-01T12:21:00"/>
    <s v="New Years resolution? Just be a good person, have fun, and have more adventures :)"/>
    <x v="2"/>
    <x v="2"/>
    <s v="Bay Area, Ca"/>
    <x v="0"/>
    <x v="0"/>
    <s v="Arizona"/>
    <x v="0"/>
    <n v="0"/>
    <d v="1899-12-30T12:21:00"/>
    <x v="16"/>
    <d v="2015-01-01T00:00:00"/>
    <x v="11"/>
    <n v="0"/>
  </r>
  <r>
    <d v="2015-01-01T12:21:00"/>
    <s v="New Years resolution time- using the pic here, I am going to help the kids in my ward to find their‰Û_ http://t.co/prXpXHyfTP"/>
    <x v="4"/>
    <x v="55"/>
    <s v="Texas"/>
    <x v="1"/>
    <x v="1"/>
    <s v="Central Time (US &amp; Canada)"/>
    <x v="1"/>
    <n v="0"/>
    <d v="1899-12-30T12:21:00"/>
    <x v="16"/>
    <d v="2015-01-01T00:00:00"/>
    <x v="11"/>
    <n v="0"/>
  </r>
  <r>
    <d v="2015-01-01T12:21:00"/>
    <s v="My New Years resolution? Cool it on the shots. #NoMoreRumps"/>
    <x v="1"/>
    <x v="77"/>
    <s v="University Park, PA"/>
    <x v="23"/>
    <x v="2"/>
    <s v="Eastern Time (US &amp; Canada)"/>
    <x v="0"/>
    <n v="0"/>
    <d v="1899-12-30T12:21:00"/>
    <x v="16"/>
    <d v="2015-01-01T00:00:00"/>
    <x v="11"/>
    <n v="0"/>
  </r>
  <r>
    <d v="2015-01-01T12:21:00"/>
    <s v="My only new years resolution is to wear more hot pink"/>
    <x v="2"/>
    <x v="48"/>
    <s v="Seattle, WA"/>
    <x v="26"/>
    <x v="0"/>
    <s v="Pacific Time (US &amp; Canada)"/>
    <x v="1"/>
    <n v="0"/>
    <d v="1899-12-30T12:21:00"/>
    <x v="16"/>
    <d v="2015-01-01T00:00:00"/>
    <x v="11"/>
    <n v="0"/>
  </r>
  <r>
    <d v="2015-01-01T12:21:00"/>
    <s v="RT @aliyasassyass: MY ONLY IMPORTANT NEW YEARS RESOLUTION IS TO LOVE MYSELF AND BE HELLA CONFIDENT"/>
    <x v="2"/>
    <x v="24"/>
    <s v="las vegas "/>
    <x v="2"/>
    <x v="0"/>
    <s v="Pacific Time (US &amp; Canada)"/>
    <x v="1"/>
    <n v="1"/>
    <d v="1899-12-30T12:21:00"/>
    <x v="16"/>
    <d v="2015-01-01T00:00:00"/>
    <x v="11"/>
    <n v="1"/>
  </r>
  <r>
    <d v="2015-01-01T12:21:00"/>
    <s v="on my momma, I'm gonna make a big impact in the coming years. And no this isn't some corny new year resolution. I was born to do this"/>
    <x v="2"/>
    <x v="31"/>
    <s v="Orlando, FL"/>
    <x v="3"/>
    <x v="1"/>
    <s v="Eastern Time (US &amp; Canada)"/>
    <x v="0"/>
    <n v="1"/>
    <d v="1899-12-30T12:21:00"/>
    <x v="16"/>
    <d v="2015-01-01T00:00:00"/>
    <x v="11"/>
    <n v="1"/>
  </r>
  <r>
    <d v="2015-01-01T12:22:00"/>
    <s v="New Years Resolution: Make a mil"/>
    <x v="3"/>
    <x v="8"/>
    <s v="Seattle, Washington"/>
    <x v="26"/>
    <x v="0"/>
    <s v="Pacific Time (US &amp; Canada)"/>
    <x v="0"/>
    <n v="15"/>
    <d v="1899-12-30T12:22:00"/>
    <x v="16"/>
    <d v="2015-01-01T00:00:00"/>
    <x v="11"/>
    <n v="15"/>
  </r>
  <r>
    <d v="2015-01-01T12:22:00"/>
    <s v="New Years resolution = lip blind 2 @Newschoolers"/>
    <x v="5"/>
    <x v="83"/>
    <s v="Poland, Ny"/>
    <x v="5"/>
    <x v="2"/>
    <m/>
    <x v="0"/>
    <n v="3"/>
    <d v="1899-12-30T12:22:00"/>
    <x v="16"/>
    <d v="2015-01-01T00:00:00"/>
    <x v="11"/>
    <n v="3"/>
  </r>
  <r>
    <d v="2015-01-01T12:22:00"/>
    <s v="RT @Jamonteverdi: New Years resolution: destroy the FRIENDZONE for mankind."/>
    <x v="4"/>
    <x v="4"/>
    <s v="Melbourne, FL"/>
    <x v="3"/>
    <x v="1"/>
    <m/>
    <x v="1"/>
    <n v="2"/>
    <d v="1899-12-30T12:22:00"/>
    <x v="16"/>
    <d v="2015-01-01T00:00:00"/>
    <x v="11"/>
    <n v="2"/>
  </r>
  <r>
    <d v="2015-01-01T12:22:00"/>
    <s v="New Years Resolution: Lose some weight... in my back pocket! #skinnyjeansbestfriend @infinitywallets #kickstarter2015 http://t.co/xm3pwuphP7"/>
    <x v="1"/>
    <x v="22"/>
    <s v="Salt Lake City, UT"/>
    <x v="40"/>
    <x v="0"/>
    <m/>
    <x v="0"/>
    <n v="2"/>
    <d v="1899-12-30T12:22:00"/>
    <x v="16"/>
    <d v="2015-01-01T00:00:00"/>
    <x v="11"/>
    <n v="2"/>
  </r>
  <r>
    <d v="2015-01-01T12:22:00"/>
    <s v="‰ÛÏ@christiand: my only New Years resolution is to not spend money on food I honestly might be rich by 2016‰Û"/>
    <x v="3"/>
    <x v="8"/>
    <s v="Philadelphia‰ÏÎ"/>
    <x v="23"/>
    <x v="2"/>
    <s v="Hawaii"/>
    <x v="1"/>
    <n v="0"/>
    <d v="1899-12-30T12:22:00"/>
    <x v="16"/>
    <d v="2015-01-01T00:00:00"/>
    <x v="11"/>
    <n v="0"/>
  </r>
  <r>
    <d v="2015-01-01T12:22:00"/>
    <s v="@TODAYshow My New Years Resolution is to keep trying to meet Niall Horan from the band One Direction #starttoday"/>
    <x v="7"/>
    <x v="71"/>
    <s v="ohio"/>
    <x v="17"/>
    <x v="3"/>
    <m/>
    <x v="1"/>
    <n v="0"/>
    <d v="1899-12-30T12:22:00"/>
    <x v="16"/>
    <d v="2015-01-01T00:00:00"/>
    <x v="11"/>
    <n v="0"/>
  </r>
  <r>
    <d v="2015-01-01T12:22:00"/>
    <s v="#rachelclarkgiveaway @rachelbeauty4 love your videos! Hope i can win because its a new years resolution to try to win a giveaway! 14"/>
    <x v="0"/>
    <x v="0"/>
    <s v="LA"/>
    <x v="0"/>
    <x v="0"/>
    <m/>
    <x v="1"/>
    <n v="0"/>
    <d v="1899-12-30T12:22:00"/>
    <x v="16"/>
    <d v="2015-01-01T00:00:00"/>
    <x v="11"/>
    <n v="0"/>
  </r>
  <r>
    <d v="2015-01-01T12:22:00"/>
    <s v="My new years resolution is to get front porch step to stop making music"/>
    <x v="0"/>
    <x v="30"/>
    <s v="nj"/>
    <x v="34"/>
    <x v="2"/>
    <s v="Eastern Time (US &amp; Canada)"/>
    <x v="0"/>
    <n v="0"/>
    <d v="1899-12-30T12:22:00"/>
    <x v="16"/>
    <d v="2015-01-01T00:00:00"/>
    <x v="11"/>
    <n v="0"/>
  </r>
  <r>
    <d v="2015-01-01T12:22:00"/>
    <s v="My New Years Resolution as a Personal Trainer for 2015 is to continue changing lives and creating more‰Û_ http://t.co/bkyTxlakVx"/>
    <x v="4"/>
    <x v="4"/>
    <s v="North Hollywood, CA"/>
    <x v="0"/>
    <x v="0"/>
    <s v="Pacific Time (US &amp; Canada)"/>
    <x v="0"/>
    <n v="0"/>
    <d v="1899-12-30T12:22:00"/>
    <x v="16"/>
    <d v="2015-01-01T00:00:00"/>
    <x v="11"/>
    <n v="0"/>
  </r>
  <r>
    <d v="2015-01-01T12:22:00"/>
    <s v="New Years resolution, limiting myself to only 3 hours of Netflix a day_Ù÷¦"/>
    <x v="2"/>
    <x v="38"/>
    <s v="newport news virginia"/>
    <x v="33"/>
    <x v="1"/>
    <s v="Quito"/>
    <x v="1"/>
    <n v="0"/>
    <d v="1899-12-30T12:22:00"/>
    <x v="16"/>
    <d v="2015-01-01T00:00:00"/>
    <x v="11"/>
    <n v="0"/>
  </r>
  <r>
    <d v="2015-01-01T12:22:00"/>
    <s v="My New Years resolution is to love myself like Kayne loves himself and to believe in myself like Kayne believes in himself. _Ù_ö"/>
    <x v="0"/>
    <x v="0"/>
    <s v="Corona, CA"/>
    <x v="0"/>
    <x v="0"/>
    <s v="Pacific Time (US &amp; Canada)"/>
    <x v="0"/>
    <n v="1"/>
    <d v="1899-12-30T12:22:00"/>
    <x v="16"/>
    <d v="2015-01-01T00:00:00"/>
    <x v="11"/>
    <n v="1"/>
  </r>
  <r>
    <d v="2015-01-01T12:23:00"/>
    <s v="RT @BTSFblog: In 2015, let's pursue racial justice &amp;amp; reconciliation for the sake of the cross &amp;amp; the unified body of Christ http://t.co/Q87w‰Û_"/>
    <x v="4"/>
    <x v="78"/>
    <s v="Philly"/>
    <x v="23"/>
    <x v="2"/>
    <s v="Tehran"/>
    <x v="0"/>
    <n v="4"/>
    <d v="1899-12-30T12:23:00"/>
    <x v="16"/>
    <d v="2015-01-01T00:00:00"/>
    <x v="11"/>
    <n v="4"/>
  </r>
  <r>
    <d v="2015-01-01T12:23:00"/>
    <s v="What's your New Years Resolution? Mine is to plant some herbs for cooking."/>
    <x v="5"/>
    <x v="15"/>
    <s v="Los Angeles, CA "/>
    <x v="0"/>
    <x v="0"/>
    <s v="Pacific Time (US &amp; Canada)"/>
    <x v="1"/>
    <n v="0"/>
    <d v="1899-12-30T12:23:00"/>
    <x v="16"/>
    <d v="2015-01-01T00:00:00"/>
    <x v="11"/>
    <n v="0"/>
  </r>
  <r>
    <d v="2015-01-01T12:23:00"/>
    <s v="New Years Resolution - Don't drink any pop.... unless it's mixed with alcohol _Ù÷_"/>
    <x v="0"/>
    <x v="9"/>
    <s v="Waverly, Iowa"/>
    <x v="19"/>
    <x v="3"/>
    <s v="Eastern Time (US &amp; Canada)"/>
    <x v="0"/>
    <n v="0"/>
    <d v="1899-12-30T12:23:00"/>
    <x v="16"/>
    <d v="2015-01-01T00:00:00"/>
    <x v="11"/>
    <n v="0"/>
  </r>
  <r>
    <d v="2015-01-01T12:23:00"/>
    <s v="New Years Resolution‰Û_ go somewhere cool again. http://t.co/7qsLPXSD3r"/>
    <x v="5"/>
    <x v="64"/>
    <s v="Elk Grove Village, Illinois"/>
    <x v="27"/>
    <x v="3"/>
    <s v="Central Time (US &amp; Canada)"/>
    <x v="1"/>
    <n v="0"/>
    <d v="1899-12-30T12:23:00"/>
    <x v="16"/>
    <d v="2015-01-01T00:00:00"/>
    <x v="11"/>
    <n v="0"/>
  </r>
  <r>
    <d v="2015-01-01T12:23:00"/>
    <s v="My New Years resolution is to not get into as many feuds this year, and not be so opinionated."/>
    <x v="2"/>
    <x v="2"/>
    <s v="Turlock, CA"/>
    <x v="0"/>
    <x v="0"/>
    <s v="Pacific Time (US &amp; Canada)"/>
    <x v="0"/>
    <n v="0"/>
    <d v="1899-12-30T12:23:00"/>
    <x v="16"/>
    <d v="2015-01-01T00:00:00"/>
    <x v="11"/>
    <n v="0"/>
  </r>
  <r>
    <d v="2015-01-01T12:23:00"/>
    <s v="Literally my New Years resolution: learn happier, upbeat songs on guitar"/>
    <x v="2"/>
    <x v="6"/>
    <s v="Los Banos, CA"/>
    <x v="0"/>
    <x v="0"/>
    <m/>
    <x v="0"/>
    <n v="0"/>
    <d v="1899-12-30T12:23:00"/>
    <x v="16"/>
    <d v="2015-01-01T00:00:00"/>
    <x v="11"/>
    <n v="0"/>
  </r>
  <r>
    <d v="2015-01-01T12:23:00"/>
    <s v="RT @BryFone: My brother and I just made a New Years resolution together ... We're not being nice to anyone in 2015."/>
    <x v="0"/>
    <x v="3"/>
    <s v="Los Angeles"/>
    <x v="0"/>
    <x v="0"/>
    <s v="Pacific Time (US &amp; Canada)"/>
    <x v="0"/>
    <n v="1"/>
    <d v="1899-12-30T12:23:00"/>
    <x v="16"/>
    <d v="2015-01-01T00:00:00"/>
    <x v="11"/>
    <n v="1"/>
  </r>
  <r>
    <d v="2015-01-01T12:24:00"/>
    <s v="RT @lyssa_faiith: New Years resolution: don't want my mom getting in trouble for my actions bc it's never her fault"/>
    <x v="2"/>
    <x v="16"/>
    <s v="santa ana, ca"/>
    <x v="0"/>
    <x v="0"/>
    <s v="Arizona"/>
    <x v="1"/>
    <n v="5"/>
    <d v="1899-12-30T12:24:00"/>
    <x v="16"/>
    <d v="2015-01-01T00:00:00"/>
    <x v="11"/>
    <n v="5"/>
  </r>
  <r>
    <d v="2015-01-01T12:24:00"/>
    <s v="RT @nick__armenta: My New Years resolution is to stop procrastinating and I'm starting tomorrow"/>
    <x v="2"/>
    <x v="6"/>
    <s v="Arizona"/>
    <x v="22"/>
    <x v="0"/>
    <s v="Arizona"/>
    <x v="1"/>
    <n v="3"/>
    <d v="1899-12-30T12:24:00"/>
    <x v="16"/>
    <d v="2015-01-01T00:00:00"/>
    <x v="11"/>
    <n v="3"/>
  </r>
  <r>
    <d v="2015-01-01T12:24:00"/>
    <s v="Dad: &quot;you going to tell us your new years resolution?&quot;Me: &quot;Nope&quot; Dad: &quot;Why?&quot;Me: &quot;Cause I dont have one&quot; lol"/>
    <x v="0"/>
    <x v="32"/>
    <s v="Wapato, WA"/>
    <x v="26"/>
    <x v="0"/>
    <m/>
    <x v="0"/>
    <n v="0"/>
    <d v="1899-12-30T12:24:00"/>
    <x v="16"/>
    <d v="2015-01-01T00:00:00"/>
    <x v="11"/>
    <n v="0"/>
  </r>
  <r>
    <d v="2015-01-01T12:24:00"/>
    <s v="My New Years resolution is to do exactly what I did in 2014 just better _Ù÷â_Ù÷â"/>
    <x v="0"/>
    <x v="0"/>
    <s v="Bay Area"/>
    <x v="0"/>
    <x v="0"/>
    <s v="Pacific Time (US &amp; Canada)"/>
    <x v="0"/>
    <n v="0"/>
    <d v="1899-12-30T12:24:00"/>
    <x v="16"/>
    <d v="2015-01-01T00:00:00"/>
    <x v="11"/>
    <n v="0"/>
  </r>
  <r>
    <d v="2015-01-01T12:24:00"/>
    <s v="My new years resolution: To learn how to use a damn comma correctly."/>
    <x v="0"/>
    <x v="91"/>
    <s v="Concord, GA"/>
    <x v="14"/>
    <x v="1"/>
    <m/>
    <x v="0"/>
    <n v="0"/>
    <d v="1899-12-30T12:24:00"/>
    <x v="16"/>
    <d v="2015-01-01T00:00:00"/>
    <x v="11"/>
    <n v="0"/>
  </r>
  <r>
    <d v="2015-01-01T12:24:00"/>
    <s v="I think I told someone my New Years resolution was to be 21, let the countdown begin _Ù÷â"/>
    <x v="5"/>
    <x v="4"/>
    <s v="Blacklick, Ohio"/>
    <x v="17"/>
    <x v="3"/>
    <s v="Eastern Time (US &amp; Canada)"/>
    <x v="1"/>
    <n v="0"/>
    <d v="1899-12-30T12:24:00"/>
    <x v="16"/>
    <d v="2015-01-01T00:00:00"/>
    <x v="11"/>
    <n v="0"/>
  </r>
  <r>
    <d v="2015-01-01T12:24:00"/>
    <s v="New Years Resolution, love more and forgive more leave the past n the past, look for tomorrow not yesterday!!!! #newplans"/>
    <x v="2"/>
    <x v="6"/>
    <s v="Mount Sterling Kentucky "/>
    <x v="41"/>
    <x v="1"/>
    <m/>
    <x v="1"/>
    <n v="0"/>
    <d v="1899-12-30T12:24:00"/>
    <x v="16"/>
    <d v="2015-01-01T00:00:00"/>
    <x v="11"/>
    <n v="0"/>
  </r>
  <r>
    <d v="2015-01-01T12:24:00"/>
    <s v="New Years Resolution: stop swearing in front of kids."/>
    <x v="2"/>
    <x v="88"/>
    <s v="Michigan"/>
    <x v="11"/>
    <x v="3"/>
    <s v="Central Time (US &amp; Canada)"/>
    <x v="1"/>
    <n v="0"/>
    <d v="1899-12-30T12:24:00"/>
    <x v="16"/>
    <d v="2015-01-01T00:00:00"/>
    <x v="11"/>
    <n v="0"/>
  </r>
  <r>
    <d v="2015-01-01T12:24:00"/>
    <s v="New Years resolution is to hit legs 2 times a week"/>
    <x v="1"/>
    <x v="1"/>
    <s v="Oklahoma City, Oklahoma."/>
    <x v="16"/>
    <x v="1"/>
    <s v="Central Time (US &amp; Canada)"/>
    <x v="0"/>
    <n v="0"/>
    <d v="1899-12-30T12:24:00"/>
    <x v="16"/>
    <d v="2015-01-01T00:00:00"/>
    <x v="11"/>
    <n v="0"/>
  </r>
  <r>
    <d v="2015-01-01T12:24:00"/>
    <s v="2015 New Years resolution pt 1: get an internship"/>
    <x v="8"/>
    <x v="75"/>
    <s v="Savannah, GA "/>
    <x v="14"/>
    <x v="1"/>
    <m/>
    <x v="1"/>
    <n v="0"/>
    <d v="1899-12-30T12:24:00"/>
    <x v="16"/>
    <d v="2015-01-01T00:00:00"/>
    <x v="11"/>
    <n v="0"/>
  </r>
  <r>
    <d v="2015-01-01T12:25:00"/>
    <s v="RT @_hersch: New Years resolution: be nicer to people"/>
    <x v="2"/>
    <x v="6"/>
    <s v="scottsdale az"/>
    <x v="22"/>
    <x v="0"/>
    <m/>
    <x v="1"/>
    <n v="5"/>
    <d v="1899-12-30T12:25:00"/>
    <x v="16"/>
    <d v="2015-01-01T00:00:00"/>
    <x v="11"/>
    <n v="5"/>
  </r>
  <r>
    <d v="2015-01-01T12:25:00"/>
    <s v="My New Years Resolution is to be the person my dog thinks I am."/>
    <x v="2"/>
    <x v="4"/>
    <s v="Tennessee"/>
    <x v="7"/>
    <x v="1"/>
    <m/>
    <x v="1"/>
    <n v="0"/>
    <d v="1899-12-30T12:25:00"/>
    <x v="16"/>
    <d v="2015-01-01T00:00:00"/>
    <x v="11"/>
    <n v="0"/>
  </r>
  <r>
    <d v="2015-01-01T12:25:00"/>
    <s v="New Years Resolution: good time management, good grades, and good lifts"/>
    <x v="6"/>
    <x v="13"/>
    <s v="Brockport/Oswego "/>
    <x v="5"/>
    <x v="2"/>
    <s v="Eastern Time (US &amp; Canada)"/>
    <x v="0"/>
    <n v="0"/>
    <d v="1899-12-30T12:25:00"/>
    <x v="16"/>
    <d v="2015-01-01T00:00:00"/>
    <x v="11"/>
    <n v="0"/>
  </r>
  <r>
    <d v="2015-01-01T12:25:00"/>
    <s v="RT @kietyn: My New Years resolution is to spend some more time with my lovely Demetri_ÙÕÐ_Ù÷‰Ï¬ (aka my iPad)"/>
    <x v="0"/>
    <x v="0"/>
    <s v="Los Angeles "/>
    <x v="0"/>
    <x v="0"/>
    <s v="Pacific Time (US &amp; Canada)"/>
    <x v="0"/>
    <n v="1"/>
    <d v="1899-12-30T12:25:00"/>
    <x v="16"/>
    <d v="2015-01-01T00:00:00"/>
    <x v="11"/>
    <n v="1"/>
  </r>
  <r>
    <d v="2015-01-01T12:25:00"/>
    <s v="My new years resolution is to eat more burritos"/>
    <x v="2"/>
    <x v="4"/>
    <s v="Buffalo"/>
    <x v="5"/>
    <x v="2"/>
    <m/>
    <x v="0"/>
    <n v="1"/>
    <d v="1899-12-30T12:25:00"/>
    <x v="16"/>
    <d v="2015-01-01T00:00:00"/>
    <x v="11"/>
    <n v="1"/>
  </r>
  <r>
    <d v="2015-01-01T12:25:00"/>
    <s v="RT @megangia28: New Years resolution: Marry Chuck Bass_Ù÷_ÙÔ¡_ÙÕ_Ù÷â"/>
    <x v="0"/>
    <x v="3"/>
    <s v="California "/>
    <x v="0"/>
    <x v="0"/>
    <s v="Arizona"/>
    <x v="1"/>
    <n v="1"/>
    <d v="1899-12-30T12:25:00"/>
    <x v="16"/>
    <d v="2015-01-01T00:00:00"/>
    <x v="11"/>
    <n v="1"/>
  </r>
  <r>
    <d v="2015-01-01T12:26:00"/>
    <s v="RT @ltsChuckBass: New Years resolution: find a love like Chuck &amp;amp; Blair's http://t.co/58f1D3t2aJ"/>
    <x v="7"/>
    <x v="81"/>
    <s v="Rhode Island"/>
    <x v="38"/>
    <x v="2"/>
    <m/>
    <x v="1"/>
    <n v="1897"/>
    <d v="1899-12-30T12:26:00"/>
    <x v="16"/>
    <d v="2015-01-01T00:00:00"/>
    <x v="11"/>
    <n v="1897"/>
  </r>
  <r>
    <d v="2015-01-01T12:26:00"/>
    <s v="RT @Cozy_MrB: New years resolution: Still chillin"/>
    <x v="2"/>
    <x v="4"/>
    <s v="Sa|Tx"/>
    <x v="1"/>
    <x v="1"/>
    <s v="Mazatlan"/>
    <x v="1"/>
    <n v="2"/>
    <d v="1899-12-30T12:26:00"/>
    <x v="16"/>
    <d v="2015-01-01T00:00:00"/>
    <x v="11"/>
    <n v="2"/>
  </r>
  <r>
    <d v="2015-01-01T12:26:00"/>
    <s v="RT @curtislbean: New Years Resolution: Lose some weight... in my back pocket! #skinnyjeansbestfriend @infinitywallets #kickstarter2015 http‰Û_"/>
    <x v="1"/>
    <x v="22"/>
    <s v="Salt Lake City, UT"/>
    <x v="40"/>
    <x v="0"/>
    <s v="Mountain Time (US &amp; Canada)"/>
    <x v="1"/>
    <n v="2"/>
    <d v="1899-12-30T12:26:00"/>
    <x v="16"/>
    <d v="2015-01-01T00:00:00"/>
    <x v="11"/>
    <n v="2"/>
  </r>
  <r>
    <d v="2015-01-01T12:26:00"/>
    <s v="I feel like my only New Years resolution for 2015 should be to get my septum pierced.."/>
    <x v="5"/>
    <x v="4"/>
    <s v="Maryland"/>
    <x v="35"/>
    <x v="1"/>
    <s v="Eastern Time (US &amp; Canada)"/>
    <x v="1"/>
    <n v="0"/>
    <d v="1899-12-30T12:26:00"/>
    <x v="16"/>
    <d v="2015-01-01T00:00:00"/>
    <x v="11"/>
    <n v="0"/>
  </r>
  <r>
    <d v="2015-01-01T12:26:00"/>
    <s v="New Years resolution: fish more _ÙÙ_ÙÊ_Ù_£"/>
    <x v="5"/>
    <x v="10"/>
    <s v="Unity, ME"/>
    <x v="42"/>
    <x v="2"/>
    <s v="Eastern Time (US &amp; Canada)"/>
    <x v="1"/>
    <n v="0"/>
    <d v="1899-12-30T12:26:00"/>
    <x v="16"/>
    <d v="2015-01-01T00:00:00"/>
    <x v="11"/>
    <n v="0"/>
  </r>
  <r>
    <d v="2015-01-01T12:26:00"/>
    <s v="*basic New Years resolution tweet about changing myself this year*"/>
    <x v="2"/>
    <x v="6"/>
    <s v="Indiana"/>
    <x v="32"/>
    <x v="3"/>
    <m/>
    <x v="0"/>
    <n v="0"/>
    <d v="1899-12-30T12:26:00"/>
    <x v="16"/>
    <d v="2015-01-01T00:00:00"/>
    <x v="11"/>
    <n v="0"/>
  </r>
  <r>
    <d v="2015-01-01T12:26:00"/>
    <s v="my New Years resolution should probably be stop stealing everyone's girl"/>
    <x v="2"/>
    <x v="66"/>
    <s v="Alpharetta, GA"/>
    <x v="14"/>
    <x v="1"/>
    <s v="Eastern Time (US &amp; Canada)"/>
    <x v="1"/>
    <n v="0"/>
    <d v="1899-12-30T12:26:00"/>
    <x v="16"/>
    <d v="2015-01-01T00:00:00"/>
    <x v="11"/>
    <n v="0"/>
  </r>
  <r>
    <d v="2015-01-01T12:26:00"/>
    <s v="My New Years resolution is to figure out what the word 'resolution' means"/>
    <x v="0"/>
    <x v="9"/>
    <s v="Oak Creek, WI"/>
    <x v="6"/>
    <x v="3"/>
    <s v="Eastern Time (US &amp; Canada)"/>
    <x v="0"/>
    <n v="0"/>
    <d v="1899-12-30T12:26:00"/>
    <x v="16"/>
    <d v="2015-01-01T00:00:00"/>
    <x v="11"/>
    <n v="0"/>
  </r>
  <r>
    <d v="2015-01-01T12:26:00"/>
    <s v="‰ÛÏ@CEY_7: my new years resolution is to find someone worth caring about again.‰Û"/>
    <x v="7"/>
    <x v="51"/>
    <s v="t e n n e s s e e "/>
    <x v="7"/>
    <x v="1"/>
    <s v="Mountain Time (US &amp; Canada)"/>
    <x v="1"/>
    <n v="1"/>
    <d v="1899-12-30T12:26:00"/>
    <x v="16"/>
    <d v="2015-01-01T00:00:00"/>
    <x v="11"/>
    <n v="1"/>
  </r>
  <r>
    <d v="2015-01-01T12:27:00"/>
    <s v="RT @wattsdantzler: My New Years resolution: don't lose a single drop of cheese dip to the table at Mexican restaurants"/>
    <x v="5"/>
    <x v="4"/>
    <s v="Augusta, GA"/>
    <x v="14"/>
    <x v="1"/>
    <s v="Eastern Time (US &amp; Canada)"/>
    <x v="1"/>
    <n v="64"/>
    <d v="1899-12-30T12:27:00"/>
    <x v="16"/>
    <d v="2015-01-01T00:00:00"/>
    <x v="11"/>
    <n v="64"/>
  </r>
  <r>
    <d v="2015-01-01T12:27:00"/>
    <s v="RT @iamthejayc: My New Years resolution is to not have a resolution and to just focus on living life and loving EVERY moment. Here's to an ‰Û_"/>
    <x v="2"/>
    <x v="14"/>
    <s v="Los Angeles"/>
    <x v="0"/>
    <x v="0"/>
    <m/>
    <x v="0"/>
    <n v="18"/>
    <d v="1899-12-30T12:27:00"/>
    <x v="16"/>
    <d v="2015-01-01T00:00:00"/>
    <x v="11"/>
    <n v="18"/>
  </r>
  <r>
    <d v="2015-01-01T12:27:00"/>
    <s v="RT @cwinkkk: My New Years resolution http://t.co/ntSiGxATaL"/>
    <x v="3"/>
    <x v="8"/>
    <s v="FL"/>
    <x v="3"/>
    <x v="1"/>
    <s v="Eastern Time (US &amp; Canada)"/>
    <x v="1"/>
    <n v="7"/>
    <d v="1899-12-30T12:27:00"/>
    <x v="16"/>
    <d v="2015-01-01T00:00:00"/>
    <x v="11"/>
    <n v="7"/>
  </r>
  <r>
    <d v="2015-01-01T12:27:00"/>
    <s v="New Years resolution: Hate way more, love even less."/>
    <x v="0"/>
    <x v="3"/>
    <s v="Los Angeles,California"/>
    <x v="0"/>
    <x v="0"/>
    <s v="Pacific Time (US &amp; Canada)"/>
    <x v="0"/>
    <n v="0"/>
    <d v="1899-12-30T12:27:00"/>
    <x v="16"/>
    <d v="2015-01-01T00:00:00"/>
    <x v="11"/>
    <n v="0"/>
  </r>
  <r>
    <d v="2015-01-01T12:27:00"/>
    <s v="so my New Years resolution is to not drink soda. I'm gonna die"/>
    <x v="1"/>
    <x v="4"/>
    <s v="memphis"/>
    <x v="7"/>
    <x v="1"/>
    <m/>
    <x v="1"/>
    <n v="0"/>
    <d v="1899-12-30T12:27:00"/>
    <x v="16"/>
    <d v="2015-01-01T00:00:00"/>
    <x v="11"/>
    <n v="0"/>
  </r>
  <r>
    <d v="2015-01-01T12:27:00"/>
    <s v="My New Years resolution is to stop being so hyper and finally try to start acting mature for once"/>
    <x v="2"/>
    <x v="14"/>
    <s v="Amherst, NH"/>
    <x v="43"/>
    <x v="2"/>
    <m/>
    <x v="0"/>
    <n v="0"/>
    <d v="1899-12-30T12:27:00"/>
    <x v="16"/>
    <d v="2015-01-01T00:00:00"/>
    <x v="11"/>
    <n v="0"/>
  </r>
  <r>
    <d v="2015-01-01T12:27:00"/>
    <s v="My New Years resolution for 2015 is to eat more potato salad #setthebarhigh"/>
    <x v="1"/>
    <x v="44"/>
    <s v="South Carolina"/>
    <x v="4"/>
    <x v="1"/>
    <s v="Eastern Time (US &amp; Canada)"/>
    <x v="1"/>
    <n v="0"/>
    <d v="1899-12-30T12:27:00"/>
    <x v="16"/>
    <d v="2015-01-01T00:00:00"/>
    <x v="11"/>
    <n v="0"/>
  </r>
  <r>
    <d v="2015-01-01T12:27:00"/>
    <s v="New Years Resolution: stick to my New Years resolution"/>
    <x v="0"/>
    <x v="30"/>
    <s v="#Yangland-Oakland, CA"/>
    <x v="0"/>
    <x v="0"/>
    <s v="Pacific Time (US &amp; Canada)"/>
    <x v="1"/>
    <n v="0"/>
    <d v="1899-12-30T12:27:00"/>
    <x v="16"/>
    <d v="2015-01-01T00:00:00"/>
    <x v="11"/>
    <n v="0"/>
  </r>
  <r>
    <d v="2015-01-01T12:27:00"/>
    <s v="I think my New Years resolution is to stop wasting my time on people who are only pretending to care."/>
    <x v="7"/>
    <x v="51"/>
    <s v="Northville | instagram: bmac97"/>
    <x v="11"/>
    <x v="3"/>
    <s v="Quito"/>
    <x v="1"/>
    <n v="0"/>
    <d v="1899-12-30T12:27:00"/>
    <x v="16"/>
    <d v="2015-01-01T00:00:00"/>
    <x v="11"/>
    <n v="0"/>
  </r>
  <r>
    <d v="2015-01-01T12:27:00"/>
    <s v="New Years resolution: get yolked, and get tan"/>
    <x v="1"/>
    <x v="1"/>
    <s v="Keller, TX"/>
    <x v="1"/>
    <x v="1"/>
    <s v="Central Time (US &amp; Canada)"/>
    <x v="0"/>
    <n v="0"/>
    <d v="1899-12-30T12:27:00"/>
    <x v="16"/>
    <d v="2015-01-01T00:00:00"/>
    <x v="11"/>
    <n v="0"/>
  </r>
  <r>
    <d v="2015-01-01T12:27:00"/>
    <s v="My New Years Resolution! #2015 #getinshape  #summerbodies #aremadeinthewinter _Ù¡_Ù¡_Ù¡ _Ù÷â_Ù÷â https://t.co/mR0Mk1HpLE"/>
    <x v="0"/>
    <x v="0"/>
    <s v="NC"/>
    <x v="29"/>
    <x v="1"/>
    <s v="Eastern Time (US &amp; Canada)"/>
    <x v="1"/>
    <n v="0"/>
    <d v="1899-12-30T12:27:00"/>
    <x v="16"/>
    <d v="2015-01-01T00:00:00"/>
    <x v="11"/>
    <n v="0"/>
  </r>
  <r>
    <d v="2015-01-01T12:27:00"/>
    <s v="My New Years resolution is to stop lying to myself about having a New Years resolution and keep living life the way I want cuz yolo"/>
    <x v="2"/>
    <x v="34"/>
    <s v="Panama City, FL"/>
    <x v="3"/>
    <x v="1"/>
    <s v="Eastern Time (US &amp; Canada)"/>
    <x v="0"/>
    <n v="1"/>
    <d v="1899-12-30T12:27:00"/>
    <x v="16"/>
    <d v="2015-01-01T00:00:00"/>
    <x v="11"/>
    <n v="1"/>
  </r>
  <r>
    <d v="2015-01-01T12:27:00"/>
    <s v="RT @Karoline_Marie_: My New Years resolution: eat unhealthy and gain 10 pounds, that way by next year I can say I actually kept up with my ‰Û_"/>
    <x v="0"/>
    <x v="9"/>
    <s v="Galveston, Tx"/>
    <x v="1"/>
    <x v="1"/>
    <m/>
    <x v="1"/>
    <n v="1"/>
    <d v="1899-12-30T12:27:00"/>
    <x v="16"/>
    <d v="2015-01-01T00:00:00"/>
    <x v="11"/>
    <n v="1"/>
  </r>
  <r>
    <d v="2015-01-01T12:28:00"/>
    <s v="RT @RickiKillinen: New Years resolution: don't spend all my money on food"/>
    <x v="3"/>
    <x v="102"/>
    <s v="Akron"/>
    <x v="17"/>
    <x v="3"/>
    <m/>
    <x v="1"/>
    <n v="6"/>
    <d v="1899-12-30T12:28:00"/>
    <x v="16"/>
    <d v="2015-01-01T00:00:00"/>
    <x v="11"/>
    <n v="6"/>
  </r>
  <r>
    <d v="2015-01-01T12:28:00"/>
    <s v="New Years Resolution 20151.Get a Six Pack 2.Save $10k3.Move Out"/>
    <x v="1"/>
    <x v="1"/>
    <s v="HuntingtonBeach"/>
    <x v="0"/>
    <x v="0"/>
    <s v="Pacific Time (US &amp; Canada)"/>
    <x v="0"/>
    <n v="0"/>
    <d v="1899-12-30T12:28:00"/>
    <x v="16"/>
    <d v="2015-01-01T00:00:00"/>
    <x v="11"/>
    <n v="0"/>
  </r>
  <r>
    <d v="2015-01-01T12:28:00"/>
    <s v="‰ÛÏ@NoChillPosts: NEW YEARS RESOLUTION http://t.co/A3eM4JExKX‰Û yeah same"/>
    <x v="0"/>
    <x v="0"/>
    <s v="kansas city ‰Û¢ 2.23.11"/>
    <x v="39"/>
    <x v="3"/>
    <s v="Mountain Time (US &amp; Canada)"/>
    <x v="1"/>
    <n v="0"/>
    <d v="1899-12-30T12:28:00"/>
    <x v="16"/>
    <d v="2015-01-01T00:00:00"/>
    <x v="11"/>
    <n v="0"/>
  </r>
  <r>
    <d v="2015-01-01T12:28:00"/>
    <s v="New Year Resolution: Spend the year reading the most innovative/important Comp/Rhet books over the past 5 years.  Suggestions welcomed."/>
    <x v="5"/>
    <x v="10"/>
    <s v="Syracuse University"/>
    <x v="5"/>
    <x v="2"/>
    <s v="Atlantic Time (Canada)"/>
    <x v="0"/>
    <n v="0"/>
    <d v="1899-12-30T12:28:00"/>
    <x v="16"/>
    <d v="2015-01-01T00:00:00"/>
    <x v="11"/>
    <n v="0"/>
  </r>
  <r>
    <d v="2015-01-01T12:28:00"/>
    <s v="New years resolution #1 excersise for an hour EVERYDAY between 8&amp;amp;9 ."/>
    <x v="1"/>
    <x v="5"/>
    <s v="vegas"/>
    <x v="2"/>
    <x v="0"/>
    <m/>
    <x v="1"/>
    <n v="0"/>
    <d v="1899-12-30T12:28:00"/>
    <x v="16"/>
    <d v="2015-01-01T00:00:00"/>
    <x v="11"/>
    <n v="0"/>
  </r>
  <r>
    <d v="2015-01-01T12:28:00"/>
    <s v="Me New Years resolution is to not give a f*** what people think and just be me.I feel like I let people shape me too much to where Im not me"/>
    <x v="2"/>
    <x v="6"/>
    <s v="C A L I F O R N I A"/>
    <x v="0"/>
    <x v="0"/>
    <m/>
    <x v="0"/>
    <n v="0"/>
    <d v="1899-12-30T12:28:00"/>
    <x v="16"/>
    <d v="2015-01-01T00:00:00"/>
    <x v="11"/>
    <n v="0"/>
  </r>
  <r>
    <d v="2015-01-01T12:28:00"/>
    <s v="New Years resolution: Gotta get an up to date vehicle _Ù÷â_Ù÷â"/>
    <x v="5"/>
    <x v="4"/>
    <s v="Auburn, Al "/>
    <x v="37"/>
    <x v="1"/>
    <s v="Central Time (US &amp; Canada)"/>
    <x v="0"/>
    <n v="0"/>
    <d v="1899-12-30T12:28:00"/>
    <x v="16"/>
    <d v="2015-01-01T00:00:00"/>
    <x v="11"/>
    <n v="0"/>
  </r>
  <r>
    <d v="2015-01-01T12:28:00"/>
    <s v="New Years resolution: become Gary Busey"/>
    <x v="2"/>
    <x v="24"/>
    <s v="Port Orchard, WA"/>
    <x v="26"/>
    <x v="0"/>
    <m/>
    <x v="0"/>
    <n v="0"/>
    <d v="1899-12-30T12:28:00"/>
    <x v="16"/>
    <d v="2015-01-01T00:00:00"/>
    <x v="11"/>
    <n v="0"/>
  </r>
  <r>
    <d v="2015-01-01T12:28:00"/>
    <s v="My New Years resolution in a nutshell. http://t.co/9E9LiZv3do"/>
    <x v="1"/>
    <x v="29"/>
    <s v="Michigan"/>
    <x v="11"/>
    <x v="3"/>
    <m/>
    <x v="0"/>
    <n v="0"/>
    <d v="1899-12-30T12:28:00"/>
    <x v="16"/>
    <d v="2015-01-01T00:00:00"/>
    <x v="11"/>
    <n v="0"/>
  </r>
  <r>
    <d v="2015-01-01T12:28:00"/>
    <s v="my New Years resolution http://t.co/z0kHF3u81I"/>
    <x v="2"/>
    <x v="6"/>
    <s v="BAY AREA ‰ÝÉ"/>
    <x v="0"/>
    <x v="0"/>
    <s v="Pacific Time (US &amp; Canada)"/>
    <x v="1"/>
    <n v="0"/>
    <d v="1899-12-30T12:28:00"/>
    <x v="16"/>
    <d v="2015-01-01T00:00:00"/>
    <x v="11"/>
    <n v="0"/>
  </r>
  <r>
    <d v="2015-01-01T12:28:00"/>
    <s v="New Years resolution: meet @Harry_Styles"/>
    <x v="5"/>
    <x v="64"/>
    <s v="pittsburgh"/>
    <x v="23"/>
    <x v="2"/>
    <s v="Central Time (US &amp; Canada)"/>
    <x v="1"/>
    <n v="0"/>
    <d v="1899-12-30T12:28:00"/>
    <x v="16"/>
    <d v="2015-01-01T00:00:00"/>
    <x v="11"/>
    <n v="0"/>
  </r>
  <r>
    <d v="2015-01-01T12:28:00"/>
    <s v="New Years Resolution: refer to all friends as &quot;my best friend&quot;"/>
    <x v="7"/>
    <x v="87"/>
    <s v="Seattle, WA"/>
    <x v="26"/>
    <x v="0"/>
    <s v="Pacific Time (US &amp; Canada)"/>
    <x v="0"/>
    <n v="1"/>
    <d v="1899-12-30T12:28:00"/>
    <x v="16"/>
    <d v="2015-01-01T00:00:00"/>
    <x v="11"/>
    <n v="1"/>
  </r>
  <r>
    <d v="2015-01-01T12:29:00"/>
    <s v="RT @AmandaMoccaldi: ‰ÛÏ@roroashee: New Years resolution is to do more of what makes me happy and care less about what other people think‰Û"/>
    <x v="2"/>
    <x v="2"/>
    <s v="Ubly, MI."/>
    <x v="11"/>
    <x v="3"/>
    <m/>
    <x v="0"/>
    <n v="2"/>
    <d v="1899-12-30T12:29:00"/>
    <x v="16"/>
    <d v="2015-01-01T00:00:00"/>
    <x v="11"/>
    <n v="2"/>
  </r>
  <r>
    <d v="2015-01-01T12:29:00"/>
    <s v="New Years Resolution : No Mediocre."/>
    <x v="2"/>
    <x v="4"/>
    <s v="Rhode Island"/>
    <x v="38"/>
    <x v="2"/>
    <s v="Central Time (US &amp; Canada)"/>
    <x v="0"/>
    <n v="0"/>
    <d v="1899-12-30T12:29:00"/>
    <x v="16"/>
    <d v="2015-01-01T00:00:00"/>
    <x v="11"/>
    <n v="0"/>
  </r>
  <r>
    <d v="2015-01-01T12:29:00"/>
    <s v="so far i've spent 2015 vacuuming and listening to the les mis soundtrack cuz my new years resolution is to turn into my mom"/>
    <x v="0"/>
    <x v="3"/>
    <s v="portland"/>
    <x v="21"/>
    <x v="0"/>
    <s v="Pacific Time (US &amp; Canada)"/>
    <x v="0"/>
    <n v="0"/>
    <d v="1899-12-30T12:29:00"/>
    <x v="16"/>
    <d v="2015-01-01T00:00:00"/>
    <x v="11"/>
    <n v="0"/>
  </r>
  <r>
    <d v="2015-01-01T12:29:00"/>
    <s v="New years resolution #3 no really Caitlin, keep your room clean."/>
    <x v="2"/>
    <x v="37"/>
    <s v="vegas"/>
    <x v="2"/>
    <x v="0"/>
    <m/>
    <x v="1"/>
    <n v="0"/>
    <d v="1899-12-30T12:29:00"/>
    <x v="16"/>
    <d v="2015-01-01T00:00:00"/>
    <x v="11"/>
    <n v="0"/>
  </r>
  <r>
    <d v="2015-01-01T12:29:00"/>
    <s v="New years resolution #2 watch ever Disney movie"/>
    <x v="2"/>
    <x v="31"/>
    <s v="vegas"/>
    <x v="2"/>
    <x v="0"/>
    <m/>
    <x v="1"/>
    <n v="0"/>
    <d v="1899-12-30T12:29:00"/>
    <x v="16"/>
    <d v="2015-01-01T00:00:00"/>
    <x v="11"/>
    <n v="0"/>
  </r>
  <r>
    <d v="2015-01-01T12:29:00"/>
    <s v="My New Years resolution is to get @camerondallas to follow me"/>
    <x v="7"/>
    <x v="106"/>
    <s v="Ohio"/>
    <x v="17"/>
    <x v="3"/>
    <m/>
    <x v="1"/>
    <n v="0"/>
    <d v="1899-12-30T12:29:00"/>
    <x v="16"/>
    <d v="2015-01-01T00:00:00"/>
    <x v="11"/>
    <n v="0"/>
  </r>
  <r>
    <d v="2015-01-01T12:29:00"/>
    <s v="‰ÛÏ@justinstaggs: New Years resolution: find someone worth my time‰Û best tweet of the day"/>
    <x v="7"/>
    <x v="81"/>
    <s v="Arkansas"/>
    <x v="46"/>
    <x v="1"/>
    <s v="Central Time (US &amp; Canada)"/>
    <x v="0"/>
    <n v="1"/>
    <d v="1899-12-30T12:29:00"/>
    <x v="16"/>
    <d v="2015-01-01T00:00:00"/>
    <x v="11"/>
    <n v="1"/>
  </r>
  <r>
    <d v="2015-01-01T12:29:00"/>
    <s v="RT @destinyjimison: My New Years resolution is to have one chin"/>
    <x v="1"/>
    <x v="20"/>
    <s v="Florida "/>
    <x v="3"/>
    <x v="1"/>
    <s v="Atlantic Time (Canada)"/>
    <x v="1"/>
    <n v="1"/>
    <d v="1899-12-30T12:29:00"/>
    <x v="16"/>
    <d v="2015-01-01T00:00:00"/>
    <x v="11"/>
    <n v="1"/>
  </r>
  <r>
    <d v="2015-01-01T12:29:00"/>
    <s v="My only New Years resolution is to start treating people the way that they treat me ‰÷•ü"/>
    <x v="2"/>
    <x v="27"/>
    <s v="NY"/>
    <x v="5"/>
    <x v="2"/>
    <m/>
    <x v="1"/>
    <n v="1"/>
    <d v="1899-12-30T12:29:00"/>
    <x v="16"/>
    <d v="2015-01-01T00:00:00"/>
    <x v="11"/>
    <n v="1"/>
  </r>
  <r>
    <d v="2015-01-01T12:29:00"/>
    <s v="RT @tha_indian: My New Years resolution is to stop lying to myself about having a New Years resolution and keep living life the way I want ‰Û_"/>
    <x v="2"/>
    <x v="16"/>
    <s v="NJ"/>
    <x v="34"/>
    <x v="2"/>
    <s v="Eastern Time (US &amp; Canada)"/>
    <x v="1"/>
    <n v="1"/>
    <d v="1899-12-30T12:29:00"/>
    <x v="16"/>
    <d v="2015-01-01T00:00:00"/>
    <x v="11"/>
    <n v="1"/>
  </r>
  <r>
    <d v="2015-01-01T12:29:00"/>
    <s v="My new years resolution is to clean up my house and my life bruhh"/>
    <x v="2"/>
    <x v="7"/>
    <s v="geneva ny"/>
    <x v="5"/>
    <x v="2"/>
    <m/>
    <x v="1"/>
    <n v="1"/>
    <d v="1899-12-30T12:29:00"/>
    <x v="16"/>
    <d v="2015-01-01T00:00:00"/>
    <x v="11"/>
    <n v="1"/>
  </r>
  <r>
    <d v="2015-01-01T12:29:00"/>
    <s v="RT @tristinanncott1: &quot;My New Years resolution is to not be ugly&quot;"/>
    <x v="2"/>
    <x v="46"/>
    <s v="mesa, arizona"/>
    <x v="22"/>
    <x v="0"/>
    <m/>
    <x v="1"/>
    <n v="1"/>
    <d v="1899-12-30T12:29:00"/>
    <x v="16"/>
    <d v="2015-01-01T00:00:00"/>
    <x v="11"/>
    <n v="1"/>
  </r>
  <r>
    <d v="2015-01-01T12:30:00"/>
    <s v="RT @206GK: New Years Resolution: Make a mil"/>
    <x v="3"/>
    <x v="8"/>
    <s v="Chicago"/>
    <x v="27"/>
    <x v="3"/>
    <s v="Central Time (US &amp; Canada)"/>
    <x v="0"/>
    <n v="15"/>
    <d v="1899-12-30T12:30:00"/>
    <x v="17"/>
    <d v="2015-01-01T00:00:00"/>
    <x v="11"/>
    <n v="15"/>
  </r>
  <r>
    <d v="2015-01-01T12:30:00"/>
    <s v="RT @Billionaire_B: New Years Resolution...Take My Time! _Ù "/>
    <x v="6"/>
    <x v="96"/>
    <s v="BROOKLYN, NYC"/>
    <x v="5"/>
    <x v="2"/>
    <s v="Eastern Time (US &amp; Canada)"/>
    <x v="1"/>
    <n v="12"/>
    <d v="1899-12-30T12:30:00"/>
    <x v="17"/>
    <d v="2015-01-01T00:00:00"/>
    <x v="11"/>
    <n v="12"/>
  </r>
  <r>
    <d v="2015-01-01T12:30:00"/>
    <s v="RT @melanielynnnnn: New Years resolution: find bae"/>
    <x v="0"/>
    <x v="3"/>
    <s v="New Jersey! "/>
    <x v="34"/>
    <x v="2"/>
    <s v="Atlantic Time (Canada)"/>
    <x v="1"/>
    <n v="9"/>
    <d v="1899-12-30T12:30:00"/>
    <x v="17"/>
    <d v="2015-01-01T00:00:00"/>
    <x v="11"/>
    <n v="9"/>
  </r>
  <r>
    <d v="2015-01-01T12:30:00"/>
    <s v="RT @reaganjay: My New Years resolution is to eat more hot Cheetos"/>
    <x v="1"/>
    <x v="1"/>
    <s v="Durant, OK"/>
    <x v="16"/>
    <x v="1"/>
    <m/>
    <x v="1"/>
    <n v="4"/>
    <d v="1899-12-30T12:30:00"/>
    <x v="17"/>
    <d v="2015-01-01T00:00:00"/>
    <x v="11"/>
    <n v="4"/>
  </r>
  <r>
    <d v="2015-01-01T12:30:00"/>
    <s v="New years resolution #4 never pee with the bathroom door open again.^a serious lazy problem I have"/>
    <x v="2"/>
    <x v="46"/>
    <s v="vegas"/>
    <x v="2"/>
    <x v="0"/>
    <m/>
    <x v="1"/>
    <n v="0"/>
    <d v="1899-12-30T12:30:00"/>
    <x v="17"/>
    <d v="2015-01-01T00:00:00"/>
    <x v="11"/>
    <n v="0"/>
  </r>
  <r>
    <d v="2015-01-01T12:30:00"/>
    <s v="My New Years resolution is to try to spend less money on alcohol."/>
    <x v="5"/>
    <x v="39"/>
    <s v="Arizona"/>
    <x v="22"/>
    <x v="0"/>
    <s v="Arizona"/>
    <x v="0"/>
    <n v="0"/>
    <d v="1899-12-30T12:30:00"/>
    <x v="17"/>
    <d v="2015-01-01T00:00:00"/>
    <x v="11"/>
    <n v="0"/>
  </r>
  <r>
    <d v="2015-01-01T12:30:00"/>
    <s v="RT @babylexx_3: I don't really have a New Years resolution, I just want to continue to better myself in whatever ways possible"/>
    <x v="2"/>
    <x v="16"/>
    <s v="Berkeley, California"/>
    <x v="0"/>
    <x v="0"/>
    <s v="Pacific Time (US &amp; Canada)"/>
    <x v="1"/>
    <n v="1"/>
    <d v="1899-12-30T12:30:00"/>
    <x v="17"/>
    <d v="2015-01-01T00:00:00"/>
    <x v="11"/>
    <n v="1"/>
  </r>
  <r>
    <d v="2015-01-01T12:30:00"/>
    <s v="My New Years resolution this year is to go to the gym _Ùªö"/>
    <x v="1"/>
    <x v="107"/>
    <s v="king city "/>
    <x v="0"/>
    <x v="0"/>
    <s v="Pacific Time (US &amp; Canada)"/>
    <x v="0"/>
    <n v="1"/>
    <d v="1899-12-30T12:30:00"/>
    <x v="17"/>
    <d v="2015-01-01T00:00:00"/>
    <x v="11"/>
    <n v="1"/>
  </r>
  <r>
    <d v="2015-01-01T12:30:00"/>
    <s v="RT @SpikeFriedman: New Years Resolution: refer to all friends as &quot;my best friend&quot;"/>
    <x v="7"/>
    <x v="87"/>
    <s v="Orlando, Fl."/>
    <x v="3"/>
    <x v="1"/>
    <s v="Central Time (US &amp; Canada)"/>
    <x v="0"/>
    <n v="1"/>
    <d v="1899-12-30T12:30:00"/>
    <x v="17"/>
    <d v="2015-01-01T00:00:00"/>
    <x v="11"/>
    <n v="1"/>
  </r>
  <r>
    <d v="2015-01-01T12:31:00"/>
    <s v="New Years resolution: meet some people that prefer beer over booze. Or maybe just stop buying beer for parties. http://t.co/B7JtVz7bZm"/>
    <x v="0"/>
    <x v="54"/>
    <s v="Los Angeles &amp; Austin"/>
    <x v="0"/>
    <x v="0"/>
    <s v="Central Time (US &amp; Canada)"/>
    <x v="0"/>
    <n v="29"/>
    <d v="1899-12-30T12:31:00"/>
    <x v="17"/>
    <d v="2015-01-01T00:00:00"/>
    <x v="11"/>
    <n v="29"/>
  </r>
  <r>
    <d v="2015-01-01T12:31:00"/>
    <s v="RT @lindzlindz16: New Years resolution: be happy."/>
    <x v="2"/>
    <x v="6"/>
    <s v="Illinois"/>
    <x v="27"/>
    <x v="3"/>
    <s v="Central Time (US &amp; Canada)"/>
    <x v="0"/>
    <n v="5"/>
    <d v="1899-12-30T12:31:00"/>
    <x v="17"/>
    <d v="2015-01-01T00:00:00"/>
    <x v="11"/>
    <n v="5"/>
  </r>
  <r>
    <d v="2015-01-01T12:31:00"/>
    <s v="New Years resolution: not be stupid lmao"/>
    <x v="0"/>
    <x v="0"/>
    <s v="18/Santa Cruz/CA"/>
    <x v="0"/>
    <x v="0"/>
    <s v="Pacific Time (US &amp; Canada)"/>
    <x v="1"/>
    <n v="3"/>
    <d v="1899-12-30T12:31:00"/>
    <x v="17"/>
    <d v="2015-01-01T00:00:00"/>
    <x v="11"/>
    <n v="3"/>
  </r>
  <r>
    <d v="2015-01-01T12:31:00"/>
    <s v="My New Years resolution is to stop eating gluten."/>
    <x v="1"/>
    <x v="73"/>
    <s v="Saint Louis, MO"/>
    <x v="24"/>
    <x v="3"/>
    <s v="Central Time (US &amp; Canada)"/>
    <x v="1"/>
    <n v="0"/>
    <d v="1899-12-30T12:31:00"/>
    <x v="17"/>
    <d v="2015-01-01T00:00:00"/>
    <x v="11"/>
    <n v="0"/>
  </r>
  <r>
    <d v="2015-01-01T12:31:00"/>
    <s v="My only New Years resolution is to be @LeeKholafai AF..."/>
    <x v="0"/>
    <x v="9"/>
    <s v="Hollywood, dummy."/>
    <x v="0"/>
    <x v="0"/>
    <s v="Central Time (US &amp; Canada)"/>
    <x v="0"/>
    <n v="0"/>
    <d v="1899-12-30T12:31:00"/>
    <x v="17"/>
    <d v="2015-01-01T00:00:00"/>
    <x v="11"/>
    <n v="0"/>
  </r>
  <r>
    <d v="2015-01-01T12:31:00"/>
    <s v="Play Better ‰ÛÒ Our New Year‰ÛªsåÊResolution http://t.co/0Hgb0l1FFK"/>
    <x v="2"/>
    <x v="6"/>
    <s v="Essex County - Garden State"/>
    <x v="34"/>
    <x v="2"/>
    <m/>
    <x v="0"/>
    <n v="0"/>
    <d v="1899-12-30T12:31:00"/>
    <x v="17"/>
    <d v="2015-01-01T00:00:00"/>
    <x v="11"/>
    <n v="0"/>
  </r>
  <r>
    <d v="2015-01-01T12:31:00"/>
    <s v="new years resolution: get out of bed"/>
    <x v="0"/>
    <x v="0"/>
    <s v="HookEm, TX"/>
    <x v="1"/>
    <x v="1"/>
    <m/>
    <x v="0"/>
    <n v="1"/>
    <d v="1899-12-30T12:31:00"/>
    <x v="17"/>
    <d v="2015-01-01T00:00:00"/>
    <x v="11"/>
    <n v="1"/>
  </r>
  <r>
    <d v="2015-01-01T12:31:00"/>
    <s v="RT @SankawR: New Years Resolution: I'm gonna drive the 240 @FudgeMathew"/>
    <x v="2"/>
    <x v="7"/>
    <s v="Orlando, Florida."/>
    <x v="3"/>
    <x v="1"/>
    <m/>
    <x v="0"/>
    <n v="1"/>
    <d v="1899-12-30T12:31:00"/>
    <x v="17"/>
    <d v="2015-01-01T00:00:00"/>
    <x v="11"/>
    <n v="1"/>
  </r>
  <r>
    <d v="2015-01-01T12:32:00"/>
    <s v="RT @MassholeSports: My New Years Resolution: be even more massholey in 2015 than I was in 2014."/>
    <x v="2"/>
    <x v="4"/>
    <s v="Lincoln, Nebraska"/>
    <x v="31"/>
    <x v="3"/>
    <s v="Central Time (US &amp; Canada)"/>
    <x v="0"/>
    <n v="62"/>
    <d v="1899-12-30T12:32:00"/>
    <x v="17"/>
    <d v="2015-01-01T00:00:00"/>
    <x v="11"/>
    <n v="62"/>
  </r>
  <r>
    <d v="2015-01-01T12:32:00"/>
    <s v="RT @pablohernandez7: My New Years resolution is... https://t.co/rVlWTGqh7q"/>
    <x v="0"/>
    <x v="25"/>
    <s v="Chicago, Illinois"/>
    <x v="27"/>
    <x v="3"/>
    <m/>
    <x v="0"/>
    <n v="16"/>
    <d v="1899-12-30T12:32:00"/>
    <x v="17"/>
    <d v="2015-01-01T00:00:00"/>
    <x v="11"/>
    <n v="16"/>
  </r>
  <r>
    <d v="2015-01-01T12:32:00"/>
    <s v="New Years resolution is to not get grounded on New Years again"/>
    <x v="2"/>
    <x v="31"/>
    <s v="colorado"/>
    <x v="25"/>
    <x v="0"/>
    <s v="Central Time (US &amp; Canada)"/>
    <x v="1"/>
    <n v="0"/>
    <d v="1899-12-30T12:32:00"/>
    <x v="17"/>
    <d v="2015-01-01T00:00:00"/>
    <x v="11"/>
    <n v="0"/>
  </r>
  <r>
    <d v="2015-01-01T12:32:00"/>
    <s v="my New Years resolution is to bring a smoking hot broad to next years winter classic.....or play in it"/>
    <x v="0"/>
    <x v="30"/>
    <s v="Massachusetts"/>
    <x v="13"/>
    <x v="2"/>
    <s v="Atlantic Time (Canada)"/>
    <x v="0"/>
    <n v="0"/>
    <d v="1899-12-30T12:32:00"/>
    <x v="17"/>
    <d v="2015-01-01T00:00:00"/>
    <x v="11"/>
    <n v="0"/>
  </r>
  <r>
    <d v="2015-01-01T12:32:00"/>
    <s v="New Years Resolution #music"/>
    <x v="5"/>
    <x v="10"/>
    <s v="Hollywood,Ca "/>
    <x v="0"/>
    <x v="0"/>
    <s v="Arizona"/>
    <x v="1"/>
    <n v="0"/>
    <d v="1899-12-30T12:32:00"/>
    <x v="17"/>
    <d v="2015-01-01T00:00:00"/>
    <x v="11"/>
    <n v="0"/>
  </r>
  <r>
    <d v="2015-01-01T12:32:00"/>
    <s v="my New Years resolution is to be as cool as Baylor's #80... Art is just giving us a show now."/>
    <x v="2"/>
    <x v="6"/>
    <s v="Oklahoma State ë_ëÓ | Argyle, TX"/>
    <x v="1"/>
    <x v="1"/>
    <s v="Mountain Time (US &amp; Canada)"/>
    <x v="1"/>
    <n v="0"/>
    <d v="1899-12-30T12:32:00"/>
    <x v="17"/>
    <d v="2015-01-01T00:00:00"/>
    <x v="11"/>
    <n v="0"/>
  </r>
  <r>
    <d v="2015-01-01T12:32:00"/>
    <s v="My New Years resolution? To start doing my laundry BEFORE I run out of clean underwear. _Ù÷ #2k15"/>
    <x v="2"/>
    <x v="6"/>
    <s v="California "/>
    <x v="0"/>
    <x v="0"/>
    <s v="Central Time (US &amp; Canada)"/>
    <x v="1"/>
    <n v="1"/>
    <d v="1899-12-30T12:32:00"/>
    <x v="17"/>
    <d v="2015-01-01T00:00:00"/>
    <x v="11"/>
    <n v="1"/>
  </r>
  <r>
    <d v="2015-01-01T12:32:00"/>
    <s v="RT @brit_311: &quot;@NoChillPosts: NEW YEARS RESOLUTION http://t.co/M3BPHnkUEw&quot;"/>
    <x v="2"/>
    <x v="2"/>
    <s v="Louisiana "/>
    <x v="12"/>
    <x v="1"/>
    <s v="Mountain Time (US &amp; Canada)"/>
    <x v="1"/>
    <n v="1"/>
    <d v="1899-12-30T12:32:00"/>
    <x v="17"/>
    <d v="2015-01-01T00:00:00"/>
    <x v="11"/>
    <n v="1"/>
  </r>
  <r>
    <d v="2015-01-01T12:32:00"/>
    <s v="RT @StevenOnTwatter: My only new years resolution is to add another inch onto my arms so uhh yeah. Happy 2015."/>
    <x v="1"/>
    <x v="1"/>
    <s v="Akron, Ohio"/>
    <x v="17"/>
    <x v="3"/>
    <s v="Quito"/>
    <x v="1"/>
    <n v="1"/>
    <d v="1899-12-30T12:32:00"/>
    <x v="17"/>
    <d v="2015-01-01T00:00:00"/>
    <x v="11"/>
    <n v="1"/>
  </r>
  <r>
    <d v="2015-01-01T12:33:00"/>
    <s v="RT @samvolmaar: My New Years resolution is too not spend so much money on food Haha jk"/>
    <x v="3"/>
    <x v="8"/>
    <s v="FL"/>
    <x v="3"/>
    <x v="1"/>
    <s v="Quito"/>
    <x v="1"/>
    <n v="26"/>
    <d v="1899-12-30T12:33:00"/>
    <x v="17"/>
    <d v="2015-01-01T00:00:00"/>
    <x v="11"/>
    <n v="26"/>
  </r>
  <r>
    <d v="2015-01-01T12:33:00"/>
    <s v="RT @AssaultTriffle: I've finally decided on my New Years resolution: eat more cookies and worry less about eating more cookies."/>
    <x v="2"/>
    <x v="14"/>
    <s v="Salt Lake City, Utah"/>
    <x v="40"/>
    <x v="0"/>
    <s v="Hawaii"/>
    <x v="1"/>
    <n v="2"/>
    <d v="1899-12-30T12:33:00"/>
    <x v="17"/>
    <d v="2015-01-01T00:00:00"/>
    <x v="11"/>
    <n v="2"/>
  </r>
  <r>
    <d v="2015-01-01T12:33:00"/>
    <s v="Just found my New Years resolution. ‰ÛÏ@KansasUpdate: Kansas City records fewest homicides in decades‰Û"/>
    <x v="0"/>
    <x v="25"/>
    <s v="Kansas City, MO"/>
    <x v="24"/>
    <x v="3"/>
    <s v="Central Time (US &amp; Canada)"/>
    <x v="0"/>
    <n v="0"/>
    <d v="1899-12-30T12:33:00"/>
    <x v="17"/>
    <d v="2015-01-01T00:00:00"/>
    <x v="11"/>
    <n v="0"/>
  </r>
  <r>
    <d v="2015-01-01T12:33:00"/>
    <s v="New Years resolution is to keep my room clean for more than 3 days"/>
    <x v="6"/>
    <x v="93"/>
    <s v="az"/>
    <x v="22"/>
    <x v="0"/>
    <s v="Arizona"/>
    <x v="1"/>
    <n v="0"/>
    <d v="1899-12-30T12:33:00"/>
    <x v="17"/>
    <d v="2015-01-01T00:00:00"/>
    <x v="11"/>
    <n v="0"/>
  </r>
  <r>
    <d v="2015-01-01T12:33:00"/>
    <s v="This is really clichÌ©, but my New Years resolution is to be healthy. Not loose a lot weight, not cut certain foods out. Just be healthy._ÙÎ_Ùä_ÙÒ_Ù÷_"/>
    <x v="1"/>
    <x v="22"/>
    <s v="Wisconsin "/>
    <x v="6"/>
    <x v="3"/>
    <s v="Central Time (US &amp; Canada)"/>
    <x v="1"/>
    <n v="0"/>
    <d v="1899-12-30T12:33:00"/>
    <x v="17"/>
    <d v="2015-01-01T00:00:00"/>
    <x v="11"/>
    <n v="0"/>
  </r>
  <r>
    <d v="2015-01-01T12:33:00"/>
    <s v="‰ÛÏ@ImGirlCode: New Years Resolution _ÙªÎ http://t.co/1zHfih0xWd‰Û me monday_Ù÷â_Ù÷_"/>
    <x v="0"/>
    <x v="0"/>
    <s v="louisiana"/>
    <x v="12"/>
    <x v="1"/>
    <s v="Mountain Time (US &amp; Canada)"/>
    <x v="1"/>
    <n v="0"/>
    <d v="1899-12-30T12:33:00"/>
    <x v="17"/>
    <d v="2015-01-01T00:00:00"/>
    <x v="11"/>
    <n v="0"/>
  </r>
  <r>
    <d v="2015-01-01T12:33:00"/>
    <s v="RT @Zack_Rozay: New Years Resolution to have a body like the Kicker from Wisconsin. #OutbackBowl"/>
    <x v="1"/>
    <x v="1"/>
    <s v="Mayflower, Ar"/>
    <x v="46"/>
    <x v="1"/>
    <s v="Eastern Time (US &amp; Canada)"/>
    <x v="0"/>
    <n v="1"/>
    <d v="1899-12-30T12:33:00"/>
    <x v="17"/>
    <d v="2015-01-01T00:00:00"/>
    <x v="11"/>
    <n v="1"/>
  </r>
  <r>
    <d v="2015-01-01T12:33:00"/>
    <s v="RT @NexgenRapper: My New Years Resolution is to have more people buy my mixtape."/>
    <x v="8"/>
    <x v="75"/>
    <s v="Colorado"/>
    <x v="25"/>
    <x v="0"/>
    <m/>
    <x v="0"/>
    <n v="1"/>
    <d v="1899-12-30T12:33:00"/>
    <x v="17"/>
    <d v="2015-01-01T00:00:00"/>
    <x v="11"/>
    <n v="1"/>
  </r>
  <r>
    <d v="2015-01-01T12:34:00"/>
    <s v="RT @EKM94: New Years resolution: fall out of love with the coco"/>
    <x v="0"/>
    <x v="4"/>
    <s v="LOS ANGELES"/>
    <x v="0"/>
    <x v="0"/>
    <m/>
    <x v="1"/>
    <n v="14"/>
    <d v="1899-12-30T12:34:00"/>
    <x v="17"/>
    <d v="2015-01-01T00:00:00"/>
    <x v="11"/>
    <n v="14"/>
  </r>
  <r>
    <d v="2015-01-01T12:34:00"/>
    <s v="@AnishESPN my New Years resolution of having the body of an athlete is just instantly achieved"/>
    <x v="1"/>
    <x v="1"/>
    <s v="Arkansas"/>
    <x v="46"/>
    <x v="1"/>
    <s v="Central Time (US &amp; Canada)"/>
    <x v="0"/>
    <n v="3"/>
    <d v="1899-12-30T12:34:00"/>
    <x v="17"/>
    <d v="2015-01-01T00:00:00"/>
    <x v="11"/>
    <n v="3"/>
  </r>
  <r>
    <d v="2015-01-01T12:34:00"/>
    <s v="New Years resolution - portion control and diet.... Day one-fail"/>
    <x v="1"/>
    <x v="22"/>
    <s v="Tampa Bay, FL ‰÷Û•ü"/>
    <x v="3"/>
    <x v="1"/>
    <s v="Eastern Time (US &amp; Canada)"/>
    <x v="0"/>
    <n v="0"/>
    <d v="1899-12-30T12:34:00"/>
    <x v="17"/>
    <d v="2015-01-01T00:00:00"/>
    <x v="11"/>
    <n v="0"/>
  </r>
  <r>
    <d v="2015-01-01T12:34:00"/>
    <s v="New Years resolution: start taking selfies! So I can stop being so damn awkward in photos _Ù÷_ #awkwardandiknowit http://t.co/DygGHDAlmh"/>
    <x v="2"/>
    <x v="35"/>
    <s v="La Quinta, Ca."/>
    <x v="0"/>
    <x v="0"/>
    <s v="Alaska"/>
    <x v="1"/>
    <n v="0"/>
    <d v="1899-12-30T12:34:00"/>
    <x v="17"/>
    <d v="2015-01-01T00:00:00"/>
    <x v="11"/>
    <n v="0"/>
  </r>
  <r>
    <d v="2015-01-01T12:34:00"/>
    <s v="New Years resolution: MAKE MORE MONEY"/>
    <x v="3"/>
    <x v="8"/>
    <s v="Phoenix AZ"/>
    <x v="22"/>
    <x v="0"/>
    <s v="Pacific Time (US &amp; Canada)"/>
    <x v="0"/>
    <n v="0"/>
    <d v="1899-12-30T12:34:00"/>
    <x v="17"/>
    <d v="2015-01-01T00:00:00"/>
    <x v="11"/>
    <n v="0"/>
  </r>
  <r>
    <d v="2015-01-01T12:34:00"/>
    <s v="My New Years resolution? Don't get as drunk as I did on New Years of course...."/>
    <x v="1"/>
    <x v="49"/>
    <s v="Maine"/>
    <x v="42"/>
    <x v="2"/>
    <s v="Central Time (US &amp; Canada)"/>
    <x v="1"/>
    <n v="0"/>
    <d v="1899-12-30T12:34:00"/>
    <x v="17"/>
    <d v="2015-01-01T00:00:00"/>
    <x v="11"/>
    <n v="0"/>
  </r>
  <r>
    <d v="2015-01-01T12:34:00"/>
    <s v="My New Years resolution is to stop not doing things out of fear"/>
    <x v="2"/>
    <x v="94"/>
    <s v="seattle grace hospital"/>
    <x v="26"/>
    <x v="0"/>
    <s v="Quito"/>
    <x v="1"/>
    <n v="0"/>
    <d v="1899-12-30T12:34:00"/>
    <x v="17"/>
    <d v="2015-01-01T00:00:00"/>
    <x v="11"/>
    <n v="0"/>
  </r>
  <r>
    <d v="2015-01-01T12:34:00"/>
    <s v="My New Years resolution is to be just as or more (if that's possible) #flawless in 2015 !! #SHB"/>
    <x v="2"/>
    <x v="6"/>
    <s v="Austin, Tx"/>
    <x v="1"/>
    <x v="1"/>
    <s v="Central Time (US &amp; Canada)"/>
    <x v="0"/>
    <n v="0"/>
    <d v="1899-12-30T12:34:00"/>
    <x v="17"/>
    <d v="2015-01-01T00:00:00"/>
    <x v="11"/>
    <n v="0"/>
  </r>
  <r>
    <d v="2015-01-01T12:34:00"/>
    <s v="My new years resolution is to win the lottery"/>
    <x v="3"/>
    <x v="4"/>
    <s v="noblesville"/>
    <x v="32"/>
    <x v="3"/>
    <m/>
    <x v="0"/>
    <n v="0"/>
    <d v="1899-12-30T12:34:00"/>
    <x v="17"/>
    <d v="2015-01-01T00:00:00"/>
    <x v="11"/>
    <n v="0"/>
  </r>
  <r>
    <d v="2015-01-01T12:34:00"/>
    <s v="Aka start your New Years resolution of working out on Saturday when I'm not working thx"/>
    <x v="8"/>
    <x v="76"/>
    <s v="Valdosta, GA "/>
    <x v="14"/>
    <x v="1"/>
    <s v="Eastern Time (US &amp; Canada)"/>
    <x v="1"/>
    <n v="0"/>
    <d v="1899-12-30T12:34:00"/>
    <x v="17"/>
    <d v="2015-01-01T00:00:00"/>
    <x v="11"/>
    <n v="0"/>
  </r>
  <r>
    <d v="2015-01-01T12:34:00"/>
    <s v="RT @ericazendano: My only New Years resolution is to start treating people the way that they treat me ‰÷•ü"/>
    <x v="2"/>
    <x v="2"/>
    <s v="Niagara Falls, NY"/>
    <x v="5"/>
    <x v="2"/>
    <s v="Atlantic Time (Canada)"/>
    <x v="1"/>
    <n v="1"/>
    <d v="1899-12-30T12:34:00"/>
    <x v="17"/>
    <d v="2015-01-01T00:00:00"/>
    <x v="11"/>
    <n v="1"/>
  </r>
  <r>
    <d v="2015-01-01T12:34:00"/>
    <s v="RT @lauradeeks: My New Years resolution is to have no regrets. So from now on I will leave no dog unpetted"/>
    <x v="2"/>
    <x v="6"/>
    <s v="Aggieland, TX"/>
    <x v="1"/>
    <x v="1"/>
    <m/>
    <x v="1"/>
    <n v="1"/>
    <d v="1899-12-30T12:34:00"/>
    <x v="17"/>
    <d v="2015-01-01T00:00:00"/>
    <x v="11"/>
    <n v="1"/>
  </r>
  <r>
    <d v="2015-01-01T12:35:00"/>
    <s v="RT @julieannxoxo: New Years Resolution: don't give up"/>
    <x v="2"/>
    <x v="6"/>
    <s v="Bay Area "/>
    <x v="0"/>
    <x v="0"/>
    <m/>
    <x v="1"/>
    <n v="60"/>
    <d v="1899-12-30T12:35:00"/>
    <x v="17"/>
    <d v="2015-01-01T00:00:00"/>
    <x v="11"/>
    <n v="60"/>
  </r>
  <r>
    <d v="2015-01-01T12:35:00"/>
    <s v="RT @mapytmn: New Years resolution was to love myself and I'm starting off the year by hating myself"/>
    <x v="2"/>
    <x v="46"/>
    <s v="University of Colorado Boulder"/>
    <x v="25"/>
    <x v="0"/>
    <s v="Mountain Time (US &amp; Canada)"/>
    <x v="0"/>
    <n v="4"/>
    <d v="1899-12-30T12:35:00"/>
    <x v="17"/>
    <d v="2015-01-01T00:00:00"/>
    <x v="11"/>
    <n v="4"/>
  </r>
  <r>
    <d v="2015-01-01T12:35:00"/>
    <s v="my New Years resolution is to get to know someone before I judge them, I've become so close to people I would have never imagined"/>
    <x v="7"/>
    <x v="17"/>
    <s v="Dallas"/>
    <x v="1"/>
    <x v="1"/>
    <s v="Eastern Time (US &amp; Canada)"/>
    <x v="1"/>
    <n v="3"/>
    <d v="1899-12-30T12:35:00"/>
    <x v="17"/>
    <d v="2015-01-01T00:00:00"/>
    <x v="11"/>
    <n v="3"/>
  </r>
  <r>
    <d v="2015-01-01T12:35:00"/>
    <s v="RT @maddi_rowley: My New Years Resolution is to watch more Netflix because I know I can do that."/>
    <x v="2"/>
    <x v="46"/>
    <s v="Utah"/>
    <x v="40"/>
    <x v="0"/>
    <s v="Mountain Time (US &amp; Canada)"/>
    <x v="1"/>
    <n v="2"/>
    <d v="1899-12-30T12:35:00"/>
    <x v="17"/>
    <d v="2015-01-01T00:00:00"/>
    <x v="11"/>
    <n v="2"/>
  </r>
  <r>
    <d v="2015-01-01T12:35:00"/>
    <s v="My new years resolution: live every week like it's Shark Week."/>
    <x v="2"/>
    <x v="46"/>
    <s v="University of Kentucky"/>
    <x v="41"/>
    <x v="1"/>
    <s v="Eastern Time (US &amp; Canada)"/>
    <x v="0"/>
    <n v="0"/>
    <d v="1899-12-30T12:35:00"/>
    <x v="17"/>
    <d v="2015-01-01T00:00:00"/>
    <x v="11"/>
    <n v="0"/>
  </r>
  <r>
    <d v="2015-01-01T12:35:00"/>
    <s v="New Years resolution? 4000 miles on the bike."/>
    <x v="1"/>
    <x v="5"/>
    <s v="Tarleton State University"/>
    <x v="1"/>
    <x v="1"/>
    <m/>
    <x v="0"/>
    <n v="0"/>
    <d v="1899-12-30T12:35:00"/>
    <x v="17"/>
    <d v="2015-01-01T00:00:00"/>
    <x v="11"/>
    <n v="0"/>
  </r>
  <r>
    <d v="2015-01-01T12:35:00"/>
    <s v="My New Years resolution is to teach a gamification MOOC. Oh look! There's one starting 1/26! #SettingTheBarLow  https://t.co/mdXoKpGrlS"/>
    <x v="2"/>
    <x v="6"/>
    <s v="Philly, USA"/>
    <x v="23"/>
    <x v="2"/>
    <s v="Eastern Time (US &amp; Canada)"/>
    <x v="0"/>
    <n v="0"/>
    <d v="1899-12-30T12:35:00"/>
    <x v="17"/>
    <d v="2015-01-01T00:00:00"/>
    <x v="11"/>
    <n v="0"/>
  </r>
  <r>
    <d v="2015-01-01T12:35:00"/>
    <s v="#Repost @emergingthoughts ‹ÄÈ‹ÄÈ‹ÄÈ‰¡My 2015 New Years resolution. Share yours below ‰Âà•ü‰Âà•ü‰Âà•ü http://t.co/MwncNYYxJo http://t.co/2XqVSrWB9y"/>
    <x v="2"/>
    <x v="6"/>
    <s v="San Francisco"/>
    <x v="0"/>
    <x v="0"/>
    <s v="Pacific Time (US &amp; Canada)"/>
    <x v="1"/>
    <n v="0"/>
    <d v="1899-12-30T12:35:00"/>
    <x v="17"/>
    <d v="2015-01-01T00:00:00"/>
    <x v="11"/>
    <n v="0"/>
  </r>
  <r>
    <d v="2015-01-01T12:35:00"/>
    <s v="New Years Resolution 3: stop over thinking everything"/>
    <x v="2"/>
    <x v="6"/>
    <s v="Pittsburgh Pa"/>
    <x v="23"/>
    <x v="2"/>
    <s v="Eastern Time (US &amp; Canada)"/>
    <x v="0"/>
    <n v="0"/>
    <d v="1899-12-30T12:35:00"/>
    <x v="17"/>
    <d v="2015-01-01T00:00:00"/>
    <x v="11"/>
    <n v="0"/>
  </r>
  <r>
    <d v="2015-01-01T12:35:00"/>
    <s v="new years resolution: eat chicken nuggets everyday"/>
    <x v="5"/>
    <x v="74"/>
    <s v="frisco tx"/>
    <x v="1"/>
    <x v="1"/>
    <s v="Eastern Time (US &amp; Canada)"/>
    <x v="1"/>
    <n v="1"/>
    <d v="1899-12-30T12:35:00"/>
    <x v="17"/>
    <d v="2015-01-01T00:00:00"/>
    <x v="11"/>
    <n v="1"/>
  </r>
  <r>
    <d v="2015-01-01T12:35:00"/>
    <s v="RT @LovelyDawnx: New Years resolution: workout, eat healthy, and be hot Tbh"/>
    <x v="1"/>
    <x v="11"/>
    <s v="Los Angeles"/>
    <x v="0"/>
    <x v="0"/>
    <m/>
    <x v="0"/>
    <n v="1"/>
    <d v="1899-12-30T12:35:00"/>
    <x v="17"/>
    <d v="2015-01-01T00:00:00"/>
    <x v="11"/>
    <n v="1"/>
  </r>
  <r>
    <d v="2015-01-01T12:36:00"/>
    <s v="RT @shnanananon: My New Years resolution is to pet more dogs"/>
    <x v="5"/>
    <x v="41"/>
    <s v="MI"/>
    <x v="11"/>
    <x v="3"/>
    <s v="Eastern Time (US &amp; Canada)"/>
    <x v="1"/>
    <n v="3"/>
    <d v="1899-12-30T12:36:00"/>
    <x v="17"/>
    <d v="2015-01-01T00:00:00"/>
    <x v="11"/>
    <n v="3"/>
  </r>
  <r>
    <d v="2015-01-01T12:36:00"/>
    <s v="RT @MadsTheCreator: my New Years resolution is to get to know someone before I judge them, I've become so close to people I would have neve‰Û_"/>
    <x v="2"/>
    <x v="72"/>
    <s v="Colleyville Texas"/>
    <x v="1"/>
    <x v="1"/>
    <s v="Eastern Time (US &amp; Canada)"/>
    <x v="1"/>
    <n v="3"/>
    <d v="1899-12-30T12:36:00"/>
    <x v="17"/>
    <d v="2015-01-01T00:00:00"/>
    <x v="11"/>
    <n v="3"/>
  </r>
  <r>
    <d v="2015-01-01T12:36:00"/>
    <s v="My New Years resolution is to stop being a perfectionist and write the stories I've always wanted to, but I ne... http://t.co/UX5TOS1BxY"/>
    <x v="2"/>
    <x v="6"/>
    <s v="Los Angeles, CA"/>
    <x v="0"/>
    <x v="0"/>
    <s v="Central Time (US &amp; Canada)"/>
    <x v="0"/>
    <n v="0"/>
    <d v="1899-12-30T12:36:00"/>
    <x v="17"/>
    <d v="2015-01-01T00:00:00"/>
    <x v="11"/>
    <n v="0"/>
  </r>
  <r>
    <d v="2015-01-01T12:36:00"/>
    <s v="My New Years resolution is to be in better shape than Wisconsin's field goal kicker!!"/>
    <x v="1"/>
    <x v="1"/>
    <s v="Lexington, Kentucky"/>
    <x v="41"/>
    <x v="1"/>
    <s v="Quito"/>
    <x v="0"/>
    <n v="0"/>
    <d v="1899-12-30T12:36:00"/>
    <x v="17"/>
    <d v="2015-01-01T00:00:00"/>
    <x v="11"/>
    <n v="0"/>
  </r>
  <r>
    <d v="2015-01-01T12:36:00"/>
    <s v="New Years resolution is to marry @jemelehill... _Ù÷÷ happy New Years bae"/>
    <x v="7"/>
    <x v="103"/>
    <s v="Miami/Tallahassee,FL"/>
    <x v="3"/>
    <x v="1"/>
    <s v="Eastern Time (US &amp; Canada)"/>
    <x v="0"/>
    <n v="0"/>
    <d v="1899-12-30T12:36:00"/>
    <x v="17"/>
    <d v="2015-01-01T00:00:00"/>
    <x v="11"/>
    <n v="0"/>
  </r>
  <r>
    <d v="2015-01-01T12:36:00"/>
    <s v="@TommyAtwell #dontfumble _ÙÔ #new years resolution"/>
    <x v="1"/>
    <x v="4"/>
    <s v="Texas"/>
    <x v="1"/>
    <x v="1"/>
    <m/>
    <x v="0"/>
    <n v="0"/>
    <d v="1899-12-30T12:36:00"/>
    <x v="17"/>
    <d v="2015-01-01T00:00:00"/>
    <x v="11"/>
    <n v="0"/>
  </r>
  <r>
    <d v="2015-01-01T12:36:00"/>
    <s v="my new years resolution is to make my momma proud of me. I will"/>
    <x v="2"/>
    <x v="37"/>
    <s v="Boston"/>
    <x v="13"/>
    <x v="2"/>
    <s v="Eastern Time (US &amp; Canada)"/>
    <x v="0"/>
    <n v="0"/>
    <d v="1899-12-30T12:36:00"/>
    <x v="17"/>
    <d v="2015-01-01T00:00:00"/>
    <x v="11"/>
    <n v="0"/>
  </r>
  <r>
    <d v="2015-01-01T12:37:00"/>
    <s v="RT @PrincessKenaa: My New Years resolution is to be happy through all of 2015."/>
    <x v="2"/>
    <x v="6"/>
    <s v="Dickinson, Texas. "/>
    <x v="1"/>
    <x v="1"/>
    <m/>
    <x v="1"/>
    <n v="7"/>
    <d v="1899-12-30T12:37:00"/>
    <x v="17"/>
    <d v="2015-01-01T00:00:00"/>
    <x v="11"/>
    <n v="7"/>
  </r>
  <r>
    <d v="2015-01-01T12:37:00"/>
    <s v="Everyone is talking about a &quot; new years resolution &quot; the only thing I'm trying to do, is rush my due date &amp;amp; have this baby! —_ ©—_Î¡—_Î¤—_"/>
    <x v="2"/>
    <x v="4"/>
    <s v="Dallas,Texas"/>
    <x v="1"/>
    <x v="1"/>
    <s v="Eastern Time (US &amp; Canada)"/>
    <x v="1"/>
    <n v="0"/>
    <d v="1899-12-30T12:37:00"/>
    <x v="17"/>
    <d v="2015-01-01T00:00:00"/>
    <x v="11"/>
    <n v="0"/>
  </r>
  <r>
    <d v="2015-01-01T12:37:00"/>
    <s v="My New Years Resolution! #2015 #getinshape  #summerbodies #aremadeinthewinter _Ù¡_Ù¡_Ù¡ _Ù÷â_Ù÷â_Ù÷â dead ! https://t.co/Jx5Dih8q61"/>
    <x v="1"/>
    <x v="11"/>
    <s v="California"/>
    <x v="0"/>
    <x v="0"/>
    <s v="Arizona"/>
    <x v="0"/>
    <n v="0"/>
    <d v="1899-12-30T12:37:00"/>
    <x v="17"/>
    <d v="2015-01-01T00:00:00"/>
    <x v="11"/>
    <n v="0"/>
  </r>
  <r>
    <d v="2015-01-01T12:37:00"/>
    <s v="This is my New Years resolution. http://t.co/rh5FkntaPx"/>
    <x v="0"/>
    <x v="54"/>
    <s v="Cottonwood MN"/>
    <x v="8"/>
    <x v="3"/>
    <s v="Eastern Time (US &amp; Canada)"/>
    <x v="0"/>
    <n v="0"/>
    <d v="1899-12-30T12:37:00"/>
    <x v="17"/>
    <d v="2015-01-01T00:00:00"/>
    <x v="11"/>
    <n v="0"/>
  </r>
  <r>
    <d v="2015-01-01T12:38:00"/>
    <s v="Actually my New Years resolution. more tacos in 2015 _ÙªÎ_ÙªÎ"/>
    <x v="2"/>
    <x v="6"/>
    <s v="Escondido"/>
    <x v="0"/>
    <x v="0"/>
    <s v="Pacific Time (US &amp; Canada)"/>
    <x v="0"/>
    <n v="0"/>
    <d v="1899-12-30T12:38:00"/>
    <x v="17"/>
    <d v="2015-01-01T00:00:00"/>
    <x v="11"/>
    <n v="0"/>
  </r>
  <r>
    <d v="2015-01-01T12:38:00"/>
    <s v="New Years resolution: start being happy with what I have and work on on my anxiety. I have so much to be happy about and I'm so blessed._ÙÕ¥"/>
    <x v="2"/>
    <x v="16"/>
    <s v="Arizona "/>
    <x v="22"/>
    <x v="0"/>
    <m/>
    <x v="1"/>
    <n v="0"/>
    <d v="1899-12-30T12:38:00"/>
    <x v="17"/>
    <d v="2015-01-01T00:00:00"/>
    <x v="11"/>
    <n v="0"/>
  </r>
  <r>
    <d v="2015-01-01T12:38:00"/>
    <s v="RT @caitlinedmund: New Years resolution: block your number"/>
    <x v="2"/>
    <x v="4"/>
    <s v="Keller, Texas"/>
    <x v="1"/>
    <x v="1"/>
    <m/>
    <x v="0"/>
    <n v="1"/>
    <d v="1899-12-30T12:38:00"/>
    <x v="17"/>
    <d v="2015-01-01T00:00:00"/>
    <x v="11"/>
    <n v="1"/>
  </r>
  <r>
    <d v="2015-01-02T07:06:00"/>
    <s v="Finally figured out how to not break my resolution this year - Solution: &quot;Break New Years Resolution&quot;...crap #ResolutionsFor2015"/>
    <x v="0"/>
    <x v="32"/>
    <s v="Wisconsin"/>
    <x v="6"/>
    <x v="3"/>
    <s v="Central Time (US &amp; Canada)"/>
    <x v="0"/>
    <n v="0"/>
    <d v="1899-12-30T07:06:00"/>
    <x v="24"/>
    <d v="2015-01-02T00:00:00"/>
    <x v="12"/>
    <n v="0"/>
  </r>
  <r>
    <d v="2015-01-02T07:06:00"/>
    <s v="My New Years Resolution is to stop making insincere, frivolous promises to myself."/>
    <x v="2"/>
    <x v="2"/>
    <s v="West Virginia, USA"/>
    <x v="10"/>
    <x v="1"/>
    <s v="Eastern Time (US &amp; Canada)"/>
    <x v="0"/>
    <n v="0"/>
    <d v="1899-12-30T07:06:00"/>
    <x v="24"/>
    <d v="2015-01-02T00:00:00"/>
    <x v="12"/>
    <n v="0"/>
  </r>
  <r>
    <d v="2015-01-02T07:07:00"/>
    <s v="My mom told me I should make my New Years resolution to stop drinking so much. HA! Good one Donna"/>
    <x v="2"/>
    <x v="6"/>
    <s v="Lock Haven"/>
    <x v="23"/>
    <x v="2"/>
    <s v="Atlantic Time (Canada)"/>
    <x v="1"/>
    <n v="0"/>
    <d v="1899-12-30T07:07:00"/>
    <x v="24"/>
    <d v="2015-01-02T00:00:00"/>
    <x v="12"/>
    <n v="0"/>
  </r>
  <r>
    <d v="2015-01-02T07:07:00"/>
    <s v="New Years resolution: tag @zcrom in every @Intelligentsia photo taken this year!"/>
    <x v="0"/>
    <x v="3"/>
    <s v="los angeles"/>
    <x v="0"/>
    <x v="0"/>
    <m/>
    <x v="0"/>
    <n v="0"/>
    <d v="1899-12-30T07:07:00"/>
    <x v="24"/>
    <d v="2015-01-02T00:00:00"/>
    <x v="12"/>
    <n v="0"/>
  </r>
  <r>
    <d v="2015-01-02T07:07:00"/>
    <s v="RT @PulpPictionary: My New Years Resolution is 1024 x 768."/>
    <x v="0"/>
    <x v="32"/>
    <s v="TEXAS"/>
    <x v="1"/>
    <x v="1"/>
    <s v="Central Time (US &amp; Canada)"/>
    <x v="0"/>
    <n v="1"/>
    <d v="1899-12-30T07:07:00"/>
    <x v="24"/>
    <d v="2015-01-02T00:00:00"/>
    <x v="12"/>
    <n v="1"/>
  </r>
  <r>
    <d v="2015-01-02T07:07:00"/>
    <s v="My new years resolution is to think before I speak and practice patience."/>
    <x v="2"/>
    <x v="40"/>
    <s v="Hagerstown"/>
    <x v="35"/>
    <x v="1"/>
    <m/>
    <x v="1"/>
    <n v="0"/>
    <d v="1899-12-30T07:07:00"/>
    <x v="24"/>
    <d v="2015-01-02T00:00:00"/>
    <x v="12"/>
    <n v="0"/>
  </r>
  <r>
    <d v="2015-01-02T07:07:00"/>
    <s v="RT @Kirsty_Hulse: My new years resolution: 1024 ÌÑ 768p"/>
    <x v="0"/>
    <x v="32"/>
    <s v="TEXAS"/>
    <x v="1"/>
    <x v="1"/>
    <s v="Central Time (US &amp; Canada)"/>
    <x v="0"/>
    <n v="1"/>
    <d v="1899-12-30T07:07:00"/>
    <x v="24"/>
    <d v="2015-01-02T00:00:00"/>
    <x v="12"/>
    <n v="1"/>
  </r>
  <r>
    <d v="2015-01-02T07:07:00"/>
    <s v="Late New Years resolution. I wanna do calisthenics this year _ÙÕ»"/>
    <x v="1"/>
    <x v="5"/>
    <s v="Shaker Hts"/>
    <x v="17"/>
    <x v="3"/>
    <s v="Eastern Time (US &amp; Canada)"/>
    <x v="0"/>
    <n v="0"/>
    <d v="1899-12-30T07:07:00"/>
    <x v="24"/>
    <d v="2015-01-02T00:00:00"/>
    <x v="12"/>
    <n v="0"/>
  </r>
  <r>
    <d v="2015-01-02T07:07:00"/>
    <s v="My New Years resolution is to focus on leaving a legacy for my family based on faith, values, hard work and giving. It is a precious gift!"/>
    <x v="7"/>
    <x v="4"/>
    <s v="Wheaton, IL"/>
    <x v="27"/>
    <x v="3"/>
    <s v="Mountain Time (US &amp; Canada)"/>
    <x v="0"/>
    <n v="0"/>
    <d v="1899-12-30T07:07:00"/>
    <x v="24"/>
    <d v="2015-01-02T00:00:00"/>
    <x v="12"/>
    <n v="0"/>
  </r>
  <r>
    <d v="2015-01-02T07:07:00"/>
    <s v="I definitely need to take more naps in 2015. Sounds like the most awesome New Years resolution to me #ijustneedsleep"/>
    <x v="5"/>
    <x v="23"/>
    <s v="Jesup Georgia"/>
    <x v="14"/>
    <x v="1"/>
    <s v="Eastern Time (US &amp; Canada)"/>
    <x v="0"/>
    <n v="0"/>
    <d v="1899-12-30T07:07:00"/>
    <x v="24"/>
    <d v="2015-01-02T00:00:00"/>
    <x v="12"/>
    <n v="0"/>
  </r>
  <r>
    <d v="2015-01-02T07:08:00"/>
    <s v="RT @AapkaApnaHappy: My New Years Resolution ? I'll probably keep it at 1280 x 1024 like always.Thank's for asking ."/>
    <x v="0"/>
    <x v="32"/>
    <s v="TEXAS"/>
    <x v="1"/>
    <x v="1"/>
    <s v="Central Time (US &amp; Canada)"/>
    <x v="0"/>
    <n v="1"/>
    <d v="1899-12-30T07:08:00"/>
    <x v="24"/>
    <d v="2015-01-02T00:00:00"/>
    <x v="12"/>
    <n v="1"/>
  </r>
  <r>
    <d v="2015-01-02T07:08:00"/>
    <s v="RT @MikeHamad: New Years resolution: åø\_(‹Äã)_/åø"/>
    <x v="0"/>
    <x v="30"/>
    <s v="Connecticut"/>
    <x v="30"/>
    <x v="2"/>
    <s v="Quito"/>
    <x v="1"/>
    <n v="1"/>
    <d v="1899-12-30T07:08:00"/>
    <x v="24"/>
    <d v="2015-01-02T00:00:00"/>
    <x v="12"/>
    <n v="1"/>
  </r>
  <r>
    <d v="2015-01-02T07:08:00"/>
    <s v="RT @oliverstewarT5: My new years resolution is 1024 ÌÑ 768"/>
    <x v="0"/>
    <x v="4"/>
    <s v="TEXAS"/>
    <x v="1"/>
    <x v="1"/>
    <s v="Central Time (US &amp; Canada)"/>
    <x v="0"/>
    <n v="1"/>
    <d v="1899-12-30T07:08:00"/>
    <x v="24"/>
    <d v="2015-01-02T00:00:00"/>
    <x v="12"/>
    <n v="1"/>
  </r>
  <r>
    <d v="2015-01-02T07:09:00"/>
    <s v="RT @PandaWhoRaves: My new years resolution is 1024 x 768"/>
    <x v="0"/>
    <x v="0"/>
    <s v="TEXAS"/>
    <x v="1"/>
    <x v="1"/>
    <s v="Central Time (US &amp; Canada)"/>
    <x v="0"/>
    <n v="2"/>
    <d v="1899-12-30T07:09:00"/>
    <x v="24"/>
    <d v="2015-01-02T00:00:00"/>
    <x v="12"/>
    <n v="2"/>
  </r>
  <r>
    <d v="2015-01-02T07:10:00"/>
    <s v="Coffee turns me into a better person. Soy new years resolution is drink more coffee."/>
    <x v="1"/>
    <x v="4"/>
    <s v="Dallas, TX"/>
    <x v="1"/>
    <x v="1"/>
    <s v="Mountain Time (US &amp; Canada)"/>
    <x v="0"/>
    <n v="0"/>
    <d v="1899-12-30T07:10:00"/>
    <x v="24"/>
    <d v="2015-01-02T00:00:00"/>
    <x v="12"/>
    <n v="0"/>
  </r>
  <r>
    <d v="2015-01-02T07:10:00"/>
    <s v="A New Year's resolution worth holding onto: Be fearless to be creative - CultureMap Houston - http://t.co/OqIV1SH29Q"/>
    <x v="2"/>
    <x v="6"/>
    <s v="Houston, TX USA"/>
    <x v="1"/>
    <x v="1"/>
    <s v="Central Time (US &amp; Canada)"/>
    <x v="1"/>
    <n v="0"/>
    <d v="1899-12-30T07:10:00"/>
    <x v="24"/>
    <d v="2015-01-02T00:00:00"/>
    <x v="12"/>
    <n v="0"/>
  </r>
  <r>
    <d v="2015-01-02T07:10:00"/>
    <s v="RT @beckyluuuwhooo: My New Years resolution is to meet @Chuck_is_Handy Not today, not tomorrow, just sometime this year‰÷¼•ü"/>
    <x v="7"/>
    <x v="18"/>
    <s v="Miami Beach, FL"/>
    <x v="3"/>
    <x v="1"/>
    <s v="Lima"/>
    <x v="0"/>
    <n v="1"/>
    <d v="1899-12-30T07:10:00"/>
    <x v="24"/>
    <d v="2015-01-02T00:00:00"/>
    <x v="12"/>
    <n v="1"/>
  </r>
  <r>
    <d v="2015-01-02T07:11:00"/>
    <s v="My New Years Resolution is to stop telling people to lotion on their ankles # inshaAllah"/>
    <x v="0"/>
    <x v="4"/>
    <s v="Rogers Park, Chicago/ JUNNAH"/>
    <x v="27"/>
    <x v="3"/>
    <m/>
    <x v="0"/>
    <n v="0"/>
    <d v="1899-12-30T07:11:00"/>
    <x v="24"/>
    <d v="2015-01-02T00:00:00"/>
    <x v="12"/>
    <n v="0"/>
  </r>
  <r>
    <d v="2015-01-02T07:11:00"/>
    <s v="New years resolution: get new friends @abbywilson223"/>
    <x v="7"/>
    <x v="18"/>
    <s v="KC, MO"/>
    <x v="24"/>
    <x v="3"/>
    <s v="Central Time (US &amp; Canada)"/>
    <x v="1"/>
    <n v="1"/>
    <d v="1899-12-30T07:11:00"/>
    <x v="24"/>
    <d v="2015-01-02T00:00:00"/>
    <x v="12"/>
    <n v="1"/>
  </r>
  <r>
    <d v="2015-01-02T07:13:00"/>
    <s v="Not sure if it's entirely about being healthier, but one New Years resolution is to eat more avocado‰Û_ http://t.co/DM6EqDG2b1"/>
    <x v="1"/>
    <x v="11"/>
    <s v="Boston"/>
    <x v="13"/>
    <x v="2"/>
    <s v="Central Time (US &amp; Canada)"/>
    <x v="0"/>
    <n v="0"/>
    <d v="1899-12-30T07:13:00"/>
    <x v="24"/>
    <d v="2015-01-02T00:00:00"/>
    <x v="12"/>
    <n v="0"/>
  </r>
  <r>
    <d v="2015-01-02T07:14:00"/>
    <s v="RT @Bluntsovahoess: My only New Years resolution is to get this money. _ÙÕ¡"/>
    <x v="3"/>
    <x v="100"/>
    <s v="Pennsylvania... "/>
    <x v="23"/>
    <x v="2"/>
    <m/>
    <x v="1"/>
    <n v="59"/>
    <d v="1899-12-30T07:14:00"/>
    <x v="24"/>
    <d v="2015-01-02T00:00:00"/>
    <x v="12"/>
    <n v="59"/>
  </r>
  <r>
    <d v="2015-01-02T07:14:00"/>
    <s v="My new years resolution is to get past the chaos of 50 Shades movie and make it to Avengers: Age of Ultron"/>
    <x v="5"/>
    <x v="64"/>
    <s v="Tampa, FL"/>
    <x v="3"/>
    <x v="1"/>
    <s v="Eastern Time (US &amp; Canada)"/>
    <x v="0"/>
    <n v="0"/>
    <d v="1899-12-30T07:14:00"/>
    <x v="24"/>
    <d v="2015-01-02T00:00:00"/>
    <x v="12"/>
    <n v="0"/>
  </r>
  <r>
    <d v="2015-01-02T07:15:00"/>
    <s v="New Years Resolution:I'll never do it again ‰ÏÎI'll focus more on studing.I will try my best in everything."/>
    <x v="2"/>
    <x v="27"/>
    <s v="Los Angeles, California"/>
    <x v="0"/>
    <x v="0"/>
    <s v="Pacific Time (US &amp; Canada)"/>
    <x v="1"/>
    <n v="0"/>
    <d v="1899-12-30T07:15:00"/>
    <x v="24"/>
    <d v="2015-01-02T00:00:00"/>
    <x v="12"/>
    <n v="0"/>
  </r>
  <r>
    <d v="2015-01-02T07:15:00"/>
    <s v="New Years resolution. Don't ask strangers to take your group photos. Shattered iPhone on New Year's Day. http://t.co/zjUhXxjpyk"/>
    <x v="0"/>
    <x v="3"/>
    <s v="DC"/>
    <x v="18"/>
    <x v="1"/>
    <s v="Eastern Time (US &amp; Canada)"/>
    <x v="0"/>
    <n v="0"/>
    <d v="1899-12-30T07:15:00"/>
    <x v="24"/>
    <d v="2015-01-02T00:00:00"/>
    <x v="12"/>
    <n v="0"/>
  </r>
  <r>
    <d v="2015-01-02T07:17:00"/>
    <s v="@markberman That's my New Years resolution!"/>
    <x v="0"/>
    <x v="9"/>
    <s v="Chinatown, NYC"/>
    <x v="5"/>
    <x v="2"/>
    <s v="Eastern Time (US &amp; Canada)"/>
    <x v="0"/>
    <n v="0"/>
    <d v="1899-12-30T07:17:00"/>
    <x v="24"/>
    <d v="2015-01-02T00:00:00"/>
    <x v="12"/>
    <n v="0"/>
  </r>
  <r>
    <d v="2015-01-02T07:17:00"/>
    <s v="I'm too tall for my mirror _Ù÷ This is day 1 of my New Years resolution challenge: I'm trying to stick‰Û_ http://t.co/SnusrWEce7"/>
    <x v="0"/>
    <x v="0"/>
    <s v="Boston, MA"/>
    <x v="13"/>
    <x v="2"/>
    <s v="Eastern Time (US &amp; Canada)"/>
    <x v="1"/>
    <n v="0"/>
    <d v="1899-12-30T07:17:00"/>
    <x v="24"/>
    <d v="2015-01-02T00:00:00"/>
    <x v="12"/>
    <n v="0"/>
  </r>
  <r>
    <d v="2015-01-02T07:17:00"/>
    <s v="Ya New Years resolution: eat better http://t.co/2DyMv8mxKp"/>
    <x v="1"/>
    <x v="11"/>
    <s v="Carmel, Indiana "/>
    <x v="32"/>
    <x v="3"/>
    <s v="Quito"/>
    <x v="1"/>
    <n v="1"/>
    <d v="1899-12-30T07:17:00"/>
    <x v="24"/>
    <d v="2015-01-02T00:00:00"/>
    <x v="12"/>
    <n v="1"/>
  </r>
  <r>
    <d v="2015-01-02T07:20:00"/>
    <s v="My New Years resolution will begin Monday... Lol"/>
    <x v="0"/>
    <x v="30"/>
    <s v="Tennessee"/>
    <x v="7"/>
    <x v="1"/>
    <s v="Central Time (US &amp; Canada)"/>
    <x v="1"/>
    <n v="0"/>
    <d v="1899-12-30T07:20:00"/>
    <x v="24"/>
    <d v="2015-01-02T00:00:00"/>
    <x v="12"/>
    <n v="0"/>
  </r>
  <r>
    <d v="2015-01-02T07:21:00"/>
    <s v="&quot;@WomensHumor: My New Years resolution is simply to remember to write 2015 instead of 2014.&quot; Lol i will remember in mid August"/>
    <x v="0"/>
    <x v="32"/>
    <s v="Michigan"/>
    <x v="11"/>
    <x v="3"/>
    <s v="Quito"/>
    <x v="1"/>
    <n v="0"/>
    <d v="1899-12-30T07:21:00"/>
    <x v="24"/>
    <d v="2015-01-02T00:00:00"/>
    <x v="12"/>
    <n v="0"/>
  </r>
  <r>
    <d v="2015-01-02T07:23:00"/>
    <s v="New Years resolution take day 3... Thank you Nana. http://t.co/QypchU7Qpy"/>
    <x v="5"/>
    <x v="4"/>
    <s v="Dallas TX"/>
    <x v="1"/>
    <x v="1"/>
    <s v="Central Time (US &amp; Canada)"/>
    <x v="1"/>
    <n v="0"/>
    <d v="1899-12-30T07:23:00"/>
    <x v="24"/>
    <d v="2015-01-02T00:00:00"/>
    <x v="12"/>
    <n v="0"/>
  </r>
  <r>
    <d v="2015-01-02T07:23:00"/>
    <s v="Well, after careful consideration, much pondering &amp;amp; self reflection, I have decided my New Years resolution is to continue being awesome."/>
    <x v="0"/>
    <x v="30"/>
    <s v="Columbus, Ohio"/>
    <x v="17"/>
    <x v="3"/>
    <s v="Central Time (US &amp; Canada)"/>
    <x v="0"/>
    <n v="0"/>
    <d v="1899-12-30T07:23:00"/>
    <x v="24"/>
    <d v="2015-01-02T00:00:00"/>
    <x v="12"/>
    <n v="0"/>
  </r>
  <r>
    <d v="2015-01-02T07:26:00"/>
    <s v="New Years Resolution:God_ÙªFamily_ÙÔ»Basketball_ÙÛ"/>
    <x v="2"/>
    <x v="26"/>
    <s v="Saugerties, NY"/>
    <x v="5"/>
    <x v="2"/>
    <m/>
    <x v="0"/>
    <n v="0"/>
    <d v="1899-12-30T07:26:00"/>
    <x v="24"/>
    <d v="2015-01-02T00:00:00"/>
    <x v="12"/>
    <n v="0"/>
  </r>
  <r>
    <d v="2015-01-02T07:26:00"/>
    <s v="Bring my girls out for dinner to night part of my New Years resolution next I need to get her to join Twitter #NewMan"/>
    <x v="7"/>
    <x v="18"/>
    <s v="Los Angeles, californa "/>
    <x v="0"/>
    <x v="0"/>
    <m/>
    <x v="0"/>
    <n v="0"/>
    <d v="1899-12-30T07:26:00"/>
    <x v="24"/>
    <d v="2015-01-02T00:00:00"/>
    <x v="12"/>
    <n v="0"/>
  </r>
  <r>
    <d v="2015-01-02T07:26:00"/>
    <s v="‰ÛÏ@_Jamillyyy: What is my New Years resolution?‰Û Grow a nice beard _ÙÔ_"/>
    <x v="2"/>
    <x v="40"/>
    <s v="Maryland "/>
    <x v="35"/>
    <x v="1"/>
    <s v="Eastern Time (US &amp; Canada)"/>
    <x v="0"/>
    <n v="1"/>
    <d v="1899-12-30T07:26:00"/>
    <x v="24"/>
    <d v="2015-01-02T00:00:00"/>
    <x v="12"/>
    <n v="1"/>
  </r>
  <r>
    <d v="2015-01-02T07:26:00"/>
    <s v="&quot;@truthfultumblr: And 2015's New Years resolution will be.... http://t.co/hC222oH2F1&quot; lol _Ù÷É_Ù÷É_Ù÷É"/>
    <x v="0"/>
    <x v="32"/>
    <s v="Suffolk County Long Island NY"/>
    <x v="5"/>
    <x v="2"/>
    <s v="America/New_York"/>
    <x v="1"/>
    <n v="1"/>
    <d v="1899-12-30T07:26:00"/>
    <x v="24"/>
    <d v="2015-01-02T00:00:00"/>
    <x v="12"/>
    <n v="1"/>
  </r>
  <r>
    <d v="2015-01-02T07:27:00"/>
    <s v="My New Years resolution: http://t.co/MptTUqVLq7"/>
    <x v="5"/>
    <x v="23"/>
    <s v="NYC"/>
    <x v="5"/>
    <x v="2"/>
    <s v="Eastern Time (US &amp; Canada)"/>
    <x v="0"/>
    <n v="2"/>
    <d v="1899-12-30T07:27:00"/>
    <x v="24"/>
    <d v="2015-01-02T00:00:00"/>
    <x v="12"/>
    <n v="2"/>
  </r>
  <r>
    <d v="2015-01-02T07:27:00"/>
    <s v="New Years Resolution: I will never say &quot;Wow. Just wow.&quot; #Destroyallcliches"/>
    <x v="0"/>
    <x v="0"/>
    <s v="New Jersey"/>
    <x v="34"/>
    <x v="2"/>
    <s v="Eastern Time (US &amp; Canada)"/>
    <x v="0"/>
    <n v="0"/>
    <d v="1899-12-30T07:27:00"/>
    <x v="24"/>
    <d v="2015-01-02T00:00:00"/>
    <x v="12"/>
    <n v="0"/>
  </r>
  <r>
    <d v="2015-01-02T07:28:00"/>
    <s v="My New Years resolution is to stop sitting on my wallet in order to preserve the life of my already bad back."/>
    <x v="2"/>
    <x v="16"/>
    <s v="Franklin. Ohio"/>
    <x v="17"/>
    <x v="3"/>
    <s v="Eastern Time (US &amp; Canada)"/>
    <x v="0"/>
    <n v="0"/>
    <d v="1899-12-30T07:28:00"/>
    <x v="24"/>
    <d v="2015-01-02T00:00:00"/>
    <x v="12"/>
    <n v="0"/>
  </r>
  <r>
    <d v="2015-01-02T07:29:00"/>
    <s v="My new years resolution is to start a revolution"/>
    <x v="2"/>
    <x v="16"/>
    <s v="Midlothian, Virginia"/>
    <x v="33"/>
    <x v="1"/>
    <s v="Atlantic Time (Canada)"/>
    <x v="0"/>
    <n v="0"/>
    <d v="1899-12-30T07:29:00"/>
    <x v="24"/>
    <d v="2015-01-02T00:00:00"/>
    <x v="12"/>
    <n v="0"/>
  </r>
  <r>
    <d v="2015-01-02T07:29:00"/>
    <s v="New Years resolution: get fat. Like really fat. Like @RMcElhenney season 7 fat."/>
    <x v="0"/>
    <x v="9"/>
    <s v="Los Angeles"/>
    <x v="0"/>
    <x v="0"/>
    <s v="Quito"/>
    <x v="0"/>
    <n v="1"/>
    <d v="1899-12-30T07:29:00"/>
    <x v="24"/>
    <d v="2015-01-02T00:00:00"/>
    <x v="12"/>
    <n v="1"/>
  </r>
  <r>
    <d v="2015-01-02T07:30:00"/>
    <s v="RT @Puddinstrip: my New Years resolution is to admit I have OCDmy New Years resolution is to admit I have OCDmy New Years resolution is t‰Û_"/>
    <x v="0"/>
    <x v="9"/>
    <s v="guilford, ct"/>
    <x v="30"/>
    <x v="2"/>
    <m/>
    <x v="0"/>
    <n v="59"/>
    <d v="1899-12-30T07:30:00"/>
    <x v="12"/>
    <d v="2015-01-02T00:00:00"/>
    <x v="12"/>
    <n v="59"/>
  </r>
  <r>
    <d v="2015-01-02T07:30:00"/>
    <s v="New Years resolution : not to have a New Years resolution. Strive to be a better person every month every year."/>
    <x v="2"/>
    <x v="40"/>
    <s v="Boston, MA"/>
    <x v="13"/>
    <x v="2"/>
    <s v="Eastern Time (US &amp; Canada)"/>
    <x v="0"/>
    <n v="0"/>
    <d v="1899-12-30T07:30:00"/>
    <x v="12"/>
    <d v="2015-01-02T00:00:00"/>
    <x v="12"/>
    <n v="0"/>
  </r>
  <r>
    <d v="2015-01-02T07:30:00"/>
    <s v="More realistic New Years resolution: fail better."/>
    <x v="2"/>
    <x v="4"/>
    <s v="Dallas, TX"/>
    <x v="1"/>
    <x v="1"/>
    <s v="Central Time (US &amp; Canada)"/>
    <x v="0"/>
    <n v="0"/>
    <d v="1899-12-30T07:30:00"/>
    <x v="12"/>
    <d v="2015-01-02T00:00:00"/>
    <x v="12"/>
    <n v="0"/>
  </r>
  <r>
    <d v="2015-01-02T07:31:00"/>
    <s v="My new years resolution is to make friends. I'm now 21 and I've been antisocial for the past 7 years. No friends and lonley."/>
    <x v="7"/>
    <x v="87"/>
    <s v="Bostom, MA"/>
    <x v="13"/>
    <x v="2"/>
    <s v="Pacific Time (US &amp; Canada)"/>
    <x v="0"/>
    <n v="0"/>
    <d v="1899-12-30T07:31:00"/>
    <x v="12"/>
    <d v="2015-01-02T00:00:00"/>
    <x v="12"/>
    <n v="0"/>
  </r>
  <r>
    <d v="2015-01-02T07:31:00"/>
    <s v="My New Years resolution is to become a twitter head again."/>
    <x v="2"/>
    <x v="60"/>
    <s v="hogsmeade, fl"/>
    <x v="3"/>
    <x v="1"/>
    <s v="Pacific Time (US &amp; Canada)"/>
    <x v="1"/>
    <n v="0"/>
    <d v="1899-12-30T07:31:00"/>
    <x v="12"/>
    <d v="2015-01-02T00:00:00"/>
    <x v="12"/>
    <n v="0"/>
  </r>
  <r>
    <d v="2015-01-02T07:32:00"/>
    <s v="New Years resolution: find a love like Chuck &amp;amp; Blair's http://t.co/8zebLCftbx"/>
    <x v="7"/>
    <x v="56"/>
    <s v="Tesuque, NM, USA"/>
    <x v="28"/>
    <x v="0"/>
    <s v="Ljubljana"/>
    <x v="1"/>
    <n v="0"/>
    <d v="1899-12-30T07:32:00"/>
    <x v="12"/>
    <d v="2015-01-02T00:00:00"/>
    <x v="12"/>
    <n v="0"/>
  </r>
  <r>
    <d v="2015-01-02T07:32:00"/>
    <s v="RT @gabygoldchain: My New Years resolution is to not look so mean?"/>
    <x v="0"/>
    <x v="91"/>
    <s v="pasadena "/>
    <x v="0"/>
    <x v="0"/>
    <s v="Pacific Time (US &amp; Canada)"/>
    <x v="1"/>
    <n v="1"/>
    <d v="1899-12-30T07:32:00"/>
    <x v="12"/>
    <d v="2015-01-02T00:00:00"/>
    <x v="12"/>
    <n v="1"/>
  </r>
  <r>
    <d v="2015-01-02T07:33:00"/>
    <s v="RT @TroubleWithWrds: My New Years resolution is to make great podcasts and tell people what to think about stuff. Ep 48! Best of 2014!http‰Û_"/>
    <x v="2"/>
    <x v="27"/>
    <s v="Maine"/>
    <x v="42"/>
    <x v="2"/>
    <s v="Eastern Time (US &amp; Canada)"/>
    <x v="0"/>
    <n v="1"/>
    <d v="1899-12-30T07:33:00"/>
    <x v="12"/>
    <d v="2015-01-02T00:00:00"/>
    <x v="12"/>
    <n v="1"/>
  </r>
  <r>
    <d v="2015-01-02T07:34:00"/>
    <s v="RT @Tim_HZ: Oh yeah My New Years Resolution is to go on more fun Trips with @cheyennebaiza in 2015. Hope her Boyfriend is ok with this."/>
    <x v="5"/>
    <x v="64"/>
    <s v="Austin"/>
    <x v="1"/>
    <x v="1"/>
    <s v="Central Time (US &amp; Canada)"/>
    <x v="1"/>
    <n v="1"/>
    <d v="1899-12-30T07:34:00"/>
    <x v="12"/>
    <d v="2015-01-02T00:00:00"/>
    <x v="12"/>
    <n v="1"/>
  </r>
  <r>
    <d v="2015-01-02T07:35:00"/>
    <s v="RT @casablankies: me: makes new years resolution to cut spending me: buys shoes on 2nd day of new year"/>
    <x v="3"/>
    <x v="8"/>
    <s v="detroit"/>
    <x v="11"/>
    <x v="3"/>
    <s v="Eastern Time (US &amp; Canada)"/>
    <x v="0"/>
    <n v="1"/>
    <d v="1899-12-30T07:35:00"/>
    <x v="12"/>
    <d v="2015-01-02T00:00:00"/>
    <x v="12"/>
    <n v="1"/>
  </r>
  <r>
    <d v="2015-01-02T07:36:00"/>
    <s v="Yeah...&quot;@WomensHumor: My New Years resolution is simply to remember to write 2015 instead of 2014.&quot;"/>
    <x v="0"/>
    <x v="32"/>
    <s v="Boston, MA."/>
    <x v="13"/>
    <x v="2"/>
    <s v="Eastern Time (US &amp; Canada)"/>
    <x v="1"/>
    <n v="0"/>
    <d v="1899-12-30T07:36:00"/>
    <x v="12"/>
    <d v="2015-01-02T00:00:00"/>
    <x v="12"/>
    <n v="0"/>
  </r>
  <r>
    <d v="2015-01-02T07:38:00"/>
    <s v="@booksandwine I love your resolutions!!! Mine was sort-of similar to your #16. I want to make this year matter! (http://t.co/3QEhdK94aq) _ÙÔ"/>
    <x v="2"/>
    <x v="46"/>
    <s v="VA"/>
    <x v="33"/>
    <x v="1"/>
    <s v="Eastern Time (US &amp; Canada)"/>
    <x v="1"/>
    <n v="0"/>
    <d v="1899-12-30T07:38:00"/>
    <x v="12"/>
    <d v="2015-01-02T00:00:00"/>
    <x v="12"/>
    <n v="0"/>
  </r>
  <r>
    <d v="2015-01-02T07:38:00"/>
    <s v="My new years resolution is to watch all the episodes of Friends on Netflix in a timely manner #priorities #donotdisturb"/>
    <x v="5"/>
    <x v="10"/>
    <s v="Moline, IL"/>
    <x v="27"/>
    <x v="3"/>
    <s v="Mountain Time (US &amp; Canada)"/>
    <x v="1"/>
    <n v="0"/>
    <d v="1899-12-30T07:38:00"/>
    <x v="12"/>
    <d v="2015-01-02T00:00:00"/>
    <x v="12"/>
    <n v="0"/>
  </r>
  <r>
    <d v="2015-01-02T07:38:00"/>
    <s v="&quot;I'm gonna try to eat healthy as my New Years resolution&quot; currently eating Ben &amp;amp; Jerry's for breakfast. #ItsTheThoughtThatCounts"/>
    <x v="1"/>
    <x v="11"/>
    <s v="mineola, texas."/>
    <x v="1"/>
    <x v="1"/>
    <m/>
    <x v="1"/>
    <n v="1"/>
    <d v="1899-12-30T07:38:00"/>
    <x v="12"/>
    <d v="2015-01-02T00:00:00"/>
    <x v="12"/>
    <n v="1"/>
  </r>
  <r>
    <d v="2015-01-02T07:39:00"/>
    <s v="my New Years resolution was to keep my room clean. but my problem is I don't feel like cleaning it"/>
    <x v="6"/>
    <x v="93"/>
    <s v="philadelphia"/>
    <x v="23"/>
    <x v="2"/>
    <s v="Eastern Time (US &amp; Canada)"/>
    <x v="1"/>
    <n v="0"/>
    <d v="1899-12-30T07:39:00"/>
    <x v="12"/>
    <d v="2015-01-02T00:00:00"/>
    <x v="12"/>
    <n v="0"/>
  </r>
  <r>
    <d v="2015-01-02T07:40:00"/>
    <s v="My only New Years resolution is to drink more water lol"/>
    <x v="1"/>
    <x v="97"/>
    <s v="West Va."/>
    <x v="10"/>
    <x v="1"/>
    <s v="Central Time (US &amp; Canada)"/>
    <x v="0"/>
    <n v="0"/>
    <d v="1899-12-30T07:40:00"/>
    <x v="12"/>
    <d v="2015-01-02T00:00:00"/>
    <x v="12"/>
    <n v="0"/>
  </r>
  <r>
    <d v="2015-01-02T07:40:00"/>
    <s v="Hey friends! What's your New Years resolution? _Ù÷ã Mine is to get back in shape and eat better!"/>
    <x v="1"/>
    <x v="1"/>
    <s v="CLEVELAND, Ohio"/>
    <x v="17"/>
    <x v="3"/>
    <m/>
    <x v="0"/>
    <n v="0"/>
    <d v="1899-12-30T07:40:00"/>
    <x v="12"/>
    <d v="2015-01-02T00:00:00"/>
    <x v="12"/>
    <n v="0"/>
  </r>
  <r>
    <d v="2015-01-02T07:40:00"/>
    <s v="New Years resolution: cut loose ends"/>
    <x v="2"/>
    <x v="19"/>
    <s v="Sayville, Long Island"/>
    <x v="5"/>
    <x v="2"/>
    <m/>
    <x v="1"/>
    <n v="1"/>
    <d v="1899-12-30T07:40:00"/>
    <x v="12"/>
    <d v="2015-01-02T00:00:00"/>
    <x v="12"/>
    <n v="1"/>
  </r>
  <r>
    <d v="2015-01-02T07:41:00"/>
    <s v="My New Years resolution is to keep saying &quot;Happy New Year&quot; to people until about August."/>
    <x v="2"/>
    <x v="6"/>
    <s v="New Jersey"/>
    <x v="34"/>
    <x v="2"/>
    <s v="Quito"/>
    <x v="0"/>
    <n v="0"/>
    <d v="1899-12-30T07:41:00"/>
    <x v="12"/>
    <d v="2015-01-02T00:00:00"/>
    <x v="12"/>
    <n v="0"/>
  </r>
  <r>
    <d v="2015-01-02T07:41:00"/>
    <s v="@xRosemary Yea I had fun. And my new years resolution is to meet you finally."/>
    <x v="7"/>
    <x v="56"/>
    <s v="Inwood Manhattan"/>
    <x v="5"/>
    <x v="2"/>
    <s v="Pacific Time (US &amp; Canada)"/>
    <x v="0"/>
    <n v="0"/>
    <d v="1899-12-30T07:41:00"/>
    <x v="12"/>
    <d v="2015-01-02T00:00:00"/>
    <x v="12"/>
    <n v="0"/>
  </r>
  <r>
    <d v="2015-01-02T07:42:00"/>
    <s v="Stuck with my New Years resolution for 2 days #goingstrong _Ù÷â"/>
    <x v="0"/>
    <x v="30"/>
    <s v="Florida‰÷Û•ü"/>
    <x v="3"/>
    <x v="1"/>
    <s v="Atlantic Time (Canada)"/>
    <x v="1"/>
    <n v="0"/>
    <d v="1899-12-30T07:42:00"/>
    <x v="12"/>
    <d v="2015-01-02T00:00:00"/>
    <x v="12"/>
    <n v="0"/>
  </r>
  <r>
    <d v="2015-01-02T07:43:00"/>
    <s v="Two days late, but my new years resolution is to learn German"/>
    <x v="9"/>
    <x v="45"/>
    <s v="Houston, Texas"/>
    <x v="1"/>
    <x v="1"/>
    <m/>
    <x v="1"/>
    <n v="0"/>
    <d v="1899-12-30T07:43:00"/>
    <x v="12"/>
    <d v="2015-01-02T00:00:00"/>
    <x v="12"/>
    <n v="0"/>
  </r>
  <r>
    <d v="2015-01-02T07:43:00"/>
    <s v="New Years resolution: stop spending so much time on reddit....maybe."/>
    <x v="2"/>
    <x v="14"/>
    <s v="baltimore"/>
    <x v="35"/>
    <x v="1"/>
    <m/>
    <x v="1"/>
    <n v="0"/>
    <d v="1899-12-30T07:43:00"/>
    <x v="12"/>
    <d v="2015-01-02T00:00:00"/>
    <x v="12"/>
    <n v="0"/>
  </r>
  <r>
    <d v="2015-01-02T07:43:00"/>
    <s v="RT @alexandra_adele: New Years resolution #10: Spend less time untangling my headphones at the gym"/>
    <x v="1"/>
    <x v="5"/>
    <s v="Ft. Wayne, IN"/>
    <x v="32"/>
    <x v="3"/>
    <s v="Quito"/>
    <x v="0"/>
    <n v="1"/>
    <d v="1899-12-30T07:43:00"/>
    <x v="12"/>
    <d v="2015-01-02T00:00:00"/>
    <x v="12"/>
    <n v="1"/>
  </r>
  <r>
    <d v="2015-01-02T07:44:00"/>
    <s v="I think my New Years resolution will be to start telling people how I feel the first time instead of waiting till they push me to my limit."/>
    <x v="2"/>
    <x v="6"/>
    <s v="Canton, Ohio"/>
    <x v="17"/>
    <x v="3"/>
    <s v="Eastern Time (US &amp; Canada)"/>
    <x v="1"/>
    <n v="0"/>
    <d v="1899-12-30T07:44:00"/>
    <x v="12"/>
    <d v="2015-01-02T00:00:00"/>
    <x v="12"/>
    <n v="0"/>
  </r>
  <r>
    <d v="2015-01-02T07:45:00"/>
    <s v="@DanielBrim @elserracho seems right up your alley RT @debrink: My New Years resolution is to be bi....... http://t.co/nhxUU483uD"/>
    <x v="5"/>
    <x v="83"/>
    <s v="Californian living in Chicago"/>
    <x v="27"/>
    <x v="3"/>
    <s v="Quito"/>
    <x v="0"/>
    <n v="0"/>
    <d v="1899-12-30T07:45:00"/>
    <x v="12"/>
    <d v="2015-01-02T00:00:00"/>
    <x v="12"/>
    <n v="0"/>
  </r>
  <r>
    <d v="2015-01-02T07:45:00"/>
    <s v="New Years resolution: actually finish watching the gossip girl series on Netflix."/>
    <x v="5"/>
    <x v="41"/>
    <s v="Pittsburgh, PA // IUP"/>
    <x v="23"/>
    <x v="2"/>
    <s v="Eastern Time (US &amp; Canada)"/>
    <x v="0"/>
    <n v="0"/>
    <d v="1899-12-30T07:45:00"/>
    <x v="12"/>
    <d v="2015-01-02T00:00:00"/>
    <x v="12"/>
    <n v="0"/>
  </r>
  <r>
    <d v="2015-01-02T07:46:00"/>
    <s v="‰ÛÏ@ZodiacFacts: A #Virgos 2015 New Years Resolution: Be more carefree and know that you can't save everybody even if you tried.‰Û"/>
    <x v="2"/>
    <x v="6"/>
    <s v="ny"/>
    <x v="5"/>
    <x v="2"/>
    <s v="Eastern Time (US &amp; Canada)"/>
    <x v="1"/>
    <n v="0"/>
    <d v="1899-12-30T07:46:00"/>
    <x v="12"/>
    <d v="2015-01-02T00:00:00"/>
    <x v="12"/>
    <n v="0"/>
  </r>
  <r>
    <d v="2015-01-02T07:46:00"/>
    <s v="Of course when my New Years resolution is to stop complaining I get a sickness sent from hell"/>
    <x v="2"/>
    <x v="6"/>
    <s v="Taylor, MI"/>
    <x v="11"/>
    <x v="3"/>
    <s v="Eastern Time (US &amp; Canada)"/>
    <x v="1"/>
    <n v="0"/>
    <d v="1899-12-30T07:46:00"/>
    <x v="12"/>
    <d v="2015-01-02T00:00:00"/>
    <x v="12"/>
    <n v="0"/>
  </r>
  <r>
    <d v="2015-01-02T07:46:00"/>
    <s v="[one of my] New Years Resolution[s]: stop using the words &quot;like&quot; and &quot;things&quot; so often."/>
    <x v="2"/>
    <x v="68"/>
    <s v="greater NYC area"/>
    <x v="5"/>
    <x v="2"/>
    <s v="Eastern Time (US &amp; Canada)"/>
    <x v="1"/>
    <n v="0"/>
    <d v="1899-12-30T07:46:00"/>
    <x v="12"/>
    <d v="2015-01-02T00:00:00"/>
    <x v="12"/>
    <n v="0"/>
  </r>
  <r>
    <d v="2015-01-02T07:46:00"/>
    <s v="New Years resolution number one: delete fb off my phone. Number two: Go to spin at 5am twice a week (we will see about this one)"/>
    <x v="1"/>
    <x v="86"/>
    <s v="Tempe"/>
    <x v="22"/>
    <x v="0"/>
    <s v="Arizona"/>
    <x v="1"/>
    <n v="0"/>
    <d v="1899-12-30T07:46:00"/>
    <x v="12"/>
    <d v="2015-01-02T00:00:00"/>
    <x v="12"/>
    <n v="0"/>
  </r>
  <r>
    <d v="2015-01-02T07:47:00"/>
    <s v="One important New Years resolution I implemented in my arsenal, is prayer. _ÙÎ__Ùª_ÙÎ_"/>
    <x v="2"/>
    <x v="46"/>
    <s v="California "/>
    <x v="0"/>
    <x v="0"/>
    <s v="Pacific Time (US &amp; Canada)"/>
    <x v="0"/>
    <n v="0"/>
    <d v="1899-12-30T07:47:00"/>
    <x v="12"/>
    <d v="2015-01-02T00:00:00"/>
    <x v="12"/>
    <n v="0"/>
  </r>
  <r>
    <d v="2015-01-02T07:47:00"/>
    <s v="My New Years resolution is to continue to save money from super low gas prices.. #IWish"/>
    <x v="3"/>
    <x v="8"/>
    <s v="Florence,SC Charleston,SC"/>
    <x v="4"/>
    <x v="1"/>
    <m/>
    <x v="0"/>
    <n v="0"/>
    <d v="1899-12-30T07:47:00"/>
    <x v="12"/>
    <d v="2015-01-02T00:00:00"/>
    <x v="12"/>
    <n v="0"/>
  </r>
  <r>
    <d v="2015-01-02T07:47:00"/>
    <s v="‰ÛÏ@Michael_M00RE: My New Years resolution is to be nice to @HannahHardesty2 ... It might be a long year _Ù÷‰Ûlet's see how long this lasts _Ù÷ä"/>
    <x v="7"/>
    <x v="81"/>
    <s v="FL‰÷Û•ü"/>
    <x v="3"/>
    <x v="1"/>
    <s v="Eastern Time (US &amp; Canada)"/>
    <x v="1"/>
    <n v="0"/>
    <d v="1899-12-30T07:47:00"/>
    <x v="12"/>
    <d v="2015-01-02T00:00:00"/>
    <x v="12"/>
    <n v="0"/>
  </r>
  <r>
    <d v="2015-01-02T07:48:00"/>
    <s v="My new years resolution is to back up my phone more often."/>
    <x v="6"/>
    <x v="13"/>
    <s v="Dallas"/>
    <x v="1"/>
    <x v="1"/>
    <s v="Central Time (US &amp; Canada)"/>
    <x v="1"/>
    <n v="0"/>
    <d v="1899-12-30T07:48:00"/>
    <x v="12"/>
    <d v="2015-01-02T00:00:00"/>
    <x v="12"/>
    <n v="0"/>
  </r>
  <r>
    <d v="2015-01-02T07:49:00"/>
    <s v="My New Years resolution is to get even better at angles so everyone back home thinks I'm really skinny now. http://t.co/dKLRB6HBWs"/>
    <x v="0"/>
    <x v="9"/>
    <s v="Lawrence KS"/>
    <x v="39"/>
    <x v="3"/>
    <s v="Eastern Time (US &amp; Canada)"/>
    <x v="1"/>
    <n v="0"/>
    <d v="1899-12-30T07:49:00"/>
    <x v="12"/>
    <d v="2015-01-02T00:00:00"/>
    <x v="12"/>
    <n v="0"/>
  </r>
  <r>
    <d v="2015-01-02T07:49:00"/>
    <s v="@MrOwl GOOD MORNING MR. OWL HAPPY NEW YEARS 2 U. MY NEW YEARS RESOLUTION IS TO LIVE LIFE TO THE FULLEST BECAUSE WE ARE NOT PROMISED TOMORROW"/>
    <x v="2"/>
    <x v="6"/>
    <s v="Chicago Illinois"/>
    <x v="27"/>
    <x v="3"/>
    <m/>
    <x v="0"/>
    <n v="0"/>
    <d v="1899-12-30T07:49:00"/>
    <x v="12"/>
    <d v="2015-01-02T00:00:00"/>
    <x v="12"/>
    <n v="0"/>
  </r>
  <r>
    <d v="2015-01-02T07:49:00"/>
    <s v="@devinsteuber @kielyannese hahaha yesss &quot;What's your New Years resolution?&quot; &quot;To get a boyfriend.&quot; &quot;Yeah I hope you get a boyfriend too&quot;"/>
    <x v="7"/>
    <x v="56"/>
    <s v="Hamden, CT"/>
    <x v="30"/>
    <x v="2"/>
    <s v="Atlantic Time (Canada)"/>
    <x v="1"/>
    <n v="1"/>
    <d v="1899-12-30T07:49:00"/>
    <x v="12"/>
    <d v="2015-01-02T00:00:00"/>
    <x v="12"/>
    <n v="1"/>
  </r>
  <r>
    <d v="2015-01-02T07:50:00"/>
    <s v="‰ÛÏ@lexiiiemariiie: ‰ÛÏ@ijustdgad_22: guys :/ my New Years resolution is for me not to be an jerk...‰Û You're so nice though&quot; I know! :/"/>
    <x v="2"/>
    <x v="66"/>
    <s v="Dade"/>
    <x v="3"/>
    <x v="1"/>
    <m/>
    <x v="0"/>
    <n v="0"/>
    <d v="1899-12-30T07:50:00"/>
    <x v="12"/>
    <d v="2015-01-02T00:00:00"/>
    <x v="12"/>
    <n v="0"/>
  </r>
  <r>
    <d v="2015-01-02T07:51:00"/>
    <s v="RT @sportsyelling: NEW YEARS RESOLUTION: TO BE ABLE TO USE THIS GIF AT A CONTEXTUALLY APPROPRIATE TIME. http://t.co/4JGwNhjPlx"/>
    <x v="5"/>
    <x v="41"/>
    <s v="Pawleys Island, SC."/>
    <x v="4"/>
    <x v="1"/>
    <s v="Eastern Time (US &amp; Canada)"/>
    <x v="0"/>
    <n v="3"/>
    <d v="1899-12-30T07:51:00"/>
    <x v="12"/>
    <d v="2015-01-02T00:00:00"/>
    <x v="12"/>
    <n v="3"/>
  </r>
  <r>
    <d v="2015-01-02T07:51:00"/>
    <s v="My New Years Resolution is simple, and it's universal. It's one that everyone should take. I will strive to be a better person."/>
    <x v="2"/>
    <x v="6"/>
    <s v="Georgia, USA"/>
    <x v="14"/>
    <x v="1"/>
    <m/>
    <x v="0"/>
    <n v="2"/>
    <d v="1899-12-30T07:51:00"/>
    <x v="12"/>
    <d v="2015-01-02T00:00:00"/>
    <x v="12"/>
    <n v="2"/>
  </r>
  <r>
    <d v="2015-01-02T07:51:00"/>
    <s v="My new years resolution is to get to 1,000 followers and lose 10 lbs. :)"/>
    <x v="1"/>
    <x v="22"/>
    <s v="Georgia"/>
    <x v="14"/>
    <x v="1"/>
    <s v="Eastern Time (US &amp; Canada)"/>
    <x v="1"/>
    <n v="0"/>
    <d v="1899-12-30T07:51:00"/>
    <x v="12"/>
    <d v="2015-01-02T00:00:00"/>
    <x v="12"/>
    <n v="0"/>
  </r>
  <r>
    <d v="2015-01-02T07:52:00"/>
    <s v="My new years resolution is not to make a new years resolution."/>
    <x v="0"/>
    <x v="30"/>
    <s v="Calabasas"/>
    <x v="0"/>
    <x v="0"/>
    <m/>
    <x v="1"/>
    <n v="0"/>
    <d v="1899-12-30T07:52:00"/>
    <x v="12"/>
    <d v="2015-01-02T00:00:00"/>
    <x v="12"/>
    <n v="0"/>
  </r>
  <r>
    <d v="2015-01-02T07:53:00"/>
    <s v="Quitting @Starbucks was my new years resolution, that I started 6 months ago. Ha! I'm out of your evil web of 5 dollar coffee. :P"/>
    <x v="3"/>
    <x v="8"/>
    <s v="Englewood, Colorado"/>
    <x v="25"/>
    <x v="0"/>
    <m/>
    <x v="1"/>
    <n v="0"/>
    <d v="1899-12-30T07:53:00"/>
    <x v="12"/>
    <d v="2015-01-02T00:00:00"/>
    <x v="12"/>
    <n v="0"/>
  </r>
  <r>
    <d v="2015-01-02T07:55:00"/>
    <s v="I forgot to make a new years resolution...can I have yours? #NewYearsResolution"/>
    <x v="0"/>
    <x v="33"/>
    <s v="Boston, MA"/>
    <x v="13"/>
    <x v="2"/>
    <m/>
    <x v="1"/>
    <n v="0"/>
    <d v="1899-12-30T07:55:00"/>
    <x v="12"/>
    <d v="2015-01-02T00:00:00"/>
    <x v="12"/>
    <n v="0"/>
  </r>
  <r>
    <d v="2015-01-02T07:56:00"/>
    <s v="@HeatherBVitale My New Years resolution is to go to the track at least once a month #HorseRacing"/>
    <x v="5"/>
    <x v="10"/>
    <s v="San Marcos, CA"/>
    <x v="0"/>
    <x v="0"/>
    <s v="Pacific Time (US &amp; Canada)"/>
    <x v="1"/>
    <n v="2"/>
    <d v="1899-12-30T07:56:00"/>
    <x v="12"/>
    <d v="2015-01-02T00:00:00"/>
    <x v="12"/>
    <n v="2"/>
  </r>
  <r>
    <d v="2015-01-02T07:57:00"/>
    <s v="I can't decide whether my New Years resolution to be more decisive is a good idea or not."/>
    <x v="2"/>
    <x v="40"/>
    <s v="New York, NY, USA"/>
    <x v="5"/>
    <x v="2"/>
    <s v="Eastern Time (US &amp; Canada)"/>
    <x v="0"/>
    <n v="42"/>
    <d v="1899-12-30T07:57:00"/>
    <x v="12"/>
    <d v="2015-01-02T00:00:00"/>
    <x v="12"/>
    <n v="42"/>
  </r>
  <r>
    <d v="2015-01-02T07:57:00"/>
    <s v="New Years resolution: learn how to manage a personal budget. Womp womp."/>
    <x v="3"/>
    <x v="100"/>
    <s v="University of Tennessee "/>
    <x v="7"/>
    <x v="1"/>
    <s v="Eastern Time (US &amp; Canada)"/>
    <x v="0"/>
    <n v="0"/>
    <d v="1899-12-30T07:57:00"/>
    <x v="12"/>
    <d v="2015-01-02T00:00:00"/>
    <x v="12"/>
    <n v="0"/>
  </r>
  <r>
    <d v="2015-01-02T07:58:00"/>
    <s v="My New Years resolution is to convert to solar energy on account of my last @nationalgridus bill. _ÙÔÀ"/>
    <x v="3"/>
    <x v="100"/>
    <s v="Boston, MA"/>
    <x v="13"/>
    <x v="2"/>
    <s v="Quito"/>
    <x v="1"/>
    <n v="0"/>
    <d v="1899-12-30T07:58:00"/>
    <x v="12"/>
    <d v="2015-01-02T00:00:00"/>
    <x v="12"/>
    <n v="0"/>
  </r>
  <r>
    <d v="2015-01-02T07:59:00"/>
    <s v="‰ÛÏ@WomensHumor: My New Years resolution is simply to remember to write 2015 instead of 2014.‰Û @madisonpaige06"/>
    <x v="0"/>
    <x v="0"/>
    <s v="College Station, TX"/>
    <x v="1"/>
    <x v="1"/>
    <s v="Central Time (US &amp; Canada)"/>
    <x v="1"/>
    <n v="0"/>
    <d v="1899-12-30T07:59:00"/>
    <x v="12"/>
    <d v="2015-01-02T00:00:00"/>
    <x v="12"/>
    <n v="0"/>
  </r>
  <r>
    <d v="2015-01-02T08:00:00"/>
    <s v="My New Years resolution is to hate you more."/>
    <x v="7"/>
    <x v="4"/>
    <s v="Mansfield village, IL, USA"/>
    <x v="27"/>
    <x v="3"/>
    <m/>
    <x v="1"/>
    <n v="0"/>
    <d v="1899-12-30T08:00:00"/>
    <x v="12"/>
    <d v="2015-01-02T00:00:00"/>
    <x v="12"/>
    <n v="0"/>
  </r>
  <r>
    <d v="2015-01-02T08:00:00"/>
    <s v="New Years resolution: drink green juice"/>
    <x v="1"/>
    <x v="11"/>
    <s v="Natick, MA"/>
    <x v="13"/>
    <x v="2"/>
    <m/>
    <x v="1"/>
    <n v="0"/>
    <d v="1899-12-30T08:00:00"/>
    <x v="12"/>
    <d v="2015-01-02T00:00:00"/>
    <x v="12"/>
    <n v="0"/>
  </r>
  <r>
    <d v="2015-01-02T08:01:00"/>
    <s v="‰ÛÏ@tumbIerposts: New Years resolution: http://t.co/Utrku3G1nC‰Û _Ù÷â no promises"/>
    <x v="0"/>
    <x v="0"/>
    <s v="Refugio, TX"/>
    <x v="1"/>
    <x v="1"/>
    <m/>
    <x v="1"/>
    <n v="0"/>
    <d v="1899-12-30T08:01:00"/>
    <x v="12"/>
    <d v="2015-01-02T00:00:00"/>
    <x v="12"/>
    <n v="0"/>
  </r>
  <r>
    <d v="2015-01-02T08:01:00"/>
    <s v="@WynonnaMusic found this this morning on my Fb! This is my New Years resolution! http://t.co/4YUwvQUqOp"/>
    <x v="2"/>
    <x v="6"/>
    <s v="Apalachin,UpstateNY"/>
    <x v="5"/>
    <x v="2"/>
    <m/>
    <x v="1"/>
    <n v="0"/>
    <d v="1899-12-30T08:01:00"/>
    <x v="12"/>
    <d v="2015-01-02T00:00:00"/>
    <x v="12"/>
    <n v="0"/>
  </r>
  <r>
    <d v="2015-01-02T08:02:00"/>
    <s v="New Years resolution: stop spending so much money on food"/>
    <x v="3"/>
    <x v="8"/>
    <s v="Detroit "/>
    <x v="11"/>
    <x v="3"/>
    <s v="Central Time (US &amp; Canada)"/>
    <x v="1"/>
    <n v="9"/>
    <d v="1899-12-30T08:02:00"/>
    <x v="12"/>
    <d v="2015-01-02T00:00:00"/>
    <x v="12"/>
    <n v="9"/>
  </r>
  <r>
    <d v="2015-01-02T08:02:00"/>
    <s v="New years resolution. watch all seasons of the league, blue mountain state, breaking bad, game of thrones and the walking dead. thx netflix"/>
    <x v="5"/>
    <x v="10"/>
    <s v="NY"/>
    <x v="5"/>
    <x v="2"/>
    <s v="Atlantic Time (Canada)"/>
    <x v="0"/>
    <n v="0"/>
    <d v="1899-12-30T08:02:00"/>
    <x v="12"/>
    <d v="2015-01-02T00:00:00"/>
    <x v="12"/>
    <n v="0"/>
  </r>
  <r>
    <d v="2015-01-02T08:02:00"/>
    <s v="My New Years Resolution: Be polite."/>
    <x v="2"/>
    <x v="66"/>
    <s v="Hawaiian Gardens, Calif."/>
    <x v="0"/>
    <x v="0"/>
    <s v="America/Los_Angeles"/>
    <x v="1"/>
    <n v="0"/>
    <d v="1899-12-30T08:02:00"/>
    <x v="12"/>
    <d v="2015-01-02T00:00:00"/>
    <x v="12"/>
    <n v="0"/>
  </r>
  <r>
    <d v="2015-01-02T08:03:00"/>
    <s v="RT @cooperhill27: My New Years resolution is to find a bangin girl and cuff her"/>
    <x v="5"/>
    <x v="4"/>
    <s v="o r e g o n"/>
    <x v="21"/>
    <x v="0"/>
    <s v="Tijuana"/>
    <x v="0"/>
    <n v="6"/>
    <d v="1899-12-30T08:03:00"/>
    <x v="12"/>
    <d v="2015-01-02T00:00:00"/>
    <x v="12"/>
    <n v="6"/>
  </r>
  <r>
    <d v="2015-01-02T08:03:00"/>
    <s v="My New Years Resolution: See a sunrise."/>
    <x v="5"/>
    <x v="41"/>
    <s v="Hawaiian Gardens, Calif."/>
    <x v="0"/>
    <x v="0"/>
    <s v="America/Los_Angeles"/>
    <x v="1"/>
    <n v="0"/>
    <d v="1899-12-30T08:03:00"/>
    <x v="12"/>
    <d v="2015-01-02T00:00:00"/>
    <x v="12"/>
    <n v="0"/>
  </r>
  <r>
    <d v="2015-01-02T08:03:00"/>
    <s v="New Years Resolution. Get more work done. Need my cityofink family to help me get like this. Just‰Û_ http://t.co/mVQx9bLvY4"/>
    <x v="8"/>
    <x v="76"/>
    <s v="Atlanta"/>
    <x v="14"/>
    <x v="1"/>
    <s v="Eastern Time (US &amp; Canada)"/>
    <x v="0"/>
    <n v="0"/>
    <d v="1899-12-30T08:03:00"/>
    <x v="12"/>
    <d v="2015-01-02T00:00:00"/>
    <x v="12"/>
    <n v="0"/>
  </r>
  <r>
    <d v="2015-01-02T08:04:00"/>
    <s v="The only New Years resolution I've really, really settled on is READ MORE BOOKS. All the kinds. All year."/>
    <x v="2"/>
    <x v="46"/>
    <s v="Chicago"/>
    <x v="27"/>
    <x v="3"/>
    <s v="Central Time (US &amp; Canada)"/>
    <x v="1"/>
    <n v="1035"/>
    <d v="1899-12-30T08:04:00"/>
    <x v="12"/>
    <d v="2015-01-02T00:00:00"/>
    <x v="12"/>
    <n v="1035"/>
  </r>
  <r>
    <d v="2015-01-02T08:05:00"/>
    <s v="New Years resolution is to tell everyone the truth."/>
    <x v="2"/>
    <x v="4"/>
    <s v=" Miami"/>
    <x v="3"/>
    <x v="1"/>
    <m/>
    <x v="1"/>
    <n v="0"/>
    <d v="1899-12-30T08:05:00"/>
    <x v="12"/>
    <d v="2015-01-02T00:00:00"/>
    <x v="12"/>
    <n v="0"/>
  </r>
  <r>
    <d v="2015-01-02T08:05:00"/>
    <s v="‰ÛÏ@tumbIerposts: New Years resolution: http://t.co/qP3AJ9DIrU‰Û Yes! As a teacher, this is my #1 goal."/>
    <x v="8"/>
    <x v="76"/>
    <s v="Boca Raton"/>
    <x v="3"/>
    <x v="1"/>
    <m/>
    <x v="1"/>
    <n v="0"/>
    <d v="1899-12-30T08:05:00"/>
    <x v="12"/>
    <d v="2015-01-02T00:00:00"/>
    <x v="12"/>
    <n v="0"/>
  </r>
  <r>
    <d v="2015-01-02T08:06:00"/>
    <s v="‰ÛÏ@girlposts: New Years resolution: http://t.co/ouJDnbAQdj‰Û‰Û@emuh_thaw"/>
    <x v="2"/>
    <x v="4"/>
    <s v="wilmington. "/>
    <x v="29"/>
    <x v="1"/>
    <m/>
    <x v="1"/>
    <n v="0"/>
    <d v="1899-12-30T08:06:00"/>
    <x v="12"/>
    <d v="2015-01-02T00:00:00"/>
    <x v="12"/>
    <n v="0"/>
  </r>
  <r>
    <d v="2015-01-02T08:06:00"/>
    <s v="New Years Resolution #1 - Spend more time with Gelek Rimpoche and his teachings through the vast archive... http://t.co/FytnjL49sl"/>
    <x v="2"/>
    <x v="46"/>
    <s v="Ann Arbor, Michigan"/>
    <x v="11"/>
    <x v="3"/>
    <s v="Eastern Time (US &amp; Canada)"/>
    <x v="0"/>
    <n v="0"/>
    <d v="1899-12-30T08:06:00"/>
    <x v="12"/>
    <d v="2015-01-02T00:00:00"/>
    <x v="12"/>
    <n v="0"/>
  </r>
  <r>
    <d v="2015-01-02T08:06:00"/>
    <s v="RT @NewYorkSyddie: My New Years resolution is to start taking down escalators"/>
    <x v="0"/>
    <x v="9"/>
    <s v="north florida"/>
    <x v="3"/>
    <x v="1"/>
    <s v="Central Time (US &amp; Canada)"/>
    <x v="1"/>
    <n v="1"/>
    <d v="1899-12-30T08:06:00"/>
    <x v="12"/>
    <d v="2015-01-02T00:00:00"/>
    <x v="12"/>
    <n v="1"/>
  </r>
  <r>
    <d v="2015-01-02T08:07:00"/>
    <s v="RT @korycunningham: My 2015 New Years resolution: &quot;He (Jesus) must increase, but I must decrease.&quot;"/>
    <x v="2"/>
    <x v="26"/>
    <s v="Kentucky"/>
    <x v="41"/>
    <x v="1"/>
    <s v="Pacific Time (US &amp; Canada)"/>
    <x v="0"/>
    <n v="1"/>
    <d v="1899-12-30T08:07:00"/>
    <x v="12"/>
    <d v="2015-01-02T00:00:00"/>
    <x v="12"/>
    <n v="1"/>
  </r>
  <r>
    <d v="2015-01-02T08:07:00"/>
    <s v="RT @imjrb3: New Years Resolution: See more movies. 2015 is slated to be a monster year for cinema!"/>
    <x v="5"/>
    <x v="4"/>
    <s v="pennsylvania"/>
    <x v="23"/>
    <x v="2"/>
    <s v="Quito"/>
    <x v="1"/>
    <n v="1"/>
    <d v="1899-12-30T08:07:00"/>
    <x v="12"/>
    <d v="2015-01-02T00:00:00"/>
    <x v="12"/>
    <n v="1"/>
  </r>
  <r>
    <d v="2015-01-02T08:08:00"/>
    <s v="new years resolution: take my makeup off before i go to sleep...."/>
    <x v="2"/>
    <x v="35"/>
    <s v="NY"/>
    <x v="5"/>
    <x v="2"/>
    <s v="Atlantic Time (Canada)"/>
    <x v="1"/>
    <n v="0"/>
    <d v="1899-12-30T08:08:00"/>
    <x v="12"/>
    <d v="2015-01-02T00:00:00"/>
    <x v="12"/>
    <n v="0"/>
  </r>
  <r>
    <d v="2015-01-02T08:08:00"/>
    <s v="New Years Resolution #1 - Spend more time with Gelek Rimpoche and his teachings through the vast archive... http://t.co/MijixRY5ji"/>
    <x v="2"/>
    <x v="6"/>
    <s v="Ann Arbor, Michigan"/>
    <x v="11"/>
    <x v="3"/>
    <m/>
    <x v="0"/>
    <n v="0"/>
    <d v="1899-12-30T08:08:00"/>
    <x v="12"/>
    <d v="2015-01-02T00:00:00"/>
    <x v="12"/>
    <n v="0"/>
  </r>
  <r>
    <d v="2015-01-02T08:09:00"/>
    <s v="Son... RT @She_Halfrican: I need to stop hitting cars and driving off ... That needs to be my New Years resolution"/>
    <x v="2"/>
    <x v="4"/>
    <s v="Brooklyn, NYC"/>
    <x v="5"/>
    <x v="2"/>
    <s v="Eastern Time (US &amp; Canada)"/>
    <x v="0"/>
    <n v="0"/>
    <d v="1899-12-30T08:09:00"/>
    <x v="12"/>
    <d v="2015-01-02T00:00:00"/>
    <x v="12"/>
    <n v="0"/>
  </r>
  <r>
    <d v="2015-01-02T08:09:00"/>
    <s v="hope the only New Years resolution I DO keep is were I try every taco spot in the East Dallas area."/>
    <x v="5"/>
    <x v="4"/>
    <s v="Dallas, Tejas"/>
    <x v="1"/>
    <x v="1"/>
    <s v="Central Time (US &amp; Canada)"/>
    <x v="0"/>
    <n v="0"/>
    <d v="1899-12-30T08:09:00"/>
    <x v="12"/>
    <d v="2015-01-02T00:00:00"/>
    <x v="12"/>
    <n v="0"/>
  </r>
  <r>
    <d v="2015-01-02T08:10:00"/>
    <s v="‰ÛÏ@BestHairstyIes: Blake Lively is my New Years Resolution http://t.co/TSrn4jNBp1‰Û"/>
    <x v="0"/>
    <x v="30"/>
    <s v="Opp, Alabama"/>
    <x v="37"/>
    <x v="1"/>
    <m/>
    <x v="1"/>
    <n v="0"/>
    <d v="1899-12-30T08:10:00"/>
    <x v="12"/>
    <d v="2015-01-02T00:00:00"/>
    <x v="12"/>
    <n v="0"/>
  </r>
  <r>
    <d v="2015-01-02T08:11:00"/>
    <s v="My New Years resolution isn't changing me but become the best version of me."/>
    <x v="2"/>
    <x v="43"/>
    <s v="Bristol,TN"/>
    <x v="7"/>
    <x v="1"/>
    <m/>
    <x v="1"/>
    <n v="0"/>
    <d v="1899-12-30T08:11:00"/>
    <x v="12"/>
    <d v="2015-01-02T00:00:00"/>
    <x v="12"/>
    <n v="0"/>
  </r>
  <r>
    <d v="2015-01-02T08:11:00"/>
    <s v="A New Year's Resolution For Imperfect Parents  &quot;treating yourself with the same kindness, care and concern...&quot; http://t.co/5BzD8CYeMQ"/>
    <x v="2"/>
    <x v="40"/>
    <s v="IN, USA"/>
    <x v="32"/>
    <x v="3"/>
    <m/>
    <x v="1"/>
    <n v="0"/>
    <d v="1899-12-30T08:11:00"/>
    <x v="12"/>
    <d v="2015-01-02T00:00:00"/>
    <x v="12"/>
    <n v="0"/>
  </r>
  <r>
    <d v="2015-01-02T08:11:00"/>
    <s v="I've figured out my New Years resolution and I'm going to put my life back together again."/>
    <x v="2"/>
    <x v="37"/>
    <s v="Boston, Ma"/>
    <x v="13"/>
    <x v="2"/>
    <s v="Eastern Time (US &amp; Canada)"/>
    <x v="1"/>
    <n v="0"/>
    <d v="1899-12-30T08:11:00"/>
    <x v="12"/>
    <d v="2015-01-02T00:00:00"/>
    <x v="12"/>
    <n v="0"/>
  </r>
  <r>
    <d v="2015-01-02T08:13:00"/>
    <s v="My New Years resolution is to find a pair of jeans that actually fit. #FingersCrossed"/>
    <x v="2"/>
    <x v="48"/>
    <s v="Ohio"/>
    <x v="17"/>
    <x v="3"/>
    <s v="Eastern Time (US &amp; Canada)"/>
    <x v="0"/>
    <n v="0"/>
    <d v="1899-12-30T08:13:00"/>
    <x v="12"/>
    <d v="2015-01-02T00:00:00"/>
    <x v="12"/>
    <n v="0"/>
  </r>
  <r>
    <d v="2015-01-02T08:14:00"/>
    <s v="RT @omgsteponme: New Years resolution: don't get so hurt by people who make you feel less than. know your worth. own it."/>
    <x v="2"/>
    <x v="104"/>
    <s v="Califooornia"/>
    <x v="0"/>
    <x v="0"/>
    <s v="Pacific Time (US &amp; Canada)"/>
    <x v="1"/>
    <n v="1"/>
    <d v="1899-12-30T08:14:00"/>
    <x v="12"/>
    <d v="2015-01-02T00:00:00"/>
    <x v="12"/>
    <n v="1"/>
  </r>
  <r>
    <d v="2015-01-02T08:14:00"/>
    <s v="New Years resolution: don't get so hurt by people who make you feel less than. know your worth. own it."/>
    <x v="2"/>
    <x v="16"/>
    <s v="California"/>
    <x v="0"/>
    <x v="0"/>
    <s v="Pacific Time (US &amp; Canada)"/>
    <x v="1"/>
    <n v="1"/>
    <d v="1899-12-30T08:14:00"/>
    <x v="12"/>
    <d v="2015-01-02T00:00:00"/>
    <x v="12"/>
    <n v="1"/>
  </r>
  <r>
    <d v="2015-01-02T08:14:00"/>
    <s v="My New Years resolution is to save my paychecks instead immediately spending them ! _Ù÷_ÙÕ¡_ÙÕ¡ Let see how long this lasts !!"/>
    <x v="3"/>
    <x v="8"/>
    <s v="cicero, indiana "/>
    <x v="32"/>
    <x v="3"/>
    <s v="Central Time (US &amp; Canada)"/>
    <x v="1"/>
    <n v="1"/>
    <d v="1899-12-30T08:14:00"/>
    <x v="12"/>
    <d v="2015-01-02T00:00:00"/>
    <x v="12"/>
    <n v="1"/>
  </r>
  <r>
    <d v="2015-01-02T08:19:00"/>
    <s v="My new years resolution is to be able to a pull up"/>
    <x v="2"/>
    <x v="60"/>
    <s v="Rockville Centre"/>
    <x v="5"/>
    <x v="2"/>
    <s v="Eastern Time (US &amp; Canada)"/>
    <x v="1"/>
    <n v="0"/>
    <d v="1899-12-30T08:19:00"/>
    <x v="12"/>
    <d v="2015-01-02T00:00:00"/>
    <x v="12"/>
    <n v="0"/>
  </r>
  <r>
    <d v="2015-01-02T08:19:00"/>
    <s v="my new years resolution for 2015 is to find out if I need to have a printer to get E-mail (still working on my resolution from 1998)"/>
    <x v="0"/>
    <x v="30"/>
    <s v="New York, New York"/>
    <x v="5"/>
    <x v="2"/>
    <s v="Quito"/>
    <x v="0"/>
    <n v="0"/>
    <d v="1899-12-30T08:19:00"/>
    <x v="12"/>
    <d v="2015-01-02T00:00:00"/>
    <x v="12"/>
    <n v="0"/>
  </r>
  <r>
    <d v="2015-01-02T08:20:00"/>
    <s v="My New Years resolution was to listen to listen to more old school blues musicians. Today is Lightning Hopkins. #MojoHand"/>
    <x v="5"/>
    <x v="39"/>
    <s v="Red Bluff, CA"/>
    <x v="0"/>
    <x v="0"/>
    <s v="Pacific Time (US &amp; Canada)"/>
    <x v="0"/>
    <n v="0"/>
    <d v="1899-12-30T08:20:00"/>
    <x v="12"/>
    <d v="2015-01-02T00:00:00"/>
    <x v="12"/>
    <n v="0"/>
  </r>
  <r>
    <d v="2015-01-02T08:20:00"/>
    <s v="Be less shallow. This is my New Years resolution."/>
    <x v="2"/>
    <x v="6"/>
    <s v="Los Angeles"/>
    <x v="0"/>
    <x v="0"/>
    <s v="Arizona"/>
    <x v="0"/>
    <n v="0"/>
    <d v="1899-12-30T08:20:00"/>
    <x v="12"/>
    <d v="2015-01-02T00:00:00"/>
    <x v="12"/>
    <n v="0"/>
  </r>
  <r>
    <d v="2015-01-02T08:21:00"/>
    <s v="‰ÛÏ@KylieJenner: _ÙÕÛ_ÙÕÛ http://t.co/3tgHqx63qh‰Û New Years resolution- look like Kylie Jenner"/>
    <x v="1"/>
    <x v="1"/>
    <s v="Bama - Atlanta"/>
    <x v="14"/>
    <x v="1"/>
    <m/>
    <x v="1"/>
    <n v="0"/>
    <d v="1899-12-30T08:21:00"/>
    <x v="12"/>
    <d v="2015-01-02T00:00:00"/>
    <x v="12"/>
    <n v="0"/>
  </r>
  <r>
    <d v="2015-01-02T08:21:00"/>
    <s v="Ya already ruined my new years resolution of eating better by buying a pizza for myself...woops"/>
    <x v="0"/>
    <x v="9"/>
    <s v="Boston, MA"/>
    <x v="13"/>
    <x v="2"/>
    <m/>
    <x v="1"/>
    <n v="0"/>
    <d v="1899-12-30T08:21:00"/>
    <x v="12"/>
    <d v="2015-01-02T00:00:00"/>
    <x v="12"/>
    <n v="0"/>
  </r>
  <r>
    <d v="2015-01-02T08:21:00"/>
    <s v="couldn't have brought the new year in a better way. Sticking to my New Years resolution of keeping the ‰_•ü alive and eating better!"/>
    <x v="1"/>
    <x v="11"/>
    <s v="Dallas Texas"/>
    <x v="1"/>
    <x v="1"/>
    <m/>
    <x v="1"/>
    <n v="0"/>
    <d v="1899-12-30T08:21:00"/>
    <x v="12"/>
    <d v="2015-01-02T00:00:00"/>
    <x v="12"/>
    <n v="0"/>
  </r>
  <r>
    <d v="2015-01-02T08:21:00"/>
    <s v="RT @Joordaank: My New Years resolution is to go to more concerts not even joking"/>
    <x v="5"/>
    <x v="15"/>
    <s v="Vancouver, WA // Eugene, OR"/>
    <x v="26"/>
    <x v="0"/>
    <s v="Pacific Time (US &amp; Canada)"/>
    <x v="1"/>
    <n v="1"/>
    <d v="1899-12-30T08:21:00"/>
    <x v="12"/>
    <d v="2015-01-02T00:00:00"/>
    <x v="12"/>
    <n v="1"/>
  </r>
  <r>
    <d v="2015-01-02T08:22:00"/>
    <s v="RT @bobbykanode: New Years resolution:  ride better"/>
    <x v="2"/>
    <x v="27"/>
    <s v="Boston"/>
    <x v="13"/>
    <x v="2"/>
    <s v="Eastern Time (US &amp; Canada)"/>
    <x v="0"/>
    <n v="5"/>
    <d v="1899-12-30T08:22:00"/>
    <x v="12"/>
    <d v="2015-01-02T00:00:00"/>
    <x v="12"/>
    <n v="5"/>
  </r>
  <r>
    <d v="2015-01-02T08:23:00"/>
    <s v="@Harry_Styles My new years resolution is to resolve you signing my tattoo!"/>
    <x v="5"/>
    <x v="4"/>
    <s v="L.A. "/>
    <x v="0"/>
    <x v="0"/>
    <m/>
    <x v="1"/>
    <n v="0"/>
    <d v="1899-12-30T08:23:00"/>
    <x v="12"/>
    <d v="2015-01-02T00:00:00"/>
    <x v="12"/>
    <n v="0"/>
  </r>
  <r>
    <d v="2015-01-02T08:23:00"/>
    <s v="My 3rd &amp;amp; final New Years resolution...choose to not react to other people garbage."/>
    <x v="2"/>
    <x v="82"/>
    <s v="MN"/>
    <x v="8"/>
    <x v="3"/>
    <s v="Central Time (US &amp; Canada)"/>
    <x v="0"/>
    <n v="0"/>
    <d v="1899-12-30T08:23:00"/>
    <x v="12"/>
    <d v="2015-01-02T00:00:00"/>
    <x v="12"/>
    <n v="0"/>
  </r>
  <r>
    <d v="2015-01-02T08:24:00"/>
    <s v="Damn. I'm good. New years resolution complete on day 2! http://t.co/67R2FL3etQ"/>
    <x v="5"/>
    <x v="41"/>
    <s v="brooklyn ny "/>
    <x v="5"/>
    <x v="2"/>
    <s v="Eastern Time (US &amp; Canada)"/>
    <x v="1"/>
    <n v="0"/>
    <d v="1899-12-30T08:24:00"/>
    <x v="12"/>
    <d v="2015-01-02T00:00:00"/>
    <x v="12"/>
    <n v="0"/>
  </r>
  <r>
    <d v="2015-01-02T08:24:00"/>
    <s v="My New Years resolution: don't skip a meal, Don't miss a calorie, don't waste a rep. I've had practice now this is my year #NPCteennationals"/>
    <x v="1"/>
    <x v="22"/>
    <s v="Laramie, Wyoming"/>
    <x v="49"/>
    <x v="0"/>
    <m/>
    <x v="0"/>
    <n v="0"/>
    <d v="1899-12-30T08:24:00"/>
    <x v="12"/>
    <d v="2015-01-02T00:00:00"/>
    <x v="12"/>
    <n v="0"/>
  </r>
  <r>
    <d v="2015-01-02T08:25:00"/>
    <s v="RT @nick_rau: My New Years Resolution will probably continue being 1920x1080, if I had to guess."/>
    <x v="0"/>
    <x v="30"/>
    <s v="St. Paul, MN"/>
    <x v="8"/>
    <x v="3"/>
    <m/>
    <x v="0"/>
    <n v="1"/>
    <d v="1899-12-30T08:25:00"/>
    <x v="12"/>
    <d v="2015-01-02T00:00:00"/>
    <x v="12"/>
    <n v="1"/>
  </r>
  <r>
    <d v="2015-01-02T08:26:00"/>
    <s v="My New Years Resolution: Read more books! Already on it :)"/>
    <x v="2"/>
    <x v="46"/>
    <s v="Idaho"/>
    <x v="36"/>
    <x v="0"/>
    <m/>
    <x v="1"/>
    <n v="0"/>
    <d v="1899-12-30T08:26:00"/>
    <x v="12"/>
    <d v="2015-01-02T00:00:00"/>
    <x v="12"/>
    <n v="0"/>
  </r>
  <r>
    <d v="2015-01-02T08:27:00"/>
    <s v="2015 New Years Resolution (pt 1): stop reading mommy blogs. I'm not invested enough to learn from strangers how to parent #NYResolutions"/>
    <x v="2"/>
    <x v="82"/>
    <s v="Atlanta"/>
    <x v="14"/>
    <x v="1"/>
    <s v="Atlantic Time (Canada)"/>
    <x v="1"/>
    <n v="0"/>
    <d v="1899-12-30T08:27:00"/>
    <x v="12"/>
    <d v="2015-01-02T00:00:00"/>
    <x v="12"/>
    <n v="0"/>
  </r>
  <r>
    <d v="2015-01-02T08:29:00"/>
    <s v="My new years resolution is to gain 40lbs of pure body fat and ignore the homeless."/>
    <x v="1"/>
    <x v="4"/>
    <s v="IL"/>
    <x v="27"/>
    <x v="3"/>
    <s v="Eastern Time (US &amp; Canada)"/>
    <x v="0"/>
    <n v="0"/>
    <d v="1899-12-30T08:29:00"/>
    <x v="12"/>
    <d v="2015-01-02T00:00:00"/>
    <x v="12"/>
    <n v="0"/>
  </r>
  <r>
    <d v="2015-01-02T08:29:00"/>
    <s v="I think everyone in the free world had the same New Years resolution I did. Gym was packed."/>
    <x v="1"/>
    <x v="29"/>
    <s v="Virginia"/>
    <x v="33"/>
    <x v="1"/>
    <s v="Eastern Time (US &amp; Canada)"/>
    <x v="1"/>
    <n v="0"/>
    <d v="1899-12-30T08:29:00"/>
    <x v="12"/>
    <d v="2015-01-02T00:00:00"/>
    <x v="12"/>
    <n v="0"/>
  </r>
  <r>
    <d v="2015-01-02T08:30:00"/>
    <s v="RT @SaccWhack: Okay so obviously I had to tweet my New Years resolution. Here it is!!! GOOOOOOOOOOOOO FAAHHKKK YAAHSSELLFFF"/>
    <x v="0"/>
    <x v="32"/>
    <s v="Boston, MA"/>
    <x v="13"/>
    <x v="2"/>
    <s v="Quito"/>
    <x v="1"/>
    <n v="4"/>
    <d v="1899-12-30T08:30:00"/>
    <x v="12"/>
    <d v="2015-01-02T00:00:00"/>
    <x v="12"/>
    <n v="4"/>
  </r>
  <r>
    <d v="2015-01-02T08:30:00"/>
    <s v="My New Years Resolution Motto (yeah, thats a thing btw): If its something I would've eaten last year, don't eat it this year."/>
    <x v="1"/>
    <x v="44"/>
    <s v="Radford"/>
    <x v="33"/>
    <x v="1"/>
    <s v="Eastern Time (US &amp; Canada)"/>
    <x v="0"/>
    <n v="0"/>
    <d v="1899-12-30T08:30:00"/>
    <x v="12"/>
    <d v="2015-01-02T00:00:00"/>
    <x v="12"/>
    <n v="0"/>
  </r>
  <r>
    <d v="2015-01-02T08:30:00"/>
    <s v="...and I just decided I wanna do 5am runs as my New Years resolution."/>
    <x v="1"/>
    <x v="28"/>
    <s v="Lowa to The Heights, NY"/>
    <x v="5"/>
    <x v="2"/>
    <m/>
    <x v="0"/>
    <n v="0"/>
    <d v="1899-12-30T08:30:00"/>
    <x v="12"/>
    <d v="2015-01-02T00:00:00"/>
    <x v="12"/>
    <n v="0"/>
  </r>
  <r>
    <d v="2015-01-02T08:31:00"/>
    <s v="My New Years resolution is to build the courage to #2 at work"/>
    <x v="2"/>
    <x v="24"/>
    <s v="CT "/>
    <x v="30"/>
    <x v="2"/>
    <s v="Quito"/>
    <x v="1"/>
    <n v="0"/>
    <d v="1899-12-30T08:31:00"/>
    <x v="13"/>
    <d v="2015-01-02T00:00:00"/>
    <x v="12"/>
    <n v="0"/>
  </r>
  <r>
    <d v="2015-01-02T08:31:00"/>
    <s v="‰ÛÏ@mxfiavibes: My New Years resolution is http://t.co/yN31ruqkQm‰Û"/>
    <x v="0"/>
    <x v="25"/>
    <s v="NB, MA"/>
    <x v="13"/>
    <x v="2"/>
    <m/>
    <x v="1"/>
    <n v="0"/>
    <d v="1899-12-30T08:31:00"/>
    <x v="13"/>
    <d v="2015-01-02T00:00:00"/>
    <x v="12"/>
    <n v="0"/>
  </r>
  <r>
    <d v="2015-01-02T08:31:00"/>
    <s v="My New Years Resolution: Stop Waiting, Stop wishing. It is what it is. _ÙÔ"/>
    <x v="2"/>
    <x v="82"/>
    <s v="Shreveport, Louisiana"/>
    <x v="12"/>
    <x v="1"/>
    <s v="Central Time (US &amp; Canada)"/>
    <x v="0"/>
    <n v="0"/>
    <d v="1899-12-30T08:31:00"/>
    <x v="13"/>
    <d v="2015-01-02T00:00:00"/>
    <x v="12"/>
    <n v="0"/>
  </r>
  <r>
    <d v="2015-01-02T08:31:00"/>
    <s v="My New Years resolution is to up my Celfie game"/>
    <x v="5"/>
    <x v="4"/>
    <s v="Lowell, Ma"/>
    <x v="13"/>
    <x v="2"/>
    <s v="Atlantic Time (Canada)"/>
    <x v="0"/>
    <n v="0"/>
    <d v="1899-12-30T08:31:00"/>
    <x v="13"/>
    <d v="2015-01-02T00:00:00"/>
    <x v="12"/>
    <n v="0"/>
  </r>
  <r>
    <d v="2015-01-02T08:31:00"/>
    <s v="New Years resolution month 1: No FB. 24 hours in and I feel so out of the loop!"/>
    <x v="5"/>
    <x v="41"/>
    <s v="Boston"/>
    <x v="13"/>
    <x v="2"/>
    <s v="Quito"/>
    <x v="1"/>
    <n v="0"/>
    <d v="1899-12-30T08:31:00"/>
    <x v="13"/>
    <d v="2015-01-02T00:00:00"/>
    <x v="12"/>
    <n v="0"/>
  </r>
  <r>
    <d v="2015-01-02T08:31:00"/>
    <s v="RT @Summer_HillxX: New years resolution: stop worrying so much and take each day day by day"/>
    <x v="2"/>
    <x v="2"/>
    <s v="summerville, sc"/>
    <x v="4"/>
    <x v="1"/>
    <s v="Atlantic Time (Canada)"/>
    <x v="1"/>
    <n v="1"/>
    <d v="1899-12-30T08:31:00"/>
    <x v="13"/>
    <d v="2015-01-02T00:00:00"/>
    <x v="12"/>
    <n v="1"/>
  </r>
  <r>
    <d v="2015-01-02T08:32:00"/>
    <s v="RT @Donnie_Fairburn: My New Years resolution is to be more optimistic but I doubt it'll happen"/>
    <x v="2"/>
    <x v="2"/>
    <s v="Missouri"/>
    <x v="24"/>
    <x v="3"/>
    <m/>
    <x v="0"/>
    <n v="88"/>
    <d v="1899-12-30T08:32:00"/>
    <x v="13"/>
    <d v="2015-01-02T00:00:00"/>
    <x v="12"/>
    <n v="88"/>
  </r>
  <r>
    <d v="2015-01-02T08:33:00"/>
    <s v="My New Years resolution is to be eating me a bih from the bike so good it make her heart stop."/>
    <x v="0"/>
    <x v="9"/>
    <s v="Friend Zoned, FL"/>
    <x v="3"/>
    <x v="1"/>
    <s v="Eastern Time (US &amp; Canada)"/>
    <x v="0"/>
    <n v="0"/>
    <d v="1899-12-30T08:33:00"/>
    <x v="13"/>
    <d v="2015-01-02T00:00:00"/>
    <x v="12"/>
    <n v="0"/>
  </r>
  <r>
    <d v="2015-01-02T08:33:00"/>
    <s v="2013 New Years Resolution still going strong. 2 years: 110 pounds _ÙÔ_ @ Fitness Edge Trumbull http://t.co/MuLof2wUsu"/>
    <x v="1"/>
    <x v="22"/>
    <s v="Connecticut"/>
    <x v="30"/>
    <x v="2"/>
    <s v="Eastern Time (US &amp; Canada)"/>
    <x v="0"/>
    <n v="0"/>
    <d v="1899-12-30T08:33:00"/>
    <x v="13"/>
    <d v="2015-01-02T00:00:00"/>
    <x v="12"/>
    <n v="0"/>
  </r>
  <r>
    <d v="2015-01-02T08:35:00"/>
    <s v="My New Years resolution was to start doing what's best for me, and to be happy. That definitely goes into effect today."/>
    <x v="2"/>
    <x v="6"/>
    <s v="Prestonsburg, KY."/>
    <x v="41"/>
    <x v="1"/>
    <s v="Eastern Time (US &amp; Canada)"/>
    <x v="0"/>
    <n v="0"/>
    <d v="1899-12-30T08:35:00"/>
    <x v="13"/>
    <d v="2015-01-02T00:00:00"/>
    <x v="12"/>
    <n v="0"/>
  </r>
  <r>
    <d v="2015-01-02T08:37:00"/>
    <s v="Already broke my New Years resolution of going  into work on time ..."/>
    <x v="8"/>
    <x v="76"/>
    <s v="Texas"/>
    <x v="1"/>
    <x v="1"/>
    <s v="Central Time (US &amp; Canada)"/>
    <x v="1"/>
    <n v="0"/>
    <d v="1899-12-30T08:37:00"/>
    <x v="13"/>
    <d v="2015-01-02T00:00:00"/>
    <x v="12"/>
    <n v="0"/>
  </r>
  <r>
    <d v="2015-01-02T08:38:00"/>
    <s v="New Years resolution .... Lose my baby weight!"/>
    <x v="1"/>
    <x v="22"/>
    <s v="Salt Rock, WV"/>
    <x v="10"/>
    <x v="1"/>
    <s v="Central Time (US &amp; Canada)"/>
    <x v="1"/>
    <n v="0"/>
    <d v="1899-12-30T08:38:00"/>
    <x v="13"/>
    <d v="2015-01-02T00:00:00"/>
    <x v="12"/>
    <n v="0"/>
  </r>
  <r>
    <d v="2015-01-02T08:38:00"/>
    <s v="My New Years resolution is to take every day as it comes and do whatever needed to improve myself on all different aspects #realworld"/>
    <x v="2"/>
    <x v="6"/>
    <s v="Arizona State University "/>
    <x v="22"/>
    <x v="0"/>
    <s v="Atlantic Time (Canada)"/>
    <x v="0"/>
    <n v="0"/>
    <d v="1899-12-30T08:38:00"/>
    <x v="13"/>
    <d v="2015-01-02T00:00:00"/>
    <x v="12"/>
    <n v="0"/>
  </r>
  <r>
    <d v="2015-01-02T08:39:00"/>
    <s v="New Years resolution: every day, wear something that sparkles."/>
    <x v="7"/>
    <x v="87"/>
    <s v="Buffalo, NY "/>
    <x v="5"/>
    <x v="2"/>
    <s v="Eastern Time (US &amp; Canada)"/>
    <x v="1"/>
    <n v="0"/>
    <d v="1899-12-30T08:39:00"/>
    <x v="13"/>
    <d v="2015-01-02T00:00:00"/>
    <x v="12"/>
    <n v="0"/>
  </r>
  <r>
    <d v="2015-01-02T08:40:00"/>
    <s v="My new years resolution is to kick more people who say &quot;leggings aren't pants&quot; in the shins"/>
    <x v="0"/>
    <x v="0"/>
    <s v="New York, NY"/>
    <x v="5"/>
    <x v="2"/>
    <s v="Atlantic Time (Canada)"/>
    <x v="1"/>
    <n v="0"/>
    <d v="1899-12-30T08:40:00"/>
    <x v="13"/>
    <d v="2015-01-02T00:00:00"/>
    <x v="12"/>
    <n v="0"/>
  </r>
  <r>
    <d v="2015-01-02T08:40:00"/>
    <s v="my New Years resolution is to be less nice, deal with it ‰ÏÎ•ü"/>
    <x v="2"/>
    <x v="7"/>
    <s v="austin, tx"/>
    <x v="1"/>
    <x v="1"/>
    <s v="Central Time (US &amp; Canada)"/>
    <x v="1"/>
    <n v="0"/>
    <d v="1899-12-30T08:40:00"/>
    <x v="13"/>
    <d v="2015-01-02T00:00:00"/>
    <x v="12"/>
    <n v="0"/>
  </r>
  <r>
    <d v="2015-01-02T08:41:00"/>
    <s v="new years resolution http://t.co/AYIBbedAmS"/>
    <x v="0"/>
    <x v="32"/>
    <s v="L A"/>
    <x v="0"/>
    <x v="0"/>
    <s v="Eastern Time (US &amp; Canada)"/>
    <x v="0"/>
    <n v="0"/>
    <d v="1899-12-30T08:41:00"/>
    <x v="13"/>
    <d v="2015-01-02T00:00:00"/>
    <x v="12"/>
    <n v="0"/>
  </r>
  <r>
    <d v="2015-01-02T08:41:00"/>
    <s v="New Years Resolution is to stop telling people with nice butts they have &quot;dumps like a truck&quot;"/>
    <x v="0"/>
    <x v="30"/>
    <s v="Kennesaw, Georgia"/>
    <x v="14"/>
    <x v="1"/>
    <s v="Eastern Time (US &amp; Canada)"/>
    <x v="0"/>
    <n v="1"/>
    <d v="1899-12-30T08:41:00"/>
    <x v="13"/>
    <d v="2015-01-02T00:00:00"/>
    <x v="12"/>
    <n v="1"/>
  </r>
  <r>
    <d v="2015-01-02T08:42:00"/>
    <s v="I think my new years resolution this year should be to NOT lock my keys in my truck."/>
    <x v="0"/>
    <x v="0"/>
    <s v="Glendale, AZ"/>
    <x v="22"/>
    <x v="0"/>
    <s v="Pacific Time (US &amp; Canada)"/>
    <x v="0"/>
    <n v="0"/>
    <d v="1899-12-30T08:42:00"/>
    <x v="13"/>
    <d v="2015-01-02T00:00:00"/>
    <x v="12"/>
    <n v="0"/>
  </r>
  <r>
    <d v="2015-01-02T08:42:00"/>
    <s v="Apologies to all the good girls I turned bad is my new years resolution"/>
    <x v="7"/>
    <x v="51"/>
    <s v="Greenville, SC"/>
    <x v="4"/>
    <x v="1"/>
    <m/>
    <x v="0"/>
    <n v="0"/>
    <d v="1899-12-30T08:42:00"/>
    <x v="13"/>
    <d v="2015-01-02T00:00:00"/>
    <x v="12"/>
    <n v="0"/>
  </r>
  <r>
    <d v="2015-01-02T08:42:00"/>
    <s v="I think my New Years resolution is to be Kylie Jenner _ÙÔÎ"/>
    <x v="2"/>
    <x v="4"/>
    <s v="å¢ìÄë_ë__üg„âìÄ_ü, ë_ë±"/>
    <x v="33"/>
    <x v="1"/>
    <s v="Quito"/>
    <x v="1"/>
    <n v="0"/>
    <d v="1899-12-30T08:42:00"/>
    <x v="13"/>
    <d v="2015-01-02T00:00:00"/>
    <x v="12"/>
    <n v="0"/>
  </r>
  <r>
    <d v="2015-01-02T08:43:00"/>
    <s v="My New Years resolution is to get my life together. I have been through hell and back and I'm still going. But I want change."/>
    <x v="2"/>
    <x v="6"/>
    <s v="San Diego"/>
    <x v="0"/>
    <x v="0"/>
    <s v="Pacific Time (US &amp; Canada)"/>
    <x v="1"/>
    <n v="0"/>
    <d v="1899-12-30T08:43:00"/>
    <x v="13"/>
    <d v="2015-01-02T00:00:00"/>
    <x v="12"/>
    <n v="0"/>
  </r>
  <r>
    <d v="2015-01-02T08:44:00"/>
    <s v="RT @PeteyPlastic: My New Years resolution is to be more like BeyoncÌ©."/>
    <x v="2"/>
    <x v="6"/>
    <s v="Chicago, IL"/>
    <x v="27"/>
    <x v="3"/>
    <s v="Central Time (US &amp; Canada)"/>
    <x v="0"/>
    <n v="22"/>
    <d v="1899-12-30T08:44:00"/>
    <x v="13"/>
    <d v="2015-01-02T00:00:00"/>
    <x v="12"/>
    <n v="22"/>
  </r>
  <r>
    <d v="2015-01-02T08:44:00"/>
    <s v="@MayesMikayla yeah I have a feeling that's what I'm gonna do. But my New Years resolution was to get back to running a mile a day... Yeah."/>
    <x v="1"/>
    <x v="86"/>
    <s v="Hardin,Texas "/>
    <x v="1"/>
    <x v="1"/>
    <m/>
    <x v="1"/>
    <n v="0"/>
    <d v="1899-12-30T08:44:00"/>
    <x v="13"/>
    <d v="2015-01-02T00:00:00"/>
    <x v="12"/>
    <n v="0"/>
  </r>
  <r>
    <d v="2015-01-02T08:44:00"/>
    <s v="My New Year's Resolution = BE HUMAN ‰Û_ http://t.co/DSRwA95sUI ‰Û_ http://t.co/4Hbon8HeOb"/>
    <x v="0"/>
    <x v="3"/>
    <s v="Denver, Colorado"/>
    <x v="25"/>
    <x v="0"/>
    <s v="Mazatlan"/>
    <x v="1"/>
    <n v="0"/>
    <d v="1899-12-30T08:44:00"/>
    <x v="13"/>
    <d v="2015-01-02T00:00:00"/>
    <x v="12"/>
    <n v="0"/>
  </r>
  <r>
    <d v="2015-01-02T08:44:00"/>
    <s v="My New Years resolution is to stop looking up my symptoms on WebMD"/>
    <x v="1"/>
    <x v="4"/>
    <s v="Boston, MA"/>
    <x v="13"/>
    <x v="2"/>
    <s v="Eastern Time (US &amp; Canada)"/>
    <x v="1"/>
    <n v="0"/>
    <d v="1899-12-30T08:44:00"/>
    <x v="13"/>
    <d v="2015-01-02T00:00:00"/>
    <x v="12"/>
    <n v="0"/>
  </r>
  <r>
    <d v="2015-01-02T08:45:00"/>
    <s v="RT @ShelbySkrhak: My New Years resolution: Stop being my worst critic. Don't be afraid to be wrong. Give myself some credit. As such... htt‰Û_"/>
    <x v="2"/>
    <x v="34"/>
    <s v="Pensacola, Florida"/>
    <x v="3"/>
    <x v="1"/>
    <s v="Central Time (US &amp; Canada)"/>
    <x v="0"/>
    <n v="14"/>
    <d v="1899-12-30T08:45:00"/>
    <x v="13"/>
    <d v="2015-01-02T00:00:00"/>
    <x v="12"/>
    <n v="14"/>
  </r>
  <r>
    <d v="2015-01-02T08:46:00"/>
    <s v="I wanna quit my jobs as a New Years resolution"/>
    <x v="8"/>
    <x v="21"/>
    <s v="jersey "/>
    <x v="34"/>
    <x v="2"/>
    <s v="Central Time (US &amp; Canada)"/>
    <x v="1"/>
    <n v="0"/>
    <d v="1899-12-30T08:46:00"/>
    <x v="13"/>
    <d v="2015-01-02T00:00:00"/>
    <x v="12"/>
    <n v="0"/>
  </r>
  <r>
    <d v="2015-01-02T08:46:00"/>
    <s v="My New Years Resolution is to text people back. Sorry about 2014 guys, I'll do better."/>
    <x v="7"/>
    <x v="56"/>
    <s v="Miami"/>
    <x v="3"/>
    <x v="1"/>
    <s v="Eastern Time (US &amp; Canada)"/>
    <x v="1"/>
    <n v="0"/>
    <d v="1899-12-30T08:46:00"/>
    <x v="13"/>
    <d v="2015-01-02T00:00:00"/>
    <x v="12"/>
    <n v="0"/>
  </r>
  <r>
    <d v="2015-01-02T08:46:00"/>
    <s v="New Years resolution: go to the gym...check *just sat in the hot tub #winning"/>
    <x v="1"/>
    <x v="1"/>
    <s v="Omaha  Nebraska"/>
    <x v="31"/>
    <x v="3"/>
    <s v="Eastern Time (US &amp; Canada)"/>
    <x v="0"/>
    <n v="0"/>
    <d v="1899-12-30T08:46:00"/>
    <x v="13"/>
    <d v="2015-01-02T00:00:00"/>
    <x v="12"/>
    <n v="0"/>
  </r>
  <r>
    <d v="2015-01-02T08:47:00"/>
    <s v="RT @shayshaybug: 2015 new years resolution, be as flexible as tati and learn how to dance like her bc she is inspiration."/>
    <x v="9"/>
    <x v="63"/>
    <s v="San Antonio"/>
    <x v="1"/>
    <x v="1"/>
    <m/>
    <x v="1"/>
    <n v="2"/>
    <d v="1899-12-30T08:47:00"/>
    <x v="13"/>
    <d v="2015-01-02T00:00:00"/>
    <x v="12"/>
    <n v="2"/>
  </r>
  <r>
    <d v="2015-01-02T08:48:00"/>
    <s v="RT @GuitarHero: 2015 is gonna be awesome RT @NickDemirjian_: New Years Resolution: become EXTREMELY good at guitar hero, then bring guitar ‰Û_"/>
    <x v="5"/>
    <x v="10"/>
    <s v="Medford, Oregon"/>
    <x v="21"/>
    <x v="0"/>
    <m/>
    <x v="0"/>
    <n v="5"/>
    <d v="1899-12-30T08:48:00"/>
    <x v="13"/>
    <d v="2015-01-02T00:00:00"/>
    <x v="12"/>
    <n v="5"/>
  </r>
  <r>
    <d v="2015-01-02T08:48:00"/>
    <s v="RT @HennyNHandcuffs: Should I bother heading to this gym today? People and their new years resolutions will be hogging the trea‰Û_"/>
    <x v="1"/>
    <x v="29"/>
    <s v="Orlando, FL"/>
    <x v="3"/>
    <x v="1"/>
    <s v="Quito"/>
    <x v="1"/>
    <n v="2"/>
    <d v="1899-12-30T08:48:00"/>
    <x v="13"/>
    <d v="2015-01-02T00:00:00"/>
    <x v="12"/>
    <n v="2"/>
  </r>
  <r>
    <d v="2015-01-02T08:48:00"/>
    <s v="@1LindaLee my new years resolution is to come up with a realistic resolution......no luck yet....lol"/>
    <x v="0"/>
    <x v="33"/>
    <s v="Washington"/>
    <x v="26"/>
    <x v="0"/>
    <s v="Arizona"/>
    <x v="0"/>
    <n v="0"/>
    <d v="1899-12-30T08:48:00"/>
    <x v="13"/>
    <d v="2015-01-02T00:00:00"/>
    <x v="12"/>
    <n v="0"/>
  </r>
  <r>
    <d v="2015-01-02T08:48:00"/>
    <s v="New Years Resolution: Avoid Seeing Things Through Two Flawed Lenses http://t.co/Lzy03LLz8D"/>
    <x v="2"/>
    <x v="6"/>
    <s v="Austin, Tx"/>
    <x v="1"/>
    <x v="1"/>
    <s v="Mountain Time (US &amp; Canada)"/>
    <x v="0"/>
    <n v="0"/>
    <d v="1899-12-30T08:48:00"/>
    <x v="13"/>
    <d v="2015-01-02T00:00:00"/>
    <x v="12"/>
    <n v="0"/>
  </r>
  <r>
    <d v="2015-01-02T08:48:00"/>
    <s v="New Years Resolution 2015: Become Adele."/>
    <x v="0"/>
    <x v="25"/>
    <s v="Gaithersburg, MD"/>
    <x v="35"/>
    <x v="1"/>
    <s v="Atlantic Time (Canada)"/>
    <x v="1"/>
    <n v="0"/>
    <d v="1899-12-30T08:48:00"/>
    <x v="13"/>
    <d v="2015-01-02T00:00:00"/>
    <x v="12"/>
    <n v="0"/>
  </r>
  <r>
    <d v="2015-01-02T08:48:00"/>
    <s v="New Years resolution: stop saying literally and actually Haha jk that's actually literally impossible"/>
    <x v="0"/>
    <x v="98"/>
    <s v="New York, NY"/>
    <x v="5"/>
    <x v="2"/>
    <s v="Eastern Time (US &amp; Canada)"/>
    <x v="1"/>
    <n v="0"/>
    <d v="1899-12-30T08:48:00"/>
    <x v="13"/>
    <d v="2015-01-02T00:00:00"/>
    <x v="12"/>
    <n v="0"/>
  </r>
  <r>
    <d v="2015-01-02T08:48:00"/>
    <s v="If you dnt make it that way. My New Years resolution is to do things that matter, visit some different parts of the world and live on my"/>
    <x v="2"/>
    <x v="38"/>
    <s v="Peoria, IL"/>
    <x v="27"/>
    <x v="3"/>
    <s v="Pacific Time (US &amp; Canada)"/>
    <x v="1"/>
    <n v="0"/>
    <d v="1899-12-30T08:48:00"/>
    <x v="13"/>
    <d v="2015-01-02T00:00:00"/>
    <x v="12"/>
    <n v="0"/>
  </r>
  <r>
    <d v="2015-01-02T08:49:00"/>
    <s v="RT @lidddddyy: my New Years resolution is to actually text people back"/>
    <x v="7"/>
    <x v="51"/>
    <s v="NC "/>
    <x v="29"/>
    <x v="1"/>
    <s v="Quito"/>
    <x v="1"/>
    <n v="3"/>
    <d v="1899-12-30T08:49:00"/>
    <x v="13"/>
    <d v="2015-01-02T00:00:00"/>
    <x v="12"/>
    <n v="3"/>
  </r>
  <r>
    <d v="2015-01-02T08:49:00"/>
    <s v="Current New Year's resolution: to unsubscribe from all those email newsletters that I really don't care about. Over the years they add up."/>
    <x v="6"/>
    <x v="13"/>
    <s v="Fort Lauderdale"/>
    <x v="3"/>
    <x v="1"/>
    <s v="Eastern Time (US &amp; Canada)"/>
    <x v="0"/>
    <n v="0"/>
    <d v="1899-12-30T08:49:00"/>
    <x v="13"/>
    <d v="2015-01-02T00:00:00"/>
    <x v="12"/>
    <n v="0"/>
  </r>
  <r>
    <d v="2015-01-02T08:49:00"/>
    <s v="Ok so.. new years resolution. DROP THIS WEIGHT!! I'm 300 lbs. Enough is enough."/>
    <x v="1"/>
    <x v="22"/>
    <s v="Louisiana USA"/>
    <x v="12"/>
    <x v="1"/>
    <s v="Central Time (US &amp; Canada)"/>
    <x v="1"/>
    <n v="0"/>
    <d v="1899-12-30T08:49:00"/>
    <x v="13"/>
    <d v="2015-01-02T00:00:00"/>
    <x v="12"/>
    <n v="0"/>
  </r>
  <r>
    <d v="2015-01-02T08:49:00"/>
    <s v="New Years resolution: hug zayn more http://t.co/uG7Oq3ADfk"/>
    <x v="0"/>
    <x v="0"/>
    <s v="ohio"/>
    <x v="17"/>
    <x v="3"/>
    <s v="Quito"/>
    <x v="1"/>
    <n v="0"/>
    <d v="1899-12-30T08:49:00"/>
    <x v="13"/>
    <d v="2015-01-02T00:00:00"/>
    <x v="12"/>
    <n v="0"/>
  </r>
  <r>
    <d v="2015-01-02T08:50:00"/>
    <s v="New Years Resolution #1: No more Chai Latte's from Starbucks or other coffee places."/>
    <x v="5"/>
    <x v="4"/>
    <s v="Orlando, Florida"/>
    <x v="3"/>
    <x v="1"/>
    <s v="Eastern Time (US &amp; Canada)"/>
    <x v="0"/>
    <n v="0"/>
    <d v="1899-12-30T08:50:00"/>
    <x v="13"/>
    <d v="2015-01-02T00:00:00"/>
    <x v="12"/>
    <n v="0"/>
  </r>
  <r>
    <d v="2015-01-02T08:50:00"/>
    <s v="Barbie &quot;I was once an electrical engineer!&quot;To look that good past 50 and have that many professions...New Years resolution- be Barbie."/>
    <x v="0"/>
    <x v="9"/>
    <s v="Fergus Falls, Minnesota"/>
    <x v="8"/>
    <x v="3"/>
    <s v="Eastern Time (US &amp; Canada)"/>
    <x v="1"/>
    <n v="0"/>
    <d v="1899-12-30T08:50:00"/>
    <x v="13"/>
    <d v="2015-01-02T00:00:00"/>
    <x v="12"/>
    <n v="0"/>
  </r>
  <r>
    <d v="2015-01-02T08:50:00"/>
    <s v="New Years's resolution #1: clean out dance bag (not looking forward to finding out what's actually in there)"/>
    <x v="2"/>
    <x v="46"/>
    <s v="Chicago, IL"/>
    <x v="27"/>
    <x v="3"/>
    <s v="Central Time (US &amp; Canada)"/>
    <x v="1"/>
    <n v="1"/>
    <d v="1899-12-30T08:50:00"/>
    <x v="13"/>
    <d v="2015-01-02T00:00:00"/>
    <x v="12"/>
    <n v="1"/>
  </r>
  <r>
    <d v="2015-01-02T08:51:00"/>
    <s v="My new years resolution always is to gain weight. #FunFact"/>
    <x v="0"/>
    <x v="9"/>
    <s v="Buffalo, New York"/>
    <x v="5"/>
    <x v="2"/>
    <s v="Atlantic Time (Canada)"/>
    <x v="0"/>
    <n v="0"/>
    <d v="1899-12-30T08:51:00"/>
    <x v="13"/>
    <d v="2015-01-02T00:00:00"/>
    <x v="12"/>
    <n v="0"/>
  </r>
  <r>
    <d v="2015-01-02T08:51:00"/>
    <s v="@UPSers my New Years Resolution is to hopefully after 10 years get the opportunity to get a driving job."/>
    <x v="8"/>
    <x v="67"/>
    <s v="Addyston"/>
    <x v="17"/>
    <x v="3"/>
    <s v="Eastern Time (US &amp; Canada)"/>
    <x v="0"/>
    <n v="0"/>
    <d v="1899-12-30T08:51:00"/>
    <x v="13"/>
    <d v="2015-01-02T00:00:00"/>
    <x v="12"/>
    <n v="0"/>
  </r>
  <r>
    <d v="2015-01-02T08:52:00"/>
    <s v="New Years resolution: stop social media stalking...kind of _Ù÷ #NewYearsResolution #sillybuttrue #nonegativity"/>
    <x v="2"/>
    <x v="2"/>
    <s v="Long Island, New York"/>
    <x v="5"/>
    <x v="2"/>
    <s v="Eastern Time (US &amp; Canada)"/>
    <x v="1"/>
    <n v="0"/>
    <d v="1899-12-30T08:52:00"/>
    <x v="13"/>
    <d v="2015-01-02T00:00:00"/>
    <x v="12"/>
    <n v="0"/>
  </r>
  <r>
    <d v="2015-01-02T08:52:00"/>
    <s v="New years resolution. Ready to start with healthy choices, emotionally and physically. #GreatStartTo2015 ."/>
    <x v="1"/>
    <x v="1"/>
    <s v="houston tx"/>
    <x v="1"/>
    <x v="1"/>
    <m/>
    <x v="1"/>
    <n v="0"/>
    <d v="1899-12-30T08:52:00"/>
    <x v="13"/>
    <d v="2015-01-02T00:00:00"/>
    <x v="12"/>
    <n v="0"/>
  </r>
  <r>
    <d v="2015-01-02T08:52:00"/>
    <s v="RT @Nessa_255: New years resolution: to reply to people, possibly stop being shy &amp;amp; talk to a guy, to be thankful for everyday (good or bad)‰Û_"/>
    <x v="2"/>
    <x v="2"/>
    <s v="Dallas|Stephenville"/>
    <x v="1"/>
    <x v="1"/>
    <m/>
    <x v="0"/>
    <n v="1"/>
    <d v="1899-12-30T08:52:00"/>
    <x v="13"/>
    <d v="2015-01-02T00:00:00"/>
    <x v="12"/>
    <n v="1"/>
  </r>
  <r>
    <d v="2015-01-02T08:53:00"/>
    <s v="My New Years Resolution is to look like AJ http://t.co/eBx8Yh8cLq"/>
    <x v="1"/>
    <x v="29"/>
    <s v="Texas"/>
    <x v="1"/>
    <x v="1"/>
    <m/>
    <x v="1"/>
    <n v="0"/>
    <d v="1899-12-30T08:53:00"/>
    <x v="13"/>
    <d v="2015-01-02T00:00:00"/>
    <x v="12"/>
    <n v="0"/>
  </r>
  <r>
    <d v="2015-01-02T08:55:00"/>
    <s v="My new years resolution is to be more optimistic by keeping my cup half full.... of vodka, beer and wine. :)"/>
    <x v="0"/>
    <x v="9"/>
    <s v="Chicago, Illinois"/>
    <x v="27"/>
    <x v="3"/>
    <m/>
    <x v="1"/>
    <n v="0"/>
    <d v="1899-12-30T08:55:00"/>
    <x v="13"/>
    <d v="2015-01-02T00:00:00"/>
    <x v="12"/>
    <n v="0"/>
  </r>
  <r>
    <d v="2015-01-02T08:55:00"/>
    <s v="Made a New Years resolution to start blogging weekly so here we go w/ post #1! Thnx for reading :)Happy New Year | http://t.co/mnNERplC24"/>
    <x v="5"/>
    <x v="10"/>
    <s v="Chicago, IL"/>
    <x v="27"/>
    <x v="3"/>
    <s v="Central Time (US &amp; Canada)"/>
    <x v="0"/>
    <n v="0"/>
    <d v="1899-12-30T08:55:00"/>
    <x v="13"/>
    <d v="2015-01-02T00:00:00"/>
    <x v="12"/>
    <n v="0"/>
  </r>
  <r>
    <d v="2015-01-02T08:56:00"/>
    <s v="I'm trying a new tactic this year.  My New Years resolution is to gain 20 lbs."/>
    <x v="1"/>
    <x v="1"/>
    <s v="Barnwell, SC"/>
    <x v="4"/>
    <x v="1"/>
    <s v="Eastern Time (US &amp; Canada)"/>
    <x v="0"/>
    <n v="0"/>
    <d v="1899-12-30T08:56:00"/>
    <x v="13"/>
    <d v="2015-01-02T00:00:00"/>
    <x v="12"/>
    <n v="0"/>
  </r>
  <r>
    <d v="2015-01-02T08:56:00"/>
    <s v="RT @MichaelSmartGuy: My New Years resolution is to #Followback !!!"/>
    <x v="4"/>
    <x v="89"/>
    <s v="Austin Texas"/>
    <x v="1"/>
    <x v="1"/>
    <s v="Mountain Time (US &amp; Canada)"/>
    <x v="0"/>
    <n v="1"/>
    <d v="1899-12-30T08:56:00"/>
    <x v="13"/>
    <d v="2015-01-02T00:00:00"/>
    <x v="12"/>
    <n v="1"/>
  </r>
  <r>
    <d v="2015-01-02T08:56:00"/>
    <s v="RT @SimplyNamedMatt: My new years resolution is that this year I am dealing with no nonsense... and I mean that- Yall will be cut."/>
    <x v="2"/>
    <x v="2"/>
    <s v="Maryland"/>
    <x v="35"/>
    <x v="1"/>
    <s v="Eastern Time (US &amp; Canada)"/>
    <x v="0"/>
    <n v="1"/>
    <d v="1899-12-30T08:56:00"/>
    <x v="13"/>
    <d v="2015-01-02T00:00:00"/>
    <x v="12"/>
    <n v="1"/>
  </r>
  <r>
    <d v="2015-01-02T08:57:00"/>
    <s v="My only New Years resolution? Learn how to do wing eyeliner."/>
    <x v="2"/>
    <x v="7"/>
    <s v="Iowa"/>
    <x v="19"/>
    <x v="3"/>
    <s v="Central Time (US &amp; Canada)"/>
    <x v="1"/>
    <n v="0"/>
    <d v="1899-12-30T08:57:00"/>
    <x v="13"/>
    <d v="2015-01-02T00:00:00"/>
    <x v="12"/>
    <n v="0"/>
  </r>
  <r>
    <d v="2015-01-02T08:57:00"/>
    <s v="*NEW* New Years Resolution: Join the band HIM. From roadie to band manager, any position of employment will do."/>
    <x v="8"/>
    <x v="4"/>
    <s v="Akron, OH"/>
    <x v="17"/>
    <x v="3"/>
    <s v="Eastern Time (US &amp; Canada)"/>
    <x v="0"/>
    <n v="0"/>
    <d v="1899-12-30T08:57:00"/>
    <x v="13"/>
    <d v="2015-01-02T00:00:00"/>
    <x v="12"/>
    <n v="0"/>
  </r>
  <r>
    <d v="2015-01-02T08:57:00"/>
    <s v="New Years resolution was your typical &quot;lose weight&quot;, I started a diet and  working out at the gym yesterday!_ÙÔ__ÙÕ»"/>
    <x v="1"/>
    <x v="22"/>
    <s v="North Carolina "/>
    <x v="29"/>
    <x v="1"/>
    <s v="Eastern Time (US &amp; Canada)"/>
    <x v="1"/>
    <n v="0"/>
    <d v="1899-12-30T08:57:00"/>
    <x v="13"/>
    <d v="2015-01-02T00:00:00"/>
    <x v="12"/>
    <n v="0"/>
  </r>
  <r>
    <d v="2015-01-02T08:57:00"/>
    <s v="Make it your New Years resolution to volunteer! http://t.co/svL76qvgUN"/>
    <x v="4"/>
    <x v="78"/>
    <s v="South Florida"/>
    <x v="3"/>
    <x v="1"/>
    <s v="Central Time (US &amp; Canada)"/>
    <x v="1"/>
    <n v="0"/>
    <d v="1899-12-30T08:57:00"/>
    <x v="13"/>
    <d v="2015-01-02T00:00:00"/>
    <x v="12"/>
    <n v="0"/>
  </r>
  <r>
    <d v="2015-01-02T08:58:00"/>
    <s v="RT @courtneyclogg12: My New Years resolution is to stop surrounding myself with people who are unaware of how great I actually am."/>
    <x v="7"/>
    <x v="51"/>
    <s v="Chesterfield, Michigan"/>
    <x v="11"/>
    <x v="3"/>
    <s v="Atlantic Time (Canada)"/>
    <x v="1"/>
    <n v="20"/>
    <d v="1899-12-30T08:58:00"/>
    <x v="13"/>
    <d v="2015-01-02T00:00:00"/>
    <x v="12"/>
    <n v="20"/>
  </r>
  <r>
    <d v="2015-01-02T08:59:00"/>
    <s v="My New Years resolution is to lose 50lbd_Ù÷__ÙÕ»"/>
    <x v="1"/>
    <x v="22"/>
    <s v="San Diego, CA"/>
    <x v="0"/>
    <x v="0"/>
    <m/>
    <x v="0"/>
    <n v="0"/>
    <d v="1899-12-30T08:59:00"/>
    <x v="13"/>
    <d v="2015-01-02T00:00:00"/>
    <x v="12"/>
    <n v="0"/>
  </r>
  <r>
    <d v="2015-01-02T08:59:00"/>
    <s v="My New Years resolution is to have everybody boyfriend stay tf outta my DM'S lol I've had my baby now they ready to be in my face _Ù÷â_Ù÷©‰ÏÜ"/>
    <x v="7"/>
    <x v="17"/>
    <s v="Atlanta,GA"/>
    <x v="14"/>
    <x v="1"/>
    <s v="Central Time (US &amp; Canada)"/>
    <x v="1"/>
    <n v="0"/>
    <d v="1899-12-30T08:59:00"/>
    <x v="13"/>
    <d v="2015-01-02T00:00:00"/>
    <x v="12"/>
    <n v="0"/>
  </r>
  <r>
    <d v="2015-01-02T09:01:00"/>
    <s v="my New Years resolution is to become a body builder... LOL!!!"/>
    <x v="1"/>
    <x v="1"/>
    <s v="indiana"/>
    <x v="32"/>
    <x v="3"/>
    <s v="Eastern Time (US &amp; Canada)"/>
    <x v="0"/>
    <n v="0"/>
    <d v="1899-12-30T09:01:00"/>
    <x v="13"/>
    <d v="2015-01-02T00:00:00"/>
    <x v="12"/>
    <n v="0"/>
  </r>
  <r>
    <d v="2015-01-02T09:01:00"/>
    <s v="#Flourish with me in 2015. Succeed, thrive, grow, prosper. #OneWord365 is my #resolution. http://t.co/2KwSHAtlhd"/>
    <x v="2"/>
    <x v="31"/>
    <s v="Florida"/>
    <x v="3"/>
    <x v="1"/>
    <m/>
    <x v="1"/>
    <n v="0"/>
    <d v="1899-12-30T09:01:00"/>
    <x v="13"/>
    <d v="2015-01-02T00:00:00"/>
    <x v="12"/>
    <n v="0"/>
  </r>
  <r>
    <d v="2015-01-02T09:02:00"/>
    <s v="New Years resolution: poke @EmDegz as many times as possible on Facebook"/>
    <x v="7"/>
    <x v="51"/>
    <s v="Tulsa, OK"/>
    <x v="16"/>
    <x v="1"/>
    <s v="Central Time (US &amp; Canada)"/>
    <x v="1"/>
    <n v="0"/>
    <d v="1899-12-30T09:02:00"/>
    <x v="13"/>
    <d v="2015-01-02T00:00:00"/>
    <x v="12"/>
    <n v="0"/>
  </r>
  <r>
    <d v="2015-01-02T09:02:00"/>
    <s v="New Years Resolution: Take over the world."/>
    <x v="0"/>
    <x v="9"/>
    <s v="Arizona "/>
    <x v="22"/>
    <x v="0"/>
    <s v="Mazatlan"/>
    <x v="1"/>
    <n v="0"/>
    <d v="1899-12-30T09:02:00"/>
    <x v="13"/>
    <d v="2015-01-02T00:00:00"/>
    <x v="12"/>
    <n v="0"/>
  </r>
  <r>
    <d v="2015-01-02T09:02:00"/>
    <s v="Does everyone have a new years resolution? I do, mine is to never change for anyone! ‰Û¥ Sara Dalton"/>
    <x v="2"/>
    <x v="2"/>
    <s v="Boston, MA"/>
    <x v="13"/>
    <x v="2"/>
    <s v="Eastern Time (US &amp; Canada)"/>
    <x v="0"/>
    <n v="0"/>
    <d v="1899-12-30T09:02:00"/>
    <x v="13"/>
    <d v="2015-01-02T00:00:00"/>
    <x v="12"/>
    <n v="0"/>
  </r>
  <r>
    <d v="2015-01-02T09:03:00"/>
    <s v="Happy New Years! My 2015 New Years Resolution is to get a job and look forward to a successful future this year!"/>
    <x v="8"/>
    <x v="67"/>
    <s v="Chicago, IL"/>
    <x v="27"/>
    <x v="3"/>
    <s v="Central Time (US &amp; Canada)"/>
    <x v="0"/>
    <n v="0"/>
    <d v="1899-12-30T09:03:00"/>
    <x v="13"/>
    <d v="2015-01-02T00:00:00"/>
    <x v="12"/>
    <n v="0"/>
  </r>
  <r>
    <d v="2015-01-02T09:04:00"/>
    <s v="‰ÛÏ@SnapchatProbbz: New Years resolution: http://t.co/4VEvKMvGs7‰Û @missymaddy15"/>
    <x v="2"/>
    <x v="6"/>
    <s v="overland park &amp; lawrence "/>
    <x v="39"/>
    <x v="3"/>
    <s v="Central Time (US &amp; Canada)"/>
    <x v="1"/>
    <n v="0"/>
    <d v="1899-12-30T09:04:00"/>
    <x v="13"/>
    <d v="2015-01-02T00:00:00"/>
    <x v="12"/>
    <n v="0"/>
  </r>
  <r>
    <d v="2015-01-02T09:04:00"/>
    <s v="RT @MAKAsandwich_: New Years Resolution: be happy, get rid of the pain, escape the past"/>
    <x v="2"/>
    <x v="6"/>
    <s v="chicago"/>
    <x v="27"/>
    <x v="3"/>
    <s v="Central Time (US &amp; Canada)"/>
    <x v="1"/>
    <n v="1"/>
    <d v="1899-12-30T09:04:00"/>
    <x v="13"/>
    <d v="2015-01-02T00:00:00"/>
    <x v="12"/>
    <n v="1"/>
  </r>
  <r>
    <d v="2015-01-02T09:05:00"/>
    <s v="New Years Resolution: Be interesting enough so people will actually follow me back on Twitter and Instagram _ÙÔ"/>
    <x v="7"/>
    <x v="4"/>
    <s v="Florida"/>
    <x v="3"/>
    <x v="1"/>
    <m/>
    <x v="0"/>
    <n v="0"/>
    <d v="1899-12-30T09:05:00"/>
    <x v="13"/>
    <d v="2015-01-02T00:00:00"/>
    <x v="12"/>
    <n v="0"/>
  </r>
  <r>
    <d v="2015-01-02T09:05:00"/>
    <s v="My New Years resolution is to wear shorts every day this year.  No matter the weather. http://t.co/WBLiv28G1u"/>
    <x v="0"/>
    <x v="25"/>
    <s v="University City, St. Louis"/>
    <x v="24"/>
    <x v="3"/>
    <s v="Central Time (US &amp; Canada)"/>
    <x v="0"/>
    <n v="0"/>
    <d v="1899-12-30T09:05:00"/>
    <x v="13"/>
    <d v="2015-01-02T00:00:00"/>
    <x v="12"/>
    <n v="0"/>
  </r>
  <r>
    <d v="2015-01-02T09:05:00"/>
    <s v="‰ÛÏ@VeronicaRoth: The only New Years resolution I've really, really settled on is READ MORE BOOKS. All the kinds. All year.‰Û _ÙÒ_"/>
    <x v="2"/>
    <x v="46"/>
    <s v="New York"/>
    <x v="5"/>
    <x v="2"/>
    <s v="Eastern Time (US &amp; Canada)"/>
    <x v="0"/>
    <n v="0"/>
    <d v="1899-12-30T09:05:00"/>
    <x v="13"/>
    <d v="2015-01-02T00:00:00"/>
    <x v="12"/>
    <n v="0"/>
  </r>
  <r>
    <d v="2015-01-02T09:06:00"/>
    <s v="RT @SelvekTV: At first my new years resolution was to get healthy, but now it's to play more DayZ on the @FairlightEx @puhdado @Kdwolf77  s‰Û_"/>
    <x v="5"/>
    <x v="10"/>
    <s v="Los Angeles"/>
    <x v="0"/>
    <x v="0"/>
    <s v="Pacific Time (US &amp; Canada)"/>
    <x v="0"/>
    <n v="3"/>
    <d v="1899-12-30T09:06:00"/>
    <x v="13"/>
    <d v="2015-01-02T00:00:00"/>
    <x v="12"/>
    <n v="3"/>
  </r>
  <r>
    <d v="2015-01-02T09:06:00"/>
    <s v="@dailyburn asked for my #2015 #resolution. Now that it's in print I'll have to stick with it! #health #exercise http://t.co/rfZ42aujDP"/>
    <x v="1"/>
    <x v="11"/>
    <s v="St. Louis, MO"/>
    <x v="24"/>
    <x v="3"/>
    <s v="Mountain Time (US &amp; Canada)"/>
    <x v="0"/>
    <n v="0"/>
    <d v="1899-12-30T09:06:00"/>
    <x v="13"/>
    <d v="2015-01-02T00:00:00"/>
    <x v="12"/>
    <n v="0"/>
  </r>
  <r>
    <d v="2015-01-02T09:06:00"/>
    <s v="My new years resolution is to cut my grass, im pretty sure I seen a snake the other day._Ù_Ù"/>
    <x v="0"/>
    <x v="25"/>
    <s v="lowell mass/mill city"/>
    <x v="13"/>
    <x v="2"/>
    <m/>
    <x v="0"/>
    <n v="1"/>
    <d v="1899-12-30T09:06:00"/>
    <x v="13"/>
    <d v="2015-01-02T00:00:00"/>
    <x v="12"/>
    <n v="1"/>
  </r>
  <r>
    <d v="2015-01-02T09:07:00"/>
    <s v="One of my new years resolution is to get behind the wheel by myself. Watch out, road, I'm a comin'! #newdriver"/>
    <x v="9"/>
    <x v="63"/>
    <s v="New York City"/>
    <x v="5"/>
    <x v="2"/>
    <s v="Eastern Time (US &amp; Canada)"/>
    <x v="1"/>
    <n v="0"/>
    <d v="1899-12-30T09:07:00"/>
    <x v="13"/>
    <d v="2015-01-02T00:00:00"/>
    <x v="12"/>
    <n v="0"/>
  </r>
  <r>
    <d v="2015-01-02T09:08:00"/>
    <s v="New Years resolution http://t.co/2poTAhojG5"/>
    <x v="2"/>
    <x v="36"/>
    <s v="Rayville village, MO, USA"/>
    <x v="24"/>
    <x v="3"/>
    <s v="Ljubljana"/>
    <x v="1"/>
    <n v="0"/>
    <d v="1899-12-30T09:08:00"/>
    <x v="13"/>
    <d v="2015-01-02T00:00:00"/>
    <x v="12"/>
    <n v="0"/>
  </r>
  <r>
    <d v="2015-01-02T09:08:00"/>
    <s v="2015 new years resolution:  use &quot;pal&quot; and &quot;dude&quot; less, &quot;jabroni&quot; more."/>
    <x v="0"/>
    <x v="3"/>
    <s v="Edina, MN"/>
    <x v="8"/>
    <x v="3"/>
    <m/>
    <x v="0"/>
    <n v="0"/>
    <d v="1899-12-30T09:08:00"/>
    <x v="13"/>
    <d v="2015-01-02T00:00:00"/>
    <x v="12"/>
    <n v="0"/>
  </r>
  <r>
    <d v="2015-01-02T09:10:00"/>
    <s v="new years resolution: more e-blasts"/>
    <x v="2"/>
    <x v="4"/>
    <s v="brooklyn, ny"/>
    <x v="5"/>
    <x v="2"/>
    <s v="Eastern Time (US &amp; Canada)"/>
    <x v="0"/>
    <n v="0"/>
    <d v="1899-12-30T09:10:00"/>
    <x v="13"/>
    <d v="2015-01-02T00:00:00"/>
    <x v="12"/>
    <n v="0"/>
  </r>
  <r>
    <d v="2015-01-02T09:10:00"/>
    <s v="When you new years resolution is to loose weight but everyone gives you chocolate and truffles for Christmas._Ù÷__Ù÷Á  #EpicFail"/>
    <x v="1"/>
    <x v="73"/>
    <s v="Smyrna, DE"/>
    <x v="47"/>
    <x v="1"/>
    <m/>
    <x v="1"/>
    <n v="0"/>
    <d v="1899-12-30T09:10:00"/>
    <x v="13"/>
    <d v="2015-01-02T00:00:00"/>
    <x v="12"/>
    <n v="0"/>
  </r>
  <r>
    <d v="2015-01-02T09:11:00"/>
    <s v="My New Years resolution for fashion magazines is to stop posting about #Kardashians"/>
    <x v="8"/>
    <x v="110"/>
    <s v="Chicago, IL"/>
    <x v="27"/>
    <x v="3"/>
    <s v="Eastern Time (US &amp; Canada)"/>
    <x v="1"/>
    <n v="0"/>
    <d v="1899-12-30T09:11:00"/>
    <x v="13"/>
    <d v="2015-01-02T00:00:00"/>
    <x v="12"/>
    <n v="0"/>
  </r>
  <r>
    <d v="2015-01-02T09:11:00"/>
    <s v="My New Years resolution is to stop pretending I can drink as much as my male friends can @BYRON_ALL_CAPS"/>
    <x v="2"/>
    <x v="79"/>
    <s v="Memphis, TN"/>
    <x v="7"/>
    <x v="1"/>
    <s v="Eastern Time (US &amp; Canada)"/>
    <x v="1"/>
    <n v="0"/>
    <d v="1899-12-30T09:11:00"/>
    <x v="13"/>
    <d v="2015-01-02T00:00:00"/>
    <x v="12"/>
    <n v="0"/>
  </r>
  <r>
    <d v="2015-01-02T09:12:00"/>
    <s v="Finally decided on a New Years resolution: NEVER HAVE FALSE HOPE, BE HAPPY AND LIVE MY LIFE AS I WANT TOO."/>
    <x v="2"/>
    <x v="6"/>
    <s v="PN, TX"/>
    <x v="1"/>
    <x v="1"/>
    <s v="Central Time (US &amp; Canada)"/>
    <x v="1"/>
    <n v="0"/>
    <d v="1899-12-30T09:12:00"/>
    <x v="13"/>
    <d v="2015-01-02T00:00:00"/>
    <x v="12"/>
    <n v="0"/>
  </r>
  <r>
    <d v="2015-01-02T09:12:00"/>
    <s v="New Years Resolution: Have an opportunity to share the gospel to everyone I meet. ‰_•ü"/>
    <x v="2"/>
    <x v="6"/>
    <s v="Troy,Missouri "/>
    <x v="24"/>
    <x v="3"/>
    <m/>
    <x v="1"/>
    <n v="0"/>
    <d v="1899-12-30T09:12:00"/>
    <x v="13"/>
    <d v="2015-01-02T00:00:00"/>
    <x v="12"/>
    <n v="0"/>
  </r>
  <r>
    <d v="2015-01-02T09:12:00"/>
    <s v="New Years resolution: stop worrying and caring about others, and start focusing on myself."/>
    <x v="2"/>
    <x v="16"/>
    <s v="Greenfield High School"/>
    <x v="6"/>
    <x v="3"/>
    <s v="Central Time (US &amp; Canada)"/>
    <x v="0"/>
    <n v="0"/>
    <d v="1899-12-30T09:12:00"/>
    <x v="13"/>
    <d v="2015-01-02T00:00:00"/>
    <x v="12"/>
    <n v="0"/>
  </r>
  <r>
    <d v="2015-01-02T09:12:00"/>
    <s v="@Powells My New Years book resolution is to keep a book journal and read even more books!"/>
    <x v="5"/>
    <x v="4"/>
    <s v="Oregon"/>
    <x v="21"/>
    <x v="0"/>
    <s v="Pacific Time (US &amp; Canada)"/>
    <x v="1"/>
    <n v="0"/>
    <d v="1899-12-30T09:12:00"/>
    <x v="13"/>
    <d v="2015-01-02T00:00:00"/>
    <x v="12"/>
    <n v="0"/>
  </r>
  <r>
    <d v="2015-01-02T09:13:00"/>
    <s v="2015 My New Years Resolution Is ROMANS 12:1-2.... Whats Yours??? http://t.co/v1iRnmjHQ3"/>
    <x v="2"/>
    <x v="6"/>
    <s v="LAS VEGAS NEVADA"/>
    <x v="2"/>
    <x v="0"/>
    <m/>
    <x v="0"/>
    <n v="0"/>
    <d v="1899-12-30T09:13:00"/>
    <x v="13"/>
    <d v="2015-01-02T00:00:00"/>
    <x v="12"/>
    <n v="0"/>
  </r>
  <r>
    <d v="2015-01-02T09:13:00"/>
    <s v="My New Years resolution is going to be harder than I thought."/>
    <x v="2"/>
    <x v="6"/>
    <s v="Northern Indiana"/>
    <x v="32"/>
    <x v="3"/>
    <s v="Central Time (US &amp; Canada)"/>
    <x v="1"/>
    <n v="0"/>
    <d v="1899-12-30T09:13:00"/>
    <x v="13"/>
    <d v="2015-01-02T00:00:00"/>
    <x v="12"/>
    <n v="0"/>
  </r>
  <r>
    <d v="2015-01-02T09:13:00"/>
    <s v="New Years resolution: To reference Back to the Future EVERY. SINGLE. DAY."/>
    <x v="5"/>
    <x v="4"/>
    <s v="Brooklyn, NY"/>
    <x v="5"/>
    <x v="2"/>
    <s v="Eastern Time (US &amp; Canada)"/>
    <x v="0"/>
    <n v="0"/>
    <d v="1899-12-30T09:13:00"/>
    <x v="13"/>
    <d v="2015-01-02T00:00:00"/>
    <x v="12"/>
    <n v="0"/>
  </r>
  <r>
    <d v="2015-01-02T09:14:00"/>
    <s v="I have decided that my new years resolution is to count my blessings more often."/>
    <x v="2"/>
    <x v="27"/>
    <s v="Big Rapids, MI"/>
    <x v="11"/>
    <x v="3"/>
    <s v="Atlantic Time (Canada)"/>
    <x v="0"/>
    <n v="0"/>
    <d v="1899-12-30T09:14:00"/>
    <x v="13"/>
    <d v="2015-01-02T00:00:00"/>
    <x v="12"/>
    <n v="0"/>
  </r>
  <r>
    <d v="2015-01-02T09:14:00"/>
    <s v="NEW YEARS RESOLUTION - ONLY TYPING IN ALL CAPS"/>
    <x v="0"/>
    <x v="32"/>
    <s v="the internet via brooklyn"/>
    <x v="5"/>
    <x v="2"/>
    <s v="Atlantic Time (Canada)"/>
    <x v="0"/>
    <n v="0"/>
    <d v="1899-12-30T09:14:00"/>
    <x v="13"/>
    <d v="2015-01-02T00:00:00"/>
    <x v="12"/>
    <n v="0"/>
  </r>
  <r>
    <d v="2015-01-02T09:14:00"/>
    <s v="&quot;@DevonTalton: Lee's New years resolution_Ù÷â_Ù÷â_Ù÷â_Ù÷â https://t.co/7eFrrFNsAd&quot;_Ù÷â"/>
    <x v="0"/>
    <x v="9"/>
    <s v="‰÷ÛFlorida the Sunshine State‰÷Û"/>
    <x v="3"/>
    <x v="1"/>
    <s v="Atlantic Time (Canada)"/>
    <x v="1"/>
    <n v="1"/>
    <d v="1899-12-30T09:14:00"/>
    <x v="13"/>
    <d v="2015-01-02T00:00:00"/>
    <x v="12"/>
    <n v="1"/>
  </r>
  <r>
    <d v="2015-01-02T09:15:00"/>
    <s v="Sobriety. That sounds like a pretty good New Years resolution."/>
    <x v="1"/>
    <x v="85"/>
    <s v="Baton Rouge, LA"/>
    <x v="12"/>
    <x v="1"/>
    <m/>
    <x v="1"/>
    <n v="0"/>
    <d v="1899-12-30T09:15:00"/>
    <x v="13"/>
    <d v="2015-01-02T00:00:00"/>
    <x v="12"/>
    <n v="0"/>
  </r>
  <r>
    <d v="2015-01-02T09:15:00"/>
    <s v="new years resolution: get abs"/>
    <x v="1"/>
    <x v="58"/>
    <s v="Morgantown"/>
    <x v="10"/>
    <x v="1"/>
    <m/>
    <x v="1"/>
    <n v="0"/>
    <d v="1899-12-30T09:15:00"/>
    <x v="13"/>
    <d v="2015-01-02T00:00:00"/>
    <x v="12"/>
    <n v="0"/>
  </r>
  <r>
    <d v="2015-01-02T09:16:00"/>
    <s v="RT @JamesHankins: @cheapundies my new years resolution is to get a body worthy of posing in your cheap undies"/>
    <x v="1"/>
    <x v="1"/>
    <s v="Marstons Mills, MA "/>
    <x v="13"/>
    <x v="2"/>
    <m/>
    <x v="0"/>
    <n v="2"/>
    <d v="1899-12-30T09:16:00"/>
    <x v="13"/>
    <d v="2015-01-02T00:00:00"/>
    <x v="12"/>
    <n v="2"/>
  </r>
  <r>
    <d v="2015-01-02T09:16:00"/>
    <s v="My New Years Resolution! #2015 #getinshape  #summerbodies #aremadeinthewinter _Ù¡_Ù¡_Ù¡ https://t.co/SKaLaQ1DkD"/>
    <x v="0"/>
    <x v="32"/>
    <s v="wisconsin"/>
    <x v="6"/>
    <x v="3"/>
    <s v="Central America"/>
    <x v="1"/>
    <n v="0"/>
    <d v="1899-12-30T09:16:00"/>
    <x v="13"/>
    <d v="2015-01-02T00:00:00"/>
    <x v="12"/>
    <n v="0"/>
  </r>
  <r>
    <d v="2015-01-02T09:16:00"/>
    <s v="New Years resolution: to be more like @Gerard_Coury so is my first step getting a haircut?"/>
    <x v="2"/>
    <x v="72"/>
    <s v="Minnesota"/>
    <x v="8"/>
    <x v="3"/>
    <s v="Central Time (US &amp; Canada)"/>
    <x v="0"/>
    <n v="0"/>
    <d v="1899-12-30T09:16:00"/>
    <x v="13"/>
    <d v="2015-01-02T00:00:00"/>
    <x v="12"/>
    <n v="0"/>
  </r>
  <r>
    <d v="2015-01-02T09:16:00"/>
    <s v="#fbf this time four years ago - Giza, Egypt. New Year's resolution is to shoot film as often as I used‰Û_ http://t.co/wRb5lOupqG"/>
    <x v="5"/>
    <x v="64"/>
    <s v="nyc"/>
    <x v="5"/>
    <x v="2"/>
    <s v="Eastern Time (US &amp; Canada)"/>
    <x v="0"/>
    <n v="0"/>
    <d v="1899-12-30T09:16:00"/>
    <x v="13"/>
    <d v="2015-01-02T00:00:00"/>
    <x v="12"/>
    <n v="0"/>
  </r>
  <r>
    <d v="2015-01-02T09:16:00"/>
    <s v="My New Years resolution to start hooping and buy this #hooping #newyearsresolution #rave #emazinglights http://t.co/ENHxy4zbob"/>
    <x v="2"/>
    <x v="7"/>
    <s v="miami "/>
    <x v="3"/>
    <x v="1"/>
    <m/>
    <x v="1"/>
    <n v="0"/>
    <d v="1899-12-30T09:16:00"/>
    <x v="13"/>
    <d v="2015-01-02T00:00:00"/>
    <x v="12"/>
    <n v="0"/>
  </r>
  <r>
    <d v="2015-01-02T09:17:00"/>
    <s v="New Years resolution is to lose at least 15 to 20 pounds by March #NewYearsResolution #HealthyNewYear"/>
    <x v="1"/>
    <x v="22"/>
    <s v="Best Place In The World NYC"/>
    <x v="5"/>
    <x v="2"/>
    <s v="Eastern Time (US &amp; Canada)"/>
    <x v="1"/>
    <n v="0"/>
    <d v="1899-12-30T09:17:00"/>
    <x v="13"/>
    <d v="2015-01-02T00:00:00"/>
    <x v="12"/>
    <n v="0"/>
  </r>
  <r>
    <d v="2015-01-02T09:17:00"/>
    <s v="New Years resolution: exercise, but it should be fun! http://t.co/dnoNpk3kzq"/>
    <x v="1"/>
    <x v="5"/>
    <s v="Portland Metro, Oregon"/>
    <x v="21"/>
    <x v="0"/>
    <s v="Pacific Time (US &amp; Canada)"/>
    <x v="1"/>
    <n v="0"/>
    <d v="1899-12-30T09:17:00"/>
    <x v="13"/>
    <d v="2015-01-02T00:00:00"/>
    <x v="12"/>
    <n v="0"/>
  </r>
  <r>
    <d v="2015-01-02T09:17:00"/>
    <s v="New Years resolution was to be taller so far I'm failing pretty miserably"/>
    <x v="2"/>
    <x v="4"/>
    <s v="Chicago"/>
    <x v="27"/>
    <x v="3"/>
    <s v="Central Time (US &amp; Canada)"/>
    <x v="0"/>
    <n v="0"/>
    <d v="1899-12-30T09:17:00"/>
    <x v="13"/>
    <d v="2015-01-02T00:00:00"/>
    <x v="12"/>
    <n v="0"/>
  </r>
  <r>
    <d v="2015-01-02T09:17:00"/>
    <s v="New Years resolution to not give any interviews in 2015. I already agreed to two. Damn."/>
    <x v="0"/>
    <x v="52"/>
    <s v="Oakland, CA"/>
    <x v="0"/>
    <x v="0"/>
    <s v="Pacific Time (US &amp; Canada)"/>
    <x v="1"/>
    <n v="0"/>
    <d v="1899-12-30T09:17:00"/>
    <x v="13"/>
    <d v="2015-01-02T00:00:00"/>
    <x v="12"/>
    <n v="0"/>
  </r>
  <r>
    <d v="2015-01-02T09:18:00"/>
    <s v="New years resolution: quit skipping legs"/>
    <x v="0"/>
    <x v="54"/>
    <s v="Shelby, Ohio"/>
    <x v="17"/>
    <x v="3"/>
    <s v="Eastern Time (US &amp; Canada)"/>
    <x v="0"/>
    <n v="0"/>
    <d v="1899-12-30T09:18:00"/>
    <x v="13"/>
    <d v="2015-01-02T00:00:00"/>
    <x v="12"/>
    <n v="0"/>
  </r>
  <r>
    <d v="2015-01-02T09:18:00"/>
    <s v="My New Years resolution is to  expand Key Properties by recruiting experienced professionals to join our team and ge‰Û_http://t.co/G0Q7VLiCue"/>
    <x v="0"/>
    <x v="0"/>
    <s v="Newburgh, NY"/>
    <x v="5"/>
    <x v="2"/>
    <s v="Eastern Time (US &amp; Canada)"/>
    <x v="0"/>
    <n v="0"/>
    <d v="1899-12-30T09:18:00"/>
    <x v="13"/>
    <d v="2015-01-02T00:00:00"/>
    <x v="12"/>
    <n v="0"/>
  </r>
  <r>
    <d v="2015-01-02T09:18:00"/>
    <s v="My New Years resolution is simply to work harder an focus more on the things that's really important"/>
    <x v="2"/>
    <x v="14"/>
    <s v="Chicago to Edwardsville"/>
    <x v="27"/>
    <x v="3"/>
    <s v="Mountain Time (US &amp; Canada)"/>
    <x v="0"/>
    <n v="0"/>
    <d v="1899-12-30T09:18:00"/>
    <x v="13"/>
    <d v="2015-01-02T00:00:00"/>
    <x v="12"/>
    <n v="0"/>
  </r>
  <r>
    <d v="2015-01-02T09:19:00"/>
    <s v="RT @MatthewBrysYee: My new years resolution is to hug @AndreasWyder _Ù÷"/>
    <x v="7"/>
    <x v="51"/>
    <s v="NYC"/>
    <x v="5"/>
    <x v="2"/>
    <s v="Quito"/>
    <x v="0"/>
    <n v="1"/>
    <d v="1899-12-30T09:19:00"/>
    <x v="13"/>
    <d v="2015-01-02T00:00:00"/>
    <x v="12"/>
    <n v="1"/>
  </r>
  <r>
    <d v="2015-01-02T09:20:00"/>
    <s v="New Years resolution, less technology more living in the moment with the people I love. Big moves coming this year. #2015 #ButWhosCounting"/>
    <x v="7"/>
    <x v="71"/>
    <s v="Long Island"/>
    <x v="5"/>
    <x v="2"/>
    <s v="Atlantic Time (Canada)"/>
    <x v="0"/>
    <n v="0"/>
    <d v="1899-12-30T09:20:00"/>
    <x v="13"/>
    <d v="2015-01-02T00:00:00"/>
    <x v="12"/>
    <n v="0"/>
  </r>
  <r>
    <d v="2015-01-02T09:21:00"/>
    <s v="Day 2 of 2015 and my New Years resolution of reading my bible everyday and memorizing one verse a day is going strong!"/>
    <x v="2"/>
    <x v="26"/>
    <s v="Pennsylvania "/>
    <x v="23"/>
    <x v="2"/>
    <s v="Eastern Time (US &amp; Canada)"/>
    <x v="1"/>
    <n v="0"/>
    <d v="1899-12-30T09:21:00"/>
    <x v="13"/>
    <d v="2015-01-02T00:00:00"/>
    <x v="12"/>
    <n v="0"/>
  </r>
  <r>
    <d v="2015-01-02T09:21:00"/>
    <s v="RT @Ahmad__Allan: My New Years resolution:LESS Drama ; MORE Moneyssssss $$$$$"/>
    <x v="2"/>
    <x v="6"/>
    <s v="NY"/>
    <x v="5"/>
    <x v="2"/>
    <m/>
    <x v="0"/>
    <n v="1"/>
    <d v="1899-12-30T09:21:00"/>
    <x v="13"/>
    <d v="2015-01-02T00:00:00"/>
    <x v="12"/>
    <n v="1"/>
  </r>
  <r>
    <d v="2015-01-02T09:22:00"/>
    <s v="My New Years resolution is to eat healthier...brb going to go get canes"/>
    <x v="1"/>
    <x v="11"/>
    <s v="Ohio"/>
    <x v="17"/>
    <x v="3"/>
    <m/>
    <x v="0"/>
    <n v="0"/>
    <d v="1899-12-30T09:22:00"/>
    <x v="13"/>
    <d v="2015-01-02T00:00:00"/>
    <x v="12"/>
    <n v="0"/>
  </r>
  <r>
    <d v="2015-01-02T09:22:00"/>
    <s v="New Years resolution #1 accomplished: unsubscribed from dozens of email newsletters I don't read and don't know how I got in the first place"/>
    <x v="0"/>
    <x v="9"/>
    <s v="Arlington, VA"/>
    <x v="33"/>
    <x v="1"/>
    <s v="Eastern Time (US &amp; Canada)"/>
    <x v="0"/>
    <n v="0"/>
    <d v="1899-12-30T09:22:00"/>
    <x v="13"/>
    <d v="2015-01-02T00:00:00"/>
    <x v="12"/>
    <n v="0"/>
  </r>
  <r>
    <d v="2015-01-02T09:22:00"/>
    <s v="As a New Years resolution, I am going to aspire to become more like @stephenfry."/>
    <x v="2"/>
    <x v="2"/>
    <s v="Massachussets"/>
    <x v="13"/>
    <x v="2"/>
    <s v="Eastern Time (US &amp; Canada)"/>
    <x v="0"/>
    <n v="0"/>
    <d v="1899-12-30T09:22:00"/>
    <x v="13"/>
    <d v="2015-01-02T00:00:00"/>
    <x v="12"/>
    <n v="0"/>
  </r>
  <r>
    <d v="2015-01-02T09:23:00"/>
    <s v="RT @Imagine_angela: What some people already broke their 2015 New Years resolution hahaha I will not break mine to watch more #LostGirl htt‰Û_"/>
    <x v="5"/>
    <x v="15"/>
    <s v="Flint Michigan"/>
    <x v="11"/>
    <x v="3"/>
    <s v="Quito"/>
    <x v="1"/>
    <n v="6"/>
    <d v="1899-12-30T09:23:00"/>
    <x v="13"/>
    <d v="2015-01-02T00:00:00"/>
    <x v="12"/>
    <n v="6"/>
  </r>
  <r>
    <d v="2015-01-02T09:23:00"/>
    <s v="Do legs three times a week new years resolution"/>
    <x v="1"/>
    <x v="29"/>
    <s v="Sugar Land"/>
    <x v="1"/>
    <x v="1"/>
    <s v="Eastern Time (US &amp; Canada)"/>
    <x v="0"/>
    <n v="0"/>
    <d v="1899-12-30T09:23:00"/>
    <x v="13"/>
    <d v="2015-01-02T00:00:00"/>
    <x v="12"/>
    <n v="0"/>
  </r>
  <r>
    <d v="2015-01-02T09:23:00"/>
    <s v="New Years resolution, hit 400 and get good grades"/>
    <x v="9"/>
    <x v="95"/>
    <s v="Bay area"/>
    <x v="0"/>
    <x v="0"/>
    <m/>
    <x v="0"/>
    <n v="0"/>
    <d v="1899-12-30T09:23:00"/>
    <x v="13"/>
    <d v="2015-01-02T00:00:00"/>
    <x v="12"/>
    <n v="0"/>
  </r>
  <r>
    <d v="2015-01-02T09:23:00"/>
    <s v="My New Years resolution guys #2015 http://t.co/pX9hse9v4X"/>
    <x v="1"/>
    <x v="1"/>
    <s v="Jeffersonville, IN"/>
    <x v="32"/>
    <x v="3"/>
    <s v="Atlantic Time (Canada)"/>
    <x v="0"/>
    <n v="0"/>
    <d v="1899-12-30T09:23:00"/>
    <x v="13"/>
    <d v="2015-01-02T00:00:00"/>
    <x v="12"/>
    <n v="0"/>
  </r>
  <r>
    <d v="2015-01-02T09:24:00"/>
    <s v="Totally forgot about my New Years resolution, probs should start following it before it's another goal wasted each year."/>
    <x v="0"/>
    <x v="98"/>
    <s v="arizona ‰÷Û•ü"/>
    <x v="22"/>
    <x v="0"/>
    <m/>
    <x v="1"/>
    <n v="0"/>
    <d v="1899-12-30T09:24:00"/>
    <x v="13"/>
    <d v="2015-01-02T00:00:00"/>
    <x v="12"/>
    <n v="0"/>
  </r>
  <r>
    <d v="2015-01-02T09:24:00"/>
    <s v="This year I've only got one new years resolution.Have fun!"/>
    <x v="5"/>
    <x v="64"/>
    <s v="San Francisco, Planet Earth"/>
    <x v="0"/>
    <x v="0"/>
    <s v="London"/>
    <x v="0"/>
    <n v="0"/>
    <d v="1899-12-30T09:24:00"/>
    <x v="13"/>
    <d v="2015-01-02T00:00:00"/>
    <x v="12"/>
    <n v="0"/>
  </r>
  <r>
    <d v="2015-01-02T09:24:00"/>
    <s v="New Years resolution 1: perfect British accent."/>
    <x v="9"/>
    <x v="45"/>
    <s v="Louisiana"/>
    <x v="12"/>
    <x v="1"/>
    <s v="Central Time (US &amp; Canada)"/>
    <x v="1"/>
    <n v="0"/>
    <d v="1899-12-30T09:24:00"/>
    <x v="13"/>
    <d v="2015-01-02T00:00:00"/>
    <x v="12"/>
    <n v="0"/>
  </r>
  <r>
    <d v="2015-01-02T09:24:00"/>
    <s v="My new years resolution has to be for me to stop getting tickets I've gotten atleast 4 last month"/>
    <x v="2"/>
    <x v="4"/>
    <s v="New York City and the Bronx"/>
    <x v="5"/>
    <x v="2"/>
    <s v="Quito"/>
    <x v="0"/>
    <n v="0"/>
    <d v="1899-12-30T09:24:00"/>
    <x v="13"/>
    <d v="2015-01-02T00:00:00"/>
    <x v="12"/>
    <n v="0"/>
  </r>
  <r>
    <d v="2015-01-02T09:24:00"/>
    <s v="RT @Tylermason__: New Years resolution: actually buy the things I save on wanelo"/>
    <x v="3"/>
    <x v="8"/>
    <s v="muskego"/>
    <x v="6"/>
    <x v="3"/>
    <s v="Eastern Time (US &amp; Canada)"/>
    <x v="1"/>
    <n v="1"/>
    <d v="1899-12-30T09:24:00"/>
    <x v="13"/>
    <d v="2015-01-02T00:00:00"/>
    <x v="12"/>
    <n v="1"/>
  </r>
  <r>
    <d v="2015-01-02T09:25:00"/>
    <s v="Dang it! Just broke my New Years resolution to stop singing @LukeBryanOnline songs in Walgreens."/>
    <x v="0"/>
    <x v="0"/>
    <s v="Nashville, Tennessee, USA"/>
    <x v="7"/>
    <x v="1"/>
    <s v="Central Time (US &amp; Canada)"/>
    <x v="0"/>
    <n v="16"/>
    <d v="1899-12-30T09:25:00"/>
    <x v="13"/>
    <d v="2015-01-02T00:00:00"/>
    <x v="12"/>
    <n v="16"/>
  </r>
  <r>
    <d v="2015-01-02T09:25:00"/>
    <s v="RT @plbsports: Our New Years resolution is to eat more cereal @JonathanQuick32 @OSH74 @CoachKO_UConn @geno_auriemma http://t.co/oqWSsMX3rs"/>
    <x v="1"/>
    <x v="11"/>
    <s v="Pittsburgh, PA"/>
    <x v="23"/>
    <x v="2"/>
    <s v="Eastern Time (US &amp; Canada)"/>
    <x v="0"/>
    <n v="2"/>
    <d v="1899-12-30T09:25:00"/>
    <x v="13"/>
    <d v="2015-01-02T00:00:00"/>
    <x v="12"/>
    <n v="2"/>
  </r>
  <r>
    <d v="2015-01-02T09:25:00"/>
    <s v="RT @brianshall: My New Years resolution is to not pretend I'll ever watch all those iTunes U lectures I've bookmarked."/>
    <x v="0"/>
    <x v="0"/>
    <s v="Mooresville, NC"/>
    <x v="29"/>
    <x v="1"/>
    <s v="Eastern Time (US &amp; Canada)"/>
    <x v="0"/>
    <n v="2"/>
    <d v="1899-12-30T09:25:00"/>
    <x v="13"/>
    <d v="2015-01-02T00:00:00"/>
    <x v="12"/>
    <n v="2"/>
  </r>
  <r>
    <d v="2015-01-02T09:25:00"/>
    <s v="My New Years resolution is to stop taking so many selfies"/>
    <x v="2"/>
    <x v="14"/>
    <s v="Long Island"/>
    <x v="5"/>
    <x v="2"/>
    <s v="Quito"/>
    <x v="1"/>
    <n v="0"/>
    <d v="1899-12-30T09:25:00"/>
    <x v="13"/>
    <d v="2015-01-02T00:00:00"/>
    <x v="12"/>
    <n v="0"/>
  </r>
  <r>
    <d v="2015-01-02T09:25:00"/>
    <s v="New Years resolution: investing in a new car."/>
    <x v="3"/>
    <x v="4"/>
    <s v="chula vista,ca"/>
    <x v="0"/>
    <x v="0"/>
    <m/>
    <x v="1"/>
    <n v="0"/>
    <d v="1899-12-30T09:25:00"/>
    <x v="13"/>
    <d v="2015-01-02T00:00:00"/>
    <x v="12"/>
    <n v="0"/>
  </r>
  <r>
    <d v="2015-01-02T09:26:00"/>
    <s v="Happy New Yrs Luiy. My new years resolution is to treat u like a person all yr&quot;@VenenoFierce: @DJFURE andrewwwwe happy new year saco e sal!&quot;"/>
    <x v="7"/>
    <x v="87"/>
    <s v="ROCKLAND, NY"/>
    <x v="5"/>
    <x v="2"/>
    <s v="Eastern Time (US &amp; Canada)"/>
    <x v="0"/>
    <n v="0"/>
    <d v="1899-12-30T09:26:00"/>
    <x v="13"/>
    <d v="2015-01-02T00:00:00"/>
    <x v="12"/>
    <n v="0"/>
  </r>
  <r>
    <d v="2015-01-02T09:26:00"/>
    <s v="My New Years resolution. Don't over promise. # outnumbered"/>
    <x v="2"/>
    <x v="2"/>
    <s v="Oak Grove, Kentucky"/>
    <x v="41"/>
    <x v="1"/>
    <s v="Central Time (US &amp; Canada)"/>
    <x v="0"/>
    <n v="0"/>
    <d v="1899-12-30T09:26:00"/>
    <x v="13"/>
    <d v="2015-01-02T00:00:00"/>
    <x v="12"/>
    <n v="0"/>
  </r>
  <r>
    <d v="2015-01-02T09:27:00"/>
    <s v="New Years Resolution:  Make bank."/>
    <x v="3"/>
    <x v="8"/>
    <s v="Louisiana"/>
    <x v="12"/>
    <x v="1"/>
    <s v="Eastern Time (US &amp; Canada)"/>
    <x v="0"/>
    <n v="0"/>
    <d v="1899-12-30T09:27:00"/>
    <x v="13"/>
    <d v="2015-01-02T00:00:00"/>
    <x v="12"/>
    <n v="0"/>
  </r>
  <r>
    <d v="2015-01-02T09:27:00"/>
    <s v="‰ÛÏ@laurenmabra: New Years resolution: let go of something you're attached to‰Û ‰ÏÓ•ü"/>
    <x v="2"/>
    <x v="94"/>
    <s v="Florida "/>
    <x v="3"/>
    <x v="1"/>
    <s v="Atlantic Time (Canada)"/>
    <x v="0"/>
    <n v="0"/>
    <d v="1899-12-30T09:27:00"/>
    <x v="13"/>
    <d v="2015-01-02T00:00:00"/>
    <x v="12"/>
    <n v="0"/>
  </r>
  <r>
    <d v="2015-01-02T09:27:00"/>
    <s v="New Years resolution- forgive everyone who has made me mad and become a better person by keeping my mouth shut."/>
    <x v="2"/>
    <x v="6"/>
    <s v="South Carolina"/>
    <x v="4"/>
    <x v="1"/>
    <m/>
    <x v="1"/>
    <n v="0"/>
    <d v="1899-12-30T09:27:00"/>
    <x v="13"/>
    <d v="2015-01-02T00:00:00"/>
    <x v="12"/>
    <n v="0"/>
  </r>
  <r>
    <d v="2015-01-02T09:27:00"/>
    <s v="@Thing_Finder: New Years Resolution‰ÛÓLearn to use apostrophes. #fb"/>
    <x v="2"/>
    <x v="4"/>
    <s v="Long Beach, NY"/>
    <x v="5"/>
    <x v="2"/>
    <m/>
    <x v="0"/>
    <n v="0"/>
    <d v="1899-12-30T09:27:00"/>
    <x v="13"/>
    <d v="2015-01-02T00:00:00"/>
    <x v="12"/>
    <n v="0"/>
  </r>
  <r>
    <d v="2015-01-02T09:27:00"/>
    <s v="My New Years resolution was to not make resolutions I cannot keep thus making my resolution null #2015?"/>
    <x v="0"/>
    <x v="3"/>
    <s v="Cortland"/>
    <x v="5"/>
    <x v="2"/>
    <s v="Atlantic Time (Canada)"/>
    <x v="0"/>
    <n v="0"/>
    <d v="1899-12-30T09:27:00"/>
    <x v="13"/>
    <d v="2015-01-02T00:00:00"/>
    <x v="12"/>
    <n v="0"/>
  </r>
  <r>
    <d v="2015-01-02T09:28:00"/>
    <s v="My new years resolution is to see @Kiondo_ more often"/>
    <x v="7"/>
    <x v="71"/>
    <s v="philadelphia"/>
    <x v="23"/>
    <x v="2"/>
    <s v="Quito"/>
    <x v="1"/>
    <n v="0"/>
    <d v="1899-12-30T09:28:00"/>
    <x v="13"/>
    <d v="2015-01-02T00:00:00"/>
    <x v="12"/>
    <n v="0"/>
  </r>
  <r>
    <d v="2015-01-02T09:29:00"/>
    <s v="RT @evildadatron: New Years resolution: Don't dieOk, maybe I set the bar a little high"/>
    <x v="0"/>
    <x v="0"/>
    <s v="Ohio"/>
    <x v="17"/>
    <x v="3"/>
    <s v="Eastern Time (US &amp; Canada)"/>
    <x v="1"/>
    <n v="45"/>
    <d v="1899-12-30T09:29:00"/>
    <x v="13"/>
    <d v="2015-01-02T00:00:00"/>
    <x v="12"/>
    <n v="45"/>
  </r>
  <r>
    <d v="2015-01-02T09:29:00"/>
    <s v="My new years resolution is 2.5K"/>
    <x v="3"/>
    <x v="8"/>
    <s v="Chicago | Tulsa"/>
    <x v="27"/>
    <x v="3"/>
    <s v="Mountain Time (US &amp; Canada)"/>
    <x v="0"/>
    <n v="0"/>
    <d v="1899-12-30T09:29:00"/>
    <x v="13"/>
    <d v="2015-01-02T00:00:00"/>
    <x v="12"/>
    <n v="0"/>
  </r>
  <r>
    <d v="2015-01-02T09:29:00"/>
    <s v="Maybe my New Years resolution should be to get more than 4 hours of sleep :-)"/>
    <x v="2"/>
    <x v="4"/>
    <s v="southlake"/>
    <x v="1"/>
    <x v="1"/>
    <s v="Quito"/>
    <x v="1"/>
    <n v="0"/>
    <d v="1899-12-30T09:29:00"/>
    <x v="13"/>
    <d v="2015-01-02T00:00:00"/>
    <x v="12"/>
    <n v="0"/>
  </r>
  <r>
    <d v="2015-01-02T09:29:00"/>
    <s v="new years resolution is to get really good at pretending to be sober while drunk!! there we go."/>
    <x v="0"/>
    <x v="32"/>
    <s v="harrisonburg, va"/>
    <x v="33"/>
    <x v="1"/>
    <s v="Quito"/>
    <x v="1"/>
    <n v="0"/>
    <d v="1899-12-30T09:29:00"/>
    <x v="13"/>
    <d v="2015-01-02T00:00:00"/>
    <x v="12"/>
    <n v="0"/>
  </r>
  <r>
    <d v="2015-01-02T09:29:00"/>
    <s v="new years resolution: clean my room"/>
    <x v="6"/>
    <x v="93"/>
    <s v="DALLAS"/>
    <x v="1"/>
    <x v="1"/>
    <s v="Central Time (US &amp; Canada)"/>
    <x v="0"/>
    <n v="0"/>
    <d v="1899-12-30T09:29:00"/>
    <x v="13"/>
    <d v="2015-01-02T00:00:00"/>
    <x v="12"/>
    <n v="0"/>
  </r>
  <r>
    <d v="2015-01-02T09:29:00"/>
    <s v="This life to me is about helping us all prosper. That's my new years resolution, to help more"/>
    <x v="4"/>
    <x v="78"/>
    <s v="Miami"/>
    <x v="3"/>
    <x v="1"/>
    <s v="Central Time (US &amp; Canada)"/>
    <x v="0"/>
    <n v="1"/>
    <d v="1899-12-30T09:29:00"/>
    <x v="13"/>
    <d v="2015-01-02T00:00:00"/>
    <x v="12"/>
    <n v="1"/>
  </r>
  <r>
    <d v="2015-01-02T09:30:00"/>
    <s v="RT @ElSangito: my new years resolution is to be so cute that it makes people angry tbh"/>
    <x v="2"/>
    <x v="43"/>
    <s v="athens, oh"/>
    <x v="17"/>
    <x v="3"/>
    <s v="Eastern Time (US &amp; Canada)"/>
    <x v="1"/>
    <n v="45"/>
    <d v="1899-12-30T09:30:00"/>
    <x v="14"/>
    <d v="2015-01-02T00:00:00"/>
    <x v="12"/>
    <n v="45"/>
  </r>
  <r>
    <d v="2015-01-02T09:30:00"/>
    <s v="RT @Madison_Nikole: My new years resolution is to not drink any more cokes. Let's see how this goes! _ÙÔÎ"/>
    <x v="1"/>
    <x v="4"/>
    <s v="Big Spring, Texas"/>
    <x v="1"/>
    <x v="1"/>
    <m/>
    <x v="1"/>
    <n v="2"/>
    <d v="1899-12-30T09:30:00"/>
    <x v="14"/>
    <d v="2015-01-02T00:00:00"/>
    <x v="12"/>
    <n v="2"/>
  </r>
  <r>
    <d v="2015-01-02T09:30:00"/>
    <s v="My new years resolution is to wear sweatpants more."/>
    <x v="2"/>
    <x v="48"/>
    <s v="Michigan "/>
    <x v="11"/>
    <x v="3"/>
    <s v="Eastern Time (US &amp; Canada)"/>
    <x v="0"/>
    <n v="0"/>
    <d v="1899-12-30T09:30:00"/>
    <x v="14"/>
    <d v="2015-01-02T00:00:00"/>
    <x v="12"/>
    <n v="0"/>
  </r>
  <r>
    <d v="2015-01-02T09:30:00"/>
    <s v="my New Years resolution:quit editing all my photos and show you guys the real me! new year new me! _Ù÷‰ÏÎ_Ù÷Ï•ü_Ùª__ÙÔÎ_ÙÕÜ http://t.co/BHCWakVldA"/>
    <x v="0"/>
    <x v="32"/>
    <s v="zionsville"/>
    <x v="32"/>
    <x v="3"/>
    <s v="Eastern Time (US &amp; Canada)"/>
    <x v="0"/>
    <n v="0"/>
    <d v="1899-12-30T09:30:00"/>
    <x v="14"/>
    <d v="2015-01-02T00:00:00"/>
    <x v="12"/>
    <n v="0"/>
  </r>
  <r>
    <d v="2015-01-02T09:30:00"/>
    <s v="My New Years resolution isn't to start something, it's to finish it."/>
    <x v="2"/>
    <x v="35"/>
    <s v="Fall River, MA"/>
    <x v="13"/>
    <x v="2"/>
    <s v="Quito"/>
    <x v="0"/>
    <n v="1"/>
    <d v="1899-12-30T09:30:00"/>
    <x v="14"/>
    <d v="2015-01-02T00:00:00"/>
    <x v="12"/>
    <n v="1"/>
  </r>
  <r>
    <d v="2015-01-02T09:31:00"/>
    <s v="RT @prestoncampbelI: My new years resolution is to be less perfect so i can have an actual resolution next year"/>
    <x v="0"/>
    <x v="0"/>
    <s v="frisco"/>
    <x v="1"/>
    <x v="1"/>
    <s v="Eastern Time (US &amp; Canada)"/>
    <x v="0"/>
    <n v="14"/>
    <d v="1899-12-30T09:31:00"/>
    <x v="14"/>
    <d v="2015-01-02T00:00:00"/>
    <x v="12"/>
    <n v="14"/>
  </r>
  <r>
    <d v="2015-01-02T09:31:00"/>
    <s v="RT @HalSparks: New Years Resolution #37 - improve my physical flexibility while limiting my emotional flexibility"/>
    <x v="1"/>
    <x v="22"/>
    <s v="Utah, USA"/>
    <x v="40"/>
    <x v="0"/>
    <s v="Mountain Time (US &amp; Canada)"/>
    <x v="1"/>
    <n v="5"/>
    <d v="1899-12-30T09:31:00"/>
    <x v="14"/>
    <d v="2015-01-02T00:00:00"/>
    <x v="12"/>
    <n v="5"/>
  </r>
  <r>
    <d v="2015-01-02T09:31:00"/>
    <s v="RT @iMatthewKeller: New Years Resolution: 1080p"/>
    <x v="0"/>
    <x v="9"/>
    <s v="Los Angeles  - Moreno Valley "/>
    <x v="0"/>
    <x v="0"/>
    <s v="Pacific Time (US &amp; Canada)"/>
    <x v="0"/>
    <n v="4"/>
    <d v="1899-12-30T09:31:00"/>
    <x v="14"/>
    <d v="2015-01-02T00:00:00"/>
    <x v="12"/>
    <n v="4"/>
  </r>
  <r>
    <d v="2015-01-02T09:31:00"/>
    <s v="New years resolution: stop drinking"/>
    <x v="1"/>
    <x v="49"/>
    <s v="minnesota "/>
    <x v="8"/>
    <x v="3"/>
    <s v="Eastern Time (US &amp; Canada)"/>
    <x v="1"/>
    <n v="0"/>
    <d v="1899-12-30T09:31:00"/>
    <x v="14"/>
    <d v="2015-01-02T00:00:00"/>
    <x v="12"/>
    <n v="0"/>
  </r>
  <r>
    <d v="2015-01-02T09:31:00"/>
    <s v="New Years resolution 2: do things for me, not for you."/>
    <x v="2"/>
    <x v="16"/>
    <s v="Portland, Oregon "/>
    <x v="21"/>
    <x v="0"/>
    <s v="Pacific Time (US &amp; Canada)"/>
    <x v="0"/>
    <n v="0"/>
    <d v="1899-12-30T09:31:00"/>
    <x v="14"/>
    <d v="2015-01-02T00:00:00"/>
    <x v="12"/>
    <n v="0"/>
  </r>
  <r>
    <d v="2015-01-02T09:31:00"/>
    <s v="Happy New Years! My resolution is to hit the gym HARD! Plus no more candy or sodas! Nothing but poisons to your body... and fat."/>
    <x v="1"/>
    <x v="5"/>
    <s v="Texas"/>
    <x v="1"/>
    <x v="1"/>
    <s v="Central Time (US &amp; Canada)"/>
    <x v="1"/>
    <n v="0"/>
    <d v="1899-12-30T09:31:00"/>
    <x v="14"/>
    <d v="2015-01-02T00:00:00"/>
    <x v="12"/>
    <n v="0"/>
  </r>
  <r>
    <d v="2015-01-02T09:32:00"/>
    <s v="RT @amandajones3434: New Years resolution: have a hot personal trainer"/>
    <x v="1"/>
    <x v="5"/>
    <s v="Phoenix, Arizona"/>
    <x v="22"/>
    <x v="0"/>
    <s v="Central Time (US &amp; Canada)"/>
    <x v="1"/>
    <n v="2"/>
    <d v="1899-12-30T09:32:00"/>
    <x v="14"/>
    <d v="2015-01-02T00:00:00"/>
    <x v="12"/>
    <n v="2"/>
  </r>
  <r>
    <d v="2015-01-02T09:32:00"/>
    <s v="My New Years resolution was always to get ripped and it never happened so this year it's to get fat af...#letsseewhathappens"/>
    <x v="0"/>
    <x v="9"/>
    <s v="Palm Beach Gardens"/>
    <x v="3"/>
    <x v="1"/>
    <s v="Quito"/>
    <x v="0"/>
    <n v="0"/>
    <d v="1899-12-30T09:32:00"/>
    <x v="14"/>
    <d v="2015-01-02T00:00:00"/>
    <x v="12"/>
    <n v="0"/>
  </r>
  <r>
    <d v="2015-01-02T09:33:00"/>
    <s v="My resolution is to blog more! JK! But I did blog today. http://t.co/Mf3auhoXx4"/>
    <x v="5"/>
    <x v="41"/>
    <s v="Northeast Ohio"/>
    <x v="17"/>
    <x v="3"/>
    <m/>
    <x v="1"/>
    <n v="0"/>
    <d v="1899-12-30T09:33:00"/>
    <x v="14"/>
    <d v="2015-01-02T00:00:00"/>
    <x v="12"/>
    <n v="0"/>
  </r>
  <r>
    <d v="2015-01-02T09:34:00"/>
    <s v="Screw this New Years resolution of no coffee, my head feels like its getting sliced in two by a high power chain saw."/>
    <x v="1"/>
    <x v="86"/>
    <s v="Ohio"/>
    <x v="17"/>
    <x v="3"/>
    <m/>
    <x v="1"/>
    <n v="0"/>
    <d v="1899-12-30T09:34:00"/>
    <x v="14"/>
    <d v="2015-01-02T00:00:00"/>
    <x v="12"/>
    <n v="0"/>
  </r>
  <r>
    <d v="2015-01-02T09:35:00"/>
    <s v="RT @EmzeeMaze: My New Years resolution is to not let people get to me _ÙªÎ_ÙÔ_ÙÔ"/>
    <x v="2"/>
    <x v="40"/>
    <s v="Houston, Texas"/>
    <x v="1"/>
    <x v="1"/>
    <m/>
    <x v="1"/>
    <n v="6"/>
    <d v="1899-12-30T09:35:00"/>
    <x v="14"/>
    <d v="2015-01-02T00:00:00"/>
    <x v="12"/>
    <n v="6"/>
  </r>
  <r>
    <d v="2015-01-02T09:35:00"/>
    <s v="RT @COLEMAN88_: My New Years resolution is to not exist anymore"/>
    <x v="0"/>
    <x v="0"/>
    <s v="Myrtle Beach"/>
    <x v="4"/>
    <x v="1"/>
    <s v="Eastern Time (US &amp; Canada)"/>
    <x v="0"/>
    <n v="4"/>
    <d v="1899-12-30T09:35:00"/>
    <x v="14"/>
    <d v="2015-01-02T00:00:00"/>
    <x v="12"/>
    <n v="4"/>
  </r>
  <r>
    <d v="2015-01-02T09:35:00"/>
    <s v="New Years Resolution: Go back to get my degree in Marine Biology _Ù÷"/>
    <x v="9"/>
    <x v="99"/>
    <s v="Honolulu, Hawai'i"/>
    <x v="20"/>
    <x v="0"/>
    <m/>
    <x v="1"/>
    <n v="0"/>
    <d v="1899-12-30T09:35:00"/>
    <x v="14"/>
    <d v="2015-01-02T00:00:00"/>
    <x v="12"/>
    <n v="0"/>
  </r>
  <r>
    <d v="2015-01-02T09:36:00"/>
    <s v="RT @preston_dylan: New Years resolution : get less ugly"/>
    <x v="1"/>
    <x v="22"/>
    <s v="Arizona"/>
    <x v="22"/>
    <x v="0"/>
    <s v="Arizona"/>
    <x v="1"/>
    <n v="3"/>
    <d v="1899-12-30T09:36:00"/>
    <x v="14"/>
    <d v="2015-01-02T00:00:00"/>
    <x v="12"/>
    <n v="3"/>
  </r>
  <r>
    <d v="2015-01-02T09:36:00"/>
    <s v="New Years resolution: Don't be a jerk"/>
    <x v="2"/>
    <x v="2"/>
    <s v="South Daytona"/>
    <x v="3"/>
    <x v="1"/>
    <s v="Eastern Time (US &amp; Canada)"/>
    <x v="1"/>
    <n v="0"/>
    <d v="1899-12-30T09:36:00"/>
    <x v="14"/>
    <d v="2015-01-02T00:00:00"/>
    <x v="12"/>
    <n v="0"/>
  </r>
  <r>
    <d v="2015-01-02T09:36:00"/>
    <s v="New Years resolution:stay under 110lbs"/>
    <x v="1"/>
    <x v="11"/>
    <s v="Pennsylvania."/>
    <x v="23"/>
    <x v="2"/>
    <s v="Central Time (US &amp; Canada)"/>
    <x v="1"/>
    <n v="1"/>
    <d v="1899-12-30T09:36:00"/>
    <x v="14"/>
    <d v="2015-01-02T00:00:00"/>
    <x v="12"/>
    <n v="1"/>
  </r>
  <r>
    <d v="2015-01-02T09:37:00"/>
    <s v="RT @craigcampbelltv: My New Years Resolution is to LOVE more! From my family to my awesome fans to music and to life. You can never LOVE en‰Û_"/>
    <x v="2"/>
    <x v="6"/>
    <s v="Illinois"/>
    <x v="27"/>
    <x v="3"/>
    <s v="Eastern Time (US &amp; Canada)"/>
    <x v="1"/>
    <n v="16"/>
    <d v="1899-12-30T09:37:00"/>
    <x v="14"/>
    <d v="2015-01-02T00:00:00"/>
    <x v="12"/>
    <n v="16"/>
  </r>
  <r>
    <d v="2015-01-02T09:37:00"/>
    <s v="My &quot;New Years resolution&quot; is to be atleast half as brolic as this kid @C__Ruggiero _Ù÷ü"/>
    <x v="0"/>
    <x v="30"/>
    <s v="NY"/>
    <x v="5"/>
    <x v="2"/>
    <s v="Quito"/>
    <x v="0"/>
    <n v="0"/>
    <d v="1899-12-30T09:37:00"/>
    <x v="14"/>
    <d v="2015-01-02T00:00:00"/>
    <x v="12"/>
    <n v="0"/>
  </r>
  <r>
    <d v="2015-01-02T09:38:00"/>
    <s v="New Years resolution: Be more active on Twitter :D"/>
    <x v="2"/>
    <x v="60"/>
    <s v="Michigan"/>
    <x v="11"/>
    <x v="3"/>
    <s v="Eastern Time (US &amp; Canada)"/>
    <x v="0"/>
    <n v="0"/>
    <d v="1899-12-30T09:38:00"/>
    <x v="14"/>
    <d v="2015-01-02T00:00:00"/>
    <x v="12"/>
    <n v="0"/>
  </r>
  <r>
    <d v="2015-01-02T09:39:00"/>
    <s v="RT @SarcasticRover: Welp! Already broke my New Years resolution to stop being the best in the world at everything."/>
    <x v="0"/>
    <x v="0"/>
    <s v="Virginia Beach, Virginia USA"/>
    <x v="33"/>
    <x v="1"/>
    <m/>
    <x v="0"/>
    <n v="100"/>
    <d v="1899-12-30T09:39:00"/>
    <x v="14"/>
    <d v="2015-01-02T00:00:00"/>
    <x v="12"/>
    <n v="100"/>
  </r>
  <r>
    <d v="2015-01-02T09:39:00"/>
    <s v="RT @tiana_lovexox: My New Years resolution is to be Blair Waldorf"/>
    <x v="2"/>
    <x v="7"/>
    <s v="New Orleans, LA"/>
    <x v="12"/>
    <x v="1"/>
    <s v="Eastern Time (US &amp; Canada)"/>
    <x v="1"/>
    <n v="1"/>
    <d v="1899-12-30T09:39:00"/>
    <x v="14"/>
    <d v="2015-01-02T00:00:00"/>
    <x v="12"/>
    <n v="1"/>
  </r>
  <r>
    <d v="2015-01-02T09:40:00"/>
    <s v="My New Years resolution is to not get winded when I go up my stairs lol"/>
    <x v="1"/>
    <x v="1"/>
    <s v="university of delaware"/>
    <x v="47"/>
    <x v="1"/>
    <s v="Quito"/>
    <x v="1"/>
    <n v="0"/>
    <d v="1899-12-30T09:40:00"/>
    <x v="14"/>
    <d v="2015-01-02T00:00:00"/>
    <x v="12"/>
    <n v="0"/>
  </r>
  <r>
    <d v="2015-01-02T09:40:00"/>
    <s v="new years resolution: keep it going for @ImJeremyEli"/>
    <x v="4"/>
    <x v="55"/>
    <s v="portland"/>
    <x v="21"/>
    <x v="0"/>
    <s v="Pacific Time (US &amp; Canada)"/>
    <x v="0"/>
    <n v="0"/>
    <d v="1899-12-30T09:40:00"/>
    <x v="14"/>
    <d v="2015-01-02T00:00:00"/>
    <x v="12"/>
    <n v="0"/>
  </r>
  <r>
    <d v="2015-01-02T09:40:00"/>
    <s v="My New Years resolution is simply to remember to write 2015 instead of 2014."/>
    <x v="2"/>
    <x v="37"/>
    <s v="Crystal, NM"/>
    <x v="28"/>
    <x v="0"/>
    <m/>
    <x v="0"/>
    <n v="0"/>
    <d v="1899-12-30T09:40:00"/>
    <x v="14"/>
    <d v="2015-01-02T00:00:00"/>
    <x v="12"/>
    <n v="0"/>
  </r>
  <r>
    <d v="2015-01-02T09:40:00"/>
    <s v="Sounds good RT @VeronicaRoth: The only New Years resolution I've really, really settled on is READ MORE BOOKS. All the kinds. All year."/>
    <x v="5"/>
    <x v="4"/>
    <s v="Charlotte, NC"/>
    <x v="29"/>
    <x v="1"/>
    <s v="Eastern Time (US &amp; Canada)"/>
    <x v="0"/>
    <n v="0"/>
    <d v="1899-12-30T09:40:00"/>
    <x v="14"/>
    <d v="2015-01-02T00:00:00"/>
    <x v="12"/>
    <n v="0"/>
  </r>
  <r>
    <d v="2015-01-02T09:41:00"/>
    <s v="New Years resolution: go to Disneyland more."/>
    <x v="5"/>
    <x v="23"/>
    <s v="California"/>
    <x v="0"/>
    <x v="0"/>
    <m/>
    <x v="1"/>
    <n v="0"/>
    <d v="1899-12-30T09:41:00"/>
    <x v="14"/>
    <d v="2015-01-02T00:00:00"/>
    <x v="12"/>
    <n v="0"/>
  </r>
  <r>
    <d v="2015-01-02T09:41:00"/>
    <s v="New Years resolution: being able to scream along to an @ATTILAga song _Ù÷Ï_ÙÔÎ @FRONZ1LLA"/>
    <x v="5"/>
    <x v="74"/>
    <s v="Harlingen,Texas"/>
    <x v="1"/>
    <x v="1"/>
    <m/>
    <x v="1"/>
    <n v="1"/>
    <d v="1899-12-30T09:41:00"/>
    <x v="14"/>
    <d v="2015-01-02T00:00:00"/>
    <x v="12"/>
    <n v="1"/>
  </r>
  <r>
    <d v="2015-01-02T09:42:00"/>
    <s v="RT @dulcetry: Wellp already broke my New Years resolution of not falling off the toilet and breaking both legs again"/>
    <x v="0"/>
    <x v="54"/>
    <s v="Long Island, NY"/>
    <x v="5"/>
    <x v="2"/>
    <s v="Eastern Time (US &amp; Canada)"/>
    <x v="0"/>
    <n v="3"/>
    <d v="1899-12-30T09:42:00"/>
    <x v="14"/>
    <d v="2015-01-02T00:00:00"/>
    <x v="12"/>
    <n v="3"/>
  </r>
  <r>
    <d v="2015-01-02T09:42:00"/>
    <s v="RT @scortscort: New years resolution is to produce a druggie anthem for @CousinStizz"/>
    <x v="8"/>
    <x v="4"/>
    <s v="BOSTON "/>
    <x v="13"/>
    <x v="2"/>
    <m/>
    <x v="0"/>
    <n v="2"/>
    <d v="1899-12-30T09:42:00"/>
    <x v="14"/>
    <d v="2015-01-02T00:00:00"/>
    <x v="12"/>
    <n v="2"/>
  </r>
  <r>
    <d v="2015-01-02T09:42:00"/>
    <s v="2 days into 2015 and I still have not purchased anything online! New Years resolution going strong _ÙÔ_ÙÔ_ÙÔ"/>
    <x v="3"/>
    <x v="8"/>
    <s v="East Lansing, MI"/>
    <x v="11"/>
    <x v="3"/>
    <s v="Eastern Time (US &amp; Canada)"/>
    <x v="1"/>
    <n v="0"/>
    <d v="1899-12-30T09:42:00"/>
    <x v="14"/>
    <d v="2015-01-02T00:00:00"/>
    <x v="12"/>
    <n v="0"/>
  </r>
  <r>
    <d v="2015-01-02T09:42:00"/>
    <s v="New years resolution: donkey punch someone famous."/>
    <x v="0"/>
    <x v="30"/>
    <s v="Connecticut"/>
    <x v="30"/>
    <x v="2"/>
    <s v="Eastern Time (US &amp; Canada)"/>
    <x v="0"/>
    <n v="0"/>
    <d v="1899-12-30T09:42:00"/>
    <x v="14"/>
    <d v="2015-01-02T00:00:00"/>
    <x v="12"/>
    <n v="0"/>
  </r>
  <r>
    <d v="2015-01-02T09:43:00"/>
    <s v="RT @hippieatheart__: My New Years resolution: focus on my physical, mental, and emotional health _ÙÔÎ"/>
    <x v="1"/>
    <x v="85"/>
    <s v="South Dakota State University"/>
    <x v="44"/>
    <x v="3"/>
    <s v="Central Time (US &amp; Canada)"/>
    <x v="1"/>
    <n v="2"/>
    <d v="1899-12-30T09:43:00"/>
    <x v="14"/>
    <d v="2015-01-02T00:00:00"/>
    <x v="12"/>
    <n v="2"/>
  </r>
  <r>
    <d v="2015-01-02T09:43:00"/>
    <s v="A family of ants have made it their new years resolution to take over my kitchen. Like most resolutions, this too shall fail. #getreadytodie"/>
    <x v="0"/>
    <x v="0"/>
    <s v="San Francisco, CA"/>
    <x v="0"/>
    <x v="0"/>
    <s v="Central Time (US &amp; Canada)"/>
    <x v="1"/>
    <n v="0"/>
    <d v="1899-12-30T09:43:00"/>
    <x v="14"/>
    <d v="2015-01-02T00:00:00"/>
    <x v="12"/>
    <n v="0"/>
  </r>
  <r>
    <d v="2015-01-02T09:44:00"/>
    <s v="RT @pseudo_fred: My New Years resolution is to get some of my dignity back by going back to prostitution."/>
    <x v="0"/>
    <x v="0"/>
    <s v="New York"/>
    <x v="5"/>
    <x v="2"/>
    <s v="Eastern Time (US &amp; Canada)"/>
    <x v="1"/>
    <n v="30"/>
    <d v="1899-12-30T09:44:00"/>
    <x v="14"/>
    <d v="2015-01-02T00:00:00"/>
    <x v="12"/>
    <n v="30"/>
  </r>
  <r>
    <d v="2015-01-02T09:44:00"/>
    <s v="17/M/London, UK - New years resolution. Let's make some friends. :) via /r/Needafriend http://t.co/12AtzvlgtQ http://t.co/wXblSzgz3K"/>
    <x v="7"/>
    <x v="81"/>
    <s v="Vacaville CA"/>
    <x v="0"/>
    <x v="0"/>
    <m/>
    <x v="1"/>
    <n v="0"/>
    <d v="1899-12-30T09:44:00"/>
    <x v="14"/>
    <d v="2015-01-02T00:00:00"/>
    <x v="12"/>
    <n v="0"/>
  </r>
  <r>
    <d v="2015-01-02T09:44:00"/>
    <s v="17/M/London, UK - New years resolution. Let's make some friends. :) via /r/Needafriend http://t.co/12AtzvlgtQ http://t.co/1orV5kfiXT"/>
    <x v="7"/>
    <x v="17"/>
    <s v="Vacaville CA"/>
    <x v="0"/>
    <x v="0"/>
    <m/>
    <x v="1"/>
    <n v="0"/>
    <d v="1899-12-30T09:44:00"/>
    <x v="14"/>
    <d v="2015-01-02T00:00:00"/>
    <x v="12"/>
    <n v="0"/>
  </r>
  <r>
    <d v="2015-01-02T09:44:00"/>
    <s v="My New Years resolution is to stop blatantly ignoring guys who ask to take me on dates. Wishful thinking people. It's not you, it's me."/>
    <x v="7"/>
    <x v="18"/>
    <s v="Buffalo, New York "/>
    <x v="5"/>
    <x v="2"/>
    <s v="Central Time (US &amp; Canada)"/>
    <x v="1"/>
    <n v="0"/>
    <d v="1899-12-30T09:44:00"/>
    <x v="14"/>
    <d v="2015-01-02T00:00:00"/>
    <x v="12"/>
    <n v="0"/>
  </r>
  <r>
    <d v="2015-01-02T09:44:00"/>
    <s v="‰ÛÏ@WizKhalllifa: New Years resolution: http://t.co/Eg3b6bcJjM‰Û"/>
    <x v="2"/>
    <x v="2"/>
    <s v="Long Island, New York"/>
    <x v="5"/>
    <x v="2"/>
    <s v="Central Time (US &amp; Canada)"/>
    <x v="1"/>
    <n v="0"/>
    <d v="1899-12-30T09:44:00"/>
    <x v="14"/>
    <d v="2015-01-02T00:00:00"/>
    <x v="12"/>
    <n v="0"/>
  </r>
  <r>
    <d v="2015-01-02T09:44:00"/>
    <s v="New Years resolution, get my head straight. No more cigarettes, weed, or energy drinks. I'm going to do me. #NoMoreStressin"/>
    <x v="1"/>
    <x v="20"/>
    <s v="Elk Grove, California"/>
    <x v="0"/>
    <x v="0"/>
    <s v="Pacific Time (US &amp; Canada)"/>
    <x v="0"/>
    <n v="0"/>
    <d v="1899-12-30T09:44:00"/>
    <x v="14"/>
    <d v="2015-01-02T00:00:00"/>
    <x v="12"/>
    <n v="0"/>
  </r>
  <r>
    <d v="2015-01-02T09:44:00"/>
    <s v="New Years Resolution #289: build a watermelon boat. Travel more. http://t.co/fhkAH4xRVa"/>
    <x v="5"/>
    <x v="23"/>
    <s v="MI"/>
    <x v="11"/>
    <x v="3"/>
    <s v="Eastern Time (US &amp; Canada)"/>
    <x v="1"/>
    <n v="0"/>
    <d v="1899-12-30T09:44:00"/>
    <x v="14"/>
    <d v="2015-01-02T00:00:00"/>
    <x v="12"/>
    <n v="0"/>
  </r>
  <r>
    <d v="2015-01-02T09:45:00"/>
    <s v="For 2015 my New Years resolution is to make better bad decisions."/>
    <x v="2"/>
    <x v="61"/>
    <s v="College Station, Tx"/>
    <x v="1"/>
    <x v="1"/>
    <s v="Central Time (US &amp; Canada)"/>
    <x v="0"/>
    <n v="0"/>
    <d v="1899-12-30T09:45:00"/>
    <x v="14"/>
    <d v="2015-01-02T00:00:00"/>
    <x v="12"/>
    <n v="0"/>
  </r>
  <r>
    <d v="2015-01-02T09:46:00"/>
    <s v="My new years resolution is to meet @MintMilana then of course marry her..."/>
    <x v="7"/>
    <x v="81"/>
    <s v="Dallas, TX"/>
    <x v="1"/>
    <x v="1"/>
    <s v="Central Time (US &amp; Canada)"/>
    <x v="0"/>
    <n v="0"/>
    <d v="1899-12-30T09:46:00"/>
    <x v="14"/>
    <d v="2015-01-02T00:00:00"/>
    <x v="12"/>
    <n v="0"/>
  </r>
  <r>
    <d v="2015-01-02T09:46:00"/>
    <s v="Making my New Years resolution to just be happy is like too much to ask for"/>
    <x v="2"/>
    <x v="6"/>
    <s v="Riverside '16"/>
    <x v="0"/>
    <x v="0"/>
    <s v="Central Time (US &amp; Canada)"/>
    <x v="1"/>
    <n v="0"/>
    <d v="1899-12-30T09:46:00"/>
    <x v="14"/>
    <d v="2015-01-02T00:00:00"/>
    <x v="12"/>
    <n v="0"/>
  </r>
  <r>
    <d v="2015-01-02T09:46:00"/>
    <s v="RT @akphillips17: New years resolution: I'm really going to try my hardest to like @Courtney_Bee during 2015. #hardtask #icandothis"/>
    <x v="2"/>
    <x v="48"/>
    <s v="UNE, Maine"/>
    <x v="42"/>
    <x v="2"/>
    <s v="Eastern Time (US &amp; Canada)"/>
    <x v="1"/>
    <n v="1"/>
    <d v="1899-12-30T09:46:00"/>
    <x v="14"/>
    <d v="2015-01-02T00:00:00"/>
    <x v="12"/>
    <n v="1"/>
  </r>
  <r>
    <d v="2015-01-02T09:47:00"/>
    <s v="My New Years resolution is to build a tolerance for spicier foods so I can eat more Indian food _ÙÓ´"/>
    <x v="2"/>
    <x v="7"/>
    <s v="TCNJ"/>
    <x v="34"/>
    <x v="2"/>
    <s v="Central Time (US &amp; Canada)"/>
    <x v="1"/>
    <n v="0"/>
    <d v="1899-12-30T09:47:00"/>
    <x v="14"/>
    <d v="2015-01-02T00:00:00"/>
    <x v="12"/>
    <n v="0"/>
  </r>
  <r>
    <d v="2015-01-02T09:47:00"/>
    <s v="New Years' Resolution: Spend More Time Doing This (and Less Doing That!) #women http://t.co/IawFHWCNqj"/>
    <x v="6"/>
    <x v="13"/>
    <s v="Arkansas"/>
    <x v="46"/>
    <x v="1"/>
    <s v="Central Time (US &amp; Canada)"/>
    <x v="1"/>
    <n v="0"/>
    <d v="1899-12-30T09:47:00"/>
    <x v="14"/>
    <d v="2015-01-02T00:00:00"/>
    <x v="12"/>
    <n v="0"/>
  </r>
  <r>
    <d v="2015-01-02T09:48:00"/>
    <s v="my new years resolution is to not try the @McDonalds triple cheeseburger"/>
    <x v="1"/>
    <x v="11"/>
    <s v="Chicago"/>
    <x v="27"/>
    <x v="3"/>
    <s v="Central Time (US &amp; Canada)"/>
    <x v="0"/>
    <n v="0"/>
    <d v="1899-12-30T09:48:00"/>
    <x v="14"/>
    <d v="2015-01-02T00:00:00"/>
    <x v="12"/>
    <n v="0"/>
  </r>
  <r>
    <d v="2015-01-02T09:49:00"/>
    <s v="New Years resolution: watch The Grand Budapest Hotel once a week."/>
    <x v="5"/>
    <x v="10"/>
    <s v="Boston, MA "/>
    <x v="13"/>
    <x v="2"/>
    <s v="Quito"/>
    <x v="0"/>
    <n v="0"/>
    <d v="1899-12-30T09:49:00"/>
    <x v="14"/>
    <d v="2015-01-02T00:00:00"/>
    <x v="12"/>
    <n v="0"/>
  </r>
  <r>
    <d v="2015-01-02T09:49:00"/>
    <s v="My New Years resolution is simply going to be remembering to write 2015 instead of 2014"/>
    <x v="0"/>
    <x v="32"/>
    <s v="Los Angeles"/>
    <x v="0"/>
    <x v="0"/>
    <s v="Ljubljana"/>
    <x v="1"/>
    <n v="0"/>
    <d v="1899-12-30T09:49:00"/>
    <x v="14"/>
    <d v="2015-01-02T00:00:00"/>
    <x v="12"/>
    <n v="0"/>
  </r>
  <r>
    <d v="2015-01-02T09:49:00"/>
    <s v="My New Years resolution.... http://t.co/CDutLmTJ6g"/>
    <x v="2"/>
    <x v="6"/>
    <s v="California "/>
    <x v="0"/>
    <x v="0"/>
    <s v="Pacific Time (US &amp; Canada)"/>
    <x v="1"/>
    <n v="0"/>
    <d v="1899-12-30T09:49:00"/>
    <x v="14"/>
    <d v="2015-01-02T00:00:00"/>
    <x v="12"/>
    <n v="0"/>
  </r>
  <r>
    <d v="2015-01-02T09:51:00"/>
    <s v="My New Years resolution is to raise myself to a level of culinary excellence rarely seen in people as young as myself."/>
    <x v="5"/>
    <x v="10"/>
    <s v="Rockwall, Texas "/>
    <x v="1"/>
    <x v="1"/>
    <m/>
    <x v="0"/>
    <n v="0"/>
    <d v="1899-12-30T09:51:00"/>
    <x v="14"/>
    <d v="2015-01-02T00:00:00"/>
    <x v="12"/>
    <n v="0"/>
  </r>
  <r>
    <d v="2015-01-02T09:51:00"/>
    <s v="I'm still on that New Years resolution I made 3 years ago ‰Ï_ #3YearsSodaSober"/>
    <x v="1"/>
    <x v="11"/>
    <s v="Iowa"/>
    <x v="19"/>
    <x v="3"/>
    <s v="Central Time (US &amp; Canada)"/>
    <x v="0"/>
    <n v="0"/>
    <d v="1899-12-30T09:51:00"/>
    <x v="14"/>
    <d v="2015-01-02T00:00:00"/>
    <x v="12"/>
    <n v="0"/>
  </r>
  <r>
    <d v="2015-01-02T09:52:00"/>
    <s v="My first New Years Resolution is to learn to accept myself as I am. So, I guess I won't be making any others."/>
    <x v="2"/>
    <x v="60"/>
    <s v="Cleveland Heights, Ohio"/>
    <x v="17"/>
    <x v="3"/>
    <s v="Eastern Time (US &amp; Canada)"/>
    <x v="0"/>
    <n v="0"/>
    <d v="1899-12-30T09:52:00"/>
    <x v="14"/>
    <d v="2015-01-02T00:00:00"/>
    <x v="12"/>
    <n v="0"/>
  </r>
  <r>
    <d v="2015-01-02T09:52:00"/>
    <s v="RT @rainsophie: umm so guys I've been thinking a lot about my New Years resolution, and it's going to be to reunite the old magcon :)lemme ‰Û_"/>
    <x v="7"/>
    <x v="51"/>
    <s v="FL"/>
    <x v="3"/>
    <x v="1"/>
    <s v="Eastern Time (US &amp; Canada)"/>
    <x v="1"/>
    <n v="1"/>
    <d v="1899-12-30T09:52:00"/>
    <x v="14"/>
    <d v="2015-01-02T00:00:00"/>
    <x v="12"/>
    <n v="1"/>
  </r>
  <r>
    <d v="2015-01-02T09:53:00"/>
    <s v="My New Years resolution is to get rid of my double chin:-))"/>
    <x v="1"/>
    <x v="4"/>
    <s v="windham nh"/>
    <x v="43"/>
    <x v="2"/>
    <m/>
    <x v="1"/>
    <n v="0"/>
    <d v="1899-12-30T09:53:00"/>
    <x v="14"/>
    <d v="2015-01-02T00:00:00"/>
    <x v="12"/>
    <n v="0"/>
  </r>
  <r>
    <d v="2015-01-02T09:54:00"/>
    <s v="RT @TheColIegeLife: New Years resolution: http://t.co/sqDwcpYFPF"/>
    <x v="0"/>
    <x v="33"/>
    <s v="Storm Lake"/>
    <x v="19"/>
    <x v="3"/>
    <s v="Eastern Time (US &amp; Canada)"/>
    <x v="1"/>
    <n v="352"/>
    <d v="1899-12-30T09:54:00"/>
    <x v="14"/>
    <d v="2015-01-02T00:00:00"/>
    <x v="12"/>
    <n v="352"/>
  </r>
  <r>
    <d v="2015-01-02T09:54:00"/>
    <s v="My New Years resolution= own a 4-door jeep wrangler"/>
    <x v="3"/>
    <x v="4"/>
    <s v="Tuscaloosa, Alabama"/>
    <x v="37"/>
    <x v="1"/>
    <s v="Central Time (US &amp; Canada)"/>
    <x v="1"/>
    <n v="0"/>
    <d v="1899-12-30T09:54:00"/>
    <x v="14"/>
    <d v="2015-01-02T00:00:00"/>
    <x v="1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8F8356-296F-4D90-ACC0-E247DD7A0464}"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42:K68" firstHeaderRow="1" firstDataRow="1" firstDataCol="1"/>
  <pivotFields count="15">
    <pivotField numFmtId="22" showAll="0"/>
    <pivotField dataField="1" showAll="0"/>
    <pivotField showAll="0">
      <items count="11">
        <item x="8"/>
        <item x="9"/>
        <item x="7"/>
        <item x="3"/>
        <item x="1"/>
        <item x="0"/>
        <item x="2"/>
        <item x="4"/>
        <item x="5"/>
        <item x="6"/>
        <item t="default"/>
      </items>
    </pivotField>
    <pivotField showAll="0"/>
    <pivotField showAll="0"/>
    <pivotField showAll="0">
      <items count="52">
        <item x="37"/>
        <item x="15"/>
        <item x="22"/>
        <item x="46"/>
        <item x="0"/>
        <item x="25"/>
        <item x="30"/>
        <item x="47"/>
        <item x="3"/>
        <item x="14"/>
        <item x="20"/>
        <item x="36"/>
        <item x="19"/>
        <item x="39"/>
        <item x="41"/>
        <item x="27"/>
        <item x="32"/>
        <item x="12"/>
        <item x="42"/>
        <item x="35"/>
        <item x="13"/>
        <item x="11"/>
        <item x="8"/>
        <item x="9"/>
        <item x="24"/>
        <item x="45"/>
        <item x="31"/>
        <item x="2"/>
        <item x="43"/>
        <item x="34"/>
        <item x="28"/>
        <item x="5"/>
        <item x="29"/>
        <item x="50"/>
        <item x="17"/>
        <item x="16"/>
        <item x="21"/>
        <item x="23"/>
        <item x="38"/>
        <item x="4"/>
        <item x="44"/>
        <item x="7"/>
        <item x="1"/>
        <item x="40"/>
        <item x="48"/>
        <item x="33"/>
        <item x="26"/>
        <item x="18"/>
        <item x="10"/>
        <item x="6"/>
        <item x="49"/>
        <item t="default"/>
      </items>
    </pivotField>
    <pivotField showAll="0">
      <items count="5">
        <item x="3"/>
        <item x="2"/>
        <item x="1"/>
        <item x="0"/>
        <item t="default"/>
      </items>
    </pivotField>
    <pivotField showAll="0"/>
    <pivotField showAll="0">
      <items count="3">
        <item x="1"/>
        <item x="0"/>
        <item t="default"/>
      </items>
    </pivotField>
    <pivotField showAll="0"/>
    <pivotField numFmtId="164" showAll="0"/>
    <pivotField axis="axisRow" numFmtId="164" showAll="0">
      <items count="26">
        <item x="21"/>
        <item x="22"/>
        <item x="8"/>
        <item x="9"/>
        <item x="10"/>
        <item x="11"/>
        <item x="23"/>
        <item x="24"/>
        <item x="12"/>
        <item x="13"/>
        <item x="14"/>
        <item x="15"/>
        <item x="16"/>
        <item x="17"/>
        <item x="18"/>
        <item x="19"/>
        <item x="0"/>
        <item x="1"/>
        <item x="2"/>
        <item x="3"/>
        <item x="4"/>
        <item x="5"/>
        <item x="6"/>
        <item x="7"/>
        <item x="20"/>
        <item t="default"/>
      </items>
    </pivotField>
    <pivotField numFmtId="14" showAll="0"/>
    <pivotField showAll="0"/>
    <pivotField showAll="0"/>
  </pivotFields>
  <rowFields count="1">
    <field x="1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tweet_text" fld="1" subtotal="count" baseField="0" baseItem="0"/>
  </dataFields>
  <chartFormats count="6">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1" count="1" selected="0">
            <x v="12"/>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1" count="1" selected="0">
            <x v="1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AA3878-5A29-4586-B9CC-722274DCBE68}"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J35:K38" firstHeaderRow="1" firstDataRow="1" firstDataCol="1"/>
  <pivotFields count="15">
    <pivotField numFmtId="22" showAll="0"/>
    <pivotField dataField="1" showAll="0"/>
    <pivotField showAll="0">
      <items count="11">
        <item x="8"/>
        <item x="9"/>
        <item x="7"/>
        <item x="3"/>
        <item x="1"/>
        <item x="0"/>
        <item x="2"/>
        <item x="4"/>
        <item x="5"/>
        <item x="6"/>
        <item t="default"/>
      </items>
    </pivotField>
    <pivotField showAll="0"/>
    <pivotField showAll="0"/>
    <pivotField showAll="0"/>
    <pivotField showAll="0">
      <items count="5">
        <item x="3"/>
        <item x="2"/>
        <item x="1"/>
        <item x="0"/>
        <item t="default"/>
      </items>
    </pivotField>
    <pivotField showAll="0"/>
    <pivotField axis="axisRow" showAll="0">
      <items count="3">
        <item x="1"/>
        <item x="0"/>
        <item t="default"/>
      </items>
    </pivotField>
    <pivotField showAll="0"/>
    <pivotField numFmtId="164" showAll="0"/>
    <pivotField numFmtId="164" showAll="0">
      <items count="26">
        <item x="21"/>
        <item x="22"/>
        <item x="8"/>
        <item x="9"/>
        <item x="10"/>
        <item x="11"/>
        <item x="23"/>
        <item x="24"/>
        <item x="12"/>
        <item x="13"/>
        <item x="14"/>
        <item x="15"/>
        <item x="16"/>
        <item x="17"/>
        <item x="18"/>
        <item x="19"/>
        <item x="0"/>
        <item x="1"/>
        <item x="2"/>
        <item x="3"/>
        <item x="4"/>
        <item x="5"/>
        <item x="6"/>
        <item x="7"/>
        <item x="20"/>
        <item t="default"/>
      </items>
    </pivotField>
    <pivotField numFmtId="14" showAll="0"/>
    <pivotField showAll="0"/>
    <pivotField showAll="0"/>
  </pivotFields>
  <rowFields count="1">
    <field x="8"/>
  </rowFields>
  <rowItems count="3">
    <i>
      <x/>
    </i>
    <i>
      <x v="1"/>
    </i>
    <i t="grand">
      <x/>
    </i>
  </rowItems>
  <colItems count="1">
    <i/>
  </colItems>
  <dataFields count="1">
    <dataField name="Count of tweet_text" fld="1" subtotal="count" baseField="0" baseItem="0"/>
  </dataFields>
  <chartFormats count="9">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8" count="1" selected="0">
            <x v="0"/>
          </reference>
        </references>
      </pivotArea>
    </chartFormat>
    <chartFormat chart="6" format="8">
      <pivotArea type="data" outline="0" fieldPosition="0">
        <references count="2">
          <reference field="4294967294" count="1" selected="0">
            <x v="0"/>
          </reference>
          <reference field="8" count="1" selected="0">
            <x v="1"/>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8" count="1" selected="0">
            <x v="0"/>
          </reference>
        </references>
      </pivotArea>
    </chartFormat>
    <chartFormat chart="7" format="11">
      <pivotArea type="data" outline="0" fieldPosition="0">
        <references count="2">
          <reference field="4294967294" count="1" selected="0">
            <x v="0"/>
          </reference>
          <reference field="8" count="1" selected="0">
            <x v="1"/>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8" count="1" selected="0">
            <x v="0"/>
          </reference>
        </references>
      </pivotArea>
    </chartFormat>
    <chartFormat chart="8" format="1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89A6FA-3A33-4C17-AEF9-9BBC744CD5E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20:B26" firstHeaderRow="1" firstDataRow="1" firstDataCol="1"/>
  <pivotFields count="15">
    <pivotField numFmtId="22" showAll="0"/>
    <pivotField dataField="1" showAll="0"/>
    <pivotField showAll="0">
      <items count="11">
        <item x="8"/>
        <item x="9"/>
        <item x="7"/>
        <item x="3"/>
        <item x="1"/>
        <item x="0"/>
        <item x="2"/>
        <item x="4"/>
        <item x="5"/>
        <item x="6"/>
        <item t="default"/>
      </items>
    </pivotField>
    <pivotField showAll="0"/>
    <pivotField showAll="0"/>
    <pivotField axis="axisRow" showAll="0" measureFilter="1" sortType="ascending">
      <items count="52">
        <item x="49"/>
        <item x="6"/>
        <item x="10"/>
        <item x="18"/>
        <item x="26"/>
        <item x="33"/>
        <item x="48"/>
        <item x="40"/>
        <item x="1"/>
        <item x="7"/>
        <item x="44"/>
        <item x="4"/>
        <item x="38"/>
        <item x="23"/>
        <item x="21"/>
        <item x="16"/>
        <item x="17"/>
        <item x="50"/>
        <item x="29"/>
        <item x="5"/>
        <item x="28"/>
        <item x="34"/>
        <item x="43"/>
        <item x="2"/>
        <item x="31"/>
        <item x="45"/>
        <item x="24"/>
        <item x="9"/>
        <item x="8"/>
        <item x="11"/>
        <item x="13"/>
        <item x="35"/>
        <item x="42"/>
        <item x="12"/>
        <item x="32"/>
        <item x="27"/>
        <item x="41"/>
        <item x="39"/>
        <item x="19"/>
        <item x="36"/>
        <item x="20"/>
        <item x="14"/>
        <item x="3"/>
        <item x="47"/>
        <item x="30"/>
        <item x="25"/>
        <item x="0"/>
        <item x="46"/>
        <item x="22"/>
        <item x="15"/>
        <item x="37"/>
        <item t="default"/>
      </items>
      <autoSortScope>
        <pivotArea dataOnly="0" outline="0" fieldPosition="0">
          <references count="1">
            <reference field="4294967294" count="1" selected="0">
              <x v="0"/>
            </reference>
          </references>
        </pivotArea>
      </autoSortScope>
    </pivotField>
    <pivotField showAll="0">
      <items count="5">
        <item x="3"/>
        <item x="2"/>
        <item x="1"/>
        <item x="0"/>
        <item t="default"/>
      </items>
    </pivotField>
    <pivotField showAll="0"/>
    <pivotField showAll="0">
      <items count="3">
        <item x="1"/>
        <item x="0"/>
        <item t="default"/>
      </items>
    </pivotField>
    <pivotField showAll="0"/>
    <pivotField numFmtId="164" showAll="0"/>
    <pivotField numFmtId="164" showAll="0">
      <items count="26">
        <item x="21"/>
        <item x="22"/>
        <item x="8"/>
        <item x="9"/>
        <item x="10"/>
        <item x="11"/>
        <item x="23"/>
        <item x="24"/>
        <item x="12"/>
        <item x="13"/>
        <item x="14"/>
        <item x="15"/>
        <item x="16"/>
        <item x="17"/>
        <item x="18"/>
        <item x="19"/>
        <item x="0"/>
        <item x="1"/>
        <item x="2"/>
        <item x="3"/>
        <item x="4"/>
        <item x="5"/>
        <item x="6"/>
        <item x="7"/>
        <item x="20"/>
        <item t="default"/>
      </items>
    </pivotField>
    <pivotField numFmtId="14" showAll="0"/>
    <pivotField showAll="0">
      <items count="14">
        <item x="11"/>
        <item x="12"/>
        <item x="0"/>
        <item x="1"/>
        <item x="2"/>
        <item x="3"/>
        <item x="4"/>
        <item x="5"/>
        <item x="6"/>
        <item x="7"/>
        <item x="8"/>
        <item x="9"/>
        <item x="10"/>
        <item t="default"/>
      </items>
    </pivotField>
    <pivotField showAll="0"/>
  </pivotFields>
  <rowFields count="1">
    <field x="5"/>
  </rowFields>
  <rowItems count="6">
    <i>
      <x v="35"/>
    </i>
    <i>
      <x v="42"/>
    </i>
    <i>
      <x v="8"/>
    </i>
    <i>
      <x v="19"/>
    </i>
    <i>
      <x v="46"/>
    </i>
    <i t="grand">
      <x/>
    </i>
  </rowItems>
  <colItems count="1">
    <i/>
  </colItems>
  <dataFields count="1">
    <dataField name="Count of tweet_text" fld="1" subtotal="count" baseField="0" baseItem="0"/>
  </dataFields>
  <chartFormats count="15">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5" count="1" selected="0">
            <x v="35"/>
          </reference>
        </references>
      </pivotArea>
    </chartFormat>
    <chartFormat chart="5" format="17">
      <pivotArea type="data" outline="0" fieldPosition="0">
        <references count="2">
          <reference field="4294967294" count="1" selected="0">
            <x v="0"/>
          </reference>
          <reference field="5" count="1" selected="0">
            <x v="42"/>
          </reference>
        </references>
      </pivotArea>
    </chartFormat>
    <chartFormat chart="5" format="18">
      <pivotArea type="data" outline="0" fieldPosition="0">
        <references count="2">
          <reference field="4294967294" count="1" selected="0">
            <x v="0"/>
          </reference>
          <reference field="5" count="1" selected="0">
            <x v="8"/>
          </reference>
        </references>
      </pivotArea>
    </chartFormat>
    <chartFormat chart="5" format="19">
      <pivotArea type="data" outline="0" fieldPosition="0">
        <references count="2">
          <reference field="4294967294" count="1" selected="0">
            <x v="0"/>
          </reference>
          <reference field="5" count="1" selected="0">
            <x v="19"/>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5" count="1" selected="0">
            <x v="35"/>
          </reference>
        </references>
      </pivotArea>
    </chartFormat>
    <chartFormat chart="6" format="22">
      <pivotArea type="data" outline="0" fieldPosition="0">
        <references count="2">
          <reference field="4294967294" count="1" selected="0">
            <x v="0"/>
          </reference>
          <reference field="5" count="1" selected="0">
            <x v="42"/>
          </reference>
        </references>
      </pivotArea>
    </chartFormat>
    <chartFormat chart="6" format="23">
      <pivotArea type="data" outline="0" fieldPosition="0">
        <references count="2">
          <reference field="4294967294" count="1" selected="0">
            <x v="0"/>
          </reference>
          <reference field="5" count="1" selected="0">
            <x v="8"/>
          </reference>
        </references>
      </pivotArea>
    </chartFormat>
    <chartFormat chart="6" format="24">
      <pivotArea type="data" outline="0" fieldPosition="0">
        <references count="2">
          <reference field="4294967294" count="1" selected="0">
            <x v="0"/>
          </reference>
          <reference field="5" count="1" selected="0">
            <x v="19"/>
          </reference>
        </references>
      </pivotArea>
    </chartFormat>
    <chartFormat chart="7" format="25" series="1">
      <pivotArea type="data" outline="0" fieldPosition="0">
        <references count="1">
          <reference field="4294967294" count="1" selected="0">
            <x v="0"/>
          </reference>
        </references>
      </pivotArea>
    </chartFormat>
    <chartFormat chart="7" format="26">
      <pivotArea type="data" outline="0" fieldPosition="0">
        <references count="2">
          <reference field="4294967294" count="1" selected="0">
            <x v="0"/>
          </reference>
          <reference field="5" count="1" selected="0">
            <x v="35"/>
          </reference>
        </references>
      </pivotArea>
    </chartFormat>
    <chartFormat chart="7" format="27">
      <pivotArea type="data" outline="0" fieldPosition="0">
        <references count="2">
          <reference field="4294967294" count="1" selected="0">
            <x v="0"/>
          </reference>
          <reference field="5" count="1" selected="0">
            <x v="42"/>
          </reference>
        </references>
      </pivotArea>
    </chartFormat>
    <chartFormat chart="7" format="28">
      <pivotArea type="data" outline="0" fieldPosition="0">
        <references count="2">
          <reference field="4294967294" count="1" selected="0">
            <x v="0"/>
          </reference>
          <reference field="5" count="1" selected="0">
            <x v="8"/>
          </reference>
        </references>
      </pivotArea>
    </chartFormat>
    <chartFormat chart="7" format="29">
      <pivotArea type="data" outline="0" fieldPosition="0">
        <references count="2">
          <reference field="4294967294" count="1" selected="0">
            <x v="0"/>
          </reference>
          <reference field="5" count="1" selected="0">
            <x v="19"/>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859F05-5563-436E-8CC9-7989633E604A}"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F3:G14" firstHeaderRow="1" firstDataRow="1" firstDataCol="1"/>
  <pivotFields count="15">
    <pivotField numFmtId="22" showAll="0"/>
    <pivotField showAll="0"/>
    <pivotField axis="axisRow" showAll="0" sortType="descending">
      <items count="11">
        <item x="8"/>
        <item x="9"/>
        <item x="7"/>
        <item x="3"/>
        <item x="1"/>
        <item x="0"/>
        <item x="2"/>
        <item x="4"/>
        <item x="5"/>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3"/>
        <item x="2"/>
        <item x="1"/>
        <item x="0"/>
        <item t="default"/>
      </items>
    </pivotField>
    <pivotField showAll="0"/>
    <pivotField showAll="0">
      <items count="3">
        <item x="1"/>
        <item x="0"/>
        <item t="default"/>
      </items>
    </pivotField>
    <pivotField showAll="0"/>
    <pivotField numFmtId="164" showAll="0"/>
    <pivotField numFmtId="164" showAll="0">
      <items count="26">
        <item x="21"/>
        <item x="22"/>
        <item x="8"/>
        <item x="9"/>
        <item x="10"/>
        <item x="11"/>
        <item x="23"/>
        <item x="24"/>
        <item x="12"/>
        <item x="13"/>
        <item x="14"/>
        <item x="15"/>
        <item x="16"/>
        <item x="17"/>
        <item x="18"/>
        <item x="19"/>
        <item x="0"/>
        <item x="1"/>
        <item x="2"/>
        <item x="3"/>
        <item x="4"/>
        <item x="5"/>
        <item x="6"/>
        <item x="7"/>
        <item x="20"/>
        <item t="default"/>
      </items>
    </pivotField>
    <pivotField numFmtId="14" showAll="0"/>
    <pivotField showAll="0"/>
    <pivotField dataField="1" showAll="0"/>
  </pivotFields>
  <rowFields count="1">
    <field x="2"/>
  </rowFields>
  <rowItems count="11">
    <i>
      <x v="3"/>
    </i>
    <i>
      <x v="6"/>
    </i>
    <i>
      <x v="5"/>
    </i>
    <i>
      <x v="2"/>
    </i>
    <i>
      <x v="4"/>
    </i>
    <i>
      <x v="8"/>
    </i>
    <i>
      <x v="9"/>
    </i>
    <i>
      <x/>
    </i>
    <i>
      <x v="7"/>
    </i>
    <i>
      <x v="1"/>
    </i>
    <i t="grand">
      <x/>
    </i>
  </rowItems>
  <colItems count="1">
    <i/>
  </colItems>
  <dataFields count="1">
    <dataField name="Sum of Nos_Retweet" fld="14" baseField="0" baseItem="0"/>
  </dataFields>
  <chartFormats count="21">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2" count="1" selected="0">
            <x v="6"/>
          </reference>
        </references>
      </pivotArea>
    </chartFormat>
    <chartFormat chart="5" format="16">
      <pivotArea type="data" outline="0" fieldPosition="0">
        <references count="2">
          <reference field="4294967294" count="1" selected="0">
            <x v="0"/>
          </reference>
          <reference field="2" count="1" selected="0">
            <x v="5"/>
          </reference>
        </references>
      </pivotArea>
    </chartFormat>
    <chartFormat chart="5" format="17">
      <pivotArea type="data" outline="0" fieldPosition="0">
        <references count="2">
          <reference field="4294967294" count="1" selected="0">
            <x v="0"/>
          </reference>
          <reference field="2" count="1" selected="0">
            <x v="2"/>
          </reference>
        </references>
      </pivotArea>
    </chartFormat>
    <chartFormat chart="5" format="18">
      <pivotArea type="data" outline="0" fieldPosition="0">
        <references count="2">
          <reference field="4294967294" count="1" selected="0">
            <x v="0"/>
          </reference>
          <reference field="2" count="1" selected="0">
            <x v="4"/>
          </reference>
        </references>
      </pivotArea>
    </chartFormat>
    <chartFormat chart="5" format="19">
      <pivotArea type="data" outline="0" fieldPosition="0">
        <references count="2">
          <reference field="4294967294" count="1" selected="0">
            <x v="0"/>
          </reference>
          <reference field="2" count="1" selected="0">
            <x v="8"/>
          </reference>
        </references>
      </pivotArea>
    </chartFormat>
    <chartFormat chart="5" format="20">
      <pivotArea type="data" outline="0" fieldPosition="0">
        <references count="2">
          <reference field="4294967294" count="1" selected="0">
            <x v="0"/>
          </reference>
          <reference field="2" count="1" selected="0">
            <x v="9"/>
          </reference>
        </references>
      </pivotArea>
    </chartFormat>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2" count="1" selected="0">
            <x v="6"/>
          </reference>
        </references>
      </pivotArea>
    </chartFormat>
    <chartFormat chart="6" format="23">
      <pivotArea type="data" outline="0" fieldPosition="0">
        <references count="2">
          <reference field="4294967294" count="1" selected="0">
            <x v="0"/>
          </reference>
          <reference field="2" count="1" selected="0">
            <x v="5"/>
          </reference>
        </references>
      </pivotArea>
    </chartFormat>
    <chartFormat chart="6" format="24">
      <pivotArea type="data" outline="0" fieldPosition="0">
        <references count="2">
          <reference field="4294967294" count="1" selected="0">
            <x v="0"/>
          </reference>
          <reference field="2" count="1" selected="0">
            <x v="2"/>
          </reference>
        </references>
      </pivotArea>
    </chartFormat>
    <chartFormat chart="6" format="25">
      <pivotArea type="data" outline="0" fieldPosition="0">
        <references count="2">
          <reference field="4294967294" count="1" selected="0">
            <x v="0"/>
          </reference>
          <reference field="2" count="1" selected="0">
            <x v="4"/>
          </reference>
        </references>
      </pivotArea>
    </chartFormat>
    <chartFormat chart="6" format="26">
      <pivotArea type="data" outline="0" fieldPosition="0">
        <references count="2">
          <reference field="4294967294" count="1" selected="0">
            <x v="0"/>
          </reference>
          <reference field="2" count="1" selected="0">
            <x v="8"/>
          </reference>
        </references>
      </pivotArea>
    </chartFormat>
    <chartFormat chart="6" format="27">
      <pivotArea type="data" outline="0" fieldPosition="0">
        <references count="2">
          <reference field="4294967294" count="1" selected="0">
            <x v="0"/>
          </reference>
          <reference field="2" count="1" selected="0">
            <x v="9"/>
          </reference>
        </references>
      </pivotArea>
    </chartFormat>
    <chartFormat chart="7" format="28" series="1">
      <pivotArea type="data" outline="0" fieldPosition="0">
        <references count="1">
          <reference field="4294967294" count="1" selected="0">
            <x v="0"/>
          </reference>
        </references>
      </pivotArea>
    </chartFormat>
    <chartFormat chart="7" format="29">
      <pivotArea type="data" outline="0" fieldPosition="0">
        <references count="2">
          <reference field="4294967294" count="1" selected="0">
            <x v="0"/>
          </reference>
          <reference field="2" count="1" selected="0">
            <x v="6"/>
          </reference>
        </references>
      </pivotArea>
    </chartFormat>
    <chartFormat chart="7" format="30">
      <pivotArea type="data" outline="0" fieldPosition="0">
        <references count="2">
          <reference field="4294967294" count="1" selected="0">
            <x v="0"/>
          </reference>
          <reference field="2" count="1" selected="0">
            <x v="5"/>
          </reference>
        </references>
      </pivotArea>
    </chartFormat>
    <chartFormat chart="7" format="31">
      <pivotArea type="data" outline="0" fieldPosition="0">
        <references count="2">
          <reference field="4294967294" count="1" selected="0">
            <x v="0"/>
          </reference>
          <reference field="2" count="1" selected="0">
            <x v="2"/>
          </reference>
        </references>
      </pivotArea>
    </chartFormat>
    <chartFormat chart="7" format="32">
      <pivotArea type="data" outline="0" fieldPosition="0">
        <references count="2">
          <reference field="4294967294" count="1" selected="0">
            <x v="0"/>
          </reference>
          <reference field="2" count="1" selected="0">
            <x v="4"/>
          </reference>
        </references>
      </pivotArea>
    </chartFormat>
    <chartFormat chart="7" format="33">
      <pivotArea type="data" outline="0" fieldPosition="0">
        <references count="2">
          <reference field="4294967294" count="1" selected="0">
            <x v="0"/>
          </reference>
          <reference field="2" count="1" selected="0">
            <x v="8"/>
          </reference>
        </references>
      </pivotArea>
    </chartFormat>
    <chartFormat chart="7" format="34">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EA1C1E-4682-46BB-A8F2-212C67E3BFA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4" firstHeaderRow="1" firstDataRow="1" firstDataCol="1"/>
  <pivotFields count="15">
    <pivotField numFmtId="22" showAll="0"/>
    <pivotField showAll="0"/>
    <pivotField axis="axisRow" dataField="1" showAll="0" sortType="descending">
      <items count="11">
        <item x="8"/>
        <item x="9"/>
        <item x="7"/>
        <item x="3"/>
        <item x="1"/>
        <item x="0"/>
        <item x="2"/>
        <item x="4"/>
        <item x="5"/>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3"/>
        <item x="2"/>
        <item x="1"/>
        <item x="0"/>
        <item t="default"/>
      </items>
    </pivotField>
    <pivotField showAll="0"/>
    <pivotField showAll="0">
      <items count="3">
        <item x="1"/>
        <item x="0"/>
        <item t="default"/>
      </items>
    </pivotField>
    <pivotField showAll="0"/>
    <pivotField numFmtId="164" showAll="0"/>
    <pivotField numFmtId="164" showAll="0">
      <items count="26">
        <item x="21"/>
        <item x="22"/>
        <item x="8"/>
        <item x="9"/>
        <item x="10"/>
        <item x="11"/>
        <item x="23"/>
        <item x="24"/>
        <item x="12"/>
        <item x="13"/>
        <item x="14"/>
        <item x="15"/>
        <item x="16"/>
        <item x="17"/>
        <item x="18"/>
        <item x="19"/>
        <item x="0"/>
        <item x="1"/>
        <item x="2"/>
        <item x="3"/>
        <item x="4"/>
        <item x="5"/>
        <item x="6"/>
        <item x="7"/>
        <item x="20"/>
        <item t="default"/>
      </items>
    </pivotField>
    <pivotField numFmtId="14" showAll="0"/>
    <pivotField showAll="0"/>
    <pivotField showAll="0"/>
  </pivotFields>
  <rowFields count="1">
    <field x="2"/>
  </rowFields>
  <rowItems count="11">
    <i>
      <x v="6"/>
    </i>
    <i>
      <x v="5"/>
    </i>
    <i>
      <x v="4"/>
    </i>
    <i>
      <x v="8"/>
    </i>
    <i>
      <x v="2"/>
    </i>
    <i>
      <x v="3"/>
    </i>
    <i>
      <x/>
    </i>
    <i>
      <x v="1"/>
    </i>
    <i>
      <x v="9"/>
    </i>
    <i>
      <x v="7"/>
    </i>
    <i t="grand">
      <x/>
    </i>
  </rowItems>
  <colItems count="1">
    <i/>
  </colItems>
  <dataFields count="1">
    <dataField name="Count of tweet_category" fld="2" subtotal="count" baseField="0" baseItem="0"/>
  </dataFields>
  <chartFormats count="30">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2" count="1" selected="0">
            <x v="5"/>
          </reference>
        </references>
      </pivotArea>
    </chartFormat>
    <chartFormat chart="5" format="22">
      <pivotArea type="data" outline="0" fieldPosition="0">
        <references count="2">
          <reference field="4294967294" count="1" selected="0">
            <x v="0"/>
          </reference>
          <reference field="2" count="1" selected="0">
            <x v="4"/>
          </reference>
        </references>
      </pivotArea>
    </chartFormat>
    <chartFormat chart="5" format="23">
      <pivotArea type="data" outline="0" fieldPosition="0">
        <references count="2">
          <reference field="4294967294" count="1" selected="0">
            <x v="0"/>
          </reference>
          <reference field="2" count="1" selected="0">
            <x v="8"/>
          </reference>
        </references>
      </pivotArea>
    </chartFormat>
    <chartFormat chart="5" format="24">
      <pivotArea type="data" outline="0" fieldPosition="0">
        <references count="2">
          <reference field="4294967294" count="1" selected="0">
            <x v="0"/>
          </reference>
          <reference field="2" count="1" selected="0">
            <x v="2"/>
          </reference>
        </references>
      </pivotArea>
    </chartFormat>
    <chartFormat chart="5" format="25">
      <pivotArea type="data" outline="0" fieldPosition="0">
        <references count="2">
          <reference field="4294967294" count="1" selected="0">
            <x v="0"/>
          </reference>
          <reference field="2" count="1" selected="0">
            <x v="3"/>
          </reference>
        </references>
      </pivotArea>
    </chartFormat>
    <chartFormat chart="5" format="26">
      <pivotArea type="data" outline="0" fieldPosition="0">
        <references count="2">
          <reference field="4294967294" count="1" selected="0">
            <x v="0"/>
          </reference>
          <reference field="2" count="1" selected="0">
            <x v="0"/>
          </reference>
        </references>
      </pivotArea>
    </chartFormat>
    <chartFormat chart="5" format="27">
      <pivotArea type="data" outline="0" fieldPosition="0">
        <references count="2">
          <reference field="4294967294" count="1" selected="0">
            <x v="0"/>
          </reference>
          <reference field="2" count="1" selected="0">
            <x v="1"/>
          </reference>
        </references>
      </pivotArea>
    </chartFormat>
    <chartFormat chart="5" format="28">
      <pivotArea type="data" outline="0" fieldPosition="0">
        <references count="2">
          <reference field="4294967294" count="1" selected="0">
            <x v="0"/>
          </reference>
          <reference field="2" count="1" selected="0">
            <x v="9"/>
          </reference>
        </references>
      </pivotArea>
    </chartFormat>
    <chartFormat chart="5" format="29">
      <pivotArea type="data" outline="0" fieldPosition="0">
        <references count="2">
          <reference field="4294967294" count="1" selected="0">
            <x v="0"/>
          </reference>
          <reference field="2" count="1" selected="0">
            <x v="7"/>
          </reference>
        </references>
      </pivotArea>
    </chartFormat>
    <chartFormat chart="6" format="30" series="1">
      <pivotArea type="data" outline="0" fieldPosition="0">
        <references count="1">
          <reference field="4294967294" count="1" selected="0">
            <x v="0"/>
          </reference>
        </references>
      </pivotArea>
    </chartFormat>
    <chartFormat chart="6" format="31">
      <pivotArea type="data" outline="0" fieldPosition="0">
        <references count="2">
          <reference field="4294967294" count="1" selected="0">
            <x v="0"/>
          </reference>
          <reference field="2" count="1" selected="0">
            <x v="5"/>
          </reference>
        </references>
      </pivotArea>
    </chartFormat>
    <chartFormat chart="6" format="32">
      <pivotArea type="data" outline="0" fieldPosition="0">
        <references count="2">
          <reference field="4294967294" count="1" selected="0">
            <x v="0"/>
          </reference>
          <reference field="2" count="1" selected="0">
            <x v="4"/>
          </reference>
        </references>
      </pivotArea>
    </chartFormat>
    <chartFormat chart="6" format="33">
      <pivotArea type="data" outline="0" fieldPosition="0">
        <references count="2">
          <reference field="4294967294" count="1" selected="0">
            <x v="0"/>
          </reference>
          <reference field="2" count="1" selected="0">
            <x v="8"/>
          </reference>
        </references>
      </pivotArea>
    </chartFormat>
    <chartFormat chart="6" format="34">
      <pivotArea type="data" outline="0" fieldPosition="0">
        <references count="2">
          <reference field="4294967294" count="1" selected="0">
            <x v="0"/>
          </reference>
          <reference field="2" count="1" selected="0">
            <x v="2"/>
          </reference>
        </references>
      </pivotArea>
    </chartFormat>
    <chartFormat chart="6" format="35">
      <pivotArea type="data" outline="0" fieldPosition="0">
        <references count="2">
          <reference field="4294967294" count="1" selected="0">
            <x v="0"/>
          </reference>
          <reference field="2" count="1" selected="0">
            <x v="3"/>
          </reference>
        </references>
      </pivotArea>
    </chartFormat>
    <chartFormat chart="6" format="36">
      <pivotArea type="data" outline="0" fieldPosition="0">
        <references count="2">
          <reference field="4294967294" count="1" selected="0">
            <x v="0"/>
          </reference>
          <reference field="2" count="1" selected="0">
            <x v="0"/>
          </reference>
        </references>
      </pivotArea>
    </chartFormat>
    <chartFormat chart="6" format="37">
      <pivotArea type="data" outline="0" fieldPosition="0">
        <references count="2">
          <reference field="4294967294" count="1" selected="0">
            <x v="0"/>
          </reference>
          <reference field="2" count="1" selected="0">
            <x v="1"/>
          </reference>
        </references>
      </pivotArea>
    </chartFormat>
    <chartFormat chart="6" format="38">
      <pivotArea type="data" outline="0" fieldPosition="0">
        <references count="2">
          <reference field="4294967294" count="1" selected="0">
            <x v="0"/>
          </reference>
          <reference field="2" count="1" selected="0">
            <x v="9"/>
          </reference>
        </references>
      </pivotArea>
    </chartFormat>
    <chartFormat chart="6" format="39">
      <pivotArea type="data" outline="0" fieldPosition="0">
        <references count="2">
          <reference field="4294967294" count="1" selected="0">
            <x v="0"/>
          </reference>
          <reference field="2" count="1" selected="0">
            <x v="7"/>
          </reference>
        </references>
      </pivotArea>
    </chartFormat>
    <chartFormat chart="7" format="40" series="1">
      <pivotArea type="data" outline="0" fieldPosition="0">
        <references count="1">
          <reference field="4294967294" count="1" selected="0">
            <x v="0"/>
          </reference>
        </references>
      </pivotArea>
    </chartFormat>
    <chartFormat chart="7" format="41">
      <pivotArea type="data" outline="0" fieldPosition="0">
        <references count="2">
          <reference field="4294967294" count="1" selected="0">
            <x v="0"/>
          </reference>
          <reference field="2" count="1" selected="0">
            <x v="5"/>
          </reference>
        </references>
      </pivotArea>
    </chartFormat>
    <chartFormat chart="7" format="42">
      <pivotArea type="data" outline="0" fieldPosition="0">
        <references count="2">
          <reference field="4294967294" count="1" selected="0">
            <x v="0"/>
          </reference>
          <reference field="2" count="1" selected="0">
            <x v="4"/>
          </reference>
        </references>
      </pivotArea>
    </chartFormat>
    <chartFormat chart="7" format="43">
      <pivotArea type="data" outline="0" fieldPosition="0">
        <references count="2">
          <reference field="4294967294" count="1" selected="0">
            <x v="0"/>
          </reference>
          <reference field="2" count="1" selected="0">
            <x v="8"/>
          </reference>
        </references>
      </pivotArea>
    </chartFormat>
    <chartFormat chart="7" format="44">
      <pivotArea type="data" outline="0" fieldPosition="0">
        <references count="2">
          <reference field="4294967294" count="1" selected="0">
            <x v="0"/>
          </reference>
          <reference field="2" count="1" selected="0">
            <x v="2"/>
          </reference>
        </references>
      </pivotArea>
    </chartFormat>
    <chartFormat chart="7" format="45">
      <pivotArea type="data" outline="0" fieldPosition="0">
        <references count="2">
          <reference field="4294967294" count="1" selected="0">
            <x v="0"/>
          </reference>
          <reference field="2" count="1" selected="0">
            <x v="3"/>
          </reference>
        </references>
      </pivotArea>
    </chartFormat>
    <chartFormat chart="7" format="46">
      <pivotArea type="data" outline="0" fieldPosition="0">
        <references count="2">
          <reference field="4294967294" count="1" selected="0">
            <x v="0"/>
          </reference>
          <reference field="2" count="1" selected="0">
            <x v="0"/>
          </reference>
        </references>
      </pivotArea>
    </chartFormat>
    <chartFormat chart="7" format="47">
      <pivotArea type="data" outline="0" fieldPosition="0">
        <references count="2">
          <reference field="4294967294" count="1" selected="0">
            <x v="0"/>
          </reference>
          <reference field="2" count="1" selected="0">
            <x v="1"/>
          </reference>
        </references>
      </pivotArea>
    </chartFormat>
    <chartFormat chart="7" format="48">
      <pivotArea type="data" outline="0" fieldPosition="0">
        <references count="2">
          <reference field="4294967294" count="1" selected="0">
            <x v="0"/>
          </reference>
          <reference field="2" count="1" selected="0">
            <x v="9"/>
          </reference>
        </references>
      </pivotArea>
    </chartFormat>
    <chartFormat chart="7" format="49">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weet_region" xr10:uid="{1B9A0549-66EF-48C4-9C2A-AF5BA686A907}" sourceName="tweet_region">
  <pivotTables>
    <pivotTable tabId="3" name="PivotTable1"/>
    <pivotTable tabId="3" name="PivotTable2"/>
    <pivotTable tabId="3" name="PivotTable3"/>
    <pivotTable tabId="3" name="PivotTable4"/>
    <pivotTable tabId="3" name="PivotTable5"/>
  </pivotTables>
  <data>
    <tabular pivotCacheId="1495476152">
      <items count="4">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er_gender" xr10:uid="{D7265018-B7DF-4D14-9CDC-13A96057A6D8}" sourceName="user_gender">
  <pivotTables>
    <pivotTable tabId="3" name="PivotTable1"/>
    <pivotTable tabId="3" name="PivotTable2"/>
    <pivotTable tabId="3" name="PivotTable3"/>
    <pivotTable tabId="3" name="PivotTable4"/>
    <pivotTable tabId="3" name="PivotTable5"/>
  </pivotTables>
  <data>
    <tabular pivotCacheId="1495476152">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_Time" xr10:uid="{A5D2F7BE-22B7-4467-9AA4-2D84D98534F4}" sourceName="Round_Time">
  <pivotTables>
    <pivotTable tabId="3" name="PivotTable1"/>
    <pivotTable tabId="3" name="PivotTable2"/>
    <pivotTable tabId="3" name="PivotTable3"/>
    <pivotTable tabId="3" name="PivotTable4"/>
    <pivotTable tabId="3" name="PivotTable5"/>
  </pivotTables>
  <data>
    <tabular pivotCacheId="1495476152">
      <items count="25">
        <i x="21" s="1"/>
        <i x="22" s="1"/>
        <i x="8" s="1"/>
        <i x="9" s="1"/>
        <i x="10" s="1"/>
        <i x="11" s="1"/>
        <i x="23" s="1"/>
        <i x="24" s="1"/>
        <i x="12" s="1"/>
        <i x="13" s="1"/>
        <i x="14" s="1"/>
        <i x="15" s="1"/>
        <i x="16" s="1"/>
        <i x="17" s="1"/>
        <i x="18" s="1"/>
        <i x="19" s="1"/>
        <i x="0" s="1"/>
        <i x="1" s="1"/>
        <i x="2" s="1"/>
        <i x="3" s="1"/>
        <i x="4" s="1"/>
        <i x="5" s="1"/>
        <i x="6" s="1"/>
        <i x="7"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weet_region" xr10:uid="{8C2B6DEE-5230-4374-9B6C-863851199457}" cache="Slicer_tweet_region" caption="tweet_region" rowHeight="241300"/>
  <slicer name="user_gender" xr10:uid="{0822A4A7-47EA-4486-AE03-55C049DA2A84}" cache="Slicer_user_gender" caption="user_gender" rowHeight="241300"/>
  <slicer name="Round_Time" xr10:uid="{CC11BB03-D790-4A3E-B798-311DDEFE9A7B}" cache="Slicer_Round_Time" caption="Round_Ti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36EC31-E2A3-453E-ACB2-44526AFED772}" name="NYR_Tbl" displayName="NYR_Tbl" ref="A1:O4724" totalsRowShown="0">
  <autoFilter ref="A1:O4724" xr:uid="{4336EC31-E2A3-453E-ACB2-44526AFED772}"/>
  <tableColumns count="15">
    <tableColumn id="1" xr3:uid="{ADC51F0C-D01E-4F50-86B8-8F99C99F332A}" name="tweet_created" dataDxfId="5"/>
    <tableColumn id="2" xr3:uid="{6F42055E-A08F-4011-9414-5C779E2A3603}" name="tweet_text"/>
    <tableColumn id="3" xr3:uid="{B0CBC9C2-E94D-4260-9EBC-F5288384BDB8}" name="tweet_category"/>
    <tableColumn id="4" xr3:uid="{86ACA474-3135-44A7-9A8E-662D5654B56D}" name="tweet_topics"/>
    <tableColumn id="5" xr3:uid="{94F529A0-B3B5-4E11-AB02-B35FE1F5C478}" name="tweet_location"/>
    <tableColumn id="6" xr3:uid="{DFAEB4F8-47BE-4FE5-AA60-C85BC2DDB399}" name="tweet_state"/>
    <tableColumn id="7" xr3:uid="{3B59F455-9C19-44DC-B8CC-07601D11EC08}" name="tweet_region"/>
    <tableColumn id="8" xr3:uid="{1737A3B5-BFEF-4AB5-9B70-BAA2A744C90C}" name="user_timezone"/>
    <tableColumn id="9" xr3:uid="{6B452E5D-6A3F-47C8-83D2-B21983E9DBAB}" name="user_gender"/>
    <tableColumn id="10" xr3:uid="{1D53F01B-F381-4663-87E6-9700F8DE3158}" name="retweet_count"/>
    <tableColumn id="11" xr3:uid="{77719B9F-78E4-4ABF-98ED-4334DBD387F5}" name="Time" dataDxfId="4">
      <calculatedColumnFormula>MOD(NYR_Tbl[[#This Row],[tweet_created]],1)</calculatedColumnFormula>
    </tableColumn>
    <tableColumn id="12" xr3:uid="{9AF37E02-DB35-4FB3-9582-5C5CDEF574A1}" name="Round_Time" dataDxfId="3">
      <calculatedColumnFormula>MROUND(NYR_Tbl[[#This Row],[Time]],60/24/60)</calculatedColumnFormula>
    </tableColumn>
    <tableColumn id="13" xr3:uid="{4EA7CBC4-D8F2-43DF-AB9E-93E57F3FE90D}" name="Date" dataDxfId="2">
      <calculatedColumnFormula>INT(NYR_Tbl[[#This Row],[tweet_created]])</calculatedColumnFormula>
    </tableColumn>
    <tableColumn id="14" xr3:uid="{B0F77AA0-03AD-4E1F-9640-F52424EA4943}" name="Day" dataDxfId="1">
      <calculatedColumnFormula>DAY(NYR_Tbl[[#This Row],[Date]])</calculatedColumnFormula>
    </tableColumn>
    <tableColumn id="15" xr3:uid="{ED8010A8-CCDB-4816-A2BD-8138C61DD0B2}" name="Nos_Retweet" dataDxfId="0">
      <calculatedColumnFormula>IF(NYR_Tbl[[#This Row],[retweet_count]]="",1,NYR_Tbl[[#This Row],[retweet_count]])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724"/>
  <sheetViews>
    <sheetView workbookViewId="0">
      <selection activeCell="J2" sqref="A1:J4724"/>
    </sheetView>
  </sheetViews>
  <sheetFormatPr defaultRowHeight="15" x14ac:dyDescent="0.25"/>
  <cols>
    <col min="1" max="1" width="17.5703125" customWidth="1"/>
    <col min="2" max="2" width="17.42578125" customWidth="1"/>
    <col min="3" max="3" width="18" customWidth="1"/>
    <col min="4" max="4" width="13.28515625" customWidth="1"/>
    <col min="7" max="7" width="13.42578125" customWidth="1"/>
    <col min="8" max="8" width="21.140625" customWidth="1"/>
  </cols>
  <sheetData>
    <row r="1" spans="1:10" x14ac:dyDescent="0.25">
      <c r="A1" t="s">
        <v>0</v>
      </c>
      <c r="B1" t="s">
        <v>1</v>
      </c>
      <c r="C1" t="s">
        <v>2</v>
      </c>
      <c r="D1" t="s">
        <v>3</v>
      </c>
      <c r="E1" t="s">
        <v>4</v>
      </c>
      <c r="F1" t="s">
        <v>5</v>
      </c>
      <c r="G1" t="s">
        <v>6</v>
      </c>
      <c r="H1" t="s">
        <v>7</v>
      </c>
      <c r="I1" t="s">
        <v>8</v>
      </c>
      <c r="J1" t="s">
        <v>9</v>
      </c>
    </row>
    <row r="2" spans="1:10" x14ac:dyDescent="0.25">
      <c r="A2" s="1">
        <v>41994.674305555556</v>
      </c>
      <c r="B2" t="s">
        <v>10</v>
      </c>
      <c r="C2" t="s">
        <v>11</v>
      </c>
      <c r="D2" t="s">
        <v>12</v>
      </c>
      <c r="E2" t="s">
        <v>13</v>
      </c>
      <c r="F2" t="s">
        <v>14</v>
      </c>
      <c r="G2" t="s">
        <v>15</v>
      </c>
      <c r="H2" t="s">
        <v>16</v>
      </c>
      <c r="I2" t="s">
        <v>17</v>
      </c>
    </row>
    <row r="3" spans="1:10" x14ac:dyDescent="0.25">
      <c r="A3" s="1">
        <v>41994.677777777775</v>
      </c>
      <c r="B3" t="s">
        <v>18</v>
      </c>
      <c r="C3" t="s">
        <v>19</v>
      </c>
      <c r="D3" t="s">
        <v>20</v>
      </c>
      <c r="E3" t="s">
        <v>21</v>
      </c>
      <c r="F3" t="s">
        <v>22</v>
      </c>
      <c r="G3" t="s">
        <v>23</v>
      </c>
      <c r="H3" t="s">
        <v>24</v>
      </c>
      <c r="I3" t="s">
        <v>17</v>
      </c>
    </row>
    <row r="4" spans="1:10" x14ac:dyDescent="0.25">
      <c r="A4" s="1">
        <v>41994.6875</v>
      </c>
      <c r="B4" t="s">
        <v>25</v>
      </c>
      <c r="C4" t="s">
        <v>26</v>
      </c>
      <c r="D4" t="s">
        <v>27</v>
      </c>
      <c r="E4" t="s">
        <v>28</v>
      </c>
      <c r="F4" t="s">
        <v>29</v>
      </c>
      <c r="G4" t="s">
        <v>15</v>
      </c>
      <c r="H4" t="s">
        <v>24</v>
      </c>
      <c r="I4" t="s">
        <v>17</v>
      </c>
    </row>
    <row r="5" spans="1:10" x14ac:dyDescent="0.25">
      <c r="A5" s="1">
        <v>41994.743750000001</v>
      </c>
      <c r="B5" t="s">
        <v>30</v>
      </c>
      <c r="C5" t="s">
        <v>11</v>
      </c>
      <c r="D5" t="s">
        <v>31</v>
      </c>
      <c r="E5" t="s">
        <v>32</v>
      </c>
      <c r="F5" t="s">
        <v>33</v>
      </c>
      <c r="G5" t="s">
        <v>23</v>
      </c>
      <c r="I5" t="s">
        <v>17</v>
      </c>
    </row>
    <row r="6" spans="1:10" x14ac:dyDescent="0.25">
      <c r="A6" s="1">
        <v>41994.756249999999</v>
      </c>
      <c r="B6" t="s">
        <v>34</v>
      </c>
      <c r="C6" t="s">
        <v>26</v>
      </c>
      <c r="D6" t="s">
        <v>35</v>
      </c>
      <c r="E6" t="s">
        <v>36</v>
      </c>
      <c r="F6" t="s">
        <v>37</v>
      </c>
      <c r="G6" t="s">
        <v>23</v>
      </c>
      <c r="H6" t="s">
        <v>16</v>
      </c>
      <c r="I6" t="s">
        <v>38</v>
      </c>
    </row>
    <row r="7" spans="1:10" x14ac:dyDescent="0.25">
      <c r="A7" s="1">
        <v>41994.762499999997</v>
      </c>
      <c r="B7" t="s">
        <v>39</v>
      </c>
      <c r="C7" t="s">
        <v>19</v>
      </c>
      <c r="D7" t="s">
        <v>40</v>
      </c>
      <c r="E7" t="s">
        <v>41</v>
      </c>
      <c r="F7" t="s">
        <v>42</v>
      </c>
      <c r="G7" t="s">
        <v>43</v>
      </c>
      <c r="H7" t="s">
        <v>44</v>
      </c>
      <c r="I7" t="s">
        <v>38</v>
      </c>
    </row>
    <row r="8" spans="1:10" x14ac:dyDescent="0.25">
      <c r="A8" s="1">
        <v>41994.784722222219</v>
      </c>
      <c r="B8" t="s">
        <v>45</v>
      </c>
      <c r="C8" t="s">
        <v>26</v>
      </c>
      <c r="D8" t="s">
        <v>46</v>
      </c>
      <c r="E8" t="s">
        <v>47</v>
      </c>
      <c r="F8" t="s">
        <v>48</v>
      </c>
      <c r="G8" t="s">
        <v>49</v>
      </c>
      <c r="I8" t="s">
        <v>38</v>
      </c>
    </row>
    <row r="9" spans="1:10" x14ac:dyDescent="0.25">
      <c r="A9" s="1">
        <v>41994.8</v>
      </c>
      <c r="B9" t="s">
        <v>50</v>
      </c>
      <c r="C9" t="s">
        <v>19</v>
      </c>
      <c r="D9" t="s">
        <v>40</v>
      </c>
      <c r="E9" t="s">
        <v>51</v>
      </c>
      <c r="F9" t="s">
        <v>14</v>
      </c>
      <c r="G9" t="s">
        <v>15</v>
      </c>
      <c r="H9" t="s">
        <v>16</v>
      </c>
      <c r="I9" t="s">
        <v>38</v>
      </c>
    </row>
    <row r="10" spans="1:10" x14ac:dyDescent="0.25">
      <c r="A10" s="1">
        <v>41994.813888888886</v>
      </c>
      <c r="B10" t="s">
        <v>52</v>
      </c>
      <c r="C10" t="s">
        <v>26</v>
      </c>
      <c r="D10" t="s">
        <v>53</v>
      </c>
      <c r="E10" t="s">
        <v>54</v>
      </c>
      <c r="F10" t="s">
        <v>55</v>
      </c>
      <c r="G10" t="s">
        <v>23</v>
      </c>
      <c r="H10" t="s">
        <v>44</v>
      </c>
      <c r="I10" t="s">
        <v>38</v>
      </c>
    </row>
    <row r="11" spans="1:10" x14ac:dyDescent="0.25">
      <c r="A11" s="1">
        <v>41994.823611111111</v>
      </c>
      <c r="B11" t="s">
        <v>56</v>
      </c>
      <c r="C11" t="s">
        <v>11</v>
      </c>
      <c r="D11" t="s">
        <v>12</v>
      </c>
      <c r="E11" t="s">
        <v>57</v>
      </c>
      <c r="F11" t="s">
        <v>14</v>
      </c>
      <c r="G11" t="s">
        <v>15</v>
      </c>
      <c r="H11" t="s">
        <v>16</v>
      </c>
      <c r="I11" t="s">
        <v>17</v>
      </c>
    </row>
    <row r="12" spans="1:10" x14ac:dyDescent="0.25">
      <c r="A12" s="1">
        <v>41994.823611111111</v>
      </c>
      <c r="B12" t="s">
        <v>58</v>
      </c>
      <c r="C12" t="s">
        <v>19</v>
      </c>
      <c r="D12" t="s">
        <v>20</v>
      </c>
      <c r="E12" t="s">
        <v>59</v>
      </c>
      <c r="F12" t="s">
        <v>14</v>
      </c>
      <c r="G12" t="s">
        <v>15</v>
      </c>
      <c r="H12" t="s">
        <v>16</v>
      </c>
      <c r="I12" t="s">
        <v>17</v>
      </c>
    </row>
    <row r="13" spans="1:10" x14ac:dyDescent="0.25">
      <c r="A13" s="1">
        <v>41994.836805555555</v>
      </c>
      <c r="B13" t="s">
        <v>60</v>
      </c>
      <c r="C13" t="s">
        <v>61</v>
      </c>
      <c r="D13" t="s">
        <v>62</v>
      </c>
      <c r="E13" t="s">
        <v>63</v>
      </c>
      <c r="F13" t="s">
        <v>64</v>
      </c>
      <c r="G13" t="s">
        <v>49</v>
      </c>
      <c r="H13" t="s">
        <v>24</v>
      </c>
      <c r="I13" t="s">
        <v>38</v>
      </c>
    </row>
    <row r="14" spans="1:10" x14ac:dyDescent="0.25">
      <c r="A14" s="1">
        <v>41994.840277777781</v>
      </c>
      <c r="B14" t="s">
        <v>65</v>
      </c>
      <c r="C14" t="s">
        <v>11</v>
      </c>
      <c r="D14" t="s">
        <v>66</v>
      </c>
      <c r="E14" t="s">
        <v>67</v>
      </c>
      <c r="F14" t="s">
        <v>14</v>
      </c>
      <c r="G14" t="s">
        <v>15</v>
      </c>
      <c r="H14" t="s">
        <v>16</v>
      </c>
      <c r="I14" t="s">
        <v>17</v>
      </c>
    </row>
    <row r="15" spans="1:10" x14ac:dyDescent="0.25">
      <c r="A15" s="1">
        <v>41994.859027777777</v>
      </c>
      <c r="B15" t="s">
        <v>68</v>
      </c>
      <c r="C15" t="s">
        <v>69</v>
      </c>
      <c r="D15" t="s">
        <v>35</v>
      </c>
      <c r="E15" t="s">
        <v>70</v>
      </c>
      <c r="F15" t="s">
        <v>22</v>
      </c>
      <c r="G15" t="s">
        <v>23</v>
      </c>
      <c r="H15" t="s">
        <v>24</v>
      </c>
      <c r="I15" t="s">
        <v>17</v>
      </c>
    </row>
    <row r="16" spans="1:10" x14ac:dyDescent="0.25">
      <c r="A16" s="1">
        <v>41994.868750000001</v>
      </c>
      <c r="B16" t="s">
        <v>71</v>
      </c>
      <c r="C16" t="s">
        <v>26</v>
      </c>
      <c r="D16" t="s">
        <v>46</v>
      </c>
      <c r="E16" t="s">
        <v>72</v>
      </c>
      <c r="F16" t="s">
        <v>22</v>
      </c>
      <c r="G16" t="s">
        <v>23</v>
      </c>
      <c r="H16" t="s">
        <v>73</v>
      </c>
      <c r="I16" t="s">
        <v>38</v>
      </c>
    </row>
    <row r="17" spans="1:9" x14ac:dyDescent="0.25">
      <c r="A17" s="1">
        <v>41994.877083333333</v>
      </c>
      <c r="B17" t="s">
        <v>74</v>
      </c>
      <c r="C17" t="s">
        <v>75</v>
      </c>
      <c r="D17" t="s">
        <v>76</v>
      </c>
      <c r="E17" t="s">
        <v>77</v>
      </c>
      <c r="F17" t="s">
        <v>78</v>
      </c>
      <c r="G17" t="s">
        <v>23</v>
      </c>
      <c r="I17" t="s">
        <v>38</v>
      </c>
    </row>
    <row r="18" spans="1:9" x14ac:dyDescent="0.25">
      <c r="A18" s="1">
        <v>41994.881249999999</v>
      </c>
      <c r="B18" t="s">
        <v>79</v>
      </c>
      <c r="C18" t="s">
        <v>19</v>
      </c>
      <c r="D18" t="s">
        <v>80</v>
      </c>
      <c r="E18" t="s">
        <v>81</v>
      </c>
      <c r="F18" t="s">
        <v>33</v>
      </c>
      <c r="G18" t="s">
        <v>23</v>
      </c>
      <c r="H18" t="s">
        <v>82</v>
      </c>
      <c r="I18" t="s">
        <v>17</v>
      </c>
    </row>
    <row r="19" spans="1:9" x14ac:dyDescent="0.25">
      <c r="A19" s="1">
        <v>41994.890972222223</v>
      </c>
      <c r="B19" t="s">
        <v>83</v>
      </c>
      <c r="C19" t="s">
        <v>69</v>
      </c>
      <c r="D19" t="s">
        <v>84</v>
      </c>
      <c r="E19" t="s">
        <v>85</v>
      </c>
      <c r="F19" t="s">
        <v>86</v>
      </c>
      <c r="G19" t="s">
        <v>23</v>
      </c>
      <c r="H19" t="s">
        <v>87</v>
      </c>
      <c r="I19" t="s">
        <v>38</v>
      </c>
    </row>
    <row r="20" spans="1:9" x14ac:dyDescent="0.25">
      <c r="A20" s="1">
        <v>41994.911805555559</v>
      </c>
      <c r="B20" t="s">
        <v>88</v>
      </c>
      <c r="C20" t="s">
        <v>89</v>
      </c>
      <c r="D20" t="s">
        <v>90</v>
      </c>
      <c r="E20" t="s">
        <v>91</v>
      </c>
      <c r="F20" t="s">
        <v>92</v>
      </c>
      <c r="G20" t="s">
        <v>49</v>
      </c>
      <c r="H20" t="s">
        <v>93</v>
      </c>
      <c r="I20" t="s">
        <v>38</v>
      </c>
    </row>
    <row r="21" spans="1:9" x14ac:dyDescent="0.25">
      <c r="A21" s="1">
        <v>41994.938888888886</v>
      </c>
      <c r="B21" t="s">
        <v>94</v>
      </c>
      <c r="C21" t="s">
        <v>69</v>
      </c>
      <c r="D21" t="s">
        <v>84</v>
      </c>
      <c r="E21" t="s">
        <v>95</v>
      </c>
      <c r="F21" t="s">
        <v>14</v>
      </c>
      <c r="G21" t="s">
        <v>15</v>
      </c>
      <c r="H21" t="s">
        <v>16</v>
      </c>
      <c r="I21" t="s">
        <v>17</v>
      </c>
    </row>
    <row r="22" spans="1:9" x14ac:dyDescent="0.25">
      <c r="A22" s="1">
        <v>41994.951388888891</v>
      </c>
      <c r="B22" t="s">
        <v>96</v>
      </c>
      <c r="C22" t="s">
        <v>26</v>
      </c>
      <c r="D22" t="s">
        <v>97</v>
      </c>
      <c r="E22" t="s">
        <v>98</v>
      </c>
      <c r="F22" t="s">
        <v>33</v>
      </c>
      <c r="G22" t="s">
        <v>23</v>
      </c>
      <c r="H22" t="s">
        <v>44</v>
      </c>
      <c r="I22" t="s">
        <v>38</v>
      </c>
    </row>
    <row r="23" spans="1:9" x14ac:dyDescent="0.25">
      <c r="A23" s="1">
        <v>41994.973611111112</v>
      </c>
      <c r="B23" t="s">
        <v>99</v>
      </c>
      <c r="C23" t="s">
        <v>75</v>
      </c>
      <c r="D23" t="s">
        <v>100</v>
      </c>
      <c r="E23" t="s">
        <v>101</v>
      </c>
      <c r="F23" t="s">
        <v>14</v>
      </c>
      <c r="G23" t="s">
        <v>15</v>
      </c>
      <c r="H23" t="s">
        <v>16</v>
      </c>
      <c r="I23" t="s">
        <v>17</v>
      </c>
    </row>
    <row r="24" spans="1:9" x14ac:dyDescent="0.25">
      <c r="A24" s="1">
        <v>41995.089583333334</v>
      </c>
      <c r="B24" t="s">
        <v>102</v>
      </c>
      <c r="C24" t="s">
        <v>26</v>
      </c>
      <c r="D24" t="s">
        <v>27</v>
      </c>
      <c r="E24" t="s">
        <v>103</v>
      </c>
      <c r="F24" t="s">
        <v>104</v>
      </c>
      <c r="G24" t="s">
        <v>23</v>
      </c>
      <c r="H24" t="s">
        <v>73</v>
      </c>
      <c r="I24" t="s">
        <v>17</v>
      </c>
    </row>
    <row r="25" spans="1:9" x14ac:dyDescent="0.25">
      <c r="A25" s="1">
        <v>41995.122916666667</v>
      </c>
      <c r="B25" t="s">
        <v>105</v>
      </c>
      <c r="C25" t="s">
        <v>26</v>
      </c>
      <c r="D25" t="s">
        <v>106</v>
      </c>
      <c r="E25" t="s">
        <v>107</v>
      </c>
      <c r="F25" t="s">
        <v>42</v>
      </c>
      <c r="G25" t="s">
        <v>43</v>
      </c>
      <c r="I25" t="s">
        <v>38</v>
      </c>
    </row>
    <row r="26" spans="1:9" x14ac:dyDescent="0.25">
      <c r="A26" s="1">
        <v>41995.142361111109</v>
      </c>
      <c r="B26" t="s">
        <v>108</v>
      </c>
      <c r="C26" t="s">
        <v>19</v>
      </c>
      <c r="D26" t="s">
        <v>20</v>
      </c>
      <c r="E26" t="s">
        <v>109</v>
      </c>
      <c r="F26" t="s">
        <v>110</v>
      </c>
      <c r="G26" t="s">
        <v>43</v>
      </c>
      <c r="H26" t="s">
        <v>93</v>
      </c>
      <c r="I26" t="s">
        <v>38</v>
      </c>
    </row>
    <row r="27" spans="1:9" x14ac:dyDescent="0.25">
      <c r="A27" s="1">
        <v>41995.184027777781</v>
      </c>
      <c r="B27" t="s">
        <v>111</v>
      </c>
      <c r="C27" t="s">
        <v>11</v>
      </c>
      <c r="D27" t="s">
        <v>35</v>
      </c>
      <c r="E27" t="s">
        <v>112</v>
      </c>
      <c r="F27" t="s">
        <v>22</v>
      </c>
      <c r="G27" t="s">
        <v>23</v>
      </c>
      <c r="H27" t="s">
        <v>24</v>
      </c>
      <c r="I27" t="s">
        <v>17</v>
      </c>
    </row>
    <row r="28" spans="1:9" x14ac:dyDescent="0.25">
      <c r="A28" s="1">
        <v>41995.222222222219</v>
      </c>
      <c r="B28" t="s">
        <v>113</v>
      </c>
      <c r="C28" t="s">
        <v>114</v>
      </c>
      <c r="D28" t="s">
        <v>115</v>
      </c>
      <c r="E28" t="s">
        <v>116</v>
      </c>
      <c r="F28" t="s">
        <v>14</v>
      </c>
      <c r="G28" t="s">
        <v>15</v>
      </c>
      <c r="H28" t="s">
        <v>16</v>
      </c>
      <c r="I28" t="s">
        <v>38</v>
      </c>
    </row>
    <row r="29" spans="1:9" x14ac:dyDescent="0.25">
      <c r="A29" s="1">
        <v>41995.222222222219</v>
      </c>
      <c r="B29" t="s">
        <v>117</v>
      </c>
      <c r="C29" t="s">
        <v>114</v>
      </c>
      <c r="D29" t="s">
        <v>118</v>
      </c>
      <c r="E29" t="s">
        <v>119</v>
      </c>
      <c r="F29" t="s">
        <v>14</v>
      </c>
      <c r="G29" t="s">
        <v>15</v>
      </c>
      <c r="H29" t="s">
        <v>16</v>
      </c>
      <c r="I29" t="s">
        <v>38</v>
      </c>
    </row>
    <row r="30" spans="1:9" x14ac:dyDescent="0.25">
      <c r="A30" s="1">
        <v>41995.321527777778</v>
      </c>
      <c r="B30" t="s">
        <v>120</v>
      </c>
      <c r="C30" t="s">
        <v>26</v>
      </c>
      <c r="D30" t="s">
        <v>121</v>
      </c>
      <c r="E30" t="s">
        <v>122</v>
      </c>
      <c r="F30" t="s">
        <v>123</v>
      </c>
      <c r="G30" t="s">
        <v>23</v>
      </c>
      <c r="H30" t="s">
        <v>24</v>
      </c>
      <c r="I30" t="s">
        <v>38</v>
      </c>
    </row>
    <row r="31" spans="1:9" x14ac:dyDescent="0.25">
      <c r="A31" s="1">
        <v>41995.329861111109</v>
      </c>
      <c r="B31" t="s">
        <v>124</v>
      </c>
      <c r="C31" t="s">
        <v>89</v>
      </c>
      <c r="D31" t="s">
        <v>35</v>
      </c>
      <c r="E31" t="s">
        <v>125</v>
      </c>
      <c r="F31" t="s">
        <v>33</v>
      </c>
      <c r="G31" t="s">
        <v>23</v>
      </c>
      <c r="H31" t="s">
        <v>16</v>
      </c>
      <c r="I31" t="s">
        <v>17</v>
      </c>
    </row>
    <row r="32" spans="1:9" x14ac:dyDescent="0.25">
      <c r="A32" s="1">
        <v>41995.338194444441</v>
      </c>
      <c r="B32" t="s">
        <v>126</v>
      </c>
      <c r="C32" t="s">
        <v>114</v>
      </c>
      <c r="D32" t="s">
        <v>35</v>
      </c>
      <c r="E32" t="s">
        <v>127</v>
      </c>
      <c r="F32" t="s">
        <v>42</v>
      </c>
      <c r="G32" t="s">
        <v>43</v>
      </c>
      <c r="H32" t="s">
        <v>82</v>
      </c>
      <c r="I32" t="s">
        <v>38</v>
      </c>
    </row>
    <row r="33" spans="1:9" x14ac:dyDescent="0.25">
      <c r="A33" s="1">
        <v>41995.380555555559</v>
      </c>
      <c r="B33" t="s">
        <v>128</v>
      </c>
      <c r="C33" t="s">
        <v>19</v>
      </c>
      <c r="D33" t="s">
        <v>129</v>
      </c>
      <c r="E33" t="s">
        <v>130</v>
      </c>
      <c r="F33" t="s">
        <v>131</v>
      </c>
      <c r="G33" t="s">
        <v>15</v>
      </c>
      <c r="I33" t="s">
        <v>38</v>
      </c>
    </row>
    <row r="34" spans="1:9" x14ac:dyDescent="0.25">
      <c r="A34" s="1">
        <v>41995.383333333331</v>
      </c>
      <c r="B34" t="s">
        <v>132</v>
      </c>
      <c r="C34" t="s">
        <v>19</v>
      </c>
      <c r="D34" t="s">
        <v>40</v>
      </c>
      <c r="E34" t="s">
        <v>133</v>
      </c>
      <c r="F34" t="s">
        <v>134</v>
      </c>
      <c r="G34" t="s">
        <v>23</v>
      </c>
      <c r="H34" t="s">
        <v>135</v>
      </c>
      <c r="I34" t="s">
        <v>38</v>
      </c>
    </row>
    <row r="35" spans="1:9" x14ac:dyDescent="0.25">
      <c r="A35" s="1">
        <v>41995.404861111114</v>
      </c>
      <c r="B35" t="s">
        <v>136</v>
      </c>
      <c r="C35" t="s">
        <v>75</v>
      </c>
      <c r="D35" t="s">
        <v>35</v>
      </c>
      <c r="E35" t="s">
        <v>137</v>
      </c>
      <c r="F35" t="s">
        <v>14</v>
      </c>
      <c r="G35" t="s">
        <v>15</v>
      </c>
      <c r="H35" t="s">
        <v>16</v>
      </c>
      <c r="I35" t="s">
        <v>38</v>
      </c>
    </row>
    <row r="36" spans="1:9" x14ac:dyDescent="0.25">
      <c r="A36" s="1">
        <v>41995.405555555553</v>
      </c>
      <c r="B36" t="s">
        <v>138</v>
      </c>
      <c r="C36" t="s">
        <v>139</v>
      </c>
      <c r="D36" t="s">
        <v>140</v>
      </c>
      <c r="E36" t="s">
        <v>141</v>
      </c>
      <c r="F36" t="s">
        <v>110</v>
      </c>
      <c r="G36" t="s">
        <v>43</v>
      </c>
      <c r="H36" t="s">
        <v>82</v>
      </c>
      <c r="I36" t="s">
        <v>38</v>
      </c>
    </row>
    <row r="37" spans="1:9" x14ac:dyDescent="0.25">
      <c r="A37" s="1">
        <v>41995.410416666666</v>
      </c>
      <c r="B37" t="s">
        <v>142</v>
      </c>
      <c r="C37" t="s">
        <v>19</v>
      </c>
      <c r="D37" t="s">
        <v>143</v>
      </c>
      <c r="E37" t="s">
        <v>144</v>
      </c>
      <c r="F37" t="s">
        <v>92</v>
      </c>
      <c r="G37" t="s">
        <v>49</v>
      </c>
      <c r="H37" t="s">
        <v>82</v>
      </c>
      <c r="I37" t="s">
        <v>38</v>
      </c>
    </row>
    <row r="38" spans="1:9" x14ac:dyDescent="0.25">
      <c r="A38" s="1">
        <v>41995.432638888888</v>
      </c>
      <c r="B38" t="s">
        <v>145</v>
      </c>
      <c r="C38" t="s">
        <v>26</v>
      </c>
      <c r="D38" t="s">
        <v>106</v>
      </c>
      <c r="E38" t="s">
        <v>146</v>
      </c>
      <c r="F38" t="s">
        <v>104</v>
      </c>
      <c r="G38" t="s">
        <v>23</v>
      </c>
      <c r="H38" t="s">
        <v>82</v>
      </c>
      <c r="I38" t="s">
        <v>38</v>
      </c>
    </row>
    <row r="39" spans="1:9" x14ac:dyDescent="0.25">
      <c r="A39" s="1">
        <v>41995.445138888892</v>
      </c>
      <c r="B39" t="s">
        <v>147</v>
      </c>
      <c r="C39" t="s">
        <v>26</v>
      </c>
      <c r="D39" t="s">
        <v>35</v>
      </c>
      <c r="E39" t="s">
        <v>41</v>
      </c>
      <c r="F39" t="s">
        <v>42</v>
      </c>
      <c r="G39" t="s">
        <v>43</v>
      </c>
      <c r="I39" t="s">
        <v>38</v>
      </c>
    </row>
    <row r="40" spans="1:9" x14ac:dyDescent="0.25">
      <c r="A40" s="1">
        <v>41995.45208333333</v>
      </c>
      <c r="B40" t="s">
        <v>148</v>
      </c>
      <c r="C40" t="s">
        <v>75</v>
      </c>
      <c r="D40" t="s">
        <v>149</v>
      </c>
      <c r="E40" t="s">
        <v>150</v>
      </c>
      <c r="F40" t="s">
        <v>22</v>
      </c>
      <c r="G40" t="s">
        <v>23</v>
      </c>
      <c r="H40" t="s">
        <v>24</v>
      </c>
      <c r="I40" t="s">
        <v>38</v>
      </c>
    </row>
    <row r="41" spans="1:9" x14ac:dyDescent="0.25">
      <c r="A41" s="1">
        <v>41995.479166666664</v>
      </c>
      <c r="B41" t="s">
        <v>151</v>
      </c>
      <c r="C41" t="s">
        <v>26</v>
      </c>
      <c r="D41" t="s">
        <v>35</v>
      </c>
      <c r="E41" t="s">
        <v>152</v>
      </c>
      <c r="F41" t="s">
        <v>153</v>
      </c>
      <c r="G41" t="s">
        <v>49</v>
      </c>
      <c r="H41" t="s">
        <v>82</v>
      </c>
      <c r="I41" t="s">
        <v>17</v>
      </c>
    </row>
    <row r="42" spans="1:9" x14ac:dyDescent="0.25">
      <c r="A42" s="1">
        <v>41995.508333333331</v>
      </c>
      <c r="B42" t="s">
        <v>154</v>
      </c>
      <c r="C42" t="s">
        <v>19</v>
      </c>
      <c r="D42" t="s">
        <v>40</v>
      </c>
      <c r="E42" t="s">
        <v>155</v>
      </c>
      <c r="F42" t="s">
        <v>156</v>
      </c>
      <c r="G42" t="s">
        <v>23</v>
      </c>
      <c r="H42" t="s">
        <v>82</v>
      </c>
      <c r="I42" t="s">
        <v>38</v>
      </c>
    </row>
    <row r="43" spans="1:9" x14ac:dyDescent="0.25">
      <c r="A43" s="1">
        <v>41995.511805555558</v>
      </c>
      <c r="B43" t="s">
        <v>157</v>
      </c>
      <c r="C43" t="s">
        <v>26</v>
      </c>
      <c r="D43" t="s">
        <v>158</v>
      </c>
      <c r="E43" t="s">
        <v>159</v>
      </c>
      <c r="F43" t="s">
        <v>42</v>
      </c>
      <c r="G43" t="s">
        <v>43</v>
      </c>
      <c r="H43" t="s">
        <v>82</v>
      </c>
      <c r="I43" t="s">
        <v>38</v>
      </c>
    </row>
    <row r="44" spans="1:9" x14ac:dyDescent="0.25">
      <c r="A44" s="1">
        <v>41995.525694444441</v>
      </c>
      <c r="B44" t="s">
        <v>160</v>
      </c>
      <c r="C44" t="s">
        <v>11</v>
      </c>
      <c r="D44" t="s">
        <v>161</v>
      </c>
      <c r="E44" t="s">
        <v>162</v>
      </c>
      <c r="F44" t="s">
        <v>14</v>
      </c>
      <c r="G44" t="s">
        <v>15</v>
      </c>
      <c r="H44" t="s">
        <v>16</v>
      </c>
      <c r="I44" t="s">
        <v>17</v>
      </c>
    </row>
    <row r="45" spans="1:9" x14ac:dyDescent="0.25">
      <c r="A45" s="1">
        <v>41995.529861111114</v>
      </c>
      <c r="B45" t="s">
        <v>163</v>
      </c>
      <c r="C45" t="s">
        <v>26</v>
      </c>
      <c r="D45" t="s">
        <v>164</v>
      </c>
      <c r="E45" t="s">
        <v>165</v>
      </c>
      <c r="F45" t="s">
        <v>55</v>
      </c>
      <c r="G45" t="s">
        <v>23</v>
      </c>
      <c r="H45" t="s">
        <v>24</v>
      </c>
      <c r="I45" t="s">
        <v>17</v>
      </c>
    </row>
    <row r="46" spans="1:9" x14ac:dyDescent="0.25">
      <c r="A46" s="1">
        <v>41995.53125</v>
      </c>
      <c r="B46" t="s">
        <v>166</v>
      </c>
      <c r="C46" t="s">
        <v>26</v>
      </c>
      <c r="D46" t="s">
        <v>46</v>
      </c>
      <c r="E46" t="s">
        <v>167</v>
      </c>
      <c r="F46" t="s">
        <v>168</v>
      </c>
      <c r="G46" t="s">
        <v>49</v>
      </c>
      <c r="H46" t="s">
        <v>24</v>
      </c>
      <c r="I46" t="s">
        <v>38</v>
      </c>
    </row>
    <row r="47" spans="1:9" x14ac:dyDescent="0.25">
      <c r="A47" s="1">
        <v>41995.55972222222</v>
      </c>
      <c r="B47" t="s">
        <v>169</v>
      </c>
      <c r="C47" t="s">
        <v>19</v>
      </c>
      <c r="D47" t="s">
        <v>129</v>
      </c>
      <c r="E47" t="s">
        <v>170</v>
      </c>
      <c r="F47" t="s">
        <v>14</v>
      </c>
      <c r="G47" t="s">
        <v>15</v>
      </c>
      <c r="H47" t="s">
        <v>16</v>
      </c>
      <c r="I47" t="s">
        <v>17</v>
      </c>
    </row>
    <row r="48" spans="1:9" x14ac:dyDescent="0.25">
      <c r="A48" s="1">
        <v>41995.55972222222</v>
      </c>
      <c r="B48" t="s">
        <v>171</v>
      </c>
      <c r="C48" t="s">
        <v>26</v>
      </c>
      <c r="D48" t="s">
        <v>172</v>
      </c>
      <c r="E48" t="s">
        <v>173</v>
      </c>
      <c r="F48" t="s">
        <v>174</v>
      </c>
      <c r="G48" t="s">
        <v>15</v>
      </c>
      <c r="I48" t="s">
        <v>38</v>
      </c>
    </row>
    <row r="49" spans="1:9" x14ac:dyDescent="0.25">
      <c r="A49" s="1">
        <v>41995.561805555553</v>
      </c>
      <c r="B49" t="s">
        <v>175</v>
      </c>
      <c r="C49" t="s">
        <v>26</v>
      </c>
      <c r="D49" t="s">
        <v>46</v>
      </c>
      <c r="E49" t="s">
        <v>176</v>
      </c>
      <c r="F49" t="s">
        <v>134</v>
      </c>
      <c r="G49" t="s">
        <v>23</v>
      </c>
      <c r="H49" t="s">
        <v>24</v>
      </c>
      <c r="I49" t="s">
        <v>38</v>
      </c>
    </row>
    <row r="50" spans="1:9" x14ac:dyDescent="0.25">
      <c r="A50" s="1">
        <v>41995.563888888886</v>
      </c>
      <c r="B50" t="s">
        <v>177</v>
      </c>
      <c r="C50" t="s">
        <v>26</v>
      </c>
      <c r="D50" t="s">
        <v>46</v>
      </c>
      <c r="E50" t="s">
        <v>178</v>
      </c>
      <c r="F50" t="s">
        <v>179</v>
      </c>
      <c r="G50" t="s">
        <v>15</v>
      </c>
      <c r="H50" t="s">
        <v>16</v>
      </c>
      <c r="I50" t="s">
        <v>17</v>
      </c>
    </row>
    <row r="51" spans="1:9" x14ac:dyDescent="0.25">
      <c r="A51" s="1">
        <v>41995.571527777778</v>
      </c>
      <c r="B51" t="s">
        <v>180</v>
      </c>
      <c r="C51" t="s">
        <v>61</v>
      </c>
      <c r="D51" t="s">
        <v>62</v>
      </c>
      <c r="E51" t="s">
        <v>181</v>
      </c>
      <c r="F51" t="s">
        <v>110</v>
      </c>
      <c r="G51" t="s">
        <v>43</v>
      </c>
      <c r="H51" t="s">
        <v>82</v>
      </c>
      <c r="I51" t="s">
        <v>38</v>
      </c>
    </row>
    <row r="52" spans="1:9" x14ac:dyDescent="0.25">
      <c r="A52" s="1">
        <v>41995.571527777778</v>
      </c>
      <c r="B52" t="s">
        <v>182</v>
      </c>
      <c r="C52" t="s">
        <v>26</v>
      </c>
      <c r="D52" t="s">
        <v>46</v>
      </c>
      <c r="E52" t="s">
        <v>183</v>
      </c>
      <c r="F52" t="s">
        <v>184</v>
      </c>
      <c r="G52" t="s">
        <v>15</v>
      </c>
      <c r="H52" t="s">
        <v>183</v>
      </c>
      <c r="I52" t="s">
        <v>38</v>
      </c>
    </row>
    <row r="53" spans="1:9" x14ac:dyDescent="0.25">
      <c r="A53" s="1">
        <v>41995.577777777777</v>
      </c>
      <c r="B53" t="s">
        <v>185</v>
      </c>
      <c r="C53" t="s">
        <v>19</v>
      </c>
      <c r="D53" t="s">
        <v>186</v>
      </c>
      <c r="E53" t="s">
        <v>187</v>
      </c>
      <c r="F53" t="s">
        <v>188</v>
      </c>
      <c r="G53" t="s">
        <v>43</v>
      </c>
      <c r="H53" t="s">
        <v>24</v>
      </c>
      <c r="I53" t="s">
        <v>17</v>
      </c>
    </row>
    <row r="54" spans="1:9" x14ac:dyDescent="0.25">
      <c r="A54" s="1">
        <v>41995.581944444442</v>
      </c>
      <c r="B54" t="s">
        <v>189</v>
      </c>
      <c r="C54" t="s">
        <v>19</v>
      </c>
      <c r="D54" t="s">
        <v>190</v>
      </c>
      <c r="E54" t="s">
        <v>191</v>
      </c>
      <c r="F54" t="s">
        <v>104</v>
      </c>
      <c r="G54" t="s">
        <v>23</v>
      </c>
      <c r="H54" t="s">
        <v>82</v>
      </c>
      <c r="I54" t="s">
        <v>17</v>
      </c>
    </row>
    <row r="55" spans="1:9" x14ac:dyDescent="0.25">
      <c r="A55" s="1">
        <v>41995.602083333331</v>
      </c>
      <c r="B55" t="s">
        <v>192</v>
      </c>
      <c r="C55" t="s">
        <v>19</v>
      </c>
      <c r="D55" t="s">
        <v>129</v>
      </c>
      <c r="E55" t="s">
        <v>193</v>
      </c>
      <c r="F55" t="s">
        <v>194</v>
      </c>
      <c r="G55" t="s">
        <v>49</v>
      </c>
      <c r="I55" t="s">
        <v>17</v>
      </c>
    </row>
    <row r="56" spans="1:9" x14ac:dyDescent="0.25">
      <c r="A56" s="1">
        <v>41995.603472222225</v>
      </c>
      <c r="B56" t="s">
        <v>195</v>
      </c>
      <c r="C56" t="s">
        <v>26</v>
      </c>
      <c r="D56" t="s">
        <v>27</v>
      </c>
      <c r="E56" t="s">
        <v>196</v>
      </c>
      <c r="F56" t="s">
        <v>179</v>
      </c>
      <c r="G56" t="s">
        <v>15</v>
      </c>
      <c r="H56" t="s">
        <v>16</v>
      </c>
      <c r="I56" t="s">
        <v>38</v>
      </c>
    </row>
    <row r="57" spans="1:9" x14ac:dyDescent="0.25">
      <c r="A57" s="1">
        <v>41995.611805555556</v>
      </c>
      <c r="B57" t="s">
        <v>197</v>
      </c>
      <c r="C57" t="s">
        <v>19</v>
      </c>
      <c r="D57" t="s">
        <v>20</v>
      </c>
      <c r="E57" t="s">
        <v>137</v>
      </c>
      <c r="F57" t="s">
        <v>14</v>
      </c>
      <c r="G57" t="s">
        <v>15</v>
      </c>
      <c r="H57" t="s">
        <v>16</v>
      </c>
      <c r="I57" t="s">
        <v>38</v>
      </c>
    </row>
    <row r="58" spans="1:9" x14ac:dyDescent="0.25">
      <c r="A58" s="1">
        <v>41995.614583333336</v>
      </c>
      <c r="B58" t="s">
        <v>198</v>
      </c>
      <c r="C58" t="s">
        <v>26</v>
      </c>
      <c r="D58" t="s">
        <v>35</v>
      </c>
      <c r="E58" t="s">
        <v>199</v>
      </c>
      <c r="F58" t="s">
        <v>64</v>
      </c>
      <c r="G58" t="s">
        <v>49</v>
      </c>
      <c r="H58" t="s">
        <v>24</v>
      </c>
      <c r="I58" t="s">
        <v>17</v>
      </c>
    </row>
    <row r="59" spans="1:9" x14ac:dyDescent="0.25">
      <c r="A59" s="1">
        <v>41995.643750000003</v>
      </c>
      <c r="B59" t="s">
        <v>200</v>
      </c>
      <c r="C59" t="s">
        <v>11</v>
      </c>
      <c r="D59" t="s">
        <v>201</v>
      </c>
      <c r="E59" t="s">
        <v>202</v>
      </c>
      <c r="F59" t="s">
        <v>42</v>
      </c>
      <c r="G59" t="s">
        <v>43</v>
      </c>
      <c r="I59" t="s">
        <v>38</v>
      </c>
    </row>
    <row r="60" spans="1:9" x14ac:dyDescent="0.25">
      <c r="A60" s="1">
        <v>41995.649305555555</v>
      </c>
      <c r="B60" t="s">
        <v>203</v>
      </c>
      <c r="C60" t="s">
        <v>26</v>
      </c>
      <c r="D60" t="s">
        <v>46</v>
      </c>
      <c r="E60" t="s">
        <v>204</v>
      </c>
      <c r="F60" t="s">
        <v>184</v>
      </c>
      <c r="G60" t="s">
        <v>15</v>
      </c>
      <c r="I60" t="s">
        <v>38</v>
      </c>
    </row>
    <row r="61" spans="1:9" x14ac:dyDescent="0.25">
      <c r="A61" s="1">
        <v>41995.654861111114</v>
      </c>
      <c r="B61" t="s">
        <v>205</v>
      </c>
      <c r="C61" t="s">
        <v>26</v>
      </c>
      <c r="D61" t="s">
        <v>206</v>
      </c>
      <c r="E61" t="s">
        <v>207</v>
      </c>
      <c r="F61" t="s">
        <v>208</v>
      </c>
      <c r="G61" t="s">
        <v>15</v>
      </c>
      <c r="H61" t="s">
        <v>73</v>
      </c>
      <c r="I61" t="s">
        <v>17</v>
      </c>
    </row>
    <row r="62" spans="1:9" x14ac:dyDescent="0.25">
      <c r="A62" s="1">
        <v>41995.67083333333</v>
      </c>
      <c r="B62" t="s">
        <v>209</v>
      </c>
      <c r="C62" t="s">
        <v>11</v>
      </c>
      <c r="D62" t="s">
        <v>210</v>
      </c>
      <c r="E62" t="s">
        <v>211</v>
      </c>
      <c r="F62" t="s">
        <v>14</v>
      </c>
      <c r="G62" t="s">
        <v>15</v>
      </c>
      <c r="I62" t="s">
        <v>17</v>
      </c>
    </row>
    <row r="63" spans="1:9" x14ac:dyDescent="0.25">
      <c r="A63" s="1">
        <v>41995.681944444441</v>
      </c>
      <c r="B63" t="s">
        <v>212</v>
      </c>
      <c r="C63" t="s">
        <v>75</v>
      </c>
      <c r="D63" t="s">
        <v>35</v>
      </c>
      <c r="E63" t="s">
        <v>213</v>
      </c>
      <c r="F63" t="s">
        <v>14</v>
      </c>
      <c r="G63" t="s">
        <v>15</v>
      </c>
      <c r="H63" t="s">
        <v>16</v>
      </c>
      <c r="I63" t="s">
        <v>17</v>
      </c>
    </row>
    <row r="64" spans="1:9" x14ac:dyDescent="0.25">
      <c r="A64" s="1">
        <v>41995.692361111112</v>
      </c>
      <c r="B64" t="s">
        <v>214</v>
      </c>
      <c r="C64" t="s">
        <v>61</v>
      </c>
      <c r="D64" t="s">
        <v>62</v>
      </c>
      <c r="E64" t="s">
        <v>215</v>
      </c>
      <c r="F64" t="s">
        <v>188</v>
      </c>
      <c r="G64" t="s">
        <v>43</v>
      </c>
      <c r="H64" t="s">
        <v>24</v>
      </c>
      <c r="I64" t="s">
        <v>17</v>
      </c>
    </row>
    <row r="65" spans="1:9" x14ac:dyDescent="0.25">
      <c r="A65" s="1">
        <v>41995.692361111112</v>
      </c>
      <c r="B65" t="s">
        <v>216</v>
      </c>
      <c r="C65" t="s">
        <v>11</v>
      </c>
      <c r="D65" t="s">
        <v>217</v>
      </c>
      <c r="E65" t="s">
        <v>218</v>
      </c>
      <c r="F65" t="s">
        <v>179</v>
      </c>
      <c r="G65" t="s">
        <v>15</v>
      </c>
      <c r="I65" t="s">
        <v>17</v>
      </c>
    </row>
    <row r="66" spans="1:9" x14ac:dyDescent="0.25">
      <c r="A66" s="1">
        <v>41995.711111111108</v>
      </c>
      <c r="B66" t="s">
        <v>219</v>
      </c>
      <c r="C66" t="s">
        <v>75</v>
      </c>
      <c r="D66" t="s">
        <v>35</v>
      </c>
      <c r="E66" t="s">
        <v>220</v>
      </c>
      <c r="F66" t="s">
        <v>33</v>
      </c>
      <c r="G66" t="s">
        <v>23</v>
      </c>
      <c r="I66" t="s">
        <v>38</v>
      </c>
    </row>
    <row r="67" spans="1:9" x14ac:dyDescent="0.25">
      <c r="A67" s="1">
        <v>41995.719444444447</v>
      </c>
      <c r="B67" t="s">
        <v>221</v>
      </c>
      <c r="C67" t="s">
        <v>11</v>
      </c>
      <c r="D67" t="s">
        <v>66</v>
      </c>
      <c r="E67" t="s">
        <v>222</v>
      </c>
      <c r="F67" t="s">
        <v>14</v>
      </c>
      <c r="G67" t="s">
        <v>15</v>
      </c>
      <c r="H67" t="s">
        <v>16</v>
      </c>
      <c r="I67" t="s">
        <v>17</v>
      </c>
    </row>
    <row r="68" spans="1:9" x14ac:dyDescent="0.25">
      <c r="A68" s="1">
        <v>41995.731944444444</v>
      </c>
      <c r="B68" t="s">
        <v>223</v>
      </c>
      <c r="C68" t="s">
        <v>26</v>
      </c>
      <c r="D68" t="s">
        <v>224</v>
      </c>
      <c r="E68" t="s">
        <v>225</v>
      </c>
      <c r="F68" t="s">
        <v>33</v>
      </c>
      <c r="G68" t="s">
        <v>23</v>
      </c>
      <c r="I68" t="s">
        <v>17</v>
      </c>
    </row>
    <row r="69" spans="1:9" x14ac:dyDescent="0.25">
      <c r="A69" s="1">
        <v>41995.742361111108</v>
      </c>
      <c r="B69" t="s">
        <v>226</v>
      </c>
      <c r="C69" t="s">
        <v>19</v>
      </c>
      <c r="D69" t="s">
        <v>143</v>
      </c>
      <c r="E69" t="s">
        <v>227</v>
      </c>
      <c r="F69" t="s">
        <v>228</v>
      </c>
      <c r="G69" t="s">
        <v>15</v>
      </c>
      <c r="I69" t="s">
        <v>38</v>
      </c>
    </row>
    <row r="70" spans="1:9" x14ac:dyDescent="0.25">
      <c r="A70" s="1">
        <v>41995.74722222222</v>
      </c>
      <c r="B70" t="s">
        <v>229</v>
      </c>
      <c r="C70" t="s">
        <v>75</v>
      </c>
      <c r="D70" t="s">
        <v>76</v>
      </c>
      <c r="E70" t="s">
        <v>230</v>
      </c>
      <c r="F70" t="s">
        <v>22</v>
      </c>
      <c r="G70" t="s">
        <v>23</v>
      </c>
      <c r="H70" t="s">
        <v>24</v>
      </c>
      <c r="I70" t="s">
        <v>17</v>
      </c>
    </row>
    <row r="71" spans="1:9" x14ac:dyDescent="0.25">
      <c r="A71" s="1">
        <v>41995.754166666666</v>
      </c>
      <c r="B71" t="s">
        <v>231</v>
      </c>
      <c r="C71" t="s">
        <v>26</v>
      </c>
      <c r="D71" t="s">
        <v>46</v>
      </c>
      <c r="E71" t="s">
        <v>232</v>
      </c>
      <c r="F71" t="s">
        <v>233</v>
      </c>
      <c r="G71" t="s">
        <v>49</v>
      </c>
      <c r="H71" t="s">
        <v>82</v>
      </c>
      <c r="I71" t="s">
        <v>17</v>
      </c>
    </row>
    <row r="72" spans="1:9" x14ac:dyDescent="0.25">
      <c r="A72" s="1">
        <v>41995.770833333336</v>
      </c>
      <c r="B72" t="s">
        <v>234</v>
      </c>
      <c r="C72" t="s">
        <v>26</v>
      </c>
      <c r="D72" t="s">
        <v>46</v>
      </c>
      <c r="E72" t="s">
        <v>235</v>
      </c>
      <c r="F72" t="s">
        <v>228</v>
      </c>
      <c r="G72" t="s">
        <v>15</v>
      </c>
      <c r="I72" t="s">
        <v>38</v>
      </c>
    </row>
    <row r="73" spans="1:9" x14ac:dyDescent="0.25">
      <c r="A73" s="1">
        <v>41995.772916666669</v>
      </c>
      <c r="B73" t="s">
        <v>236</v>
      </c>
      <c r="C73" t="s">
        <v>19</v>
      </c>
      <c r="D73" t="s">
        <v>80</v>
      </c>
      <c r="E73" t="s">
        <v>237</v>
      </c>
      <c r="F73" t="s">
        <v>110</v>
      </c>
      <c r="G73" t="s">
        <v>43</v>
      </c>
      <c r="H73" t="s">
        <v>24</v>
      </c>
      <c r="I73" t="s">
        <v>38</v>
      </c>
    </row>
    <row r="74" spans="1:9" x14ac:dyDescent="0.25">
      <c r="A74" s="1">
        <v>41995.796527777777</v>
      </c>
      <c r="B74" t="s">
        <v>238</v>
      </c>
      <c r="C74" t="s">
        <v>26</v>
      </c>
      <c r="D74" t="s">
        <v>239</v>
      </c>
      <c r="E74" t="s">
        <v>240</v>
      </c>
      <c r="F74" t="s">
        <v>92</v>
      </c>
      <c r="G74" t="s">
        <v>49</v>
      </c>
      <c r="H74" t="s">
        <v>93</v>
      </c>
      <c r="I74" t="s">
        <v>38</v>
      </c>
    </row>
    <row r="75" spans="1:9" x14ac:dyDescent="0.25">
      <c r="A75" s="1">
        <v>41995.797222222223</v>
      </c>
      <c r="B75" t="s">
        <v>241</v>
      </c>
      <c r="C75" t="s">
        <v>26</v>
      </c>
      <c r="D75" t="s">
        <v>242</v>
      </c>
      <c r="E75" t="s">
        <v>243</v>
      </c>
      <c r="F75" t="s">
        <v>153</v>
      </c>
      <c r="G75" t="s">
        <v>49</v>
      </c>
      <c r="I75" t="s">
        <v>38</v>
      </c>
    </row>
    <row r="76" spans="1:9" x14ac:dyDescent="0.25">
      <c r="A76" s="1">
        <v>41995.836111111108</v>
      </c>
      <c r="B76" t="s">
        <v>244</v>
      </c>
      <c r="C76" t="s">
        <v>26</v>
      </c>
      <c r="D76" t="s">
        <v>46</v>
      </c>
      <c r="E76" t="s">
        <v>245</v>
      </c>
      <c r="F76" t="s">
        <v>14</v>
      </c>
      <c r="G76" t="s">
        <v>15</v>
      </c>
      <c r="H76" t="s">
        <v>16</v>
      </c>
      <c r="I76" t="s">
        <v>38</v>
      </c>
    </row>
    <row r="77" spans="1:9" x14ac:dyDescent="0.25">
      <c r="A77" s="1">
        <v>41995.844444444447</v>
      </c>
      <c r="B77" t="s">
        <v>246</v>
      </c>
      <c r="C77" t="s">
        <v>26</v>
      </c>
      <c r="D77" t="s">
        <v>46</v>
      </c>
      <c r="E77" t="s">
        <v>247</v>
      </c>
      <c r="F77" t="s">
        <v>184</v>
      </c>
      <c r="G77" t="s">
        <v>15</v>
      </c>
      <c r="H77" t="s">
        <v>16</v>
      </c>
      <c r="I77" t="s">
        <v>38</v>
      </c>
    </row>
    <row r="78" spans="1:9" x14ac:dyDescent="0.25">
      <c r="A78" s="1">
        <v>41995.845833333333</v>
      </c>
      <c r="B78" t="s">
        <v>248</v>
      </c>
      <c r="C78" t="s">
        <v>19</v>
      </c>
      <c r="D78" t="s">
        <v>190</v>
      </c>
      <c r="E78" t="s">
        <v>247</v>
      </c>
      <c r="F78" t="s">
        <v>184</v>
      </c>
      <c r="G78" t="s">
        <v>15</v>
      </c>
      <c r="H78" t="s">
        <v>16</v>
      </c>
      <c r="I78" t="s">
        <v>38</v>
      </c>
    </row>
    <row r="79" spans="1:9" x14ac:dyDescent="0.25">
      <c r="A79" s="1">
        <v>41995.854166666664</v>
      </c>
      <c r="B79" t="s">
        <v>249</v>
      </c>
      <c r="C79" t="s">
        <v>26</v>
      </c>
      <c r="D79" t="s">
        <v>250</v>
      </c>
      <c r="E79" t="s">
        <v>251</v>
      </c>
      <c r="F79" t="s">
        <v>252</v>
      </c>
      <c r="G79" t="s">
        <v>15</v>
      </c>
      <c r="H79" t="s">
        <v>24</v>
      </c>
      <c r="I79" t="s">
        <v>17</v>
      </c>
    </row>
    <row r="80" spans="1:9" x14ac:dyDescent="0.25">
      <c r="A80" s="1">
        <v>41995.865972222222</v>
      </c>
      <c r="B80" t="s">
        <v>253</v>
      </c>
      <c r="C80" t="s">
        <v>26</v>
      </c>
      <c r="D80" t="s">
        <v>106</v>
      </c>
      <c r="E80" t="s">
        <v>254</v>
      </c>
      <c r="F80" t="s">
        <v>14</v>
      </c>
      <c r="G80" t="s">
        <v>15</v>
      </c>
      <c r="H80" t="s">
        <v>16</v>
      </c>
      <c r="I80" t="s">
        <v>38</v>
      </c>
    </row>
    <row r="81" spans="1:9" x14ac:dyDescent="0.25">
      <c r="A81" s="1">
        <v>41995.866666666669</v>
      </c>
      <c r="B81" t="s">
        <v>255</v>
      </c>
      <c r="C81" t="s">
        <v>26</v>
      </c>
      <c r="D81" t="s">
        <v>256</v>
      </c>
      <c r="E81" t="s">
        <v>257</v>
      </c>
      <c r="F81" t="s">
        <v>168</v>
      </c>
      <c r="G81" t="s">
        <v>49</v>
      </c>
      <c r="H81" t="s">
        <v>24</v>
      </c>
      <c r="I81" t="s">
        <v>38</v>
      </c>
    </row>
    <row r="82" spans="1:9" x14ac:dyDescent="0.25">
      <c r="A82" s="1">
        <v>41995.866666666669</v>
      </c>
      <c r="B82" t="s">
        <v>258</v>
      </c>
      <c r="C82" t="s">
        <v>75</v>
      </c>
      <c r="D82" t="s">
        <v>259</v>
      </c>
      <c r="E82" t="s">
        <v>260</v>
      </c>
      <c r="F82" t="s">
        <v>14</v>
      </c>
      <c r="G82" t="s">
        <v>15</v>
      </c>
      <c r="H82" t="s">
        <v>130</v>
      </c>
      <c r="I82" t="s">
        <v>17</v>
      </c>
    </row>
    <row r="83" spans="1:9" x14ac:dyDescent="0.25">
      <c r="A83" s="1">
        <v>41995.871527777781</v>
      </c>
      <c r="B83" t="s">
        <v>261</v>
      </c>
      <c r="C83" t="s">
        <v>19</v>
      </c>
      <c r="D83" t="s">
        <v>20</v>
      </c>
      <c r="E83" t="s">
        <v>262</v>
      </c>
      <c r="F83" t="s">
        <v>14</v>
      </c>
      <c r="G83" t="s">
        <v>15</v>
      </c>
      <c r="H83" t="s">
        <v>130</v>
      </c>
      <c r="I83" t="s">
        <v>17</v>
      </c>
    </row>
    <row r="84" spans="1:9" x14ac:dyDescent="0.25">
      <c r="A84" s="1">
        <v>41995.879166666666</v>
      </c>
      <c r="B84" t="s">
        <v>263</v>
      </c>
      <c r="C84" t="s">
        <v>26</v>
      </c>
      <c r="D84" t="s">
        <v>264</v>
      </c>
      <c r="E84" t="s">
        <v>265</v>
      </c>
      <c r="F84" t="s">
        <v>33</v>
      </c>
      <c r="G84" t="s">
        <v>23</v>
      </c>
      <c r="H84" t="s">
        <v>82</v>
      </c>
      <c r="I84" t="s">
        <v>17</v>
      </c>
    </row>
    <row r="85" spans="1:9" x14ac:dyDescent="0.25">
      <c r="A85" s="1">
        <v>41995.89166666667</v>
      </c>
      <c r="B85" t="s">
        <v>266</v>
      </c>
      <c r="C85" t="s">
        <v>75</v>
      </c>
      <c r="D85" t="s">
        <v>267</v>
      </c>
      <c r="E85" t="s">
        <v>268</v>
      </c>
      <c r="F85" t="s">
        <v>153</v>
      </c>
      <c r="G85" t="s">
        <v>49</v>
      </c>
      <c r="H85" t="s">
        <v>82</v>
      </c>
      <c r="I85" t="s">
        <v>17</v>
      </c>
    </row>
    <row r="86" spans="1:9" x14ac:dyDescent="0.25">
      <c r="A86" s="1">
        <v>41995.892361111109</v>
      </c>
      <c r="B86" t="s">
        <v>269</v>
      </c>
      <c r="C86" t="s">
        <v>114</v>
      </c>
      <c r="D86" t="s">
        <v>118</v>
      </c>
      <c r="E86" t="s">
        <v>270</v>
      </c>
      <c r="F86" t="s">
        <v>22</v>
      </c>
      <c r="G86" t="s">
        <v>23</v>
      </c>
      <c r="I86" t="s">
        <v>38</v>
      </c>
    </row>
    <row r="87" spans="1:9" x14ac:dyDescent="0.25">
      <c r="A87" s="1">
        <v>41995.917361111111</v>
      </c>
      <c r="B87" t="s">
        <v>271</v>
      </c>
      <c r="C87" t="s">
        <v>26</v>
      </c>
      <c r="D87" t="s">
        <v>46</v>
      </c>
      <c r="E87" t="s">
        <v>272</v>
      </c>
      <c r="F87" t="s">
        <v>110</v>
      </c>
      <c r="G87" t="s">
        <v>43</v>
      </c>
      <c r="H87" t="s">
        <v>82</v>
      </c>
      <c r="I87" t="s">
        <v>17</v>
      </c>
    </row>
    <row r="88" spans="1:9" x14ac:dyDescent="0.25">
      <c r="A88" s="1">
        <v>41995.938194444447</v>
      </c>
      <c r="B88" t="s">
        <v>273</v>
      </c>
      <c r="C88" t="s">
        <v>11</v>
      </c>
      <c r="D88" t="s">
        <v>12</v>
      </c>
      <c r="E88" t="s">
        <v>274</v>
      </c>
      <c r="F88" t="s">
        <v>14</v>
      </c>
      <c r="G88" t="s">
        <v>15</v>
      </c>
      <c r="I88" t="s">
        <v>17</v>
      </c>
    </row>
    <row r="89" spans="1:9" x14ac:dyDescent="0.25">
      <c r="A89" s="1">
        <v>41995.963194444441</v>
      </c>
      <c r="B89" t="s">
        <v>275</v>
      </c>
      <c r="C89" t="s">
        <v>19</v>
      </c>
      <c r="D89" t="s">
        <v>40</v>
      </c>
      <c r="E89" t="s">
        <v>276</v>
      </c>
      <c r="F89" t="s">
        <v>42</v>
      </c>
      <c r="G89" t="s">
        <v>43</v>
      </c>
      <c r="H89" t="s">
        <v>16</v>
      </c>
      <c r="I89" t="s">
        <v>38</v>
      </c>
    </row>
    <row r="90" spans="1:9" x14ac:dyDescent="0.25">
      <c r="A90" s="1">
        <v>41995.990277777775</v>
      </c>
      <c r="B90" t="s">
        <v>277</v>
      </c>
      <c r="C90" t="s">
        <v>61</v>
      </c>
      <c r="D90" t="s">
        <v>278</v>
      </c>
      <c r="E90" t="s">
        <v>279</v>
      </c>
      <c r="F90" t="s">
        <v>92</v>
      </c>
      <c r="G90" t="s">
        <v>49</v>
      </c>
      <c r="I90" t="s">
        <v>17</v>
      </c>
    </row>
    <row r="91" spans="1:9" x14ac:dyDescent="0.25">
      <c r="A91" s="1">
        <v>41996.01666666667</v>
      </c>
      <c r="B91" t="s">
        <v>280</v>
      </c>
      <c r="C91" t="s">
        <v>26</v>
      </c>
      <c r="D91" t="s">
        <v>46</v>
      </c>
      <c r="E91" t="s">
        <v>281</v>
      </c>
      <c r="F91" t="s">
        <v>282</v>
      </c>
      <c r="G91" t="s">
        <v>23</v>
      </c>
      <c r="I91" t="s">
        <v>38</v>
      </c>
    </row>
    <row r="92" spans="1:9" x14ac:dyDescent="0.25">
      <c r="A92" s="1">
        <v>41996.020833333336</v>
      </c>
      <c r="B92" t="s">
        <v>283</v>
      </c>
      <c r="C92" t="s">
        <v>26</v>
      </c>
      <c r="D92" t="s">
        <v>284</v>
      </c>
      <c r="E92" t="s">
        <v>285</v>
      </c>
      <c r="F92" t="s">
        <v>14</v>
      </c>
      <c r="G92" t="s">
        <v>15</v>
      </c>
      <c r="H92" t="s">
        <v>16</v>
      </c>
      <c r="I92" t="s">
        <v>17</v>
      </c>
    </row>
    <row r="93" spans="1:9" x14ac:dyDescent="0.25">
      <c r="A93" s="1">
        <v>41996.041666666664</v>
      </c>
      <c r="B93" t="s">
        <v>286</v>
      </c>
      <c r="C93" t="s">
        <v>11</v>
      </c>
      <c r="D93" t="s">
        <v>210</v>
      </c>
      <c r="E93" t="s">
        <v>287</v>
      </c>
      <c r="F93" t="s">
        <v>14</v>
      </c>
      <c r="G93" t="s">
        <v>15</v>
      </c>
      <c r="H93" t="s">
        <v>16</v>
      </c>
      <c r="I93" t="s">
        <v>38</v>
      </c>
    </row>
    <row r="94" spans="1:9" x14ac:dyDescent="0.25">
      <c r="A94" s="1">
        <v>41996.053472222222</v>
      </c>
      <c r="B94" t="s">
        <v>288</v>
      </c>
      <c r="C94" t="s">
        <v>26</v>
      </c>
      <c r="D94" t="s">
        <v>106</v>
      </c>
      <c r="E94" t="s">
        <v>289</v>
      </c>
      <c r="F94" t="s">
        <v>14</v>
      </c>
      <c r="G94" t="s">
        <v>15</v>
      </c>
      <c r="H94" t="s">
        <v>16</v>
      </c>
      <c r="I94" t="s">
        <v>17</v>
      </c>
    </row>
    <row r="95" spans="1:9" x14ac:dyDescent="0.25">
      <c r="A95" s="1">
        <v>41996.154861111114</v>
      </c>
      <c r="B95" t="s">
        <v>290</v>
      </c>
      <c r="C95" t="s">
        <v>19</v>
      </c>
      <c r="D95" t="s">
        <v>291</v>
      </c>
      <c r="E95" t="s">
        <v>292</v>
      </c>
      <c r="F95" t="s">
        <v>292</v>
      </c>
      <c r="G95" t="s">
        <v>43</v>
      </c>
      <c r="H95" t="s">
        <v>24</v>
      </c>
      <c r="I95" t="s">
        <v>38</v>
      </c>
    </row>
    <row r="96" spans="1:9" x14ac:dyDescent="0.25">
      <c r="A96" s="1">
        <v>41996.171527777777</v>
      </c>
      <c r="B96" t="s">
        <v>293</v>
      </c>
      <c r="C96" t="s">
        <v>26</v>
      </c>
      <c r="D96" t="s">
        <v>46</v>
      </c>
      <c r="E96" t="s">
        <v>294</v>
      </c>
      <c r="F96" t="s">
        <v>42</v>
      </c>
      <c r="G96" t="s">
        <v>43</v>
      </c>
      <c r="I96" t="s">
        <v>17</v>
      </c>
    </row>
    <row r="97" spans="1:9" x14ac:dyDescent="0.25">
      <c r="A97" s="1">
        <v>41996.173611111109</v>
      </c>
      <c r="B97" t="s">
        <v>295</v>
      </c>
      <c r="C97" t="s">
        <v>26</v>
      </c>
      <c r="D97" t="s">
        <v>46</v>
      </c>
      <c r="E97" t="s">
        <v>296</v>
      </c>
      <c r="F97" t="s">
        <v>33</v>
      </c>
      <c r="G97" t="s">
        <v>23</v>
      </c>
      <c r="I97" t="s">
        <v>17</v>
      </c>
    </row>
    <row r="98" spans="1:9" x14ac:dyDescent="0.25">
      <c r="A98" s="1">
        <v>41996.256249999999</v>
      </c>
      <c r="B98" t="s">
        <v>297</v>
      </c>
      <c r="C98" t="s">
        <v>26</v>
      </c>
      <c r="D98" t="s">
        <v>284</v>
      </c>
      <c r="E98" t="s">
        <v>156</v>
      </c>
      <c r="F98" t="s">
        <v>156</v>
      </c>
      <c r="G98" t="s">
        <v>23</v>
      </c>
      <c r="H98" t="s">
        <v>44</v>
      </c>
      <c r="I98" t="s">
        <v>17</v>
      </c>
    </row>
    <row r="99" spans="1:9" x14ac:dyDescent="0.25">
      <c r="A99" s="1">
        <v>41996.256944444445</v>
      </c>
      <c r="B99" t="s">
        <v>298</v>
      </c>
      <c r="C99" t="s">
        <v>299</v>
      </c>
      <c r="D99" t="s">
        <v>300</v>
      </c>
      <c r="E99" t="s">
        <v>301</v>
      </c>
      <c r="F99" t="s">
        <v>92</v>
      </c>
      <c r="G99" t="s">
        <v>49</v>
      </c>
      <c r="H99" t="s">
        <v>44</v>
      </c>
      <c r="I99" t="s">
        <v>38</v>
      </c>
    </row>
    <row r="100" spans="1:9" x14ac:dyDescent="0.25">
      <c r="A100" s="1">
        <v>41996.258333333331</v>
      </c>
      <c r="B100" t="s">
        <v>302</v>
      </c>
      <c r="C100" t="s">
        <v>19</v>
      </c>
      <c r="D100" t="s">
        <v>40</v>
      </c>
      <c r="E100" t="s">
        <v>303</v>
      </c>
      <c r="F100" t="s">
        <v>42</v>
      </c>
      <c r="G100" t="s">
        <v>43</v>
      </c>
      <c r="I100" t="s">
        <v>38</v>
      </c>
    </row>
    <row r="101" spans="1:9" x14ac:dyDescent="0.25">
      <c r="A101" s="1">
        <v>41996.258333333331</v>
      </c>
      <c r="B101" t="s">
        <v>304</v>
      </c>
      <c r="C101" t="s">
        <v>26</v>
      </c>
      <c r="D101" t="s">
        <v>264</v>
      </c>
      <c r="E101" t="s">
        <v>305</v>
      </c>
      <c r="F101" t="s">
        <v>123</v>
      </c>
      <c r="G101" t="s">
        <v>23</v>
      </c>
      <c r="I101" t="s">
        <v>17</v>
      </c>
    </row>
    <row r="102" spans="1:9" x14ac:dyDescent="0.25">
      <c r="A102" s="1">
        <v>41996.265277777777</v>
      </c>
      <c r="B102" t="s">
        <v>306</v>
      </c>
      <c r="C102" t="s">
        <v>75</v>
      </c>
      <c r="D102" t="s">
        <v>35</v>
      </c>
      <c r="E102" t="s">
        <v>307</v>
      </c>
      <c r="F102" t="s">
        <v>92</v>
      </c>
      <c r="G102" t="s">
        <v>49</v>
      </c>
      <c r="H102" t="s">
        <v>82</v>
      </c>
      <c r="I102" t="s">
        <v>38</v>
      </c>
    </row>
    <row r="103" spans="1:9" x14ac:dyDescent="0.25">
      <c r="A103" s="1">
        <v>41996.295138888891</v>
      </c>
      <c r="B103" t="s">
        <v>308</v>
      </c>
      <c r="C103" t="s">
        <v>19</v>
      </c>
      <c r="D103" t="s">
        <v>143</v>
      </c>
      <c r="E103" t="s">
        <v>309</v>
      </c>
      <c r="F103" t="s">
        <v>22</v>
      </c>
      <c r="G103" t="s">
        <v>23</v>
      </c>
      <c r="H103" t="s">
        <v>183</v>
      </c>
      <c r="I103" t="s">
        <v>38</v>
      </c>
    </row>
    <row r="104" spans="1:9" x14ac:dyDescent="0.25">
      <c r="A104" s="1">
        <v>41996.29791666667</v>
      </c>
      <c r="B104" t="s">
        <v>310</v>
      </c>
      <c r="C104" t="s">
        <v>26</v>
      </c>
      <c r="D104" t="s">
        <v>311</v>
      </c>
      <c r="E104" t="s">
        <v>312</v>
      </c>
      <c r="F104" t="s">
        <v>123</v>
      </c>
      <c r="G104" t="s">
        <v>23</v>
      </c>
      <c r="H104" t="s">
        <v>24</v>
      </c>
      <c r="I104" t="s">
        <v>38</v>
      </c>
    </row>
    <row r="105" spans="1:9" x14ac:dyDescent="0.25">
      <c r="A105" s="1">
        <v>41996.299305555556</v>
      </c>
      <c r="B105" t="s">
        <v>313</v>
      </c>
      <c r="C105" t="s">
        <v>75</v>
      </c>
      <c r="D105" t="s">
        <v>314</v>
      </c>
      <c r="E105" t="s">
        <v>315</v>
      </c>
      <c r="F105" t="s">
        <v>42</v>
      </c>
      <c r="G105" t="s">
        <v>43</v>
      </c>
      <c r="H105" t="s">
        <v>82</v>
      </c>
      <c r="I105" t="s">
        <v>38</v>
      </c>
    </row>
    <row r="106" spans="1:9" x14ac:dyDescent="0.25">
      <c r="A106" s="1">
        <v>41996.306944444441</v>
      </c>
      <c r="B106" t="s">
        <v>316</v>
      </c>
      <c r="C106" t="s">
        <v>26</v>
      </c>
      <c r="D106" t="s">
        <v>317</v>
      </c>
      <c r="E106" t="s">
        <v>318</v>
      </c>
      <c r="F106" t="s">
        <v>123</v>
      </c>
      <c r="G106" t="s">
        <v>23</v>
      </c>
      <c r="H106" t="s">
        <v>16</v>
      </c>
      <c r="I106" t="s">
        <v>17</v>
      </c>
    </row>
    <row r="107" spans="1:9" x14ac:dyDescent="0.25">
      <c r="A107" s="1">
        <v>41996.310416666667</v>
      </c>
      <c r="B107" t="s">
        <v>319</v>
      </c>
      <c r="C107" t="s">
        <v>75</v>
      </c>
      <c r="D107" t="s">
        <v>35</v>
      </c>
      <c r="E107" t="s">
        <v>320</v>
      </c>
      <c r="F107" t="s">
        <v>321</v>
      </c>
      <c r="G107" t="s">
        <v>49</v>
      </c>
      <c r="H107" t="s">
        <v>24</v>
      </c>
      <c r="I107" t="s">
        <v>17</v>
      </c>
    </row>
    <row r="108" spans="1:9" x14ac:dyDescent="0.25">
      <c r="A108" s="1">
        <v>41996.327777777777</v>
      </c>
      <c r="B108" t="s">
        <v>322</v>
      </c>
      <c r="C108" t="s">
        <v>114</v>
      </c>
      <c r="D108" t="s">
        <v>118</v>
      </c>
      <c r="E108" t="s">
        <v>323</v>
      </c>
      <c r="F108" t="s">
        <v>188</v>
      </c>
      <c r="G108" t="s">
        <v>43</v>
      </c>
      <c r="H108" t="s">
        <v>82</v>
      </c>
      <c r="I108" t="s">
        <v>38</v>
      </c>
    </row>
    <row r="109" spans="1:9" x14ac:dyDescent="0.25">
      <c r="A109" s="1">
        <v>41996.32916666667</v>
      </c>
      <c r="B109" t="s">
        <v>324</v>
      </c>
      <c r="C109" t="s">
        <v>11</v>
      </c>
      <c r="D109" t="s">
        <v>12</v>
      </c>
      <c r="E109" t="s">
        <v>325</v>
      </c>
      <c r="F109" t="s">
        <v>42</v>
      </c>
      <c r="G109" t="s">
        <v>43</v>
      </c>
      <c r="H109" t="s">
        <v>16</v>
      </c>
      <c r="I109" t="s">
        <v>38</v>
      </c>
    </row>
    <row r="110" spans="1:9" x14ac:dyDescent="0.25">
      <c r="A110" s="1">
        <v>41996.333333333336</v>
      </c>
      <c r="B110" t="s">
        <v>326</v>
      </c>
      <c r="C110" t="s">
        <v>11</v>
      </c>
      <c r="D110" t="s">
        <v>31</v>
      </c>
      <c r="E110" t="s">
        <v>327</v>
      </c>
      <c r="F110" t="s">
        <v>328</v>
      </c>
      <c r="G110" t="s">
        <v>49</v>
      </c>
      <c r="H110" t="s">
        <v>82</v>
      </c>
      <c r="I110" t="s">
        <v>38</v>
      </c>
    </row>
    <row r="111" spans="1:9" x14ac:dyDescent="0.25">
      <c r="A111" s="1">
        <v>41996.341666666667</v>
      </c>
      <c r="B111" t="s">
        <v>329</v>
      </c>
      <c r="C111" t="s">
        <v>75</v>
      </c>
      <c r="D111" t="s">
        <v>76</v>
      </c>
      <c r="E111" t="s">
        <v>330</v>
      </c>
      <c r="F111" t="s">
        <v>123</v>
      </c>
      <c r="G111" t="s">
        <v>23</v>
      </c>
      <c r="I111" t="s">
        <v>17</v>
      </c>
    </row>
    <row r="112" spans="1:9" x14ac:dyDescent="0.25">
      <c r="A112" s="1">
        <v>41996.341666666667</v>
      </c>
      <c r="B112" t="s">
        <v>331</v>
      </c>
      <c r="C112" t="s">
        <v>26</v>
      </c>
      <c r="D112" t="s">
        <v>27</v>
      </c>
      <c r="E112" t="s">
        <v>332</v>
      </c>
      <c r="F112" t="s">
        <v>333</v>
      </c>
      <c r="G112" t="s">
        <v>23</v>
      </c>
      <c r="H112" t="s">
        <v>334</v>
      </c>
      <c r="I112" t="s">
        <v>38</v>
      </c>
    </row>
    <row r="113" spans="1:9" x14ac:dyDescent="0.25">
      <c r="A113" s="1">
        <v>41996.34375</v>
      </c>
      <c r="B113" t="s">
        <v>335</v>
      </c>
      <c r="C113" t="s">
        <v>114</v>
      </c>
      <c r="D113" t="s">
        <v>35</v>
      </c>
      <c r="E113" t="s">
        <v>336</v>
      </c>
      <c r="F113" t="s">
        <v>14</v>
      </c>
      <c r="G113" t="s">
        <v>15</v>
      </c>
      <c r="I113" t="s">
        <v>17</v>
      </c>
    </row>
    <row r="114" spans="1:9" x14ac:dyDescent="0.25">
      <c r="A114" s="1">
        <v>41996.345138888886</v>
      </c>
      <c r="B114" t="s">
        <v>337</v>
      </c>
      <c r="C114" t="s">
        <v>19</v>
      </c>
      <c r="D114" t="s">
        <v>338</v>
      </c>
      <c r="E114" t="s">
        <v>339</v>
      </c>
      <c r="F114" t="s">
        <v>64</v>
      </c>
      <c r="G114" t="s">
        <v>49</v>
      </c>
      <c r="H114" t="s">
        <v>73</v>
      </c>
      <c r="I114" t="s">
        <v>17</v>
      </c>
    </row>
    <row r="115" spans="1:9" x14ac:dyDescent="0.25">
      <c r="A115" s="1">
        <v>41996.345833333333</v>
      </c>
      <c r="B115" t="s">
        <v>340</v>
      </c>
      <c r="C115" t="s">
        <v>19</v>
      </c>
      <c r="D115" t="s">
        <v>338</v>
      </c>
      <c r="E115" t="s">
        <v>341</v>
      </c>
      <c r="F115" t="s">
        <v>282</v>
      </c>
      <c r="G115" t="s">
        <v>23</v>
      </c>
      <c r="I115" t="s">
        <v>17</v>
      </c>
    </row>
    <row r="116" spans="1:9" x14ac:dyDescent="0.25">
      <c r="A116" s="1">
        <v>41996.348611111112</v>
      </c>
      <c r="B116" t="s">
        <v>342</v>
      </c>
      <c r="C116" t="s">
        <v>26</v>
      </c>
      <c r="D116" t="s">
        <v>27</v>
      </c>
      <c r="E116" t="s">
        <v>343</v>
      </c>
      <c r="F116" t="s">
        <v>33</v>
      </c>
      <c r="G116" t="s">
        <v>23</v>
      </c>
      <c r="H116" t="s">
        <v>24</v>
      </c>
      <c r="I116" t="s">
        <v>38</v>
      </c>
    </row>
    <row r="117" spans="1:9" x14ac:dyDescent="0.25">
      <c r="A117" s="1">
        <v>41996.35</v>
      </c>
      <c r="B117" t="s">
        <v>344</v>
      </c>
      <c r="C117" t="s">
        <v>75</v>
      </c>
      <c r="D117" t="s">
        <v>345</v>
      </c>
      <c r="E117" t="s">
        <v>346</v>
      </c>
      <c r="F117" t="s">
        <v>29</v>
      </c>
      <c r="G117" t="s">
        <v>15</v>
      </c>
      <c r="H117" t="s">
        <v>347</v>
      </c>
      <c r="I117" t="s">
        <v>38</v>
      </c>
    </row>
    <row r="118" spans="1:9" x14ac:dyDescent="0.25">
      <c r="A118" s="1">
        <v>41996.350694444445</v>
      </c>
      <c r="B118" t="s">
        <v>348</v>
      </c>
      <c r="C118" t="s">
        <v>114</v>
      </c>
      <c r="D118" t="s">
        <v>349</v>
      </c>
      <c r="E118" t="s">
        <v>350</v>
      </c>
      <c r="F118" t="s">
        <v>14</v>
      </c>
      <c r="G118" t="s">
        <v>15</v>
      </c>
      <c r="I118" t="s">
        <v>38</v>
      </c>
    </row>
    <row r="119" spans="1:9" x14ac:dyDescent="0.25">
      <c r="A119" s="1">
        <v>41996.355555555558</v>
      </c>
      <c r="B119" t="s">
        <v>351</v>
      </c>
      <c r="C119" t="s">
        <v>26</v>
      </c>
      <c r="D119" t="s">
        <v>311</v>
      </c>
      <c r="E119" t="s">
        <v>352</v>
      </c>
      <c r="F119" t="s">
        <v>353</v>
      </c>
      <c r="G119" t="s">
        <v>43</v>
      </c>
      <c r="H119" t="s">
        <v>16</v>
      </c>
      <c r="I119" t="s">
        <v>38</v>
      </c>
    </row>
    <row r="120" spans="1:9" x14ac:dyDescent="0.25">
      <c r="A120" s="1">
        <v>41996.362500000003</v>
      </c>
      <c r="B120" t="s">
        <v>354</v>
      </c>
      <c r="C120" t="s">
        <v>11</v>
      </c>
      <c r="D120" t="s">
        <v>31</v>
      </c>
      <c r="E120" t="s">
        <v>355</v>
      </c>
      <c r="F120" t="s">
        <v>42</v>
      </c>
      <c r="G120" t="s">
        <v>43</v>
      </c>
      <c r="I120" t="s">
        <v>17</v>
      </c>
    </row>
    <row r="121" spans="1:9" x14ac:dyDescent="0.25">
      <c r="A121" s="1">
        <v>41996.364583333336</v>
      </c>
      <c r="B121" t="s">
        <v>356</v>
      </c>
      <c r="C121" t="s">
        <v>26</v>
      </c>
      <c r="D121" t="s">
        <v>46</v>
      </c>
      <c r="E121" t="s">
        <v>357</v>
      </c>
      <c r="F121" t="s">
        <v>228</v>
      </c>
      <c r="G121" t="s">
        <v>15</v>
      </c>
      <c r="H121" t="s">
        <v>183</v>
      </c>
      <c r="I121" t="s">
        <v>38</v>
      </c>
    </row>
    <row r="122" spans="1:9" x14ac:dyDescent="0.25">
      <c r="A122" s="1">
        <v>41996.370833333334</v>
      </c>
      <c r="B122" t="s">
        <v>358</v>
      </c>
      <c r="C122" t="s">
        <v>19</v>
      </c>
      <c r="D122" t="s">
        <v>20</v>
      </c>
      <c r="E122" t="s">
        <v>359</v>
      </c>
      <c r="F122" t="s">
        <v>233</v>
      </c>
      <c r="G122" t="s">
        <v>49</v>
      </c>
      <c r="H122" t="s">
        <v>24</v>
      </c>
      <c r="I122" t="s">
        <v>38</v>
      </c>
    </row>
    <row r="123" spans="1:9" x14ac:dyDescent="0.25">
      <c r="A123" s="1">
        <v>41996.37222222222</v>
      </c>
      <c r="B123" t="s">
        <v>360</v>
      </c>
      <c r="C123" t="s">
        <v>11</v>
      </c>
      <c r="D123" t="s">
        <v>31</v>
      </c>
      <c r="E123" t="s">
        <v>361</v>
      </c>
      <c r="F123" t="s">
        <v>123</v>
      </c>
      <c r="G123" t="s">
        <v>23</v>
      </c>
      <c r="H123" t="s">
        <v>93</v>
      </c>
      <c r="I123" t="s">
        <v>17</v>
      </c>
    </row>
    <row r="124" spans="1:9" x14ac:dyDescent="0.25">
      <c r="A124" s="1">
        <v>41996.375</v>
      </c>
      <c r="B124" t="s">
        <v>362</v>
      </c>
      <c r="C124" t="s">
        <v>11</v>
      </c>
      <c r="D124" t="s">
        <v>363</v>
      </c>
      <c r="E124" t="s">
        <v>364</v>
      </c>
      <c r="F124" t="s">
        <v>42</v>
      </c>
      <c r="G124" t="s">
        <v>43</v>
      </c>
      <c r="H124" t="s">
        <v>82</v>
      </c>
      <c r="I124" t="s">
        <v>38</v>
      </c>
    </row>
    <row r="125" spans="1:9" x14ac:dyDescent="0.25">
      <c r="A125" s="1">
        <v>41996.387499999997</v>
      </c>
      <c r="B125" t="s">
        <v>365</v>
      </c>
      <c r="C125" t="s">
        <v>19</v>
      </c>
      <c r="D125" t="s">
        <v>80</v>
      </c>
      <c r="E125" t="s">
        <v>366</v>
      </c>
      <c r="F125" t="s">
        <v>22</v>
      </c>
      <c r="G125" t="s">
        <v>23</v>
      </c>
      <c r="H125" t="s">
        <v>24</v>
      </c>
      <c r="I125" t="s">
        <v>38</v>
      </c>
    </row>
    <row r="126" spans="1:9" x14ac:dyDescent="0.25">
      <c r="A126" s="1">
        <v>41996.40625</v>
      </c>
      <c r="B126" t="s">
        <v>367</v>
      </c>
      <c r="C126" t="s">
        <v>26</v>
      </c>
      <c r="D126" t="s">
        <v>311</v>
      </c>
      <c r="E126" t="s">
        <v>237</v>
      </c>
      <c r="F126" t="s">
        <v>110</v>
      </c>
      <c r="G126" t="s">
        <v>43</v>
      </c>
      <c r="H126" t="s">
        <v>82</v>
      </c>
      <c r="I126" t="s">
        <v>17</v>
      </c>
    </row>
    <row r="127" spans="1:9" x14ac:dyDescent="0.25">
      <c r="A127" s="1">
        <v>41996.413194444445</v>
      </c>
      <c r="B127" t="s">
        <v>368</v>
      </c>
      <c r="C127" t="s">
        <v>26</v>
      </c>
      <c r="D127" t="s">
        <v>27</v>
      </c>
      <c r="E127" t="s">
        <v>369</v>
      </c>
      <c r="F127" t="s">
        <v>78</v>
      </c>
      <c r="G127" t="s">
        <v>23</v>
      </c>
      <c r="I127" t="s">
        <v>17</v>
      </c>
    </row>
    <row r="128" spans="1:9" x14ac:dyDescent="0.25">
      <c r="A128" s="1">
        <v>41996.443055555559</v>
      </c>
      <c r="B128" t="s">
        <v>370</v>
      </c>
      <c r="C128" t="s">
        <v>139</v>
      </c>
      <c r="D128" t="s">
        <v>371</v>
      </c>
      <c r="E128" t="s">
        <v>372</v>
      </c>
      <c r="F128" t="s">
        <v>22</v>
      </c>
      <c r="G128" t="s">
        <v>23</v>
      </c>
      <c r="H128" t="s">
        <v>24</v>
      </c>
      <c r="I128" t="s">
        <v>17</v>
      </c>
    </row>
    <row r="129" spans="1:9" x14ac:dyDescent="0.25">
      <c r="A129" s="1">
        <v>41996.456944444442</v>
      </c>
      <c r="B129" t="s">
        <v>373</v>
      </c>
      <c r="C129" t="s">
        <v>19</v>
      </c>
      <c r="D129" t="s">
        <v>143</v>
      </c>
      <c r="E129" t="s">
        <v>374</v>
      </c>
      <c r="F129" t="s">
        <v>48</v>
      </c>
      <c r="G129" t="s">
        <v>49</v>
      </c>
      <c r="H129" t="s">
        <v>24</v>
      </c>
      <c r="I129" t="s">
        <v>17</v>
      </c>
    </row>
    <row r="130" spans="1:9" x14ac:dyDescent="0.25">
      <c r="A130" s="1">
        <v>41996.461111111108</v>
      </c>
      <c r="B130" t="s">
        <v>375</v>
      </c>
      <c r="C130" t="s">
        <v>26</v>
      </c>
      <c r="D130" t="s">
        <v>311</v>
      </c>
      <c r="E130" t="s">
        <v>376</v>
      </c>
      <c r="F130" t="s">
        <v>194</v>
      </c>
      <c r="G130" t="s">
        <v>49</v>
      </c>
      <c r="H130" t="s">
        <v>24</v>
      </c>
      <c r="I130" t="s">
        <v>17</v>
      </c>
    </row>
    <row r="131" spans="1:9" x14ac:dyDescent="0.25">
      <c r="A131" s="1">
        <v>41996.461805555555</v>
      </c>
      <c r="B131" t="s">
        <v>377</v>
      </c>
      <c r="C131" t="s">
        <v>19</v>
      </c>
      <c r="D131" t="s">
        <v>35</v>
      </c>
      <c r="E131" t="s">
        <v>378</v>
      </c>
      <c r="F131" t="s">
        <v>22</v>
      </c>
      <c r="G131" t="s">
        <v>23</v>
      </c>
      <c r="H131" t="s">
        <v>73</v>
      </c>
      <c r="I131" t="s">
        <v>17</v>
      </c>
    </row>
    <row r="132" spans="1:9" x14ac:dyDescent="0.25">
      <c r="A132" s="1">
        <v>41996.463888888888</v>
      </c>
      <c r="B132" t="s">
        <v>379</v>
      </c>
      <c r="C132" t="s">
        <v>11</v>
      </c>
      <c r="D132" t="s">
        <v>66</v>
      </c>
      <c r="E132" t="s">
        <v>380</v>
      </c>
      <c r="F132" t="s">
        <v>179</v>
      </c>
      <c r="G132" t="s">
        <v>15</v>
      </c>
      <c r="I132" t="s">
        <v>38</v>
      </c>
    </row>
    <row r="133" spans="1:9" x14ac:dyDescent="0.25">
      <c r="A133" s="1">
        <v>41996.486805555556</v>
      </c>
      <c r="B133" t="s">
        <v>381</v>
      </c>
      <c r="C133" t="s">
        <v>11</v>
      </c>
      <c r="D133" t="s">
        <v>382</v>
      </c>
      <c r="E133" t="s">
        <v>383</v>
      </c>
      <c r="F133" t="s">
        <v>33</v>
      </c>
      <c r="G133" t="s">
        <v>23</v>
      </c>
      <c r="H133" t="s">
        <v>16</v>
      </c>
      <c r="I133" t="s">
        <v>17</v>
      </c>
    </row>
    <row r="134" spans="1:9" x14ac:dyDescent="0.25">
      <c r="A134" s="1">
        <v>41996.493750000001</v>
      </c>
      <c r="B134" t="s">
        <v>384</v>
      </c>
      <c r="C134" t="s">
        <v>26</v>
      </c>
      <c r="D134" t="s">
        <v>250</v>
      </c>
      <c r="E134" t="s">
        <v>385</v>
      </c>
      <c r="F134" t="s">
        <v>386</v>
      </c>
      <c r="G134" t="s">
        <v>23</v>
      </c>
      <c r="H134" t="s">
        <v>44</v>
      </c>
      <c r="I134" t="s">
        <v>17</v>
      </c>
    </row>
    <row r="135" spans="1:9" x14ac:dyDescent="0.25">
      <c r="A135" s="1">
        <v>41996.502083333333</v>
      </c>
      <c r="B135" t="s">
        <v>387</v>
      </c>
      <c r="C135" t="s">
        <v>69</v>
      </c>
      <c r="D135" t="s">
        <v>388</v>
      </c>
      <c r="E135" t="s">
        <v>389</v>
      </c>
      <c r="F135" t="s">
        <v>228</v>
      </c>
      <c r="G135" t="s">
        <v>15</v>
      </c>
      <c r="H135" t="s">
        <v>73</v>
      </c>
      <c r="I135" t="s">
        <v>17</v>
      </c>
    </row>
    <row r="136" spans="1:9" x14ac:dyDescent="0.25">
      <c r="A136" s="1">
        <v>41996.507638888892</v>
      </c>
      <c r="B136" t="s">
        <v>390</v>
      </c>
      <c r="C136" t="s">
        <v>114</v>
      </c>
      <c r="D136" t="s">
        <v>391</v>
      </c>
      <c r="E136" t="s">
        <v>392</v>
      </c>
      <c r="F136" t="s">
        <v>393</v>
      </c>
      <c r="G136" t="s">
        <v>15</v>
      </c>
      <c r="H136" t="s">
        <v>73</v>
      </c>
      <c r="I136" t="s">
        <v>38</v>
      </c>
    </row>
    <row r="137" spans="1:9" x14ac:dyDescent="0.25">
      <c r="A137" s="1">
        <v>41996.508333333331</v>
      </c>
      <c r="B137" t="s">
        <v>394</v>
      </c>
      <c r="C137" t="s">
        <v>11</v>
      </c>
      <c r="D137" t="s">
        <v>66</v>
      </c>
      <c r="E137" t="s">
        <v>395</v>
      </c>
      <c r="F137" t="s">
        <v>188</v>
      </c>
      <c r="G137" t="s">
        <v>43</v>
      </c>
      <c r="H137" t="s">
        <v>82</v>
      </c>
      <c r="I137" t="s">
        <v>38</v>
      </c>
    </row>
    <row r="138" spans="1:9" x14ac:dyDescent="0.25">
      <c r="A138" s="1">
        <v>41996.522916666669</v>
      </c>
      <c r="B138" t="s">
        <v>396</v>
      </c>
      <c r="C138" t="s">
        <v>299</v>
      </c>
      <c r="D138" t="s">
        <v>397</v>
      </c>
      <c r="E138" t="s">
        <v>398</v>
      </c>
      <c r="F138" t="s">
        <v>123</v>
      </c>
      <c r="G138" t="s">
        <v>23</v>
      </c>
      <c r="H138" t="s">
        <v>82</v>
      </c>
      <c r="I138" t="s">
        <v>17</v>
      </c>
    </row>
    <row r="139" spans="1:9" x14ac:dyDescent="0.25">
      <c r="A139" s="1">
        <v>41996.525000000001</v>
      </c>
      <c r="B139" t="s">
        <v>399</v>
      </c>
      <c r="C139" t="s">
        <v>26</v>
      </c>
      <c r="D139" t="s">
        <v>164</v>
      </c>
      <c r="E139" t="s">
        <v>400</v>
      </c>
      <c r="F139" t="s">
        <v>104</v>
      </c>
      <c r="G139" t="s">
        <v>23</v>
      </c>
      <c r="H139" t="s">
        <v>24</v>
      </c>
      <c r="I139" t="s">
        <v>17</v>
      </c>
    </row>
    <row r="140" spans="1:9" x14ac:dyDescent="0.25">
      <c r="A140" s="1">
        <v>41996.531944444447</v>
      </c>
      <c r="B140" t="s">
        <v>401</v>
      </c>
      <c r="C140" t="s">
        <v>19</v>
      </c>
      <c r="D140" t="s">
        <v>402</v>
      </c>
      <c r="E140" t="s">
        <v>403</v>
      </c>
      <c r="F140" t="s">
        <v>153</v>
      </c>
      <c r="G140" t="s">
        <v>49</v>
      </c>
      <c r="I140" t="s">
        <v>38</v>
      </c>
    </row>
    <row r="141" spans="1:9" x14ac:dyDescent="0.25">
      <c r="A141" s="1">
        <v>41996.540277777778</v>
      </c>
      <c r="B141" t="s">
        <v>404</v>
      </c>
      <c r="C141" t="s">
        <v>26</v>
      </c>
      <c r="D141" t="s">
        <v>46</v>
      </c>
      <c r="E141" t="s">
        <v>405</v>
      </c>
      <c r="F141" t="s">
        <v>14</v>
      </c>
      <c r="G141" t="s">
        <v>15</v>
      </c>
      <c r="H141" t="s">
        <v>16</v>
      </c>
      <c r="I141" t="s">
        <v>38</v>
      </c>
    </row>
    <row r="142" spans="1:9" x14ac:dyDescent="0.25">
      <c r="A142" s="1">
        <v>41996.554861111108</v>
      </c>
      <c r="B142" t="s">
        <v>406</v>
      </c>
      <c r="C142" t="s">
        <v>26</v>
      </c>
      <c r="D142" t="s">
        <v>242</v>
      </c>
      <c r="E142" t="s">
        <v>405</v>
      </c>
      <c r="F142" t="s">
        <v>14</v>
      </c>
      <c r="G142" t="s">
        <v>15</v>
      </c>
      <c r="H142" t="s">
        <v>82</v>
      </c>
      <c r="I142" t="s">
        <v>38</v>
      </c>
    </row>
    <row r="143" spans="1:9" x14ac:dyDescent="0.25">
      <c r="A143" s="1">
        <v>41996.555555555555</v>
      </c>
      <c r="B143" t="s">
        <v>407</v>
      </c>
      <c r="C143" t="s">
        <v>114</v>
      </c>
      <c r="D143" t="s">
        <v>35</v>
      </c>
      <c r="E143" t="s">
        <v>408</v>
      </c>
      <c r="F143" t="s">
        <v>33</v>
      </c>
      <c r="G143" t="s">
        <v>23</v>
      </c>
      <c r="H143" t="s">
        <v>93</v>
      </c>
      <c r="I143" t="s">
        <v>17</v>
      </c>
    </row>
    <row r="144" spans="1:9" x14ac:dyDescent="0.25">
      <c r="A144" s="1">
        <v>41996.558333333334</v>
      </c>
      <c r="B144" t="s">
        <v>409</v>
      </c>
      <c r="C144" t="s">
        <v>26</v>
      </c>
      <c r="D144" t="s">
        <v>256</v>
      </c>
      <c r="E144" t="s">
        <v>410</v>
      </c>
      <c r="F144" t="s">
        <v>411</v>
      </c>
      <c r="G144" t="s">
        <v>23</v>
      </c>
      <c r="I144" t="s">
        <v>38</v>
      </c>
    </row>
    <row r="145" spans="1:9" x14ac:dyDescent="0.25">
      <c r="A145" s="1">
        <v>41996.558333333334</v>
      </c>
      <c r="B145" t="s">
        <v>412</v>
      </c>
      <c r="C145" t="s">
        <v>26</v>
      </c>
      <c r="D145" t="s">
        <v>35</v>
      </c>
      <c r="E145" t="s">
        <v>413</v>
      </c>
      <c r="F145" t="s">
        <v>42</v>
      </c>
      <c r="G145" t="s">
        <v>43</v>
      </c>
      <c r="I145" t="s">
        <v>38</v>
      </c>
    </row>
    <row r="146" spans="1:9" x14ac:dyDescent="0.25">
      <c r="A146" s="1">
        <v>41996.574999999997</v>
      </c>
      <c r="B146" t="s">
        <v>414</v>
      </c>
      <c r="C146" t="s">
        <v>26</v>
      </c>
      <c r="D146" t="s">
        <v>46</v>
      </c>
      <c r="E146" t="s">
        <v>415</v>
      </c>
      <c r="F146" t="s">
        <v>92</v>
      </c>
      <c r="G146" t="s">
        <v>49</v>
      </c>
      <c r="H146" t="s">
        <v>82</v>
      </c>
      <c r="I146" t="s">
        <v>17</v>
      </c>
    </row>
    <row r="147" spans="1:9" x14ac:dyDescent="0.25">
      <c r="A147" s="1">
        <v>41996.597222222219</v>
      </c>
      <c r="B147" t="s">
        <v>416</v>
      </c>
      <c r="C147" t="s">
        <v>19</v>
      </c>
      <c r="D147" t="s">
        <v>129</v>
      </c>
      <c r="E147" t="s">
        <v>417</v>
      </c>
      <c r="F147" t="s">
        <v>168</v>
      </c>
      <c r="G147" t="s">
        <v>49</v>
      </c>
      <c r="H147" t="s">
        <v>82</v>
      </c>
      <c r="I147" t="s">
        <v>38</v>
      </c>
    </row>
    <row r="148" spans="1:9" x14ac:dyDescent="0.25">
      <c r="A148" s="1">
        <v>41996.617361111108</v>
      </c>
      <c r="B148" t="s">
        <v>418</v>
      </c>
      <c r="C148" t="s">
        <v>11</v>
      </c>
      <c r="D148" t="s">
        <v>210</v>
      </c>
      <c r="E148" t="s">
        <v>419</v>
      </c>
      <c r="F148" t="s">
        <v>228</v>
      </c>
      <c r="G148" t="s">
        <v>15</v>
      </c>
      <c r="H148" t="s">
        <v>16</v>
      </c>
      <c r="I148" t="s">
        <v>38</v>
      </c>
    </row>
    <row r="149" spans="1:9" x14ac:dyDescent="0.25">
      <c r="A149" s="1">
        <v>41996.618750000001</v>
      </c>
      <c r="B149" t="s">
        <v>420</v>
      </c>
      <c r="C149" t="s">
        <v>19</v>
      </c>
      <c r="D149" t="s">
        <v>190</v>
      </c>
      <c r="E149" t="s">
        <v>232</v>
      </c>
      <c r="F149" t="s">
        <v>233</v>
      </c>
      <c r="G149" t="s">
        <v>49</v>
      </c>
      <c r="H149" t="s">
        <v>24</v>
      </c>
      <c r="I149" t="s">
        <v>17</v>
      </c>
    </row>
    <row r="150" spans="1:9" x14ac:dyDescent="0.25">
      <c r="A150" s="1">
        <v>41996.643750000003</v>
      </c>
      <c r="B150" t="s">
        <v>421</v>
      </c>
      <c r="C150" t="s">
        <v>19</v>
      </c>
      <c r="D150" t="s">
        <v>422</v>
      </c>
      <c r="E150" t="s">
        <v>423</v>
      </c>
      <c r="F150" t="s">
        <v>33</v>
      </c>
      <c r="G150" t="s">
        <v>23</v>
      </c>
      <c r="I150" t="s">
        <v>38</v>
      </c>
    </row>
    <row r="151" spans="1:9" x14ac:dyDescent="0.25">
      <c r="A151" s="1">
        <v>41996.656944444447</v>
      </c>
      <c r="B151" t="s">
        <v>424</v>
      </c>
      <c r="C151" t="s">
        <v>114</v>
      </c>
      <c r="D151" t="s">
        <v>35</v>
      </c>
      <c r="E151" t="s">
        <v>425</v>
      </c>
      <c r="F151" t="s">
        <v>86</v>
      </c>
      <c r="G151" t="s">
        <v>23</v>
      </c>
      <c r="H151" t="s">
        <v>82</v>
      </c>
      <c r="I151" t="s">
        <v>17</v>
      </c>
    </row>
    <row r="152" spans="1:9" x14ac:dyDescent="0.25">
      <c r="A152" s="1">
        <v>41996.65902777778</v>
      </c>
      <c r="B152" t="s">
        <v>426</v>
      </c>
      <c r="C152" t="s">
        <v>26</v>
      </c>
      <c r="D152" t="s">
        <v>46</v>
      </c>
      <c r="E152" t="s">
        <v>427</v>
      </c>
      <c r="F152" t="s">
        <v>228</v>
      </c>
      <c r="G152" t="s">
        <v>15</v>
      </c>
      <c r="H152" t="s">
        <v>183</v>
      </c>
      <c r="I152" t="s">
        <v>38</v>
      </c>
    </row>
    <row r="153" spans="1:9" x14ac:dyDescent="0.25">
      <c r="A153" s="1">
        <v>41996.684027777781</v>
      </c>
      <c r="B153" t="s">
        <v>428</v>
      </c>
      <c r="C153" t="s">
        <v>26</v>
      </c>
      <c r="D153" t="s">
        <v>429</v>
      </c>
      <c r="E153" t="s">
        <v>430</v>
      </c>
      <c r="F153" t="s">
        <v>22</v>
      </c>
      <c r="G153" t="s">
        <v>23</v>
      </c>
      <c r="H153" t="s">
        <v>24</v>
      </c>
      <c r="I153" t="s">
        <v>38</v>
      </c>
    </row>
    <row r="154" spans="1:9" x14ac:dyDescent="0.25">
      <c r="A154" s="1">
        <v>41996.688888888886</v>
      </c>
      <c r="B154" t="s">
        <v>431</v>
      </c>
      <c r="C154" t="s">
        <v>26</v>
      </c>
      <c r="D154" t="s">
        <v>432</v>
      </c>
      <c r="E154" t="s">
        <v>220</v>
      </c>
      <c r="F154" t="s">
        <v>33</v>
      </c>
      <c r="G154" t="s">
        <v>23</v>
      </c>
      <c r="H154" t="s">
        <v>44</v>
      </c>
      <c r="I154" t="s">
        <v>38</v>
      </c>
    </row>
    <row r="155" spans="1:9" x14ac:dyDescent="0.25">
      <c r="A155" s="1">
        <v>41996.694444444445</v>
      </c>
      <c r="B155" t="s">
        <v>433</v>
      </c>
      <c r="C155" t="s">
        <v>75</v>
      </c>
      <c r="D155" t="s">
        <v>35</v>
      </c>
      <c r="E155" t="s">
        <v>434</v>
      </c>
      <c r="F155" t="s">
        <v>42</v>
      </c>
      <c r="G155" t="s">
        <v>43</v>
      </c>
      <c r="H155" t="s">
        <v>24</v>
      </c>
      <c r="I155" t="s">
        <v>38</v>
      </c>
    </row>
    <row r="156" spans="1:9" x14ac:dyDescent="0.25">
      <c r="A156" s="1">
        <v>41996.700694444444</v>
      </c>
      <c r="B156" t="s">
        <v>435</v>
      </c>
      <c r="C156" t="s">
        <v>299</v>
      </c>
      <c r="D156" t="s">
        <v>436</v>
      </c>
      <c r="E156" t="s">
        <v>333</v>
      </c>
      <c r="F156" t="s">
        <v>333</v>
      </c>
      <c r="G156" t="s">
        <v>23</v>
      </c>
      <c r="H156" t="s">
        <v>82</v>
      </c>
      <c r="I156" t="s">
        <v>17</v>
      </c>
    </row>
    <row r="157" spans="1:9" x14ac:dyDescent="0.25">
      <c r="A157" s="1">
        <v>41996.708333333336</v>
      </c>
      <c r="B157" t="s">
        <v>437</v>
      </c>
      <c r="C157" t="s">
        <v>75</v>
      </c>
      <c r="D157" t="s">
        <v>314</v>
      </c>
      <c r="E157" t="s">
        <v>389</v>
      </c>
      <c r="F157" t="s">
        <v>228</v>
      </c>
      <c r="G157" t="s">
        <v>15</v>
      </c>
      <c r="H157" t="s">
        <v>16</v>
      </c>
      <c r="I157" t="s">
        <v>17</v>
      </c>
    </row>
    <row r="158" spans="1:9" x14ac:dyDescent="0.25">
      <c r="A158" s="1">
        <v>41996.712500000001</v>
      </c>
      <c r="B158" t="s">
        <v>438</v>
      </c>
      <c r="C158" t="s">
        <v>69</v>
      </c>
      <c r="D158" t="s">
        <v>35</v>
      </c>
      <c r="E158" t="s">
        <v>400</v>
      </c>
      <c r="F158" t="s">
        <v>104</v>
      </c>
      <c r="G158" t="s">
        <v>23</v>
      </c>
      <c r="H158" t="s">
        <v>24</v>
      </c>
      <c r="I158" t="s">
        <v>17</v>
      </c>
    </row>
    <row r="159" spans="1:9" x14ac:dyDescent="0.25">
      <c r="A159" s="1">
        <v>41996.713888888888</v>
      </c>
      <c r="B159" t="s">
        <v>439</v>
      </c>
      <c r="C159" t="s">
        <v>299</v>
      </c>
      <c r="D159" t="s">
        <v>440</v>
      </c>
      <c r="E159" t="s">
        <v>159</v>
      </c>
      <c r="F159" t="s">
        <v>42</v>
      </c>
      <c r="G159" t="s">
        <v>43</v>
      </c>
      <c r="H159" t="s">
        <v>44</v>
      </c>
      <c r="I159" t="s">
        <v>38</v>
      </c>
    </row>
    <row r="160" spans="1:9" x14ac:dyDescent="0.25">
      <c r="A160" s="1">
        <v>41996.715277777781</v>
      </c>
      <c r="B160" t="s">
        <v>441</v>
      </c>
      <c r="C160" t="s">
        <v>75</v>
      </c>
      <c r="D160" t="s">
        <v>442</v>
      </c>
      <c r="E160" t="s">
        <v>443</v>
      </c>
      <c r="F160" t="s">
        <v>48</v>
      </c>
      <c r="G160" t="s">
        <v>49</v>
      </c>
      <c r="H160" t="s">
        <v>24</v>
      </c>
      <c r="I160" t="s">
        <v>17</v>
      </c>
    </row>
    <row r="161" spans="1:9" x14ac:dyDescent="0.25">
      <c r="A161" s="1">
        <v>41996.719444444447</v>
      </c>
      <c r="B161" t="s">
        <v>444</v>
      </c>
      <c r="C161" t="s">
        <v>75</v>
      </c>
      <c r="D161" t="s">
        <v>35</v>
      </c>
      <c r="E161" t="s">
        <v>445</v>
      </c>
      <c r="F161" t="s">
        <v>22</v>
      </c>
      <c r="G161" t="s">
        <v>23</v>
      </c>
      <c r="H161" t="s">
        <v>93</v>
      </c>
      <c r="I161" t="s">
        <v>17</v>
      </c>
    </row>
    <row r="162" spans="1:9" x14ac:dyDescent="0.25">
      <c r="A162" s="1">
        <v>41996.720833333333</v>
      </c>
      <c r="B162" t="s">
        <v>446</v>
      </c>
      <c r="C162" t="s">
        <v>299</v>
      </c>
      <c r="D162" t="s">
        <v>436</v>
      </c>
      <c r="E162" t="s">
        <v>400</v>
      </c>
      <c r="F162" t="s">
        <v>104</v>
      </c>
      <c r="G162" t="s">
        <v>23</v>
      </c>
      <c r="H162" t="s">
        <v>24</v>
      </c>
      <c r="I162" t="s">
        <v>17</v>
      </c>
    </row>
    <row r="163" spans="1:9" x14ac:dyDescent="0.25">
      <c r="A163" s="1">
        <v>41996.724305555559</v>
      </c>
      <c r="B163" t="s">
        <v>447</v>
      </c>
      <c r="C163" t="s">
        <v>61</v>
      </c>
      <c r="D163" t="s">
        <v>448</v>
      </c>
      <c r="E163" t="s">
        <v>400</v>
      </c>
      <c r="F163" t="s">
        <v>104</v>
      </c>
      <c r="G163" t="s">
        <v>23</v>
      </c>
      <c r="H163" t="s">
        <v>24</v>
      </c>
      <c r="I163" t="s">
        <v>17</v>
      </c>
    </row>
    <row r="164" spans="1:9" x14ac:dyDescent="0.25">
      <c r="A164" s="1">
        <v>41996.728472222225</v>
      </c>
      <c r="B164" t="s">
        <v>449</v>
      </c>
      <c r="C164" t="s">
        <v>26</v>
      </c>
      <c r="D164" t="s">
        <v>121</v>
      </c>
      <c r="E164" t="s">
        <v>450</v>
      </c>
      <c r="F164" t="s">
        <v>156</v>
      </c>
      <c r="G164" t="s">
        <v>23</v>
      </c>
      <c r="H164" t="s">
        <v>82</v>
      </c>
      <c r="I164" t="s">
        <v>38</v>
      </c>
    </row>
    <row r="165" spans="1:9" x14ac:dyDescent="0.25">
      <c r="A165" s="1">
        <v>41996.734722222223</v>
      </c>
      <c r="B165" t="s">
        <v>451</v>
      </c>
      <c r="C165" t="s">
        <v>26</v>
      </c>
      <c r="D165" t="s">
        <v>239</v>
      </c>
      <c r="E165" t="s">
        <v>237</v>
      </c>
      <c r="F165" t="s">
        <v>110</v>
      </c>
      <c r="G165" t="s">
        <v>43</v>
      </c>
      <c r="H165" t="s">
        <v>93</v>
      </c>
      <c r="I165" t="s">
        <v>38</v>
      </c>
    </row>
    <row r="166" spans="1:9" x14ac:dyDescent="0.25">
      <c r="A166" s="1">
        <v>41996.740277777775</v>
      </c>
      <c r="B166" t="s">
        <v>452</v>
      </c>
      <c r="C166" t="s">
        <v>26</v>
      </c>
      <c r="D166" t="s">
        <v>453</v>
      </c>
      <c r="E166" t="s">
        <v>454</v>
      </c>
      <c r="F166" t="s">
        <v>42</v>
      </c>
      <c r="G166" t="s">
        <v>43</v>
      </c>
      <c r="H166" t="s">
        <v>93</v>
      </c>
      <c r="I166" t="s">
        <v>38</v>
      </c>
    </row>
    <row r="167" spans="1:9" x14ac:dyDescent="0.25">
      <c r="A167" s="1">
        <v>41996.746527777781</v>
      </c>
      <c r="B167" t="s">
        <v>455</v>
      </c>
      <c r="C167" t="s">
        <v>26</v>
      </c>
      <c r="D167" t="s">
        <v>172</v>
      </c>
      <c r="E167" t="s">
        <v>456</v>
      </c>
      <c r="F167" t="s">
        <v>14</v>
      </c>
      <c r="G167" t="s">
        <v>15</v>
      </c>
      <c r="H167" t="s">
        <v>24</v>
      </c>
      <c r="I167" t="s">
        <v>38</v>
      </c>
    </row>
    <row r="168" spans="1:9" x14ac:dyDescent="0.25">
      <c r="A168" s="1">
        <v>41996.754166666666</v>
      </c>
      <c r="B168" t="s">
        <v>457</v>
      </c>
      <c r="C168" t="s">
        <v>139</v>
      </c>
      <c r="D168" t="s">
        <v>458</v>
      </c>
      <c r="E168" t="s">
        <v>364</v>
      </c>
      <c r="F168" t="s">
        <v>42</v>
      </c>
      <c r="G168" t="s">
        <v>43</v>
      </c>
      <c r="H168" t="s">
        <v>82</v>
      </c>
      <c r="I168" t="s">
        <v>17</v>
      </c>
    </row>
    <row r="169" spans="1:9" x14ac:dyDescent="0.25">
      <c r="A169" s="1">
        <v>41996.760416666664</v>
      </c>
      <c r="B169" t="s">
        <v>459</v>
      </c>
      <c r="C169" t="s">
        <v>26</v>
      </c>
      <c r="D169" t="s">
        <v>27</v>
      </c>
      <c r="E169" t="s">
        <v>460</v>
      </c>
      <c r="F169" t="s">
        <v>42</v>
      </c>
      <c r="G169" t="s">
        <v>43</v>
      </c>
      <c r="H169" t="s">
        <v>82</v>
      </c>
      <c r="I169" t="s">
        <v>38</v>
      </c>
    </row>
    <row r="170" spans="1:9" x14ac:dyDescent="0.25">
      <c r="A170" s="1">
        <v>41996.775000000001</v>
      </c>
      <c r="B170" t="s">
        <v>461</v>
      </c>
      <c r="C170" t="s">
        <v>26</v>
      </c>
      <c r="D170" t="s">
        <v>462</v>
      </c>
      <c r="E170" t="s">
        <v>463</v>
      </c>
      <c r="F170" t="s">
        <v>14</v>
      </c>
      <c r="G170" t="s">
        <v>15</v>
      </c>
      <c r="I170" t="s">
        <v>38</v>
      </c>
    </row>
    <row r="171" spans="1:9" x14ac:dyDescent="0.25">
      <c r="A171" s="1">
        <v>41996.777777777781</v>
      </c>
      <c r="B171" t="s">
        <v>464</v>
      </c>
      <c r="C171" t="s">
        <v>11</v>
      </c>
      <c r="D171" t="s">
        <v>201</v>
      </c>
      <c r="E171" t="s">
        <v>465</v>
      </c>
      <c r="F171" t="s">
        <v>22</v>
      </c>
      <c r="G171" t="s">
        <v>23</v>
      </c>
      <c r="H171" t="s">
        <v>24</v>
      </c>
      <c r="I171" t="s">
        <v>17</v>
      </c>
    </row>
    <row r="172" spans="1:9" x14ac:dyDescent="0.25">
      <c r="A172" s="1">
        <v>41996.782638888886</v>
      </c>
      <c r="B172" t="s">
        <v>466</v>
      </c>
      <c r="C172" t="s">
        <v>26</v>
      </c>
      <c r="D172" t="s">
        <v>172</v>
      </c>
      <c r="E172" t="s">
        <v>467</v>
      </c>
      <c r="F172" t="s">
        <v>123</v>
      </c>
      <c r="G172" t="s">
        <v>23</v>
      </c>
      <c r="H172" t="s">
        <v>82</v>
      </c>
      <c r="I172" t="s">
        <v>38</v>
      </c>
    </row>
    <row r="173" spans="1:9" x14ac:dyDescent="0.25">
      <c r="A173" s="1">
        <v>41996.782638888886</v>
      </c>
      <c r="B173" t="s">
        <v>468</v>
      </c>
      <c r="C173" t="s">
        <v>11</v>
      </c>
      <c r="D173" t="s">
        <v>201</v>
      </c>
      <c r="E173" t="s">
        <v>405</v>
      </c>
      <c r="F173" t="s">
        <v>14</v>
      </c>
      <c r="G173" t="s">
        <v>15</v>
      </c>
      <c r="H173" t="s">
        <v>183</v>
      </c>
      <c r="I173" t="s">
        <v>17</v>
      </c>
    </row>
    <row r="174" spans="1:9" x14ac:dyDescent="0.25">
      <c r="A174" s="1">
        <v>41996.783333333333</v>
      </c>
      <c r="B174" t="s">
        <v>469</v>
      </c>
      <c r="C174" t="s">
        <v>26</v>
      </c>
      <c r="D174" t="s">
        <v>470</v>
      </c>
      <c r="E174" t="s">
        <v>405</v>
      </c>
      <c r="F174" t="s">
        <v>14</v>
      </c>
      <c r="G174" t="s">
        <v>15</v>
      </c>
      <c r="H174" t="s">
        <v>183</v>
      </c>
      <c r="I174" t="s">
        <v>17</v>
      </c>
    </row>
    <row r="175" spans="1:9" x14ac:dyDescent="0.25">
      <c r="A175" s="1">
        <v>41996.784722222219</v>
      </c>
      <c r="B175" t="s">
        <v>471</v>
      </c>
      <c r="C175" t="s">
        <v>11</v>
      </c>
      <c r="D175" t="s">
        <v>35</v>
      </c>
      <c r="E175" t="s">
        <v>405</v>
      </c>
      <c r="F175" t="s">
        <v>14</v>
      </c>
      <c r="G175" t="s">
        <v>15</v>
      </c>
      <c r="H175" t="s">
        <v>183</v>
      </c>
      <c r="I175" t="s">
        <v>17</v>
      </c>
    </row>
    <row r="176" spans="1:9" x14ac:dyDescent="0.25">
      <c r="A176" s="1">
        <v>41996.790277777778</v>
      </c>
      <c r="B176" t="s">
        <v>472</v>
      </c>
      <c r="C176" t="s">
        <v>26</v>
      </c>
      <c r="D176" t="s">
        <v>27</v>
      </c>
      <c r="E176" t="s">
        <v>473</v>
      </c>
      <c r="F176" t="s">
        <v>55</v>
      </c>
      <c r="G176" t="s">
        <v>23</v>
      </c>
      <c r="H176" t="s">
        <v>24</v>
      </c>
      <c r="I176" t="s">
        <v>38</v>
      </c>
    </row>
    <row r="177" spans="1:9" x14ac:dyDescent="0.25">
      <c r="A177" s="1">
        <v>41996.798611111109</v>
      </c>
      <c r="B177" t="s">
        <v>474</v>
      </c>
      <c r="C177" t="s">
        <v>26</v>
      </c>
      <c r="D177" t="s">
        <v>172</v>
      </c>
      <c r="E177" t="s">
        <v>475</v>
      </c>
      <c r="F177" t="s">
        <v>14</v>
      </c>
      <c r="G177" t="s">
        <v>15</v>
      </c>
      <c r="I177" t="s">
        <v>38</v>
      </c>
    </row>
    <row r="178" spans="1:9" x14ac:dyDescent="0.25">
      <c r="A178" s="1">
        <v>41996.809027777781</v>
      </c>
      <c r="B178" t="s">
        <v>476</v>
      </c>
      <c r="C178" t="s">
        <v>19</v>
      </c>
      <c r="D178" t="s">
        <v>80</v>
      </c>
      <c r="E178" t="s">
        <v>477</v>
      </c>
      <c r="F178" t="s">
        <v>33</v>
      </c>
      <c r="G178" t="s">
        <v>23</v>
      </c>
      <c r="I178" t="s">
        <v>38</v>
      </c>
    </row>
    <row r="179" spans="1:9" x14ac:dyDescent="0.25">
      <c r="A179" s="1">
        <v>41996.811111111114</v>
      </c>
      <c r="B179" t="s">
        <v>478</v>
      </c>
      <c r="C179" t="s">
        <v>11</v>
      </c>
      <c r="D179" t="s">
        <v>31</v>
      </c>
      <c r="E179" t="s">
        <v>479</v>
      </c>
      <c r="F179" t="s">
        <v>42</v>
      </c>
      <c r="G179" t="s">
        <v>43</v>
      </c>
      <c r="H179" t="s">
        <v>480</v>
      </c>
      <c r="I179" t="s">
        <v>38</v>
      </c>
    </row>
    <row r="180" spans="1:9" x14ac:dyDescent="0.25">
      <c r="A180" s="1">
        <v>41996.811805555553</v>
      </c>
      <c r="B180" t="s">
        <v>481</v>
      </c>
      <c r="C180" t="s">
        <v>19</v>
      </c>
      <c r="D180" t="s">
        <v>35</v>
      </c>
      <c r="E180" t="s">
        <v>482</v>
      </c>
      <c r="F180" t="s">
        <v>233</v>
      </c>
      <c r="G180" t="s">
        <v>49</v>
      </c>
      <c r="H180" t="s">
        <v>24</v>
      </c>
      <c r="I180" t="s">
        <v>17</v>
      </c>
    </row>
    <row r="181" spans="1:9" x14ac:dyDescent="0.25">
      <c r="A181" s="1">
        <v>41996.818055555559</v>
      </c>
      <c r="B181" t="s">
        <v>483</v>
      </c>
      <c r="C181" t="s">
        <v>11</v>
      </c>
      <c r="D181" t="s">
        <v>66</v>
      </c>
      <c r="E181" t="s">
        <v>484</v>
      </c>
      <c r="F181" t="s">
        <v>484</v>
      </c>
      <c r="G181" t="s">
        <v>43</v>
      </c>
      <c r="H181" t="s">
        <v>24</v>
      </c>
      <c r="I181" t="s">
        <v>17</v>
      </c>
    </row>
    <row r="182" spans="1:9" x14ac:dyDescent="0.25">
      <c r="A182" s="1">
        <v>41996.836805555555</v>
      </c>
      <c r="B182" t="s">
        <v>485</v>
      </c>
      <c r="C182" t="s">
        <v>89</v>
      </c>
      <c r="D182" t="s">
        <v>90</v>
      </c>
      <c r="E182" t="s">
        <v>486</v>
      </c>
      <c r="F182" t="s">
        <v>487</v>
      </c>
      <c r="G182" t="s">
        <v>49</v>
      </c>
      <c r="I182" t="s">
        <v>38</v>
      </c>
    </row>
    <row r="183" spans="1:9" x14ac:dyDescent="0.25">
      <c r="A183" s="1">
        <v>41996.839583333334</v>
      </c>
      <c r="B183" t="s">
        <v>488</v>
      </c>
      <c r="C183" t="s">
        <v>26</v>
      </c>
      <c r="D183" t="s">
        <v>27</v>
      </c>
      <c r="E183" t="s">
        <v>204</v>
      </c>
      <c r="F183" t="s">
        <v>184</v>
      </c>
      <c r="G183" t="s">
        <v>15</v>
      </c>
      <c r="H183" t="s">
        <v>183</v>
      </c>
      <c r="I183" t="s">
        <v>38</v>
      </c>
    </row>
    <row r="184" spans="1:9" x14ac:dyDescent="0.25">
      <c r="A184" s="1">
        <v>41996.842361111114</v>
      </c>
      <c r="B184" t="s">
        <v>489</v>
      </c>
      <c r="C184" t="s">
        <v>19</v>
      </c>
      <c r="D184" t="s">
        <v>490</v>
      </c>
      <c r="E184" t="s">
        <v>491</v>
      </c>
      <c r="F184" t="s">
        <v>14</v>
      </c>
      <c r="G184" t="s">
        <v>15</v>
      </c>
      <c r="H184" t="s">
        <v>16</v>
      </c>
      <c r="I184" t="s">
        <v>17</v>
      </c>
    </row>
    <row r="185" spans="1:9" x14ac:dyDescent="0.25">
      <c r="A185" s="1">
        <v>41996.847916666666</v>
      </c>
      <c r="B185" t="s">
        <v>492</v>
      </c>
      <c r="C185" t="s">
        <v>114</v>
      </c>
      <c r="D185" t="s">
        <v>35</v>
      </c>
      <c r="E185" t="s">
        <v>405</v>
      </c>
      <c r="F185" t="s">
        <v>14</v>
      </c>
      <c r="G185" t="s">
        <v>15</v>
      </c>
      <c r="H185" t="s">
        <v>16</v>
      </c>
      <c r="I185" t="s">
        <v>17</v>
      </c>
    </row>
    <row r="186" spans="1:9" x14ac:dyDescent="0.25">
      <c r="A186" s="1">
        <v>41996.849305555559</v>
      </c>
      <c r="B186" t="s">
        <v>493</v>
      </c>
      <c r="C186" t="s">
        <v>75</v>
      </c>
      <c r="D186" t="s">
        <v>149</v>
      </c>
      <c r="E186" t="s">
        <v>494</v>
      </c>
      <c r="F186" t="s">
        <v>22</v>
      </c>
      <c r="G186" t="s">
        <v>23</v>
      </c>
      <c r="I186" t="s">
        <v>38</v>
      </c>
    </row>
    <row r="187" spans="1:9" x14ac:dyDescent="0.25">
      <c r="A187" s="1">
        <v>41996.87777777778</v>
      </c>
      <c r="B187" t="s">
        <v>495</v>
      </c>
      <c r="C187" t="s">
        <v>114</v>
      </c>
      <c r="D187" t="s">
        <v>496</v>
      </c>
      <c r="E187" t="s">
        <v>497</v>
      </c>
      <c r="F187" t="s">
        <v>131</v>
      </c>
      <c r="G187" t="s">
        <v>15</v>
      </c>
      <c r="H187" t="s">
        <v>130</v>
      </c>
      <c r="I187" t="s">
        <v>38</v>
      </c>
    </row>
    <row r="188" spans="1:9" x14ac:dyDescent="0.25">
      <c r="A188" s="1">
        <v>41996.904166666667</v>
      </c>
      <c r="B188" t="s">
        <v>498</v>
      </c>
      <c r="C188" t="s">
        <v>11</v>
      </c>
      <c r="D188" t="s">
        <v>31</v>
      </c>
      <c r="E188" t="s">
        <v>499</v>
      </c>
      <c r="F188" t="s">
        <v>282</v>
      </c>
      <c r="G188" t="s">
        <v>23</v>
      </c>
      <c r="H188" t="s">
        <v>82</v>
      </c>
      <c r="I188" t="s">
        <v>17</v>
      </c>
    </row>
    <row r="189" spans="1:9" x14ac:dyDescent="0.25">
      <c r="A189" s="1">
        <v>41996.909722222219</v>
      </c>
      <c r="B189" t="s">
        <v>500</v>
      </c>
      <c r="C189" t="s">
        <v>75</v>
      </c>
      <c r="D189" t="s">
        <v>35</v>
      </c>
      <c r="E189" t="s">
        <v>501</v>
      </c>
      <c r="F189" t="s">
        <v>179</v>
      </c>
      <c r="G189" t="s">
        <v>15</v>
      </c>
      <c r="I189" t="s">
        <v>17</v>
      </c>
    </row>
    <row r="190" spans="1:9" x14ac:dyDescent="0.25">
      <c r="A190" s="1">
        <v>41996.912499999999</v>
      </c>
      <c r="B190" t="s">
        <v>502</v>
      </c>
      <c r="C190" t="s">
        <v>26</v>
      </c>
      <c r="D190" t="s">
        <v>46</v>
      </c>
      <c r="E190" t="s">
        <v>503</v>
      </c>
      <c r="F190" t="s">
        <v>194</v>
      </c>
      <c r="G190" t="s">
        <v>49</v>
      </c>
      <c r="H190" t="s">
        <v>24</v>
      </c>
      <c r="I190" t="s">
        <v>38</v>
      </c>
    </row>
    <row r="191" spans="1:9" x14ac:dyDescent="0.25">
      <c r="A191" s="1">
        <v>41996.92083333333</v>
      </c>
      <c r="B191" t="s">
        <v>504</v>
      </c>
      <c r="C191" t="s">
        <v>75</v>
      </c>
      <c r="D191" t="s">
        <v>267</v>
      </c>
      <c r="E191" t="s">
        <v>213</v>
      </c>
      <c r="F191" t="s">
        <v>14</v>
      </c>
      <c r="G191" t="s">
        <v>15</v>
      </c>
      <c r="I191" t="s">
        <v>17</v>
      </c>
    </row>
    <row r="192" spans="1:9" x14ac:dyDescent="0.25">
      <c r="A192" s="1">
        <v>41996.964583333334</v>
      </c>
      <c r="B192" t="s">
        <v>505</v>
      </c>
      <c r="C192" t="s">
        <v>19</v>
      </c>
      <c r="D192" t="s">
        <v>40</v>
      </c>
      <c r="E192" t="s">
        <v>506</v>
      </c>
      <c r="F192" t="s">
        <v>14</v>
      </c>
      <c r="G192" t="s">
        <v>15</v>
      </c>
      <c r="H192" t="s">
        <v>130</v>
      </c>
      <c r="I192" t="s">
        <v>38</v>
      </c>
    </row>
    <row r="193" spans="1:9" x14ac:dyDescent="0.25">
      <c r="A193" s="1">
        <v>41996.991666666669</v>
      </c>
      <c r="B193" t="s">
        <v>507</v>
      </c>
      <c r="C193" t="s">
        <v>26</v>
      </c>
      <c r="D193" t="s">
        <v>121</v>
      </c>
      <c r="E193" t="s">
        <v>508</v>
      </c>
      <c r="F193" t="s">
        <v>14</v>
      </c>
      <c r="G193" t="s">
        <v>15</v>
      </c>
      <c r="H193" t="s">
        <v>16</v>
      </c>
      <c r="I193" t="s">
        <v>17</v>
      </c>
    </row>
    <row r="194" spans="1:9" x14ac:dyDescent="0.25">
      <c r="A194" s="1">
        <v>41997.022222222222</v>
      </c>
      <c r="B194" t="s">
        <v>509</v>
      </c>
      <c r="C194" t="s">
        <v>19</v>
      </c>
      <c r="D194" t="s">
        <v>20</v>
      </c>
      <c r="E194" t="s">
        <v>510</v>
      </c>
      <c r="F194" t="s">
        <v>48</v>
      </c>
      <c r="G194" t="s">
        <v>49</v>
      </c>
      <c r="H194" t="s">
        <v>24</v>
      </c>
      <c r="I194" t="s">
        <v>38</v>
      </c>
    </row>
    <row r="195" spans="1:9" x14ac:dyDescent="0.25">
      <c r="A195" s="1">
        <v>41997.09097222222</v>
      </c>
      <c r="B195" t="s">
        <v>511</v>
      </c>
      <c r="C195" t="s">
        <v>75</v>
      </c>
      <c r="D195" t="s">
        <v>35</v>
      </c>
      <c r="E195" t="s">
        <v>270</v>
      </c>
      <c r="F195" t="s">
        <v>22</v>
      </c>
      <c r="G195" t="s">
        <v>23</v>
      </c>
      <c r="I195" t="s">
        <v>38</v>
      </c>
    </row>
    <row r="196" spans="1:9" x14ac:dyDescent="0.25">
      <c r="A196" s="1">
        <v>41997.100694444445</v>
      </c>
      <c r="B196" t="s">
        <v>512</v>
      </c>
      <c r="C196" t="s">
        <v>114</v>
      </c>
      <c r="D196" t="s">
        <v>118</v>
      </c>
      <c r="E196" t="s">
        <v>513</v>
      </c>
      <c r="F196" t="s">
        <v>153</v>
      </c>
      <c r="G196" t="s">
        <v>49</v>
      </c>
      <c r="H196" t="s">
        <v>93</v>
      </c>
      <c r="I196" t="s">
        <v>38</v>
      </c>
    </row>
    <row r="197" spans="1:9" x14ac:dyDescent="0.25">
      <c r="A197" s="1">
        <v>41997.156944444447</v>
      </c>
      <c r="B197" t="s">
        <v>514</v>
      </c>
      <c r="C197" t="s">
        <v>26</v>
      </c>
      <c r="D197" t="s">
        <v>46</v>
      </c>
      <c r="E197" t="s">
        <v>515</v>
      </c>
      <c r="F197" t="s">
        <v>353</v>
      </c>
      <c r="G197" t="s">
        <v>43</v>
      </c>
      <c r="H197" t="s">
        <v>93</v>
      </c>
      <c r="I197" t="s">
        <v>38</v>
      </c>
    </row>
    <row r="198" spans="1:9" x14ac:dyDescent="0.25">
      <c r="A198" s="1">
        <v>41997.169444444444</v>
      </c>
      <c r="B198" t="s">
        <v>516</v>
      </c>
      <c r="C198" t="s">
        <v>299</v>
      </c>
      <c r="D198" t="s">
        <v>300</v>
      </c>
      <c r="E198" t="s">
        <v>220</v>
      </c>
      <c r="F198" t="s">
        <v>33</v>
      </c>
      <c r="G198" t="s">
        <v>23</v>
      </c>
      <c r="I198" t="s">
        <v>38</v>
      </c>
    </row>
    <row r="199" spans="1:9" x14ac:dyDescent="0.25">
      <c r="A199" s="1">
        <v>41997.203472222223</v>
      </c>
      <c r="B199" t="s">
        <v>517</v>
      </c>
      <c r="C199" t="s">
        <v>19</v>
      </c>
      <c r="D199" t="s">
        <v>190</v>
      </c>
      <c r="E199" t="s">
        <v>270</v>
      </c>
      <c r="F199" t="s">
        <v>22</v>
      </c>
      <c r="G199" t="s">
        <v>23</v>
      </c>
      <c r="H199" t="s">
        <v>24</v>
      </c>
      <c r="I199" t="s">
        <v>17</v>
      </c>
    </row>
    <row r="200" spans="1:9" x14ac:dyDescent="0.25">
      <c r="A200" s="1">
        <v>41997.22152777778</v>
      </c>
      <c r="B200" t="s">
        <v>518</v>
      </c>
      <c r="C200" t="s">
        <v>26</v>
      </c>
      <c r="D200" t="s">
        <v>519</v>
      </c>
      <c r="E200" t="s">
        <v>520</v>
      </c>
      <c r="F200" t="s">
        <v>393</v>
      </c>
      <c r="G200" t="s">
        <v>15</v>
      </c>
      <c r="H200" t="s">
        <v>24</v>
      </c>
      <c r="I200" t="s">
        <v>17</v>
      </c>
    </row>
    <row r="201" spans="1:9" x14ac:dyDescent="0.25">
      <c r="A201" s="1">
        <v>41997.23333333333</v>
      </c>
      <c r="B201" t="s">
        <v>521</v>
      </c>
      <c r="C201" t="s">
        <v>19</v>
      </c>
      <c r="D201" t="s">
        <v>522</v>
      </c>
      <c r="E201" t="s">
        <v>523</v>
      </c>
      <c r="F201" t="s">
        <v>353</v>
      </c>
      <c r="G201" t="s">
        <v>43</v>
      </c>
      <c r="H201" t="s">
        <v>82</v>
      </c>
      <c r="I201" t="s">
        <v>17</v>
      </c>
    </row>
    <row r="202" spans="1:9" x14ac:dyDescent="0.25">
      <c r="A202" s="1">
        <v>41997.245833333334</v>
      </c>
      <c r="B202" t="s">
        <v>524</v>
      </c>
      <c r="C202" t="s">
        <v>75</v>
      </c>
      <c r="D202" t="s">
        <v>76</v>
      </c>
      <c r="E202" t="s">
        <v>525</v>
      </c>
      <c r="F202" t="s">
        <v>33</v>
      </c>
      <c r="G202" t="s">
        <v>23</v>
      </c>
      <c r="H202" t="s">
        <v>82</v>
      </c>
      <c r="I202" t="s">
        <v>38</v>
      </c>
    </row>
    <row r="203" spans="1:9" x14ac:dyDescent="0.25">
      <c r="A203" s="1">
        <v>41997.279861111114</v>
      </c>
      <c r="B203" t="s">
        <v>526</v>
      </c>
      <c r="C203" t="s">
        <v>75</v>
      </c>
      <c r="D203" t="s">
        <v>149</v>
      </c>
      <c r="E203" t="s">
        <v>434</v>
      </c>
      <c r="F203" t="s">
        <v>42</v>
      </c>
      <c r="G203" t="s">
        <v>43</v>
      </c>
      <c r="H203" t="s">
        <v>24</v>
      </c>
      <c r="I203" t="s">
        <v>38</v>
      </c>
    </row>
    <row r="204" spans="1:9" x14ac:dyDescent="0.25">
      <c r="A204" s="1">
        <v>41997.326388888891</v>
      </c>
      <c r="B204" t="s">
        <v>527</v>
      </c>
      <c r="C204" t="s">
        <v>19</v>
      </c>
      <c r="D204" t="s">
        <v>143</v>
      </c>
      <c r="E204" t="s">
        <v>528</v>
      </c>
      <c r="F204" t="s">
        <v>233</v>
      </c>
      <c r="G204" t="s">
        <v>49</v>
      </c>
      <c r="H204" t="s">
        <v>93</v>
      </c>
      <c r="I204" t="s">
        <v>17</v>
      </c>
    </row>
    <row r="205" spans="1:9" x14ac:dyDescent="0.25">
      <c r="A205" s="1">
        <v>41997.329861111109</v>
      </c>
      <c r="B205" t="s">
        <v>529</v>
      </c>
      <c r="C205" t="s">
        <v>75</v>
      </c>
      <c r="D205" t="s">
        <v>35</v>
      </c>
      <c r="E205" t="s">
        <v>530</v>
      </c>
      <c r="F205" t="s">
        <v>487</v>
      </c>
      <c r="G205" t="s">
        <v>49</v>
      </c>
      <c r="H205" t="s">
        <v>82</v>
      </c>
      <c r="I205" t="s">
        <v>38</v>
      </c>
    </row>
    <row r="206" spans="1:9" x14ac:dyDescent="0.25">
      <c r="A206" s="1">
        <v>41997.333333333336</v>
      </c>
      <c r="B206" t="s">
        <v>531</v>
      </c>
      <c r="C206" t="s">
        <v>26</v>
      </c>
      <c r="D206" t="s">
        <v>35</v>
      </c>
      <c r="E206" t="s">
        <v>155</v>
      </c>
      <c r="F206" t="s">
        <v>156</v>
      </c>
      <c r="G206" t="s">
        <v>23</v>
      </c>
      <c r="I206" t="s">
        <v>38</v>
      </c>
    </row>
    <row r="207" spans="1:9" x14ac:dyDescent="0.25">
      <c r="A207" s="1">
        <v>41997.34097222222</v>
      </c>
      <c r="B207" t="s">
        <v>532</v>
      </c>
      <c r="C207" t="s">
        <v>26</v>
      </c>
      <c r="D207" t="s">
        <v>206</v>
      </c>
      <c r="E207" t="s">
        <v>533</v>
      </c>
      <c r="F207" t="s">
        <v>188</v>
      </c>
      <c r="G207" t="s">
        <v>43</v>
      </c>
      <c r="I207" t="s">
        <v>17</v>
      </c>
    </row>
    <row r="208" spans="1:9" x14ac:dyDescent="0.25">
      <c r="A208" s="1">
        <v>41997.34097222222</v>
      </c>
      <c r="B208" t="s">
        <v>534</v>
      </c>
      <c r="C208" t="s">
        <v>26</v>
      </c>
      <c r="D208" t="s">
        <v>35</v>
      </c>
      <c r="E208" t="s">
        <v>535</v>
      </c>
      <c r="F208" t="s">
        <v>328</v>
      </c>
      <c r="G208" t="s">
        <v>49</v>
      </c>
      <c r="I208" t="s">
        <v>38</v>
      </c>
    </row>
    <row r="209" spans="1:9" x14ac:dyDescent="0.25">
      <c r="A209" s="1">
        <v>41997.348611111112</v>
      </c>
      <c r="B209" t="s">
        <v>536</v>
      </c>
      <c r="C209" t="s">
        <v>26</v>
      </c>
      <c r="D209" t="s">
        <v>519</v>
      </c>
      <c r="E209" t="s">
        <v>537</v>
      </c>
      <c r="F209" t="s">
        <v>55</v>
      </c>
      <c r="G209" t="s">
        <v>23</v>
      </c>
      <c r="H209" t="s">
        <v>82</v>
      </c>
      <c r="I209" t="s">
        <v>38</v>
      </c>
    </row>
    <row r="210" spans="1:9" x14ac:dyDescent="0.25">
      <c r="A210" s="1">
        <v>41997.351388888892</v>
      </c>
      <c r="B210" t="s">
        <v>538</v>
      </c>
      <c r="C210" t="s">
        <v>75</v>
      </c>
      <c r="D210" t="s">
        <v>539</v>
      </c>
      <c r="E210" t="s">
        <v>540</v>
      </c>
      <c r="F210" t="s">
        <v>353</v>
      </c>
      <c r="G210" t="s">
        <v>43</v>
      </c>
      <c r="I210" t="s">
        <v>38</v>
      </c>
    </row>
    <row r="211" spans="1:9" x14ac:dyDescent="0.25">
      <c r="A211" s="1">
        <v>41997.353472222225</v>
      </c>
      <c r="B211" t="s">
        <v>541</v>
      </c>
      <c r="C211" t="s">
        <v>26</v>
      </c>
      <c r="D211" t="s">
        <v>35</v>
      </c>
      <c r="E211" t="s">
        <v>542</v>
      </c>
      <c r="F211" t="s">
        <v>33</v>
      </c>
      <c r="G211" t="s">
        <v>23</v>
      </c>
      <c r="H211" t="s">
        <v>135</v>
      </c>
      <c r="I211" t="s">
        <v>38</v>
      </c>
    </row>
    <row r="212" spans="1:9" x14ac:dyDescent="0.25">
      <c r="A212" s="1">
        <v>41997.356944444444</v>
      </c>
      <c r="B212" t="s">
        <v>543</v>
      </c>
      <c r="C212" t="s">
        <v>139</v>
      </c>
      <c r="D212" t="s">
        <v>544</v>
      </c>
      <c r="E212" t="s">
        <v>545</v>
      </c>
      <c r="F212" t="s">
        <v>194</v>
      </c>
      <c r="G212" t="s">
        <v>49</v>
      </c>
      <c r="I212" t="s">
        <v>38</v>
      </c>
    </row>
    <row r="213" spans="1:9" x14ac:dyDescent="0.25">
      <c r="A213" s="1">
        <v>41997.357638888891</v>
      </c>
      <c r="B213" t="s">
        <v>546</v>
      </c>
      <c r="C213" t="s">
        <v>19</v>
      </c>
      <c r="D213" t="s">
        <v>35</v>
      </c>
      <c r="E213" t="s">
        <v>547</v>
      </c>
      <c r="F213" t="s">
        <v>153</v>
      </c>
      <c r="G213" t="s">
        <v>49</v>
      </c>
      <c r="H213" t="s">
        <v>16</v>
      </c>
      <c r="I213" t="s">
        <v>17</v>
      </c>
    </row>
    <row r="214" spans="1:9" x14ac:dyDescent="0.25">
      <c r="A214" s="1">
        <v>41997.359722222223</v>
      </c>
      <c r="B214" t="s">
        <v>548</v>
      </c>
      <c r="C214" t="s">
        <v>26</v>
      </c>
      <c r="D214" t="s">
        <v>27</v>
      </c>
      <c r="E214" t="s">
        <v>549</v>
      </c>
      <c r="F214" t="s">
        <v>194</v>
      </c>
      <c r="G214" t="s">
        <v>49</v>
      </c>
      <c r="H214" t="s">
        <v>24</v>
      </c>
      <c r="I214" t="s">
        <v>38</v>
      </c>
    </row>
    <row r="215" spans="1:9" x14ac:dyDescent="0.25">
      <c r="A215" s="1">
        <v>41997.362500000003</v>
      </c>
      <c r="B215" t="s">
        <v>550</v>
      </c>
      <c r="C215" t="s">
        <v>26</v>
      </c>
      <c r="D215" t="s">
        <v>264</v>
      </c>
      <c r="E215" t="s">
        <v>551</v>
      </c>
      <c r="F215" t="s">
        <v>92</v>
      </c>
      <c r="G215" t="s">
        <v>49</v>
      </c>
      <c r="H215" t="s">
        <v>16</v>
      </c>
      <c r="I215" t="s">
        <v>38</v>
      </c>
    </row>
    <row r="216" spans="1:9" x14ac:dyDescent="0.25">
      <c r="A216" s="1">
        <v>41997.370138888888</v>
      </c>
      <c r="B216" t="s">
        <v>552</v>
      </c>
      <c r="C216" t="s">
        <v>26</v>
      </c>
      <c r="D216" t="s">
        <v>242</v>
      </c>
      <c r="E216" t="s">
        <v>41</v>
      </c>
      <c r="F216" t="s">
        <v>42</v>
      </c>
      <c r="G216" t="s">
        <v>43</v>
      </c>
      <c r="H216" t="s">
        <v>82</v>
      </c>
      <c r="I216" t="s">
        <v>38</v>
      </c>
    </row>
    <row r="217" spans="1:9" x14ac:dyDescent="0.25">
      <c r="A217" s="1">
        <v>41997.375694444447</v>
      </c>
      <c r="B217" t="s">
        <v>553</v>
      </c>
      <c r="C217" t="s">
        <v>61</v>
      </c>
      <c r="D217" t="s">
        <v>62</v>
      </c>
      <c r="E217" t="s">
        <v>207</v>
      </c>
      <c r="F217" t="s">
        <v>208</v>
      </c>
      <c r="G217" t="s">
        <v>15</v>
      </c>
      <c r="H217" t="s">
        <v>73</v>
      </c>
      <c r="I217" t="s">
        <v>17</v>
      </c>
    </row>
    <row r="218" spans="1:9" x14ac:dyDescent="0.25">
      <c r="A218" s="1">
        <v>41997.379861111112</v>
      </c>
      <c r="B218" t="s">
        <v>554</v>
      </c>
      <c r="C218" t="s">
        <v>139</v>
      </c>
      <c r="D218" t="s">
        <v>458</v>
      </c>
      <c r="E218" t="s">
        <v>555</v>
      </c>
      <c r="F218" t="s">
        <v>14</v>
      </c>
      <c r="G218" t="s">
        <v>15</v>
      </c>
      <c r="I218" t="s">
        <v>17</v>
      </c>
    </row>
    <row r="219" spans="1:9" x14ac:dyDescent="0.25">
      <c r="A219" s="1">
        <v>41997.404166666667</v>
      </c>
      <c r="B219" t="s">
        <v>556</v>
      </c>
      <c r="C219" t="s">
        <v>26</v>
      </c>
      <c r="D219" t="s">
        <v>121</v>
      </c>
      <c r="E219" t="s">
        <v>557</v>
      </c>
      <c r="F219" t="s">
        <v>333</v>
      </c>
      <c r="G219" t="s">
        <v>23</v>
      </c>
      <c r="H219" t="s">
        <v>82</v>
      </c>
      <c r="I219" t="s">
        <v>38</v>
      </c>
    </row>
    <row r="220" spans="1:9" x14ac:dyDescent="0.25">
      <c r="A220" s="1">
        <v>41997.409722222219</v>
      </c>
      <c r="B220" t="s">
        <v>558</v>
      </c>
      <c r="C220" t="s">
        <v>139</v>
      </c>
      <c r="D220" t="s">
        <v>559</v>
      </c>
      <c r="E220" t="s">
        <v>560</v>
      </c>
      <c r="F220" t="s">
        <v>14</v>
      </c>
      <c r="G220" t="s">
        <v>15</v>
      </c>
      <c r="I220" t="s">
        <v>17</v>
      </c>
    </row>
    <row r="221" spans="1:9" x14ac:dyDescent="0.25">
      <c r="A221" s="1">
        <v>41997.419444444444</v>
      </c>
      <c r="B221" t="s">
        <v>561</v>
      </c>
      <c r="C221" t="s">
        <v>19</v>
      </c>
      <c r="D221" t="s">
        <v>80</v>
      </c>
      <c r="E221" t="s">
        <v>562</v>
      </c>
      <c r="F221" t="s">
        <v>64</v>
      </c>
      <c r="G221" t="s">
        <v>49</v>
      </c>
      <c r="H221" t="s">
        <v>24</v>
      </c>
      <c r="I221" t="s">
        <v>38</v>
      </c>
    </row>
    <row r="222" spans="1:9" x14ac:dyDescent="0.25">
      <c r="A222" s="1">
        <v>41997.432638888888</v>
      </c>
      <c r="B222" t="s">
        <v>563</v>
      </c>
      <c r="C222" t="s">
        <v>19</v>
      </c>
      <c r="D222" t="s">
        <v>20</v>
      </c>
      <c r="E222" t="s">
        <v>564</v>
      </c>
      <c r="F222" t="s">
        <v>333</v>
      </c>
      <c r="G222" t="s">
        <v>23</v>
      </c>
      <c r="I222" t="s">
        <v>38</v>
      </c>
    </row>
    <row r="223" spans="1:9" x14ac:dyDescent="0.25">
      <c r="A223" s="1">
        <v>41997.448611111111</v>
      </c>
      <c r="B223" t="s">
        <v>565</v>
      </c>
      <c r="C223" t="s">
        <v>19</v>
      </c>
      <c r="D223" t="s">
        <v>566</v>
      </c>
      <c r="E223" t="s">
        <v>567</v>
      </c>
      <c r="F223" t="s">
        <v>184</v>
      </c>
      <c r="G223" t="s">
        <v>15</v>
      </c>
      <c r="H223" t="s">
        <v>82</v>
      </c>
      <c r="I223" t="s">
        <v>17</v>
      </c>
    </row>
    <row r="224" spans="1:9" x14ac:dyDescent="0.25">
      <c r="A224" s="1">
        <v>41997.45</v>
      </c>
      <c r="B224" t="s">
        <v>568</v>
      </c>
      <c r="C224" t="s">
        <v>26</v>
      </c>
      <c r="D224" t="s">
        <v>106</v>
      </c>
      <c r="E224" t="s">
        <v>569</v>
      </c>
      <c r="F224" t="s">
        <v>14</v>
      </c>
      <c r="G224" t="s">
        <v>15</v>
      </c>
      <c r="H224" t="s">
        <v>130</v>
      </c>
      <c r="I224" t="s">
        <v>38</v>
      </c>
    </row>
    <row r="225" spans="1:9" x14ac:dyDescent="0.25">
      <c r="A225" s="1">
        <v>41997.451388888891</v>
      </c>
      <c r="B225" t="s">
        <v>570</v>
      </c>
      <c r="C225" t="s">
        <v>11</v>
      </c>
      <c r="D225" t="s">
        <v>382</v>
      </c>
      <c r="E225" t="s">
        <v>571</v>
      </c>
      <c r="F225" t="s">
        <v>386</v>
      </c>
      <c r="G225" t="s">
        <v>23</v>
      </c>
      <c r="I225" t="s">
        <v>17</v>
      </c>
    </row>
    <row r="226" spans="1:9" x14ac:dyDescent="0.25">
      <c r="A226" s="1">
        <v>41997.452777777777</v>
      </c>
      <c r="B226" t="s">
        <v>572</v>
      </c>
      <c r="C226" t="s">
        <v>11</v>
      </c>
      <c r="D226" t="s">
        <v>66</v>
      </c>
      <c r="E226" t="s">
        <v>573</v>
      </c>
      <c r="F226" t="s">
        <v>153</v>
      </c>
      <c r="G226" t="s">
        <v>49</v>
      </c>
      <c r="H226" t="s">
        <v>93</v>
      </c>
      <c r="I226" t="s">
        <v>17</v>
      </c>
    </row>
    <row r="227" spans="1:9" x14ac:dyDescent="0.25">
      <c r="A227" s="1">
        <v>41997.455555555556</v>
      </c>
      <c r="B227" t="s">
        <v>574</v>
      </c>
      <c r="C227" t="s">
        <v>19</v>
      </c>
      <c r="D227" t="s">
        <v>20</v>
      </c>
      <c r="E227" t="s">
        <v>575</v>
      </c>
      <c r="F227" t="s">
        <v>42</v>
      </c>
      <c r="G227" t="s">
        <v>43</v>
      </c>
      <c r="H227" t="s">
        <v>82</v>
      </c>
      <c r="I227" t="s">
        <v>38</v>
      </c>
    </row>
    <row r="228" spans="1:9" x14ac:dyDescent="0.25">
      <c r="A228" s="1">
        <v>41997.465277777781</v>
      </c>
      <c r="B228" t="s">
        <v>576</v>
      </c>
      <c r="C228" t="s">
        <v>11</v>
      </c>
      <c r="D228" t="s">
        <v>363</v>
      </c>
      <c r="E228" t="s">
        <v>405</v>
      </c>
      <c r="F228" t="s">
        <v>14</v>
      </c>
      <c r="G228" t="s">
        <v>15</v>
      </c>
      <c r="I228" t="s">
        <v>17</v>
      </c>
    </row>
    <row r="229" spans="1:9" x14ac:dyDescent="0.25">
      <c r="A229" s="1">
        <v>41997.466666666667</v>
      </c>
      <c r="B229" t="s">
        <v>577</v>
      </c>
      <c r="C229" t="s">
        <v>114</v>
      </c>
      <c r="D229" t="s">
        <v>118</v>
      </c>
      <c r="E229" t="s">
        <v>202</v>
      </c>
      <c r="F229" t="s">
        <v>42</v>
      </c>
      <c r="G229" t="s">
        <v>43</v>
      </c>
      <c r="I229" t="s">
        <v>38</v>
      </c>
    </row>
    <row r="230" spans="1:9" x14ac:dyDescent="0.25">
      <c r="A230" s="1">
        <v>41997.468055555553</v>
      </c>
      <c r="B230" t="s">
        <v>578</v>
      </c>
      <c r="C230" t="s">
        <v>69</v>
      </c>
      <c r="D230" t="s">
        <v>579</v>
      </c>
      <c r="E230" t="s">
        <v>580</v>
      </c>
      <c r="F230" t="s">
        <v>328</v>
      </c>
      <c r="G230" t="s">
        <v>49</v>
      </c>
      <c r="I230" t="s">
        <v>38</v>
      </c>
    </row>
    <row r="231" spans="1:9" x14ac:dyDescent="0.25">
      <c r="A231" s="1">
        <v>41997.46875</v>
      </c>
      <c r="B231" t="s">
        <v>581</v>
      </c>
      <c r="C231" t="s">
        <v>26</v>
      </c>
      <c r="D231" t="s">
        <v>242</v>
      </c>
      <c r="E231" t="s">
        <v>202</v>
      </c>
      <c r="F231" t="s">
        <v>42</v>
      </c>
      <c r="G231" t="s">
        <v>43</v>
      </c>
      <c r="H231" t="s">
        <v>82</v>
      </c>
      <c r="I231" t="s">
        <v>38</v>
      </c>
    </row>
    <row r="232" spans="1:9" x14ac:dyDescent="0.25">
      <c r="A232" s="1">
        <v>41997.495138888888</v>
      </c>
      <c r="B232" t="s">
        <v>582</v>
      </c>
      <c r="C232" t="s">
        <v>19</v>
      </c>
      <c r="D232" t="s">
        <v>40</v>
      </c>
      <c r="E232" t="s">
        <v>583</v>
      </c>
      <c r="F232" t="s">
        <v>64</v>
      </c>
      <c r="G232" t="s">
        <v>49</v>
      </c>
      <c r="I232" t="s">
        <v>38</v>
      </c>
    </row>
    <row r="233" spans="1:9" x14ac:dyDescent="0.25">
      <c r="A233" s="1">
        <v>41997.499305555553</v>
      </c>
      <c r="B233" t="s">
        <v>584</v>
      </c>
      <c r="C233" t="s">
        <v>11</v>
      </c>
      <c r="D233" t="s">
        <v>35</v>
      </c>
      <c r="E233" t="s">
        <v>585</v>
      </c>
      <c r="F233" t="s">
        <v>29</v>
      </c>
      <c r="G233" t="s">
        <v>15</v>
      </c>
      <c r="I233" t="s">
        <v>17</v>
      </c>
    </row>
    <row r="234" spans="1:9" x14ac:dyDescent="0.25">
      <c r="A234" s="1">
        <v>41997.517361111109</v>
      </c>
      <c r="B234" t="s">
        <v>586</v>
      </c>
      <c r="C234" t="s">
        <v>69</v>
      </c>
      <c r="D234" t="s">
        <v>579</v>
      </c>
      <c r="E234" t="s">
        <v>465</v>
      </c>
      <c r="F234" t="s">
        <v>22</v>
      </c>
      <c r="G234" t="s">
        <v>23</v>
      </c>
      <c r="H234" t="s">
        <v>24</v>
      </c>
      <c r="I234" t="s">
        <v>38</v>
      </c>
    </row>
    <row r="235" spans="1:9" x14ac:dyDescent="0.25">
      <c r="A235" s="1">
        <v>41997.517361111109</v>
      </c>
      <c r="B235" t="s">
        <v>587</v>
      </c>
      <c r="C235" t="s">
        <v>69</v>
      </c>
      <c r="D235" t="s">
        <v>579</v>
      </c>
      <c r="E235" t="s">
        <v>588</v>
      </c>
      <c r="F235" t="s">
        <v>22</v>
      </c>
      <c r="G235" t="s">
        <v>23</v>
      </c>
      <c r="I235" t="s">
        <v>17</v>
      </c>
    </row>
    <row r="236" spans="1:9" x14ac:dyDescent="0.25">
      <c r="A236" s="1">
        <v>41997.579861111109</v>
      </c>
      <c r="B236" t="s">
        <v>589</v>
      </c>
      <c r="C236" t="s">
        <v>11</v>
      </c>
      <c r="D236" t="s">
        <v>382</v>
      </c>
      <c r="E236" t="s">
        <v>260</v>
      </c>
      <c r="F236" t="s">
        <v>14</v>
      </c>
      <c r="G236" t="s">
        <v>15</v>
      </c>
      <c r="H236" t="s">
        <v>93</v>
      </c>
      <c r="I236" t="s">
        <v>17</v>
      </c>
    </row>
    <row r="237" spans="1:9" x14ac:dyDescent="0.25">
      <c r="A237" s="1">
        <v>41997.631249999999</v>
      </c>
      <c r="B237" t="s">
        <v>590</v>
      </c>
      <c r="C237" t="s">
        <v>26</v>
      </c>
      <c r="D237" t="s">
        <v>591</v>
      </c>
      <c r="E237" t="s">
        <v>592</v>
      </c>
      <c r="F237" t="s">
        <v>233</v>
      </c>
      <c r="G237" t="s">
        <v>49</v>
      </c>
      <c r="H237" t="s">
        <v>24</v>
      </c>
      <c r="I237" t="s">
        <v>17</v>
      </c>
    </row>
    <row r="238" spans="1:9" x14ac:dyDescent="0.25">
      <c r="A238" s="1">
        <v>41997.631944444445</v>
      </c>
      <c r="B238" t="s">
        <v>593</v>
      </c>
      <c r="C238" t="s">
        <v>26</v>
      </c>
      <c r="D238" t="s">
        <v>46</v>
      </c>
      <c r="E238" t="s">
        <v>594</v>
      </c>
      <c r="F238" t="s">
        <v>134</v>
      </c>
      <c r="G238" t="s">
        <v>23</v>
      </c>
      <c r="I238" t="s">
        <v>38</v>
      </c>
    </row>
    <row r="239" spans="1:9" x14ac:dyDescent="0.25">
      <c r="A239" s="1">
        <v>41997.681250000001</v>
      </c>
      <c r="B239" t="s">
        <v>595</v>
      </c>
      <c r="C239" t="s">
        <v>11</v>
      </c>
      <c r="D239" t="s">
        <v>12</v>
      </c>
      <c r="E239" t="s">
        <v>499</v>
      </c>
      <c r="F239" t="s">
        <v>282</v>
      </c>
      <c r="G239" t="s">
        <v>23</v>
      </c>
      <c r="H239" t="s">
        <v>82</v>
      </c>
      <c r="I239" t="s">
        <v>17</v>
      </c>
    </row>
    <row r="240" spans="1:9" x14ac:dyDescent="0.25">
      <c r="A240" s="1">
        <v>41997.695138888892</v>
      </c>
      <c r="B240" t="s">
        <v>596</v>
      </c>
      <c r="C240" t="s">
        <v>19</v>
      </c>
      <c r="D240" t="s">
        <v>402</v>
      </c>
      <c r="E240" t="s">
        <v>137</v>
      </c>
      <c r="F240" t="s">
        <v>14</v>
      </c>
      <c r="G240" t="s">
        <v>15</v>
      </c>
      <c r="H240" t="s">
        <v>16</v>
      </c>
      <c r="I240" t="s">
        <v>17</v>
      </c>
    </row>
    <row r="241" spans="1:9" x14ac:dyDescent="0.25">
      <c r="A241" s="1">
        <v>41997.70416666667</v>
      </c>
      <c r="B241" t="s">
        <v>597</v>
      </c>
      <c r="C241" t="s">
        <v>11</v>
      </c>
      <c r="D241" t="s">
        <v>210</v>
      </c>
      <c r="E241" t="s">
        <v>598</v>
      </c>
      <c r="F241" t="s">
        <v>179</v>
      </c>
      <c r="G241" t="s">
        <v>15</v>
      </c>
      <c r="H241" t="s">
        <v>16</v>
      </c>
      <c r="I241" t="s">
        <v>17</v>
      </c>
    </row>
    <row r="242" spans="1:9" x14ac:dyDescent="0.25">
      <c r="A242" s="1">
        <v>41997.709722222222</v>
      </c>
      <c r="B242" t="s">
        <v>599</v>
      </c>
      <c r="C242" t="s">
        <v>89</v>
      </c>
      <c r="D242" t="s">
        <v>90</v>
      </c>
      <c r="E242" t="s">
        <v>600</v>
      </c>
      <c r="F242" t="s">
        <v>188</v>
      </c>
      <c r="G242" t="s">
        <v>43</v>
      </c>
      <c r="H242" t="s">
        <v>82</v>
      </c>
      <c r="I242" t="s">
        <v>17</v>
      </c>
    </row>
    <row r="243" spans="1:9" x14ac:dyDescent="0.25">
      <c r="A243" s="1">
        <v>41997.760416666664</v>
      </c>
      <c r="B243" t="s">
        <v>601</v>
      </c>
      <c r="C243" t="s">
        <v>69</v>
      </c>
      <c r="D243" t="s">
        <v>579</v>
      </c>
      <c r="E243" t="s">
        <v>41</v>
      </c>
      <c r="F243" t="s">
        <v>42</v>
      </c>
      <c r="G243" t="s">
        <v>43</v>
      </c>
      <c r="I243" t="s">
        <v>38</v>
      </c>
    </row>
    <row r="244" spans="1:9" x14ac:dyDescent="0.25">
      <c r="A244" s="1">
        <v>41997.796527777777</v>
      </c>
      <c r="B244" t="s">
        <v>602</v>
      </c>
      <c r="C244" t="s">
        <v>299</v>
      </c>
      <c r="D244" t="s">
        <v>603</v>
      </c>
      <c r="E244" t="s">
        <v>604</v>
      </c>
      <c r="F244" t="s">
        <v>184</v>
      </c>
      <c r="G244" t="s">
        <v>15</v>
      </c>
      <c r="H244" t="s">
        <v>183</v>
      </c>
      <c r="I244" t="s">
        <v>38</v>
      </c>
    </row>
    <row r="245" spans="1:9" x14ac:dyDescent="0.25">
      <c r="A245" s="1">
        <v>41997.799305555556</v>
      </c>
      <c r="B245" t="s">
        <v>605</v>
      </c>
      <c r="C245" t="s">
        <v>114</v>
      </c>
      <c r="D245" t="s">
        <v>606</v>
      </c>
      <c r="E245" t="s">
        <v>607</v>
      </c>
      <c r="F245" t="s">
        <v>123</v>
      </c>
      <c r="G245" t="s">
        <v>23</v>
      </c>
      <c r="H245" t="s">
        <v>82</v>
      </c>
      <c r="I245" t="s">
        <v>38</v>
      </c>
    </row>
    <row r="246" spans="1:9" x14ac:dyDescent="0.25">
      <c r="A246" s="1">
        <v>41997.819444444445</v>
      </c>
      <c r="B246" t="s">
        <v>608</v>
      </c>
      <c r="C246" t="s">
        <v>26</v>
      </c>
      <c r="D246" t="s">
        <v>609</v>
      </c>
      <c r="E246" t="s">
        <v>610</v>
      </c>
      <c r="F246" t="s">
        <v>156</v>
      </c>
      <c r="G246" t="s">
        <v>23</v>
      </c>
      <c r="H246" t="s">
        <v>82</v>
      </c>
      <c r="I246" t="s">
        <v>38</v>
      </c>
    </row>
    <row r="247" spans="1:9" x14ac:dyDescent="0.25">
      <c r="A247" s="1">
        <v>41997.842361111114</v>
      </c>
      <c r="B247" t="s">
        <v>611</v>
      </c>
      <c r="C247" t="s">
        <v>11</v>
      </c>
      <c r="D247" t="s">
        <v>31</v>
      </c>
      <c r="E247" t="s">
        <v>612</v>
      </c>
      <c r="F247" t="s">
        <v>153</v>
      </c>
      <c r="G247" t="s">
        <v>49</v>
      </c>
      <c r="H247" t="s">
        <v>93</v>
      </c>
      <c r="I247" t="s">
        <v>17</v>
      </c>
    </row>
    <row r="248" spans="1:9" x14ac:dyDescent="0.25">
      <c r="A248" s="1">
        <v>41997.854166666664</v>
      </c>
      <c r="B248" t="s">
        <v>613</v>
      </c>
      <c r="C248" t="s">
        <v>19</v>
      </c>
      <c r="D248" t="s">
        <v>40</v>
      </c>
      <c r="E248" t="s">
        <v>614</v>
      </c>
      <c r="F248" t="s">
        <v>228</v>
      </c>
      <c r="G248" t="s">
        <v>15</v>
      </c>
      <c r="H248" t="s">
        <v>16</v>
      </c>
      <c r="I248" t="s">
        <v>38</v>
      </c>
    </row>
    <row r="249" spans="1:9" x14ac:dyDescent="0.25">
      <c r="A249" s="1">
        <v>41997.868055555555</v>
      </c>
      <c r="B249" t="s">
        <v>615</v>
      </c>
      <c r="C249" t="s">
        <v>26</v>
      </c>
      <c r="D249" t="s">
        <v>46</v>
      </c>
      <c r="E249" t="s">
        <v>616</v>
      </c>
      <c r="F249" t="s">
        <v>153</v>
      </c>
      <c r="G249" t="s">
        <v>49</v>
      </c>
      <c r="H249" t="s">
        <v>82</v>
      </c>
      <c r="I249" t="s">
        <v>17</v>
      </c>
    </row>
    <row r="250" spans="1:9" x14ac:dyDescent="0.25">
      <c r="A250" s="1">
        <v>41997.868750000001</v>
      </c>
      <c r="B250" t="s">
        <v>617</v>
      </c>
      <c r="C250" t="s">
        <v>11</v>
      </c>
      <c r="D250" t="s">
        <v>161</v>
      </c>
      <c r="E250" t="s">
        <v>616</v>
      </c>
      <c r="F250" t="s">
        <v>153</v>
      </c>
      <c r="G250" t="s">
        <v>49</v>
      </c>
      <c r="H250" t="s">
        <v>82</v>
      </c>
      <c r="I250" t="s">
        <v>17</v>
      </c>
    </row>
    <row r="251" spans="1:9" x14ac:dyDescent="0.25">
      <c r="A251" s="1">
        <v>41997.870138888888</v>
      </c>
      <c r="B251" t="s">
        <v>618</v>
      </c>
      <c r="C251" t="s">
        <v>11</v>
      </c>
      <c r="D251" t="s">
        <v>66</v>
      </c>
      <c r="E251" t="s">
        <v>220</v>
      </c>
      <c r="F251" t="s">
        <v>33</v>
      </c>
      <c r="G251" t="s">
        <v>23</v>
      </c>
      <c r="H251" t="s">
        <v>44</v>
      </c>
      <c r="I251" t="s">
        <v>38</v>
      </c>
    </row>
    <row r="252" spans="1:9" x14ac:dyDescent="0.25">
      <c r="A252" s="1">
        <v>41997.881249999999</v>
      </c>
      <c r="B252" t="s">
        <v>619</v>
      </c>
      <c r="C252" t="s">
        <v>19</v>
      </c>
      <c r="D252" t="s">
        <v>20</v>
      </c>
      <c r="E252" t="s">
        <v>270</v>
      </c>
      <c r="F252" t="s">
        <v>22</v>
      </c>
      <c r="G252" t="s">
        <v>23</v>
      </c>
      <c r="H252" t="s">
        <v>24</v>
      </c>
      <c r="I252" t="s">
        <v>38</v>
      </c>
    </row>
    <row r="253" spans="1:9" x14ac:dyDescent="0.25">
      <c r="A253" s="1">
        <v>41997.881249999999</v>
      </c>
      <c r="B253" t="s">
        <v>620</v>
      </c>
      <c r="C253" t="s">
        <v>75</v>
      </c>
      <c r="D253" t="s">
        <v>35</v>
      </c>
      <c r="E253" t="s">
        <v>270</v>
      </c>
      <c r="F253" t="s">
        <v>22</v>
      </c>
      <c r="G253" t="s">
        <v>23</v>
      </c>
      <c r="H253" t="s">
        <v>24</v>
      </c>
      <c r="I253" t="s">
        <v>38</v>
      </c>
    </row>
    <row r="254" spans="1:9" x14ac:dyDescent="0.25">
      <c r="A254" s="1">
        <v>41997.907638888886</v>
      </c>
      <c r="B254" t="s">
        <v>621</v>
      </c>
      <c r="C254" t="s">
        <v>26</v>
      </c>
      <c r="D254" t="s">
        <v>46</v>
      </c>
      <c r="E254" t="s">
        <v>14</v>
      </c>
      <c r="F254" t="s">
        <v>14</v>
      </c>
      <c r="G254" t="s">
        <v>15</v>
      </c>
      <c r="H254" t="s">
        <v>16</v>
      </c>
      <c r="I254" t="s">
        <v>38</v>
      </c>
    </row>
    <row r="255" spans="1:9" x14ac:dyDescent="0.25">
      <c r="A255" s="1">
        <v>41997.927083333336</v>
      </c>
      <c r="B255" t="s">
        <v>622</v>
      </c>
      <c r="C255" t="s">
        <v>26</v>
      </c>
      <c r="D255" t="s">
        <v>256</v>
      </c>
      <c r="E255" t="s">
        <v>623</v>
      </c>
      <c r="F255" t="s">
        <v>411</v>
      </c>
      <c r="G255" t="s">
        <v>23</v>
      </c>
      <c r="I255" t="s">
        <v>17</v>
      </c>
    </row>
    <row r="256" spans="1:9" x14ac:dyDescent="0.25">
      <c r="A256" s="1">
        <v>41997.927083333336</v>
      </c>
      <c r="B256" t="s">
        <v>624</v>
      </c>
      <c r="C256" t="s">
        <v>19</v>
      </c>
      <c r="D256" t="s">
        <v>20</v>
      </c>
      <c r="E256" t="s">
        <v>625</v>
      </c>
      <c r="F256" t="s">
        <v>188</v>
      </c>
      <c r="G256" t="s">
        <v>43</v>
      </c>
      <c r="H256" t="s">
        <v>93</v>
      </c>
      <c r="I256" t="s">
        <v>38</v>
      </c>
    </row>
    <row r="257" spans="1:9" x14ac:dyDescent="0.25">
      <c r="A257" s="1">
        <v>41997.939583333333</v>
      </c>
      <c r="B257" t="s">
        <v>626</v>
      </c>
      <c r="C257" t="s">
        <v>114</v>
      </c>
      <c r="D257" t="s">
        <v>349</v>
      </c>
      <c r="E257" t="s">
        <v>627</v>
      </c>
      <c r="F257" t="s">
        <v>628</v>
      </c>
      <c r="G257" t="s">
        <v>15</v>
      </c>
      <c r="H257" t="s">
        <v>183</v>
      </c>
      <c r="I257" t="s">
        <v>38</v>
      </c>
    </row>
    <row r="258" spans="1:9" x14ac:dyDescent="0.25">
      <c r="A258" s="1">
        <v>41997.995138888888</v>
      </c>
      <c r="B258" t="s">
        <v>629</v>
      </c>
      <c r="C258" t="s">
        <v>26</v>
      </c>
      <c r="D258" t="s">
        <v>311</v>
      </c>
      <c r="E258" t="s">
        <v>630</v>
      </c>
      <c r="F258" t="s">
        <v>14</v>
      </c>
      <c r="G258" t="s">
        <v>15</v>
      </c>
      <c r="H258" t="s">
        <v>16</v>
      </c>
      <c r="I258" t="s">
        <v>17</v>
      </c>
    </row>
    <row r="259" spans="1:9" x14ac:dyDescent="0.25">
      <c r="A259" s="1">
        <v>41998.004861111112</v>
      </c>
      <c r="B259" t="s">
        <v>631</v>
      </c>
      <c r="C259" t="s">
        <v>26</v>
      </c>
      <c r="D259" t="s">
        <v>27</v>
      </c>
      <c r="E259" t="s">
        <v>632</v>
      </c>
      <c r="F259" t="s">
        <v>14</v>
      </c>
      <c r="G259" t="s">
        <v>15</v>
      </c>
      <c r="I259" t="s">
        <v>17</v>
      </c>
    </row>
    <row r="260" spans="1:9" x14ac:dyDescent="0.25">
      <c r="A260" s="1">
        <v>41998.093055555553</v>
      </c>
      <c r="B260" t="s">
        <v>633</v>
      </c>
      <c r="C260" t="s">
        <v>19</v>
      </c>
      <c r="D260" t="s">
        <v>422</v>
      </c>
      <c r="E260" t="s">
        <v>213</v>
      </c>
      <c r="F260" t="s">
        <v>14</v>
      </c>
      <c r="G260" t="s">
        <v>15</v>
      </c>
      <c r="H260" t="s">
        <v>634</v>
      </c>
      <c r="I260" t="s">
        <v>17</v>
      </c>
    </row>
    <row r="261" spans="1:9" x14ac:dyDescent="0.25">
      <c r="A261" s="1">
        <v>41998.254861111112</v>
      </c>
      <c r="B261" t="s">
        <v>635</v>
      </c>
      <c r="C261" t="s">
        <v>89</v>
      </c>
      <c r="D261" t="s">
        <v>90</v>
      </c>
      <c r="E261" t="s">
        <v>636</v>
      </c>
      <c r="F261" t="s">
        <v>42</v>
      </c>
      <c r="G261" t="s">
        <v>43</v>
      </c>
      <c r="H261" t="s">
        <v>44</v>
      </c>
      <c r="I261" t="s">
        <v>17</v>
      </c>
    </row>
    <row r="262" spans="1:9" x14ac:dyDescent="0.25">
      <c r="A262" s="1">
        <v>41998.313194444447</v>
      </c>
      <c r="B262" t="s">
        <v>637</v>
      </c>
      <c r="C262" t="s">
        <v>75</v>
      </c>
      <c r="D262" t="s">
        <v>638</v>
      </c>
      <c r="E262" t="s">
        <v>639</v>
      </c>
      <c r="F262" t="s">
        <v>640</v>
      </c>
      <c r="G262" t="s">
        <v>23</v>
      </c>
      <c r="H262" t="s">
        <v>82</v>
      </c>
      <c r="I262" t="s">
        <v>17</v>
      </c>
    </row>
    <row r="263" spans="1:9" x14ac:dyDescent="0.25">
      <c r="A263" s="1">
        <v>41998.325694444444</v>
      </c>
      <c r="B263" t="s">
        <v>641</v>
      </c>
      <c r="C263" t="s">
        <v>299</v>
      </c>
      <c r="D263" t="s">
        <v>440</v>
      </c>
      <c r="E263" t="s">
        <v>642</v>
      </c>
      <c r="F263" t="s">
        <v>328</v>
      </c>
      <c r="G263" t="s">
        <v>49</v>
      </c>
      <c r="H263" t="s">
        <v>24</v>
      </c>
      <c r="I263" t="s">
        <v>38</v>
      </c>
    </row>
    <row r="264" spans="1:9" x14ac:dyDescent="0.25">
      <c r="A264" s="1">
        <v>41998.347916666666</v>
      </c>
      <c r="B264" t="s">
        <v>643</v>
      </c>
      <c r="C264" t="s">
        <v>11</v>
      </c>
      <c r="D264" t="s">
        <v>210</v>
      </c>
      <c r="E264" t="s">
        <v>644</v>
      </c>
      <c r="F264" t="s">
        <v>168</v>
      </c>
      <c r="G264" t="s">
        <v>49</v>
      </c>
      <c r="I264" t="s">
        <v>38</v>
      </c>
    </row>
    <row r="265" spans="1:9" x14ac:dyDescent="0.25">
      <c r="A265" s="1">
        <v>41998.364583333336</v>
      </c>
      <c r="B265" t="s">
        <v>645</v>
      </c>
      <c r="C265" t="s">
        <v>26</v>
      </c>
      <c r="D265" t="s">
        <v>106</v>
      </c>
      <c r="E265" t="s">
        <v>646</v>
      </c>
      <c r="F265" t="s">
        <v>14</v>
      </c>
      <c r="G265" t="s">
        <v>15</v>
      </c>
      <c r="H265" t="s">
        <v>183</v>
      </c>
      <c r="I265" t="s">
        <v>38</v>
      </c>
    </row>
    <row r="266" spans="1:9" x14ac:dyDescent="0.25">
      <c r="A266" s="1">
        <v>41998.378472222219</v>
      </c>
      <c r="B266" t="s">
        <v>647</v>
      </c>
      <c r="C266" t="s">
        <v>26</v>
      </c>
      <c r="D266" t="s">
        <v>27</v>
      </c>
      <c r="E266" t="s">
        <v>648</v>
      </c>
      <c r="F266" t="s">
        <v>282</v>
      </c>
      <c r="G266" t="s">
        <v>23</v>
      </c>
      <c r="I266" t="s">
        <v>17</v>
      </c>
    </row>
    <row r="267" spans="1:9" x14ac:dyDescent="0.25">
      <c r="A267" s="1">
        <v>41998.379166666666</v>
      </c>
      <c r="B267" t="s">
        <v>649</v>
      </c>
      <c r="C267" t="s">
        <v>19</v>
      </c>
      <c r="D267" t="s">
        <v>143</v>
      </c>
      <c r="E267" t="s">
        <v>650</v>
      </c>
      <c r="F267" t="s">
        <v>22</v>
      </c>
      <c r="G267" t="s">
        <v>23</v>
      </c>
      <c r="H267" t="s">
        <v>24</v>
      </c>
      <c r="I267" t="s">
        <v>17</v>
      </c>
    </row>
    <row r="268" spans="1:9" x14ac:dyDescent="0.25">
      <c r="A268" s="1">
        <v>41998.384722222225</v>
      </c>
      <c r="B268" t="s">
        <v>651</v>
      </c>
      <c r="C268" t="s">
        <v>139</v>
      </c>
      <c r="D268" t="s">
        <v>652</v>
      </c>
      <c r="E268" t="s">
        <v>653</v>
      </c>
      <c r="F268" t="s">
        <v>110</v>
      </c>
      <c r="G268" t="s">
        <v>43</v>
      </c>
      <c r="H268" t="s">
        <v>93</v>
      </c>
      <c r="I268" t="s">
        <v>17</v>
      </c>
    </row>
    <row r="269" spans="1:9" x14ac:dyDescent="0.25">
      <c r="A269" s="1">
        <v>41998.39166666667</v>
      </c>
      <c r="B269" t="s">
        <v>654</v>
      </c>
      <c r="C269" t="s">
        <v>26</v>
      </c>
      <c r="D269" t="s">
        <v>35</v>
      </c>
      <c r="E269" t="s">
        <v>655</v>
      </c>
      <c r="F269" t="s">
        <v>42</v>
      </c>
      <c r="G269" t="s">
        <v>43</v>
      </c>
      <c r="H269" t="s">
        <v>130</v>
      </c>
      <c r="I269" t="s">
        <v>38</v>
      </c>
    </row>
    <row r="270" spans="1:9" x14ac:dyDescent="0.25">
      <c r="A270" s="1">
        <v>41998.432638888888</v>
      </c>
      <c r="B270" t="s">
        <v>656</v>
      </c>
      <c r="C270" t="s">
        <v>26</v>
      </c>
      <c r="D270" t="s">
        <v>46</v>
      </c>
      <c r="E270" t="s">
        <v>355</v>
      </c>
      <c r="F270" t="s">
        <v>42</v>
      </c>
      <c r="G270" t="s">
        <v>43</v>
      </c>
      <c r="I270" t="s">
        <v>17</v>
      </c>
    </row>
    <row r="271" spans="1:9" x14ac:dyDescent="0.25">
      <c r="A271" s="1">
        <v>41998.46597222222</v>
      </c>
      <c r="B271" t="s">
        <v>657</v>
      </c>
      <c r="C271" t="s">
        <v>61</v>
      </c>
      <c r="D271" t="s">
        <v>62</v>
      </c>
      <c r="E271" t="s">
        <v>658</v>
      </c>
      <c r="F271" t="s">
        <v>14</v>
      </c>
      <c r="G271" t="s">
        <v>15</v>
      </c>
      <c r="H271" t="s">
        <v>130</v>
      </c>
      <c r="I271" t="s">
        <v>38</v>
      </c>
    </row>
    <row r="272" spans="1:9" x14ac:dyDescent="0.25">
      <c r="A272" s="1">
        <v>41998.550694444442</v>
      </c>
      <c r="B272" t="s">
        <v>659</v>
      </c>
      <c r="C272" t="s">
        <v>26</v>
      </c>
      <c r="D272" t="s">
        <v>35</v>
      </c>
      <c r="E272" t="s">
        <v>660</v>
      </c>
      <c r="F272" t="s">
        <v>14</v>
      </c>
      <c r="G272" t="s">
        <v>15</v>
      </c>
      <c r="H272" t="s">
        <v>16</v>
      </c>
      <c r="I272" t="s">
        <v>17</v>
      </c>
    </row>
    <row r="273" spans="1:9" x14ac:dyDescent="0.25">
      <c r="A273" s="1">
        <v>41998.555555555555</v>
      </c>
      <c r="B273" t="s">
        <v>661</v>
      </c>
      <c r="C273" t="s">
        <v>26</v>
      </c>
      <c r="D273" t="s">
        <v>121</v>
      </c>
      <c r="E273" t="s">
        <v>662</v>
      </c>
      <c r="F273" t="s">
        <v>110</v>
      </c>
      <c r="G273" t="s">
        <v>43</v>
      </c>
      <c r="H273" t="s">
        <v>44</v>
      </c>
      <c r="I273" t="s">
        <v>17</v>
      </c>
    </row>
    <row r="274" spans="1:9" x14ac:dyDescent="0.25">
      <c r="A274" s="1">
        <v>41998.560416666667</v>
      </c>
      <c r="B274" t="s">
        <v>663</v>
      </c>
      <c r="C274" t="s">
        <v>11</v>
      </c>
      <c r="D274" t="s">
        <v>382</v>
      </c>
      <c r="E274" t="s">
        <v>664</v>
      </c>
      <c r="F274" t="s">
        <v>42</v>
      </c>
      <c r="G274" t="s">
        <v>43</v>
      </c>
      <c r="H274" t="s">
        <v>82</v>
      </c>
      <c r="I274" t="s">
        <v>38</v>
      </c>
    </row>
    <row r="275" spans="1:9" x14ac:dyDescent="0.25">
      <c r="A275" s="1">
        <v>41998.566666666666</v>
      </c>
      <c r="B275" t="s">
        <v>665</v>
      </c>
      <c r="C275" t="s">
        <v>26</v>
      </c>
      <c r="D275" t="s">
        <v>46</v>
      </c>
      <c r="E275" t="s">
        <v>666</v>
      </c>
      <c r="F275" t="s">
        <v>14</v>
      </c>
      <c r="G275" t="s">
        <v>15</v>
      </c>
      <c r="I275" t="s">
        <v>17</v>
      </c>
    </row>
    <row r="276" spans="1:9" x14ac:dyDescent="0.25">
      <c r="A276" s="1">
        <v>41998.57708333333</v>
      </c>
      <c r="B276" t="s">
        <v>667</v>
      </c>
      <c r="C276" t="s">
        <v>26</v>
      </c>
      <c r="D276" t="s">
        <v>35</v>
      </c>
      <c r="E276" t="s">
        <v>668</v>
      </c>
      <c r="F276" t="s">
        <v>669</v>
      </c>
      <c r="G276" t="s">
        <v>43</v>
      </c>
      <c r="I276" t="s">
        <v>38</v>
      </c>
    </row>
    <row r="277" spans="1:9" x14ac:dyDescent="0.25">
      <c r="A277" s="1">
        <v>41998.589583333334</v>
      </c>
      <c r="B277" t="s">
        <v>670</v>
      </c>
      <c r="C277" t="s">
        <v>114</v>
      </c>
      <c r="D277" t="s">
        <v>35</v>
      </c>
      <c r="E277" t="s">
        <v>671</v>
      </c>
      <c r="F277" t="s">
        <v>42</v>
      </c>
      <c r="G277" t="s">
        <v>43</v>
      </c>
      <c r="I277" t="s">
        <v>17</v>
      </c>
    </row>
    <row r="278" spans="1:9" x14ac:dyDescent="0.25">
      <c r="A278" s="1">
        <v>41998.595138888886</v>
      </c>
      <c r="B278" t="s">
        <v>672</v>
      </c>
      <c r="C278" t="s">
        <v>114</v>
      </c>
      <c r="D278" t="s">
        <v>35</v>
      </c>
      <c r="E278" t="s">
        <v>671</v>
      </c>
      <c r="F278" t="s">
        <v>42</v>
      </c>
      <c r="G278" t="s">
        <v>43</v>
      </c>
      <c r="I278" t="s">
        <v>17</v>
      </c>
    </row>
    <row r="279" spans="1:9" x14ac:dyDescent="0.25">
      <c r="A279" s="1">
        <v>41998.63958333333</v>
      </c>
      <c r="B279" t="s">
        <v>673</v>
      </c>
      <c r="C279" t="s">
        <v>11</v>
      </c>
      <c r="D279" t="s">
        <v>210</v>
      </c>
      <c r="E279" t="s">
        <v>674</v>
      </c>
      <c r="F279" t="s">
        <v>179</v>
      </c>
      <c r="G279" t="s">
        <v>15</v>
      </c>
      <c r="I279" t="s">
        <v>17</v>
      </c>
    </row>
    <row r="280" spans="1:9" x14ac:dyDescent="0.25">
      <c r="A280" s="1">
        <v>41998.665972222225</v>
      </c>
      <c r="B280" t="s">
        <v>675</v>
      </c>
      <c r="C280" t="s">
        <v>75</v>
      </c>
      <c r="D280" t="s">
        <v>35</v>
      </c>
      <c r="E280" t="s">
        <v>676</v>
      </c>
      <c r="F280" t="s">
        <v>640</v>
      </c>
      <c r="G280" t="s">
        <v>23</v>
      </c>
      <c r="H280" t="s">
        <v>82</v>
      </c>
      <c r="I280" t="s">
        <v>17</v>
      </c>
    </row>
    <row r="281" spans="1:9" x14ac:dyDescent="0.25">
      <c r="A281" s="1">
        <v>41998.674305555556</v>
      </c>
      <c r="B281" t="s">
        <v>677</v>
      </c>
      <c r="C281" t="s">
        <v>11</v>
      </c>
      <c r="D281" t="s">
        <v>201</v>
      </c>
      <c r="E281" t="s">
        <v>678</v>
      </c>
      <c r="F281" t="s">
        <v>328</v>
      </c>
      <c r="G281" t="s">
        <v>49</v>
      </c>
      <c r="I281" t="s">
        <v>17</v>
      </c>
    </row>
    <row r="282" spans="1:9" x14ac:dyDescent="0.25">
      <c r="A282" s="1">
        <v>41998.675000000003</v>
      </c>
      <c r="B282" t="s">
        <v>679</v>
      </c>
      <c r="C282" t="s">
        <v>26</v>
      </c>
      <c r="D282" t="s">
        <v>97</v>
      </c>
      <c r="E282" t="s">
        <v>598</v>
      </c>
      <c r="F282" t="s">
        <v>179</v>
      </c>
      <c r="G282" t="s">
        <v>15</v>
      </c>
      <c r="H282" t="s">
        <v>16</v>
      </c>
      <c r="I282" t="s">
        <v>17</v>
      </c>
    </row>
    <row r="283" spans="1:9" x14ac:dyDescent="0.25">
      <c r="A283" s="1">
        <v>41998.681944444441</v>
      </c>
      <c r="B283" t="s">
        <v>680</v>
      </c>
      <c r="C283" t="s">
        <v>11</v>
      </c>
      <c r="D283" t="s">
        <v>35</v>
      </c>
      <c r="E283" t="s">
        <v>681</v>
      </c>
      <c r="F283" t="s">
        <v>208</v>
      </c>
      <c r="G283" t="s">
        <v>15</v>
      </c>
      <c r="H283" t="s">
        <v>82</v>
      </c>
      <c r="I283" t="s">
        <v>38</v>
      </c>
    </row>
    <row r="284" spans="1:9" x14ac:dyDescent="0.25">
      <c r="A284" s="1">
        <v>41998.711111111108</v>
      </c>
      <c r="B284" t="s">
        <v>682</v>
      </c>
      <c r="C284" t="s">
        <v>11</v>
      </c>
      <c r="D284" t="s">
        <v>161</v>
      </c>
      <c r="E284" t="s">
        <v>683</v>
      </c>
      <c r="F284" t="s">
        <v>628</v>
      </c>
      <c r="G284" t="s">
        <v>15</v>
      </c>
      <c r="H284" t="s">
        <v>73</v>
      </c>
      <c r="I284" t="s">
        <v>17</v>
      </c>
    </row>
    <row r="285" spans="1:9" x14ac:dyDescent="0.25">
      <c r="A285" s="1">
        <v>41998.718055555553</v>
      </c>
      <c r="B285" t="s">
        <v>684</v>
      </c>
      <c r="C285" t="s">
        <v>19</v>
      </c>
      <c r="D285" t="s">
        <v>685</v>
      </c>
      <c r="E285" t="s">
        <v>686</v>
      </c>
      <c r="F285" t="s">
        <v>14</v>
      </c>
      <c r="G285" t="s">
        <v>15</v>
      </c>
      <c r="I285" t="s">
        <v>17</v>
      </c>
    </row>
    <row r="286" spans="1:9" x14ac:dyDescent="0.25">
      <c r="A286" s="1">
        <v>41998.719444444447</v>
      </c>
      <c r="B286" t="s">
        <v>687</v>
      </c>
      <c r="C286" t="s">
        <v>26</v>
      </c>
      <c r="D286" t="s">
        <v>591</v>
      </c>
      <c r="E286" t="s">
        <v>688</v>
      </c>
      <c r="F286" t="s">
        <v>640</v>
      </c>
      <c r="G286" t="s">
        <v>23</v>
      </c>
      <c r="I286" t="s">
        <v>17</v>
      </c>
    </row>
    <row r="287" spans="1:9" x14ac:dyDescent="0.25">
      <c r="A287" s="1">
        <v>41998.720138888886</v>
      </c>
      <c r="B287" t="s">
        <v>689</v>
      </c>
      <c r="C287" t="s">
        <v>26</v>
      </c>
      <c r="D287" t="s">
        <v>429</v>
      </c>
      <c r="E287" t="s">
        <v>690</v>
      </c>
      <c r="F287" t="s">
        <v>386</v>
      </c>
      <c r="G287" t="s">
        <v>23</v>
      </c>
      <c r="H287" t="s">
        <v>82</v>
      </c>
      <c r="I287" t="s">
        <v>17</v>
      </c>
    </row>
    <row r="288" spans="1:9" x14ac:dyDescent="0.25">
      <c r="A288" s="1">
        <v>41998.740972222222</v>
      </c>
      <c r="B288" t="s">
        <v>691</v>
      </c>
      <c r="C288" t="s">
        <v>26</v>
      </c>
      <c r="D288" t="s">
        <v>317</v>
      </c>
      <c r="E288" t="s">
        <v>692</v>
      </c>
      <c r="F288" t="s">
        <v>42</v>
      </c>
      <c r="G288" t="s">
        <v>43</v>
      </c>
      <c r="I288" t="s">
        <v>38</v>
      </c>
    </row>
    <row r="289" spans="1:9" x14ac:dyDescent="0.25">
      <c r="A289" s="1">
        <v>41998.753472222219</v>
      </c>
      <c r="B289" t="s">
        <v>693</v>
      </c>
      <c r="C289" t="s">
        <v>26</v>
      </c>
      <c r="D289" t="s">
        <v>46</v>
      </c>
      <c r="E289" t="s">
        <v>694</v>
      </c>
      <c r="F289" t="s">
        <v>487</v>
      </c>
      <c r="G289" t="s">
        <v>49</v>
      </c>
      <c r="I289" t="s">
        <v>38</v>
      </c>
    </row>
    <row r="290" spans="1:9" x14ac:dyDescent="0.25">
      <c r="A290" s="1">
        <v>41998.761805555558</v>
      </c>
      <c r="B290" t="s">
        <v>695</v>
      </c>
      <c r="C290" t="s">
        <v>11</v>
      </c>
      <c r="D290" t="s">
        <v>12</v>
      </c>
      <c r="E290" t="s">
        <v>696</v>
      </c>
      <c r="F290" t="s">
        <v>123</v>
      </c>
      <c r="G290" t="s">
        <v>23</v>
      </c>
      <c r="H290" t="s">
        <v>24</v>
      </c>
      <c r="I290" t="s">
        <v>17</v>
      </c>
    </row>
    <row r="291" spans="1:9" x14ac:dyDescent="0.25">
      <c r="A291" s="1">
        <v>41998.775694444441</v>
      </c>
      <c r="B291" t="s">
        <v>697</v>
      </c>
      <c r="C291" t="s">
        <v>19</v>
      </c>
      <c r="D291" t="s">
        <v>190</v>
      </c>
      <c r="E291" t="s">
        <v>698</v>
      </c>
      <c r="F291" t="s">
        <v>233</v>
      </c>
      <c r="G291" t="s">
        <v>49</v>
      </c>
      <c r="H291" t="s">
        <v>24</v>
      </c>
      <c r="I291" t="s">
        <v>17</v>
      </c>
    </row>
    <row r="292" spans="1:9" x14ac:dyDescent="0.25">
      <c r="A292" s="1">
        <v>41998.795138888891</v>
      </c>
      <c r="B292" t="s">
        <v>699</v>
      </c>
      <c r="C292" t="s">
        <v>26</v>
      </c>
      <c r="D292" t="s">
        <v>46</v>
      </c>
      <c r="E292" t="s">
        <v>700</v>
      </c>
      <c r="F292" t="s">
        <v>33</v>
      </c>
      <c r="G292" t="s">
        <v>23</v>
      </c>
      <c r="I292" t="s">
        <v>17</v>
      </c>
    </row>
    <row r="293" spans="1:9" x14ac:dyDescent="0.25">
      <c r="A293" s="1">
        <v>41998.802083333336</v>
      </c>
      <c r="B293" t="s">
        <v>701</v>
      </c>
      <c r="C293" t="s">
        <v>19</v>
      </c>
      <c r="D293" t="s">
        <v>80</v>
      </c>
      <c r="E293" t="s">
        <v>702</v>
      </c>
      <c r="F293" t="s">
        <v>194</v>
      </c>
      <c r="G293" t="s">
        <v>49</v>
      </c>
      <c r="I293" t="s">
        <v>17</v>
      </c>
    </row>
    <row r="294" spans="1:9" x14ac:dyDescent="0.25">
      <c r="A294" s="1">
        <v>41998.806944444441</v>
      </c>
      <c r="B294" t="s">
        <v>703</v>
      </c>
      <c r="C294" t="s">
        <v>19</v>
      </c>
      <c r="D294" t="s">
        <v>143</v>
      </c>
      <c r="E294" t="s">
        <v>366</v>
      </c>
      <c r="F294" t="s">
        <v>22</v>
      </c>
      <c r="G294" t="s">
        <v>23</v>
      </c>
      <c r="H294" t="s">
        <v>82</v>
      </c>
      <c r="I294" t="s">
        <v>38</v>
      </c>
    </row>
    <row r="295" spans="1:9" x14ac:dyDescent="0.25">
      <c r="A295" s="1">
        <v>41998.807638888888</v>
      </c>
      <c r="B295" t="s">
        <v>704</v>
      </c>
      <c r="C295" t="s">
        <v>26</v>
      </c>
      <c r="D295" t="s">
        <v>46</v>
      </c>
      <c r="E295" t="s">
        <v>705</v>
      </c>
      <c r="F295" t="s">
        <v>92</v>
      </c>
      <c r="G295" t="s">
        <v>49</v>
      </c>
      <c r="H295" t="s">
        <v>44</v>
      </c>
      <c r="I295" t="s">
        <v>38</v>
      </c>
    </row>
    <row r="296" spans="1:9" x14ac:dyDescent="0.25">
      <c r="A296" s="1">
        <v>41998.818749999999</v>
      </c>
      <c r="B296" t="s">
        <v>706</v>
      </c>
      <c r="C296" t="s">
        <v>26</v>
      </c>
      <c r="D296" t="s">
        <v>46</v>
      </c>
      <c r="E296" t="s">
        <v>707</v>
      </c>
      <c r="F296" t="s">
        <v>188</v>
      </c>
      <c r="G296" t="s">
        <v>43</v>
      </c>
      <c r="H296" t="s">
        <v>93</v>
      </c>
      <c r="I296" t="s">
        <v>38</v>
      </c>
    </row>
    <row r="297" spans="1:9" x14ac:dyDescent="0.25">
      <c r="A297" s="1">
        <v>41998.822222222225</v>
      </c>
      <c r="B297" t="s">
        <v>708</v>
      </c>
      <c r="C297" t="s">
        <v>26</v>
      </c>
      <c r="D297" t="s">
        <v>35</v>
      </c>
      <c r="E297" t="s">
        <v>709</v>
      </c>
      <c r="F297" t="s">
        <v>292</v>
      </c>
      <c r="G297" t="s">
        <v>43</v>
      </c>
      <c r="H297" t="s">
        <v>44</v>
      </c>
      <c r="I297" t="s">
        <v>38</v>
      </c>
    </row>
    <row r="298" spans="1:9" x14ac:dyDescent="0.25">
      <c r="A298" s="1">
        <v>41998.824305555558</v>
      </c>
      <c r="B298" t="s">
        <v>710</v>
      </c>
      <c r="C298" t="s">
        <v>11</v>
      </c>
      <c r="D298" t="s">
        <v>12</v>
      </c>
      <c r="E298" t="s">
        <v>711</v>
      </c>
      <c r="F298" t="s">
        <v>188</v>
      </c>
      <c r="G298" t="s">
        <v>43</v>
      </c>
      <c r="H298" t="s">
        <v>73</v>
      </c>
      <c r="I298" t="s">
        <v>38</v>
      </c>
    </row>
    <row r="299" spans="1:9" x14ac:dyDescent="0.25">
      <c r="A299" s="1">
        <v>41998.828472222223</v>
      </c>
      <c r="B299" t="s">
        <v>712</v>
      </c>
      <c r="C299" t="s">
        <v>139</v>
      </c>
      <c r="D299" t="s">
        <v>458</v>
      </c>
      <c r="E299" t="s">
        <v>475</v>
      </c>
      <c r="F299" t="s">
        <v>14</v>
      </c>
      <c r="G299" t="s">
        <v>15</v>
      </c>
      <c r="H299" t="s">
        <v>16</v>
      </c>
      <c r="I299" t="s">
        <v>17</v>
      </c>
    </row>
    <row r="300" spans="1:9" x14ac:dyDescent="0.25">
      <c r="A300" s="1">
        <v>41998.832638888889</v>
      </c>
      <c r="B300" t="s">
        <v>713</v>
      </c>
      <c r="C300" t="s">
        <v>114</v>
      </c>
      <c r="D300" t="s">
        <v>118</v>
      </c>
      <c r="E300" t="s">
        <v>714</v>
      </c>
      <c r="F300" t="s">
        <v>282</v>
      </c>
      <c r="G300" t="s">
        <v>23</v>
      </c>
      <c r="H300" t="s">
        <v>24</v>
      </c>
      <c r="I300" t="s">
        <v>38</v>
      </c>
    </row>
    <row r="301" spans="1:9" x14ac:dyDescent="0.25">
      <c r="A301" s="1">
        <v>41998.841666666667</v>
      </c>
      <c r="B301" t="s">
        <v>715</v>
      </c>
      <c r="C301" t="s">
        <v>19</v>
      </c>
      <c r="D301" t="s">
        <v>40</v>
      </c>
      <c r="E301" t="s">
        <v>716</v>
      </c>
      <c r="F301" t="s">
        <v>22</v>
      </c>
      <c r="G301" t="s">
        <v>23</v>
      </c>
      <c r="I301" t="s">
        <v>38</v>
      </c>
    </row>
    <row r="302" spans="1:9" x14ac:dyDescent="0.25">
      <c r="A302" s="1">
        <v>41998.85</v>
      </c>
      <c r="B302" t="s">
        <v>717</v>
      </c>
      <c r="C302" t="s">
        <v>19</v>
      </c>
      <c r="D302" t="s">
        <v>718</v>
      </c>
      <c r="E302" t="s">
        <v>486</v>
      </c>
      <c r="F302" t="s">
        <v>487</v>
      </c>
      <c r="G302" t="s">
        <v>49</v>
      </c>
      <c r="H302" t="s">
        <v>24</v>
      </c>
      <c r="I302" t="s">
        <v>38</v>
      </c>
    </row>
    <row r="303" spans="1:9" x14ac:dyDescent="0.25">
      <c r="A303" s="1">
        <v>41998.85</v>
      </c>
      <c r="B303" t="s">
        <v>719</v>
      </c>
      <c r="C303" t="s">
        <v>139</v>
      </c>
      <c r="D303" t="s">
        <v>458</v>
      </c>
      <c r="E303" t="s">
        <v>720</v>
      </c>
      <c r="F303" t="s">
        <v>153</v>
      </c>
      <c r="G303" t="s">
        <v>49</v>
      </c>
      <c r="H303" t="s">
        <v>82</v>
      </c>
      <c r="I303" t="s">
        <v>17</v>
      </c>
    </row>
    <row r="304" spans="1:9" x14ac:dyDescent="0.25">
      <c r="A304" s="1">
        <v>41998.868750000001</v>
      </c>
      <c r="B304" t="s">
        <v>721</v>
      </c>
      <c r="C304" t="s">
        <v>26</v>
      </c>
      <c r="D304" t="s">
        <v>429</v>
      </c>
      <c r="E304" t="s">
        <v>722</v>
      </c>
      <c r="F304" t="s">
        <v>22</v>
      </c>
      <c r="G304" t="s">
        <v>23</v>
      </c>
      <c r="H304" t="s">
        <v>24</v>
      </c>
      <c r="I304" t="s">
        <v>17</v>
      </c>
    </row>
    <row r="305" spans="1:9" x14ac:dyDescent="0.25">
      <c r="A305" s="1">
        <v>41998.871527777781</v>
      </c>
      <c r="B305" t="s">
        <v>723</v>
      </c>
      <c r="C305" t="s">
        <v>19</v>
      </c>
      <c r="D305" t="s">
        <v>80</v>
      </c>
      <c r="E305" t="s">
        <v>724</v>
      </c>
      <c r="F305" t="s">
        <v>123</v>
      </c>
      <c r="G305" t="s">
        <v>23</v>
      </c>
      <c r="H305" t="s">
        <v>82</v>
      </c>
      <c r="I305" t="s">
        <v>38</v>
      </c>
    </row>
    <row r="306" spans="1:9" x14ac:dyDescent="0.25">
      <c r="A306" s="1">
        <v>41998.87222222222</v>
      </c>
      <c r="B306" t="s">
        <v>725</v>
      </c>
      <c r="C306" t="s">
        <v>26</v>
      </c>
      <c r="D306" t="s">
        <v>106</v>
      </c>
      <c r="E306" t="s">
        <v>726</v>
      </c>
      <c r="F306" t="s">
        <v>42</v>
      </c>
      <c r="G306" t="s">
        <v>43</v>
      </c>
      <c r="I306" t="s">
        <v>17</v>
      </c>
    </row>
    <row r="307" spans="1:9" x14ac:dyDescent="0.25">
      <c r="A307" s="1">
        <v>41998.874305555553</v>
      </c>
      <c r="B307" t="s">
        <v>727</v>
      </c>
      <c r="C307" t="s">
        <v>26</v>
      </c>
      <c r="D307" t="s">
        <v>35</v>
      </c>
      <c r="E307" t="s">
        <v>237</v>
      </c>
      <c r="F307" t="s">
        <v>110</v>
      </c>
      <c r="G307" t="s">
        <v>43</v>
      </c>
      <c r="H307" t="s">
        <v>634</v>
      </c>
      <c r="I307" t="s">
        <v>38</v>
      </c>
    </row>
    <row r="308" spans="1:9" x14ac:dyDescent="0.25">
      <c r="A308" s="1">
        <v>41998.874305555553</v>
      </c>
      <c r="B308" t="s">
        <v>728</v>
      </c>
      <c r="C308" t="s">
        <v>26</v>
      </c>
      <c r="D308" t="s">
        <v>27</v>
      </c>
      <c r="E308" t="s">
        <v>729</v>
      </c>
      <c r="F308" t="s">
        <v>353</v>
      </c>
      <c r="G308" t="s">
        <v>43</v>
      </c>
      <c r="H308" t="s">
        <v>24</v>
      </c>
      <c r="I308" t="s">
        <v>17</v>
      </c>
    </row>
    <row r="309" spans="1:9" x14ac:dyDescent="0.25">
      <c r="A309" s="1">
        <v>41998.877083333333</v>
      </c>
      <c r="B309" t="s">
        <v>730</v>
      </c>
      <c r="C309" t="s">
        <v>75</v>
      </c>
      <c r="D309" t="s">
        <v>35</v>
      </c>
      <c r="E309" t="s">
        <v>731</v>
      </c>
      <c r="F309" t="s">
        <v>353</v>
      </c>
      <c r="G309" t="s">
        <v>43</v>
      </c>
      <c r="H309" t="s">
        <v>82</v>
      </c>
      <c r="I309" t="s">
        <v>17</v>
      </c>
    </row>
    <row r="310" spans="1:9" x14ac:dyDescent="0.25">
      <c r="A310" s="1">
        <v>41998.879166666666</v>
      </c>
      <c r="B310" t="s">
        <v>732</v>
      </c>
      <c r="C310" t="s">
        <v>26</v>
      </c>
      <c r="D310" t="s">
        <v>206</v>
      </c>
      <c r="E310" t="s">
        <v>733</v>
      </c>
      <c r="F310" t="s">
        <v>233</v>
      </c>
      <c r="G310" t="s">
        <v>49</v>
      </c>
      <c r="H310" t="s">
        <v>93</v>
      </c>
      <c r="I310" t="s">
        <v>17</v>
      </c>
    </row>
    <row r="311" spans="1:9" x14ac:dyDescent="0.25">
      <c r="A311" s="1">
        <v>41998.892361111109</v>
      </c>
      <c r="B311" t="s">
        <v>734</v>
      </c>
      <c r="C311" t="s">
        <v>11</v>
      </c>
      <c r="D311" t="s">
        <v>201</v>
      </c>
      <c r="E311" t="s">
        <v>735</v>
      </c>
      <c r="F311" t="s">
        <v>64</v>
      </c>
      <c r="G311" t="s">
        <v>49</v>
      </c>
      <c r="I311" t="s">
        <v>17</v>
      </c>
    </row>
    <row r="312" spans="1:9" x14ac:dyDescent="0.25">
      <c r="A312" s="1">
        <v>41998.897222222222</v>
      </c>
      <c r="B312" t="s">
        <v>736</v>
      </c>
      <c r="C312" t="s">
        <v>114</v>
      </c>
      <c r="D312" t="s">
        <v>118</v>
      </c>
      <c r="E312" t="s">
        <v>737</v>
      </c>
      <c r="F312" t="s">
        <v>104</v>
      </c>
      <c r="G312" t="s">
        <v>23</v>
      </c>
      <c r="I312" t="s">
        <v>38</v>
      </c>
    </row>
    <row r="313" spans="1:9" x14ac:dyDescent="0.25">
      <c r="A313" s="1">
        <v>41998.935416666667</v>
      </c>
      <c r="B313" t="s">
        <v>738</v>
      </c>
      <c r="C313" t="s">
        <v>114</v>
      </c>
      <c r="D313" t="s">
        <v>739</v>
      </c>
      <c r="E313" t="s">
        <v>270</v>
      </c>
      <c r="F313" t="s">
        <v>22</v>
      </c>
      <c r="G313" t="s">
        <v>23</v>
      </c>
      <c r="H313" t="s">
        <v>82</v>
      </c>
      <c r="I313" t="s">
        <v>38</v>
      </c>
    </row>
    <row r="314" spans="1:9" x14ac:dyDescent="0.25">
      <c r="A314" s="1">
        <v>41998.961805555555</v>
      </c>
      <c r="B314" t="s">
        <v>740</v>
      </c>
      <c r="C314" t="s">
        <v>11</v>
      </c>
      <c r="D314" t="s">
        <v>210</v>
      </c>
      <c r="E314" t="s">
        <v>741</v>
      </c>
      <c r="F314" t="s">
        <v>104</v>
      </c>
      <c r="G314" t="s">
        <v>23</v>
      </c>
      <c r="H314" t="s">
        <v>82</v>
      </c>
      <c r="I314" t="s">
        <v>17</v>
      </c>
    </row>
    <row r="315" spans="1:9" x14ac:dyDescent="0.25">
      <c r="A315" s="1">
        <v>41998.974999999999</v>
      </c>
      <c r="B315" t="s">
        <v>742</v>
      </c>
      <c r="C315" t="s">
        <v>61</v>
      </c>
      <c r="D315" t="s">
        <v>62</v>
      </c>
      <c r="E315" t="s">
        <v>101</v>
      </c>
      <c r="F315" t="s">
        <v>14</v>
      </c>
      <c r="G315" t="s">
        <v>15</v>
      </c>
      <c r="H315" t="s">
        <v>16</v>
      </c>
      <c r="I315" t="s">
        <v>17</v>
      </c>
    </row>
    <row r="316" spans="1:9" x14ac:dyDescent="0.25">
      <c r="A316" s="1">
        <v>41999.037499999999</v>
      </c>
      <c r="B316" t="s">
        <v>743</v>
      </c>
      <c r="C316" t="s">
        <v>11</v>
      </c>
      <c r="D316" t="s">
        <v>12</v>
      </c>
      <c r="E316" t="s">
        <v>482</v>
      </c>
      <c r="F316" t="s">
        <v>233</v>
      </c>
      <c r="G316" t="s">
        <v>49</v>
      </c>
      <c r="H316" t="s">
        <v>347</v>
      </c>
      <c r="I316" t="s">
        <v>17</v>
      </c>
    </row>
    <row r="317" spans="1:9" x14ac:dyDescent="0.25">
      <c r="A317" s="1">
        <v>41999.038194444445</v>
      </c>
      <c r="B317" t="s">
        <v>744</v>
      </c>
      <c r="C317" t="s">
        <v>75</v>
      </c>
      <c r="D317" t="s">
        <v>442</v>
      </c>
      <c r="E317" t="s">
        <v>745</v>
      </c>
      <c r="F317" t="s">
        <v>14</v>
      </c>
      <c r="G317" t="s">
        <v>15</v>
      </c>
      <c r="H317" t="s">
        <v>16</v>
      </c>
      <c r="I317" t="s">
        <v>17</v>
      </c>
    </row>
    <row r="318" spans="1:9" x14ac:dyDescent="0.25">
      <c r="A318" s="1">
        <v>41999.055555555555</v>
      </c>
      <c r="B318" t="s">
        <v>746</v>
      </c>
      <c r="C318" t="s">
        <v>26</v>
      </c>
      <c r="D318" t="s">
        <v>747</v>
      </c>
      <c r="E318" t="s">
        <v>748</v>
      </c>
      <c r="F318" t="s">
        <v>42</v>
      </c>
      <c r="G318" t="s">
        <v>43</v>
      </c>
      <c r="H318" t="s">
        <v>93</v>
      </c>
      <c r="I318" t="s">
        <v>38</v>
      </c>
    </row>
    <row r="319" spans="1:9" x14ac:dyDescent="0.25">
      <c r="A319" s="1">
        <v>41999.069444444445</v>
      </c>
      <c r="B319" t="s">
        <v>749</v>
      </c>
      <c r="C319" t="s">
        <v>114</v>
      </c>
      <c r="D319" t="s">
        <v>118</v>
      </c>
      <c r="E319" t="s">
        <v>750</v>
      </c>
      <c r="F319" t="s">
        <v>153</v>
      </c>
      <c r="G319" t="s">
        <v>49</v>
      </c>
      <c r="H319" t="s">
        <v>24</v>
      </c>
      <c r="I319" t="s">
        <v>38</v>
      </c>
    </row>
    <row r="320" spans="1:9" x14ac:dyDescent="0.25">
      <c r="A320" s="1">
        <v>41999.086805555555</v>
      </c>
      <c r="B320" t="s">
        <v>751</v>
      </c>
      <c r="C320" t="s">
        <v>26</v>
      </c>
      <c r="D320" t="s">
        <v>46</v>
      </c>
      <c r="E320" t="s">
        <v>752</v>
      </c>
      <c r="F320" t="s">
        <v>42</v>
      </c>
      <c r="G320" t="s">
        <v>43</v>
      </c>
      <c r="H320" t="s">
        <v>82</v>
      </c>
      <c r="I320" t="s">
        <v>38</v>
      </c>
    </row>
    <row r="321" spans="1:9" x14ac:dyDescent="0.25">
      <c r="A321" s="1">
        <v>41999.099305555559</v>
      </c>
      <c r="B321" t="s">
        <v>753</v>
      </c>
      <c r="C321" t="s">
        <v>69</v>
      </c>
      <c r="D321" t="s">
        <v>84</v>
      </c>
      <c r="E321" t="s">
        <v>752</v>
      </c>
      <c r="F321" t="s">
        <v>42</v>
      </c>
      <c r="G321" t="s">
        <v>43</v>
      </c>
      <c r="H321" t="s">
        <v>82</v>
      </c>
      <c r="I321" t="s">
        <v>38</v>
      </c>
    </row>
    <row r="322" spans="1:9" x14ac:dyDescent="0.25">
      <c r="A322" s="1">
        <v>41999.101388888892</v>
      </c>
      <c r="B322" t="s">
        <v>754</v>
      </c>
      <c r="C322" t="s">
        <v>19</v>
      </c>
      <c r="D322" t="s">
        <v>129</v>
      </c>
      <c r="E322" t="s">
        <v>755</v>
      </c>
      <c r="F322" t="s">
        <v>208</v>
      </c>
      <c r="G322" t="s">
        <v>15</v>
      </c>
      <c r="I322" t="s">
        <v>38</v>
      </c>
    </row>
    <row r="323" spans="1:9" x14ac:dyDescent="0.25">
      <c r="A323" s="1">
        <v>41999.177777777775</v>
      </c>
      <c r="B323" t="s">
        <v>756</v>
      </c>
      <c r="C323" t="s">
        <v>19</v>
      </c>
      <c r="D323" t="s">
        <v>422</v>
      </c>
      <c r="E323" t="s">
        <v>757</v>
      </c>
      <c r="F323" t="s">
        <v>42</v>
      </c>
      <c r="G323" t="s">
        <v>43</v>
      </c>
      <c r="I323" t="s">
        <v>38</v>
      </c>
    </row>
    <row r="324" spans="1:9" x14ac:dyDescent="0.25">
      <c r="A324" s="1">
        <v>41999.241666666669</v>
      </c>
      <c r="B324" t="s">
        <v>758</v>
      </c>
      <c r="C324" t="s">
        <v>114</v>
      </c>
      <c r="D324" t="s">
        <v>496</v>
      </c>
      <c r="E324" t="s">
        <v>405</v>
      </c>
      <c r="F324" t="s">
        <v>14</v>
      </c>
      <c r="G324" t="s">
        <v>15</v>
      </c>
      <c r="H324" t="s">
        <v>16</v>
      </c>
      <c r="I324" t="s">
        <v>38</v>
      </c>
    </row>
    <row r="325" spans="1:9" x14ac:dyDescent="0.25">
      <c r="A325" s="1">
        <v>41999.256249999999</v>
      </c>
      <c r="B325" t="s">
        <v>759</v>
      </c>
      <c r="C325" t="s">
        <v>75</v>
      </c>
      <c r="D325" t="s">
        <v>539</v>
      </c>
      <c r="E325" t="s">
        <v>760</v>
      </c>
      <c r="F325" t="s">
        <v>123</v>
      </c>
      <c r="G325" t="s">
        <v>23</v>
      </c>
      <c r="I325" t="s">
        <v>17</v>
      </c>
    </row>
    <row r="326" spans="1:9" x14ac:dyDescent="0.25">
      <c r="A326" s="1">
        <v>41999.260416666664</v>
      </c>
      <c r="B326" t="s">
        <v>761</v>
      </c>
      <c r="C326" t="s">
        <v>26</v>
      </c>
      <c r="D326" t="s">
        <v>453</v>
      </c>
      <c r="E326" t="s">
        <v>762</v>
      </c>
      <c r="F326" t="s">
        <v>33</v>
      </c>
      <c r="G326" t="s">
        <v>23</v>
      </c>
      <c r="H326" t="s">
        <v>44</v>
      </c>
      <c r="I326" t="s">
        <v>17</v>
      </c>
    </row>
    <row r="327" spans="1:9" x14ac:dyDescent="0.25">
      <c r="A327" s="1">
        <v>41999.268750000003</v>
      </c>
      <c r="B327" t="s">
        <v>763</v>
      </c>
      <c r="C327" t="s">
        <v>69</v>
      </c>
      <c r="D327" t="s">
        <v>764</v>
      </c>
      <c r="E327" t="s">
        <v>765</v>
      </c>
      <c r="F327" t="s">
        <v>123</v>
      </c>
      <c r="G327" t="s">
        <v>23</v>
      </c>
      <c r="I327" t="s">
        <v>38</v>
      </c>
    </row>
    <row r="328" spans="1:9" x14ac:dyDescent="0.25">
      <c r="A328" s="1">
        <v>41999.270833333336</v>
      </c>
      <c r="B328" t="s">
        <v>766</v>
      </c>
      <c r="C328" t="s">
        <v>26</v>
      </c>
      <c r="D328" t="s">
        <v>46</v>
      </c>
      <c r="E328" t="s">
        <v>767</v>
      </c>
      <c r="F328" t="s">
        <v>104</v>
      </c>
      <c r="G328" t="s">
        <v>23</v>
      </c>
      <c r="H328" t="s">
        <v>24</v>
      </c>
      <c r="I328" t="s">
        <v>38</v>
      </c>
    </row>
    <row r="329" spans="1:9" x14ac:dyDescent="0.25">
      <c r="A329" s="1">
        <v>41999.275000000001</v>
      </c>
      <c r="B329" t="s">
        <v>768</v>
      </c>
      <c r="C329" t="s">
        <v>75</v>
      </c>
      <c r="D329" t="s">
        <v>35</v>
      </c>
      <c r="E329" t="s">
        <v>245</v>
      </c>
      <c r="F329" t="s">
        <v>14</v>
      </c>
      <c r="G329" t="s">
        <v>15</v>
      </c>
      <c r="H329" t="s">
        <v>73</v>
      </c>
      <c r="I329" t="s">
        <v>38</v>
      </c>
    </row>
    <row r="330" spans="1:9" x14ac:dyDescent="0.25">
      <c r="A330" s="1">
        <v>41999.283333333333</v>
      </c>
      <c r="B330" t="s">
        <v>769</v>
      </c>
      <c r="C330" t="s">
        <v>61</v>
      </c>
      <c r="D330" t="s">
        <v>62</v>
      </c>
      <c r="E330" t="s">
        <v>770</v>
      </c>
      <c r="F330" t="s">
        <v>55</v>
      </c>
      <c r="G330" t="s">
        <v>23</v>
      </c>
      <c r="H330" t="s">
        <v>24</v>
      </c>
      <c r="I330" t="s">
        <v>38</v>
      </c>
    </row>
    <row r="331" spans="1:9" x14ac:dyDescent="0.25">
      <c r="A331" s="1">
        <v>41999.285416666666</v>
      </c>
      <c r="B331" t="s">
        <v>771</v>
      </c>
      <c r="C331" t="s">
        <v>19</v>
      </c>
      <c r="D331" t="s">
        <v>35</v>
      </c>
      <c r="E331" t="s">
        <v>772</v>
      </c>
      <c r="F331" t="s">
        <v>333</v>
      </c>
      <c r="G331" t="s">
        <v>23</v>
      </c>
      <c r="I331" t="s">
        <v>17</v>
      </c>
    </row>
    <row r="332" spans="1:9" x14ac:dyDescent="0.25">
      <c r="A332" s="1">
        <v>41999.290972222225</v>
      </c>
      <c r="B332" t="s">
        <v>773</v>
      </c>
      <c r="C332" t="s">
        <v>19</v>
      </c>
      <c r="D332" t="s">
        <v>80</v>
      </c>
      <c r="E332" t="s">
        <v>774</v>
      </c>
      <c r="F332" t="s">
        <v>110</v>
      </c>
      <c r="G332" t="s">
        <v>43</v>
      </c>
      <c r="I332" t="s">
        <v>17</v>
      </c>
    </row>
    <row r="333" spans="1:9" x14ac:dyDescent="0.25">
      <c r="A333" s="1">
        <v>41999.316666666666</v>
      </c>
      <c r="B333" t="s">
        <v>775</v>
      </c>
      <c r="C333" t="s">
        <v>26</v>
      </c>
      <c r="D333" t="s">
        <v>46</v>
      </c>
      <c r="E333" t="s">
        <v>776</v>
      </c>
      <c r="F333" t="s">
        <v>110</v>
      </c>
      <c r="G333" t="s">
        <v>43</v>
      </c>
      <c r="H333" t="s">
        <v>82</v>
      </c>
      <c r="I333" t="s">
        <v>17</v>
      </c>
    </row>
    <row r="334" spans="1:9" x14ac:dyDescent="0.25">
      <c r="A334" s="1">
        <v>41999.316666666666</v>
      </c>
      <c r="B334" t="s">
        <v>777</v>
      </c>
      <c r="C334" t="s">
        <v>26</v>
      </c>
      <c r="D334" t="s">
        <v>106</v>
      </c>
      <c r="E334" t="s">
        <v>778</v>
      </c>
      <c r="F334" t="s">
        <v>14</v>
      </c>
      <c r="G334" t="s">
        <v>15</v>
      </c>
      <c r="H334" t="s">
        <v>183</v>
      </c>
      <c r="I334" t="s">
        <v>17</v>
      </c>
    </row>
    <row r="335" spans="1:9" x14ac:dyDescent="0.25">
      <c r="A335" s="1">
        <v>41999.322916666664</v>
      </c>
      <c r="B335" t="s">
        <v>779</v>
      </c>
      <c r="C335" t="s">
        <v>75</v>
      </c>
      <c r="D335" t="s">
        <v>35</v>
      </c>
      <c r="E335" t="s">
        <v>780</v>
      </c>
      <c r="F335" t="s">
        <v>333</v>
      </c>
      <c r="G335" t="s">
        <v>23</v>
      </c>
      <c r="H335" t="s">
        <v>93</v>
      </c>
      <c r="I335" t="s">
        <v>17</v>
      </c>
    </row>
    <row r="336" spans="1:9" x14ac:dyDescent="0.25">
      <c r="A336" s="1">
        <v>41999.345833333333</v>
      </c>
      <c r="B336" t="s">
        <v>781</v>
      </c>
      <c r="C336" t="s">
        <v>26</v>
      </c>
      <c r="D336" t="s">
        <v>46</v>
      </c>
      <c r="E336" t="s">
        <v>782</v>
      </c>
      <c r="F336" t="s">
        <v>14</v>
      </c>
      <c r="G336" t="s">
        <v>15</v>
      </c>
      <c r="H336" t="s">
        <v>16</v>
      </c>
      <c r="I336" t="s">
        <v>38</v>
      </c>
    </row>
    <row r="337" spans="1:9" x14ac:dyDescent="0.25">
      <c r="A337" s="1">
        <v>41999.348611111112</v>
      </c>
      <c r="B337" t="s">
        <v>783</v>
      </c>
      <c r="C337" t="s">
        <v>26</v>
      </c>
      <c r="D337" t="s">
        <v>46</v>
      </c>
      <c r="E337" t="s">
        <v>213</v>
      </c>
      <c r="F337" t="s">
        <v>14</v>
      </c>
      <c r="G337" t="s">
        <v>15</v>
      </c>
      <c r="H337" t="s">
        <v>82</v>
      </c>
      <c r="I337" t="s">
        <v>38</v>
      </c>
    </row>
    <row r="338" spans="1:9" x14ac:dyDescent="0.25">
      <c r="A338" s="1">
        <v>41999.356944444444</v>
      </c>
      <c r="B338" t="s">
        <v>784</v>
      </c>
      <c r="C338" t="s">
        <v>75</v>
      </c>
      <c r="D338" t="s">
        <v>76</v>
      </c>
      <c r="E338" t="s">
        <v>270</v>
      </c>
      <c r="F338" t="s">
        <v>22</v>
      </c>
      <c r="G338" t="s">
        <v>23</v>
      </c>
      <c r="H338" t="s">
        <v>24</v>
      </c>
      <c r="I338" t="s">
        <v>38</v>
      </c>
    </row>
    <row r="339" spans="1:9" x14ac:dyDescent="0.25">
      <c r="A339" s="1">
        <v>41999.357638888891</v>
      </c>
      <c r="B339" t="s">
        <v>785</v>
      </c>
      <c r="C339" t="s">
        <v>114</v>
      </c>
      <c r="D339" t="s">
        <v>118</v>
      </c>
      <c r="E339" t="s">
        <v>786</v>
      </c>
      <c r="F339" t="s">
        <v>386</v>
      </c>
      <c r="G339" t="s">
        <v>23</v>
      </c>
      <c r="H339" t="s">
        <v>82</v>
      </c>
      <c r="I339" t="s">
        <v>17</v>
      </c>
    </row>
    <row r="340" spans="1:9" x14ac:dyDescent="0.25">
      <c r="A340" s="1">
        <v>41999.359722222223</v>
      </c>
      <c r="B340" t="s">
        <v>787</v>
      </c>
      <c r="C340" t="s">
        <v>89</v>
      </c>
      <c r="D340" t="s">
        <v>788</v>
      </c>
      <c r="E340" t="s">
        <v>789</v>
      </c>
      <c r="F340" t="s">
        <v>37</v>
      </c>
      <c r="G340" t="s">
        <v>23</v>
      </c>
      <c r="H340" t="s">
        <v>82</v>
      </c>
      <c r="I340" t="s">
        <v>38</v>
      </c>
    </row>
    <row r="341" spans="1:9" x14ac:dyDescent="0.25">
      <c r="A341" s="1">
        <v>41999.361805555556</v>
      </c>
      <c r="B341" t="s">
        <v>790</v>
      </c>
      <c r="C341" t="s">
        <v>11</v>
      </c>
      <c r="D341" t="s">
        <v>12</v>
      </c>
      <c r="E341" t="s">
        <v>791</v>
      </c>
      <c r="F341" t="s">
        <v>92</v>
      </c>
      <c r="G341" t="s">
        <v>49</v>
      </c>
      <c r="I341" t="s">
        <v>17</v>
      </c>
    </row>
    <row r="342" spans="1:9" x14ac:dyDescent="0.25">
      <c r="A342" s="1">
        <v>41999.363888888889</v>
      </c>
      <c r="B342" t="s">
        <v>792</v>
      </c>
      <c r="C342" t="s">
        <v>139</v>
      </c>
      <c r="D342" t="s">
        <v>458</v>
      </c>
      <c r="E342" t="s">
        <v>793</v>
      </c>
      <c r="F342" t="s">
        <v>168</v>
      </c>
      <c r="G342" t="s">
        <v>49</v>
      </c>
      <c r="H342" t="s">
        <v>634</v>
      </c>
      <c r="I342" t="s">
        <v>38</v>
      </c>
    </row>
    <row r="343" spans="1:9" x14ac:dyDescent="0.25">
      <c r="A343" s="1">
        <v>41999.366666666669</v>
      </c>
      <c r="B343" t="s">
        <v>794</v>
      </c>
      <c r="C343" t="s">
        <v>139</v>
      </c>
      <c r="D343" t="s">
        <v>559</v>
      </c>
      <c r="E343" t="s">
        <v>795</v>
      </c>
      <c r="F343" t="s">
        <v>14</v>
      </c>
      <c r="G343" t="s">
        <v>15</v>
      </c>
      <c r="H343" t="s">
        <v>16</v>
      </c>
      <c r="I343" t="s">
        <v>17</v>
      </c>
    </row>
    <row r="344" spans="1:9" x14ac:dyDescent="0.25">
      <c r="A344" s="1">
        <v>41999.384027777778</v>
      </c>
      <c r="B344" t="s">
        <v>796</v>
      </c>
      <c r="C344" t="s">
        <v>26</v>
      </c>
      <c r="D344" t="s">
        <v>35</v>
      </c>
      <c r="E344" t="s">
        <v>797</v>
      </c>
      <c r="F344" t="s">
        <v>33</v>
      </c>
      <c r="G344" t="s">
        <v>23</v>
      </c>
      <c r="H344" t="s">
        <v>82</v>
      </c>
      <c r="I344" t="s">
        <v>38</v>
      </c>
    </row>
    <row r="345" spans="1:9" x14ac:dyDescent="0.25">
      <c r="A345" s="1">
        <v>41999.387499999997</v>
      </c>
      <c r="B345" t="s">
        <v>798</v>
      </c>
      <c r="C345" t="s">
        <v>11</v>
      </c>
      <c r="D345" t="s">
        <v>12</v>
      </c>
      <c r="E345" t="s">
        <v>213</v>
      </c>
      <c r="F345" t="s">
        <v>14</v>
      </c>
      <c r="G345" t="s">
        <v>15</v>
      </c>
      <c r="H345" t="s">
        <v>16</v>
      </c>
      <c r="I345" t="s">
        <v>38</v>
      </c>
    </row>
    <row r="346" spans="1:9" x14ac:dyDescent="0.25">
      <c r="A346" s="1">
        <v>41999.390277777777</v>
      </c>
      <c r="B346" t="s">
        <v>799</v>
      </c>
      <c r="C346" t="s">
        <v>75</v>
      </c>
      <c r="D346" t="s">
        <v>149</v>
      </c>
      <c r="E346" t="s">
        <v>800</v>
      </c>
      <c r="F346" t="s">
        <v>33</v>
      </c>
      <c r="G346" t="s">
        <v>23</v>
      </c>
      <c r="H346" t="s">
        <v>82</v>
      </c>
      <c r="I346" t="s">
        <v>38</v>
      </c>
    </row>
    <row r="347" spans="1:9" x14ac:dyDescent="0.25">
      <c r="A347" s="1">
        <v>41999.39166666667</v>
      </c>
      <c r="B347" t="s">
        <v>801</v>
      </c>
      <c r="C347" t="s">
        <v>26</v>
      </c>
      <c r="D347" t="s">
        <v>250</v>
      </c>
      <c r="E347" t="s">
        <v>183</v>
      </c>
      <c r="F347" t="s">
        <v>184</v>
      </c>
      <c r="G347" t="s">
        <v>15</v>
      </c>
      <c r="H347" t="s">
        <v>16</v>
      </c>
      <c r="I347" t="s">
        <v>38</v>
      </c>
    </row>
    <row r="348" spans="1:9" x14ac:dyDescent="0.25">
      <c r="A348" s="1">
        <v>41999.393750000003</v>
      </c>
      <c r="B348" t="s">
        <v>802</v>
      </c>
      <c r="C348" t="s">
        <v>114</v>
      </c>
      <c r="D348" t="s">
        <v>349</v>
      </c>
      <c r="E348" t="s">
        <v>803</v>
      </c>
      <c r="F348" t="s">
        <v>282</v>
      </c>
      <c r="G348" t="s">
        <v>23</v>
      </c>
      <c r="H348" t="s">
        <v>93</v>
      </c>
      <c r="I348" t="s">
        <v>38</v>
      </c>
    </row>
    <row r="349" spans="1:9" x14ac:dyDescent="0.25">
      <c r="A349" s="1">
        <v>41999.395138888889</v>
      </c>
      <c r="B349" t="s">
        <v>804</v>
      </c>
      <c r="C349" t="s">
        <v>19</v>
      </c>
      <c r="D349" t="s">
        <v>718</v>
      </c>
      <c r="E349" t="s">
        <v>805</v>
      </c>
      <c r="F349" t="s">
        <v>228</v>
      </c>
      <c r="G349" t="s">
        <v>15</v>
      </c>
      <c r="H349" t="s">
        <v>16</v>
      </c>
      <c r="I349" t="s">
        <v>17</v>
      </c>
    </row>
    <row r="350" spans="1:9" x14ac:dyDescent="0.25">
      <c r="A350" s="1">
        <v>41999.395833333336</v>
      </c>
      <c r="B350" t="s">
        <v>806</v>
      </c>
      <c r="C350" t="s">
        <v>26</v>
      </c>
      <c r="D350" t="s">
        <v>256</v>
      </c>
      <c r="E350" t="s">
        <v>807</v>
      </c>
      <c r="F350" t="s">
        <v>123</v>
      </c>
      <c r="G350" t="s">
        <v>23</v>
      </c>
      <c r="H350" t="s">
        <v>82</v>
      </c>
      <c r="I350" t="s">
        <v>38</v>
      </c>
    </row>
    <row r="351" spans="1:9" x14ac:dyDescent="0.25">
      <c r="A351" s="1">
        <v>41999.40347222222</v>
      </c>
      <c r="B351" t="s">
        <v>808</v>
      </c>
      <c r="C351" t="s">
        <v>26</v>
      </c>
      <c r="D351" t="s">
        <v>164</v>
      </c>
      <c r="E351" t="s">
        <v>809</v>
      </c>
      <c r="F351" t="s">
        <v>64</v>
      </c>
      <c r="G351" t="s">
        <v>49</v>
      </c>
      <c r="I351" t="s">
        <v>17</v>
      </c>
    </row>
    <row r="352" spans="1:9" x14ac:dyDescent="0.25">
      <c r="A352" s="1">
        <v>41999.407638888886</v>
      </c>
      <c r="B352" t="s">
        <v>810</v>
      </c>
      <c r="C352" t="s">
        <v>26</v>
      </c>
      <c r="D352" t="s">
        <v>106</v>
      </c>
      <c r="E352" t="s">
        <v>405</v>
      </c>
      <c r="F352" t="s">
        <v>14</v>
      </c>
      <c r="G352" t="s">
        <v>15</v>
      </c>
      <c r="H352" t="s">
        <v>16</v>
      </c>
      <c r="I352" t="s">
        <v>17</v>
      </c>
    </row>
    <row r="353" spans="1:9" x14ac:dyDescent="0.25">
      <c r="A353" s="1">
        <v>41999.423611111109</v>
      </c>
      <c r="B353" t="s">
        <v>811</v>
      </c>
      <c r="C353" t="s">
        <v>26</v>
      </c>
      <c r="D353" t="s">
        <v>429</v>
      </c>
      <c r="E353" t="s">
        <v>812</v>
      </c>
      <c r="F353" t="s">
        <v>168</v>
      </c>
      <c r="G353" t="s">
        <v>49</v>
      </c>
      <c r="H353" t="s">
        <v>24</v>
      </c>
      <c r="I353" t="s">
        <v>17</v>
      </c>
    </row>
    <row r="354" spans="1:9" x14ac:dyDescent="0.25">
      <c r="A354" s="1">
        <v>41999.424305555556</v>
      </c>
      <c r="B354" t="s">
        <v>813</v>
      </c>
      <c r="C354" t="s">
        <v>11</v>
      </c>
      <c r="D354" t="s">
        <v>31</v>
      </c>
      <c r="E354" t="s">
        <v>814</v>
      </c>
      <c r="F354" t="s">
        <v>22</v>
      </c>
      <c r="G354" t="s">
        <v>23</v>
      </c>
      <c r="H354" t="s">
        <v>24</v>
      </c>
      <c r="I354" t="s">
        <v>17</v>
      </c>
    </row>
    <row r="355" spans="1:9" x14ac:dyDescent="0.25">
      <c r="A355" s="1">
        <v>41999.430555555555</v>
      </c>
      <c r="B355" t="s">
        <v>815</v>
      </c>
      <c r="C355" t="s">
        <v>19</v>
      </c>
      <c r="D355" t="s">
        <v>129</v>
      </c>
      <c r="E355" t="s">
        <v>816</v>
      </c>
      <c r="F355" t="s">
        <v>14</v>
      </c>
      <c r="G355" t="s">
        <v>15</v>
      </c>
      <c r="H355" t="s">
        <v>16</v>
      </c>
      <c r="I355" t="s">
        <v>17</v>
      </c>
    </row>
    <row r="356" spans="1:9" x14ac:dyDescent="0.25">
      <c r="A356" s="1">
        <v>41999.431944444441</v>
      </c>
      <c r="B356" t="s">
        <v>817</v>
      </c>
      <c r="C356" t="s">
        <v>19</v>
      </c>
      <c r="D356" t="s">
        <v>190</v>
      </c>
      <c r="E356" t="s">
        <v>818</v>
      </c>
      <c r="F356" t="s">
        <v>22</v>
      </c>
      <c r="G356" t="s">
        <v>23</v>
      </c>
      <c r="H356" t="s">
        <v>24</v>
      </c>
      <c r="I356" t="s">
        <v>38</v>
      </c>
    </row>
    <row r="357" spans="1:9" x14ac:dyDescent="0.25">
      <c r="A357" s="1">
        <v>41999.436111111114</v>
      </c>
      <c r="B357" t="s">
        <v>819</v>
      </c>
      <c r="C357" t="s">
        <v>11</v>
      </c>
      <c r="D357" t="s">
        <v>66</v>
      </c>
      <c r="E357" t="s">
        <v>698</v>
      </c>
      <c r="F357" t="s">
        <v>233</v>
      </c>
      <c r="G357" t="s">
        <v>49</v>
      </c>
      <c r="H357" t="s">
        <v>82</v>
      </c>
      <c r="I357" t="s">
        <v>17</v>
      </c>
    </row>
    <row r="358" spans="1:9" x14ac:dyDescent="0.25">
      <c r="A358" s="1">
        <v>41999.443749999999</v>
      </c>
      <c r="B358" t="s">
        <v>820</v>
      </c>
      <c r="C358" t="s">
        <v>69</v>
      </c>
      <c r="D358" t="s">
        <v>84</v>
      </c>
      <c r="E358" t="s">
        <v>232</v>
      </c>
      <c r="F358" t="s">
        <v>233</v>
      </c>
      <c r="G358" t="s">
        <v>49</v>
      </c>
      <c r="H358" t="s">
        <v>24</v>
      </c>
      <c r="I358" t="s">
        <v>38</v>
      </c>
    </row>
    <row r="359" spans="1:9" x14ac:dyDescent="0.25">
      <c r="A359" s="1">
        <v>41999.449305555558</v>
      </c>
      <c r="B359" t="s">
        <v>821</v>
      </c>
      <c r="C359" t="s">
        <v>26</v>
      </c>
      <c r="D359" t="s">
        <v>453</v>
      </c>
      <c r="E359" t="s">
        <v>232</v>
      </c>
      <c r="F359" t="s">
        <v>233</v>
      </c>
      <c r="G359" t="s">
        <v>49</v>
      </c>
      <c r="H359" t="s">
        <v>24</v>
      </c>
      <c r="I359" t="s">
        <v>38</v>
      </c>
    </row>
    <row r="360" spans="1:9" x14ac:dyDescent="0.25">
      <c r="A360" s="1">
        <v>41999.449305555558</v>
      </c>
      <c r="B360" t="s">
        <v>822</v>
      </c>
      <c r="C360" t="s">
        <v>19</v>
      </c>
      <c r="D360" t="s">
        <v>40</v>
      </c>
      <c r="E360" t="s">
        <v>823</v>
      </c>
      <c r="F360" t="s">
        <v>123</v>
      </c>
      <c r="G360" t="s">
        <v>23</v>
      </c>
      <c r="I360" t="s">
        <v>17</v>
      </c>
    </row>
    <row r="361" spans="1:9" x14ac:dyDescent="0.25">
      <c r="A361" s="1">
        <v>41999.45416666667</v>
      </c>
      <c r="B361" t="s">
        <v>824</v>
      </c>
      <c r="C361" t="s">
        <v>26</v>
      </c>
      <c r="D361" t="s">
        <v>164</v>
      </c>
      <c r="E361" t="s">
        <v>825</v>
      </c>
      <c r="F361" t="s">
        <v>228</v>
      </c>
      <c r="G361" t="s">
        <v>15</v>
      </c>
      <c r="H361" t="s">
        <v>24</v>
      </c>
      <c r="I361" t="s">
        <v>17</v>
      </c>
    </row>
    <row r="362" spans="1:9" x14ac:dyDescent="0.25">
      <c r="A362" s="1">
        <v>41999.456250000003</v>
      </c>
      <c r="B362" t="s">
        <v>826</v>
      </c>
      <c r="C362" t="s">
        <v>26</v>
      </c>
      <c r="D362" t="s">
        <v>242</v>
      </c>
      <c r="E362" t="s">
        <v>486</v>
      </c>
      <c r="F362" t="s">
        <v>487</v>
      </c>
      <c r="G362" t="s">
        <v>49</v>
      </c>
      <c r="I362" t="s">
        <v>17</v>
      </c>
    </row>
    <row r="363" spans="1:9" x14ac:dyDescent="0.25">
      <c r="A363" s="1">
        <v>41999.457638888889</v>
      </c>
      <c r="B363" t="s">
        <v>827</v>
      </c>
      <c r="C363" t="s">
        <v>26</v>
      </c>
      <c r="D363" t="s">
        <v>206</v>
      </c>
      <c r="E363" t="s">
        <v>828</v>
      </c>
      <c r="F363" t="s">
        <v>282</v>
      </c>
      <c r="G363" t="s">
        <v>23</v>
      </c>
      <c r="I363" t="s">
        <v>17</v>
      </c>
    </row>
    <row r="364" spans="1:9" x14ac:dyDescent="0.25">
      <c r="A364" s="1">
        <v>41999.459027777775</v>
      </c>
      <c r="B364" t="s">
        <v>829</v>
      </c>
      <c r="C364" t="s">
        <v>26</v>
      </c>
      <c r="D364" t="s">
        <v>46</v>
      </c>
      <c r="E364" t="s">
        <v>364</v>
      </c>
      <c r="F364" t="s">
        <v>42</v>
      </c>
      <c r="G364" t="s">
        <v>43</v>
      </c>
      <c r="H364" t="s">
        <v>24</v>
      </c>
      <c r="I364" t="s">
        <v>38</v>
      </c>
    </row>
    <row r="365" spans="1:9" x14ac:dyDescent="0.25">
      <c r="A365" s="1">
        <v>41999.461805555555</v>
      </c>
      <c r="B365" t="s">
        <v>830</v>
      </c>
      <c r="C365" t="s">
        <v>19</v>
      </c>
      <c r="D365" t="s">
        <v>20</v>
      </c>
      <c r="E365" t="s">
        <v>831</v>
      </c>
      <c r="F365" t="s">
        <v>14</v>
      </c>
      <c r="G365" t="s">
        <v>15</v>
      </c>
      <c r="H365" t="s">
        <v>16</v>
      </c>
      <c r="I365" t="s">
        <v>38</v>
      </c>
    </row>
    <row r="366" spans="1:9" x14ac:dyDescent="0.25">
      <c r="A366" s="1">
        <v>41999.464583333334</v>
      </c>
      <c r="B366" t="s">
        <v>832</v>
      </c>
      <c r="C366" t="s">
        <v>19</v>
      </c>
      <c r="D366" t="s">
        <v>40</v>
      </c>
      <c r="E366" t="s">
        <v>833</v>
      </c>
      <c r="F366" t="s">
        <v>669</v>
      </c>
      <c r="G366" t="s">
        <v>43</v>
      </c>
      <c r="I366" t="s">
        <v>17</v>
      </c>
    </row>
    <row r="367" spans="1:9" x14ac:dyDescent="0.25">
      <c r="A367" s="1">
        <v>41999.475694444445</v>
      </c>
      <c r="B367" t="s">
        <v>834</v>
      </c>
      <c r="C367" t="s">
        <v>26</v>
      </c>
      <c r="D367" t="s">
        <v>264</v>
      </c>
      <c r="E367" t="s">
        <v>122</v>
      </c>
      <c r="F367" t="s">
        <v>123</v>
      </c>
      <c r="G367" t="s">
        <v>23</v>
      </c>
      <c r="I367" t="s">
        <v>17</v>
      </c>
    </row>
    <row r="368" spans="1:9" x14ac:dyDescent="0.25">
      <c r="A368" s="1">
        <v>41999.490972222222</v>
      </c>
      <c r="B368" t="s">
        <v>835</v>
      </c>
      <c r="C368" t="s">
        <v>11</v>
      </c>
      <c r="D368" t="s">
        <v>836</v>
      </c>
      <c r="E368" t="s">
        <v>434</v>
      </c>
      <c r="F368" t="s">
        <v>42</v>
      </c>
      <c r="G368" t="s">
        <v>43</v>
      </c>
      <c r="I368" t="s">
        <v>17</v>
      </c>
    </row>
    <row r="369" spans="1:9" x14ac:dyDescent="0.25">
      <c r="A369" s="1">
        <v>41999.493055555555</v>
      </c>
      <c r="B369" t="s">
        <v>837</v>
      </c>
      <c r="C369" t="s">
        <v>26</v>
      </c>
      <c r="D369" t="s">
        <v>46</v>
      </c>
      <c r="E369" t="s">
        <v>838</v>
      </c>
      <c r="F369" t="s">
        <v>282</v>
      </c>
      <c r="G369" t="s">
        <v>23</v>
      </c>
      <c r="H369" t="s">
        <v>130</v>
      </c>
      <c r="I369" t="s">
        <v>38</v>
      </c>
    </row>
    <row r="370" spans="1:9" x14ac:dyDescent="0.25">
      <c r="A370" s="1">
        <v>41999.493750000001</v>
      </c>
      <c r="B370" t="s">
        <v>839</v>
      </c>
      <c r="C370" t="s">
        <v>26</v>
      </c>
      <c r="D370" t="s">
        <v>35</v>
      </c>
      <c r="E370" t="s">
        <v>840</v>
      </c>
      <c r="F370" t="s">
        <v>14</v>
      </c>
      <c r="G370" t="s">
        <v>15</v>
      </c>
      <c r="H370" t="s">
        <v>24</v>
      </c>
      <c r="I370" t="s">
        <v>38</v>
      </c>
    </row>
    <row r="371" spans="1:9" x14ac:dyDescent="0.25">
      <c r="A371" s="1">
        <v>41999.499305555553</v>
      </c>
      <c r="B371" t="s">
        <v>841</v>
      </c>
      <c r="C371" t="s">
        <v>11</v>
      </c>
      <c r="D371" t="s">
        <v>31</v>
      </c>
      <c r="E371" t="s">
        <v>842</v>
      </c>
      <c r="F371" t="s">
        <v>184</v>
      </c>
      <c r="G371" t="s">
        <v>15</v>
      </c>
      <c r="H371" t="s">
        <v>183</v>
      </c>
      <c r="I371" t="s">
        <v>17</v>
      </c>
    </row>
    <row r="372" spans="1:9" x14ac:dyDescent="0.25">
      <c r="A372" s="1">
        <v>41999.499305555553</v>
      </c>
      <c r="B372" t="s">
        <v>843</v>
      </c>
      <c r="C372" t="s">
        <v>26</v>
      </c>
      <c r="D372" t="s">
        <v>35</v>
      </c>
      <c r="E372" t="s">
        <v>840</v>
      </c>
      <c r="F372" t="s">
        <v>14</v>
      </c>
      <c r="G372" t="s">
        <v>15</v>
      </c>
      <c r="H372" t="s">
        <v>24</v>
      </c>
      <c r="I372" t="s">
        <v>38</v>
      </c>
    </row>
    <row r="373" spans="1:9" x14ac:dyDescent="0.25">
      <c r="A373" s="1">
        <v>41999.517361111109</v>
      </c>
      <c r="B373" t="s">
        <v>844</v>
      </c>
      <c r="C373" t="s">
        <v>19</v>
      </c>
      <c r="D373" t="s">
        <v>845</v>
      </c>
      <c r="E373" t="s">
        <v>846</v>
      </c>
      <c r="F373" t="s">
        <v>42</v>
      </c>
      <c r="G373" t="s">
        <v>43</v>
      </c>
      <c r="H373" t="s">
        <v>82</v>
      </c>
      <c r="I373" t="s">
        <v>38</v>
      </c>
    </row>
    <row r="374" spans="1:9" x14ac:dyDescent="0.25">
      <c r="A374" s="1">
        <v>41999.524305555555</v>
      </c>
      <c r="B374" t="s">
        <v>847</v>
      </c>
      <c r="C374" t="s">
        <v>26</v>
      </c>
      <c r="D374" t="s">
        <v>106</v>
      </c>
      <c r="E374" t="s">
        <v>848</v>
      </c>
      <c r="F374" t="s">
        <v>333</v>
      </c>
      <c r="G374" t="s">
        <v>23</v>
      </c>
      <c r="H374" t="s">
        <v>82</v>
      </c>
      <c r="I374" t="s">
        <v>38</v>
      </c>
    </row>
    <row r="375" spans="1:9" x14ac:dyDescent="0.25">
      <c r="A375" s="1">
        <v>41999.52847222222</v>
      </c>
      <c r="B375" t="s">
        <v>849</v>
      </c>
      <c r="C375" t="s">
        <v>26</v>
      </c>
      <c r="D375" t="s">
        <v>121</v>
      </c>
      <c r="E375" t="s">
        <v>850</v>
      </c>
      <c r="F375" t="s">
        <v>292</v>
      </c>
      <c r="G375" t="s">
        <v>43</v>
      </c>
      <c r="I375" t="s">
        <v>38</v>
      </c>
    </row>
    <row r="376" spans="1:9" x14ac:dyDescent="0.25">
      <c r="A376" s="1">
        <v>41999.542361111111</v>
      </c>
      <c r="B376" t="s">
        <v>851</v>
      </c>
      <c r="C376" t="s">
        <v>19</v>
      </c>
      <c r="D376" t="s">
        <v>80</v>
      </c>
      <c r="E376" t="s">
        <v>852</v>
      </c>
      <c r="F376" t="s">
        <v>321</v>
      </c>
      <c r="G376" t="s">
        <v>49</v>
      </c>
      <c r="H376" t="s">
        <v>24</v>
      </c>
      <c r="I376" t="s">
        <v>38</v>
      </c>
    </row>
    <row r="377" spans="1:9" x14ac:dyDescent="0.25">
      <c r="A377" s="1">
        <v>41999.545138888891</v>
      </c>
      <c r="B377" t="s">
        <v>853</v>
      </c>
      <c r="C377" t="s">
        <v>19</v>
      </c>
      <c r="D377" t="s">
        <v>80</v>
      </c>
      <c r="E377" t="s">
        <v>41</v>
      </c>
      <c r="F377" t="s">
        <v>42</v>
      </c>
      <c r="G377" t="s">
        <v>43</v>
      </c>
      <c r="H377" t="s">
        <v>82</v>
      </c>
      <c r="I377" t="s">
        <v>38</v>
      </c>
    </row>
    <row r="378" spans="1:9" x14ac:dyDescent="0.25">
      <c r="A378" s="1">
        <v>41999.552777777775</v>
      </c>
      <c r="B378" t="s">
        <v>854</v>
      </c>
      <c r="C378" t="s">
        <v>26</v>
      </c>
      <c r="D378" t="s">
        <v>46</v>
      </c>
      <c r="E378" t="s">
        <v>155</v>
      </c>
      <c r="F378" t="s">
        <v>156</v>
      </c>
      <c r="G378" t="s">
        <v>23</v>
      </c>
      <c r="H378" t="s">
        <v>44</v>
      </c>
      <c r="I378" t="s">
        <v>17</v>
      </c>
    </row>
    <row r="379" spans="1:9" x14ac:dyDescent="0.25">
      <c r="A379" s="1">
        <v>41999.554861111108</v>
      </c>
      <c r="B379" t="s">
        <v>855</v>
      </c>
      <c r="C379" t="s">
        <v>19</v>
      </c>
      <c r="D379" t="s">
        <v>40</v>
      </c>
      <c r="E379" t="s">
        <v>170</v>
      </c>
      <c r="F379" t="s">
        <v>14</v>
      </c>
      <c r="G379" t="s">
        <v>15</v>
      </c>
      <c r="I379" t="s">
        <v>17</v>
      </c>
    </row>
    <row r="380" spans="1:9" x14ac:dyDescent="0.25">
      <c r="A380" s="1">
        <v>41999.558333333334</v>
      </c>
      <c r="B380" t="s">
        <v>856</v>
      </c>
      <c r="C380" t="s">
        <v>19</v>
      </c>
      <c r="D380" t="s">
        <v>40</v>
      </c>
      <c r="E380" t="s">
        <v>857</v>
      </c>
      <c r="F380" t="s">
        <v>37</v>
      </c>
      <c r="G380" t="s">
        <v>23</v>
      </c>
      <c r="I380" t="s">
        <v>38</v>
      </c>
    </row>
    <row r="381" spans="1:9" x14ac:dyDescent="0.25">
      <c r="A381" s="1">
        <v>41999.56527777778</v>
      </c>
      <c r="B381" t="s">
        <v>858</v>
      </c>
      <c r="C381" t="s">
        <v>11</v>
      </c>
      <c r="D381" t="s">
        <v>201</v>
      </c>
      <c r="E381" t="s">
        <v>859</v>
      </c>
      <c r="F381" t="s">
        <v>194</v>
      </c>
      <c r="G381" t="s">
        <v>49</v>
      </c>
      <c r="I381" t="s">
        <v>17</v>
      </c>
    </row>
    <row r="382" spans="1:9" x14ac:dyDescent="0.25">
      <c r="A382" s="1">
        <v>41999.567361111112</v>
      </c>
      <c r="B382" t="s">
        <v>860</v>
      </c>
      <c r="C382" t="s">
        <v>26</v>
      </c>
      <c r="D382" t="s">
        <v>27</v>
      </c>
      <c r="E382" t="s">
        <v>330</v>
      </c>
      <c r="F382" t="s">
        <v>123</v>
      </c>
      <c r="G382" t="s">
        <v>23</v>
      </c>
      <c r="H382" t="s">
        <v>82</v>
      </c>
      <c r="I382" t="s">
        <v>38</v>
      </c>
    </row>
    <row r="383" spans="1:9" x14ac:dyDescent="0.25">
      <c r="A383" s="1">
        <v>41999.569444444445</v>
      </c>
      <c r="B383" t="s">
        <v>861</v>
      </c>
      <c r="C383" t="s">
        <v>19</v>
      </c>
      <c r="D383" t="s">
        <v>20</v>
      </c>
      <c r="E383" t="s">
        <v>862</v>
      </c>
      <c r="F383" t="s">
        <v>233</v>
      </c>
      <c r="G383" t="s">
        <v>49</v>
      </c>
      <c r="H383" t="s">
        <v>24</v>
      </c>
      <c r="I383" t="s">
        <v>38</v>
      </c>
    </row>
    <row r="384" spans="1:9" x14ac:dyDescent="0.25">
      <c r="A384" s="1">
        <v>41999.569444444445</v>
      </c>
      <c r="B384" t="s">
        <v>863</v>
      </c>
      <c r="C384" t="s">
        <v>19</v>
      </c>
      <c r="D384" t="s">
        <v>80</v>
      </c>
      <c r="E384" t="s">
        <v>864</v>
      </c>
      <c r="F384" t="s">
        <v>393</v>
      </c>
      <c r="G384" t="s">
        <v>15</v>
      </c>
      <c r="I384" t="s">
        <v>17</v>
      </c>
    </row>
    <row r="385" spans="1:9" x14ac:dyDescent="0.25">
      <c r="A385" s="1">
        <v>41999.570138888892</v>
      </c>
      <c r="B385" t="s">
        <v>865</v>
      </c>
      <c r="C385" t="s">
        <v>26</v>
      </c>
      <c r="D385" t="s">
        <v>35</v>
      </c>
      <c r="E385" t="s">
        <v>866</v>
      </c>
      <c r="F385" t="s">
        <v>153</v>
      </c>
      <c r="G385" t="s">
        <v>49</v>
      </c>
      <c r="I385" t="s">
        <v>17</v>
      </c>
    </row>
    <row r="386" spans="1:9" x14ac:dyDescent="0.25">
      <c r="A386" s="1">
        <v>41999.570138888892</v>
      </c>
      <c r="B386" t="s">
        <v>867</v>
      </c>
      <c r="C386" t="s">
        <v>26</v>
      </c>
      <c r="D386" t="s">
        <v>46</v>
      </c>
      <c r="E386" t="s">
        <v>220</v>
      </c>
      <c r="F386" t="s">
        <v>33</v>
      </c>
      <c r="G386" t="s">
        <v>23</v>
      </c>
      <c r="H386" t="s">
        <v>82</v>
      </c>
      <c r="I386" t="s">
        <v>38</v>
      </c>
    </row>
    <row r="387" spans="1:9" x14ac:dyDescent="0.25">
      <c r="A387" s="1">
        <v>41999.585416666669</v>
      </c>
      <c r="B387" t="s">
        <v>868</v>
      </c>
      <c r="C387" t="s">
        <v>26</v>
      </c>
      <c r="D387" t="s">
        <v>264</v>
      </c>
      <c r="E387" t="s">
        <v>869</v>
      </c>
      <c r="F387" t="s">
        <v>48</v>
      </c>
      <c r="G387" t="s">
        <v>49</v>
      </c>
      <c r="H387" t="s">
        <v>82</v>
      </c>
      <c r="I387" t="s">
        <v>17</v>
      </c>
    </row>
    <row r="388" spans="1:9" x14ac:dyDescent="0.25">
      <c r="A388" s="1">
        <v>41999.587500000001</v>
      </c>
      <c r="B388" t="s">
        <v>870</v>
      </c>
      <c r="C388" t="s">
        <v>61</v>
      </c>
      <c r="D388" t="s">
        <v>35</v>
      </c>
      <c r="E388" t="s">
        <v>745</v>
      </c>
      <c r="F388" t="s">
        <v>14</v>
      </c>
      <c r="G388" t="s">
        <v>15</v>
      </c>
      <c r="H388" t="s">
        <v>183</v>
      </c>
      <c r="I388" t="s">
        <v>38</v>
      </c>
    </row>
    <row r="389" spans="1:9" x14ac:dyDescent="0.25">
      <c r="A389" s="1">
        <v>41999.588194444441</v>
      </c>
      <c r="B389" t="s">
        <v>871</v>
      </c>
      <c r="C389" t="s">
        <v>26</v>
      </c>
      <c r="D389" t="s">
        <v>46</v>
      </c>
      <c r="E389" t="s">
        <v>872</v>
      </c>
      <c r="F389" t="s">
        <v>194</v>
      </c>
      <c r="G389" t="s">
        <v>49</v>
      </c>
      <c r="I389" t="s">
        <v>17</v>
      </c>
    </row>
    <row r="390" spans="1:9" x14ac:dyDescent="0.25">
      <c r="A390" s="1">
        <v>41999.590277777781</v>
      </c>
      <c r="B390" t="s">
        <v>873</v>
      </c>
      <c r="C390" t="s">
        <v>89</v>
      </c>
      <c r="D390" t="s">
        <v>874</v>
      </c>
      <c r="E390" t="s">
        <v>875</v>
      </c>
      <c r="F390" t="s">
        <v>333</v>
      </c>
      <c r="G390" t="s">
        <v>23</v>
      </c>
      <c r="I390" t="s">
        <v>38</v>
      </c>
    </row>
    <row r="391" spans="1:9" x14ac:dyDescent="0.25">
      <c r="A391" s="1">
        <v>41999.597222222219</v>
      </c>
      <c r="B391" t="s">
        <v>876</v>
      </c>
      <c r="C391" t="s">
        <v>26</v>
      </c>
      <c r="D391" t="s">
        <v>35</v>
      </c>
      <c r="E391" t="s">
        <v>877</v>
      </c>
      <c r="F391" t="s">
        <v>878</v>
      </c>
      <c r="G391" t="s">
        <v>43</v>
      </c>
      <c r="I391" t="s">
        <v>17</v>
      </c>
    </row>
    <row r="392" spans="1:9" x14ac:dyDescent="0.25">
      <c r="A392" s="1">
        <v>41999.613194444442</v>
      </c>
      <c r="B392" t="s">
        <v>879</v>
      </c>
      <c r="C392" t="s">
        <v>26</v>
      </c>
      <c r="D392" t="s">
        <v>46</v>
      </c>
      <c r="E392" t="s">
        <v>63</v>
      </c>
      <c r="F392" t="s">
        <v>64</v>
      </c>
      <c r="G392" t="s">
        <v>49</v>
      </c>
      <c r="H392" t="s">
        <v>24</v>
      </c>
      <c r="I392" t="s">
        <v>38</v>
      </c>
    </row>
    <row r="393" spans="1:9" x14ac:dyDescent="0.25">
      <c r="A393" s="1">
        <v>41999.618750000001</v>
      </c>
      <c r="B393" t="s">
        <v>880</v>
      </c>
      <c r="C393" t="s">
        <v>26</v>
      </c>
      <c r="D393" t="s">
        <v>206</v>
      </c>
      <c r="E393" t="s">
        <v>681</v>
      </c>
      <c r="F393" t="s">
        <v>208</v>
      </c>
      <c r="G393" t="s">
        <v>15</v>
      </c>
      <c r="H393" t="s">
        <v>73</v>
      </c>
      <c r="I393" t="s">
        <v>38</v>
      </c>
    </row>
    <row r="394" spans="1:9" x14ac:dyDescent="0.25">
      <c r="A394" s="1">
        <v>41999.624305555553</v>
      </c>
      <c r="B394" t="s">
        <v>881</v>
      </c>
      <c r="C394" t="s">
        <v>26</v>
      </c>
      <c r="D394" t="s">
        <v>121</v>
      </c>
      <c r="E394" t="s">
        <v>882</v>
      </c>
      <c r="F394" t="s">
        <v>168</v>
      </c>
      <c r="G394" t="s">
        <v>49</v>
      </c>
      <c r="H394" t="s">
        <v>24</v>
      </c>
      <c r="I394" t="s">
        <v>17</v>
      </c>
    </row>
    <row r="395" spans="1:9" x14ac:dyDescent="0.25">
      <c r="A395" s="1">
        <v>41999.62777777778</v>
      </c>
      <c r="B395" t="s">
        <v>883</v>
      </c>
      <c r="C395" t="s">
        <v>26</v>
      </c>
      <c r="D395" t="s">
        <v>46</v>
      </c>
      <c r="E395" t="s">
        <v>884</v>
      </c>
      <c r="F395" t="s">
        <v>411</v>
      </c>
      <c r="G395" t="s">
        <v>23</v>
      </c>
      <c r="H395" t="s">
        <v>82</v>
      </c>
      <c r="I395" t="s">
        <v>17</v>
      </c>
    </row>
    <row r="396" spans="1:9" x14ac:dyDescent="0.25">
      <c r="A396" s="1">
        <v>41999.643750000003</v>
      </c>
      <c r="B396" t="s">
        <v>885</v>
      </c>
      <c r="C396" t="s">
        <v>75</v>
      </c>
      <c r="D396" t="s">
        <v>76</v>
      </c>
      <c r="E396" t="s">
        <v>886</v>
      </c>
      <c r="F396" t="s">
        <v>184</v>
      </c>
      <c r="G396" t="s">
        <v>15</v>
      </c>
      <c r="H396" t="s">
        <v>93</v>
      </c>
      <c r="I396" t="s">
        <v>17</v>
      </c>
    </row>
    <row r="397" spans="1:9" x14ac:dyDescent="0.25">
      <c r="A397" s="1">
        <v>41999.643750000003</v>
      </c>
      <c r="B397" t="s">
        <v>887</v>
      </c>
      <c r="C397" t="s">
        <v>19</v>
      </c>
      <c r="D397" t="s">
        <v>143</v>
      </c>
      <c r="E397" t="s">
        <v>888</v>
      </c>
      <c r="F397" t="s">
        <v>104</v>
      </c>
      <c r="G397" t="s">
        <v>23</v>
      </c>
      <c r="I397" t="s">
        <v>38</v>
      </c>
    </row>
    <row r="398" spans="1:9" x14ac:dyDescent="0.25">
      <c r="A398" s="1">
        <v>41999.646527777775</v>
      </c>
      <c r="B398" t="s">
        <v>889</v>
      </c>
      <c r="C398" t="s">
        <v>61</v>
      </c>
      <c r="D398" t="s">
        <v>62</v>
      </c>
      <c r="E398" t="s">
        <v>890</v>
      </c>
      <c r="F398" t="s">
        <v>168</v>
      </c>
      <c r="G398" t="s">
        <v>49</v>
      </c>
      <c r="H398" t="s">
        <v>73</v>
      </c>
      <c r="I398" t="s">
        <v>38</v>
      </c>
    </row>
    <row r="399" spans="1:9" x14ac:dyDescent="0.25">
      <c r="A399" s="1">
        <v>41999.656944444447</v>
      </c>
      <c r="B399" t="s">
        <v>891</v>
      </c>
      <c r="C399" t="s">
        <v>69</v>
      </c>
      <c r="D399" t="s">
        <v>84</v>
      </c>
      <c r="E399" t="s">
        <v>41</v>
      </c>
      <c r="F399" t="s">
        <v>42</v>
      </c>
      <c r="G399" t="s">
        <v>43</v>
      </c>
      <c r="H399" t="s">
        <v>44</v>
      </c>
      <c r="I399" t="s">
        <v>17</v>
      </c>
    </row>
    <row r="400" spans="1:9" x14ac:dyDescent="0.25">
      <c r="A400" s="1">
        <v>41999.65902777778</v>
      </c>
      <c r="B400" t="s">
        <v>892</v>
      </c>
      <c r="C400" t="s">
        <v>26</v>
      </c>
      <c r="D400" t="s">
        <v>893</v>
      </c>
      <c r="E400" t="s">
        <v>364</v>
      </c>
      <c r="F400" t="s">
        <v>42</v>
      </c>
      <c r="G400" t="s">
        <v>43</v>
      </c>
      <c r="H400" t="s">
        <v>894</v>
      </c>
      <c r="I400" t="s">
        <v>17</v>
      </c>
    </row>
    <row r="401" spans="1:9" x14ac:dyDescent="0.25">
      <c r="A401" s="1">
        <v>41999.660416666666</v>
      </c>
      <c r="B401" t="s">
        <v>895</v>
      </c>
      <c r="C401" t="s">
        <v>11</v>
      </c>
      <c r="D401" t="s">
        <v>12</v>
      </c>
      <c r="E401" t="s">
        <v>896</v>
      </c>
      <c r="F401" t="s">
        <v>55</v>
      </c>
      <c r="G401" t="s">
        <v>23</v>
      </c>
      <c r="H401" t="s">
        <v>82</v>
      </c>
      <c r="I401" t="s">
        <v>17</v>
      </c>
    </row>
    <row r="402" spans="1:9" x14ac:dyDescent="0.25">
      <c r="A402" s="1">
        <v>41999.678472222222</v>
      </c>
      <c r="B402" t="s">
        <v>897</v>
      </c>
      <c r="C402" t="s">
        <v>11</v>
      </c>
      <c r="D402" t="s">
        <v>66</v>
      </c>
      <c r="E402" t="s">
        <v>101</v>
      </c>
      <c r="F402" t="s">
        <v>14</v>
      </c>
      <c r="G402" t="s">
        <v>15</v>
      </c>
      <c r="H402" t="s">
        <v>183</v>
      </c>
      <c r="I402" t="s">
        <v>38</v>
      </c>
    </row>
    <row r="403" spans="1:9" x14ac:dyDescent="0.25">
      <c r="A403" s="1">
        <v>41999.709722222222</v>
      </c>
      <c r="B403" t="s">
        <v>898</v>
      </c>
      <c r="C403" t="s">
        <v>299</v>
      </c>
      <c r="D403" t="s">
        <v>440</v>
      </c>
      <c r="E403" t="s">
        <v>159</v>
      </c>
      <c r="F403" t="s">
        <v>42</v>
      </c>
      <c r="G403" t="s">
        <v>43</v>
      </c>
      <c r="I403" t="s">
        <v>38</v>
      </c>
    </row>
    <row r="404" spans="1:9" x14ac:dyDescent="0.25">
      <c r="A404" s="1">
        <v>41999.710416666669</v>
      </c>
      <c r="B404" t="s">
        <v>899</v>
      </c>
      <c r="C404" t="s">
        <v>114</v>
      </c>
      <c r="D404" t="s">
        <v>739</v>
      </c>
      <c r="E404" t="s">
        <v>900</v>
      </c>
      <c r="F404" t="s">
        <v>14</v>
      </c>
      <c r="G404" t="s">
        <v>15</v>
      </c>
      <c r="H404" t="s">
        <v>901</v>
      </c>
      <c r="I404" t="s">
        <v>17</v>
      </c>
    </row>
    <row r="405" spans="1:9" x14ac:dyDescent="0.25">
      <c r="A405" s="1">
        <v>41999.711805555555</v>
      </c>
      <c r="B405" t="s">
        <v>902</v>
      </c>
      <c r="C405" t="s">
        <v>89</v>
      </c>
      <c r="D405" t="s">
        <v>90</v>
      </c>
      <c r="E405" t="s">
        <v>903</v>
      </c>
      <c r="F405" t="s">
        <v>168</v>
      </c>
      <c r="G405" t="s">
        <v>49</v>
      </c>
      <c r="I405" t="s">
        <v>17</v>
      </c>
    </row>
    <row r="406" spans="1:9" x14ac:dyDescent="0.25">
      <c r="A406" s="1">
        <v>41999.71597222222</v>
      </c>
      <c r="B406" t="s">
        <v>904</v>
      </c>
      <c r="C406" t="s">
        <v>26</v>
      </c>
      <c r="D406" t="s">
        <v>46</v>
      </c>
      <c r="E406" t="s">
        <v>905</v>
      </c>
      <c r="F406" t="s">
        <v>123</v>
      </c>
      <c r="G406" t="s">
        <v>23</v>
      </c>
      <c r="H406" t="s">
        <v>93</v>
      </c>
      <c r="I406" t="s">
        <v>38</v>
      </c>
    </row>
    <row r="407" spans="1:9" x14ac:dyDescent="0.25">
      <c r="A407" s="1">
        <v>41999.72152777778</v>
      </c>
      <c r="B407" t="s">
        <v>906</v>
      </c>
      <c r="C407" t="s">
        <v>26</v>
      </c>
      <c r="D407" t="s">
        <v>121</v>
      </c>
      <c r="E407" t="s">
        <v>389</v>
      </c>
      <c r="F407" t="s">
        <v>228</v>
      </c>
      <c r="G407" t="s">
        <v>15</v>
      </c>
      <c r="I407" t="s">
        <v>17</v>
      </c>
    </row>
    <row r="408" spans="1:9" x14ac:dyDescent="0.25">
      <c r="A408" s="1">
        <v>41999.728472222225</v>
      </c>
      <c r="B408" t="s">
        <v>907</v>
      </c>
      <c r="C408" t="s">
        <v>26</v>
      </c>
      <c r="D408" t="s">
        <v>106</v>
      </c>
      <c r="E408" t="s">
        <v>908</v>
      </c>
      <c r="F408" t="s">
        <v>228</v>
      </c>
      <c r="G408" t="s">
        <v>15</v>
      </c>
      <c r="H408" t="s">
        <v>82</v>
      </c>
      <c r="I408" t="s">
        <v>38</v>
      </c>
    </row>
    <row r="409" spans="1:9" x14ac:dyDescent="0.25">
      <c r="A409" s="1">
        <v>41999.730555555558</v>
      </c>
      <c r="B409" t="s">
        <v>909</v>
      </c>
      <c r="C409" t="s">
        <v>26</v>
      </c>
      <c r="D409" t="s">
        <v>27</v>
      </c>
      <c r="E409" t="s">
        <v>910</v>
      </c>
      <c r="F409" t="s">
        <v>14</v>
      </c>
      <c r="G409" t="s">
        <v>15</v>
      </c>
      <c r="H409" t="s">
        <v>16</v>
      </c>
      <c r="I409" t="s">
        <v>17</v>
      </c>
    </row>
    <row r="410" spans="1:9" x14ac:dyDescent="0.25">
      <c r="A410" s="1">
        <v>41999.740277777775</v>
      </c>
      <c r="B410" t="s">
        <v>911</v>
      </c>
      <c r="C410" t="s">
        <v>11</v>
      </c>
      <c r="D410" t="s">
        <v>12</v>
      </c>
      <c r="E410" t="s">
        <v>460</v>
      </c>
      <c r="F410" t="s">
        <v>42</v>
      </c>
      <c r="G410" t="s">
        <v>43</v>
      </c>
      <c r="H410" t="s">
        <v>44</v>
      </c>
      <c r="I410" t="s">
        <v>17</v>
      </c>
    </row>
    <row r="411" spans="1:9" x14ac:dyDescent="0.25">
      <c r="A411" s="1">
        <v>41999.742361111108</v>
      </c>
      <c r="B411" t="s">
        <v>912</v>
      </c>
      <c r="C411" t="s">
        <v>11</v>
      </c>
      <c r="D411" t="s">
        <v>363</v>
      </c>
      <c r="E411" t="s">
        <v>882</v>
      </c>
      <c r="F411" t="s">
        <v>168</v>
      </c>
      <c r="G411" t="s">
        <v>49</v>
      </c>
      <c r="H411" t="s">
        <v>24</v>
      </c>
      <c r="I411" t="s">
        <v>17</v>
      </c>
    </row>
    <row r="412" spans="1:9" x14ac:dyDescent="0.25">
      <c r="A412" s="1">
        <v>41999.743750000001</v>
      </c>
      <c r="B412" t="s">
        <v>913</v>
      </c>
      <c r="C412" t="s">
        <v>19</v>
      </c>
      <c r="D412" t="s">
        <v>129</v>
      </c>
      <c r="E412" t="s">
        <v>882</v>
      </c>
      <c r="F412" t="s">
        <v>168</v>
      </c>
      <c r="G412" t="s">
        <v>49</v>
      </c>
      <c r="H412" t="s">
        <v>24</v>
      </c>
      <c r="I412" t="s">
        <v>17</v>
      </c>
    </row>
    <row r="413" spans="1:9" x14ac:dyDescent="0.25">
      <c r="A413" s="1">
        <v>41999.747916666667</v>
      </c>
      <c r="B413" t="s">
        <v>914</v>
      </c>
      <c r="C413" t="s">
        <v>69</v>
      </c>
      <c r="D413" t="s">
        <v>35</v>
      </c>
      <c r="E413" t="s">
        <v>915</v>
      </c>
      <c r="F413" t="s">
        <v>55</v>
      </c>
      <c r="G413" t="s">
        <v>23</v>
      </c>
      <c r="I413" t="s">
        <v>17</v>
      </c>
    </row>
    <row r="414" spans="1:9" x14ac:dyDescent="0.25">
      <c r="A414" s="1">
        <v>41999.748611111114</v>
      </c>
      <c r="B414" t="s">
        <v>916</v>
      </c>
      <c r="C414" t="s">
        <v>75</v>
      </c>
      <c r="D414" t="s">
        <v>76</v>
      </c>
      <c r="E414" t="s">
        <v>882</v>
      </c>
      <c r="F414" t="s">
        <v>168</v>
      </c>
      <c r="G414" t="s">
        <v>49</v>
      </c>
      <c r="H414" t="s">
        <v>24</v>
      </c>
      <c r="I414" t="s">
        <v>17</v>
      </c>
    </row>
    <row r="415" spans="1:9" x14ac:dyDescent="0.25">
      <c r="A415" s="1">
        <v>41999.750694444447</v>
      </c>
      <c r="B415" t="s">
        <v>917</v>
      </c>
      <c r="C415" t="s">
        <v>11</v>
      </c>
      <c r="D415" t="s">
        <v>12</v>
      </c>
      <c r="E415" t="s">
        <v>882</v>
      </c>
      <c r="F415" t="s">
        <v>168</v>
      </c>
      <c r="G415" t="s">
        <v>49</v>
      </c>
      <c r="H415" t="s">
        <v>24</v>
      </c>
      <c r="I415" t="s">
        <v>17</v>
      </c>
    </row>
    <row r="416" spans="1:9" x14ac:dyDescent="0.25">
      <c r="A416" s="1">
        <v>41999.772916666669</v>
      </c>
      <c r="B416" t="s">
        <v>918</v>
      </c>
      <c r="C416" t="s">
        <v>299</v>
      </c>
      <c r="D416" t="s">
        <v>919</v>
      </c>
      <c r="E416" t="s">
        <v>731</v>
      </c>
      <c r="F416" t="s">
        <v>353</v>
      </c>
      <c r="G416" t="s">
        <v>43</v>
      </c>
      <c r="H416" t="s">
        <v>82</v>
      </c>
      <c r="I416" t="s">
        <v>17</v>
      </c>
    </row>
    <row r="417" spans="1:9" x14ac:dyDescent="0.25">
      <c r="A417" s="1">
        <v>41999.774305555555</v>
      </c>
      <c r="B417" t="s">
        <v>920</v>
      </c>
      <c r="C417" t="s">
        <v>26</v>
      </c>
      <c r="D417" t="s">
        <v>164</v>
      </c>
      <c r="E417" t="s">
        <v>921</v>
      </c>
      <c r="F417" t="s">
        <v>33</v>
      </c>
      <c r="G417" t="s">
        <v>23</v>
      </c>
      <c r="H417" t="s">
        <v>16</v>
      </c>
      <c r="I417" t="s">
        <v>17</v>
      </c>
    </row>
    <row r="418" spans="1:9" x14ac:dyDescent="0.25">
      <c r="A418" s="1">
        <v>41999.777083333334</v>
      </c>
      <c r="B418" t="s">
        <v>922</v>
      </c>
      <c r="C418" t="s">
        <v>26</v>
      </c>
      <c r="D418" t="s">
        <v>224</v>
      </c>
      <c r="E418" t="s">
        <v>923</v>
      </c>
      <c r="F418" t="s">
        <v>487</v>
      </c>
      <c r="G418" t="s">
        <v>49</v>
      </c>
      <c r="H418" t="s">
        <v>82</v>
      </c>
      <c r="I418" t="s">
        <v>17</v>
      </c>
    </row>
    <row r="419" spans="1:9" x14ac:dyDescent="0.25">
      <c r="A419" s="1">
        <v>41999.779166666667</v>
      </c>
      <c r="B419" t="s">
        <v>924</v>
      </c>
      <c r="C419" t="s">
        <v>114</v>
      </c>
      <c r="D419" t="s">
        <v>496</v>
      </c>
      <c r="E419" t="s">
        <v>925</v>
      </c>
      <c r="F419" t="s">
        <v>153</v>
      </c>
      <c r="G419" t="s">
        <v>49</v>
      </c>
      <c r="I419" t="s">
        <v>38</v>
      </c>
    </row>
    <row r="420" spans="1:9" x14ac:dyDescent="0.25">
      <c r="A420" s="1">
        <v>41999.793749999997</v>
      </c>
      <c r="B420" t="s">
        <v>926</v>
      </c>
      <c r="C420" t="s">
        <v>19</v>
      </c>
      <c r="D420" t="s">
        <v>20</v>
      </c>
      <c r="E420" t="s">
        <v>213</v>
      </c>
      <c r="F420" t="s">
        <v>14</v>
      </c>
      <c r="G420" t="s">
        <v>15</v>
      </c>
      <c r="I420" t="s">
        <v>38</v>
      </c>
    </row>
    <row r="421" spans="1:9" x14ac:dyDescent="0.25">
      <c r="A421" s="1">
        <v>41999.79583333333</v>
      </c>
      <c r="B421" t="s">
        <v>927</v>
      </c>
      <c r="C421" t="s">
        <v>11</v>
      </c>
      <c r="D421" t="s">
        <v>210</v>
      </c>
      <c r="E421" t="s">
        <v>928</v>
      </c>
      <c r="F421" t="s">
        <v>487</v>
      </c>
      <c r="G421" t="s">
        <v>49</v>
      </c>
      <c r="H421" t="s">
        <v>73</v>
      </c>
      <c r="I421" t="s">
        <v>17</v>
      </c>
    </row>
    <row r="422" spans="1:9" x14ac:dyDescent="0.25">
      <c r="A422" s="1">
        <v>41999.807638888888</v>
      </c>
      <c r="B422" t="s">
        <v>929</v>
      </c>
      <c r="C422" t="s">
        <v>26</v>
      </c>
      <c r="D422" t="s">
        <v>35</v>
      </c>
      <c r="E422" t="s">
        <v>930</v>
      </c>
      <c r="F422" t="s">
        <v>353</v>
      </c>
      <c r="G422" t="s">
        <v>43</v>
      </c>
      <c r="H422" t="s">
        <v>24</v>
      </c>
      <c r="I422" t="s">
        <v>38</v>
      </c>
    </row>
    <row r="423" spans="1:9" x14ac:dyDescent="0.25">
      <c r="A423" s="1">
        <v>41999.813194444447</v>
      </c>
      <c r="B423" t="s">
        <v>931</v>
      </c>
      <c r="C423" t="s">
        <v>19</v>
      </c>
      <c r="D423" t="s">
        <v>20</v>
      </c>
      <c r="E423" t="s">
        <v>716</v>
      </c>
      <c r="F423" t="s">
        <v>22</v>
      </c>
      <c r="G423" t="s">
        <v>23</v>
      </c>
      <c r="H423" t="s">
        <v>73</v>
      </c>
      <c r="I423" t="s">
        <v>38</v>
      </c>
    </row>
    <row r="424" spans="1:9" x14ac:dyDescent="0.25">
      <c r="A424" s="1">
        <v>41999.813194444447</v>
      </c>
      <c r="B424" t="s">
        <v>932</v>
      </c>
      <c r="C424" t="s">
        <v>26</v>
      </c>
      <c r="D424" t="s">
        <v>27</v>
      </c>
      <c r="E424" t="s">
        <v>933</v>
      </c>
      <c r="F424" t="s">
        <v>14</v>
      </c>
      <c r="G424" t="s">
        <v>15</v>
      </c>
      <c r="H424" t="s">
        <v>130</v>
      </c>
      <c r="I424" t="s">
        <v>17</v>
      </c>
    </row>
    <row r="425" spans="1:9" x14ac:dyDescent="0.25">
      <c r="A425" s="1">
        <v>41999.815972222219</v>
      </c>
      <c r="B425" t="s">
        <v>934</v>
      </c>
      <c r="C425" t="s">
        <v>19</v>
      </c>
      <c r="D425" t="s">
        <v>20</v>
      </c>
      <c r="E425" t="s">
        <v>935</v>
      </c>
      <c r="F425" t="s">
        <v>42</v>
      </c>
      <c r="G425" t="s">
        <v>43</v>
      </c>
      <c r="H425" t="s">
        <v>82</v>
      </c>
      <c r="I425" t="s">
        <v>38</v>
      </c>
    </row>
    <row r="426" spans="1:9" x14ac:dyDescent="0.25">
      <c r="A426" s="1">
        <v>41999.818055555559</v>
      </c>
      <c r="B426" t="s">
        <v>936</v>
      </c>
      <c r="C426" t="s">
        <v>75</v>
      </c>
      <c r="D426" t="s">
        <v>76</v>
      </c>
      <c r="E426" t="s">
        <v>937</v>
      </c>
      <c r="F426" t="s">
        <v>487</v>
      </c>
      <c r="G426" t="s">
        <v>49</v>
      </c>
      <c r="H426" t="s">
        <v>24</v>
      </c>
      <c r="I426" t="s">
        <v>38</v>
      </c>
    </row>
    <row r="427" spans="1:9" x14ac:dyDescent="0.25">
      <c r="A427" s="1">
        <v>41999.832638888889</v>
      </c>
      <c r="B427" t="s">
        <v>938</v>
      </c>
      <c r="C427" t="s">
        <v>75</v>
      </c>
      <c r="D427" t="s">
        <v>76</v>
      </c>
      <c r="E427" t="s">
        <v>939</v>
      </c>
      <c r="F427" t="s">
        <v>940</v>
      </c>
      <c r="G427" t="s">
        <v>49</v>
      </c>
      <c r="H427" t="s">
        <v>24</v>
      </c>
      <c r="I427" t="s">
        <v>17</v>
      </c>
    </row>
    <row r="428" spans="1:9" x14ac:dyDescent="0.25">
      <c r="A428" s="1">
        <v>41999.834027777775</v>
      </c>
      <c r="B428" t="s">
        <v>941</v>
      </c>
      <c r="C428" t="s">
        <v>19</v>
      </c>
      <c r="D428" t="s">
        <v>190</v>
      </c>
      <c r="E428" t="s">
        <v>942</v>
      </c>
      <c r="F428" t="s">
        <v>22</v>
      </c>
      <c r="G428" t="s">
        <v>23</v>
      </c>
      <c r="H428" t="s">
        <v>24</v>
      </c>
      <c r="I428" t="s">
        <v>38</v>
      </c>
    </row>
    <row r="429" spans="1:9" x14ac:dyDescent="0.25">
      <c r="A429" s="1">
        <v>41999.848611111112</v>
      </c>
      <c r="B429" t="s">
        <v>943</v>
      </c>
      <c r="C429" t="s">
        <v>26</v>
      </c>
      <c r="D429" t="s">
        <v>206</v>
      </c>
      <c r="E429" t="s">
        <v>944</v>
      </c>
      <c r="F429" t="s">
        <v>945</v>
      </c>
      <c r="G429" t="s">
        <v>15</v>
      </c>
      <c r="H429" t="s">
        <v>183</v>
      </c>
      <c r="I429" t="s">
        <v>17</v>
      </c>
    </row>
    <row r="430" spans="1:9" x14ac:dyDescent="0.25">
      <c r="A430" s="1">
        <v>41999.859027777777</v>
      </c>
      <c r="B430" t="s">
        <v>946</v>
      </c>
      <c r="C430" t="s">
        <v>26</v>
      </c>
      <c r="D430" t="s">
        <v>46</v>
      </c>
      <c r="E430" t="s">
        <v>947</v>
      </c>
      <c r="F430" t="s">
        <v>640</v>
      </c>
      <c r="G430" t="s">
        <v>23</v>
      </c>
      <c r="I430" t="s">
        <v>38</v>
      </c>
    </row>
    <row r="431" spans="1:9" x14ac:dyDescent="0.25">
      <c r="A431" s="1">
        <v>41999.86041666667</v>
      </c>
      <c r="B431" t="s">
        <v>948</v>
      </c>
      <c r="C431" t="s">
        <v>26</v>
      </c>
      <c r="D431" t="s">
        <v>46</v>
      </c>
      <c r="E431" t="s">
        <v>395</v>
      </c>
      <c r="F431" t="s">
        <v>188</v>
      </c>
      <c r="G431" t="s">
        <v>43</v>
      </c>
      <c r="H431" t="s">
        <v>82</v>
      </c>
      <c r="I431" t="s">
        <v>17</v>
      </c>
    </row>
    <row r="432" spans="1:9" x14ac:dyDescent="0.25">
      <c r="A432" s="1">
        <v>41999.875694444447</v>
      </c>
      <c r="B432" t="s">
        <v>949</v>
      </c>
      <c r="C432" t="s">
        <v>26</v>
      </c>
      <c r="D432" t="s">
        <v>46</v>
      </c>
      <c r="E432" t="s">
        <v>696</v>
      </c>
      <c r="F432" t="s">
        <v>123</v>
      </c>
      <c r="G432" t="s">
        <v>23</v>
      </c>
      <c r="I432" t="s">
        <v>17</v>
      </c>
    </row>
    <row r="433" spans="1:9" x14ac:dyDescent="0.25">
      <c r="A433" s="1">
        <v>41999.877083333333</v>
      </c>
      <c r="B433" t="s">
        <v>950</v>
      </c>
      <c r="C433" t="s">
        <v>26</v>
      </c>
      <c r="D433" t="s">
        <v>121</v>
      </c>
      <c r="E433" t="s">
        <v>951</v>
      </c>
      <c r="F433" t="s">
        <v>168</v>
      </c>
      <c r="G433" t="s">
        <v>49</v>
      </c>
      <c r="H433" t="s">
        <v>24</v>
      </c>
      <c r="I433" t="s">
        <v>17</v>
      </c>
    </row>
    <row r="434" spans="1:9" x14ac:dyDescent="0.25">
      <c r="A434" s="1">
        <v>41999.87777777778</v>
      </c>
      <c r="B434" t="s">
        <v>952</v>
      </c>
      <c r="C434" t="s">
        <v>26</v>
      </c>
      <c r="D434" t="s">
        <v>27</v>
      </c>
      <c r="E434" t="s">
        <v>183</v>
      </c>
      <c r="F434" t="s">
        <v>184</v>
      </c>
      <c r="G434" t="s">
        <v>15</v>
      </c>
      <c r="I434" t="s">
        <v>17</v>
      </c>
    </row>
    <row r="435" spans="1:9" x14ac:dyDescent="0.25">
      <c r="A435" s="1">
        <v>41999.886111111111</v>
      </c>
      <c r="B435" t="s">
        <v>953</v>
      </c>
      <c r="C435" t="s">
        <v>11</v>
      </c>
      <c r="D435" t="s">
        <v>382</v>
      </c>
      <c r="E435" t="s">
        <v>954</v>
      </c>
      <c r="F435" t="s">
        <v>14</v>
      </c>
      <c r="G435" t="s">
        <v>15</v>
      </c>
      <c r="I435" t="s">
        <v>17</v>
      </c>
    </row>
    <row r="436" spans="1:9" x14ac:dyDescent="0.25">
      <c r="A436" s="1">
        <v>41999.887499999997</v>
      </c>
      <c r="B436" t="s">
        <v>955</v>
      </c>
      <c r="C436" t="s">
        <v>19</v>
      </c>
      <c r="D436" t="s">
        <v>143</v>
      </c>
      <c r="E436" t="s">
        <v>956</v>
      </c>
      <c r="F436" t="s">
        <v>153</v>
      </c>
      <c r="G436" t="s">
        <v>49</v>
      </c>
      <c r="H436" t="s">
        <v>82</v>
      </c>
      <c r="I436" t="s">
        <v>17</v>
      </c>
    </row>
    <row r="437" spans="1:9" x14ac:dyDescent="0.25">
      <c r="A437" s="1">
        <v>41999.895138888889</v>
      </c>
      <c r="B437" t="s">
        <v>957</v>
      </c>
      <c r="C437" t="s">
        <v>26</v>
      </c>
      <c r="D437" t="s">
        <v>206</v>
      </c>
      <c r="E437" t="s">
        <v>958</v>
      </c>
      <c r="F437" t="s">
        <v>14</v>
      </c>
      <c r="G437" t="s">
        <v>15</v>
      </c>
      <c r="H437" t="s">
        <v>183</v>
      </c>
      <c r="I437" t="s">
        <v>38</v>
      </c>
    </row>
    <row r="438" spans="1:9" x14ac:dyDescent="0.25">
      <c r="A438" s="1">
        <v>41999.904166666667</v>
      </c>
      <c r="B438" t="s">
        <v>959</v>
      </c>
      <c r="C438" t="s">
        <v>26</v>
      </c>
      <c r="D438" t="s">
        <v>106</v>
      </c>
      <c r="E438" t="s">
        <v>960</v>
      </c>
      <c r="F438" t="s">
        <v>353</v>
      </c>
      <c r="G438" t="s">
        <v>43</v>
      </c>
      <c r="H438" t="s">
        <v>82</v>
      </c>
      <c r="I438" t="s">
        <v>38</v>
      </c>
    </row>
    <row r="439" spans="1:9" x14ac:dyDescent="0.25">
      <c r="A439" s="1">
        <v>41999.906944444447</v>
      </c>
      <c r="B439" t="s">
        <v>961</v>
      </c>
      <c r="C439" t="s">
        <v>26</v>
      </c>
      <c r="D439" t="s">
        <v>519</v>
      </c>
      <c r="E439" t="s">
        <v>962</v>
      </c>
      <c r="F439" t="s">
        <v>14</v>
      </c>
      <c r="G439" t="s">
        <v>15</v>
      </c>
      <c r="H439" t="s">
        <v>24</v>
      </c>
      <c r="I439" t="s">
        <v>38</v>
      </c>
    </row>
    <row r="440" spans="1:9" x14ac:dyDescent="0.25">
      <c r="A440" s="1">
        <v>41999.928472222222</v>
      </c>
      <c r="B440" t="s">
        <v>963</v>
      </c>
      <c r="C440" t="s">
        <v>89</v>
      </c>
      <c r="D440" t="s">
        <v>964</v>
      </c>
      <c r="E440" t="s">
        <v>965</v>
      </c>
      <c r="F440" t="s">
        <v>233</v>
      </c>
      <c r="G440" t="s">
        <v>49</v>
      </c>
      <c r="H440" t="s">
        <v>82</v>
      </c>
      <c r="I440" t="s">
        <v>38</v>
      </c>
    </row>
    <row r="441" spans="1:9" x14ac:dyDescent="0.25">
      <c r="A441" s="1">
        <v>41999.929861111108</v>
      </c>
      <c r="B441" t="s">
        <v>966</v>
      </c>
      <c r="C441" t="s">
        <v>19</v>
      </c>
      <c r="D441" t="s">
        <v>129</v>
      </c>
      <c r="E441" t="s">
        <v>460</v>
      </c>
      <c r="F441" t="s">
        <v>42</v>
      </c>
      <c r="G441" t="s">
        <v>43</v>
      </c>
      <c r="I441" t="s">
        <v>38</v>
      </c>
    </row>
    <row r="442" spans="1:9" x14ac:dyDescent="0.25">
      <c r="A442" s="1">
        <v>41999.930555555555</v>
      </c>
      <c r="B442" t="s">
        <v>967</v>
      </c>
      <c r="C442" t="s">
        <v>26</v>
      </c>
      <c r="D442" t="s">
        <v>429</v>
      </c>
      <c r="E442" t="s">
        <v>968</v>
      </c>
      <c r="F442" t="s">
        <v>48</v>
      </c>
      <c r="G442" t="s">
        <v>49</v>
      </c>
      <c r="H442" t="s">
        <v>24</v>
      </c>
      <c r="I442" t="s">
        <v>38</v>
      </c>
    </row>
    <row r="443" spans="1:9" x14ac:dyDescent="0.25">
      <c r="A443" s="1">
        <v>41999.931944444441</v>
      </c>
      <c r="B443" t="s">
        <v>969</v>
      </c>
      <c r="C443" t="s">
        <v>26</v>
      </c>
      <c r="D443" t="s">
        <v>256</v>
      </c>
      <c r="E443" t="s">
        <v>970</v>
      </c>
      <c r="F443" t="s">
        <v>33</v>
      </c>
      <c r="G443" t="s">
        <v>23</v>
      </c>
      <c r="H443" t="s">
        <v>82</v>
      </c>
      <c r="I443" t="s">
        <v>38</v>
      </c>
    </row>
    <row r="444" spans="1:9" x14ac:dyDescent="0.25">
      <c r="A444" s="1">
        <v>41999.932638888888</v>
      </c>
      <c r="B444" t="s">
        <v>971</v>
      </c>
      <c r="C444" t="s">
        <v>11</v>
      </c>
      <c r="D444" t="s">
        <v>161</v>
      </c>
      <c r="E444" t="s">
        <v>155</v>
      </c>
      <c r="F444" t="s">
        <v>156</v>
      </c>
      <c r="G444" t="s">
        <v>23</v>
      </c>
      <c r="H444" t="s">
        <v>93</v>
      </c>
      <c r="I444" t="s">
        <v>17</v>
      </c>
    </row>
    <row r="445" spans="1:9" x14ac:dyDescent="0.25">
      <c r="A445" s="1">
        <v>41999.934027777781</v>
      </c>
      <c r="B445" t="s">
        <v>972</v>
      </c>
      <c r="C445" t="s">
        <v>19</v>
      </c>
      <c r="D445" t="s">
        <v>40</v>
      </c>
      <c r="E445" t="s">
        <v>973</v>
      </c>
      <c r="F445" t="s">
        <v>233</v>
      </c>
      <c r="G445" t="s">
        <v>49</v>
      </c>
      <c r="H445" t="s">
        <v>73</v>
      </c>
      <c r="I445" t="s">
        <v>17</v>
      </c>
    </row>
    <row r="446" spans="1:9" x14ac:dyDescent="0.25">
      <c r="A446" s="1">
        <v>41999.935416666667</v>
      </c>
      <c r="B446" t="s">
        <v>974</v>
      </c>
      <c r="C446" t="s">
        <v>19</v>
      </c>
      <c r="D446" t="s">
        <v>20</v>
      </c>
      <c r="E446" t="s">
        <v>975</v>
      </c>
      <c r="F446" t="s">
        <v>33</v>
      </c>
      <c r="G446" t="s">
        <v>23</v>
      </c>
      <c r="I446" t="s">
        <v>17</v>
      </c>
    </row>
    <row r="447" spans="1:9" x14ac:dyDescent="0.25">
      <c r="A447" s="1">
        <v>41999.9375</v>
      </c>
      <c r="B447" t="s">
        <v>976</v>
      </c>
      <c r="C447" t="s">
        <v>114</v>
      </c>
      <c r="D447" t="s">
        <v>739</v>
      </c>
      <c r="E447" t="s">
        <v>977</v>
      </c>
      <c r="F447" t="s">
        <v>22</v>
      </c>
      <c r="G447" t="s">
        <v>23</v>
      </c>
      <c r="H447" t="s">
        <v>24</v>
      </c>
      <c r="I447" t="s">
        <v>17</v>
      </c>
    </row>
    <row r="448" spans="1:9" x14ac:dyDescent="0.25">
      <c r="A448" s="1">
        <v>41999.9375</v>
      </c>
      <c r="B448" t="s">
        <v>978</v>
      </c>
      <c r="C448" t="s">
        <v>26</v>
      </c>
      <c r="D448" t="s">
        <v>35</v>
      </c>
      <c r="E448" t="s">
        <v>405</v>
      </c>
      <c r="F448" t="s">
        <v>14</v>
      </c>
      <c r="G448" t="s">
        <v>15</v>
      </c>
      <c r="H448" t="s">
        <v>183</v>
      </c>
      <c r="I448" t="s">
        <v>38</v>
      </c>
    </row>
    <row r="449" spans="1:9" x14ac:dyDescent="0.25">
      <c r="A449" s="1">
        <v>41999.947222222225</v>
      </c>
      <c r="B449" t="s">
        <v>979</v>
      </c>
      <c r="C449" t="s">
        <v>26</v>
      </c>
      <c r="D449" t="s">
        <v>242</v>
      </c>
      <c r="E449" t="s">
        <v>838</v>
      </c>
      <c r="F449" t="s">
        <v>282</v>
      </c>
      <c r="G449" t="s">
        <v>23</v>
      </c>
      <c r="I449" t="s">
        <v>17</v>
      </c>
    </row>
    <row r="450" spans="1:9" x14ac:dyDescent="0.25">
      <c r="A450" s="1">
        <v>41999.956250000003</v>
      </c>
      <c r="B450" t="s">
        <v>980</v>
      </c>
      <c r="C450" t="s">
        <v>139</v>
      </c>
      <c r="D450" t="s">
        <v>458</v>
      </c>
      <c r="E450" t="s">
        <v>981</v>
      </c>
      <c r="F450" t="s">
        <v>628</v>
      </c>
      <c r="G450" t="s">
        <v>15</v>
      </c>
      <c r="H450" t="s">
        <v>982</v>
      </c>
      <c r="I450" t="s">
        <v>17</v>
      </c>
    </row>
    <row r="451" spans="1:9" x14ac:dyDescent="0.25">
      <c r="A451" s="1">
        <v>41999.956944444442</v>
      </c>
      <c r="B451" t="s">
        <v>983</v>
      </c>
      <c r="C451" t="s">
        <v>26</v>
      </c>
      <c r="D451" t="s">
        <v>250</v>
      </c>
      <c r="E451" t="s">
        <v>981</v>
      </c>
      <c r="F451" t="s">
        <v>628</v>
      </c>
      <c r="G451" t="s">
        <v>15</v>
      </c>
      <c r="H451" t="s">
        <v>982</v>
      </c>
      <c r="I451" t="s">
        <v>17</v>
      </c>
    </row>
    <row r="452" spans="1:9" x14ac:dyDescent="0.25">
      <c r="A452" s="1">
        <v>41999.963194444441</v>
      </c>
      <c r="B452" t="s">
        <v>984</v>
      </c>
      <c r="C452" t="s">
        <v>26</v>
      </c>
      <c r="D452" t="s">
        <v>256</v>
      </c>
      <c r="E452" t="s">
        <v>985</v>
      </c>
      <c r="F452" t="s">
        <v>174</v>
      </c>
      <c r="G452" t="s">
        <v>15</v>
      </c>
      <c r="H452" t="s">
        <v>634</v>
      </c>
      <c r="I452" t="s">
        <v>38</v>
      </c>
    </row>
    <row r="453" spans="1:9" x14ac:dyDescent="0.25">
      <c r="A453" s="1">
        <v>42000.103472222225</v>
      </c>
      <c r="B453" t="s">
        <v>986</v>
      </c>
      <c r="C453" t="s">
        <v>26</v>
      </c>
      <c r="D453" t="s">
        <v>53</v>
      </c>
      <c r="E453" t="s">
        <v>987</v>
      </c>
      <c r="F453" t="s">
        <v>14</v>
      </c>
      <c r="G453" t="s">
        <v>15</v>
      </c>
      <c r="I453" t="s">
        <v>17</v>
      </c>
    </row>
    <row r="454" spans="1:9" x14ac:dyDescent="0.25">
      <c r="A454" s="1">
        <v>42000.138194444444</v>
      </c>
      <c r="B454" t="s">
        <v>988</v>
      </c>
      <c r="C454" t="s">
        <v>26</v>
      </c>
      <c r="D454" t="s">
        <v>453</v>
      </c>
      <c r="E454" t="s">
        <v>989</v>
      </c>
      <c r="F454" t="s">
        <v>134</v>
      </c>
      <c r="G454" t="s">
        <v>23</v>
      </c>
      <c r="H454" t="s">
        <v>24</v>
      </c>
      <c r="I454" t="s">
        <v>17</v>
      </c>
    </row>
    <row r="455" spans="1:9" x14ac:dyDescent="0.25">
      <c r="A455" s="1">
        <v>42000.158333333333</v>
      </c>
      <c r="B455" t="s">
        <v>990</v>
      </c>
      <c r="C455" t="s">
        <v>19</v>
      </c>
      <c r="D455" t="s">
        <v>20</v>
      </c>
      <c r="E455" t="s">
        <v>460</v>
      </c>
      <c r="F455" t="s">
        <v>42</v>
      </c>
      <c r="G455" t="s">
        <v>43</v>
      </c>
      <c r="I455" t="s">
        <v>38</v>
      </c>
    </row>
    <row r="456" spans="1:9" x14ac:dyDescent="0.25">
      <c r="A456" s="1">
        <v>42000.168749999997</v>
      </c>
      <c r="B456" t="s">
        <v>991</v>
      </c>
      <c r="C456" t="s">
        <v>26</v>
      </c>
      <c r="D456" t="s">
        <v>27</v>
      </c>
      <c r="E456" t="s">
        <v>992</v>
      </c>
      <c r="F456" t="s">
        <v>22</v>
      </c>
      <c r="G456" t="s">
        <v>23</v>
      </c>
      <c r="H456" t="s">
        <v>16</v>
      </c>
      <c r="I456" t="s">
        <v>38</v>
      </c>
    </row>
    <row r="457" spans="1:9" x14ac:dyDescent="0.25">
      <c r="A457" s="1">
        <v>42000.173611111109</v>
      </c>
      <c r="B457" t="s">
        <v>993</v>
      </c>
      <c r="C457" t="s">
        <v>75</v>
      </c>
      <c r="D457" t="s">
        <v>442</v>
      </c>
      <c r="E457" t="s">
        <v>994</v>
      </c>
      <c r="F457" t="s">
        <v>188</v>
      </c>
      <c r="G457" t="s">
        <v>43</v>
      </c>
      <c r="H457" t="s">
        <v>73</v>
      </c>
      <c r="I457" t="s">
        <v>17</v>
      </c>
    </row>
    <row r="458" spans="1:9" x14ac:dyDescent="0.25">
      <c r="A458" s="1">
        <v>42000.175000000003</v>
      </c>
      <c r="B458" t="s">
        <v>995</v>
      </c>
      <c r="C458" t="s">
        <v>26</v>
      </c>
      <c r="D458" t="s">
        <v>893</v>
      </c>
      <c r="E458" t="s">
        <v>159</v>
      </c>
      <c r="F458" t="s">
        <v>42</v>
      </c>
      <c r="G458" t="s">
        <v>43</v>
      </c>
      <c r="H458" t="s">
        <v>183</v>
      </c>
      <c r="I458" t="s">
        <v>17</v>
      </c>
    </row>
    <row r="459" spans="1:9" x14ac:dyDescent="0.25">
      <c r="A459" s="1">
        <v>42000.195138888892</v>
      </c>
      <c r="B459" t="s">
        <v>996</v>
      </c>
      <c r="C459" t="s">
        <v>114</v>
      </c>
      <c r="D459" t="s">
        <v>349</v>
      </c>
      <c r="E459" t="s">
        <v>364</v>
      </c>
      <c r="F459" t="s">
        <v>42</v>
      </c>
      <c r="G459" t="s">
        <v>43</v>
      </c>
      <c r="H459" t="s">
        <v>82</v>
      </c>
      <c r="I459" t="s">
        <v>38</v>
      </c>
    </row>
    <row r="460" spans="1:9" x14ac:dyDescent="0.25">
      <c r="A460" s="1">
        <v>42000.206250000003</v>
      </c>
      <c r="B460" t="s">
        <v>997</v>
      </c>
      <c r="C460" t="s">
        <v>26</v>
      </c>
      <c r="D460" t="s">
        <v>284</v>
      </c>
      <c r="E460" t="s">
        <v>486</v>
      </c>
      <c r="F460" t="s">
        <v>487</v>
      </c>
      <c r="G460" t="s">
        <v>49</v>
      </c>
      <c r="H460" t="s">
        <v>24</v>
      </c>
      <c r="I460" t="s">
        <v>38</v>
      </c>
    </row>
    <row r="461" spans="1:9" x14ac:dyDescent="0.25">
      <c r="A461" s="1">
        <v>42000.227083333331</v>
      </c>
      <c r="B461" t="s">
        <v>998</v>
      </c>
      <c r="C461" t="s">
        <v>26</v>
      </c>
      <c r="D461" t="s">
        <v>206</v>
      </c>
      <c r="E461" t="s">
        <v>999</v>
      </c>
      <c r="F461" t="s">
        <v>282</v>
      </c>
      <c r="G461" t="s">
        <v>23</v>
      </c>
      <c r="H461" t="s">
        <v>82</v>
      </c>
      <c r="I461" t="s">
        <v>38</v>
      </c>
    </row>
    <row r="462" spans="1:9" x14ac:dyDescent="0.25">
      <c r="A462" s="1">
        <v>42000.228472222225</v>
      </c>
      <c r="B462" t="s">
        <v>1000</v>
      </c>
      <c r="C462" t="s">
        <v>26</v>
      </c>
      <c r="D462" t="s">
        <v>284</v>
      </c>
      <c r="E462" t="s">
        <v>1001</v>
      </c>
      <c r="F462" t="s">
        <v>64</v>
      </c>
      <c r="G462" t="s">
        <v>49</v>
      </c>
      <c r="H462" t="s">
        <v>24</v>
      </c>
      <c r="I462" t="s">
        <v>17</v>
      </c>
    </row>
    <row r="463" spans="1:9" x14ac:dyDescent="0.25">
      <c r="A463" s="1">
        <v>42000.241666666669</v>
      </c>
      <c r="B463" t="s">
        <v>1002</v>
      </c>
      <c r="C463" t="s">
        <v>11</v>
      </c>
      <c r="D463" t="s">
        <v>201</v>
      </c>
      <c r="E463" t="s">
        <v>1003</v>
      </c>
      <c r="F463" t="s">
        <v>42</v>
      </c>
      <c r="G463" t="s">
        <v>43</v>
      </c>
      <c r="H463" t="s">
        <v>82</v>
      </c>
      <c r="I463" t="s">
        <v>17</v>
      </c>
    </row>
    <row r="464" spans="1:9" x14ac:dyDescent="0.25">
      <c r="A464" s="1">
        <v>42000.244444444441</v>
      </c>
      <c r="B464" t="s">
        <v>1004</v>
      </c>
      <c r="C464" t="s">
        <v>19</v>
      </c>
      <c r="D464" t="s">
        <v>40</v>
      </c>
      <c r="E464" t="s">
        <v>1005</v>
      </c>
      <c r="F464" t="s">
        <v>48</v>
      </c>
      <c r="G464" t="s">
        <v>49</v>
      </c>
      <c r="I464" t="s">
        <v>38</v>
      </c>
    </row>
    <row r="465" spans="1:9" x14ac:dyDescent="0.25">
      <c r="A465" s="1">
        <v>42000.245138888888</v>
      </c>
      <c r="B465" t="s">
        <v>1006</v>
      </c>
      <c r="C465" t="s">
        <v>26</v>
      </c>
      <c r="D465" t="s">
        <v>27</v>
      </c>
      <c r="E465" t="s">
        <v>1007</v>
      </c>
      <c r="F465" t="s">
        <v>48</v>
      </c>
      <c r="G465" t="s">
        <v>49</v>
      </c>
      <c r="I465" t="s">
        <v>38</v>
      </c>
    </row>
    <row r="466" spans="1:9" x14ac:dyDescent="0.25">
      <c r="A466" s="1">
        <v>42000.255555555559</v>
      </c>
      <c r="B466" t="s">
        <v>1008</v>
      </c>
      <c r="C466" t="s">
        <v>26</v>
      </c>
      <c r="D466" t="s">
        <v>609</v>
      </c>
      <c r="E466" t="s">
        <v>1009</v>
      </c>
      <c r="F466" t="s">
        <v>292</v>
      </c>
      <c r="G466" t="s">
        <v>43</v>
      </c>
      <c r="H466" t="s">
        <v>82</v>
      </c>
      <c r="I466" t="s">
        <v>17</v>
      </c>
    </row>
    <row r="467" spans="1:9" x14ac:dyDescent="0.25">
      <c r="A467" s="1">
        <v>42000.28125</v>
      </c>
      <c r="B467" t="s">
        <v>1010</v>
      </c>
      <c r="C467" t="s">
        <v>75</v>
      </c>
      <c r="D467" t="s">
        <v>149</v>
      </c>
      <c r="E467" t="s">
        <v>1011</v>
      </c>
      <c r="F467" t="s">
        <v>110</v>
      </c>
      <c r="G467" t="s">
        <v>43</v>
      </c>
      <c r="H467" t="s">
        <v>82</v>
      </c>
      <c r="I467" t="s">
        <v>17</v>
      </c>
    </row>
    <row r="468" spans="1:9" x14ac:dyDescent="0.25">
      <c r="A468" s="1">
        <v>42000.283333333333</v>
      </c>
      <c r="B468" t="s">
        <v>1012</v>
      </c>
      <c r="C468" t="s">
        <v>11</v>
      </c>
      <c r="D468" t="s">
        <v>201</v>
      </c>
      <c r="E468" t="s">
        <v>1013</v>
      </c>
      <c r="F468" t="s">
        <v>640</v>
      </c>
      <c r="G468" t="s">
        <v>23</v>
      </c>
      <c r="H468" t="s">
        <v>82</v>
      </c>
      <c r="I468" t="s">
        <v>17</v>
      </c>
    </row>
    <row r="469" spans="1:9" x14ac:dyDescent="0.25">
      <c r="A469" s="1">
        <v>42000.286805555559</v>
      </c>
      <c r="B469" t="s">
        <v>1014</v>
      </c>
      <c r="C469" t="s">
        <v>26</v>
      </c>
      <c r="D469" t="s">
        <v>35</v>
      </c>
      <c r="E469" t="s">
        <v>1015</v>
      </c>
      <c r="F469" t="s">
        <v>33</v>
      </c>
      <c r="G469" t="s">
        <v>23</v>
      </c>
      <c r="H469" t="s">
        <v>82</v>
      </c>
      <c r="I469" t="s">
        <v>17</v>
      </c>
    </row>
    <row r="470" spans="1:9" x14ac:dyDescent="0.25">
      <c r="A470" s="1">
        <v>42000.311111111114</v>
      </c>
      <c r="B470" t="s">
        <v>1016</v>
      </c>
      <c r="C470" t="s">
        <v>11</v>
      </c>
      <c r="D470" t="s">
        <v>201</v>
      </c>
      <c r="E470" t="s">
        <v>63</v>
      </c>
      <c r="F470" t="s">
        <v>64</v>
      </c>
      <c r="G470" t="s">
        <v>49</v>
      </c>
      <c r="H470" t="s">
        <v>24</v>
      </c>
      <c r="I470" t="s">
        <v>38</v>
      </c>
    </row>
    <row r="471" spans="1:9" x14ac:dyDescent="0.25">
      <c r="A471" s="1">
        <v>42000.326388888891</v>
      </c>
      <c r="B471" t="s">
        <v>1017</v>
      </c>
      <c r="C471" t="s">
        <v>26</v>
      </c>
      <c r="D471" t="s">
        <v>46</v>
      </c>
      <c r="E471" t="s">
        <v>282</v>
      </c>
      <c r="F471" t="s">
        <v>282</v>
      </c>
      <c r="G471" t="s">
        <v>23</v>
      </c>
      <c r="H471" t="s">
        <v>82</v>
      </c>
      <c r="I471" t="s">
        <v>38</v>
      </c>
    </row>
    <row r="472" spans="1:9" x14ac:dyDescent="0.25">
      <c r="A472" s="1">
        <v>42000.32708333333</v>
      </c>
      <c r="B472" t="s">
        <v>1018</v>
      </c>
      <c r="C472" t="s">
        <v>26</v>
      </c>
      <c r="D472" t="s">
        <v>35</v>
      </c>
      <c r="E472" t="s">
        <v>1019</v>
      </c>
      <c r="F472" t="s">
        <v>184</v>
      </c>
      <c r="G472" t="s">
        <v>15</v>
      </c>
      <c r="I472" t="s">
        <v>17</v>
      </c>
    </row>
    <row r="473" spans="1:9" x14ac:dyDescent="0.25">
      <c r="A473" s="1">
        <v>42000.330555555556</v>
      </c>
      <c r="B473" t="s">
        <v>1020</v>
      </c>
      <c r="C473" t="s">
        <v>69</v>
      </c>
      <c r="D473" t="s">
        <v>764</v>
      </c>
      <c r="E473" t="s">
        <v>1021</v>
      </c>
      <c r="F473" t="s">
        <v>55</v>
      </c>
      <c r="G473" t="s">
        <v>23</v>
      </c>
      <c r="H473" t="s">
        <v>24</v>
      </c>
      <c r="I473" t="s">
        <v>17</v>
      </c>
    </row>
    <row r="474" spans="1:9" x14ac:dyDescent="0.25">
      <c r="A474" s="1">
        <v>42000.331250000003</v>
      </c>
      <c r="B474" t="s">
        <v>1022</v>
      </c>
      <c r="C474" t="s">
        <v>26</v>
      </c>
      <c r="D474" t="s">
        <v>46</v>
      </c>
      <c r="E474" t="s">
        <v>1021</v>
      </c>
      <c r="F474" t="s">
        <v>55</v>
      </c>
      <c r="G474" t="s">
        <v>23</v>
      </c>
      <c r="H474" t="s">
        <v>82</v>
      </c>
      <c r="I474" t="s">
        <v>17</v>
      </c>
    </row>
    <row r="475" spans="1:9" x14ac:dyDescent="0.25">
      <c r="A475" s="1">
        <v>42000.333333333336</v>
      </c>
      <c r="B475" t="s">
        <v>1023</v>
      </c>
      <c r="C475" t="s">
        <v>19</v>
      </c>
      <c r="D475" t="s">
        <v>1024</v>
      </c>
      <c r="E475" t="s">
        <v>1021</v>
      </c>
      <c r="F475" t="s">
        <v>55</v>
      </c>
      <c r="G475" t="s">
        <v>23</v>
      </c>
      <c r="H475" t="s">
        <v>24</v>
      </c>
      <c r="I475" t="s">
        <v>17</v>
      </c>
    </row>
    <row r="476" spans="1:9" x14ac:dyDescent="0.25">
      <c r="A476" s="1">
        <v>42000.335416666669</v>
      </c>
      <c r="B476" t="s">
        <v>1025</v>
      </c>
      <c r="C476" t="s">
        <v>19</v>
      </c>
      <c r="D476" t="s">
        <v>143</v>
      </c>
      <c r="E476" t="s">
        <v>1026</v>
      </c>
      <c r="F476" t="s">
        <v>640</v>
      </c>
      <c r="G476" t="s">
        <v>23</v>
      </c>
      <c r="H476" t="s">
        <v>82</v>
      </c>
      <c r="I476" t="s">
        <v>17</v>
      </c>
    </row>
    <row r="477" spans="1:9" x14ac:dyDescent="0.25">
      <c r="A477" s="1">
        <v>42000.336805555555</v>
      </c>
      <c r="B477" t="s">
        <v>1027</v>
      </c>
      <c r="C477" t="s">
        <v>26</v>
      </c>
      <c r="D477" t="s">
        <v>106</v>
      </c>
      <c r="E477" t="s">
        <v>1021</v>
      </c>
      <c r="F477" t="s">
        <v>22</v>
      </c>
      <c r="G477" t="s">
        <v>23</v>
      </c>
      <c r="H477" t="s">
        <v>24</v>
      </c>
      <c r="I477" t="s">
        <v>17</v>
      </c>
    </row>
    <row r="478" spans="1:9" x14ac:dyDescent="0.25">
      <c r="A478" s="1">
        <v>42000.340277777781</v>
      </c>
      <c r="B478" t="s">
        <v>1028</v>
      </c>
      <c r="C478" t="s">
        <v>61</v>
      </c>
      <c r="D478" t="s">
        <v>62</v>
      </c>
      <c r="E478" t="s">
        <v>1029</v>
      </c>
      <c r="F478" t="s">
        <v>33</v>
      </c>
      <c r="G478" t="s">
        <v>23</v>
      </c>
      <c r="H478" t="s">
        <v>87</v>
      </c>
      <c r="I478" t="s">
        <v>38</v>
      </c>
    </row>
    <row r="479" spans="1:9" x14ac:dyDescent="0.25">
      <c r="A479" s="1">
        <v>42000.341666666667</v>
      </c>
      <c r="B479" t="s">
        <v>1030</v>
      </c>
      <c r="C479" t="s">
        <v>19</v>
      </c>
      <c r="D479" t="s">
        <v>40</v>
      </c>
      <c r="E479" t="s">
        <v>1031</v>
      </c>
      <c r="F479" t="s">
        <v>42</v>
      </c>
      <c r="G479" t="s">
        <v>43</v>
      </c>
      <c r="H479" t="s">
        <v>44</v>
      </c>
      <c r="I479" t="s">
        <v>38</v>
      </c>
    </row>
    <row r="480" spans="1:9" x14ac:dyDescent="0.25">
      <c r="A480" s="1">
        <v>42000.341666666667</v>
      </c>
      <c r="B480" t="s">
        <v>1032</v>
      </c>
      <c r="C480" t="s">
        <v>61</v>
      </c>
      <c r="D480" t="s">
        <v>448</v>
      </c>
      <c r="E480" t="s">
        <v>1033</v>
      </c>
      <c r="F480" t="s">
        <v>123</v>
      </c>
      <c r="G480" t="s">
        <v>23</v>
      </c>
      <c r="I480" t="s">
        <v>17</v>
      </c>
    </row>
    <row r="481" spans="1:9" x14ac:dyDescent="0.25">
      <c r="A481" s="1">
        <v>42000.34652777778</v>
      </c>
      <c r="B481" t="s">
        <v>1034</v>
      </c>
      <c r="C481" t="s">
        <v>26</v>
      </c>
      <c r="D481" t="s">
        <v>106</v>
      </c>
      <c r="E481" t="s">
        <v>1035</v>
      </c>
      <c r="F481" t="s">
        <v>42</v>
      </c>
      <c r="G481" t="s">
        <v>43</v>
      </c>
      <c r="I481" t="s">
        <v>17</v>
      </c>
    </row>
    <row r="482" spans="1:9" x14ac:dyDescent="0.25">
      <c r="A482" s="1">
        <v>42000.34652777778</v>
      </c>
      <c r="B482" t="s">
        <v>1036</v>
      </c>
      <c r="C482" t="s">
        <v>26</v>
      </c>
      <c r="D482" t="s">
        <v>27</v>
      </c>
      <c r="E482" t="s">
        <v>386</v>
      </c>
      <c r="F482" t="s">
        <v>386</v>
      </c>
      <c r="G482" t="s">
        <v>23</v>
      </c>
      <c r="H482" t="s">
        <v>93</v>
      </c>
      <c r="I482" t="s">
        <v>17</v>
      </c>
    </row>
    <row r="483" spans="1:9" x14ac:dyDescent="0.25">
      <c r="A483" s="1">
        <v>42000.352777777778</v>
      </c>
      <c r="B483" t="s">
        <v>1037</v>
      </c>
      <c r="C483" t="s">
        <v>19</v>
      </c>
      <c r="D483" t="s">
        <v>143</v>
      </c>
      <c r="E483" t="s">
        <v>1038</v>
      </c>
      <c r="F483" t="s">
        <v>64</v>
      </c>
      <c r="G483" t="s">
        <v>49</v>
      </c>
      <c r="H483" t="s">
        <v>24</v>
      </c>
      <c r="I483" t="s">
        <v>38</v>
      </c>
    </row>
    <row r="484" spans="1:9" x14ac:dyDescent="0.25">
      <c r="A484" s="1">
        <v>42000.354166666664</v>
      </c>
      <c r="B484" t="s">
        <v>1039</v>
      </c>
      <c r="C484" t="s">
        <v>19</v>
      </c>
      <c r="D484" t="s">
        <v>20</v>
      </c>
      <c r="E484" t="s">
        <v>1040</v>
      </c>
      <c r="F484" t="s">
        <v>333</v>
      </c>
      <c r="G484" t="s">
        <v>23</v>
      </c>
      <c r="I484" t="s">
        <v>38</v>
      </c>
    </row>
    <row r="485" spans="1:9" x14ac:dyDescent="0.25">
      <c r="A485" s="1">
        <v>42000.361111111109</v>
      </c>
      <c r="B485" t="s">
        <v>1041</v>
      </c>
      <c r="C485" t="s">
        <v>19</v>
      </c>
      <c r="D485" t="s">
        <v>80</v>
      </c>
      <c r="E485" t="s">
        <v>1042</v>
      </c>
      <c r="F485" t="s">
        <v>188</v>
      </c>
      <c r="G485" t="s">
        <v>43</v>
      </c>
      <c r="H485" t="s">
        <v>93</v>
      </c>
      <c r="I485" t="s">
        <v>17</v>
      </c>
    </row>
    <row r="486" spans="1:9" x14ac:dyDescent="0.25">
      <c r="A486" s="1">
        <v>42000.361805555556</v>
      </c>
      <c r="B486" t="s">
        <v>1043</v>
      </c>
      <c r="C486" t="s">
        <v>19</v>
      </c>
      <c r="D486" t="s">
        <v>190</v>
      </c>
      <c r="E486" t="s">
        <v>1044</v>
      </c>
      <c r="F486" t="s">
        <v>1045</v>
      </c>
      <c r="G486" t="s">
        <v>23</v>
      </c>
      <c r="H486" t="s">
        <v>24</v>
      </c>
      <c r="I486" t="s">
        <v>38</v>
      </c>
    </row>
    <row r="487" spans="1:9" x14ac:dyDescent="0.25">
      <c r="A487" s="1">
        <v>42000.363888888889</v>
      </c>
      <c r="B487" t="s">
        <v>1046</v>
      </c>
      <c r="C487" t="s">
        <v>61</v>
      </c>
      <c r="D487" t="s">
        <v>62</v>
      </c>
      <c r="E487" t="s">
        <v>42</v>
      </c>
      <c r="F487" t="s">
        <v>42</v>
      </c>
      <c r="G487" t="s">
        <v>43</v>
      </c>
      <c r="I487" t="s">
        <v>38</v>
      </c>
    </row>
    <row r="488" spans="1:9" x14ac:dyDescent="0.25">
      <c r="A488" s="1">
        <v>42000.365277777775</v>
      </c>
      <c r="B488" t="s">
        <v>1047</v>
      </c>
      <c r="C488" t="s">
        <v>75</v>
      </c>
      <c r="D488" t="s">
        <v>35</v>
      </c>
      <c r="E488" t="s">
        <v>1048</v>
      </c>
      <c r="F488" t="s">
        <v>153</v>
      </c>
      <c r="G488" t="s">
        <v>49</v>
      </c>
      <c r="H488" t="s">
        <v>82</v>
      </c>
      <c r="I488" t="s">
        <v>38</v>
      </c>
    </row>
    <row r="489" spans="1:9" x14ac:dyDescent="0.25">
      <c r="A489" s="1">
        <v>42000.375694444447</v>
      </c>
      <c r="B489" t="s">
        <v>1049</v>
      </c>
      <c r="C489" t="s">
        <v>26</v>
      </c>
      <c r="D489" t="s">
        <v>106</v>
      </c>
      <c r="E489" t="s">
        <v>1050</v>
      </c>
      <c r="F489" t="s">
        <v>386</v>
      </c>
      <c r="G489" t="s">
        <v>23</v>
      </c>
      <c r="H489" t="s">
        <v>82</v>
      </c>
      <c r="I489" t="s">
        <v>17</v>
      </c>
    </row>
    <row r="490" spans="1:9" x14ac:dyDescent="0.25">
      <c r="A490" s="1">
        <v>42000.377083333333</v>
      </c>
      <c r="B490" t="s">
        <v>1051</v>
      </c>
      <c r="C490" t="s">
        <v>11</v>
      </c>
      <c r="D490" t="s">
        <v>12</v>
      </c>
      <c r="E490" t="s">
        <v>1052</v>
      </c>
      <c r="F490" t="s">
        <v>14</v>
      </c>
      <c r="G490" t="s">
        <v>15</v>
      </c>
      <c r="H490" t="s">
        <v>16</v>
      </c>
      <c r="I490" t="s">
        <v>38</v>
      </c>
    </row>
    <row r="491" spans="1:9" x14ac:dyDescent="0.25">
      <c r="A491" s="1">
        <v>42000.379166666666</v>
      </c>
      <c r="B491" t="s">
        <v>1053</v>
      </c>
      <c r="C491" t="s">
        <v>75</v>
      </c>
      <c r="D491" t="s">
        <v>100</v>
      </c>
      <c r="E491" t="s">
        <v>1054</v>
      </c>
      <c r="F491" t="s">
        <v>33</v>
      </c>
      <c r="G491" t="s">
        <v>23</v>
      </c>
      <c r="I491" t="s">
        <v>38</v>
      </c>
    </row>
    <row r="492" spans="1:9" x14ac:dyDescent="0.25">
      <c r="A492" s="1">
        <v>42000.383333333331</v>
      </c>
      <c r="B492" t="s">
        <v>1055</v>
      </c>
      <c r="C492" t="s">
        <v>26</v>
      </c>
      <c r="D492" t="s">
        <v>893</v>
      </c>
      <c r="E492" t="s">
        <v>1056</v>
      </c>
      <c r="F492" t="s">
        <v>333</v>
      </c>
      <c r="G492" t="s">
        <v>23</v>
      </c>
      <c r="H492" t="s">
        <v>82</v>
      </c>
      <c r="I492" t="s">
        <v>38</v>
      </c>
    </row>
    <row r="493" spans="1:9" x14ac:dyDescent="0.25">
      <c r="A493" s="1">
        <v>42000.386805555558</v>
      </c>
      <c r="B493" t="s">
        <v>1057</v>
      </c>
      <c r="C493" t="s">
        <v>26</v>
      </c>
      <c r="D493" t="s">
        <v>317</v>
      </c>
      <c r="E493" t="s">
        <v>1058</v>
      </c>
      <c r="F493" t="s">
        <v>153</v>
      </c>
      <c r="G493" t="s">
        <v>49</v>
      </c>
      <c r="H493" t="s">
        <v>24</v>
      </c>
      <c r="I493" t="s">
        <v>38</v>
      </c>
    </row>
    <row r="494" spans="1:9" x14ac:dyDescent="0.25">
      <c r="A494" s="1">
        <v>42000.388888888891</v>
      </c>
      <c r="B494" t="s">
        <v>1059</v>
      </c>
      <c r="C494" t="s">
        <v>19</v>
      </c>
      <c r="D494" t="s">
        <v>143</v>
      </c>
      <c r="E494" t="s">
        <v>220</v>
      </c>
      <c r="F494" t="s">
        <v>33</v>
      </c>
      <c r="G494" t="s">
        <v>23</v>
      </c>
      <c r="H494" t="s">
        <v>24</v>
      </c>
      <c r="I494" t="s">
        <v>17</v>
      </c>
    </row>
    <row r="495" spans="1:9" x14ac:dyDescent="0.25">
      <c r="A495" s="1">
        <v>42000.390277777777</v>
      </c>
      <c r="B495" t="s">
        <v>1060</v>
      </c>
      <c r="C495" t="s">
        <v>26</v>
      </c>
      <c r="D495" t="s">
        <v>46</v>
      </c>
      <c r="E495" t="s">
        <v>1061</v>
      </c>
      <c r="F495" t="s">
        <v>228</v>
      </c>
      <c r="G495" t="s">
        <v>15</v>
      </c>
      <c r="H495" t="s">
        <v>16</v>
      </c>
      <c r="I495" t="s">
        <v>17</v>
      </c>
    </row>
    <row r="496" spans="1:9" x14ac:dyDescent="0.25">
      <c r="A496" s="1">
        <v>42000.39166666667</v>
      </c>
      <c r="B496" t="s">
        <v>1062</v>
      </c>
      <c r="C496" t="s">
        <v>139</v>
      </c>
      <c r="D496" t="s">
        <v>559</v>
      </c>
      <c r="E496" t="s">
        <v>1063</v>
      </c>
      <c r="F496" t="s">
        <v>48</v>
      </c>
      <c r="G496" t="s">
        <v>49</v>
      </c>
      <c r="H496" t="s">
        <v>24</v>
      </c>
      <c r="I496" t="s">
        <v>38</v>
      </c>
    </row>
    <row r="497" spans="1:9" x14ac:dyDescent="0.25">
      <c r="A497" s="1">
        <v>42000.39166666667</v>
      </c>
      <c r="B497" t="s">
        <v>1064</v>
      </c>
      <c r="C497" t="s">
        <v>11</v>
      </c>
      <c r="D497" t="s">
        <v>161</v>
      </c>
      <c r="E497" t="s">
        <v>1065</v>
      </c>
      <c r="F497" t="s">
        <v>328</v>
      </c>
      <c r="G497" t="s">
        <v>49</v>
      </c>
      <c r="H497" t="s">
        <v>82</v>
      </c>
      <c r="I497" t="s">
        <v>17</v>
      </c>
    </row>
    <row r="498" spans="1:9" x14ac:dyDescent="0.25">
      <c r="A498" s="1">
        <v>42000.395833333336</v>
      </c>
      <c r="B498" t="s">
        <v>1066</v>
      </c>
      <c r="C498" t="s">
        <v>75</v>
      </c>
      <c r="D498" t="s">
        <v>35</v>
      </c>
      <c r="E498" t="s">
        <v>207</v>
      </c>
      <c r="F498" t="s">
        <v>208</v>
      </c>
      <c r="G498" t="s">
        <v>15</v>
      </c>
      <c r="H498" t="s">
        <v>24</v>
      </c>
      <c r="I498" t="s">
        <v>38</v>
      </c>
    </row>
    <row r="499" spans="1:9" x14ac:dyDescent="0.25">
      <c r="A499" s="1">
        <v>42000.397222222222</v>
      </c>
      <c r="B499" t="s">
        <v>1067</v>
      </c>
      <c r="C499" t="s">
        <v>11</v>
      </c>
      <c r="D499" t="s">
        <v>201</v>
      </c>
      <c r="E499" t="s">
        <v>1068</v>
      </c>
      <c r="F499" t="s">
        <v>123</v>
      </c>
      <c r="G499" t="s">
        <v>23</v>
      </c>
      <c r="I499" t="s">
        <v>17</v>
      </c>
    </row>
    <row r="500" spans="1:9" x14ac:dyDescent="0.25">
      <c r="A500" s="1">
        <v>42000.402083333334</v>
      </c>
      <c r="B500" t="s">
        <v>1069</v>
      </c>
      <c r="C500" t="s">
        <v>11</v>
      </c>
      <c r="D500" t="s">
        <v>12</v>
      </c>
      <c r="E500" t="s">
        <v>1070</v>
      </c>
      <c r="F500" t="s">
        <v>22</v>
      </c>
      <c r="G500" t="s">
        <v>23</v>
      </c>
      <c r="I500" t="s">
        <v>17</v>
      </c>
    </row>
    <row r="501" spans="1:9" x14ac:dyDescent="0.25">
      <c r="A501" s="1">
        <v>42000.40347222222</v>
      </c>
      <c r="B501" t="s">
        <v>1071</v>
      </c>
      <c r="C501" t="s">
        <v>26</v>
      </c>
      <c r="D501" t="s">
        <v>429</v>
      </c>
      <c r="E501" t="s">
        <v>207</v>
      </c>
      <c r="F501" t="s">
        <v>208</v>
      </c>
      <c r="G501" t="s">
        <v>15</v>
      </c>
      <c r="I501" t="s">
        <v>38</v>
      </c>
    </row>
    <row r="502" spans="1:9" x14ac:dyDescent="0.25">
      <c r="A502" s="1">
        <v>42000.409722222219</v>
      </c>
      <c r="B502" t="s">
        <v>1072</v>
      </c>
      <c r="C502" t="s">
        <v>114</v>
      </c>
      <c r="D502" t="s">
        <v>391</v>
      </c>
      <c r="E502" t="s">
        <v>1073</v>
      </c>
      <c r="F502" t="s">
        <v>42</v>
      </c>
      <c r="G502" t="s">
        <v>43</v>
      </c>
      <c r="H502" t="s">
        <v>93</v>
      </c>
      <c r="I502" t="s">
        <v>38</v>
      </c>
    </row>
    <row r="503" spans="1:9" x14ac:dyDescent="0.25">
      <c r="A503" s="1">
        <v>42000.415972222225</v>
      </c>
      <c r="B503" t="s">
        <v>1074</v>
      </c>
      <c r="C503" t="s">
        <v>75</v>
      </c>
      <c r="D503" t="s">
        <v>638</v>
      </c>
      <c r="E503" t="s">
        <v>460</v>
      </c>
      <c r="F503" t="s">
        <v>42</v>
      </c>
      <c r="G503" t="s">
        <v>43</v>
      </c>
      <c r="H503" t="s">
        <v>82</v>
      </c>
      <c r="I503" t="s">
        <v>38</v>
      </c>
    </row>
    <row r="504" spans="1:9" x14ac:dyDescent="0.25">
      <c r="A504" s="1">
        <v>42000.421527777777</v>
      </c>
      <c r="B504" t="s">
        <v>1075</v>
      </c>
      <c r="C504" t="s">
        <v>26</v>
      </c>
      <c r="D504" t="s">
        <v>46</v>
      </c>
      <c r="E504" t="s">
        <v>405</v>
      </c>
      <c r="F504" t="s">
        <v>14</v>
      </c>
      <c r="G504" t="s">
        <v>15</v>
      </c>
      <c r="H504" t="s">
        <v>183</v>
      </c>
      <c r="I504" t="s">
        <v>17</v>
      </c>
    </row>
    <row r="505" spans="1:9" x14ac:dyDescent="0.25">
      <c r="A505" s="1">
        <v>42000.426388888889</v>
      </c>
      <c r="B505" t="s">
        <v>1076</v>
      </c>
      <c r="C505" t="s">
        <v>75</v>
      </c>
      <c r="D505" t="s">
        <v>149</v>
      </c>
      <c r="E505" t="s">
        <v>1077</v>
      </c>
      <c r="F505" t="s">
        <v>42</v>
      </c>
      <c r="G505" t="s">
        <v>43</v>
      </c>
      <c r="I505" t="s">
        <v>17</v>
      </c>
    </row>
    <row r="506" spans="1:9" x14ac:dyDescent="0.25">
      <c r="A506" s="1">
        <v>42000.431250000001</v>
      </c>
      <c r="B506" t="s">
        <v>1078</v>
      </c>
      <c r="C506" t="s">
        <v>26</v>
      </c>
      <c r="D506" t="s">
        <v>172</v>
      </c>
      <c r="E506" t="s">
        <v>1079</v>
      </c>
      <c r="F506" t="s">
        <v>29</v>
      </c>
      <c r="G506" t="s">
        <v>15</v>
      </c>
      <c r="H506" t="s">
        <v>16</v>
      </c>
      <c r="I506" t="s">
        <v>17</v>
      </c>
    </row>
    <row r="507" spans="1:9" x14ac:dyDescent="0.25">
      <c r="A507" s="1">
        <v>42000.432638888888</v>
      </c>
      <c r="B507" t="s">
        <v>1080</v>
      </c>
      <c r="C507" t="s">
        <v>114</v>
      </c>
      <c r="D507" t="s">
        <v>391</v>
      </c>
      <c r="E507" t="s">
        <v>1081</v>
      </c>
      <c r="F507" t="s">
        <v>14</v>
      </c>
      <c r="G507" t="s">
        <v>15</v>
      </c>
      <c r="H507" t="s">
        <v>16</v>
      </c>
      <c r="I507" t="s">
        <v>17</v>
      </c>
    </row>
    <row r="508" spans="1:9" x14ac:dyDescent="0.25">
      <c r="A508" s="1">
        <v>42000.442361111112</v>
      </c>
      <c r="B508" t="s">
        <v>1082</v>
      </c>
      <c r="C508" t="s">
        <v>75</v>
      </c>
      <c r="D508" t="s">
        <v>35</v>
      </c>
      <c r="E508" t="s">
        <v>1083</v>
      </c>
      <c r="F508" t="s">
        <v>64</v>
      </c>
      <c r="G508" t="s">
        <v>49</v>
      </c>
      <c r="H508" t="s">
        <v>1084</v>
      </c>
      <c r="I508" t="s">
        <v>17</v>
      </c>
    </row>
    <row r="509" spans="1:9" x14ac:dyDescent="0.25">
      <c r="A509" s="1">
        <v>42000.445833333331</v>
      </c>
      <c r="B509" t="s">
        <v>1085</v>
      </c>
      <c r="C509" t="s">
        <v>26</v>
      </c>
      <c r="D509" t="s">
        <v>27</v>
      </c>
      <c r="E509" t="s">
        <v>228</v>
      </c>
      <c r="F509" t="s">
        <v>228</v>
      </c>
      <c r="G509" t="s">
        <v>15</v>
      </c>
      <c r="I509" t="s">
        <v>38</v>
      </c>
    </row>
    <row r="510" spans="1:9" x14ac:dyDescent="0.25">
      <c r="A510" s="1">
        <v>42000.445833333331</v>
      </c>
      <c r="B510" t="s">
        <v>1086</v>
      </c>
      <c r="C510" t="s">
        <v>19</v>
      </c>
      <c r="D510" t="s">
        <v>129</v>
      </c>
      <c r="E510" t="s">
        <v>1087</v>
      </c>
      <c r="F510" t="s">
        <v>628</v>
      </c>
      <c r="G510" t="s">
        <v>15</v>
      </c>
      <c r="H510" t="s">
        <v>24</v>
      </c>
      <c r="I510" t="s">
        <v>17</v>
      </c>
    </row>
    <row r="511" spans="1:9" x14ac:dyDescent="0.25">
      <c r="A511" s="1">
        <v>42000.45416666667</v>
      </c>
      <c r="B511" t="s">
        <v>1088</v>
      </c>
      <c r="C511" t="s">
        <v>19</v>
      </c>
      <c r="D511" t="s">
        <v>402</v>
      </c>
      <c r="E511" t="s">
        <v>598</v>
      </c>
      <c r="F511" t="s">
        <v>179</v>
      </c>
      <c r="G511" t="s">
        <v>15</v>
      </c>
      <c r="H511" t="s">
        <v>16</v>
      </c>
      <c r="I511" t="s">
        <v>38</v>
      </c>
    </row>
    <row r="512" spans="1:9" x14ac:dyDescent="0.25">
      <c r="A512" s="1">
        <v>42000.454861111109</v>
      </c>
      <c r="B512" t="s">
        <v>1089</v>
      </c>
      <c r="C512" t="s">
        <v>11</v>
      </c>
      <c r="D512" t="s">
        <v>12</v>
      </c>
      <c r="E512" t="s">
        <v>1090</v>
      </c>
      <c r="F512" t="s">
        <v>228</v>
      </c>
      <c r="G512" t="s">
        <v>15</v>
      </c>
      <c r="I512" t="s">
        <v>38</v>
      </c>
    </row>
    <row r="513" spans="1:9" x14ac:dyDescent="0.25">
      <c r="A513" s="1">
        <v>42000.455555555556</v>
      </c>
      <c r="B513" t="s">
        <v>1091</v>
      </c>
      <c r="C513" t="s">
        <v>75</v>
      </c>
      <c r="D513" t="s">
        <v>35</v>
      </c>
      <c r="E513" t="s">
        <v>1092</v>
      </c>
      <c r="F513" t="s">
        <v>123</v>
      </c>
      <c r="G513" t="s">
        <v>23</v>
      </c>
      <c r="H513" t="s">
        <v>82</v>
      </c>
      <c r="I513" t="s">
        <v>17</v>
      </c>
    </row>
    <row r="514" spans="1:9" x14ac:dyDescent="0.25">
      <c r="A514" s="1">
        <v>42000.456250000003</v>
      </c>
      <c r="B514" t="s">
        <v>1093</v>
      </c>
      <c r="C514" t="s">
        <v>26</v>
      </c>
      <c r="D514" t="s">
        <v>164</v>
      </c>
      <c r="E514" t="s">
        <v>1094</v>
      </c>
      <c r="F514" t="s">
        <v>411</v>
      </c>
      <c r="G514" t="s">
        <v>23</v>
      </c>
      <c r="I514" t="s">
        <v>38</v>
      </c>
    </row>
    <row r="515" spans="1:9" x14ac:dyDescent="0.25">
      <c r="A515" s="1">
        <v>42000.464583333334</v>
      </c>
      <c r="B515" t="s">
        <v>1095</v>
      </c>
      <c r="C515" t="s">
        <v>19</v>
      </c>
      <c r="D515" t="s">
        <v>845</v>
      </c>
      <c r="E515" t="s">
        <v>137</v>
      </c>
      <c r="F515" t="s">
        <v>14</v>
      </c>
      <c r="G515" t="s">
        <v>15</v>
      </c>
      <c r="H515" t="s">
        <v>130</v>
      </c>
      <c r="I515" t="s">
        <v>38</v>
      </c>
    </row>
    <row r="516" spans="1:9" x14ac:dyDescent="0.25">
      <c r="A516" s="1">
        <v>42000.46597222222</v>
      </c>
      <c r="B516" t="s">
        <v>1096</v>
      </c>
      <c r="C516" t="s">
        <v>19</v>
      </c>
      <c r="D516" t="s">
        <v>129</v>
      </c>
      <c r="E516" t="s">
        <v>1097</v>
      </c>
      <c r="F516" t="s">
        <v>86</v>
      </c>
      <c r="G516" t="s">
        <v>23</v>
      </c>
      <c r="I516" t="s">
        <v>38</v>
      </c>
    </row>
    <row r="517" spans="1:9" x14ac:dyDescent="0.25">
      <c r="A517" s="1">
        <v>42000.466666666667</v>
      </c>
      <c r="B517" t="s">
        <v>1098</v>
      </c>
      <c r="C517" t="s">
        <v>26</v>
      </c>
      <c r="D517" t="s">
        <v>172</v>
      </c>
      <c r="E517" t="s">
        <v>1099</v>
      </c>
      <c r="F517" t="s">
        <v>174</v>
      </c>
      <c r="G517" t="s">
        <v>15</v>
      </c>
      <c r="I517" t="s">
        <v>38</v>
      </c>
    </row>
    <row r="518" spans="1:9" x14ac:dyDescent="0.25">
      <c r="A518" s="1">
        <v>42000.47152777778</v>
      </c>
      <c r="B518" t="s">
        <v>1100</v>
      </c>
      <c r="C518" t="s">
        <v>19</v>
      </c>
      <c r="D518" t="s">
        <v>20</v>
      </c>
      <c r="E518" t="s">
        <v>1101</v>
      </c>
      <c r="F518" t="s">
        <v>48</v>
      </c>
      <c r="G518" t="s">
        <v>49</v>
      </c>
      <c r="I518" t="s">
        <v>17</v>
      </c>
    </row>
    <row r="519" spans="1:9" x14ac:dyDescent="0.25">
      <c r="A519" s="1">
        <v>42000.472916666666</v>
      </c>
      <c r="B519" t="s">
        <v>1102</v>
      </c>
      <c r="C519" t="s">
        <v>75</v>
      </c>
      <c r="D519" t="s">
        <v>76</v>
      </c>
      <c r="E519" t="s">
        <v>1103</v>
      </c>
      <c r="F519" t="s">
        <v>14</v>
      </c>
      <c r="G519" t="s">
        <v>15</v>
      </c>
      <c r="H519" t="s">
        <v>130</v>
      </c>
      <c r="I519" t="s">
        <v>38</v>
      </c>
    </row>
    <row r="520" spans="1:9" x14ac:dyDescent="0.25">
      <c r="A520" s="1">
        <v>42000.472916666666</v>
      </c>
      <c r="B520" t="s">
        <v>1104</v>
      </c>
      <c r="C520" t="s">
        <v>11</v>
      </c>
      <c r="D520" t="s">
        <v>1105</v>
      </c>
      <c r="E520" t="s">
        <v>1106</v>
      </c>
      <c r="F520" t="s">
        <v>184</v>
      </c>
      <c r="G520" t="s">
        <v>15</v>
      </c>
      <c r="I520" t="s">
        <v>17</v>
      </c>
    </row>
    <row r="521" spans="1:9" x14ac:dyDescent="0.25">
      <c r="A521" s="1">
        <v>42000.479861111111</v>
      </c>
      <c r="B521" t="s">
        <v>1107</v>
      </c>
      <c r="C521" t="s">
        <v>26</v>
      </c>
      <c r="D521" t="s">
        <v>206</v>
      </c>
      <c r="E521" t="s">
        <v>1108</v>
      </c>
      <c r="F521" t="s">
        <v>333</v>
      </c>
      <c r="G521" t="s">
        <v>23</v>
      </c>
      <c r="H521" t="s">
        <v>82</v>
      </c>
      <c r="I521" t="s">
        <v>38</v>
      </c>
    </row>
    <row r="522" spans="1:9" x14ac:dyDescent="0.25">
      <c r="A522" s="1">
        <v>42000.480555555558</v>
      </c>
      <c r="B522" t="s">
        <v>1109</v>
      </c>
      <c r="C522" t="s">
        <v>19</v>
      </c>
      <c r="D522" t="s">
        <v>40</v>
      </c>
      <c r="E522" t="s">
        <v>1110</v>
      </c>
      <c r="F522" t="s">
        <v>14</v>
      </c>
      <c r="G522" t="s">
        <v>15</v>
      </c>
      <c r="H522" t="s">
        <v>16</v>
      </c>
      <c r="I522" t="s">
        <v>17</v>
      </c>
    </row>
    <row r="523" spans="1:9" x14ac:dyDescent="0.25">
      <c r="A523" s="1">
        <v>42000.486805555556</v>
      </c>
      <c r="B523" t="s">
        <v>1111</v>
      </c>
      <c r="C523" t="s">
        <v>26</v>
      </c>
      <c r="D523" t="s">
        <v>46</v>
      </c>
      <c r="E523" t="s">
        <v>156</v>
      </c>
      <c r="F523" t="s">
        <v>156</v>
      </c>
      <c r="G523" t="s">
        <v>23</v>
      </c>
      <c r="H523" t="s">
        <v>16</v>
      </c>
      <c r="I523" t="s">
        <v>38</v>
      </c>
    </row>
    <row r="524" spans="1:9" x14ac:dyDescent="0.25">
      <c r="A524" s="1">
        <v>42000.490277777775</v>
      </c>
      <c r="B524" t="s">
        <v>1112</v>
      </c>
      <c r="C524" t="s">
        <v>299</v>
      </c>
      <c r="D524" t="s">
        <v>440</v>
      </c>
      <c r="E524" t="s">
        <v>1113</v>
      </c>
      <c r="F524" t="s">
        <v>669</v>
      </c>
      <c r="G524" t="s">
        <v>43</v>
      </c>
      <c r="H524" t="s">
        <v>82</v>
      </c>
      <c r="I524" t="s">
        <v>38</v>
      </c>
    </row>
    <row r="525" spans="1:9" x14ac:dyDescent="0.25">
      <c r="A525" s="1">
        <v>42000.493055555555</v>
      </c>
      <c r="B525" t="s">
        <v>1114</v>
      </c>
      <c r="C525" t="s">
        <v>26</v>
      </c>
      <c r="D525" t="s">
        <v>46</v>
      </c>
      <c r="E525" t="s">
        <v>1115</v>
      </c>
      <c r="F525" t="s">
        <v>292</v>
      </c>
      <c r="G525" t="s">
        <v>43</v>
      </c>
      <c r="H525" t="s">
        <v>24</v>
      </c>
      <c r="I525" t="s">
        <v>17</v>
      </c>
    </row>
    <row r="526" spans="1:9" x14ac:dyDescent="0.25">
      <c r="A526" s="1">
        <v>42000.493750000001</v>
      </c>
      <c r="B526" t="s">
        <v>1116</v>
      </c>
      <c r="C526" t="s">
        <v>26</v>
      </c>
      <c r="D526" t="s">
        <v>46</v>
      </c>
      <c r="E526" t="s">
        <v>1117</v>
      </c>
      <c r="F526" t="s">
        <v>14</v>
      </c>
      <c r="G526" t="s">
        <v>15</v>
      </c>
      <c r="H526" t="s">
        <v>16</v>
      </c>
      <c r="I526" t="s">
        <v>38</v>
      </c>
    </row>
    <row r="527" spans="1:9" x14ac:dyDescent="0.25">
      <c r="A527" s="1">
        <v>42000.493750000001</v>
      </c>
      <c r="B527" t="s">
        <v>1118</v>
      </c>
      <c r="C527" t="s">
        <v>75</v>
      </c>
      <c r="D527" t="s">
        <v>76</v>
      </c>
      <c r="E527" t="s">
        <v>1119</v>
      </c>
      <c r="F527" t="s">
        <v>22</v>
      </c>
      <c r="G527" t="s">
        <v>23</v>
      </c>
      <c r="H527" t="s">
        <v>24</v>
      </c>
      <c r="I527" t="s">
        <v>17</v>
      </c>
    </row>
    <row r="528" spans="1:9" x14ac:dyDescent="0.25">
      <c r="A528" s="1">
        <v>42000.494444444441</v>
      </c>
      <c r="B528" t="s">
        <v>1120</v>
      </c>
      <c r="C528" t="s">
        <v>26</v>
      </c>
      <c r="D528" t="s">
        <v>35</v>
      </c>
      <c r="E528" t="s">
        <v>95</v>
      </c>
      <c r="F528" t="s">
        <v>14</v>
      </c>
      <c r="G528" t="s">
        <v>15</v>
      </c>
      <c r="H528" t="s">
        <v>16</v>
      </c>
      <c r="I528" t="s">
        <v>17</v>
      </c>
    </row>
    <row r="529" spans="1:9" x14ac:dyDescent="0.25">
      <c r="A529" s="1">
        <v>42000.500694444447</v>
      </c>
      <c r="B529" t="s">
        <v>1121</v>
      </c>
      <c r="C529" t="s">
        <v>26</v>
      </c>
      <c r="D529" t="s">
        <v>46</v>
      </c>
      <c r="E529" t="s">
        <v>770</v>
      </c>
      <c r="F529" t="s">
        <v>55</v>
      </c>
      <c r="G529" t="s">
        <v>23</v>
      </c>
      <c r="H529" t="s">
        <v>82</v>
      </c>
      <c r="I529" t="s">
        <v>38</v>
      </c>
    </row>
    <row r="530" spans="1:9" x14ac:dyDescent="0.25">
      <c r="A530" s="1">
        <v>42000.505555555559</v>
      </c>
      <c r="B530" t="s">
        <v>1122</v>
      </c>
      <c r="C530" t="s">
        <v>89</v>
      </c>
      <c r="D530" t="s">
        <v>90</v>
      </c>
      <c r="E530" t="s">
        <v>1123</v>
      </c>
      <c r="F530" t="s">
        <v>14</v>
      </c>
      <c r="G530" t="s">
        <v>15</v>
      </c>
      <c r="H530" t="s">
        <v>24</v>
      </c>
      <c r="I530" t="s">
        <v>38</v>
      </c>
    </row>
    <row r="531" spans="1:9" x14ac:dyDescent="0.25">
      <c r="A531" s="1">
        <v>42000.517361111109</v>
      </c>
      <c r="B531" t="s">
        <v>1124</v>
      </c>
      <c r="C531" t="s">
        <v>75</v>
      </c>
      <c r="D531" t="s">
        <v>345</v>
      </c>
      <c r="E531" t="s">
        <v>423</v>
      </c>
      <c r="F531" t="s">
        <v>33</v>
      </c>
      <c r="G531" t="s">
        <v>23</v>
      </c>
      <c r="H531" t="s">
        <v>93</v>
      </c>
      <c r="I531" t="s">
        <v>17</v>
      </c>
    </row>
    <row r="532" spans="1:9" x14ac:dyDescent="0.25">
      <c r="A532" s="1">
        <v>42000.518750000003</v>
      </c>
      <c r="B532" t="s">
        <v>1125</v>
      </c>
      <c r="C532" t="s">
        <v>114</v>
      </c>
      <c r="D532" t="s">
        <v>118</v>
      </c>
      <c r="E532" t="s">
        <v>1126</v>
      </c>
      <c r="F532" t="s">
        <v>184</v>
      </c>
      <c r="G532" t="s">
        <v>15</v>
      </c>
      <c r="H532" t="s">
        <v>1127</v>
      </c>
      <c r="I532" t="s">
        <v>38</v>
      </c>
    </row>
    <row r="533" spans="1:9" x14ac:dyDescent="0.25">
      <c r="A533" s="1">
        <v>42000.522222222222</v>
      </c>
      <c r="B533" t="s">
        <v>1128</v>
      </c>
      <c r="C533" t="s">
        <v>75</v>
      </c>
      <c r="D533" t="s">
        <v>267</v>
      </c>
      <c r="E533" t="s">
        <v>1129</v>
      </c>
      <c r="F533" t="s">
        <v>282</v>
      </c>
      <c r="G533" t="s">
        <v>23</v>
      </c>
      <c r="I533" t="s">
        <v>38</v>
      </c>
    </row>
    <row r="534" spans="1:9" x14ac:dyDescent="0.25">
      <c r="A534" s="1">
        <v>42000.545138888891</v>
      </c>
      <c r="B534" t="s">
        <v>1130</v>
      </c>
      <c r="C534" t="s">
        <v>19</v>
      </c>
      <c r="D534" t="s">
        <v>422</v>
      </c>
      <c r="E534" t="s">
        <v>1131</v>
      </c>
      <c r="F534" t="s">
        <v>22</v>
      </c>
      <c r="G534" t="s">
        <v>23</v>
      </c>
      <c r="H534" t="s">
        <v>82</v>
      </c>
      <c r="I534" t="s">
        <v>17</v>
      </c>
    </row>
    <row r="535" spans="1:9" x14ac:dyDescent="0.25">
      <c r="A535" s="1">
        <v>42000.553472222222</v>
      </c>
      <c r="B535" t="s">
        <v>1132</v>
      </c>
      <c r="C535" t="s">
        <v>19</v>
      </c>
      <c r="D535" t="s">
        <v>80</v>
      </c>
      <c r="E535" t="s">
        <v>1133</v>
      </c>
      <c r="F535" t="s">
        <v>14</v>
      </c>
      <c r="G535" t="s">
        <v>15</v>
      </c>
      <c r="H535" t="s">
        <v>16</v>
      </c>
      <c r="I535" t="s">
        <v>17</v>
      </c>
    </row>
    <row r="536" spans="1:9" x14ac:dyDescent="0.25">
      <c r="A536" s="1">
        <v>42000.554861111108</v>
      </c>
      <c r="B536" t="s">
        <v>1134</v>
      </c>
      <c r="C536" t="s">
        <v>69</v>
      </c>
      <c r="D536" t="s">
        <v>84</v>
      </c>
      <c r="E536" t="s">
        <v>1135</v>
      </c>
      <c r="F536" t="s">
        <v>64</v>
      </c>
      <c r="G536" t="s">
        <v>49</v>
      </c>
      <c r="I536" t="s">
        <v>17</v>
      </c>
    </row>
    <row r="537" spans="1:9" x14ac:dyDescent="0.25">
      <c r="A537" s="1">
        <v>42000.555555555555</v>
      </c>
      <c r="B537" t="s">
        <v>1136</v>
      </c>
      <c r="C537" t="s">
        <v>114</v>
      </c>
      <c r="D537" t="s">
        <v>118</v>
      </c>
      <c r="E537" t="s">
        <v>1137</v>
      </c>
      <c r="F537" t="s">
        <v>184</v>
      </c>
      <c r="G537" t="s">
        <v>15</v>
      </c>
      <c r="H537" t="s">
        <v>16</v>
      </c>
      <c r="I537" t="s">
        <v>17</v>
      </c>
    </row>
    <row r="538" spans="1:9" x14ac:dyDescent="0.25">
      <c r="A538" s="1">
        <v>42000.566666666666</v>
      </c>
      <c r="B538" t="s">
        <v>1138</v>
      </c>
      <c r="C538" t="s">
        <v>26</v>
      </c>
      <c r="D538" t="s">
        <v>97</v>
      </c>
      <c r="E538" t="s">
        <v>405</v>
      </c>
      <c r="F538" t="s">
        <v>14</v>
      </c>
      <c r="G538" t="s">
        <v>15</v>
      </c>
      <c r="H538" t="s">
        <v>16</v>
      </c>
      <c r="I538" t="s">
        <v>38</v>
      </c>
    </row>
    <row r="539" spans="1:9" x14ac:dyDescent="0.25">
      <c r="A539" s="1">
        <v>42000.571527777778</v>
      </c>
      <c r="B539" t="s">
        <v>1139</v>
      </c>
      <c r="C539" t="s">
        <v>11</v>
      </c>
      <c r="D539" t="s">
        <v>161</v>
      </c>
      <c r="E539" t="s">
        <v>364</v>
      </c>
      <c r="F539" t="s">
        <v>42</v>
      </c>
      <c r="G539" t="s">
        <v>43</v>
      </c>
      <c r="H539" t="s">
        <v>82</v>
      </c>
      <c r="I539" t="s">
        <v>38</v>
      </c>
    </row>
    <row r="540" spans="1:9" x14ac:dyDescent="0.25">
      <c r="A540" s="1">
        <v>42000.574305555558</v>
      </c>
      <c r="B540" t="s">
        <v>1140</v>
      </c>
      <c r="C540" t="s">
        <v>11</v>
      </c>
      <c r="D540" t="s">
        <v>12</v>
      </c>
      <c r="E540" t="s">
        <v>364</v>
      </c>
      <c r="F540" t="s">
        <v>42</v>
      </c>
      <c r="G540" t="s">
        <v>43</v>
      </c>
      <c r="H540" t="s">
        <v>82</v>
      </c>
      <c r="I540" t="s">
        <v>38</v>
      </c>
    </row>
    <row r="541" spans="1:9" x14ac:dyDescent="0.25">
      <c r="A541" s="1">
        <v>42000.57708333333</v>
      </c>
      <c r="B541" t="s">
        <v>1141</v>
      </c>
      <c r="C541" t="s">
        <v>26</v>
      </c>
      <c r="D541" t="s">
        <v>97</v>
      </c>
      <c r="E541" t="s">
        <v>41</v>
      </c>
      <c r="F541" t="s">
        <v>42</v>
      </c>
      <c r="G541" t="s">
        <v>43</v>
      </c>
      <c r="I541" t="s">
        <v>17</v>
      </c>
    </row>
    <row r="542" spans="1:9" x14ac:dyDescent="0.25">
      <c r="A542" s="1">
        <v>42000.588194444441</v>
      </c>
      <c r="B542" t="s">
        <v>1142</v>
      </c>
      <c r="C542" t="s">
        <v>26</v>
      </c>
      <c r="D542" t="s">
        <v>27</v>
      </c>
      <c r="E542" t="s">
        <v>1143</v>
      </c>
      <c r="F542" t="s">
        <v>328</v>
      </c>
      <c r="G542" t="s">
        <v>49</v>
      </c>
      <c r="I542" t="s">
        <v>38</v>
      </c>
    </row>
    <row r="543" spans="1:9" x14ac:dyDescent="0.25">
      <c r="A543" s="1">
        <v>42000.588194444441</v>
      </c>
      <c r="B543" t="s">
        <v>1144</v>
      </c>
      <c r="C543" t="s">
        <v>11</v>
      </c>
      <c r="D543" t="s">
        <v>66</v>
      </c>
      <c r="E543" t="s">
        <v>1145</v>
      </c>
      <c r="F543" t="s">
        <v>42</v>
      </c>
      <c r="G543" t="s">
        <v>43</v>
      </c>
      <c r="H543" t="s">
        <v>44</v>
      </c>
      <c r="I543" t="s">
        <v>38</v>
      </c>
    </row>
    <row r="544" spans="1:9" x14ac:dyDescent="0.25">
      <c r="A544" s="1">
        <v>42000.588888888888</v>
      </c>
      <c r="B544" t="s">
        <v>1146</v>
      </c>
      <c r="C544" t="s">
        <v>26</v>
      </c>
      <c r="D544" t="s">
        <v>106</v>
      </c>
      <c r="E544" t="s">
        <v>1147</v>
      </c>
      <c r="F544" t="s">
        <v>22</v>
      </c>
      <c r="G544" t="s">
        <v>23</v>
      </c>
      <c r="H544" t="s">
        <v>82</v>
      </c>
      <c r="I544" t="s">
        <v>17</v>
      </c>
    </row>
    <row r="545" spans="1:9" x14ac:dyDescent="0.25">
      <c r="A545" s="1">
        <v>42000.588888888888</v>
      </c>
      <c r="B545" t="s">
        <v>1148</v>
      </c>
      <c r="C545" t="s">
        <v>26</v>
      </c>
      <c r="D545" t="s">
        <v>519</v>
      </c>
      <c r="E545" t="s">
        <v>1149</v>
      </c>
      <c r="F545" t="s">
        <v>123</v>
      </c>
      <c r="G545" t="s">
        <v>23</v>
      </c>
      <c r="H545" t="s">
        <v>93</v>
      </c>
      <c r="I545" t="s">
        <v>17</v>
      </c>
    </row>
    <row r="546" spans="1:9" x14ac:dyDescent="0.25">
      <c r="A546" s="1">
        <v>42000.589583333334</v>
      </c>
      <c r="B546" t="s">
        <v>1150</v>
      </c>
      <c r="C546" t="s">
        <v>75</v>
      </c>
      <c r="D546" t="s">
        <v>442</v>
      </c>
      <c r="E546" t="s">
        <v>1151</v>
      </c>
      <c r="F546" t="s">
        <v>55</v>
      </c>
      <c r="G546" t="s">
        <v>23</v>
      </c>
      <c r="H546" t="s">
        <v>24</v>
      </c>
      <c r="I546" t="s">
        <v>38</v>
      </c>
    </row>
    <row r="547" spans="1:9" x14ac:dyDescent="0.25">
      <c r="A547" s="1">
        <v>42000.595833333333</v>
      </c>
      <c r="B547" t="s">
        <v>1152</v>
      </c>
      <c r="C547" t="s">
        <v>69</v>
      </c>
      <c r="D547" t="s">
        <v>84</v>
      </c>
      <c r="E547" t="s">
        <v>1153</v>
      </c>
      <c r="F547" t="s">
        <v>174</v>
      </c>
      <c r="G547" t="s">
        <v>15</v>
      </c>
      <c r="H547" t="s">
        <v>634</v>
      </c>
      <c r="I547" t="s">
        <v>17</v>
      </c>
    </row>
    <row r="548" spans="1:9" x14ac:dyDescent="0.25">
      <c r="A548" s="1">
        <v>42000.598611111112</v>
      </c>
      <c r="B548" t="s">
        <v>1154</v>
      </c>
      <c r="C548" t="s">
        <v>114</v>
      </c>
      <c r="D548" t="s">
        <v>349</v>
      </c>
      <c r="E548" t="s">
        <v>1056</v>
      </c>
      <c r="F548" t="s">
        <v>333</v>
      </c>
      <c r="G548" t="s">
        <v>23</v>
      </c>
      <c r="I548" t="s">
        <v>38</v>
      </c>
    </row>
    <row r="549" spans="1:9" x14ac:dyDescent="0.25">
      <c r="A549" s="1">
        <v>42000.598611111112</v>
      </c>
      <c r="B549" t="s">
        <v>1155</v>
      </c>
      <c r="C549" t="s">
        <v>75</v>
      </c>
      <c r="D549" t="s">
        <v>345</v>
      </c>
      <c r="E549" t="s">
        <v>1156</v>
      </c>
      <c r="F549" t="s">
        <v>333</v>
      </c>
      <c r="G549" t="s">
        <v>23</v>
      </c>
      <c r="H549" t="s">
        <v>82</v>
      </c>
      <c r="I549" t="s">
        <v>17</v>
      </c>
    </row>
    <row r="550" spans="1:9" x14ac:dyDescent="0.25">
      <c r="A550" s="1">
        <v>42000.602083333331</v>
      </c>
      <c r="B550" t="s">
        <v>1157</v>
      </c>
      <c r="C550" t="s">
        <v>11</v>
      </c>
      <c r="D550" t="s">
        <v>66</v>
      </c>
      <c r="E550" t="s">
        <v>1158</v>
      </c>
      <c r="F550" t="s">
        <v>282</v>
      </c>
      <c r="G550" t="s">
        <v>23</v>
      </c>
      <c r="H550" t="s">
        <v>1159</v>
      </c>
      <c r="I550" t="s">
        <v>38</v>
      </c>
    </row>
    <row r="551" spans="1:9" x14ac:dyDescent="0.25">
      <c r="A551" s="1">
        <v>42000.602777777778</v>
      </c>
      <c r="B551" t="s">
        <v>1160</v>
      </c>
      <c r="C551" t="s">
        <v>26</v>
      </c>
      <c r="D551" t="s">
        <v>46</v>
      </c>
      <c r="E551" t="s">
        <v>731</v>
      </c>
      <c r="F551" t="s">
        <v>353</v>
      </c>
      <c r="G551" t="s">
        <v>43</v>
      </c>
      <c r="H551" t="s">
        <v>16</v>
      </c>
      <c r="I551" t="s">
        <v>17</v>
      </c>
    </row>
    <row r="552" spans="1:9" x14ac:dyDescent="0.25">
      <c r="A552" s="1">
        <v>42000.602777777778</v>
      </c>
      <c r="B552" t="s">
        <v>1161</v>
      </c>
      <c r="C552" t="s">
        <v>26</v>
      </c>
      <c r="D552" t="s">
        <v>27</v>
      </c>
      <c r="E552" t="s">
        <v>1162</v>
      </c>
      <c r="F552" t="s">
        <v>14</v>
      </c>
      <c r="G552" t="s">
        <v>15</v>
      </c>
      <c r="I552" t="s">
        <v>17</v>
      </c>
    </row>
    <row r="553" spans="1:9" x14ac:dyDescent="0.25">
      <c r="A553" s="1">
        <v>42000.602777777778</v>
      </c>
      <c r="B553" t="s">
        <v>1163</v>
      </c>
      <c r="C553" t="s">
        <v>11</v>
      </c>
      <c r="D553" t="s">
        <v>12</v>
      </c>
      <c r="E553" t="s">
        <v>1031</v>
      </c>
      <c r="F553" t="s">
        <v>42</v>
      </c>
      <c r="G553" t="s">
        <v>43</v>
      </c>
      <c r="H553" t="s">
        <v>44</v>
      </c>
      <c r="I553" t="s">
        <v>38</v>
      </c>
    </row>
    <row r="554" spans="1:9" x14ac:dyDescent="0.25">
      <c r="A554" s="1">
        <v>42000.603472222225</v>
      </c>
      <c r="B554" t="s">
        <v>1164</v>
      </c>
      <c r="C554" t="s">
        <v>26</v>
      </c>
      <c r="D554" t="s">
        <v>429</v>
      </c>
      <c r="E554" t="s">
        <v>1165</v>
      </c>
      <c r="F554" t="s">
        <v>22</v>
      </c>
      <c r="G554" t="s">
        <v>23</v>
      </c>
      <c r="H554" t="s">
        <v>82</v>
      </c>
      <c r="I554" t="s">
        <v>17</v>
      </c>
    </row>
    <row r="555" spans="1:9" x14ac:dyDescent="0.25">
      <c r="A555" s="1">
        <v>42000.603472222225</v>
      </c>
      <c r="B555" t="s">
        <v>1166</v>
      </c>
      <c r="C555" t="s">
        <v>75</v>
      </c>
      <c r="D555" t="s">
        <v>76</v>
      </c>
      <c r="E555" t="s">
        <v>1167</v>
      </c>
      <c r="F555" t="s">
        <v>22</v>
      </c>
      <c r="G555" t="s">
        <v>23</v>
      </c>
      <c r="H555" t="s">
        <v>24</v>
      </c>
      <c r="I555" t="s">
        <v>38</v>
      </c>
    </row>
    <row r="556" spans="1:9" x14ac:dyDescent="0.25">
      <c r="A556" s="1">
        <v>42000.607638888891</v>
      </c>
      <c r="B556" t="s">
        <v>1168</v>
      </c>
      <c r="C556" t="s">
        <v>26</v>
      </c>
      <c r="D556" t="s">
        <v>46</v>
      </c>
      <c r="E556" t="s">
        <v>1169</v>
      </c>
      <c r="F556" t="s">
        <v>22</v>
      </c>
      <c r="G556" t="s">
        <v>23</v>
      </c>
      <c r="H556" t="s">
        <v>24</v>
      </c>
      <c r="I556" t="s">
        <v>17</v>
      </c>
    </row>
    <row r="557" spans="1:9" x14ac:dyDescent="0.25">
      <c r="A557" s="1">
        <v>42000.60833333333</v>
      </c>
      <c r="B557" t="s">
        <v>1170</v>
      </c>
      <c r="C557" t="s">
        <v>299</v>
      </c>
      <c r="D557" t="s">
        <v>1171</v>
      </c>
      <c r="E557" t="s">
        <v>1129</v>
      </c>
      <c r="F557" t="s">
        <v>282</v>
      </c>
      <c r="G557" t="s">
        <v>23</v>
      </c>
      <c r="I557" t="s">
        <v>38</v>
      </c>
    </row>
    <row r="558" spans="1:9" x14ac:dyDescent="0.25">
      <c r="A558" s="1">
        <v>42000.609722222223</v>
      </c>
      <c r="B558" t="s">
        <v>1172</v>
      </c>
      <c r="C558" t="s">
        <v>75</v>
      </c>
      <c r="D558" t="s">
        <v>149</v>
      </c>
      <c r="E558" t="s">
        <v>1173</v>
      </c>
      <c r="F558" t="s">
        <v>33</v>
      </c>
      <c r="G558" t="s">
        <v>23</v>
      </c>
      <c r="H558" t="s">
        <v>82</v>
      </c>
      <c r="I558" t="s">
        <v>17</v>
      </c>
    </row>
    <row r="559" spans="1:9" x14ac:dyDescent="0.25">
      <c r="A559" s="1">
        <v>42000.613194444442</v>
      </c>
      <c r="B559" t="s">
        <v>1174</v>
      </c>
      <c r="C559" t="s">
        <v>114</v>
      </c>
      <c r="D559" t="s">
        <v>118</v>
      </c>
      <c r="E559" t="s">
        <v>1175</v>
      </c>
      <c r="F559" t="s">
        <v>282</v>
      </c>
      <c r="G559" t="s">
        <v>23</v>
      </c>
      <c r="H559" t="s">
        <v>24</v>
      </c>
      <c r="I559" t="s">
        <v>38</v>
      </c>
    </row>
    <row r="560" spans="1:9" x14ac:dyDescent="0.25">
      <c r="A560" s="1">
        <v>42000.615972222222</v>
      </c>
      <c r="B560" t="s">
        <v>1176</v>
      </c>
      <c r="C560" t="s">
        <v>19</v>
      </c>
      <c r="D560" t="s">
        <v>338</v>
      </c>
      <c r="E560" t="s">
        <v>772</v>
      </c>
      <c r="F560" t="s">
        <v>333</v>
      </c>
      <c r="G560" t="s">
        <v>23</v>
      </c>
      <c r="H560" t="s">
        <v>82</v>
      </c>
      <c r="I560" t="s">
        <v>38</v>
      </c>
    </row>
    <row r="561" spans="1:9" x14ac:dyDescent="0.25">
      <c r="A561" s="1">
        <v>42000.620138888888</v>
      </c>
      <c r="B561" t="s">
        <v>1177</v>
      </c>
      <c r="C561" t="s">
        <v>11</v>
      </c>
      <c r="D561" t="s">
        <v>31</v>
      </c>
      <c r="E561" t="s">
        <v>1178</v>
      </c>
      <c r="F561" t="s">
        <v>86</v>
      </c>
      <c r="G561" t="s">
        <v>23</v>
      </c>
      <c r="H561" t="s">
        <v>82</v>
      </c>
      <c r="I561" t="s">
        <v>38</v>
      </c>
    </row>
    <row r="562" spans="1:9" x14ac:dyDescent="0.25">
      <c r="A562" s="1">
        <v>42000.620833333334</v>
      </c>
      <c r="B562" t="s">
        <v>1179</v>
      </c>
      <c r="C562" t="s">
        <v>19</v>
      </c>
      <c r="D562" t="s">
        <v>190</v>
      </c>
      <c r="E562" t="s">
        <v>1180</v>
      </c>
      <c r="F562" t="s">
        <v>33</v>
      </c>
      <c r="G562" t="s">
        <v>23</v>
      </c>
      <c r="H562" t="s">
        <v>82</v>
      </c>
      <c r="I562" t="s">
        <v>38</v>
      </c>
    </row>
    <row r="563" spans="1:9" x14ac:dyDescent="0.25">
      <c r="A563" s="1">
        <v>42000.625694444447</v>
      </c>
      <c r="B563" t="s">
        <v>1181</v>
      </c>
      <c r="C563" t="s">
        <v>11</v>
      </c>
      <c r="D563" t="s">
        <v>201</v>
      </c>
      <c r="E563" t="s">
        <v>1182</v>
      </c>
      <c r="F563" t="s">
        <v>14</v>
      </c>
      <c r="G563" t="s">
        <v>15</v>
      </c>
      <c r="H563" t="s">
        <v>16</v>
      </c>
      <c r="I563" t="s">
        <v>17</v>
      </c>
    </row>
    <row r="564" spans="1:9" x14ac:dyDescent="0.25">
      <c r="A564" s="1">
        <v>42000.636111111111</v>
      </c>
      <c r="B564" t="s">
        <v>1183</v>
      </c>
      <c r="C564" t="s">
        <v>299</v>
      </c>
      <c r="D564" t="s">
        <v>300</v>
      </c>
      <c r="E564" t="s">
        <v>137</v>
      </c>
      <c r="F564" t="s">
        <v>14</v>
      </c>
      <c r="G564" t="s">
        <v>15</v>
      </c>
      <c r="H564" t="s">
        <v>16</v>
      </c>
      <c r="I564" t="s">
        <v>17</v>
      </c>
    </row>
    <row r="565" spans="1:9" x14ac:dyDescent="0.25">
      <c r="A565" s="1">
        <v>42000.636805555558</v>
      </c>
      <c r="B565" t="s">
        <v>1184</v>
      </c>
      <c r="C565" t="s">
        <v>19</v>
      </c>
      <c r="D565" t="s">
        <v>143</v>
      </c>
      <c r="E565" t="s">
        <v>852</v>
      </c>
      <c r="F565" t="s">
        <v>321</v>
      </c>
      <c r="G565" t="s">
        <v>49</v>
      </c>
      <c r="I565" t="s">
        <v>17</v>
      </c>
    </row>
    <row r="566" spans="1:9" x14ac:dyDescent="0.25">
      <c r="A566" s="1">
        <v>42000.638888888891</v>
      </c>
      <c r="B566" t="s">
        <v>1185</v>
      </c>
      <c r="C566" t="s">
        <v>26</v>
      </c>
      <c r="D566" t="s">
        <v>27</v>
      </c>
      <c r="E566" t="s">
        <v>1186</v>
      </c>
      <c r="F566" t="s">
        <v>282</v>
      </c>
      <c r="G566" t="s">
        <v>23</v>
      </c>
      <c r="H566" t="s">
        <v>24</v>
      </c>
      <c r="I566" t="s">
        <v>38</v>
      </c>
    </row>
    <row r="567" spans="1:9" x14ac:dyDescent="0.25">
      <c r="A567" s="1">
        <v>42000.642361111109</v>
      </c>
      <c r="B567" t="s">
        <v>1187</v>
      </c>
      <c r="C567" t="s">
        <v>89</v>
      </c>
      <c r="D567" t="s">
        <v>788</v>
      </c>
      <c r="E567" t="s">
        <v>213</v>
      </c>
      <c r="F567" t="s">
        <v>14</v>
      </c>
      <c r="G567" t="s">
        <v>15</v>
      </c>
      <c r="H567" t="s">
        <v>16</v>
      </c>
      <c r="I567" t="s">
        <v>17</v>
      </c>
    </row>
    <row r="568" spans="1:9" x14ac:dyDescent="0.25">
      <c r="A568" s="1">
        <v>42000.648611111108</v>
      </c>
      <c r="B568" t="s">
        <v>1188</v>
      </c>
      <c r="C568" t="s">
        <v>26</v>
      </c>
      <c r="D568" t="s">
        <v>46</v>
      </c>
      <c r="E568" t="s">
        <v>1189</v>
      </c>
      <c r="F568" t="s">
        <v>42</v>
      </c>
      <c r="G568" t="s">
        <v>43</v>
      </c>
      <c r="H568" t="s">
        <v>16</v>
      </c>
      <c r="I568" t="s">
        <v>38</v>
      </c>
    </row>
    <row r="569" spans="1:9" x14ac:dyDescent="0.25">
      <c r="A569" s="1">
        <v>42000.65</v>
      </c>
      <c r="B569" t="s">
        <v>1190</v>
      </c>
      <c r="C569" t="s">
        <v>11</v>
      </c>
      <c r="D569" t="s">
        <v>210</v>
      </c>
      <c r="E569" t="s">
        <v>1189</v>
      </c>
      <c r="F569" t="s">
        <v>42</v>
      </c>
      <c r="G569" t="s">
        <v>43</v>
      </c>
      <c r="H569" t="s">
        <v>16</v>
      </c>
      <c r="I569" t="s">
        <v>38</v>
      </c>
    </row>
    <row r="570" spans="1:9" x14ac:dyDescent="0.25">
      <c r="A570" s="1">
        <v>42000.651388888888</v>
      </c>
      <c r="B570" t="s">
        <v>1191</v>
      </c>
      <c r="C570" t="s">
        <v>11</v>
      </c>
      <c r="D570" t="s">
        <v>31</v>
      </c>
      <c r="E570" t="s">
        <v>245</v>
      </c>
      <c r="F570" t="s">
        <v>14</v>
      </c>
      <c r="G570" t="s">
        <v>15</v>
      </c>
      <c r="I570" t="s">
        <v>17</v>
      </c>
    </row>
    <row r="571" spans="1:9" x14ac:dyDescent="0.25">
      <c r="A571" s="1">
        <v>42000.65347222222</v>
      </c>
      <c r="B571" t="s">
        <v>1192</v>
      </c>
      <c r="C571" t="s">
        <v>26</v>
      </c>
      <c r="D571" t="s">
        <v>46</v>
      </c>
      <c r="E571" t="s">
        <v>137</v>
      </c>
      <c r="F571" t="s">
        <v>14</v>
      </c>
      <c r="G571" t="s">
        <v>15</v>
      </c>
      <c r="I571" t="s">
        <v>17</v>
      </c>
    </row>
    <row r="572" spans="1:9" x14ac:dyDescent="0.25">
      <c r="A572" s="1">
        <v>42000.657638888886</v>
      </c>
      <c r="B572" t="s">
        <v>1193</v>
      </c>
      <c r="C572" t="s">
        <v>26</v>
      </c>
      <c r="D572" t="s">
        <v>46</v>
      </c>
      <c r="E572" t="s">
        <v>1194</v>
      </c>
      <c r="F572" t="s">
        <v>333</v>
      </c>
      <c r="G572" t="s">
        <v>23</v>
      </c>
      <c r="H572" t="s">
        <v>93</v>
      </c>
      <c r="I572" t="s">
        <v>38</v>
      </c>
    </row>
    <row r="573" spans="1:9" x14ac:dyDescent="0.25">
      <c r="A573" s="1">
        <v>42000.662499999999</v>
      </c>
      <c r="B573" t="s">
        <v>1195</v>
      </c>
      <c r="C573" t="s">
        <v>19</v>
      </c>
      <c r="D573" t="s">
        <v>129</v>
      </c>
      <c r="E573" t="s">
        <v>1196</v>
      </c>
      <c r="F573" t="s">
        <v>104</v>
      </c>
      <c r="G573" t="s">
        <v>23</v>
      </c>
      <c r="H573" t="s">
        <v>24</v>
      </c>
      <c r="I573" t="s">
        <v>38</v>
      </c>
    </row>
    <row r="574" spans="1:9" x14ac:dyDescent="0.25">
      <c r="A574" s="1">
        <v>42000.665277777778</v>
      </c>
      <c r="B574" t="s">
        <v>1197</v>
      </c>
      <c r="C574" t="s">
        <v>26</v>
      </c>
      <c r="D574" t="s">
        <v>242</v>
      </c>
      <c r="E574" t="s">
        <v>1198</v>
      </c>
      <c r="F574" t="s">
        <v>14</v>
      </c>
      <c r="G574" t="s">
        <v>15</v>
      </c>
      <c r="H574" t="s">
        <v>16</v>
      </c>
      <c r="I574" t="s">
        <v>38</v>
      </c>
    </row>
    <row r="575" spans="1:9" x14ac:dyDescent="0.25">
      <c r="A575" s="1">
        <v>42000.665277777778</v>
      </c>
      <c r="B575" t="s">
        <v>1199</v>
      </c>
      <c r="C575" t="s">
        <v>11</v>
      </c>
      <c r="D575" t="s">
        <v>201</v>
      </c>
      <c r="E575" t="s">
        <v>1200</v>
      </c>
      <c r="F575" t="s">
        <v>14</v>
      </c>
      <c r="G575" t="s">
        <v>15</v>
      </c>
      <c r="H575" t="s">
        <v>16</v>
      </c>
      <c r="I575" t="s">
        <v>17</v>
      </c>
    </row>
    <row r="576" spans="1:9" x14ac:dyDescent="0.25">
      <c r="A576" s="1">
        <v>42000.667361111111</v>
      </c>
      <c r="B576" t="s">
        <v>1201</v>
      </c>
      <c r="C576" t="s">
        <v>19</v>
      </c>
      <c r="D576" t="s">
        <v>291</v>
      </c>
      <c r="E576" t="s">
        <v>213</v>
      </c>
      <c r="F576" t="s">
        <v>14</v>
      </c>
      <c r="G576" t="s">
        <v>15</v>
      </c>
      <c r="H576" t="s">
        <v>16</v>
      </c>
      <c r="I576" t="s">
        <v>38</v>
      </c>
    </row>
    <row r="577" spans="1:9" x14ac:dyDescent="0.25">
      <c r="A577" s="1">
        <v>42000.670138888891</v>
      </c>
      <c r="B577" t="s">
        <v>1202</v>
      </c>
      <c r="C577" t="s">
        <v>11</v>
      </c>
      <c r="D577" t="s">
        <v>217</v>
      </c>
      <c r="E577" t="s">
        <v>1203</v>
      </c>
      <c r="F577" t="s">
        <v>282</v>
      </c>
      <c r="G577" t="s">
        <v>23</v>
      </c>
      <c r="H577" t="s">
        <v>82</v>
      </c>
      <c r="I577" t="s">
        <v>38</v>
      </c>
    </row>
    <row r="578" spans="1:9" x14ac:dyDescent="0.25">
      <c r="A578" s="1">
        <v>42000.672222222223</v>
      </c>
      <c r="B578" t="s">
        <v>1204</v>
      </c>
      <c r="C578" t="s">
        <v>89</v>
      </c>
      <c r="D578" t="s">
        <v>35</v>
      </c>
      <c r="E578" t="s">
        <v>1205</v>
      </c>
      <c r="F578" t="s">
        <v>42</v>
      </c>
      <c r="G578" t="s">
        <v>43</v>
      </c>
      <c r="H578" t="s">
        <v>82</v>
      </c>
      <c r="I578" t="s">
        <v>38</v>
      </c>
    </row>
    <row r="579" spans="1:9" x14ac:dyDescent="0.25">
      <c r="A579" s="1">
        <v>42000.675000000003</v>
      </c>
      <c r="B579" t="s">
        <v>1206</v>
      </c>
      <c r="C579" t="s">
        <v>75</v>
      </c>
      <c r="D579" t="s">
        <v>442</v>
      </c>
      <c r="E579" t="s">
        <v>213</v>
      </c>
      <c r="F579" t="s">
        <v>14</v>
      </c>
      <c r="G579" t="s">
        <v>15</v>
      </c>
      <c r="H579" t="s">
        <v>16</v>
      </c>
      <c r="I579" t="s">
        <v>17</v>
      </c>
    </row>
    <row r="580" spans="1:9" x14ac:dyDescent="0.25">
      <c r="A580" s="1">
        <v>42000.676388888889</v>
      </c>
      <c r="B580" t="s">
        <v>1207</v>
      </c>
      <c r="C580" t="s">
        <v>114</v>
      </c>
      <c r="D580" t="s">
        <v>739</v>
      </c>
      <c r="E580" t="s">
        <v>1208</v>
      </c>
      <c r="F580" t="s">
        <v>14</v>
      </c>
      <c r="G580" t="s">
        <v>15</v>
      </c>
      <c r="I580" t="s">
        <v>17</v>
      </c>
    </row>
    <row r="581" spans="1:9" x14ac:dyDescent="0.25">
      <c r="A581" s="1">
        <v>42000.681250000001</v>
      </c>
      <c r="B581" t="s">
        <v>1209</v>
      </c>
      <c r="C581" t="s">
        <v>26</v>
      </c>
      <c r="D581" t="s">
        <v>46</v>
      </c>
      <c r="E581" t="s">
        <v>774</v>
      </c>
      <c r="F581" t="s">
        <v>110</v>
      </c>
      <c r="G581" t="s">
        <v>43</v>
      </c>
      <c r="H581" t="s">
        <v>82</v>
      </c>
      <c r="I581" t="s">
        <v>38</v>
      </c>
    </row>
    <row r="582" spans="1:9" x14ac:dyDescent="0.25">
      <c r="A582" s="1">
        <v>42000.689583333333</v>
      </c>
      <c r="B582" t="s">
        <v>1210</v>
      </c>
      <c r="C582" t="s">
        <v>69</v>
      </c>
      <c r="D582" t="s">
        <v>388</v>
      </c>
      <c r="E582" t="s">
        <v>1211</v>
      </c>
      <c r="F582" t="s">
        <v>123</v>
      </c>
      <c r="G582" t="s">
        <v>23</v>
      </c>
      <c r="H582" t="s">
        <v>82</v>
      </c>
      <c r="I582" t="s">
        <v>17</v>
      </c>
    </row>
    <row r="583" spans="1:9" x14ac:dyDescent="0.25">
      <c r="A583" s="1">
        <v>42000.703472222223</v>
      </c>
      <c r="B583" t="s">
        <v>1212</v>
      </c>
      <c r="C583" t="s">
        <v>26</v>
      </c>
      <c r="D583" t="s">
        <v>317</v>
      </c>
      <c r="E583" t="s">
        <v>1213</v>
      </c>
      <c r="F583" t="s">
        <v>33</v>
      </c>
      <c r="G583" t="s">
        <v>23</v>
      </c>
      <c r="H583" t="s">
        <v>93</v>
      </c>
      <c r="I583" t="s">
        <v>17</v>
      </c>
    </row>
    <row r="584" spans="1:9" x14ac:dyDescent="0.25">
      <c r="A584" s="1">
        <v>42000.704861111109</v>
      </c>
      <c r="B584" t="s">
        <v>1214</v>
      </c>
      <c r="C584" t="s">
        <v>299</v>
      </c>
      <c r="D584" t="s">
        <v>1171</v>
      </c>
      <c r="E584" t="s">
        <v>614</v>
      </c>
      <c r="F584" t="s">
        <v>228</v>
      </c>
      <c r="G584" t="s">
        <v>15</v>
      </c>
      <c r="H584" t="s">
        <v>16</v>
      </c>
      <c r="I584" t="s">
        <v>38</v>
      </c>
    </row>
    <row r="585" spans="1:9" x14ac:dyDescent="0.25">
      <c r="A585" s="1">
        <v>42000.713194444441</v>
      </c>
      <c r="B585" t="s">
        <v>1215</v>
      </c>
      <c r="C585" t="s">
        <v>11</v>
      </c>
      <c r="D585" t="s">
        <v>31</v>
      </c>
      <c r="E585" t="s">
        <v>1216</v>
      </c>
      <c r="F585" t="s">
        <v>194</v>
      </c>
      <c r="G585" t="s">
        <v>49</v>
      </c>
      <c r="I585" t="s">
        <v>38</v>
      </c>
    </row>
    <row r="586" spans="1:9" x14ac:dyDescent="0.25">
      <c r="A586" s="1">
        <v>42000.714583333334</v>
      </c>
      <c r="B586" t="s">
        <v>1217</v>
      </c>
      <c r="C586" t="s">
        <v>114</v>
      </c>
      <c r="D586" t="s">
        <v>115</v>
      </c>
      <c r="E586" t="s">
        <v>1218</v>
      </c>
      <c r="F586" t="s">
        <v>110</v>
      </c>
      <c r="G586" t="s">
        <v>43</v>
      </c>
      <c r="H586" t="s">
        <v>334</v>
      </c>
      <c r="I586" t="s">
        <v>17</v>
      </c>
    </row>
    <row r="587" spans="1:9" x14ac:dyDescent="0.25">
      <c r="A587" s="1">
        <v>42000.71597222222</v>
      </c>
      <c r="B587" t="s">
        <v>1219</v>
      </c>
      <c r="C587" t="s">
        <v>26</v>
      </c>
      <c r="D587" t="s">
        <v>35</v>
      </c>
      <c r="E587" t="s">
        <v>1220</v>
      </c>
      <c r="F587" t="s">
        <v>194</v>
      </c>
      <c r="G587" t="s">
        <v>49</v>
      </c>
      <c r="H587" t="s">
        <v>82</v>
      </c>
      <c r="I587" t="s">
        <v>38</v>
      </c>
    </row>
    <row r="588" spans="1:9" x14ac:dyDescent="0.25">
      <c r="A588" s="1">
        <v>42000.728472222225</v>
      </c>
      <c r="B588" t="s">
        <v>1221</v>
      </c>
      <c r="C588" t="s">
        <v>19</v>
      </c>
      <c r="D588" t="s">
        <v>40</v>
      </c>
      <c r="E588" t="s">
        <v>1222</v>
      </c>
      <c r="F588" t="s">
        <v>292</v>
      </c>
      <c r="G588" t="s">
        <v>43</v>
      </c>
      <c r="I588" t="s">
        <v>38</v>
      </c>
    </row>
    <row r="589" spans="1:9" x14ac:dyDescent="0.25">
      <c r="A589" s="1">
        <v>42000.730555555558</v>
      </c>
      <c r="B589" t="s">
        <v>1223</v>
      </c>
      <c r="C589" t="s">
        <v>61</v>
      </c>
      <c r="D589" t="s">
        <v>448</v>
      </c>
      <c r="E589" t="s">
        <v>1224</v>
      </c>
      <c r="F589" t="s">
        <v>110</v>
      </c>
      <c r="G589" t="s">
        <v>43</v>
      </c>
      <c r="H589" t="s">
        <v>82</v>
      </c>
      <c r="I589" t="s">
        <v>17</v>
      </c>
    </row>
    <row r="590" spans="1:9" x14ac:dyDescent="0.25">
      <c r="A590" s="1">
        <v>42000.739583333336</v>
      </c>
      <c r="B590" t="s">
        <v>1225</v>
      </c>
      <c r="C590" t="s">
        <v>75</v>
      </c>
      <c r="D590" t="s">
        <v>35</v>
      </c>
      <c r="E590" t="s">
        <v>1226</v>
      </c>
      <c r="F590" t="s">
        <v>42</v>
      </c>
      <c r="G590" t="s">
        <v>43</v>
      </c>
      <c r="I590" t="s">
        <v>38</v>
      </c>
    </row>
    <row r="591" spans="1:9" x14ac:dyDescent="0.25">
      <c r="A591" s="1">
        <v>42000.740277777775</v>
      </c>
      <c r="B591" t="s">
        <v>1227</v>
      </c>
      <c r="C591" t="s">
        <v>26</v>
      </c>
      <c r="D591" t="s">
        <v>242</v>
      </c>
      <c r="E591" t="s">
        <v>1228</v>
      </c>
      <c r="F591" t="s">
        <v>22</v>
      </c>
      <c r="G591" t="s">
        <v>23</v>
      </c>
      <c r="I591" t="s">
        <v>17</v>
      </c>
    </row>
    <row r="592" spans="1:9" x14ac:dyDescent="0.25">
      <c r="A592" s="1">
        <v>42000.740277777775</v>
      </c>
      <c r="B592" t="s">
        <v>1229</v>
      </c>
      <c r="C592" t="s">
        <v>61</v>
      </c>
      <c r="D592" t="s">
        <v>278</v>
      </c>
      <c r="E592" t="s">
        <v>1230</v>
      </c>
      <c r="F592" t="s">
        <v>104</v>
      </c>
      <c r="G592" t="s">
        <v>23</v>
      </c>
      <c r="H592" t="s">
        <v>24</v>
      </c>
      <c r="I592" t="s">
        <v>38</v>
      </c>
    </row>
    <row r="593" spans="1:9" x14ac:dyDescent="0.25">
      <c r="A593" s="1">
        <v>42000.740277777775</v>
      </c>
      <c r="B593" t="s">
        <v>1231</v>
      </c>
      <c r="C593" t="s">
        <v>61</v>
      </c>
      <c r="D593" t="s">
        <v>1232</v>
      </c>
      <c r="E593" t="s">
        <v>1233</v>
      </c>
      <c r="F593" t="s">
        <v>353</v>
      </c>
      <c r="G593" t="s">
        <v>43</v>
      </c>
      <c r="I593" t="s">
        <v>17</v>
      </c>
    </row>
    <row r="594" spans="1:9" x14ac:dyDescent="0.25">
      <c r="A594" s="1">
        <v>42000.740277777775</v>
      </c>
      <c r="B594" t="s">
        <v>1234</v>
      </c>
      <c r="C594" t="s">
        <v>61</v>
      </c>
      <c r="D594" t="s">
        <v>62</v>
      </c>
      <c r="E594" t="s">
        <v>1235</v>
      </c>
      <c r="F594" t="s">
        <v>42</v>
      </c>
      <c r="G594" t="s">
        <v>43</v>
      </c>
      <c r="H594" t="s">
        <v>44</v>
      </c>
      <c r="I594" t="s">
        <v>17</v>
      </c>
    </row>
    <row r="595" spans="1:9" x14ac:dyDescent="0.25">
      <c r="A595" s="1">
        <v>42000.740972222222</v>
      </c>
      <c r="B595" t="s">
        <v>1236</v>
      </c>
      <c r="C595" t="s">
        <v>61</v>
      </c>
      <c r="D595" t="s">
        <v>1232</v>
      </c>
      <c r="E595" t="s">
        <v>1237</v>
      </c>
      <c r="F595" t="s">
        <v>55</v>
      </c>
      <c r="G595" t="s">
        <v>23</v>
      </c>
      <c r="H595" t="s">
        <v>24</v>
      </c>
      <c r="I595" t="s">
        <v>17</v>
      </c>
    </row>
    <row r="596" spans="1:9" x14ac:dyDescent="0.25">
      <c r="A596" s="1">
        <v>42000.740972222222</v>
      </c>
      <c r="B596" t="s">
        <v>1238</v>
      </c>
      <c r="C596" t="s">
        <v>61</v>
      </c>
      <c r="D596" t="s">
        <v>35</v>
      </c>
      <c r="E596" t="s">
        <v>1239</v>
      </c>
      <c r="F596" t="s">
        <v>188</v>
      </c>
      <c r="G596" t="s">
        <v>43</v>
      </c>
      <c r="H596" t="s">
        <v>24</v>
      </c>
      <c r="I596" t="s">
        <v>17</v>
      </c>
    </row>
    <row r="597" spans="1:9" x14ac:dyDescent="0.25">
      <c r="A597" s="1">
        <v>42000.743750000001</v>
      </c>
      <c r="B597" t="s">
        <v>1240</v>
      </c>
      <c r="C597" t="s">
        <v>61</v>
      </c>
      <c r="D597" t="s">
        <v>62</v>
      </c>
      <c r="E597" t="s">
        <v>1241</v>
      </c>
      <c r="F597" t="s">
        <v>33</v>
      </c>
      <c r="G597" t="s">
        <v>23</v>
      </c>
      <c r="H597" t="s">
        <v>24</v>
      </c>
      <c r="I597" t="s">
        <v>17</v>
      </c>
    </row>
    <row r="598" spans="1:9" x14ac:dyDescent="0.25">
      <c r="A598" s="1">
        <v>42000.75277777778</v>
      </c>
      <c r="B598" t="s">
        <v>1242</v>
      </c>
      <c r="C598" t="s">
        <v>26</v>
      </c>
      <c r="D598" t="s">
        <v>27</v>
      </c>
      <c r="E598" t="s">
        <v>1243</v>
      </c>
      <c r="F598" t="s">
        <v>22</v>
      </c>
      <c r="G598" t="s">
        <v>23</v>
      </c>
      <c r="H598" t="s">
        <v>24</v>
      </c>
      <c r="I598" t="s">
        <v>38</v>
      </c>
    </row>
    <row r="599" spans="1:9" x14ac:dyDescent="0.25">
      <c r="A599" s="1">
        <v>42000.756944444445</v>
      </c>
      <c r="B599" t="s">
        <v>1244</v>
      </c>
      <c r="C599" t="s">
        <v>26</v>
      </c>
      <c r="D599" t="s">
        <v>609</v>
      </c>
      <c r="E599" t="s">
        <v>1245</v>
      </c>
      <c r="F599" t="s">
        <v>22</v>
      </c>
      <c r="G599" t="s">
        <v>23</v>
      </c>
      <c r="H599" t="s">
        <v>24</v>
      </c>
      <c r="I599" t="s">
        <v>38</v>
      </c>
    </row>
    <row r="600" spans="1:9" x14ac:dyDescent="0.25">
      <c r="A600" s="1">
        <v>42000.756944444445</v>
      </c>
      <c r="B600" t="s">
        <v>1246</v>
      </c>
      <c r="C600" t="s">
        <v>26</v>
      </c>
      <c r="D600" t="s">
        <v>46</v>
      </c>
      <c r="E600" t="s">
        <v>1247</v>
      </c>
      <c r="F600" t="s">
        <v>208</v>
      </c>
      <c r="G600" t="s">
        <v>15</v>
      </c>
      <c r="H600" t="s">
        <v>73</v>
      </c>
      <c r="I600" t="s">
        <v>17</v>
      </c>
    </row>
    <row r="601" spans="1:9" x14ac:dyDescent="0.25">
      <c r="A601" s="1">
        <v>42000.759027777778</v>
      </c>
      <c r="B601" t="s">
        <v>1248</v>
      </c>
      <c r="C601" t="s">
        <v>89</v>
      </c>
      <c r="D601" t="s">
        <v>1249</v>
      </c>
      <c r="E601" t="s">
        <v>1247</v>
      </c>
      <c r="F601" t="s">
        <v>208</v>
      </c>
      <c r="G601" t="s">
        <v>15</v>
      </c>
      <c r="H601" t="s">
        <v>73</v>
      </c>
      <c r="I601" t="s">
        <v>17</v>
      </c>
    </row>
    <row r="602" spans="1:9" x14ac:dyDescent="0.25">
      <c r="A602" s="1">
        <v>42000.759722222225</v>
      </c>
      <c r="B602" t="s">
        <v>1250</v>
      </c>
      <c r="C602" t="s">
        <v>19</v>
      </c>
      <c r="D602" t="s">
        <v>20</v>
      </c>
      <c r="E602" t="s">
        <v>1251</v>
      </c>
      <c r="F602" t="s">
        <v>353</v>
      </c>
      <c r="G602" t="s">
        <v>43</v>
      </c>
      <c r="H602" t="s">
        <v>93</v>
      </c>
      <c r="I602" t="s">
        <v>38</v>
      </c>
    </row>
    <row r="603" spans="1:9" x14ac:dyDescent="0.25">
      <c r="A603" s="1">
        <v>42000.763194444444</v>
      </c>
      <c r="B603" t="s">
        <v>1252</v>
      </c>
      <c r="C603" t="s">
        <v>61</v>
      </c>
      <c r="D603" t="s">
        <v>62</v>
      </c>
      <c r="E603" t="s">
        <v>405</v>
      </c>
      <c r="F603" t="s">
        <v>14</v>
      </c>
      <c r="G603" t="s">
        <v>15</v>
      </c>
      <c r="I603" t="s">
        <v>38</v>
      </c>
    </row>
    <row r="604" spans="1:9" x14ac:dyDescent="0.25">
      <c r="A604" s="1">
        <v>42000.765972222223</v>
      </c>
      <c r="B604" t="s">
        <v>1253</v>
      </c>
      <c r="C604" t="s">
        <v>69</v>
      </c>
      <c r="D604" t="s">
        <v>579</v>
      </c>
      <c r="E604" t="s">
        <v>1254</v>
      </c>
      <c r="F604" t="s">
        <v>411</v>
      </c>
      <c r="G604" t="s">
        <v>23</v>
      </c>
      <c r="H604" t="s">
        <v>24</v>
      </c>
      <c r="I604" t="s">
        <v>38</v>
      </c>
    </row>
    <row r="605" spans="1:9" x14ac:dyDescent="0.25">
      <c r="A605" s="1">
        <v>42000.765972222223</v>
      </c>
      <c r="B605" t="s">
        <v>1255</v>
      </c>
      <c r="C605" t="s">
        <v>139</v>
      </c>
      <c r="D605" t="s">
        <v>544</v>
      </c>
      <c r="E605" t="s">
        <v>1256</v>
      </c>
      <c r="F605" t="s">
        <v>353</v>
      </c>
      <c r="G605" t="s">
        <v>43</v>
      </c>
      <c r="H605" t="s">
        <v>44</v>
      </c>
      <c r="I605" t="s">
        <v>17</v>
      </c>
    </row>
    <row r="606" spans="1:9" x14ac:dyDescent="0.25">
      <c r="A606" s="1">
        <v>42000.768055555556</v>
      </c>
      <c r="B606" t="s">
        <v>1257</v>
      </c>
      <c r="C606" t="s">
        <v>11</v>
      </c>
      <c r="D606" t="s">
        <v>210</v>
      </c>
      <c r="E606" t="s">
        <v>1258</v>
      </c>
      <c r="F606" t="s">
        <v>22</v>
      </c>
      <c r="G606" t="s">
        <v>23</v>
      </c>
      <c r="H606" t="s">
        <v>24</v>
      </c>
      <c r="I606" t="s">
        <v>38</v>
      </c>
    </row>
    <row r="607" spans="1:9" x14ac:dyDescent="0.25">
      <c r="A607" s="1">
        <v>42000.768055555556</v>
      </c>
      <c r="B607" t="s">
        <v>1259</v>
      </c>
      <c r="C607" t="s">
        <v>19</v>
      </c>
      <c r="D607" t="s">
        <v>129</v>
      </c>
      <c r="E607" t="s">
        <v>1260</v>
      </c>
      <c r="F607" t="s">
        <v>233</v>
      </c>
      <c r="G607" t="s">
        <v>49</v>
      </c>
      <c r="H607" t="s">
        <v>24</v>
      </c>
      <c r="I607" t="s">
        <v>17</v>
      </c>
    </row>
    <row r="608" spans="1:9" x14ac:dyDescent="0.25">
      <c r="A608" s="1">
        <v>42000.768750000003</v>
      </c>
      <c r="B608" t="s">
        <v>1261</v>
      </c>
      <c r="C608" t="s">
        <v>26</v>
      </c>
      <c r="D608" t="s">
        <v>106</v>
      </c>
      <c r="E608" t="s">
        <v>1262</v>
      </c>
      <c r="F608" t="s">
        <v>153</v>
      </c>
      <c r="G608" t="s">
        <v>49</v>
      </c>
      <c r="I608" t="s">
        <v>38</v>
      </c>
    </row>
    <row r="609" spans="1:9" x14ac:dyDescent="0.25">
      <c r="A609" s="1">
        <v>42000.774305555555</v>
      </c>
      <c r="B609" t="s">
        <v>1263</v>
      </c>
      <c r="C609" t="s">
        <v>26</v>
      </c>
      <c r="D609" t="s">
        <v>35</v>
      </c>
      <c r="E609" t="s">
        <v>42</v>
      </c>
      <c r="F609" t="s">
        <v>42</v>
      </c>
      <c r="G609" t="s">
        <v>43</v>
      </c>
      <c r="H609" t="s">
        <v>44</v>
      </c>
      <c r="I609" t="s">
        <v>17</v>
      </c>
    </row>
    <row r="610" spans="1:9" x14ac:dyDescent="0.25">
      <c r="A610" s="1">
        <v>42000.777777777781</v>
      </c>
      <c r="B610" t="s">
        <v>1264</v>
      </c>
      <c r="C610" t="s">
        <v>26</v>
      </c>
      <c r="D610" t="s">
        <v>106</v>
      </c>
      <c r="E610" t="s">
        <v>690</v>
      </c>
      <c r="F610" t="s">
        <v>386</v>
      </c>
      <c r="G610" t="s">
        <v>23</v>
      </c>
      <c r="I610" t="s">
        <v>38</v>
      </c>
    </row>
    <row r="611" spans="1:9" x14ac:dyDescent="0.25">
      <c r="A611" s="1">
        <v>42000.779861111114</v>
      </c>
      <c r="B611" t="s">
        <v>1265</v>
      </c>
      <c r="C611" t="s">
        <v>61</v>
      </c>
      <c r="D611" t="s">
        <v>62</v>
      </c>
      <c r="E611" t="s">
        <v>1266</v>
      </c>
      <c r="F611" t="s">
        <v>153</v>
      </c>
      <c r="G611" t="s">
        <v>49</v>
      </c>
      <c r="I611" t="s">
        <v>17</v>
      </c>
    </row>
    <row r="612" spans="1:9" x14ac:dyDescent="0.25">
      <c r="A612" s="1">
        <v>42000.78402777778</v>
      </c>
      <c r="B612" t="s">
        <v>1267</v>
      </c>
      <c r="C612" t="s">
        <v>26</v>
      </c>
      <c r="D612" t="s">
        <v>35</v>
      </c>
      <c r="E612" t="s">
        <v>1268</v>
      </c>
      <c r="F612" t="s">
        <v>22</v>
      </c>
      <c r="G612" t="s">
        <v>23</v>
      </c>
      <c r="H612" t="s">
        <v>16</v>
      </c>
      <c r="I612" t="s">
        <v>38</v>
      </c>
    </row>
    <row r="613" spans="1:9" x14ac:dyDescent="0.25">
      <c r="A613" s="1">
        <v>42000.785416666666</v>
      </c>
      <c r="B613" t="s">
        <v>1269</v>
      </c>
      <c r="C613" t="s">
        <v>61</v>
      </c>
      <c r="D613" t="s">
        <v>62</v>
      </c>
      <c r="E613" t="s">
        <v>1270</v>
      </c>
      <c r="F613" t="s">
        <v>42</v>
      </c>
      <c r="G613" t="s">
        <v>43</v>
      </c>
      <c r="H613" t="s">
        <v>82</v>
      </c>
      <c r="I613" t="s">
        <v>38</v>
      </c>
    </row>
    <row r="614" spans="1:9" x14ac:dyDescent="0.25">
      <c r="A614" s="1">
        <v>42000.786111111112</v>
      </c>
      <c r="B614" t="s">
        <v>1271</v>
      </c>
      <c r="C614" t="s">
        <v>19</v>
      </c>
      <c r="D614" t="s">
        <v>685</v>
      </c>
      <c r="E614" t="s">
        <v>1272</v>
      </c>
      <c r="F614" t="s">
        <v>14</v>
      </c>
      <c r="G614" t="s">
        <v>15</v>
      </c>
      <c r="H614" t="s">
        <v>16</v>
      </c>
      <c r="I614" t="s">
        <v>38</v>
      </c>
    </row>
    <row r="615" spans="1:9" x14ac:dyDescent="0.25">
      <c r="A615" s="1">
        <v>42000.788194444445</v>
      </c>
      <c r="B615" t="s">
        <v>1273</v>
      </c>
      <c r="C615" t="s">
        <v>61</v>
      </c>
      <c r="D615" t="s">
        <v>1274</v>
      </c>
      <c r="E615" t="s">
        <v>1275</v>
      </c>
      <c r="F615" t="s">
        <v>55</v>
      </c>
      <c r="G615" t="s">
        <v>23</v>
      </c>
      <c r="H615" t="s">
        <v>82</v>
      </c>
      <c r="I615" t="s">
        <v>17</v>
      </c>
    </row>
    <row r="616" spans="1:9" x14ac:dyDescent="0.25">
      <c r="A616" s="1">
        <v>42000.791666666664</v>
      </c>
      <c r="B616" t="s">
        <v>1276</v>
      </c>
      <c r="C616" t="s">
        <v>114</v>
      </c>
      <c r="D616" t="s">
        <v>496</v>
      </c>
      <c r="E616" t="s">
        <v>202</v>
      </c>
      <c r="F616" t="s">
        <v>42</v>
      </c>
      <c r="G616" t="s">
        <v>43</v>
      </c>
      <c r="H616" t="s">
        <v>44</v>
      </c>
      <c r="I616" t="s">
        <v>17</v>
      </c>
    </row>
    <row r="617" spans="1:9" x14ac:dyDescent="0.25">
      <c r="A617" s="1">
        <v>42000.797222222223</v>
      </c>
      <c r="B617" t="s">
        <v>1277</v>
      </c>
      <c r="C617" t="s">
        <v>26</v>
      </c>
      <c r="D617" t="s">
        <v>46</v>
      </c>
      <c r="E617" t="s">
        <v>1278</v>
      </c>
      <c r="F617" t="s">
        <v>194</v>
      </c>
      <c r="G617" t="s">
        <v>49</v>
      </c>
      <c r="H617" t="s">
        <v>24</v>
      </c>
      <c r="I617" t="s">
        <v>17</v>
      </c>
    </row>
    <row r="618" spans="1:9" x14ac:dyDescent="0.25">
      <c r="A618" s="1">
        <v>42000.797222222223</v>
      </c>
      <c r="B618" t="s">
        <v>1279</v>
      </c>
      <c r="C618" t="s">
        <v>19</v>
      </c>
      <c r="D618" t="s">
        <v>80</v>
      </c>
      <c r="E618" t="s">
        <v>598</v>
      </c>
      <c r="F618" t="s">
        <v>179</v>
      </c>
      <c r="G618" t="s">
        <v>15</v>
      </c>
      <c r="I618" t="s">
        <v>17</v>
      </c>
    </row>
    <row r="619" spans="1:9" x14ac:dyDescent="0.25">
      <c r="A619" s="1">
        <v>42000.799305555556</v>
      </c>
      <c r="B619" t="s">
        <v>1280</v>
      </c>
      <c r="C619" t="s">
        <v>19</v>
      </c>
      <c r="D619" t="s">
        <v>338</v>
      </c>
      <c r="E619" t="s">
        <v>220</v>
      </c>
      <c r="F619" t="s">
        <v>33</v>
      </c>
      <c r="G619" t="s">
        <v>23</v>
      </c>
      <c r="H619" t="s">
        <v>82</v>
      </c>
      <c r="I619" t="s">
        <v>38</v>
      </c>
    </row>
    <row r="620" spans="1:9" x14ac:dyDescent="0.25">
      <c r="A620" s="1">
        <v>42000.800000000003</v>
      </c>
      <c r="B620" t="s">
        <v>1281</v>
      </c>
      <c r="C620" t="s">
        <v>26</v>
      </c>
      <c r="D620" t="s">
        <v>46</v>
      </c>
      <c r="E620" t="s">
        <v>1282</v>
      </c>
      <c r="F620" t="s">
        <v>37</v>
      </c>
      <c r="G620" t="s">
        <v>23</v>
      </c>
      <c r="H620" t="s">
        <v>183</v>
      </c>
      <c r="I620" t="s">
        <v>38</v>
      </c>
    </row>
    <row r="621" spans="1:9" x14ac:dyDescent="0.25">
      <c r="A621" s="1">
        <v>42000.802777777775</v>
      </c>
      <c r="B621" t="s">
        <v>1283</v>
      </c>
      <c r="C621" t="s">
        <v>114</v>
      </c>
      <c r="D621" t="s">
        <v>1284</v>
      </c>
      <c r="E621" t="s">
        <v>1285</v>
      </c>
      <c r="F621" t="s">
        <v>179</v>
      </c>
      <c r="G621" t="s">
        <v>15</v>
      </c>
      <c r="H621" t="s">
        <v>82</v>
      </c>
      <c r="I621" t="s">
        <v>38</v>
      </c>
    </row>
    <row r="622" spans="1:9" x14ac:dyDescent="0.25">
      <c r="A622" s="1">
        <v>42000.804166666669</v>
      </c>
      <c r="B622" t="s">
        <v>1286</v>
      </c>
      <c r="C622" t="s">
        <v>61</v>
      </c>
      <c r="D622" t="s">
        <v>62</v>
      </c>
      <c r="E622" t="s">
        <v>28</v>
      </c>
      <c r="F622" t="s">
        <v>29</v>
      </c>
      <c r="G622" t="s">
        <v>15</v>
      </c>
      <c r="H622" t="s">
        <v>130</v>
      </c>
      <c r="I622" t="s">
        <v>38</v>
      </c>
    </row>
    <row r="623" spans="1:9" x14ac:dyDescent="0.25">
      <c r="A623" s="1">
        <v>42000.804861111108</v>
      </c>
      <c r="B623" t="s">
        <v>1287</v>
      </c>
      <c r="C623" t="s">
        <v>26</v>
      </c>
      <c r="D623" t="s">
        <v>46</v>
      </c>
      <c r="E623" t="s">
        <v>598</v>
      </c>
      <c r="F623" t="s">
        <v>179</v>
      </c>
      <c r="G623" t="s">
        <v>15</v>
      </c>
      <c r="I623" t="s">
        <v>17</v>
      </c>
    </row>
    <row r="624" spans="1:9" x14ac:dyDescent="0.25">
      <c r="A624" s="1">
        <v>42000.804861111108</v>
      </c>
      <c r="B624" t="s">
        <v>1288</v>
      </c>
      <c r="C624" t="s">
        <v>26</v>
      </c>
      <c r="D624" t="s">
        <v>311</v>
      </c>
      <c r="E624" t="s">
        <v>1289</v>
      </c>
      <c r="F624" t="s">
        <v>640</v>
      </c>
      <c r="G624" t="s">
        <v>23</v>
      </c>
      <c r="H624" t="s">
        <v>24</v>
      </c>
      <c r="I624" t="s">
        <v>17</v>
      </c>
    </row>
    <row r="625" spans="1:9" x14ac:dyDescent="0.25">
      <c r="A625" s="1">
        <v>42000.806944444441</v>
      </c>
      <c r="B625" t="s">
        <v>1290</v>
      </c>
      <c r="C625" t="s">
        <v>26</v>
      </c>
      <c r="D625" t="s">
        <v>311</v>
      </c>
      <c r="E625" t="s">
        <v>1291</v>
      </c>
      <c r="F625" t="s">
        <v>110</v>
      </c>
      <c r="G625" t="s">
        <v>43</v>
      </c>
      <c r="H625" t="s">
        <v>82</v>
      </c>
      <c r="I625" t="s">
        <v>38</v>
      </c>
    </row>
    <row r="626" spans="1:9" x14ac:dyDescent="0.25">
      <c r="A626" s="1">
        <v>42000.809027777781</v>
      </c>
      <c r="B626" t="s">
        <v>1292</v>
      </c>
      <c r="C626" t="s">
        <v>19</v>
      </c>
      <c r="D626" t="s">
        <v>718</v>
      </c>
      <c r="E626" t="s">
        <v>1293</v>
      </c>
      <c r="F626" t="s">
        <v>14</v>
      </c>
      <c r="G626" t="s">
        <v>15</v>
      </c>
      <c r="H626" t="s">
        <v>16</v>
      </c>
      <c r="I626" t="s">
        <v>38</v>
      </c>
    </row>
    <row r="627" spans="1:9" x14ac:dyDescent="0.25">
      <c r="A627" s="1">
        <v>42000.80972222222</v>
      </c>
      <c r="B627" t="s">
        <v>1294</v>
      </c>
      <c r="C627" t="s">
        <v>19</v>
      </c>
      <c r="D627" t="s">
        <v>40</v>
      </c>
      <c r="E627" t="s">
        <v>1293</v>
      </c>
      <c r="F627" t="s">
        <v>14</v>
      </c>
      <c r="G627" t="s">
        <v>15</v>
      </c>
      <c r="H627" t="s">
        <v>16</v>
      </c>
      <c r="I627" t="s">
        <v>38</v>
      </c>
    </row>
    <row r="628" spans="1:9" x14ac:dyDescent="0.25">
      <c r="A628" s="1">
        <v>42000.815972222219</v>
      </c>
      <c r="B628" t="s">
        <v>1295</v>
      </c>
      <c r="C628" t="s">
        <v>61</v>
      </c>
      <c r="D628" t="s">
        <v>35</v>
      </c>
      <c r="E628" t="s">
        <v>301</v>
      </c>
      <c r="F628" t="s">
        <v>92</v>
      </c>
      <c r="G628" t="s">
        <v>49</v>
      </c>
      <c r="H628" t="s">
        <v>82</v>
      </c>
      <c r="I628" t="s">
        <v>38</v>
      </c>
    </row>
    <row r="629" spans="1:9" x14ac:dyDescent="0.25">
      <c r="A629" s="1">
        <v>42000.821527777778</v>
      </c>
      <c r="B629" t="s">
        <v>1296</v>
      </c>
      <c r="C629" t="s">
        <v>26</v>
      </c>
      <c r="D629" t="s">
        <v>46</v>
      </c>
      <c r="E629" t="s">
        <v>1297</v>
      </c>
      <c r="F629" t="s">
        <v>640</v>
      </c>
      <c r="G629" t="s">
        <v>23</v>
      </c>
      <c r="H629" t="s">
        <v>24</v>
      </c>
      <c r="I629" t="s">
        <v>38</v>
      </c>
    </row>
    <row r="630" spans="1:9" x14ac:dyDescent="0.25">
      <c r="A630" s="1">
        <v>42000.824999999997</v>
      </c>
      <c r="B630" t="s">
        <v>1298</v>
      </c>
      <c r="C630" t="s">
        <v>26</v>
      </c>
      <c r="D630" t="s">
        <v>27</v>
      </c>
      <c r="E630" t="s">
        <v>1299</v>
      </c>
      <c r="F630" t="s">
        <v>14</v>
      </c>
      <c r="G630" t="s">
        <v>15</v>
      </c>
      <c r="I630" t="s">
        <v>38</v>
      </c>
    </row>
    <row r="631" spans="1:9" x14ac:dyDescent="0.25">
      <c r="A631" s="1">
        <v>42000.826388888891</v>
      </c>
      <c r="B631" t="s">
        <v>1300</v>
      </c>
      <c r="C631" t="s">
        <v>139</v>
      </c>
      <c r="D631" t="s">
        <v>458</v>
      </c>
      <c r="E631" t="s">
        <v>1301</v>
      </c>
      <c r="F631" t="s">
        <v>92</v>
      </c>
      <c r="G631" t="s">
        <v>49</v>
      </c>
      <c r="I631" t="s">
        <v>38</v>
      </c>
    </row>
    <row r="632" spans="1:9" x14ac:dyDescent="0.25">
      <c r="A632" s="1">
        <v>42000.82916666667</v>
      </c>
      <c r="B632" t="s">
        <v>1302</v>
      </c>
      <c r="C632" t="s">
        <v>26</v>
      </c>
      <c r="D632" t="s">
        <v>453</v>
      </c>
      <c r="E632" t="s">
        <v>1303</v>
      </c>
      <c r="F632" t="s">
        <v>33</v>
      </c>
      <c r="G632" t="s">
        <v>23</v>
      </c>
      <c r="H632" t="s">
        <v>93</v>
      </c>
      <c r="I632" t="s">
        <v>38</v>
      </c>
    </row>
    <row r="633" spans="1:9" x14ac:dyDescent="0.25">
      <c r="A633" s="1">
        <v>42000.839583333334</v>
      </c>
      <c r="B633" t="s">
        <v>1304</v>
      </c>
      <c r="C633" t="s">
        <v>19</v>
      </c>
      <c r="D633" t="s">
        <v>80</v>
      </c>
      <c r="E633" t="s">
        <v>42</v>
      </c>
      <c r="F633" t="s">
        <v>42</v>
      </c>
      <c r="G633" t="s">
        <v>43</v>
      </c>
      <c r="I633" t="s">
        <v>17</v>
      </c>
    </row>
    <row r="634" spans="1:9" x14ac:dyDescent="0.25">
      <c r="A634" s="1">
        <v>42000.84375</v>
      </c>
      <c r="B634" t="s">
        <v>1305</v>
      </c>
      <c r="C634" t="s">
        <v>61</v>
      </c>
      <c r="D634" t="s">
        <v>62</v>
      </c>
      <c r="E634" t="s">
        <v>1306</v>
      </c>
      <c r="F634" t="s">
        <v>14</v>
      </c>
      <c r="G634" t="s">
        <v>15</v>
      </c>
      <c r="I634" t="s">
        <v>17</v>
      </c>
    </row>
    <row r="635" spans="1:9" x14ac:dyDescent="0.25">
      <c r="A635" s="1">
        <v>42000.847222222219</v>
      </c>
      <c r="B635" t="s">
        <v>1307</v>
      </c>
      <c r="C635" t="s">
        <v>61</v>
      </c>
      <c r="D635" t="s">
        <v>1274</v>
      </c>
      <c r="E635" t="s">
        <v>1308</v>
      </c>
      <c r="F635" t="s">
        <v>123</v>
      </c>
      <c r="G635" t="s">
        <v>23</v>
      </c>
      <c r="H635" t="s">
        <v>16</v>
      </c>
      <c r="I635" t="s">
        <v>17</v>
      </c>
    </row>
    <row r="636" spans="1:9" x14ac:dyDescent="0.25">
      <c r="A636" s="1">
        <v>42000.847222222219</v>
      </c>
      <c r="B636" t="s">
        <v>1309</v>
      </c>
      <c r="C636" t="s">
        <v>26</v>
      </c>
      <c r="D636" t="s">
        <v>35</v>
      </c>
      <c r="E636" t="s">
        <v>1310</v>
      </c>
      <c r="F636" t="s">
        <v>14</v>
      </c>
      <c r="G636" t="s">
        <v>15</v>
      </c>
      <c r="H636" t="s">
        <v>16</v>
      </c>
      <c r="I636" t="s">
        <v>38</v>
      </c>
    </row>
    <row r="637" spans="1:9" x14ac:dyDescent="0.25">
      <c r="A637" s="1">
        <v>42000.85</v>
      </c>
      <c r="B637" t="s">
        <v>1311</v>
      </c>
      <c r="C637" t="s">
        <v>26</v>
      </c>
      <c r="D637" t="s">
        <v>264</v>
      </c>
      <c r="E637" t="s">
        <v>598</v>
      </c>
      <c r="F637" t="s">
        <v>179</v>
      </c>
      <c r="G637" t="s">
        <v>15</v>
      </c>
      <c r="I637" t="s">
        <v>17</v>
      </c>
    </row>
    <row r="638" spans="1:9" x14ac:dyDescent="0.25">
      <c r="A638" s="1">
        <v>42000.850694444445</v>
      </c>
      <c r="B638" t="s">
        <v>1312</v>
      </c>
      <c r="C638" t="s">
        <v>26</v>
      </c>
      <c r="D638" t="s">
        <v>172</v>
      </c>
      <c r="E638" t="s">
        <v>1313</v>
      </c>
      <c r="F638" t="s">
        <v>487</v>
      </c>
      <c r="G638" t="s">
        <v>49</v>
      </c>
      <c r="H638" t="s">
        <v>82</v>
      </c>
      <c r="I638" t="s">
        <v>17</v>
      </c>
    </row>
    <row r="639" spans="1:9" x14ac:dyDescent="0.25">
      <c r="A639" s="1">
        <v>42000.850694444445</v>
      </c>
      <c r="B639" t="s">
        <v>1314</v>
      </c>
      <c r="C639" t="s">
        <v>19</v>
      </c>
      <c r="D639" t="s">
        <v>80</v>
      </c>
      <c r="E639" t="s">
        <v>1315</v>
      </c>
      <c r="F639" t="s">
        <v>333</v>
      </c>
      <c r="G639" t="s">
        <v>23</v>
      </c>
      <c r="I639" t="s">
        <v>38</v>
      </c>
    </row>
    <row r="640" spans="1:9" x14ac:dyDescent="0.25">
      <c r="A640" s="1">
        <v>42000.850694444445</v>
      </c>
      <c r="B640" t="s">
        <v>1316</v>
      </c>
      <c r="C640" t="s">
        <v>75</v>
      </c>
      <c r="D640" t="s">
        <v>267</v>
      </c>
      <c r="E640" t="s">
        <v>598</v>
      </c>
      <c r="F640" t="s">
        <v>179</v>
      </c>
      <c r="G640" t="s">
        <v>15</v>
      </c>
      <c r="I640" t="s">
        <v>17</v>
      </c>
    </row>
    <row r="641" spans="1:9" x14ac:dyDescent="0.25">
      <c r="A641" s="1">
        <v>42000.853472222225</v>
      </c>
      <c r="B641" t="s">
        <v>1317</v>
      </c>
      <c r="C641" t="s">
        <v>26</v>
      </c>
      <c r="D641" t="s">
        <v>206</v>
      </c>
      <c r="E641" t="s">
        <v>1318</v>
      </c>
      <c r="F641" t="s">
        <v>14</v>
      </c>
      <c r="G641" t="s">
        <v>15</v>
      </c>
      <c r="I641" t="s">
        <v>17</v>
      </c>
    </row>
    <row r="642" spans="1:9" x14ac:dyDescent="0.25">
      <c r="A642" s="1">
        <v>42000.859722222223</v>
      </c>
      <c r="B642" t="s">
        <v>1319</v>
      </c>
      <c r="C642" t="s">
        <v>61</v>
      </c>
      <c r="D642" t="s">
        <v>62</v>
      </c>
      <c r="E642" t="s">
        <v>1320</v>
      </c>
      <c r="F642" t="s">
        <v>42</v>
      </c>
      <c r="G642" t="s">
        <v>43</v>
      </c>
      <c r="H642" t="s">
        <v>82</v>
      </c>
      <c r="I642" t="s">
        <v>38</v>
      </c>
    </row>
    <row r="643" spans="1:9" x14ac:dyDescent="0.25">
      <c r="A643" s="1">
        <v>42000.864583333336</v>
      </c>
      <c r="B643" t="s">
        <v>1321</v>
      </c>
      <c r="C643" t="s">
        <v>61</v>
      </c>
      <c r="D643" t="s">
        <v>278</v>
      </c>
      <c r="E643" t="s">
        <v>1322</v>
      </c>
      <c r="F643" t="s">
        <v>22</v>
      </c>
      <c r="G643" t="s">
        <v>23</v>
      </c>
      <c r="I643" t="s">
        <v>38</v>
      </c>
    </row>
    <row r="644" spans="1:9" x14ac:dyDescent="0.25">
      <c r="A644" s="1">
        <v>42000.865277777775</v>
      </c>
      <c r="B644" t="s">
        <v>1323</v>
      </c>
      <c r="C644" t="s">
        <v>26</v>
      </c>
      <c r="D644" t="s">
        <v>206</v>
      </c>
      <c r="E644" t="s">
        <v>1324</v>
      </c>
      <c r="F644" t="s">
        <v>55</v>
      </c>
      <c r="G644" t="s">
        <v>23</v>
      </c>
      <c r="H644" t="s">
        <v>82</v>
      </c>
      <c r="I644" t="s">
        <v>17</v>
      </c>
    </row>
    <row r="645" spans="1:9" x14ac:dyDescent="0.25">
      <c r="A645" s="1">
        <v>42000.865972222222</v>
      </c>
      <c r="B645" t="s">
        <v>1325</v>
      </c>
      <c r="C645" t="s">
        <v>19</v>
      </c>
      <c r="D645" t="s">
        <v>80</v>
      </c>
      <c r="E645" t="s">
        <v>1117</v>
      </c>
      <c r="F645" t="s">
        <v>14</v>
      </c>
      <c r="G645" t="s">
        <v>15</v>
      </c>
      <c r="H645" t="s">
        <v>82</v>
      </c>
      <c r="I645" t="s">
        <v>38</v>
      </c>
    </row>
    <row r="646" spans="1:9" x14ac:dyDescent="0.25">
      <c r="A646" s="1">
        <v>42000.870833333334</v>
      </c>
      <c r="B646" t="s">
        <v>1326</v>
      </c>
      <c r="C646" t="s">
        <v>299</v>
      </c>
      <c r="D646" t="s">
        <v>35</v>
      </c>
      <c r="E646" t="s">
        <v>1327</v>
      </c>
      <c r="F646" t="s">
        <v>22</v>
      </c>
      <c r="G646" t="s">
        <v>23</v>
      </c>
      <c r="I646" t="s">
        <v>17</v>
      </c>
    </row>
    <row r="647" spans="1:9" x14ac:dyDescent="0.25">
      <c r="A647" s="1">
        <v>42000.872916666667</v>
      </c>
      <c r="B647" t="s">
        <v>1328</v>
      </c>
      <c r="C647" t="s">
        <v>26</v>
      </c>
      <c r="D647" t="s">
        <v>46</v>
      </c>
      <c r="E647" t="s">
        <v>460</v>
      </c>
      <c r="F647" t="s">
        <v>42</v>
      </c>
      <c r="G647" t="s">
        <v>43</v>
      </c>
      <c r="I647" t="s">
        <v>38</v>
      </c>
    </row>
    <row r="648" spans="1:9" x14ac:dyDescent="0.25">
      <c r="A648" s="1">
        <v>42000.873611111114</v>
      </c>
      <c r="B648" t="s">
        <v>1329</v>
      </c>
      <c r="C648" t="s">
        <v>11</v>
      </c>
      <c r="D648" t="s">
        <v>12</v>
      </c>
      <c r="E648" t="s">
        <v>1330</v>
      </c>
      <c r="F648" t="s">
        <v>1045</v>
      </c>
      <c r="G648" t="s">
        <v>23</v>
      </c>
      <c r="H648" t="s">
        <v>24</v>
      </c>
      <c r="I648" t="s">
        <v>17</v>
      </c>
    </row>
    <row r="649" spans="1:9" x14ac:dyDescent="0.25">
      <c r="A649" s="1">
        <v>42000.875</v>
      </c>
      <c r="B649" t="s">
        <v>1331</v>
      </c>
      <c r="C649" t="s">
        <v>89</v>
      </c>
      <c r="D649" t="s">
        <v>874</v>
      </c>
      <c r="E649" t="s">
        <v>1332</v>
      </c>
      <c r="F649" t="s">
        <v>14</v>
      </c>
      <c r="G649" t="s">
        <v>15</v>
      </c>
      <c r="I649" t="s">
        <v>38</v>
      </c>
    </row>
    <row r="650" spans="1:9" x14ac:dyDescent="0.25">
      <c r="A650" s="1">
        <v>42000.876388888886</v>
      </c>
      <c r="B650" t="s">
        <v>1333</v>
      </c>
      <c r="C650" t="s">
        <v>26</v>
      </c>
      <c r="D650" t="s">
        <v>35</v>
      </c>
      <c r="E650" t="s">
        <v>1103</v>
      </c>
      <c r="F650" t="s">
        <v>14</v>
      </c>
      <c r="G650" t="s">
        <v>15</v>
      </c>
      <c r="H650" t="s">
        <v>130</v>
      </c>
      <c r="I650" t="s">
        <v>38</v>
      </c>
    </row>
    <row r="651" spans="1:9" x14ac:dyDescent="0.25">
      <c r="A651" s="1">
        <v>42000.879166666666</v>
      </c>
      <c r="B651" t="s">
        <v>1334</v>
      </c>
      <c r="C651" t="s">
        <v>26</v>
      </c>
      <c r="D651" t="s">
        <v>46</v>
      </c>
      <c r="E651" t="s">
        <v>133</v>
      </c>
      <c r="F651" t="s">
        <v>134</v>
      </c>
      <c r="G651" t="s">
        <v>23</v>
      </c>
      <c r="H651" t="s">
        <v>634</v>
      </c>
      <c r="I651" t="s">
        <v>38</v>
      </c>
    </row>
    <row r="652" spans="1:9" x14ac:dyDescent="0.25">
      <c r="A652" s="1">
        <v>42000.879166666666</v>
      </c>
      <c r="B652" t="s">
        <v>1335</v>
      </c>
      <c r="C652" t="s">
        <v>61</v>
      </c>
      <c r="D652" t="s">
        <v>448</v>
      </c>
      <c r="E652" t="s">
        <v>1336</v>
      </c>
      <c r="F652" t="s">
        <v>92</v>
      </c>
      <c r="G652" t="s">
        <v>49</v>
      </c>
      <c r="H652" t="s">
        <v>24</v>
      </c>
      <c r="I652" t="s">
        <v>38</v>
      </c>
    </row>
    <row r="653" spans="1:9" x14ac:dyDescent="0.25">
      <c r="A653" s="1">
        <v>42000.883333333331</v>
      </c>
      <c r="B653" t="s">
        <v>1337</v>
      </c>
      <c r="C653" t="s">
        <v>19</v>
      </c>
      <c r="D653" t="s">
        <v>40</v>
      </c>
      <c r="E653" t="s">
        <v>1338</v>
      </c>
      <c r="F653" t="s">
        <v>233</v>
      </c>
      <c r="G653" t="s">
        <v>49</v>
      </c>
      <c r="I653" t="s">
        <v>17</v>
      </c>
    </row>
    <row r="654" spans="1:9" x14ac:dyDescent="0.25">
      <c r="A654" s="1">
        <v>42000.888194444444</v>
      </c>
      <c r="B654" t="s">
        <v>1339</v>
      </c>
      <c r="C654" t="s">
        <v>19</v>
      </c>
      <c r="D654" t="s">
        <v>190</v>
      </c>
      <c r="E654" t="s">
        <v>1340</v>
      </c>
      <c r="F654" t="s">
        <v>37</v>
      </c>
      <c r="G654" t="s">
        <v>23</v>
      </c>
      <c r="H654" t="s">
        <v>93</v>
      </c>
      <c r="I654" t="s">
        <v>17</v>
      </c>
    </row>
    <row r="655" spans="1:9" x14ac:dyDescent="0.25">
      <c r="A655" s="1">
        <v>42000.895138888889</v>
      </c>
      <c r="B655" t="s">
        <v>1341</v>
      </c>
      <c r="C655" t="s">
        <v>19</v>
      </c>
      <c r="D655" t="s">
        <v>143</v>
      </c>
      <c r="E655" t="s">
        <v>1342</v>
      </c>
      <c r="F655" t="s">
        <v>55</v>
      </c>
      <c r="G655" t="s">
        <v>23</v>
      </c>
      <c r="H655" t="s">
        <v>24</v>
      </c>
      <c r="I655" t="s">
        <v>38</v>
      </c>
    </row>
    <row r="656" spans="1:9" x14ac:dyDescent="0.25">
      <c r="A656" s="1">
        <v>42000.900694444441</v>
      </c>
      <c r="B656" t="s">
        <v>1343</v>
      </c>
      <c r="C656" t="s">
        <v>114</v>
      </c>
      <c r="D656" t="s">
        <v>118</v>
      </c>
      <c r="E656" t="s">
        <v>1344</v>
      </c>
      <c r="F656" t="s">
        <v>22</v>
      </c>
      <c r="G656" t="s">
        <v>23</v>
      </c>
      <c r="H656" t="s">
        <v>24</v>
      </c>
      <c r="I656" t="s">
        <v>17</v>
      </c>
    </row>
    <row r="657" spans="1:9" x14ac:dyDescent="0.25">
      <c r="A657" s="1">
        <v>42000.901388888888</v>
      </c>
      <c r="B657" t="s">
        <v>1345</v>
      </c>
      <c r="C657" t="s">
        <v>26</v>
      </c>
      <c r="D657" t="s">
        <v>311</v>
      </c>
      <c r="E657" t="s">
        <v>1346</v>
      </c>
      <c r="F657" t="s">
        <v>33</v>
      </c>
      <c r="G657" t="s">
        <v>23</v>
      </c>
      <c r="H657" t="s">
        <v>73</v>
      </c>
      <c r="I657" t="s">
        <v>38</v>
      </c>
    </row>
    <row r="658" spans="1:9" x14ac:dyDescent="0.25">
      <c r="A658" s="1">
        <v>42000.904166666667</v>
      </c>
      <c r="B658" t="s">
        <v>1347</v>
      </c>
      <c r="C658" t="s">
        <v>61</v>
      </c>
      <c r="D658" t="s">
        <v>1232</v>
      </c>
      <c r="E658" t="s">
        <v>282</v>
      </c>
      <c r="F658" t="s">
        <v>282</v>
      </c>
      <c r="G658" t="s">
        <v>23</v>
      </c>
      <c r="H658" t="s">
        <v>44</v>
      </c>
      <c r="I658" t="s">
        <v>38</v>
      </c>
    </row>
    <row r="659" spans="1:9" x14ac:dyDescent="0.25">
      <c r="A659" s="1">
        <v>42000.90625</v>
      </c>
      <c r="B659" t="s">
        <v>1348</v>
      </c>
      <c r="C659" t="s">
        <v>19</v>
      </c>
      <c r="D659" t="s">
        <v>80</v>
      </c>
      <c r="E659" t="s">
        <v>1349</v>
      </c>
      <c r="F659" t="s">
        <v>64</v>
      </c>
      <c r="G659" t="s">
        <v>49</v>
      </c>
      <c r="H659" t="s">
        <v>24</v>
      </c>
      <c r="I659" t="s">
        <v>17</v>
      </c>
    </row>
    <row r="660" spans="1:9" x14ac:dyDescent="0.25">
      <c r="A660" s="1">
        <v>42000.906944444447</v>
      </c>
      <c r="B660" t="s">
        <v>1350</v>
      </c>
      <c r="C660" t="s">
        <v>11</v>
      </c>
      <c r="D660" t="s">
        <v>66</v>
      </c>
      <c r="E660" t="s">
        <v>270</v>
      </c>
      <c r="F660" t="s">
        <v>22</v>
      </c>
      <c r="G660" t="s">
        <v>23</v>
      </c>
      <c r="H660" t="s">
        <v>24</v>
      </c>
      <c r="I660" t="s">
        <v>38</v>
      </c>
    </row>
    <row r="661" spans="1:9" x14ac:dyDescent="0.25">
      <c r="A661" s="1">
        <v>42000.908333333333</v>
      </c>
      <c r="B661" t="s">
        <v>1351</v>
      </c>
      <c r="C661" t="s">
        <v>61</v>
      </c>
      <c r="D661" t="s">
        <v>1274</v>
      </c>
      <c r="E661" t="s">
        <v>1352</v>
      </c>
      <c r="F661" t="s">
        <v>156</v>
      </c>
      <c r="G661" t="s">
        <v>23</v>
      </c>
      <c r="H661" t="s">
        <v>93</v>
      </c>
      <c r="I661" t="s">
        <v>17</v>
      </c>
    </row>
    <row r="662" spans="1:9" x14ac:dyDescent="0.25">
      <c r="A662" s="1">
        <v>42000.913888888892</v>
      </c>
      <c r="B662" t="s">
        <v>1353</v>
      </c>
      <c r="C662" t="s">
        <v>19</v>
      </c>
      <c r="D662" t="s">
        <v>40</v>
      </c>
      <c r="E662" t="s">
        <v>101</v>
      </c>
      <c r="F662" t="s">
        <v>14</v>
      </c>
      <c r="G662" t="s">
        <v>15</v>
      </c>
      <c r="I662" t="s">
        <v>38</v>
      </c>
    </row>
    <row r="663" spans="1:9" x14ac:dyDescent="0.25">
      <c r="A663" s="1">
        <v>42000.916666666664</v>
      </c>
      <c r="B663" t="s">
        <v>1354</v>
      </c>
      <c r="C663" t="s">
        <v>19</v>
      </c>
      <c r="D663" t="s">
        <v>143</v>
      </c>
      <c r="E663" t="s">
        <v>1355</v>
      </c>
      <c r="F663" t="s">
        <v>487</v>
      </c>
      <c r="G663" t="s">
        <v>49</v>
      </c>
      <c r="H663" t="s">
        <v>82</v>
      </c>
      <c r="I663" t="s">
        <v>17</v>
      </c>
    </row>
    <row r="664" spans="1:9" x14ac:dyDescent="0.25">
      <c r="A664" s="1">
        <v>42000.922222222223</v>
      </c>
      <c r="B664" t="s">
        <v>1356</v>
      </c>
      <c r="C664" t="s">
        <v>19</v>
      </c>
      <c r="D664" t="s">
        <v>190</v>
      </c>
      <c r="E664" t="s">
        <v>1357</v>
      </c>
      <c r="F664" t="s">
        <v>22</v>
      </c>
      <c r="G664" t="s">
        <v>23</v>
      </c>
      <c r="H664" t="s">
        <v>82</v>
      </c>
      <c r="I664" t="s">
        <v>38</v>
      </c>
    </row>
    <row r="665" spans="1:9" x14ac:dyDescent="0.25">
      <c r="A665" s="1">
        <v>42000.92291666667</v>
      </c>
      <c r="B665" t="s">
        <v>1358</v>
      </c>
      <c r="C665" t="s">
        <v>61</v>
      </c>
      <c r="D665" t="s">
        <v>1274</v>
      </c>
      <c r="E665" t="s">
        <v>1359</v>
      </c>
      <c r="F665" t="s">
        <v>14</v>
      </c>
      <c r="G665" t="s">
        <v>15</v>
      </c>
      <c r="H665" t="s">
        <v>16</v>
      </c>
      <c r="I665" t="s">
        <v>38</v>
      </c>
    </row>
    <row r="666" spans="1:9" x14ac:dyDescent="0.25">
      <c r="A666" s="1">
        <v>42000.924305555556</v>
      </c>
      <c r="B666" t="s">
        <v>1360</v>
      </c>
      <c r="C666" t="s">
        <v>61</v>
      </c>
      <c r="D666" t="s">
        <v>35</v>
      </c>
      <c r="E666" t="s">
        <v>1361</v>
      </c>
      <c r="F666" t="s">
        <v>153</v>
      </c>
      <c r="G666" t="s">
        <v>49</v>
      </c>
      <c r="H666" t="s">
        <v>82</v>
      </c>
      <c r="I666" t="s">
        <v>38</v>
      </c>
    </row>
    <row r="667" spans="1:9" x14ac:dyDescent="0.25">
      <c r="A667" s="1">
        <v>42000.93472222222</v>
      </c>
      <c r="B667" t="s">
        <v>1362</v>
      </c>
      <c r="C667" t="s">
        <v>11</v>
      </c>
      <c r="D667" t="s">
        <v>836</v>
      </c>
      <c r="E667" t="s">
        <v>1363</v>
      </c>
      <c r="F667" t="s">
        <v>14</v>
      </c>
      <c r="G667" t="s">
        <v>15</v>
      </c>
      <c r="H667" t="s">
        <v>16</v>
      </c>
      <c r="I667" t="s">
        <v>38</v>
      </c>
    </row>
    <row r="668" spans="1:9" x14ac:dyDescent="0.25">
      <c r="A668" s="1">
        <v>42000.945138888892</v>
      </c>
      <c r="B668" t="s">
        <v>1364</v>
      </c>
      <c r="C668" t="s">
        <v>139</v>
      </c>
      <c r="D668" t="s">
        <v>140</v>
      </c>
      <c r="E668" t="s">
        <v>1365</v>
      </c>
      <c r="F668" t="s">
        <v>179</v>
      </c>
      <c r="G668" t="s">
        <v>15</v>
      </c>
      <c r="H668" t="s">
        <v>16</v>
      </c>
      <c r="I668" t="s">
        <v>38</v>
      </c>
    </row>
    <row r="669" spans="1:9" x14ac:dyDescent="0.25">
      <c r="A669" s="1">
        <v>42000.951388888891</v>
      </c>
      <c r="B669" t="s">
        <v>1366</v>
      </c>
      <c r="C669" t="s">
        <v>26</v>
      </c>
      <c r="D669" t="s">
        <v>1367</v>
      </c>
      <c r="E669" t="s">
        <v>1368</v>
      </c>
      <c r="F669" t="s">
        <v>42</v>
      </c>
      <c r="G669" t="s">
        <v>43</v>
      </c>
      <c r="H669" t="s">
        <v>44</v>
      </c>
      <c r="I669" t="s">
        <v>38</v>
      </c>
    </row>
    <row r="670" spans="1:9" x14ac:dyDescent="0.25">
      <c r="A670" s="1">
        <v>42000.95208333333</v>
      </c>
      <c r="B670" t="s">
        <v>1369</v>
      </c>
      <c r="C670" t="s">
        <v>26</v>
      </c>
      <c r="D670" t="s">
        <v>106</v>
      </c>
      <c r="E670" t="s">
        <v>1368</v>
      </c>
      <c r="F670" t="s">
        <v>42</v>
      </c>
      <c r="G670" t="s">
        <v>43</v>
      </c>
      <c r="H670" t="s">
        <v>44</v>
      </c>
      <c r="I670" t="s">
        <v>38</v>
      </c>
    </row>
    <row r="671" spans="1:9" x14ac:dyDescent="0.25">
      <c r="A671" s="1">
        <v>42000.95208333333</v>
      </c>
      <c r="B671" t="s">
        <v>1370</v>
      </c>
      <c r="C671" t="s">
        <v>26</v>
      </c>
      <c r="D671" t="s">
        <v>46</v>
      </c>
      <c r="E671" t="s">
        <v>1368</v>
      </c>
      <c r="F671" t="s">
        <v>42</v>
      </c>
      <c r="G671" t="s">
        <v>43</v>
      </c>
      <c r="H671" t="s">
        <v>44</v>
      </c>
      <c r="I671" t="s">
        <v>38</v>
      </c>
    </row>
    <row r="672" spans="1:9" x14ac:dyDescent="0.25">
      <c r="A672" s="1">
        <v>42000.95208333333</v>
      </c>
      <c r="B672" t="s">
        <v>1371</v>
      </c>
      <c r="C672" t="s">
        <v>26</v>
      </c>
      <c r="D672" t="s">
        <v>46</v>
      </c>
      <c r="E672" t="s">
        <v>1368</v>
      </c>
      <c r="F672" t="s">
        <v>42</v>
      </c>
      <c r="G672" t="s">
        <v>43</v>
      </c>
      <c r="H672" t="s">
        <v>44</v>
      </c>
      <c r="I672" t="s">
        <v>38</v>
      </c>
    </row>
    <row r="673" spans="1:9" x14ac:dyDescent="0.25">
      <c r="A673" s="1">
        <v>42000.952777777777</v>
      </c>
      <c r="B673" t="s">
        <v>1372</v>
      </c>
      <c r="C673" t="s">
        <v>26</v>
      </c>
      <c r="D673" t="s">
        <v>242</v>
      </c>
      <c r="E673" t="s">
        <v>1368</v>
      </c>
      <c r="F673" t="s">
        <v>42</v>
      </c>
      <c r="G673" t="s">
        <v>43</v>
      </c>
      <c r="H673" t="s">
        <v>44</v>
      </c>
      <c r="I673" t="s">
        <v>38</v>
      </c>
    </row>
    <row r="674" spans="1:9" x14ac:dyDescent="0.25">
      <c r="A674" s="1">
        <v>42000.957638888889</v>
      </c>
      <c r="B674" t="s">
        <v>1373</v>
      </c>
      <c r="C674" t="s">
        <v>26</v>
      </c>
      <c r="D674" t="s">
        <v>46</v>
      </c>
      <c r="E674" t="s">
        <v>346</v>
      </c>
      <c r="F674" t="s">
        <v>29</v>
      </c>
      <c r="G674" t="s">
        <v>15</v>
      </c>
      <c r="H674" t="s">
        <v>16</v>
      </c>
      <c r="I674" t="s">
        <v>38</v>
      </c>
    </row>
    <row r="675" spans="1:9" x14ac:dyDescent="0.25">
      <c r="A675" s="1">
        <v>42000.959722222222</v>
      </c>
      <c r="B675" t="s">
        <v>1374</v>
      </c>
      <c r="C675" t="s">
        <v>75</v>
      </c>
      <c r="D675" t="s">
        <v>442</v>
      </c>
      <c r="E675" t="s">
        <v>1375</v>
      </c>
      <c r="F675" t="s">
        <v>64</v>
      </c>
      <c r="G675" t="s">
        <v>49</v>
      </c>
      <c r="H675" t="s">
        <v>82</v>
      </c>
      <c r="I675" t="s">
        <v>38</v>
      </c>
    </row>
    <row r="676" spans="1:9" x14ac:dyDescent="0.25">
      <c r="A676" s="1">
        <v>42000.968055555553</v>
      </c>
      <c r="B676" t="s">
        <v>1376</v>
      </c>
      <c r="C676" t="s">
        <v>61</v>
      </c>
      <c r="D676" t="s">
        <v>35</v>
      </c>
      <c r="E676" t="s">
        <v>36</v>
      </c>
      <c r="F676" t="s">
        <v>37</v>
      </c>
      <c r="G676" t="s">
        <v>23</v>
      </c>
      <c r="I676" t="s">
        <v>17</v>
      </c>
    </row>
    <row r="677" spans="1:9" x14ac:dyDescent="0.25">
      <c r="A677" s="1">
        <v>42000.970138888886</v>
      </c>
      <c r="B677" t="s">
        <v>1377</v>
      </c>
      <c r="C677" t="s">
        <v>11</v>
      </c>
      <c r="D677" t="s">
        <v>66</v>
      </c>
      <c r="E677" t="s">
        <v>350</v>
      </c>
      <c r="F677" t="s">
        <v>14</v>
      </c>
      <c r="G677" t="s">
        <v>15</v>
      </c>
      <c r="H677" t="s">
        <v>16</v>
      </c>
      <c r="I677" t="s">
        <v>38</v>
      </c>
    </row>
    <row r="678" spans="1:9" x14ac:dyDescent="0.25">
      <c r="A678" s="1">
        <v>42000.972222222219</v>
      </c>
      <c r="B678" t="s">
        <v>1378</v>
      </c>
      <c r="C678" t="s">
        <v>26</v>
      </c>
      <c r="D678" t="s">
        <v>432</v>
      </c>
      <c r="E678" t="s">
        <v>564</v>
      </c>
      <c r="F678" t="s">
        <v>333</v>
      </c>
      <c r="G678" t="s">
        <v>23</v>
      </c>
      <c r="H678" t="s">
        <v>82</v>
      </c>
      <c r="I678" t="s">
        <v>17</v>
      </c>
    </row>
    <row r="679" spans="1:9" x14ac:dyDescent="0.25">
      <c r="A679" s="1">
        <v>42000.972916666666</v>
      </c>
      <c r="B679" t="s">
        <v>1379</v>
      </c>
      <c r="C679" t="s">
        <v>26</v>
      </c>
      <c r="D679" t="s">
        <v>46</v>
      </c>
      <c r="E679" t="s">
        <v>1380</v>
      </c>
      <c r="F679" t="s">
        <v>14</v>
      </c>
      <c r="G679" t="s">
        <v>15</v>
      </c>
      <c r="I679" t="s">
        <v>38</v>
      </c>
    </row>
    <row r="680" spans="1:9" x14ac:dyDescent="0.25">
      <c r="A680" s="1">
        <v>42000.981249999997</v>
      </c>
      <c r="B680" t="s">
        <v>1381</v>
      </c>
      <c r="C680" t="s">
        <v>19</v>
      </c>
      <c r="D680" t="s">
        <v>40</v>
      </c>
      <c r="E680" t="s">
        <v>1382</v>
      </c>
      <c r="F680" t="s">
        <v>228</v>
      </c>
      <c r="G680" t="s">
        <v>15</v>
      </c>
      <c r="I680" t="s">
        <v>17</v>
      </c>
    </row>
    <row r="681" spans="1:9" x14ac:dyDescent="0.25">
      <c r="A681" s="1">
        <v>42000.984027777777</v>
      </c>
      <c r="B681" t="s">
        <v>1383</v>
      </c>
      <c r="C681" t="s">
        <v>26</v>
      </c>
      <c r="D681" t="s">
        <v>46</v>
      </c>
      <c r="E681" t="s">
        <v>1384</v>
      </c>
      <c r="F681" t="s">
        <v>14</v>
      </c>
      <c r="G681" t="s">
        <v>15</v>
      </c>
      <c r="H681" t="s">
        <v>16</v>
      </c>
      <c r="I681" t="s">
        <v>17</v>
      </c>
    </row>
    <row r="682" spans="1:9" x14ac:dyDescent="0.25">
      <c r="A682" s="1">
        <v>42000.986805555556</v>
      </c>
      <c r="B682" t="s">
        <v>1385</v>
      </c>
      <c r="C682" t="s">
        <v>61</v>
      </c>
      <c r="D682" t="s">
        <v>62</v>
      </c>
      <c r="E682" t="s">
        <v>1386</v>
      </c>
      <c r="F682" t="s">
        <v>333</v>
      </c>
      <c r="G682" t="s">
        <v>23</v>
      </c>
      <c r="H682" t="s">
        <v>130</v>
      </c>
      <c r="I682" t="s">
        <v>38</v>
      </c>
    </row>
    <row r="683" spans="1:9" x14ac:dyDescent="0.25">
      <c r="A683" s="1">
        <v>42001.001388888886</v>
      </c>
      <c r="B683" t="s">
        <v>1387</v>
      </c>
      <c r="C683" t="s">
        <v>26</v>
      </c>
      <c r="D683" t="s">
        <v>46</v>
      </c>
      <c r="E683" t="s">
        <v>460</v>
      </c>
      <c r="F683" t="s">
        <v>42</v>
      </c>
      <c r="G683" t="s">
        <v>43</v>
      </c>
      <c r="H683" t="s">
        <v>82</v>
      </c>
      <c r="I683" t="s">
        <v>38</v>
      </c>
    </row>
    <row r="684" spans="1:9" x14ac:dyDescent="0.25">
      <c r="A684" s="1">
        <v>42001.006249999999</v>
      </c>
      <c r="B684" t="s">
        <v>1388</v>
      </c>
      <c r="C684" t="s">
        <v>26</v>
      </c>
      <c r="D684" t="s">
        <v>27</v>
      </c>
      <c r="E684" t="s">
        <v>1389</v>
      </c>
      <c r="F684" t="s">
        <v>64</v>
      </c>
      <c r="G684" t="s">
        <v>49</v>
      </c>
      <c r="H684" t="s">
        <v>82</v>
      </c>
      <c r="I684" t="s">
        <v>17</v>
      </c>
    </row>
    <row r="685" spans="1:9" x14ac:dyDescent="0.25">
      <c r="A685" s="1">
        <v>42001.018750000003</v>
      </c>
      <c r="B685" t="s">
        <v>1390</v>
      </c>
      <c r="C685" t="s">
        <v>19</v>
      </c>
      <c r="D685" t="s">
        <v>338</v>
      </c>
      <c r="E685" t="s">
        <v>1391</v>
      </c>
      <c r="F685" t="s">
        <v>188</v>
      </c>
      <c r="G685" t="s">
        <v>43</v>
      </c>
      <c r="H685" t="s">
        <v>82</v>
      </c>
      <c r="I685" t="s">
        <v>38</v>
      </c>
    </row>
    <row r="686" spans="1:9" x14ac:dyDescent="0.25">
      <c r="A686" s="1">
        <v>42001.025000000001</v>
      </c>
      <c r="B686" t="s">
        <v>1392</v>
      </c>
      <c r="C686" t="s">
        <v>69</v>
      </c>
      <c r="D686" t="s">
        <v>35</v>
      </c>
      <c r="E686" t="s">
        <v>1393</v>
      </c>
      <c r="F686" t="s">
        <v>282</v>
      </c>
      <c r="G686" t="s">
        <v>23</v>
      </c>
      <c r="I686" t="s">
        <v>38</v>
      </c>
    </row>
    <row r="687" spans="1:9" x14ac:dyDescent="0.25">
      <c r="A687" s="1">
        <v>42001.034722222219</v>
      </c>
      <c r="B687" t="s">
        <v>1394</v>
      </c>
      <c r="C687" t="s">
        <v>26</v>
      </c>
      <c r="D687" t="s">
        <v>46</v>
      </c>
      <c r="E687" t="s">
        <v>1395</v>
      </c>
      <c r="F687" t="s">
        <v>123</v>
      </c>
      <c r="G687" t="s">
        <v>23</v>
      </c>
      <c r="H687" t="s">
        <v>44</v>
      </c>
      <c r="I687" t="s">
        <v>38</v>
      </c>
    </row>
    <row r="688" spans="1:9" x14ac:dyDescent="0.25">
      <c r="A688" s="1">
        <v>42001.04791666667</v>
      </c>
      <c r="B688" t="s">
        <v>1396</v>
      </c>
      <c r="C688" t="s">
        <v>75</v>
      </c>
      <c r="D688" t="s">
        <v>267</v>
      </c>
      <c r="E688" t="s">
        <v>741</v>
      </c>
      <c r="F688" t="s">
        <v>104</v>
      </c>
      <c r="G688" t="s">
        <v>23</v>
      </c>
      <c r="H688" t="s">
        <v>183</v>
      </c>
      <c r="I688" t="s">
        <v>38</v>
      </c>
    </row>
    <row r="689" spans="1:9" x14ac:dyDescent="0.25">
      <c r="A689" s="1">
        <v>42001.04791666667</v>
      </c>
      <c r="B689" t="s">
        <v>1397</v>
      </c>
      <c r="C689" t="s">
        <v>19</v>
      </c>
      <c r="D689" t="s">
        <v>143</v>
      </c>
      <c r="E689" t="s">
        <v>741</v>
      </c>
      <c r="F689" t="s">
        <v>104</v>
      </c>
      <c r="G689" t="s">
        <v>23</v>
      </c>
      <c r="H689" t="s">
        <v>183</v>
      </c>
      <c r="I689" t="s">
        <v>38</v>
      </c>
    </row>
    <row r="690" spans="1:9" x14ac:dyDescent="0.25">
      <c r="A690" s="1">
        <v>42001.051388888889</v>
      </c>
      <c r="B690" t="s">
        <v>1398</v>
      </c>
      <c r="C690" t="s">
        <v>114</v>
      </c>
      <c r="D690" t="s">
        <v>391</v>
      </c>
      <c r="E690" t="s">
        <v>1399</v>
      </c>
      <c r="F690" t="s">
        <v>328</v>
      </c>
      <c r="G690" t="s">
        <v>49</v>
      </c>
      <c r="I690" t="s">
        <v>17</v>
      </c>
    </row>
    <row r="691" spans="1:9" x14ac:dyDescent="0.25">
      <c r="A691" s="1">
        <v>42001.079861111109</v>
      </c>
      <c r="B691" t="s">
        <v>1400</v>
      </c>
      <c r="C691" t="s">
        <v>61</v>
      </c>
      <c r="D691" t="s">
        <v>278</v>
      </c>
      <c r="E691" t="s">
        <v>1401</v>
      </c>
      <c r="F691" t="s">
        <v>14</v>
      </c>
      <c r="G691" t="s">
        <v>15</v>
      </c>
      <c r="H691" t="s">
        <v>82</v>
      </c>
      <c r="I691" t="s">
        <v>17</v>
      </c>
    </row>
    <row r="692" spans="1:9" x14ac:dyDescent="0.25">
      <c r="A692" s="1">
        <v>42001.087500000001</v>
      </c>
      <c r="B692" t="s">
        <v>1402</v>
      </c>
      <c r="C692" t="s">
        <v>26</v>
      </c>
      <c r="D692" t="s">
        <v>46</v>
      </c>
      <c r="E692" t="s">
        <v>1403</v>
      </c>
      <c r="F692" t="s">
        <v>328</v>
      </c>
      <c r="G692" t="s">
        <v>49</v>
      </c>
      <c r="H692" t="s">
        <v>44</v>
      </c>
      <c r="I692" t="s">
        <v>17</v>
      </c>
    </row>
    <row r="693" spans="1:9" x14ac:dyDescent="0.25">
      <c r="A693" s="1">
        <v>42001.109027777777</v>
      </c>
      <c r="B693" t="s">
        <v>1404</v>
      </c>
      <c r="C693" t="s">
        <v>19</v>
      </c>
      <c r="D693" t="s">
        <v>129</v>
      </c>
      <c r="E693" t="s">
        <v>1405</v>
      </c>
      <c r="F693" t="s">
        <v>78</v>
      </c>
      <c r="G693" t="s">
        <v>23</v>
      </c>
      <c r="H693" t="s">
        <v>82</v>
      </c>
      <c r="I693" t="s">
        <v>17</v>
      </c>
    </row>
    <row r="694" spans="1:9" x14ac:dyDescent="0.25">
      <c r="A694" s="1">
        <v>42001.140277777777</v>
      </c>
      <c r="B694" t="s">
        <v>1406</v>
      </c>
      <c r="C694" t="s">
        <v>26</v>
      </c>
      <c r="D694" t="s">
        <v>453</v>
      </c>
      <c r="E694" t="s">
        <v>1407</v>
      </c>
      <c r="F694" t="s">
        <v>86</v>
      </c>
      <c r="G694" t="s">
        <v>23</v>
      </c>
      <c r="H694" t="s">
        <v>82</v>
      </c>
      <c r="I694" t="s">
        <v>38</v>
      </c>
    </row>
    <row r="695" spans="1:9" x14ac:dyDescent="0.25">
      <c r="A695" s="1">
        <v>42001.147916666669</v>
      </c>
      <c r="B695" t="s">
        <v>1408</v>
      </c>
      <c r="C695" t="s">
        <v>61</v>
      </c>
      <c r="D695" t="s">
        <v>35</v>
      </c>
      <c r="E695" t="s">
        <v>1409</v>
      </c>
      <c r="F695" t="s">
        <v>640</v>
      </c>
      <c r="G695" t="s">
        <v>23</v>
      </c>
      <c r="H695" t="s">
        <v>82</v>
      </c>
      <c r="I695" t="s">
        <v>38</v>
      </c>
    </row>
    <row r="696" spans="1:9" x14ac:dyDescent="0.25">
      <c r="A696" s="1">
        <v>42001.165972222225</v>
      </c>
      <c r="B696" t="s">
        <v>1410</v>
      </c>
      <c r="C696" t="s">
        <v>19</v>
      </c>
      <c r="D696" t="s">
        <v>20</v>
      </c>
      <c r="E696" t="s">
        <v>1411</v>
      </c>
      <c r="F696" t="s">
        <v>179</v>
      </c>
      <c r="G696" t="s">
        <v>15</v>
      </c>
      <c r="I696" t="s">
        <v>17</v>
      </c>
    </row>
    <row r="697" spans="1:9" x14ac:dyDescent="0.25">
      <c r="A697" s="1">
        <v>42001.175000000003</v>
      </c>
      <c r="B697" t="s">
        <v>1412</v>
      </c>
      <c r="C697" t="s">
        <v>26</v>
      </c>
      <c r="D697" t="s">
        <v>284</v>
      </c>
      <c r="E697" t="s">
        <v>21</v>
      </c>
      <c r="F697" t="s">
        <v>22</v>
      </c>
      <c r="G697" t="s">
        <v>23</v>
      </c>
      <c r="H697" t="s">
        <v>24</v>
      </c>
      <c r="I697" t="s">
        <v>38</v>
      </c>
    </row>
    <row r="698" spans="1:9" x14ac:dyDescent="0.25">
      <c r="A698" s="1">
        <v>42001.18472222222</v>
      </c>
      <c r="B698" t="s">
        <v>1413</v>
      </c>
      <c r="C698" t="s">
        <v>11</v>
      </c>
      <c r="D698" t="s">
        <v>1105</v>
      </c>
      <c r="E698" t="s">
        <v>1414</v>
      </c>
      <c r="F698" t="s">
        <v>386</v>
      </c>
      <c r="G698" t="s">
        <v>23</v>
      </c>
      <c r="I698" t="s">
        <v>17</v>
      </c>
    </row>
    <row r="699" spans="1:9" x14ac:dyDescent="0.25">
      <c r="A699" s="1">
        <v>42001.186805555553</v>
      </c>
      <c r="B699" t="s">
        <v>1415</v>
      </c>
      <c r="C699" t="s">
        <v>26</v>
      </c>
      <c r="D699" t="s">
        <v>46</v>
      </c>
      <c r="E699" t="s">
        <v>41</v>
      </c>
      <c r="F699" t="s">
        <v>42</v>
      </c>
      <c r="G699" t="s">
        <v>43</v>
      </c>
      <c r="H699" t="s">
        <v>24</v>
      </c>
      <c r="I699" t="s">
        <v>38</v>
      </c>
    </row>
    <row r="700" spans="1:9" x14ac:dyDescent="0.25">
      <c r="A700" s="1">
        <v>42001.193749999999</v>
      </c>
      <c r="B700" t="s">
        <v>1416</v>
      </c>
      <c r="C700" t="s">
        <v>114</v>
      </c>
      <c r="D700" t="s">
        <v>118</v>
      </c>
      <c r="E700" t="s">
        <v>1417</v>
      </c>
      <c r="F700" t="s">
        <v>42</v>
      </c>
      <c r="G700" t="s">
        <v>43</v>
      </c>
      <c r="H700" t="s">
        <v>1418</v>
      </c>
      <c r="I700" t="s">
        <v>38</v>
      </c>
    </row>
    <row r="701" spans="1:9" x14ac:dyDescent="0.25">
      <c r="A701" s="1">
        <v>42001.203472222223</v>
      </c>
      <c r="B701" t="s">
        <v>1419</v>
      </c>
      <c r="C701" t="s">
        <v>139</v>
      </c>
      <c r="D701" t="s">
        <v>35</v>
      </c>
      <c r="E701" t="s">
        <v>330</v>
      </c>
      <c r="F701" t="s">
        <v>123</v>
      </c>
      <c r="G701" t="s">
        <v>23</v>
      </c>
      <c r="H701" t="s">
        <v>16</v>
      </c>
      <c r="I701" t="s">
        <v>17</v>
      </c>
    </row>
    <row r="702" spans="1:9" x14ac:dyDescent="0.25">
      <c r="A702" s="1">
        <v>42001.203472222223</v>
      </c>
      <c r="B702" t="s">
        <v>1420</v>
      </c>
      <c r="C702" t="s">
        <v>61</v>
      </c>
      <c r="D702" t="s">
        <v>1274</v>
      </c>
      <c r="E702" t="s">
        <v>1421</v>
      </c>
      <c r="F702" t="s">
        <v>22</v>
      </c>
      <c r="G702" t="s">
        <v>23</v>
      </c>
      <c r="H702" t="s">
        <v>24</v>
      </c>
      <c r="I702" t="s">
        <v>38</v>
      </c>
    </row>
    <row r="703" spans="1:9" x14ac:dyDescent="0.25">
      <c r="A703" s="1">
        <v>42001.204861111109</v>
      </c>
      <c r="B703" t="s">
        <v>1422</v>
      </c>
      <c r="C703" t="s">
        <v>26</v>
      </c>
      <c r="D703" t="s">
        <v>158</v>
      </c>
      <c r="E703" t="s">
        <v>207</v>
      </c>
      <c r="F703" t="s">
        <v>208</v>
      </c>
      <c r="G703" t="s">
        <v>15</v>
      </c>
      <c r="I703" t="s">
        <v>38</v>
      </c>
    </row>
    <row r="704" spans="1:9" x14ac:dyDescent="0.25">
      <c r="A704" s="1">
        <v>42001.214583333334</v>
      </c>
      <c r="B704" t="s">
        <v>1423</v>
      </c>
      <c r="C704" t="s">
        <v>139</v>
      </c>
      <c r="D704" t="s">
        <v>458</v>
      </c>
      <c r="E704" t="s">
        <v>213</v>
      </c>
      <c r="F704" t="s">
        <v>14</v>
      </c>
      <c r="G704" t="s">
        <v>15</v>
      </c>
      <c r="H704" t="s">
        <v>93</v>
      </c>
      <c r="I704" t="s">
        <v>38</v>
      </c>
    </row>
    <row r="705" spans="1:9" x14ac:dyDescent="0.25">
      <c r="A705" s="1">
        <v>42001.227777777778</v>
      </c>
      <c r="B705" t="s">
        <v>1424</v>
      </c>
      <c r="C705" t="s">
        <v>26</v>
      </c>
      <c r="D705" t="s">
        <v>172</v>
      </c>
      <c r="E705" t="s">
        <v>1425</v>
      </c>
      <c r="F705" t="s">
        <v>55</v>
      </c>
      <c r="G705" t="s">
        <v>23</v>
      </c>
      <c r="H705" t="s">
        <v>24</v>
      </c>
      <c r="I705" t="s">
        <v>17</v>
      </c>
    </row>
    <row r="706" spans="1:9" x14ac:dyDescent="0.25">
      <c r="A706" s="1">
        <v>42001.232638888891</v>
      </c>
      <c r="B706" t="s">
        <v>1426</v>
      </c>
      <c r="C706" t="s">
        <v>26</v>
      </c>
      <c r="D706" t="s">
        <v>27</v>
      </c>
      <c r="E706" t="s">
        <v>1427</v>
      </c>
      <c r="F706" t="s">
        <v>282</v>
      </c>
      <c r="G706" t="s">
        <v>23</v>
      </c>
      <c r="H706" t="s">
        <v>82</v>
      </c>
      <c r="I706" t="s">
        <v>38</v>
      </c>
    </row>
    <row r="707" spans="1:9" x14ac:dyDescent="0.25">
      <c r="A707" s="1">
        <v>42001.274305555555</v>
      </c>
      <c r="B707" t="s">
        <v>1428</v>
      </c>
      <c r="C707" t="s">
        <v>26</v>
      </c>
      <c r="D707" t="s">
        <v>35</v>
      </c>
      <c r="E707" t="s">
        <v>1429</v>
      </c>
      <c r="F707" t="s">
        <v>292</v>
      </c>
      <c r="G707" t="s">
        <v>43</v>
      </c>
      <c r="I707" t="s">
        <v>17</v>
      </c>
    </row>
    <row r="708" spans="1:9" x14ac:dyDescent="0.25">
      <c r="A708" s="1">
        <v>42001.280555555553</v>
      </c>
      <c r="B708" t="s">
        <v>1430</v>
      </c>
      <c r="C708" t="s">
        <v>11</v>
      </c>
      <c r="D708" t="s">
        <v>201</v>
      </c>
      <c r="E708" t="s">
        <v>772</v>
      </c>
      <c r="F708" t="s">
        <v>333</v>
      </c>
      <c r="G708" t="s">
        <v>23</v>
      </c>
      <c r="H708" t="s">
        <v>24</v>
      </c>
      <c r="I708" t="s">
        <v>17</v>
      </c>
    </row>
    <row r="709" spans="1:9" x14ac:dyDescent="0.25">
      <c r="A709" s="1">
        <v>42001.28125</v>
      </c>
      <c r="B709" t="s">
        <v>1431</v>
      </c>
      <c r="C709" t="s">
        <v>61</v>
      </c>
      <c r="D709" t="s">
        <v>1274</v>
      </c>
      <c r="E709" t="s">
        <v>1117</v>
      </c>
      <c r="F709" t="s">
        <v>14</v>
      </c>
      <c r="G709" t="s">
        <v>15</v>
      </c>
      <c r="H709" t="s">
        <v>16</v>
      </c>
      <c r="I709" t="s">
        <v>38</v>
      </c>
    </row>
    <row r="710" spans="1:9" x14ac:dyDescent="0.25">
      <c r="A710" s="1">
        <v>42001.283333333333</v>
      </c>
      <c r="B710" t="s">
        <v>1432</v>
      </c>
      <c r="C710" t="s">
        <v>11</v>
      </c>
      <c r="D710" t="s">
        <v>66</v>
      </c>
      <c r="E710" t="s">
        <v>1352</v>
      </c>
      <c r="F710" t="s">
        <v>156</v>
      </c>
      <c r="G710" t="s">
        <v>23</v>
      </c>
      <c r="H710" t="s">
        <v>82</v>
      </c>
      <c r="I710" t="s">
        <v>17</v>
      </c>
    </row>
    <row r="711" spans="1:9" x14ac:dyDescent="0.25">
      <c r="A711" s="1">
        <v>42001.285416666666</v>
      </c>
      <c r="B711" t="s">
        <v>1433</v>
      </c>
      <c r="C711" t="s">
        <v>26</v>
      </c>
      <c r="D711" t="s">
        <v>206</v>
      </c>
      <c r="E711" t="s">
        <v>1434</v>
      </c>
      <c r="F711" t="s">
        <v>55</v>
      </c>
      <c r="G711" t="s">
        <v>23</v>
      </c>
      <c r="I711" t="s">
        <v>38</v>
      </c>
    </row>
    <row r="712" spans="1:9" x14ac:dyDescent="0.25">
      <c r="A712" s="1">
        <v>42001.288888888892</v>
      </c>
      <c r="B712" t="s">
        <v>1435</v>
      </c>
      <c r="C712" t="s">
        <v>19</v>
      </c>
      <c r="D712" t="s">
        <v>20</v>
      </c>
      <c r="E712" t="s">
        <v>184</v>
      </c>
      <c r="F712" t="s">
        <v>184</v>
      </c>
      <c r="G712" t="s">
        <v>15</v>
      </c>
      <c r="H712" t="s">
        <v>183</v>
      </c>
      <c r="I712" t="s">
        <v>38</v>
      </c>
    </row>
    <row r="713" spans="1:9" x14ac:dyDescent="0.25">
      <c r="A713" s="1">
        <v>42001.301388888889</v>
      </c>
      <c r="B713" t="s">
        <v>1436</v>
      </c>
      <c r="C713" t="s">
        <v>26</v>
      </c>
      <c r="D713" t="s">
        <v>46</v>
      </c>
      <c r="E713" t="s">
        <v>1437</v>
      </c>
      <c r="F713" t="s">
        <v>153</v>
      </c>
      <c r="G713" t="s">
        <v>49</v>
      </c>
      <c r="I713" t="s">
        <v>17</v>
      </c>
    </row>
    <row r="714" spans="1:9" x14ac:dyDescent="0.25">
      <c r="A714" s="1">
        <v>42001.304861111108</v>
      </c>
      <c r="B714" t="s">
        <v>1438</v>
      </c>
      <c r="C714" t="s">
        <v>26</v>
      </c>
      <c r="D714" t="s">
        <v>106</v>
      </c>
      <c r="E714" t="s">
        <v>1439</v>
      </c>
      <c r="F714" t="s">
        <v>153</v>
      </c>
      <c r="G714" t="s">
        <v>49</v>
      </c>
      <c r="H714" t="s">
        <v>82</v>
      </c>
      <c r="I714" t="s">
        <v>38</v>
      </c>
    </row>
    <row r="715" spans="1:9" x14ac:dyDescent="0.25">
      <c r="A715" s="1">
        <v>42001.30972222222</v>
      </c>
      <c r="B715" t="s">
        <v>1440</v>
      </c>
      <c r="C715" t="s">
        <v>26</v>
      </c>
      <c r="D715" t="s">
        <v>27</v>
      </c>
      <c r="E715" t="s">
        <v>1441</v>
      </c>
      <c r="F715" t="s">
        <v>22</v>
      </c>
      <c r="G715" t="s">
        <v>23</v>
      </c>
      <c r="H715" t="s">
        <v>73</v>
      </c>
      <c r="I715" t="s">
        <v>38</v>
      </c>
    </row>
    <row r="716" spans="1:9" x14ac:dyDescent="0.25">
      <c r="A716" s="1">
        <v>42001.317361111112</v>
      </c>
      <c r="B716" t="s">
        <v>1442</v>
      </c>
      <c r="C716" t="s">
        <v>26</v>
      </c>
      <c r="D716" t="s">
        <v>46</v>
      </c>
      <c r="E716" t="s">
        <v>1443</v>
      </c>
      <c r="F716" t="s">
        <v>282</v>
      </c>
      <c r="G716" t="s">
        <v>23</v>
      </c>
      <c r="I716" t="s">
        <v>38</v>
      </c>
    </row>
    <row r="717" spans="1:9" x14ac:dyDescent="0.25">
      <c r="A717" s="1">
        <v>42001.330555555556</v>
      </c>
      <c r="B717" t="s">
        <v>1444</v>
      </c>
      <c r="C717" t="s">
        <v>114</v>
      </c>
      <c r="D717" t="s">
        <v>739</v>
      </c>
      <c r="E717" t="s">
        <v>1445</v>
      </c>
      <c r="F717" t="s">
        <v>333</v>
      </c>
      <c r="G717" t="s">
        <v>23</v>
      </c>
      <c r="H717" t="s">
        <v>93</v>
      </c>
      <c r="I717" t="s">
        <v>17</v>
      </c>
    </row>
    <row r="718" spans="1:9" x14ac:dyDescent="0.25">
      <c r="A718" s="1">
        <v>42001.333333333336</v>
      </c>
      <c r="B718" t="s">
        <v>1446</v>
      </c>
      <c r="C718" t="s">
        <v>26</v>
      </c>
      <c r="D718" t="s">
        <v>206</v>
      </c>
      <c r="E718" t="s">
        <v>1447</v>
      </c>
      <c r="F718" t="s">
        <v>42</v>
      </c>
      <c r="G718" t="s">
        <v>43</v>
      </c>
      <c r="I718" t="s">
        <v>38</v>
      </c>
    </row>
    <row r="719" spans="1:9" x14ac:dyDescent="0.25">
      <c r="A719" s="1">
        <v>42001.335416666669</v>
      </c>
      <c r="B719" t="s">
        <v>1448</v>
      </c>
      <c r="C719" t="s">
        <v>11</v>
      </c>
      <c r="D719" t="s">
        <v>836</v>
      </c>
      <c r="E719" t="s">
        <v>1384</v>
      </c>
      <c r="F719" t="s">
        <v>14</v>
      </c>
      <c r="G719" t="s">
        <v>15</v>
      </c>
      <c r="H719" t="s">
        <v>16</v>
      </c>
      <c r="I719" t="s">
        <v>17</v>
      </c>
    </row>
    <row r="720" spans="1:9" x14ac:dyDescent="0.25">
      <c r="A720" s="1">
        <v>42001.336805555555</v>
      </c>
      <c r="B720" t="s">
        <v>1449</v>
      </c>
      <c r="C720" t="s">
        <v>114</v>
      </c>
      <c r="D720" t="s">
        <v>349</v>
      </c>
      <c r="E720" t="s">
        <v>1450</v>
      </c>
      <c r="F720" t="s">
        <v>233</v>
      </c>
      <c r="G720" t="s">
        <v>49</v>
      </c>
      <c r="H720" t="s">
        <v>24</v>
      </c>
      <c r="I720" t="s">
        <v>38</v>
      </c>
    </row>
    <row r="721" spans="1:9" x14ac:dyDescent="0.25">
      <c r="A721" s="1">
        <v>42001.338194444441</v>
      </c>
      <c r="B721" t="s">
        <v>1451</v>
      </c>
      <c r="C721" t="s">
        <v>19</v>
      </c>
      <c r="D721" t="s">
        <v>845</v>
      </c>
      <c r="E721" t="s">
        <v>688</v>
      </c>
      <c r="F721" t="s">
        <v>640</v>
      </c>
      <c r="G721" t="s">
        <v>23</v>
      </c>
      <c r="I721" t="s">
        <v>38</v>
      </c>
    </row>
    <row r="722" spans="1:9" x14ac:dyDescent="0.25">
      <c r="A722" s="1">
        <v>42001.338888888888</v>
      </c>
      <c r="B722" t="s">
        <v>1452</v>
      </c>
      <c r="C722" t="s">
        <v>75</v>
      </c>
      <c r="D722" t="s">
        <v>35</v>
      </c>
      <c r="E722" t="s">
        <v>1453</v>
      </c>
      <c r="F722" t="s">
        <v>134</v>
      </c>
      <c r="G722" t="s">
        <v>23</v>
      </c>
      <c r="H722" t="s">
        <v>24</v>
      </c>
      <c r="I722" t="s">
        <v>17</v>
      </c>
    </row>
    <row r="723" spans="1:9" x14ac:dyDescent="0.25">
      <c r="A723" s="1">
        <v>42001.340277777781</v>
      </c>
      <c r="B723" t="s">
        <v>1454</v>
      </c>
      <c r="C723" t="s">
        <v>114</v>
      </c>
      <c r="D723" t="s">
        <v>496</v>
      </c>
      <c r="E723" t="s">
        <v>1455</v>
      </c>
      <c r="F723" t="s">
        <v>42</v>
      </c>
      <c r="G723" t="s">
        <v>43</v>
      </c>
      <c r="H723" t="s">
        <v>1456</v>
      </c>
      <c r="I723" t="s">
        <v>17</v>
      </c>
    </row>
    <row r="724" spans="1:9" x14ac:dyDescent="0.25">
      <c r="A724" s="1">
        <v>42001.349305555559</v>
      </c>
      <c r="B724" t="s">
        <v>1457</v>
      </c>
      <c r="C724" t="s">
        <v>26</v>
      </c>
      <c r="D724" t="s">
        <v>164</v>
      </c>
      <c r="E724" t="s">
        <v>330</v>
      </c>
      <c r="F724" t="s">
        <v>123</v>
      </c>
      <c r="G724" t="s">
        <v>23</v>
      </c>
      <c r="I724" t="s">
        <v>38</v>
      </c>
    </row>
    <row r="725" spans="1:9" x14ac:dyDescent="0.25">
      <c r="A725" s="1">
        <v>42001.351388888892</v>
      </c>
      <c r="B725" t="s">
        <v>1458</v>
      </c>
      <c r="C725" t="s">
        <v>26</v>
      </c>
      <c r="D725" t="s">
        <v>121</v>
      </c>
      <c r="E725" t="s">
        <v>1459</v>
      </c>
      <c r="F725" t="s">
        <v>22</v>
      </c>
      <c r="G725" t="s">
        <v>23</v>
      </c>
      <c r="H725" t="s">
        <v>44</v>
      </c>
      <c r="I725" t="s">
        <v>38</v>
      </c>
    </row>
    <row r="726" spans="1:9" x14ac:dyDescent="0.25">
      <c r="A726" s="1">
        <v>42001.356249999997</v>
      </c>
      <c r="B726" t="s">
        <v>1460</v>
      </c>
      <c r="C726" t="s">
        <v>19</v>
      </c>
      <c r="D726" t="s">
        <v>129</v>
      </c>
      <c r="E726" t="s">
        <v>1461</v>
      </c>
      <c r="F726" t="s">
        <v>640</v>
      </c>
      <c r="G726" t="s">
        <v>23</v>
      </c>
      <c r="H726" t="s">
        <v>82</v>
      </c>
      <c r="I726" t="s">
        <v>38</v>
      </c>
    </row>
    <row r="727" spans="1:9" x14ac:dyDescent="0.25">
      <c r="A727" s="1">
        <v>42001.36041666667</v>
      </c>
      <c r="B727" t="s">
        <v>1462</v>
      </c>
      <c r="C727" t="s">
        <v>11</v>
      </c>
      <c r="D727" t="s">
        <v>836</v>
      </c>
      <c r="E727" t="s">
        <v>838</v>
      </c>
      <c r="F727" t="s">
        <v>282</v>
      </c>
      <c r="G727" t="s">
        <v>23</v>
      </c>
      <c r="H727" t="s">
        <v>82</v>
      </c>
      <c r="I727" t="s">
        <v>38</v>
      </c>
    </row>
    <row r="728" spans="1:9" x14ac:dyDescent="0.25">
      <c r="A728" s="1">
        <v>42001.361805555556</v>
      </c>
      <c r="B728" t="s">
        <v>1463</v>
      </c>
      <c r="C728" t="s">
        <v>61</v>
      </c>
      <c r="D728" t="s">
        <v>62</v>
      </c>
      <c r="E728" t="s">
        <v>1464</v>
      </c>
      <c r="F728" t="s">
        <v>333</v>
      </c>
      <c r="G728" t="s">
        <v>23</v>
      </c>
      <c r="H728" t="s">
        <v>82</v>
      </c>
      <c r="I728" t="s">
        <v>38</v>
      </c>
    </row>
    <row r="729" spans="1:9" x14ac:dyDescent="0.25">
      <c r="A729" s="1">
        <v>42001.372916666667</v>
      </c>
      <c r="B729" t="s">
        <v>1465</v>
      </c>
      <c r="C729" t="s">
        <v>75</v>
      </c>
      <c r="D729" t="s">
        <v>76</v>
      </c>
      <c r="E729" t="s">
        <v>1466</v>
      </c>
      <c r="F729" t="s">
        <v>33</v>
      </c>
      <c r="G729" t="s">
        <v>23</v>
      </c>
      <c r="H729" t="s">
        <v>82</v>
      </c>
      <c r="I729" t="s">
        <v>17</v>
      </c>
    </row>
    <row r="730" spans="1:9" x14ac:dyDescent="0.25">
      <c r="A730" s="1">
        <v>42001.390972222223</v>
      </c>
      <c r="B730" t="s">
        <v>1467</v>
      </c>
      <c r="C730" t="s">
        <v>26</v>
      </c>
      <c r="D730" t="s">
        <v>35</v>
      </c>
      <c r="E730" t="s">
        <v>1468</v>
      </c>
      <c r="F730" t="s">
        <v>353</v>
      </c>
      <c r="G730" t="s">
        <v>43</v>
      </c>
      <c r="H730" t="s">
        <v>82</v>
      </c>
      <c r="I730" t="s">
        <v>17</v>
      </c>
    </row>
    <row r="731" spans="1:9" x14ac:dyDescent="0.25">
      <c r="A731" s="1">
        <v>42001.390972222223</v>
      </c>
      <c r="B731" t="s">
        <v>1469</v>
      </c>
      <c r="C731" t="s">
        <v>11</v>
      </c>
      <c r="D731" t="s">
        <v>66</v>
      </c>
      <c r="E731" t="s">
        <v>1468</v>
      </c>
      <c r="F731" t="s">
        <v>353</v>
      </c>
      <c r="G731" t="s">
        <v>43</v>
      </c>
      <c r="H731" t="s">
        <v>82</v>
      </c>
      <c r="I731" t="s">
        <v>17</v>
      </c>
    </row>
    <row r="732" spans="1:9" x14ac:dyDescent="0.25">
      <c r="A732" s="1">
        <v>42001.392361111109</v>
      </c>
      <c r="B732" t="s">
        <v>1470</v>
      </c>
      <c r="C732" t="s">
        <v>114</v>
      </c>
      <c r="D732" t="s">
        <v>118</v>
      </c>
      <c r="E732" t="s">
        <v>1471</v>
      </c>
      <c r="F732" t="s">
        <v>174</v>
      </c>
      <c r="G732" t="s">
        <v>15</v>
      </c>
      <c r="H732" t="s">
        <v>24</v>
      </c>
      <c r="I732" t="s">
        <v>38</v>
      </c>
    </row>
    <row r="733" spans="1:9" x14ac:dyDescent="0.25">
      <c r="A733" s="1">
        <v>42001.394444444442</v>
      </c>
      <c r="B733" t="s">
        <v>1472</v>
      </c>
      <c r="C733" t="s">
        <v>61</v>
      </c>
      <c r="D733" t="s">
        <v>62</v>
      </c>
      <c r="E733" t="s">
        <v>1473</v>
      </c>
      <c r="F733" t="s">
        <v>14</v>
      </c>
      <c r="G733" t="s">
        <v>15</v>
      </c>
      <c r="I733" t="s">
        <v>17</v>
      </c>
    </row>
    <row r="734" spans="1:9" x14ac:dyDescent="0.25">
      <c r="A734" s="1">
        <v>42001.395138888889</v>
      </c>
      <c r="B734" t="s">
        <v>1474</v>
      </c>
      <c r="C734" t="s">
        <v>26</v>
      </c>
      <c r="D734" t="s">
        <v>453</v>
      </c>
      <c r="E734" t="s">
        <v>309</v>
      </c>
      <c r="F734" t="s">
        <v>22</v>
      </c>
      <c r="G734" t="s">
        <v>23</v>
      </c>
      <c r="H734" t="s">
        <v>24</v>
      </c>
      <c r="I734" t="s">
        <v>38</v>
      </c>
    </row>
    <row r="735" spans="1:9" x14ac:dyDescent="0.25">
      <c r="A735" s="1">
        <v>42001.404166666667</v>
      </c>
      <c r="B735" t="s">
        <v>1475</v>
      </c>
      <c r="C735" t="s">
        <v>139</v>
      </c>
      <c r="D735" t="s">
        <v>458</v>
      </c>
      <c r="E735" t="s">
        <v>1476</v>
      </c>
      <c r="F735" t="s">
        <v>328</v>
      </c>
      <c r="G735" t="s">
        <v>49</v>
      </c>
      <c r="H735" t="s">
        <v>87</v>
      </c>
      <c r="I735" t="s">
        <v>17</v>
      </c>
    </row>
    <row r="736" spans="1:9" x14ac:dyDescent="0.25">
      <c r="A736" s="1">
        <v>42001.405555555553</v>
      </c>
      <c r="B736" t="s">
        <v>1477</v>
      </c>
      <c r="C736" t="s">
        <v>61</v>
      </c>
      <c r="D736" t="s">
        <v>62</v>
      </c>
      <c r="E736" t="s">
        <v>1478</v>
      </c>
      <c r="F736" t="s">
        <v>669</v>
      </c>
      <c r="G736" t="s">
        <v>43</v>
      </c>
      <c r="H736" t="s">
        <v>82</v>
      </c>
      <c r="I736" t="s">
        <v>38</v>
      </c>
    </row>
    <row r="737" spans="1:9" x14ac:dyDescent="0.25">
      <c r="A737" s="1">
        <v>42001.40625</v>
      </c>
      <c r="B737" t="s">
        <v>1479</v>
      </c>
      <c r="C737" t="s">
        <v>26</v>
      </c>
      <c r="D737" t="s">
        <v>35</v>
      </c>
      <c r="E737" t="s">
        <v>1480</v>
      </c>
      <c r="F737" t="s">
        <v>110</v>
      </c>
      <c r="G737" t="s">
        <v>43</v>
      </c>
      <c r="I737" t="s">
        <v>17</v>
      </c>
    </row>
    <row r="738" spans="1:9" x14ac:dyDescent="0.25">
      <c r="A738" s="1">
        <v>42001.406944444447</v>
      </c>
      <c r="B738" t="s">
        <v>1481</v>
      </c>
      <c r="C738" t="s">
        <v>75</v>
      </c>
      <c r="D738" t="s">
        <v>314</v>
      </c>
      <c r="E738" t="s">
        <v>270</v>
      </c>
      <c r="F738" t="s">
        <v>22</v>
      </c>
      <c r="G738" t="s">
        <v>23</v>
      </c>
      <c r="I738" t="s">
        <v>17</v>
      </c>
    </row>
    <row r="739" spans="1:9" x14ac:dyDescent="0.25">
      <c r="A739" s="1">
        <v>42001.408333333333</v>
      </c>
      <c r="B739" t="s">
        <v>1482</v>
      </c>
      <c r="C739" t="s">
        <v>26</v>
      </c>
      <c r="D739" t="s">
        <v>46</v>
      </c>
      <c r="E739" t="s">
        <v>1483</v>
      </c>
      <c r="F739" t="s">
        <v>42</v>
      </c>
      <c r="G739" t="s">
        <v>43</v>
      </c>
      <c r="H739" t="s">
        <v>93</v>
      </c>
      <c r="I739" t="s">
        <v>38</v>
      </c>
    </row>
    <row r="740" spans="1:9" x14ac:dyDescent="0.25">
      <c r="A740" s="1">
        <v>42001.411805555559</v>
      </c>
      <c r="B740" t="s">
        <v>1484</v>
      </c>
      <c r="C740" t="s">
        <v>26</v>
      </c>
      <c r="D740" t="s">
        <v>46</v>
      </c>
      <c r="E740" t="s">
        <v>1485</v>
      </c>
      <c r="F740" t="s">
        <v>386</v>
      </c>
      <c r="G740" t="s">
        <v>23</v>
      </c>
      <c r="H740" t="s">
        <v>82</v>
      </c>
      <c r="I740" t="s">
        <v>38</v>
      </c>
    </row>
    <row r="741" spans="1:9" x14ac:dyDescent="0.25">
      <c r="A741" s="1">
        <v>42001.413888888892</v>
      </c>
      <c r="B741" t="s">
        <v>1486</v>
      </c>
      <c r="C741" t="s">
        <v>19</v>
      </c>
      <c r="D741" t="s">
        <v>35</v>
      </c>
      <c r="E741" t="s">
        <v>1487</v>
      </c>
      <c r="F741" t="s">
        <v>233</v>
      </c>
      <c r="G741" t="s">
        <v>49</v>
      </c>
      <c r="H741" t="s">
        <v>24</v>
      </c>
      <c r="I741" t="s">
        <v>17</v>
      </c>
    </row>
    <row r="742" spans="1:9" x14ac:dyDescent="0.25">
      <c r="A742" s="1">
        <v>42001.416666666664</v>
      </c>
      <c r="B742" t="s">
        <v>1488</v>
      </c>
      <c r="C742" t="s">
        <v>11</v>
      </c>
      <c r="D742" t="s">
        <v>201</v>
      </c>
      <c r="E742" t="s">
        <v>1489</v>
      </c>
      <c r="F742" t="s">
        <v>14</v>
      </c>
      <c r="G742" t="s">
        <v>15</v>
      </c>
      <c r="H742" t="s">
        <v>16</v>
      </c>
      <c r="I742" t="s">
        <v>38</v>
      </c>
    </row>
    <row r="743" spans="1:9" x14ac:dyDescent="0.25">
      <c r="A743" s="1">
        <v>42001.421527777777</v>
      </c>
      <c r="B743" t="s">
        <v>1490</v>
      </c>
      <c r="C743" t="s">
        <v>69</v>
      </c>
      <c r="D743" t="s">
        <v>388</v>
      </c>
      <c r="E743" t="s">
        <v>915</v>
      </c>
      <c r="F743" t="s">
        <v>55</v>
      </c>
      <c r="G743" t="s">
        <v>23</v>
      </c>
      <c r="I743" t="s">
        <v>38</v>
      </c>
    </row>
    <row r="744" spans="1:9" x14ac:dyDescent="0.25">
      <c r="A744" s="1">
        <v>42001.42291666667</v>
      </c>
      <c r="B744" t="s">
        <v>1491</v>
      </c>
      <c r="C744" t="s">
        <v>19</v>
      </c>
      <c r="D744" t="s">
        <v>422</v>
      </c>
      <c r="E744" t="s">
        <v>1492</v>
      </c>
      <c r="F744" t="s">
        <v>104</v>
      </c>
      <c r="G744" t="s">
        <v>23</v>
      </c>
      <c r="I744" t="s">
        <v>38</v>
      </c>
    </row>
    <row r="745" spans="1:9" x14ac:dyDescent="0.25">
      <c r="A745" s="1">
        <v>42001.42291666667</v>
      </c>
      <c r="B745" t="s">
        <v>1493</v>
      </c>
      <c r="C745" t="s">
        <v>11</v>
      </c>
      <c r="D745" t="s">
        <v>66</v>
      </c>
      <c r="E745" t="s">
        <v>237</v>
      </c>
      <c r="F745" t="s">
        <v>110</v>
      </c>
      <c r="G745" t="s">
        <v>43</v>
      </c>
      <c r="H745" t="s">
        <v>82</v>
      </c>
      <c r="I745" t="s">
        <v>38</v>
      </c>
    </row>
    <row r="746" spans="1:9" x14ac:dyDescent="0.25">
      <c r="A746" s="1">
        <v>42001.425000000003</v>
      </c>
      <c r="B746" t="s">
        <v>1494</v>
      </c>
      <c r="C746" t="s">
        <v>11</v>
      </c>
      <c r="D746" t="s">
        <v>12</v>
      </c>
      <c r="E746" t="s">
        <v>1495</v>
      </c>
      <c r="F746" t="s">
        <v>110</v>
      </c>
      <c r="G746" t="s">
        <v>43</v>
      </c>
      <c r="H746" t="s">
        <v>44</v>
      </c>
      <c r="I746" t="s">
        <v>38</v>
      </c>
    </row>
    <row r="747" spans="1:9" x14ac:dyDescent="0.25">
      <c r="A747" s="1">
        <v>42001.425694444442</v>
      </c>
      <c r="B747" t="s">
        <v>1496</v>
      </c>
      <c r="C747" t="s">
        <v>89</v>
      </c>
      <c r="D747" t="s">
        <v>90</v>
      </c>
      <c r="E747" t="s">
        <v>270</v>
      </c>
      <c r="F747" t="s">
        <v>22</v>
      </c>
      <c r="G747" t="s">
        <v>23</v>
      </c>
      <c r="H747" t="s">
        <v>24</v>
      </c>
      <c r="I747" t="s">
        <v>38</v>
      </c>
    </row>
    <row r="748" spans="1:9" x14ac:dyDescent="0.25">
      <c r="A748" s="1">
        <v>42001.429861111108</v>
      </c>
      <c r="B748" t="s">
        <v>1497</v>
      </c>
      <c r="C748" t="s">
        <v>11</v>
      </c>
      <c r="D748" t="s">
        <v>66</v>
      </c>
      <c r="E748" t="s">
        <v>1498</v>
      </c>
      <c r="F748" t="s">
        <v>153</v>
      </c>
      <c r="G748" t="s">
        <v>49</v>
      </c>
      <c r="H748" t="s">
        <v>183</v>
      </c>
      <c r="I748" t="s">
        <v>38</v>
      </c>
    </row>
    <row r="749" spans="1:9" x14ac:dyDescent="0.25">
      <c r="A749" s="1">
        <v>42001.430555555555</v>
      </c>
      <c r="B749" t="s">
        <v>1499</v>
      </c>
      <c r="C749" t="s">
        <v>26</v>
      </c>
      <c r="D749" t="s">
        <v>164</v>
      </c>
      <c r="E749" t="s">
        <v>1500</v>
      </c>
      <c r="F749" t="s">
        <v>22</v>
      </c>
      <c r="G749" t="s">
        <v>23</v>
      </c>
      <c r="H749" t="s">
        <v>24</v>
      </c>
      <c r="I749" t="s">
        <v>17</v>
      </c>
    </row>
    <row r="750" spans="1:9" x14ac:dyDescent="0.25">
      <c r="A750" s="1">
        <v>42001.439583333333</v>
      </c>
      <c r="B750" t="s">
        <v>1501</v>
      </c>
      <c r="C750" t="s">
        <v>11</v>
      </c>
      <c r="D750" t="s">
        <v>12</v>
      </c>
      <c r="E750" t="s">
        <v>1502</v>
      </c>
      <c r="F750" t="s">
        <v>333</v>
      </c>
      <c r="G750" t="s">
        <v>23</v>
      </c>
      <c r="H750" t="s">
        <v>82</v>
      </c>
      <c r="I750" t="s">
        <v>38</v>
      </c>
    </row>
    <row r="751" spans="1:9" x14ac:dyDescent="0.25">
      <c r="A751" s="1">
        <v>42001.442361111112</v>
      </c>
      <c r="B751" t="s">
        <v>1503</v>
      </c>
      <c r="C751" t="s">
        <v>26</v>
      </c>
      <c r="D751" t="s">
        <v>429</v>
      </c>
      <c r="E751" t="s">
        <v>1504</v>
      </c>
      <c r="F751" t="s">
        <v>252</v>
      </c>
      <c r="G751" t="s">
        <v>15</v>
      </c>
      <c r="H751" t="s">
        <v>73</v>
      </c>
      <c r="I751" t="s">
        <v>38</v>
      </c>
    </row>
    <row r="752" spans="1:9" x14ac:dyDescent="0.25">
      <c r="A752" s="1">
        <v>42001.445138888892</v>
      </c>
      <c r="B752" t="s">
        <v>1505</v>
      </c>
      <c r="C752" t="s">
        <v>26</v>
      </c>
      <c r="D752" t="s">
        <v>250</v>
      </c>
      <c r="E752" t="s">
        <v>1506</v>
      </c>
      <c r="F752" t="s">
        <v>353</v>
      </c>
      <c r="G752" t="s">
        <v>43</v>
      </c>
      <c r="H752" t="s">
        <v>82</v>
      </c>
      <c r="I752" t="s">
        <v>38</v>
      </c>
    </row>
    <row r="753" spans="1:9" x14ac:dyDescent="0.25">
      <c r="A753" s="1">
        <v>42001.447916666664</v>
      </c>
      <c r="B753" t="s">
        <v>1507</v>
      </c>
      <c r="C753" t="s">
        <v>61</v>
      </c>
      <c r="D753" t="s">
        <v>62</v>
      </c>
      <c r="E753" t="s">
        <v>1508</v>
      </c>
      <c r="F753" t="s">
        <v>353</v>
      </c>
      <c r="G753" t="s">
        <v>43</v>
      </c>
      <c r="H753" t="s">
        <v>93</v>
      </c>
      <c r="I753" t="s">
        <v>17</v>
      </c>
    </row>
    <row r="754" spans="1:9" x14ac:dyDescent="0.25">
      <c r="A754" s="1">
        <v>42001.45208333333</v>
      </c>
      <c r="B754" t="s">
        <v>1509</v>
      </c>
      <c r="C754" t="s">
        <v>26</v>
      </c>
      <c r="D754" t="s">
        <v>256</v>
      </c>
      <c r="E754" t="s">
        <v>1510</v>
      </c>
      <c r="F754" t="s">
        <v>184</v>
      </c>
      <c r="G754" t="s">
        <v>15</v>
      </c>
      <c r="I754" t="s">
        <v>38</v>
      </c>
    </row>
    <row r="755" spans="1:9" x14ac:dyDescent="0.25">
      <c r="A755" s="1">
        <v>42001.452777777777</v>
      </c>
      <c r="B755" t="s">
        <v>1511</v>
      </c>
      <c r="C755" t="s">
        <v>26</v>
      </c>
      <c r="D755" t="s">
        <v>121</v>
      </c>
      <c r="E755" t="s">
        <v>1512</v>
      </c>
      <c r="F755" t="s">
        <v>179</v>
      </c>
      <c r="G755" t="s">
        <v>15</v>
      </c>
      <c r="I755" t="s">
        <v>38</v>
      </c>
    </row>
    <row r="756" spans="1:9" x14ac:dyDescent="0.25">
      <c r="A756" s="1">
        <v>42001.455555555556</v>
      </c>
      <c r="B756" t="s">
        <v>1513</v>
      </c>
      <c r="C756" t="s">
        <v>11</v>
      </c>
      <c r="D756" t="s">
        <v>1105</v>
      </c>
      <c r="E756" t="s">
        <v>137</v>
      </c>
      <c r="F756" t="s">
        <v>14</v>
      </c>
      <c r="G756" t="s">
        <v>15</v>
      </c>
      <c r="H756" t="s">
        <v>16</v>
      </c>
      <c r="I756" t="s">
        <v>17</v>
      </c>
    </row>
    <row r="757" spans="1:9" x14ac:dyDescent="0.25">
      <c r="A757" s="1">
        <v>42001.460416666669</v>
      </c>
      <c r="B757" t="s">
        <v>1514</v>
      </c>
      <c r="C757" t="s">
        <v>26</v>
      </c>
      <c r="D757" t="s">
        <v>264</v>
      </c>
      <c r="E757" t="s">
        <v>1515</v>
      </c>
      <c r="F757" t="s">
        <v>208</v>
      </c>
      <c r="G757" t="s">
        <v>15</v>
      </c>
      <c r="H757" t="s">
        <v>73</v>
      </c>
      <c r="I757" t="s">
        <v>38</v>
      </c>
    </row>
    <row r="758" spans="1:9" x14ac:dyDescent="0.25">
      <c r="A758" s="1">
        <v>42001.463888888888</v>
      </c>
      <c r="B758" t="s">
        <v>1516</v>
      </c>
      <c r="C758" t="s">
        <v>61</v>
      </c>
      <c r="D758" t="s">
        <v>62</v>
      </c>
      <c r="E758" t="s">
        <v>1517</v>
      </c>
      <c r="F758" t="s">
        <v>168</v>
      </c>
      <c r="G758" t="s">
        <v>49</v>
      </c>
      <c r="H758" t="s">
        <v>130</v>
      </c>
      <c r="I758" t="s">
        <v>38</v>
      </c>
    </row>
    <row r="759" spans="1:9" x14ac:dyDescent="0.25">
      <c r="A759" s="1">
        <v>42001.470833333333</v>
      </c>
      <c r="B759" t="s">
        <v>1518</v>
      </c>
      <c r="C759" t="s">
        <v>114</v>
      </c>
      <c r="D759" t="s">
        <v>349</v>
      </c>
      <c r="E759" t="s">
        <v>1519</v>
      </c>
      <c r="F759" t="s">
        <v>14</v>
      </c>
      <c r="G759" t="s">
        <v>15</v>
      </c>
      <c r="H759" t="s">
        <v>16</v>
      </c>
      <c r="I759" t="s">
        <v>17</v>
      </c>
    </row>
    <row r="760" spans="1:9" x14ac:dyDescent="0.25">
      <c r="A760" s="1">
        <v>42001.473611111112</v>
      </c>
      <c r="B760" t="s">
        <v>1520</v>
      </c>
      <c r="C760" t="s">
        <v>26</v>
      </c>
      <c r="D760" t="s">
        <v>172</v>
      </c>
      <c r="E760" t="s">
        <v>745</v>
      </c>
      <c r="F760" t="s">
        <v>14</v>
      </c>
      <c r="G760" t="s">
        <v>15</v>
      </c>
      <c r="H760" t="s">
        <v>82</v>
      </c>
      <c r="I760" t="s">
        <v>38</v>
      </c>
    </row>
    <row r="761" spans="1:9" x14ac:dyDescent="0.25">
      <c r="A761" s="1">
        <v>42001.473611111112</v>
      </c>
      <c r="B761" t="s">
        <v>1521</v>
      </c>
      <c r="C761" t="s">
        <v>26</v>
      </c>
      <c r="D761" t="s">
        <v>27</v>
      </c>
      <c r="E761" t="s">
        <v>1522</v>
      </c>
      <c r="F761" t="s">
        <v>153</v>
      </c>
      <c r="G761" t="s">
        <v>49</v>
      </c>
      <c r="H761" t="s">
        <v>82</v>
      </c>
      <c r="I761" t="s">
        <v>17</v>
      </c>
    </row>
    <row r="762" spans="1:9" x14ac:dyDescent="0.25">
      <c r="A762" s="1">
        <v>42001.477083333331</v>
      </c>
      <c r="B762" t="s">
        <v>1523</v>
      </c>
      <c r="C762" t="s">
        <v>19</v>
      </c>
      <c r="D762" t="s">
        <v>190</v>
      </c>
      <c r="E762" t="s">
        <v>1524</v>
      </c>
      <c r="F762" t="s">
        <v>22</v>
      </c>
      <c r="G762" t="s">
        <v>23</v>
      </c>
      <c r="H762" t="s">
        <v>24</v>
      </c>
      <c r="I762" t="s">
        <v>17</v>
      </c>
    </row>
    <row r="763" spans="1:9" x14ac:dyDescent="0.25">
      <c r="A763" s="1">
        <v>42001.477777777778</v>
      </c>
      <c r="B763" t="s">
        <v>1525</v>
      </c>
      <c r="C763" t="s">
        <v>26</v>
      </c>
      <c r="D763" t="s">
        <v>172</v>
      </c>
      <c r="E763" t="s">
        <v>1526</v>
      </c>
      <c r="F763" t="s">
        <v>22</v>
      </c>
      <c r="G763" t="s">
        <v>23</v>
      </c>
      <c r="H763" t="s">
        <v>24</v>
      </c>
      <c r="I763" t="s">
        <v>38</v>
      </c>
    </row>
    <row r="764" spans="1:9" x14ac:dyDescent="0.25">
      <c r="A764" s="1">
        <v>42001.479861111111</v>
      </c>
      <c r="B764" t="s">
        <v>1527</v>
      </c>
      <c r="C764" t="s">
        <v>75</v>
      </c>
      <c r="D764" t="s">
        <v>100</v>
      </c>
      <c r="E764" t="s">
        <v>1528</v>
      </c>
      <c r="F764" t="s">
        <v>48</v>
      </c>
      <c r="G764" t="s">
        <v>49</v>
      </c>
      <c r="I764" t="s">
        <v>38</v>
      </c>
    </row>
    <row r="765" spans="1:9" x14ac:dyDescent="0.25">
      <c r="A765" s="1">
        <v>42001.480555555558</v>
      </c>
      <c r="B765" t="s">
        <v>1529</v>
      </c>
      <c r="C765" t="s">
        <v>26</v>
      </c>
      <c r="D765" t="s">
        <v>250</v>
      </c>
      <c r="E765" t="s">
        <v>1530</v>
      </c>
      <c r="F765" t="s">
        <v>640</v>
      </c>
      <c r="G765" t="s">
        <v>23</v>
      </c>
      <c r="H765" t="s">
        <v>16</v>
      </c>
      <c r="I765" t="s">
        <v>38</v>
      </c>
    </row>
    <row r="766" spans="1:9" x14ac:dyDescent="0.25">
      <c r="A766" s="1">
        <v>42001.484027777777</v>
      </c>
      <c r="B766" t="s">
        <v>1531</v>
      </c>
      <c r="C766" t="s">
        <v>114</v>
      </c>
      <c r="D766" t="s">
        <v>391</v>
      </c>
      <c r="E766" t="s">
        <v>1237</v>
      </c>
      <c r="F766" t="s">
        <v>55</v>
      </c>
      <c r="G766" t="s">
        <v>23</v>
      </c>
      <c r="H766" t="s">
        <v>24</v>
      </c>
      <c r="I766" t="s">
        <v>17</v>
      </c>
    </row>
    <row r="767" spans="1:9" x14ac:dyDescent="0.25">
      <c r="A767" s="1">
        <v>42001.484027777777</v>
      </c>
      <c r="B767" t="s">
        <v>1532</v>
      </c>
      <c r="C767" t="s">
        <v>89</v>
      </c>
      <c r="D767" t="s">
        <v>90</v>
      </c>
      <c r="E767" t="s">
        <v>1533</v>
      </c>
      <c r="F767" t="s">
        <v>179</v>
      </c>
      <c r="G767" t="s">
        <v>15</v>
      </c>
      <c r="H767" t="s">
        <v>16</v>
      </c>
      <c r="I767" t="s">
        <v>38</v>
      </c>
    </row>
    <row r="768" spans="1:9" x14ac:dyDescent="0.25">
      <c r="A768" s="1">
        <v>42001.484722222223</v>
      </c>
      <c r="B768" t="s">
        <v>1534</v>
      </c>
      <c r="C768" t="s">
        <v>26</v>
      </c>
      <c r="D768" t="s">
        <v>46</v>
      </c>
      <c r="E768" t="s">
        <v>1535</v>
      </c>
      <c r="F768" t="s">
        <v>208</v>
      </c>
      <c r="G768" t="s">
        <v>15</v>
      </c>
      <c r="H768" t="s">
        <v>73</v>
      </c>
      <c r="I768" t="s">
        <v>38</v>
      </c>
    </row>
    <row r="769" spans="1:9" x14ac:dyDescent="0.25">
      <c r="A769" s="1">
        <v>42001.48541666667</v>
      </c>
      <c r="B769" t="s">
        <v>1536</v>
      </c>
      <c r="C769" t="s">
        <v>19</v>
      </c>
      <c r="D769" t="s">
        <v>80</v>
      </c>
      <c r="E769" t="s">
        <v>1537</v>
      </c>
      <c r="F769" t="s">
        <v>228</v>
      </c>
      <c r="G769" t="s">
        <v>15</v>
      </c>
      <c r="I769" t="s">
        <v>17</v>
      </c>
    </row>
    <row r="770" spans="1:9" x14ac:dyDescent="0.25">
      <c r="A770" s="1">
        <v>42001.486111111109</v>
      </c>
      <c r="B770" t="s">
        <v>1538</v>
      </c>
      <c r="C770" t="s">
        <v>139</v>
      </c>
      <c r="D770" t="s">
        <v>140</v>
      </c>
      <c r="E770" t="s">
        <v>1539</v>
      </c>
      <c r="F770" t="s">
        <v>33</v>
      </c>
      <c r="G770" t="s">
        <v>23</v>
      </c>
      <c r="H770" t="s">
        <v>82</v>
      </c>
      <c r="I770" t="s">
        <v>17</v>
      </c>
    </row>
    <row r="771" spans="1:9" x14ac:dyDescent="0.25">
      <c r="A771" s="1">
        <v>42001.486805555556</v>
      </c>
      <c r="B771" t="s">
        <v>1540</v>
      </c>
      <c r="C771" t="s">
        <v>75</v>
      </c>
      <c r="D771" t="s">
        <v>76</v>
      </c>
      <c r="E771" t="s">
        <v>395</v>
      </c>
      <c r="F771" t="s">
        <v>188</v>
      </c>
      <c r="G771" t="s">
        <v>43</v>
      </c>
      <c r="H771" t="s">
        <v>82</v>
      </c>
      <c r="I771" t="s">
        <v>17</v>
      </c>
    </row>
    <row r="772" spans="1:9" x14ac:dyDescent="0.25">
      <c r="A772" s="1">
        <v>42001.490277777775</v>
      </c>
      <c r="B772" t="s">
        <v>1541</v>
      </c>
      <c r="C772" t="s">
        <v>19</v>
      </c>
      <c r="D772" t="s">
        <v>143</v>
      </c>
      <c r="E772" t="s">
        <v>1542</v>
      </c>
      <c r="F772" t="s">
        <v>233</v>
      </c>
      <c r="G772" t="s">
        <v>49</v>
      </c>
      <c r="H772" t="s">
        <v>24</v>
      </c>
      <c r="I772" t="s">
        <v>17</v>
      </c>
    </row>
    <row r="773" spans="1:9" x14ac:dyDescent="0.25">
      <c r="A773" s="1">
        <v>42001.493055555555</v>
      </c>
      <c r="B773" t="s">
        <v>1543</v>
      </c>
      <c r="C773" t="s">
        <v>114</v>
      </c>
      <c r="D773" t="s">
        <v>496</v>
      </c>
      <c r="E773" t="s">
        <v>1544</v>
      </c>
      <c r="F773" t="s">
        <v>110</v>
      </c>
      <c r="G773" t="s">
        <v>43</v>
      </c>
      <c r="H773" t="s">
        <v>82</v>
      </c>
      <c r="I773" t="s">
        <v>38</v>
      </c>
    </row>
    <row r="774" spans="1:9" x14ac:dyDescent="0.25">
      <c r="A774" s="1">
        <v>42001.493750000001</v>
      </c>
      <c r="B774" t="s">
        <v>1545</v>
      </c>
      <c r="C774" t="s">
        <v>11</v>
      </c>
      <c r="D774" t="s">
        <v>12</v>
      </c>
      <c r="E774" t="s">
        <v>42</v>
      </c>
      <c r="F774" t="s">
        <v>42</v>
      </c>
      <c r="G774" t="s">
        <v>43</v>
      </c>
      <c r="H774" t="s">
        <v>82</v>
      </c>
      <c r="I774" t="s">
        <v>17</v>
      </c>
    </row>
    <row r="775" spans="1:9" x14ac:dyDescent="0.25">
      <c r="A775" s="1">
        <v>42001.495833333334</v>
      </c>
      <c r="B775" t="s">
        <v>1546</v>
      </c>
      <c r="C775" t="s">
        <v>11</v>
      </c>
      <c r="D775" t="s">
        <v>31</v>
      </c>
      <c r="E775" t="s">
        <v>1547</v>
      </c>
      <c r="F775" t="s">
        <v>153</v>
      </c>
      <c r="G775" t="s">
        <v>49</v>
      </c>
      <c r="I775" t="s">
        <v>38</v>
      </c>
    </row>
    <row r="776" spans="1:9" x14ac:dyDescent="0.25">
      <c r="A776" s="1">
        <v>42001.49722222222</v>
      </c>
      <c r="B776" t="s">
        <v>1548</v>
      </c>
      <c r="C776" t="s">
        <v>19</v>
      </c>
      <c r="D776" t="s">
        <v>80</v>
      </c>
      <c r="E776" t="s">
        <v>1549</v>
      </c>
      <c r="F776" t="s">
        <v>14</v>
      </c>
      <c r="G776" t="s">
        <v>15</v>
      </c>
      <c r="I776" t="s">
        <v>17</v>
      </c>
    </row>
    <row r="777" spans="1:9" x14ac:dyDescent="0.25">
      <c r="A777" s="1">
        <v>42001.497916666667</v>
      </c>
      <c r="B777" t="s">
        <v>1550</v>
      </c>
      <c r="C777" t="s">
        <v>11</v>
      </c>
      <c r="D777" t="s">
        <v>210</v>
      </c>
      <c r="E777" t="s">
        <v>1551</v>
      </c>
      <c r="F777" t="s">
        <v>1045</v>
      </c>
      <c r="G777" t="s">
        <v>23</v>
      </c>
      <c r="H777" t="s">
        <v>24</v>
      </c>
      <c r="I777" t="s">
        <v>17</v>
      </c>
    </row>
    <row r="778" spans="1:9" x14ac:dyDescent="0.25">
      <c r="A778" s="1">
        <v>42001.498611111114</v>
      </c>
      <c r="B778" t="s">
        <v>1552</v>
      </c>
      <c r="C778" t="s">
        <v>26</v>
      </c>
      <c r="D778" t="s">
        <v>46</v>
      </c>
      <c r="E778" t="s">
        <v>1553</v>
      </c>
      <c r="F778" t="s">
        <v>42</v>
      </c>
      <c r="G778" t="s">
        <v>43</v>
      </c>
      <c r="H778" t="s">
        <v>82</v>
      </c>
      <c r="I778" t="s">
        <v>38</v>
      </c>
    </row>
    <row r="779" spans="1:9" x14ac:dyDescent="0.25">
      <c r="A779" s="1">
        <v>42001.500694444447</v>
      </c>
      <c r="B779" t="s">
        <v>1554</v>
      </c>
      <c r="C779" t="s">
        <v>11</v>
      </c>
      <c r="D779" t="s">
        <v>201</v>
      </c>
      <c r="E779" t="s">
        <v>1555</v>
      </c>
      <c r="F779" t="s">
        <v>233</v>
      </c>
      <c r="G779" t="s">
        <v>49</v>
      </c>
      <c r="H779" t="s">
        <v>82</v>
      </c>
      <c r="I779" t="s">
        <v>38</v>
      </c>
    </row>
    <row r="780" spans="1:9" x14ac:dyDescent="0.25">
      <c r="A780" s="1">
        <v>42001.501388888886</v>
      </c>
      <c r="B780" t="s">
        <v>1556</v>
      </c>
      <c r="C780" t="s">
        <v>26</v>
      </c>
      <c r="D780" t="s">
        <v>46</v>
      </c>
      <c r="E780" t="s">
        <v>598</v>
      </c>
      <c r="F780" t="s">
        <v>179</v>
      </c>
      <c r="G780" t="s">
        <v>15</v>
      </c>
      <c r="H780" t="s">
        <v>16</v>
      </c>
      <c r="I780" t="s">
        <v>38</v>
      </c>
    </row>
    <row r="781" spans="1:9" x14ac:dyDescent="0.25">
      <c r="A781" s="1">
        <v>42001.503472222219</v>
      </c>
      <c r="B781" t="s">
        <v>1557</v>
      </c>
      <c r="C781" t="s">
        <v>11</v>
      </c>
      <c r="D781" t="s">
        <v>201</v>
      </c>
      <c r="E781" t="s">
        <v>678</v>
      </c>
      <c r="F781" t="s">
        <v>328</v>
      </c>
      <c r="G781" t="s">
        <v>49</v>
      </c>
      <c r="I781" t="s">
        <v>17</v>
      </c>
    </row>
    <row r="782" spans="1:9" x14ac:dyDescent="0.25">
      <c r="A782" s="1">
        <v>42001.504166666666</v>
      </c>
      <c r="B782" t="s">
        <v>1558</v>
      </c>
      <c r="C782" t="s">
        <v>26</v>
      </c>
      <c r="D782" t="s">
        <v>432</v>
      </c>
      <c r="E782" t="s">
        <v>1559</v>
      </c>
      <c r="F782" t="s">
        <v>487</v>
      </c>
      <c r="G782" t="s">
        <v>49</v>
      </c>
      <c r="H782" t="s">
        <v>73</v>
      </c>
      <c r="I782" t="s">
        <v>38</v>
      </c>
    </row>
    <row r="783" spans="1:9" x14ac:dyDescent="0.25">
      <c r="A783" s="1">
        <v>42001.513194444444</v>
      </c>
      <c r="B783" t="s">
        <v>1560</v>
      </c>
      <c r="C783" t="s">
        <v>19</v>
      </c>
      <c r="D783" t="s">
        <v>143</v>
      </c>
      <c r="E783" t="s">
        <v>1561</v>
      </c>
      <c r="F783" t="s">
        <v>228</v>
      </c>
      <c r="G783" t="s">
        <v>15</v>
      </c>
      <c r="I783" t="s">
        <v>38</v>
      </c>
    </row>
    <row r="784" spans="1:9" x14ac:dyDescent="0.25">
      <c r="A784" s="1">
        <v>42001.51666666667</v>
      </c>
      <c r="B784" t="s">
        <v>1562</v>
      </c>
      <c r="C784" t="s">
        <v>75</v>
      </c>
      <c r="D784" t="s">
        <v>442</v>
      </c>
      <c r="E784" t="s">
        <v>1563</v>
      </c>
      <c r="F784" t="s">
        <v>104</v>
      </c>
      <c r="G784" t="s">
        <v>23</v>
      </c>
      <c r="H784" t="s">
        <v>16</v>
      </c>
      <c r="I784" t="s">
        <v>17</v>
      </c>
    </row>
    <row r="785" spans="1:9" x14ac:dyDescent="0.25">
      <c r="A785" s="1">
        <v>42001.517361111109</v>
      </c>
      <c r="B785" t="s">
        <v>1564</v>
      </c>
      <c r="C785" t="s">
        <v>299</v>
      </c>
      <c r="D785" t="s">
        <v>440</v>
      </c>
      <c r="E785" t="s">
        <v>1565</v>
      </c>
      <c r="F785" t="s">
        <v>33</v>
      </c>
      <c r="G785" t="s">
        <v>23</v>
      </c>
      <c r="H785" t="s">
        <v>24</v>
      </c>
      <c r="I785" t="s">
        <v>38</v>
      </c>
    </row>
    <row r="786" spans="1:9" x14ac:dyDescent="0.25">
      <c r="A786" s="1">
        <v>42001.518055555556</v>
      </c>
      <c r="B786" t="s">
        <v>1566</v>
      </c>
      <c r="C786" t="s">
        <v>61</v>
      </c>
      <c r="D786" t="s">
        <v>35</v>
      </c>
      <c r="E786" t="s">
        <v>1352</v>
      </c>
      <c r="F786" t="s">
        <v>156</v>
      </c>
      <c r="G786" t="s">
        <v>23</v>
      </c>
      <c r="H786" t="s">
        <v>16</v>
      </c>
      <c r="I786" t="s">
        <v>38</v>
      </c>
    </row>
    <row r="787" spans="1:9" x14ac:dyDescent="0.25">
      <c r="A787" s="1">
        <v>42001.518055555556</v>
      </c>
      <c r="B787" t="s">
        <v>1567</v>
      </c>
      <c r="C787" t="s">
        <v>19</v>
      </c>
      <c r="D787" t="s">
        <v>1024</v>
      </c>
      <c r="E787" t="s">
        <v>378</v>
      </c>
      <c r="F787" t="s">
        <v>22</v>
      </c>
      <c r="G787" t="s">
        <v>23</v>
      </c>
      <c r="H787" t="s">
        <v>24</v>
      </c>
      <c r="I787" t="s">
        <v>17</v>
      </c>
    </row>
    <row r="788" spans="1:9" x14ac:dyDescent="0.25">
      <c r="A788" s="1">
        <v>42001.519444444442</v>
      </c>
      <c r="B788" t="s">
        <v>1568</v>
      </c>
      <c r="C788" t="s">
        <v>26</v>
      </c>
      <c r="D788" t="s">
        <v>27</v>
      </c>
      <c r="E788" t="s">
        <v>1569</v>
      </c>
      <c r="F788" t="s">
        <v>628</v>
      </c>
      <c r="G788" t="s">
        <v>15</v>
      </c>
      <c r="H788" t="s">
        <v>73</v>
      </c>
      <c r="I788" t="s">
        <v>17</v>
      </c>
    </row>
    <row r="789" spans="1:9" x14ac:dyDescent="0.25">
      <c r="A789" s="1">
        <v>42001.522916666669</v>
      </c>
      <c r="B789" t="s">
        <v>1570</v>
      </c>
      <c r="C789" t="s">
        <v>19</v>
      </c>
      <c r="D789" t="s">
        <v>20</v>
      </c>
      <c r="E789" t="s">
        <v>1571</v>
      </c>
      <c r="F789" t="s">
        <v>92</v>
      </c>
      <c r="G789" t="s">
        <v>49</v>
      </c>
      <c r="I789" t="s">
        <v>38</v>
      </c>
    </row>
    <row r="790" spans="1:9" x14ac:dyDescent="0.25">
      <c r="A790" s="1">
        <v>42001.524305555555</v>
      </c>
      <c r="B790" t="s">
        <v>1572</v>
      </c>
      <c r="C790" t="s">
        <v>75</v>
      </c>
      <c r="D790" t="s">
        <v>539</v>
      </c>
      <c r="E790" t="s">
        <v>213</v>
      </c>
      <c r="F790" t="s">
        <v>14</v>
      </c>
      <c r="G790" t="s">
        <v>15</v>
      </c>
      <c r="H790" t="s">
        <v>16</v>
      </c>
      <c r="I790" t="s">
        <v>17</v>
      </c>
    </row>
    <row r="791" spans="1:9" x14ac:dyDescent="0.25">
      <c r="A791" s="1">
        <v>42001.534722222219</v>
      </c>
      <c r="B791" t="s">
        <v>1573</v>
      </c>
      <c r="C791" t="s">
        <v>19</v>
      </c>
      <c r="D791" t="s">
        <v>35</v>
      </c>
      <c r="E791" t="s">
        <v>1574</v>
      </c>
      <c r="F791" t="s">
        <v>14</v>
      </c>
      <c r="G791" t="s">
        <v>15</v>
      </c>
      <c r="H791" t="s">
        <v>16</v>
      </c>
      <c r="I791" t="s">
        <v>38</v>
      </c>
    </row>
    <row r="792" spans="1:9" x14ac:dyDescent="0.25">
      <c r="A792" s="1">
        <v>42001.537499999999</v>
      </c>
      <c r="B792" t="s">
        <v>1575</v>
      </c>
      <c r="C792" t="s">
        <v>19</v>
      </c>
      <c r="D792" t="s">
        <v>20</v>
      </c>
      <c r="E792" t="s">
        <v>1576</v>
      </c>
      <c r="F792" t="s">
        <v>22</v>
      </c>
      <c r="G792" t="s">
        <v>23</v>
      </c>
      <c r="H792" t="s">
        <v>24</v>
      </c>
      <c r="I792" t="s">
        <v>38</v>
      </c>
    </row>
    <row r="793" spans="1:9" x14ac:dyDescent="0.25">
      <c r="A793" s="1">
        <v>42001.540277777778</v>
      </c>
      <c r="B793" t="s">
        <v>1577</v>
      </c>
      <c r="C793" t="s">
        <v>19</v>
      </c>
      <c r="D793" t="s">
        <v>190</v>
      </c>
      <c r="E793" t="s">
        <v>1578</v>
      </c>
      <c r="F793" t="s">
        <v>14</v>
      </c>
      <c r="G793" t="s">
        <v>15</v>
      </c>
      <c r="H793" t="s">
        <v>16</v>
      </c>
      <c r="I793" t="s">
        <v>17</v>
      </c>
    </row>
    <row r="794" spans="1:9" x14ac:dyDescent="0.25">
      <c r="A794" s="1">
        <v>42001.541666666664</v>
      </c>
      <c r="B794" t="s">
        <v>1579</v>
      </c>
      <c r="C794" t="s">
        <v>75</v>
      </c>
      <c r="D794" t="s">
        <v>100</v>
      </c>
      <c r="E794" t="s">
        <v>1580</v>
      </c>
      <c r="F794" t="s">
        <v>14</v>
      </c>
      <c r="G794" t="s">
        <v>15</v>
      </c>
      <c r="I794" t="s">
        <v>17</v>
      </c>
    </row>
    <row r="795" spans="1:9" x14ac:dyDescent="0.25">
      <c r="A795" s="1">
        <v>42001.543055555558</v>
      </c>
      <c r="B795" t="s">
        <v>1581</v>
      </c>
      <c r="C795" t="s">
        <v>61</v>
      </c>
      <c r="D795" t="s">
        <v>1274</v>
      </c>
      <c r="E795" t="s">
        <v>482</v>
      </c>
      <c r="F795" t="s">
        <v>233</v>
      </c>
      <c r="G795" t="s">
        <v>49</v>
      </c>
      <c r="H795" t="s">
        <v>24</v>
      </c>
      <c r="I795" t="s">
        <v>38</v>
      </c>
    </row>
    <row r="796" spans="1:9" x14ac:dyDescent="0.25">
      <c r="A796" s="1">
        <v>42001.543749999997</v>
      </c>
      <c r="B796" t="s">
        <v>1582</v>
      </c>
      <c r="C796" t="s">
        <v>114</v>
      </c>
      <c r="D796" t="s">
        <v>739</v>
      </c>
      <c r="E796" t="s">
        <v>1583</v>
      </c>
      <c r="F796" t="s">
        <v>153</v>
      </c>
      <c r="G796" t="s">
        <v>49</v>
      </c>
      <c r="I796" t="s">
        <v>38</v>
      </c>
    </row>
    <row r="797" spans="1:9" x14ac:dyDescent="0.25">
      <c r="A797" s="1">
        <v>42001.546527777777</v>
      </c>
      <c r="B797" t="s">
        <v>1584</v>
      </c>
      <c r="C797" t="s">
        <v>26</v>
      </c>
      <c r="D797" t="s">
        <v>27</v>
      </c>
      <c r="E797" t="s">
        <v>486</v>
      </c>
      <c r="F797" t="s">
        <v>487</v>
      </c>
      <c r="G797" t="s">
        <v>49</v>
      </c>
      <c r="H797" t="s">
        <v>24</v>
      </c>
      <c r="I797" t="s">
        <v>38</v>
      </c>
    </row>
    <row r="798" spans="1:9" x14ac:dyDescent="0.25">
      <c r="A798" s="1">
        <v>42001.546527777777</v>
      </c>
      <c r="B798" t="s">
        <v>1585</v>
      </c>
      <c r="C798" t="s">
        <v>26</v>
      </c>
      <c r="D798" t="s">
        <v>256</v>
      </c>
      <c r="E798" t="s">
        <v>1580</v>
      </c>
      <c r="F798" t="s">
        <v>14</v>
      </c>
      <c r="G798" t="s">
        <v>15</v>
      </c>
      <c r="H798" t="s">
        <v>16</v>
      </c>
      <c r="I798" t="s">
        <v>17</v>
      </c>
    </row>
    <row r="799" spans="1:9" x14ac:dyDescent="0.25">
      <c r="A799" s="1">
        <v>42001.55</v>
      </c>
      <c r="B799" t="s">
        <v>1586</v>
      </c>
      <c r="C799" t="s">
        <v>26</v>
      </c>
      <c r="D799" t="s">
        <v>519</v>
      </c>
      <c r="E799" t="s">
        <v>585</v>
      </c>
      <c r="F799" t="s">
        <v>29</v>
      </c>
      <c r="G799" t="s">
        <v>15</v>
      </c>
      <c r="I799" t="s">
        <v>17</v>
      </c>
    </row>
    <row r="800" spans="1:9" x14ac:dyDescent="0.25">
      <c r="A800" s="1">
        <v>42001.554166666669</v>
      </c>
      <c r="B800" t="s">
        <v>1587</v>
      </c>
      <c r="C800" t="s">
        <v>19</v>
      </c>
      <c r="D800" t="s">
        <v>35</v>
      </c>
      <c r="E800" t="s">
        <v>353</v>
      </c>
      <c r="F800" t="s">
        <v>353</v>
      </c>
      <c r="G800" t="s">
        <v>43</v>
      </c>
      <c r="H800" t="s">
        <v>44</v>
      </c>
      <c r="I800" t="s">
        <v>38</v>
      </c>
    </row>
    <row r="801" spans="1:9" x14ac:dyDescent="0.25">
      <c r="A801" s="1">
        <v>42001.5625</v>
      </c>
      <c r="B801" t="s">
        <v>1588</v>
      </c>
      <c r="C801" t="s">
        <v>26</v>
      </c>
      <c r="D801" t="s">
        <v>311</v>
      </c>
      <c r="E801" t="s">
        <v>220</v>
      </c>
      <c r="F801" t="s">
        <v>33</v>
      </c>
      <c r="G801" t="s">
        <v>23</v>
      </c>
      <c r="H801" t="s">
        <v>93</v>
      </c>
      <c r="I801" t="s">
        <v>38</v>
      </c>
    </row>
    <row r="802" spans="1:9" x14ac:dyDescent="0.25">
      <c r="A802" s="1">
        <v>42001.568055555559</v>
      </c>
      <c r="B802" t="s">
        <v>1589</v>
      </c>
      <c r="C802" t="s">
        <v>69</v>
      </c>
      <c r="D802" t="s">
        <v>579</v>
      </c>
      <c r="E802" t="s">
        <v>1590</v>
      </c>
      <c r="F802" t="s">
        <v>386</v>
      </c>
      <c r="G802" t="s">
        <v>23</v>
      </c>
      <c r="H802" t="s">
        <v>82</v>
      </c>
      <c r="I802" t="s">
        <v>17</v>
      </c>
    </row>
    <row r="803" spans="1:9" x14ac:dyDescent="0.25">
      <c r="A803" s="1">
        <v>42001.569444444445</v>
      </c>
      <c r="B803" t="s">
        <v>1591</v>
      </c>
      <c r="C803" t="s">
        <v>19</v>
      </c>
      <c r="D803" t="s">
        <v>422</v>
      </c>
      <c r="E803" t="s">
        <v>1592</v>
      </c>
      <c r="F803" t="s">
        <v>14</v>
      </c>
      <c r="G803" t="s">
        <v>15</v>
      </c>
      <c r="H803" t="s">
        <v>16</v>
      </c>
      <c r="I803" t="s">
        <v>17</v>
      </c>
    </row>
    <row r="804" spans="1:9" x14ac:dyDescent="0.25">
      <c r="A804" s="1">
        <v>42001.574999999997</v>
      </c>
      <c r="B804" t="s">
        <v>1593</v>
      </c>
      <c r="C804" t="s">
        <v>26</v>
      </c>
      <c r="D804" t="s">
        <v>35</v>
      </c>
      <c r="E804" t="s">
        <v>1594</v>
      </c>
      <c r="F804" t="s">
        <v>22</v>
      </c>
      <c r="G804" t="s">
        <v>23</v>
      </c>
      <c r="H804" t="s">
        <v>16</v>
      </c>
      <c r="I804" t="s">
        <v>38</v>
      </c>
    </row>
    <row r="805" spans="1:9" x14ac:dyDescent="0.25">
      <c r="A805" s="1">
        <v>42001.580555555556</v>
      </c>
      <c r="B805" t="s">
        <v>1595</v>
      </c>
      <c r="C805" t="s">
        <v>75</v>
      </c>
      <c r="D805" t="s">
        <v>267</v>
      </c>
      <c r="E805" t="s">
        <v>1596</v>
      </c>
      <c r="F805" t="s">
        <v>153</v>
      </c>
      <c r="G805" t="s">
        <v>49</v>
      </c>
      <c r="H805" t="s">
        <v>82</v>
      </c>
      <c r="I805" t="s">
        <v>17</v>
      </c>
    </row>
    <row r="806" spans="1:9" x14ac:dyDescent="0.25">
      <c r="A806" s="1">
        <v>42001.582638888889</v>
      </c>
      <c r="B806" t="s">
        <v>1597</v>
      </c>
      <c r="C806" t="s">
        <v>19</v>
      </c>
      <c r="D806" t="s">
        <v>143</v>
      </c>
      <c r="E806" t="s">
        <v>1445</v>
      </c>
      <c r="F806" t="s">
        <v>333</v>
      </c>
      <c r="G806" t="s">
        <v>23</v>
      </c>
      <c r="H806" t="s">
        <v>44</v>
      </c>
      <c r="I806" t="s">
        <v>38</v>
      </c>
    </row>
    <row r="807" spans="1:9" x14ac:dyDescent="0.25">
      <c r="A807" s="1">
        <v>42001.583333333336</v>
      </c>
      <c r="B807" t="s">
        <v>1598</v>
      </c>
      <c r="C807" t="s">
        <v>89</v>
      </c>
      <c r="D807" t="s">
        <v>90</v>
      </c>
      <c r="E807" t="s">
        <v>1599</v>
      </c>
      <c r="F807" t="s">
        <v>42</v>
      </c>
      <c r="G807" t="s">
        <v>43</v>
      </c>
      <c r="H807" t="s">
        <v>82</v>
      </c>
      <c r="I807" t="s">
        <v>17</v>
      </c>
    </row>
    <row r="808" spans="1:9" x14ac:dyDescent="0.25">
      <c r="A808" s="1">
        <v>42001.583333333336</v>
      </c>
      <c r="B808" t="s">
        <v>1600</v>
      </c>
      <c r="C808" t="s">
        <v>61</v>
      </c>
      <c r="D808" t="s">
        <v>62</v>
      </c>
      <c r="E808" t="s">
        <v>1601</v>
      </c>
      <c r="F808" t="s">
        <v>393</v>
      </c>
      <c r="G808" t="s">
        <v>15</v>
      </c>
      <c r="H808" t="s">
        <v>73</v>
      </c>
      <c r="I808" t="s">
        <v>17</v>
      </c>
    </row>
    <row r="809" spans="1:9" x14ac:dyDescent="0.25">
      <c r="A809" s="1">
        <v>42001.584722222222</v>
      </c>
      <c r="B809" t="s">
        <v>1602</v>
      </c>
      <c r="C809" t="s">
        <v>26</v>
      </c>
      <c r="D809" t="s">
        <v>46</v>
      </c>
      <c r="E809" t="s">
        <v>270</v>
      </c>
      <c r="F809" t="s">
        <v>22</v>
      </c>
      <c r="G809" t="s">
        <v>23</v>
      </c>
      <c r="H809" t="s">
        <v>73</v>
      </c>
      <c r="I809" t="s">
        <v>38</v>
      </c>
    </row>
    <row r="810" spans="1:9" x14ac:dyDescent="0.25">
      <c r="A810" s="1">
        <v>42001.585416666669</v>
      </c>
      <c r="B810" t="s">
        <v>1603</v>
      </c>
      <c r="C810" t="s">
        <v>139</v>
      </c>
      <c r="D810" t="s">
        <v>458</v>
      </c>
      <c r="E810" t="s">
        <v>1604</v>
      </c>
      <c r="F810" t="s">
        <v>33</v>
      </c>
      <c r="G810" t="s">
        <v>23</v>
      </c>
      <c r="H810" t="s">
        <v>82</v>
      </c>
      <c r="I810" t="s">
        <v>38</v>
      </c>
    </row>
    <row r="811" spans="1:9" x14ac:dyDescent="0.25">
      <c r="A811" s="1">
        <v>42001.585416666669</v>
      </c>
      <c r="B811" t="s">
        <v>1605</v>
      </c>
      <c r="C811" t="s">
        <v>114</v>
      </c>
      <c r="D811" t="s">
        <v>606</v>
      </c>
      <c r="E811" t="s">
        <v>1606</v>
      </c>
      <c r="F811" t="s">
        <v>22</v>
      </c>
      <c r="G811" t="s">
        <v>23</v>
      </c>
      <c r="H811" t="s">
        <v>24</v>
      </c>
      <c r="I811" t="s">
        <v>38</v>
      </c>
    </row>
    <row r="812" spans="1:9" x14ac:dyDescent="0.25">
      <c r="A812" s="1">
        <v>42001.586805555555</v>
      </c>
      <c r="B812" t="s">
        <v>1607</v>
      </c>
      <c r="C812" t="s">
        <v>26</v>
      </c>
      <c r="D812" t="s">
        <v>239</v>
      </c>
      <c r="E812" t="s">
        <v>1608</v>
      </c>
      <c r="F812" t="s">
        <v>188</v>
      </c>
      <c r="G812" t="s">
        <v>43</v>
      </c>
      <c r="I812" t="s">
        <v>17</v>
      </c>
    </row>
    <row r="813" spans="1:9" x14ac:dyDescent="0.25">
      <c r="A813" s="1">
        <v>42001.595833333333</v>
      </c>
      <c r="B813" t="s">
        <v>1609</v>
      </c>
      <c r="C813" t="s">
        <v>26</v>
      </c>
      <c r="D813" t="s">
        <v>46</v>
      </c>
      <c r="E813" t="s">
        <v>230</v>
      </c>
      <c r="F813" t="s">
        <v>22</v>
      </c>
      <c r="G813" t="s">
        <v>23</v>
      </c>
      <c r="H813" t="s">
        <v>73</v>
      </c>
      <c r="I813" t="s">
        <v>38</v>
      </c>
    </row>
    <row r="814" spans="1:9" x14ac:dyDescent="0.25">
      <c r="A814" s="1">
        <v>42001.602777777778</v>
      </c>
      <c r="B814" t="s">
        <v>1610</v>
      </c>
      <c r="C814" t="s">
        <v>11</v>
      </c>
      <c r="D814" t="s">
        <v>210</v>
      </c>
      <c r="E814" t="s">
        <v>137</v>
      </c>
      <c r="F814" t="s">
        <v>14</v>
      </c>
      <c r="G814" t="s">
        <v>15</v>
      </c>
      <c r="H814" t="s">
        <v>24</v>
      </c>
      <c r="I814" t="s">
        <v>38</v>
      </c>
    </row>
    <row r="815" spans="1:9" x14ac:dyDescent="0.25">
      <c r="A815" s="1">
        <v>42001.607638888891</v>
      </c>
      <c r="B815" t="s">
        <v>1611</v>
      </c>
      <c r="C815" t="s">
        <v>11</v>
      </c>
      <c r="D815" t="s">
        <v>66</v>
      </c>
      <c r="E815" t="s">
        <v>42</v>
      </c>
      <c r="F815" t="s">
        <v>42</v>
      </c>
      <c r="G815" t="s">
        <v>43</v>
      </c>
      <c r="H815" t="s">
        <v>44</v>
      </c>
      <c r="I815" t="s">
        <v>38</v>
      </c>
    </row>
    <row r="816" spans="1:9" x14ac:dyDescent="0.25">
      <c r="A816" s="1">
        <v>42001.60833333333</v>
      </c>
      <c r="B816" t="s">
        <v>1612</v>
      </c>
      <c r="C816" t="s">
        <v>26</v>
      </c>
      <c r="D816" t="s">
        <v>97</v>
      </c>
      <c r="E816" t="s">
        <v>1613</v>
      </c>
      <c r="F816" t="s">
        <v>14</v>
      </c>
      <c r="G816" t="s">
        <v>15</v>
      </c>
      <c r="I816" t="s">
        <v>17</v>
      </c>
    </row>
    <row r="817" spans="1:9" x14ac:dyDescent="0.25">
      <c r="A817" s="1">
        <v>42001.609722222223</v>
      </c>
      <c r="B817" t="s">
        <v>1614</v>
      </c>
      <c r="C817" t="s">
        <v>19</v>
      </c>
      <c r="D817" t="s">
        <v>40</v>
      </c>
      <c r="E817" t="s">
        <v>1504</v>
      </c>
      <c r="F817" t="s">
        <v>252</v>
      </c>
      <c r="G817" t="s">
        <v>15</v>
      </c>
      <c r="H817" t="s">
        <v>73</v>
      </c>
      <c r="I817" t="s">
        <v>38</v>
      </c>
    </row>
    <row r="818" spans="1:9" x14ac:dyDescent="0.25">
      <c r="A818" s="1">
        <v>42001.611805555556</v>
      </c>
      <c r="B818" t="s">
        <v>1615</v>
      </c>
      <c r="C818" t="s">
        <v>75</v>
      </c>
      <c r="D818" t="s">
        <v>35</v>
      </c>
      <c r="E818" t="s">
        <v>1616</v>
      </c>
      <c r="F818" t="s">
        <v>194</v>
      </c>
      <c r="G818" t="s">
        <v>49</v>
      </c>
      <c r="H818" t="s">
        <v>24</v>
      </c>
      <c r="I818" t="s">
        <v>38</v>
      </c>
    </row>
    <row r="819" spans="1:9" x14ac:dyDescent="0.25">
      <c r="A819" s="1">
        <v>42001.612500000003</v>
      </c>
      <c r="B819" t="s">
        <v>1617</v>
      </c>
      <c r="C819" t="s">
        <v>114</v>
      </c>
      <c r="D819" t="s">
        <v>391</v>
      </c>
      <c r="E819" t="s">
        <v>237</v>
      </c>
      <c r="F819" t="s">
        <v>110</v>
      </c>
      <c r="G819" t="s">
        <v>43</v>
      </c>
      <c r="H819" t="s">
        <v>82</v>
      </c>
      <c r="I819" t="s">
        <v>38</v>
      </c>
    </row>
    <row r="820" spans="1:9" x14ac:dyDescent="0.25">
      <c r="A820" s="1">
        <v>42001.617361111108</v>
      </c>
      <c r="B820" t="s">
        <v>1618</v>
      </c>
      <c r="C820" t="s">
        <v>26</v>
      </c>
      <c r="D820" t="s">
        <v>206</v>
      </c>
      <c r="E820" t="s">
        <v>315</v>
      </c>
      <c r="F820" t="s">
        <v>42</v>
      </c>
      <c r="G820" t="s">
        <v>43</v>
      </c>
      <c r="H820" t="s">
        <v>183</v>
      </c>
      <c r="I820" t="s">
        <v>38</v>
      </c>
    </row>
    <row r="821" spans="1:9" x14ac:dyDescent="0.25">
      <c r="A821" s="1">
        <v>42001.618055555555</v>
      </c>
      <c r="B821" t="s">
        <v>1619</v>
      </c>
      <c r="C821" t="s">
        <v>19</v>
      </c>
      <c r="D821" t="s">
        <v>80</v>
      </c>
      <c r="E821" t="s">
        <v>745</v>
      </c>
      <c r="F821" t="s">
        <v>14</v>
      </c>
      <c r="G821" t="s">
        <v>15</v>
      </c>
      <c r="H821" t="s">
        <v>16</v>
      </c>
      <c r="I821" t="s">
        <v>38</v>
      </c>
    </row>
    <row r="822" spans="1:9" x14ac:dyDescent="0.25">
      <c r="A822" s="1">
        <v>42001.620833333334</v>
      </c>
      <c r="B822" t="s">
        <v>1620</v>
      </c>
      <c r="C822" t="s">
        <v>61</v>
      </c>
      <c r="D822" t="s">
        <v>62</v>
      </c>
      <c r="E822" t="s">
        <v>1621</v>
      </c>
      <c r="F822" t="s">
        <v>14</v>
      </c>
      <c r="G822" t="s">
        <v>15</v>
      </c>
      <c r="I822" t="s">
        <v>38</v>
      </c>
    </row>
    <row r="823" spans="1:9" x14ac:dyDescent="0.25">
      <c r="A823" s="1">
        <v>42001.626388888886</v>
      </c>
      <c r="B823" t="s">
        <v>1622</v>
      </c>
      <c r="C823" t="s">
        <v>26</v>
      </c>
      <c r="D823" t="s">
        <v>46</v>
      </c>
      <c r="E823" t="s">
        <v>1623</v>
      </c>
      <c r="F823" t="s">
        <v>628</v>
      </c>
      <c r="G823" t="s">
        <v>15</v>
      </c>
      <c r="H823" t="s">
        <v>73</v>
      </c>
      <c r="I823" t="s">
        <v>17</v>
      </c>
    </row>
    <row r="824" spans="1:9" x14ac:dyDescent="0.25">
      <c r="A824" s="1">
        <v>42001.629861111112</v>
      </c>
      <c r="B824" t="s">
        <v>1624</v>
      </c>
      <c r="C824" t="s">
        <v>114</v>
      </c>
      <c r="D824" t="s">
        <v>606</v>
      </c>
      <c r="E824" t="s">
        <v>1625</v>
      </c>
      <c r="F824" t="s">
        <v>153</v>
      </c>
      <c r="G824" t="s">
        <v>49</v>
      </c>
      <c r="H824" t="s">
        <v>82</v>
      </c>
      <c r="I824" t="s">
        <v>38</v>
      </c>
    </row>
    <row r="825" spans="1:9" x14ac:dyDescent="0.25">
      <c r="A825" s="1">
        <v>42001.629861111112</v>
      </c>
      <c r="B825" t="s">
        <v>1626</v>
      </c>
      <c r="C825" t="s">
        <v>75</v>
      </c>
      <c r="D825" t="s">
        <v>35</v>
      </c>
      <c r="E825" t="s">
        <v>1627</v>
      </c>
      <c r="F825" t="s">
        <v>14</v>
      </c>
      <c r="G825" t="s">
        <v>15</v>
      </c>
      <c r="I825" t="s">
        <v>17</v>
      </c>
    </row>
    <row r="826" spans="1:9" x14ac:dyDescent="0.25">
      <c r="A826" s="1">
        <v>42001.651388888888</v>
      </c>
      <c r="B826" t="s">
        <v>1628</v>
      </c>
      <c r="C826" t="s">
        <v>89</v>
      </c>
      <c r="D826" t="s">
        <v>90</v>
      </c>
      <c r="E826" t="s">
        <v>1629</v>
      </c>
      <c r="F826" t="s">
        <v>134</v>
      </c>
      <c r="G826" t="s">
        <v>23</v>
      </c>
      <c r="H826" t="s">
        <v>24</v>
      </c>
      <c r="I826" t="s">
        <v>17</v>
      </c>
    </row>
    <row r="827" spans="1:9" x14ac:dyDescent="0.25">
      <c r="A827" s="1">
        <v>42001.652083333334</v>
      </c>
      <c r="B827" t="s">
        <v>1630</v>
      </c>
      <c r="C827" t="s">
        <v>299</v>
      </c>
      <c r="D827" t="s">
        <v>919</v>
      </c>
      <c r="E827" t="s">
        <v>1631</v>
      </c>
      <c r="F827" t="s">
        <v>194</v>
      </c>
      <c r="G827" t="s">
        <v>49</v>
      </c>
      <c r="I827" t="s">
        <v>17</v>
      </c>
    </row>
    <row r="828" spans="1:9" x14ac:dyDescent="0.25">
      <c r="A828" s="1">
        <v>42001.654166666667</v>
      </c>
      <c r="B828" t="s">
        <v>1632</v>
      </c>
      <c r="C828" t="s">
        <v>75</v>
      </c>
      <c r="D828" t="s">
        <v>345</v>
      </c>
      <c r="E828" t="s">
        <v>1633</v>
      </c>
      <c r="F828" t="s">
        <v>42</v>
      </c>
      <c r="G828" t="s">
        <v>43</v>
      </c>
      <c r="I828" t="s">
        <v>17</v>
      </c>
    </row>
    <row r="829" spans="1:9" x14ac:dyDescent="0.25">
      <c r="A829" s="1">
        <v>42001.663194444445</v>
      </c>
      <c r="B829" t="s">
        <v>1634</v>
      </c>
      <c r="C829" t="s">
        <v>11</v>
      </c>
      <c r="D829" t="s">
        <v>201</v>
      </c>
      <c r="E829" t="s">
        <v>840</v>
      </c>
      <c r="F829" t="s">
        <v>14</v>
      </c>
      <c r="G829" t="s">
        <v>15</v>
      </c>
      <c r="H829" t="s">
        <v>24</v>
      </c>
      <c r="I829" t="s">
        <v>38</v>
      </c>
    </row>
    <row r="830" spans="1:9" x14ac:dyDescent="0.25">
      <c r="A830" s="1">
        <v>42001.666666666664</v>
      </c>
      <c r="B830" t="s">
        <v>1635</v>
      </c>
      <c r="C830" t="s">
        <v>61</v>
      </c>
      <c r="D830" t="s">
        <v>62</v>
      </c>
      <c r="E830" t="s">
        <v>1636</v>
      </c>
      <c r="F830" t="s">
        <v>188</v>
      </c>
      <c r="G830" t="s">
        <v>43</v>
      </c>
      <c r="I830" t="s">
        <v>17</v>
      </c>
    </row>
    <row r="831" spans="1:9" x14ac:dyDescent="0.25">
      <c r="A831" s="1">
        <v>42001.67291666667</v>
      </c>
      <c r="B831" t="s">
        <v>1637</v>
      </c>
      <c r="C831" t="s">
        <v>11</v>
      </c>
      <c r="D831" t="s">
        <v>31</v>
      </c>
      <c r="E831" t="s">
        <v>600</v>
      </c>
      <c r="F831" t="s">
        <v>188</v>
      </c>
      <c r="G831" t="s">
        <v>43</v>
      </c>
      <c r="H831" t="s">
        <v>82</v>
      </c>
      <c r="I831" t="s">
        <v>17</v>
      </c>
    </row>
    <row r="832" spans="1:9" x14ac:dyDescent="0.25">
      <c r="A832" s="1">
        <v>42001.67291666667</v>
      </c>
      <c r="B832" t="s">
        <v>1638</v>
      </c>
      <c r="C832" t="s">
        <v>11</v>
      </c>
      <c r="D832" t="s">
        <v>201</v>
      </c>
      <c r="E832" t="s">
        <v>1639</v>
      </c>
      <c r="F832" t="s">
        <v>194</v>
      </c>
      <c r="G832" t="s">
        <v>49</v>
      </c>
      <c r="I832" t="s">
        <v>17</v>
      </c>
    </row>
    <row r="833" spans="1:9" x14ac:dyDescent="0.25">
      <c r="A833" s="1">
        <v>42001.673611111109</v>
      </c>
      <c r="B833" t="s">
        <v>1640</v>
      </c>
      <c r="C833" t="s">
        <v>11</v>
      </c>
      <c r="D833" t="s">
        <v>31</v>
      </c>
      <c r="E833" t="s">
        <v>1641</v>
      </c>
      <c r="F833" t="s">
        <v>14</v>
      </c>
      <c r="G833" t="s">
        <v>15</v>
      </c>
      <c r="H833" t="s">
        <v>82</v>
      </c>
      <c r="I833" t="s">
        <v>17</v>
      </c>
    </row>
    <row r="834" spans="1:9" x14ac:dyDescent="0.25">
      <c r="A834" s="1">
        <v>42001.673611111109</v>
      </c>
      <c r="B834" t="s">
        <v>1642</v>
      </c>
      <c r="C834" t="s">
        <v>26</v>
      </c>
      <c r="D834" t="s">
        <v>264</v>
      </c>
      <c r="E834" t="s">
        <v>1643</v>
      </c>
      <c r="F834" t="s">
        <v>669</v>
      </c>
      <c r="G834" t="s">
        <v>43</v>
      </c>
      <c r="H834" t="s">
        <v>93</v>
      </c>
      <c r="I834" t="s">
        <v>38</v>
      </c>
    </row>
    <row r="835" spans="1:9" x14ac:dyDescent="0.25">
      <c r="A835" s="1">
        <v>42001.679861111108</v>
      </c>
      <c r="B835" t="s">
        <v>1644</v>
      </c>
      <c r="C835" t="s">
        <v>26</v>
      </c>
      <c r="D835" t="s">
        <v>264</v>
      </c>
      <c r="E835" t="s">
        <v>560</v>
      </c>
      <c r="F835" t="s">
        <v>14</v>
      </c>
      <c r="G835" t="s">
        <v>15</v>
      </c>
      <c r="H835" t="s">
        <v>16</v>
      </c>
      <c r="I835" t="s">
        <v>38</v>
      </c>
    </row>
    <row r="836" spans="1:9" x14ac:dyDescent="0.25">
      <c r="A836" s="1">
        <v>42001.680555555555</v>
      </c>
      <c r="B836" t="s">
        <v>1645</v>
      </c>
      <c r="C836" t="s">
        <v>75</v>
      </c>
      <c r="D836" t="s">
        <v>76</v>
      </c>
      <c r="E836" t="s">
        <v>1646</v>
      </c>
      <c r="F836" t="s">
        <v>22</v>
      </c>
      <c r="G836" t="s">
        <v>23</v>
      </c>
      <c r="H836" t="s">
        <v>24</v>
      </c>
      <c r="I836" t="s">
        <v>17</v>
      </c>
    </row>
    <row r="837" spans="1:9" x14ac:dyDescent="0.25">
      <c r="A837" s="1">
        <v>42001.688194444447</v>
      </c>
      <c r="B837" t="s">
        <v>1647</v>
      </c>
      <c r="C837" t="s">
        <v>26</v>
      </c>
      <c r="D837" t="s">
        <v>46</v>
      </c>
      <c r="E837" t="s">
        <v>1648</v>
      </c>
      <c r="F837" t="s">
        <v>168</v>
      </c>
      <c r="G837" t="s">
        <v>49</v>
      </c>
      <c r="H837" t="s">
        <v>82</v>
      </c>
      <c r="I837" t="s">
        <v>17</v>
      </c>
    </row>
    <row r="838" spans="1:9" x14ac:dyDescent="0.25">
      <c r="A838" s="1">
        <v>42001.689583333333</v>
      </c>
      <c r="B838" t="s">
        <v>1649</v>
      </c>
      <c r="C838" t="s">
        <v>19</v>
      </c>
      <c r="D838" t="s">
        <v>20</v>
      </c>
      <c r="E838" t="s">
        <v>1650</v>
      </c>
      <c r="F838" t="s">
        <v>333</v>
      </c>
      <c r="G838" t="s">
        <v>23</v>
      </c>
      <c r="H838" t="s">
        <v>44</v>
      </c>
      <c r="I838" t="s">
        <v>38</v>
      </c>
    </row>
    <row r="839" spans="1:9" x14ac:dyDescent="0.25">
      <c r="A839" s="1">
        <v>42001.689583333333</v>
      </c>
      <c r="B839" t="s">
        <v>1651</v>
      </c>
      <c r="C839" t="s">
        <v>26</v>
      </c>
      <c r="D839" t="s">
        <v>27</v>
      </c>
      <c r="E839" t="s">
        <v>1026</v>
      </c>
      <c r="F839" t="s">
        <v>640</v>
      </c>
      <c r="G839" t="s">
        <v>23</v>
      </c>
      <c r="I839" t="s">
        <v>17</v>
      </c>
    </row>
    <row r="840" spans="1:9" x14ac:dyDescent="0.25">
      <c r="A840" s="1">
        <v>42001.700694444444</v>
      </c>
      <c r="B840" t="s">
        <v>1652</v>
      </c>
      <c r="C840" t="s">
        <v>19</v>
      </c>
      <c r="D840" t="s">
        <v>40</v>
      </c>
      <c r="E840" t="s">
        <v>1653</v>
      </c>
      <c r="F840" t="s">
        <v>110</v>
      </c>
      <c r="G840" t="s">
        <v>43</v>
      </c>
      <c r="H840" t="s">
        <v>24</v>
      </c>
      <c r="I840" t="s">
        <v>38</v>
      </c>
    </row>
    <row r="841" spans="1:9" x14ac:dyDescent="0.25">
      <c r="A841" s="1">
        <v>42001.70208333333</v>
      </c>
      <c r="B841" t="s">
        <v>1654</v>
      </c>
      <c r="C841" t="s">
        <v>11</v>
      </c>
      <c r="D841" t="s">
        <v>12</v>
      </c>
      <c r="E841" t="s">
        <v>1655</v>
      </c>
      <c r="F841" t="s">
        <v>292</v>
      </c>
      <c r="G841" t="s">
        <v>43</v>
      </c>
      <c r="I841" t="s">
        <v>38</v>
      </c>
    </row>
    <row r="842" spans="1:9" x14ac:dyDescent="0.25">
      <c r="A842" s="1">
        <v>42001.706250000003</v>
      </c>
      <c r="B842" t="s">
        <v>1656</v>
      </c>
      <c r="C842" t="s">
        <v>75</v>
      </c>
      <c r="D842" t="s">
        <v>35</v>
      </c>
      <c r="E842" t="s">
        <v>1657</v>
      </c>
      <c r="F842" t="s">
        <v>48</v>
      </c>
      <c r="G842" t="s">
        <v>49</v>
      </c>
      <c r="H842" t="s">
        <v>82</v>
      </c>
      <c r="I842" t="s">
        <v>38</v>
      </c>
    </row>
    <row r="843" spans="1:9" x14ac:dyDescent="0.25">
      <c r="A843" s="1">
        <v>42001.712500000001</v>
      </c>
      <c r="B843" t="s">
        <v>1658</v>
      </c>
      <c r="C843" t="s">
        <v>11</v>
      </c>
      <c r="D843" t="s">
        <v>161</v>
      </c>
      <c r="E843" t="s">
        <v>1659</v>
      </c>
      <c r="F843" t="s">
        <v>233</v>
      </c>
      <c r="G843" t="s">
        <v>49</v>
      </c>
      <c r="H843" t="s">
        <v>24</v>
      </c>
      <c r="I843" t="s">
        <v>17</v>
      </c>
    </row>
    <row r="844" spans="1:9" x14ac:dyDescent="0.25">
      <c r="A844" s="1">
        <v>42001.714583333334</v>
      </c>
      <c r="B844" t="s">
        <v>1660</v>
      </c>
      <c r="C844" t="s">
        <v>26</v>
      </c>
      <c r="D844" t="s">
        <v>46</v>
      </c>
      <c r="E844" t="s">
        <v>1661</v>
      </c>
      <c r="F844" t="s">
        <v>92</v>
      </c>
      <c r="G844" t="s">
        <v>49</v>
      </c>
      <c r="I844" t="s">
        <v>38</v>
      </c>
    </row>
    <row r="845" spans="1:9" x14ac:dyDescent="0.25">
      <c r="A845" s="1">
        <v>42001.716666666667</v>
      </c>
      <c r="B845" t="s">
        <v>1662</v>
      </c>
      <c r="C845" t="s">
        <v>26</v>
      </c>
      <c r="D845" t="s">
        <v>46</v>
      </c>
      <c r="E845" t="s">
        <v>1663</v>
      </c>
      <c r="F845" t="s">
        <v>411</v>
      </c>
      <c r="G845" t="s">
        <v>23</v>
      </c>
      <c r="H845" t="s">
        <v>24</v>
      </c>
      <c r="I845" t="s">
        <v>38</v>
      </c>
    </row>
    <row r="846" spans="1:9" x14ac:dyDescent="0.25">
      <c r="A846" s="1">
        <v>42001.719444444447</v>
      </c>
      <c r="B846" t="s">
        <v>1664</v>
      </c>
      <c r="C846" t="s">
        <v>11</v>
      </c>
      <c r="D846" t="s">
        <v>12</v>
      </c>
      <c r="E846" t="s">
        <v>1665</v>
      </c>
      <c r="F846" t="s">
        <v>33</v>
      </c>
      <c r="G846" t="s">
        <v>23</v>
      </c>
      <c r="I846" t="s">
        <v>17</v>
      </c>
    </row>
    <row r="847" spans="1:9" x14ac:dyDescent="0.25">
      <c r="A847" s="1">
        <v>42001.720833333333</v>
      </c>
      <c r="B847" t="s">
        <v>1666</v>
      </c>
      <c r="C847" t="s">
        <v>26</v>
      </c>
      <c r="D847" t="s">
        <v>27</v>
      </c>
      <c r="E847" t="s">
        <v>42</v>
      </c>
      <c r="F847" t="s">
        <v>42</v>
      </c>
      <c r="G847" t="s">
        <v>43</v>
      </c>
      <c r="I847" t="s">
        <v>38</v>
      </c>
    </row>
    <row r="848" spans="1:9" x14ac:dyDescent="0.25">
      <c r="A848" s="1">
        <v>42001.724999999999</v>
      </c>
      <c r="B848" t="s">
        <v>1667</v>
      </c>
      <c r="C848" t="s">
        <v>26</v>
      </c>
      <c r="D848" t="s">
        <v>97</v>
      </c>
      <c r="E848" t="s">
        <v>731</v>
      </c>
      <c r="F848" t="s">
        <v>353</v>
      </c>
      <c r="G848" t="s">
        <v>43</v>
      </c>
      <c r="H848" t="s">
        <v>24</v>
      </c>
      <c r="I848" t="s">
        <v>17</v>
      </c>
    </row>
    <row r="849" spans="1:9" x14ac:dyDescent="0.25">
      <c r="A849" s="1">
        <v>42001.727777777778</v>
      </c>
      <c r="B849" t="s">
        <v>1668</v>
      </c>
      <c r="C849" t="s">
        <v>26</v>
      </c>
      <c r="D849" t="s">
        <v>27</v>
      </c>
      <c r="E849" t="s">
        <v>1669</v>
      </c>
      <c r="F849" t="s">
        <v>42</v>
      </c>
      <c r="G849" t="s">
        <v>43</v>
      </c>
      <c r="H849" t="s">
        <v>44</v>
      </c>
      <c r="I849" t="s">
        <v>38</v>
      </c>
    </row>
    <row r="850" spans="1:9" x14ac:dyDescent="0.25">
      <c r="A850" s="1">
        <v>42001.729166666664</v>
      </c>
      <c r="B850" t="s">
        <v>1670</v>
      </c>
      <c r="C850" t="s">
        <v>26</v>
      </c>
      <c r="D850" t="s">
        <v>311</v>
      </c>
      <c r="E850" t="s">
        <v>1671</v>
      </c>
      <c r="F850" t="s">
        <v>48</v>
      </c>
      <c r="G850" t="s">
        <v>49</v>
      </c>
      <c r="H850" t="s">
        <v>73</v>
      </c>
      <c r="I850" t="s">
        <v>38</v>
      </c>
    </row>
    <row r="851" spans="1:9" x14ac:dyDescent="0.25">
      <c r="A851" s="1">
        <v>42001.73333333333</v>
      </c>
      <c r="B851" t="s">
        <v>1672</v>
      </c>
      <c r="C851" t="s">
        <v>19</v>
      </c>
      <c r="D851" t="s">
        <v>80</v>
      </c>
      <c r="E851" t="s">
        <v>1673</v>
      </c>
      <c r="F851" t="s">
        <v>411</v>
      </c>
      <c r="G851" t="s">
        <v>23</v>
      </c>
      <c r="H851" t="s">
        <v>24</v>
      </c>
      <c r="I851" t="s">
        <v>38</v>
      </c>
    </row>
    <row r="852" spans="1:9" x14ac:dyDescent="0.25">
      <c r="A852" s="1">
        <v>42001.734722222223</v>
      </c>
      <c r="B852" t="s">
        <v>1674</v>
      </c>
      <c r="C852" t="s">
        <v>19</v>
      </c>
      <c r="D852" t="s">
        <v>40</v>
      </c>
      <c r="E852" t="s">
        <v>1675</v>
      </c>
      <c r="F852" t="s">
        <v>188</v>
      </c>
      <c r="G852" t="s">
        <v>43</v>
      </c>
      <c r="H852" t="s">
        <v>93</v>
      </c>
      <c r="I852" t="s">
        <v>17</v>
      </c>
    </row>
    <row r="853" spans="1:9" x14ac:dyDescent="0.25">
      <c r="A853" s="1">
        <v>42001.736111111109</v>
      </c>
      <c r="B853" t="s">
        <v>1676</v>
      </c>
      <c r="C853" t="s">
        <v>19</v>
      </c>
      <c r="D853" t="s">
        <v>490</v>
      </c>
      <c r="E853" t="s">
        <v>1677</v>
      </c>
      <c r="F853" t="s">
        <v>282</v>
      </c>
      <c r="G853" t="s">
        <v>23</v>
      </c>
      <c r="H853" t="s">
        <v>24</v>
      </c>
      <c r="I853" t="s">
        <v>38</v>
      </c>
    </row>
    <row r="854" spans="1:9" x14ac:dyDescent="0.25">
      <c r="A854" s="1">
        <v>42001.737500000003</v>
      </c>
      <c r="B854" t="s">
        <v>1678</v>
      </c>
      <c r="C854" t="s">
        <v>114</v>
      </c>
      <c r="D854" t="s">
        <v>35</v>
      </c>
      <c r="E854" t="s">
        <v>1504</v>
      </c>
      <c r="F854" t="s">
        <v>252</v>
      </c>
      <c r="G854" t="s">
        <v>15</v>
      </c>
      <c r="H854" t="s">
        <v>16</v>
      </c>
      <c r="I854" t="s">
        <v>38</v>
      </c>
    </row>
    <row r="855" spans="1:9" x14ac:dyDescent="0.25">
      <c r="A855" s="1">
        <v>42001.738194444442</v>
      </c>
      <c r="B855" t="s">
        <v>1679</v>
      </c>
      <c r="C855" t="s">
        <v>61</v>
      </c>
      <c r="D855" t="s">
        <v>62</v>
      </c>
      <c r="E855" t="s">
        <v>745</v>
      </c>
      <c r="F855" t="s">
        <v>14</v>
      </c>
      <c r="G855" t="s">
        <v>15</v>
      </c>
      <c r="H855" t="s">
        <v>16</v>
      </c>
      <c r="I855" t="s">
        <v>17</v>
      </c>
    </row>
    <row r="856" spans="1:9" x14ac:dyDescent="0.25">
      <c r="A856" s="1">
        <v>42001.738194444442</v>
      </c>
      <c r="B856" t="s">
        <v>1680</v>
      </c>
      <c r="C856" t="s">
        <v>11</v>
      </c>
      <c r="D856" t="s">
        <v>382</v>
      </c>
      <c r="E856" t="s">
        <v>1681</v>
      </c>
      <c r="F856" t="s">
        <v>14</v>
      </c>
      <c r="G856" t="s">
        <v>15</v>
      </c>
      <c r="H856" t="s">
        <v>16</v>
      </c>
      <c r="I856" t="s">
        <v>17</v>
      </c>
    </row>
    <row r="857" spans="1:9" x14ac:dyDescent="0.25">
      <c r="A857" s="1">
        <v>42001.740277777775</v>
      </c>
      <c r="B857" t="s">
        <v>1682</v>
      </c>
      <c r="C857" t="s">
        <v>26</v>
      </c>
      <c r="D857" t="s">
        <v>224</v>
      </c>
      <c r="E857" t="s">
        <v>364</v>
      </c>
      <c r="F857" t="s">
        <v>42</v>
      </c>
      <c r="G857" t="s">
        <v>43</v>
      </c>
      <c r="H857" t="s">
        <v>44</v>
      </c>
      <c r="I857" t="s">
        <v>38</v>
      </c>
    </row>
    <row r="858" spans="1:9" x14ac:dyDescent="0.25">
      <c r="A858" s="1">
        <v>42001.745833333334</v>
      </c>
      <c r="B858" t="s">
        <v>1683</v>
      </c>
      <c r="C858" t="s">
        <v>61</v>
      </c>
      <c r="D858" t="s">
        <v>35</v>
      </c>
      <c r="E858" t="s">
        <v>1684</v>
      </c>
      <c r="F858" t="s">
        <v>282</v>
      </c>
      <c r="G858" t="s">
        <v>23</v>
      </c>
      <c r="I858" t="s">
        <v>38</v>
      </c>
    </row>
    <row r="859" spans="1:9" x14ac:dyDescent="0.25">
      <c r="A859" s="1">
        <v>42001.747916666667</v>
      </c>
      <c r="B859" t="s">
        <v>1685</v>
      </c>
      <c r="C859" t="s">
        <v>26</v>
      </c>
      <c r="D859" t="s">
        <v>284</v>
      </c>
      <c r="E859" t="s">
        <v>63</v>
      </c>
      <c r="F859" t="s">
        <v>64</v>
      </c>
      <c r="G859" t="s">
        <v>49</v>
      </c>
      <c r="H859" t="s">
        <v>24</v>
      </c>
      <c r="I859" t="s">
        <v>38</v>
      </c>
    </row>
    <row r="860" spans="1:9" x14ac:dyDescent="0.25">
      <c r="A860" s="1">
        <v>42001.754861111112</v>
      </c>
      <c r="B860" t="s">
        <v>1686</v>
      </c>
      <c r="C860" t="s">
        <v>19</v>
      </c>
      <c r="D860" t="s">
        <v>143</v>
      </c>
      <c r="E860" t="s">
        <v>678</v>
      </c>
      <c r="F860" t="s">
        <v>328</v>
      </c>
      <c r="G860" t="s">
        <v>49</v>
      </c>
      <c r="H860" t="s">
        <v>82</v>
      </c>
      <c r="I860" t="s">
        <v>38</v>
      </c>
    </row>
    <row r="861" spans="1:9" x14ac:dyDescent="0.25">
      <c r="A861" s="1">
        <v>42001.755555555559</v>
      </c>
      <c r="B861" t="s">
        <v>1687</v>
      </c>
      <c r="C861" t="s">
        <v>89</v>
      </c>
      <c r="D861" t="s">
        <v>874</v>
      </c>
      <c r="E861" t="s">
        <v>170</v>
      </c>
      <c r="F861" t="s">
        <v>14</v>
      </c>
      <c r="G861" t="s">
        <v>15</v>
      </c>
      <c r="H861" t="s">
        <v>16</v>
      </c>
      <c r="I861" t="s">
        <v>38</v>
      </c>
    </row>
    <row r="862" spans="1:9" x14ac:dyDescent="0.25">
      <c r="A862" s="1">
        <v>42001.756249999999</v>
      </c>
      <c r="B862" t="s">
        <v>1688</v>
      </c>
      <c r="C862" t="s">
        <v>26</v>
      </c>
      <c r="D862" t="s">
        <v>46</v>
      </c>
      <c r="E862" t="s">
        <v>1689</v>
      </c>
      <c r="F862" t="s">
        <v>14</v>
      </c>
      <c r="G862" t="s">
        <v>15</v>
      </c>
      <c r="H862" t="s">
        <v>16</v>
      </c>
      <c r="I862" t="s">
        <v>38</v>
      </c>
    </row>
    <row r="863" spans="1:9" x14ac:dyDescent="0.25">
      <c r="A863" s="1">
        <v>42001.759722222225</v>
      </c>
      <c r="B863" t="s">
        <v>1690</v>
      </c>
      <c r="C863" t="s">
        <v>26</v>
      </c>
      <c r="D863" t="s">
        <v>264</v>
      </c>
      <c r="E863" t="s">
        <v>486</v>
      </c>
      <c r="F863" t="s">
        <v>487</v>
      </c>
      <c r="G863" t="s">
        <v>49</v>
      </c>
      <c r="H863" t="s">
        <v>82</v>
      </c>
      <c r="I863" t="s">
        <v>17</v>
      </c>
    </row>
    <row r="864" spans="1:9" x14ac:dyDescent="0.25">
      <c r="A864" s="1">
        <v>42001.773611111108</v>
      </c>
      <c r="B864" t="s">
        <v>1691</v>
      </c>
      <c r="C864" t="s">
        <v>26</v>
      </c>
      <c r="D864" t="s">
        <v>158</v>
      </c>
      <c r="E864" t="s">
        <v>1692</v>
      </c>
      <c r="F864" t="s">
        <v>14</v>
      </c>
      <c r="G864" t="s">
        <v>15</v>
      </c>
      <c r="H864" t="s">
        <v>1693</v>
      </c>
      <c r="I864" t="s">
        <v>38</v>
      </c>
    </row>
    <row r="865" spans="1:9" x14ac:dyDescent="0.25">
      <c r="A865" s="1">
        <v>42001.775694444441</v>
      </c>
      <c r="B865" t="s">
        <v>1694</v>
      </c>
      <c r="C865" t="s">
        <v>26</v>
      </c>
      <c r="D865" t="s">
        <v>172</v>
      </c>
      <c r="E865" t="s">
        <v>1692</v>
      </c>
      <c r="F865" t="s">
        <v>14</v>
      </c>
      <c r="G865" t="s">
        <v>15</v>
      </c>
      <c r="H865" t="s">
        <v>1693</v>
      </c>
      <c r="I865" t="s">
        <v>38</v>
      </c>
    </row>
    <row r="866" spans="1:9" x14ac:dyDescent="0.25">
      <c r="A866" s="1">
        <v>42001.77847222222</v>
      </c>
      <c r="B866" t="s">
        <v>1695</v>
      </c>
      <c r="C866" t="s">
        <v>26</v>
      </c>
      <c r="D866" t="s">
        <v>46</v>
      </c>
      <c r="E866" t="s">
        <v>1696</v>
      </c>
      <c r="F866" t="s">
        <v>48</v>
      </c>
      <c r="G866" t="s">
        <v>49</v>
      </c>
      <c r="H866" t="s">
        <v>82</v>
      </c>
      <c r="I866" t="s">
        <v>17</v>
      </c>
    </row>
    <row r="867" spans="1:9" x14ac:dyDescent="0.25">
      <c r="A867" s="1">
        <v>42001.784722222219</v>
      </c>
      <c r="B867" t="s">
        <v>1697</v>
      </c>
      <c r="C867" t="s">
        <v>26</v>
      </c>
      <c r="D867" t="s">
        <v>519</v>
      </c>
      <c r="E867" t="s">
        <v>1698</v>
      </c>
      <c r="F867" t="s">
        <v>194</v>
      </c>
      <c r="G867" t="s">
        <v>49</v>
      </c>
      <c r="I867" t="s">
        <v>38</v>
      </c>
    </row>
    <row r="868" spans="1:9" x14ac:dyDescent="0.25">
      <c r="A868" s="1">
        <v>42001.786111111112</v>
      </c>
      <c r="B868" t="s">
        <v>1699</v>
      </c>
      <c r="C868" t="s">
        <v>61</v>
      </c>
      <c r="D868" t="s">
        <v>448</v>
      </c>
      <c r="E868" t="s">
        <v>1700</v>
      </c>
      <c r="F868" t="s">
        <v>33</v>
      </c>
      <c r="G868" t="s">
        <v>23</v>
      </c>
      <c r="I868" t="s">
        <v>38</v>
      </c>
    </row>
    <row r="869" spans="1:9" x14ac:dyDescent="0.25">
      <c r="A869" s="1">
        <v>42001.788194444445</v>
      </c>
      <c r="B869" t="s">
        <v>1701</v>
      </c>
      <c r="C869" t="s">
        <v>26</v>
      </c>
      <c r="D869" t="s">
        <v>46</v>
      </c>
      <c r="E869" t="s">
        <v>760</v>
      </c>
      <c r="F869" t="s">
        <v>123</v>
      </c>
      <c r="G869" t="s">
        <v>23</v>
      </c>
      <c r="I869" t="s">
        <v>17</v>
      </c>
    </row>
    <row r="870" spans="1:9" x14ac:dyDescent="0.25">
      <c r="A870" s="1">
        <v>42001.789583333331</v>
      </c>
      <c r="B870" t="s">
        <v>1702</v>
      </c>
      <c r="C870" t="s">
        <v>299</v>
      </c>
      <c r="D870" t="s">
        <v>436</v>
      </c>
      <c r="E870" t="s">
        <v>760</v>
      </c>
      <c r="F870" t="s">
        <v>123</v>
      </c>
      <c r="G870" t="s">
        <v>23</v>
      </c>
      <c r="I870" t="s">
        <v>17</v>
      </c>
    </row>
    <row r="871" spans="1:9" x14ac:dyDescent="0.25">
      <c r="A871" s="1">
        <v>42001.79583333333</v>
      </c>
      <c r="B871" t="s">
        <v>1703</v>
      </c>
      <c r="C871" t="s">
        <v>26</v>
      </c>
      <c r="D871" t="s">
        <v>317</v>
      </c>
      <c r="E871" t="s">
        <v>688</v>
      </c>
      <c r="F871" t="s">
        <v>640</v>
      </c>
      <c r="G871" t="s">
        <v>23</v>
      </c>
      <c r="I871" t="s">
        <v>17</v>
      </c>
    </row>
    <row r="872" spans="1:9" x14ac:dyDescent="0.25">
      <c r="A872" s="1">
        <v>42001.806250000001</v>
      </c>
      <c r="B872" t="s">
        <v>1704</v>
      </c>
      <c r="C872" t="s">
        <v>19</v>
      </c>
      <c r="D872" t="s">
        <v>20</v>
      </c>
      <c r="E872" t="s">
        <v>716</v>
      </c>
      <c r="F872" t="s">
        <v>22</v>
      </c>
      <c r="G872" t="s">
        <v>23</v>
      </c>
      <c r="H872" t="s">
        <v>24</v>
      </c>
      <c r="I872" t="s">
        <v>38</v>
      </c>
    </row>
    <row r="873" spans="1:9" x14ac:dyDescent="0.25">
      <c r="A873" s="1">
        <v>42001.806944444441</v>
      </c>
      <c r="B873" t="s">
        <v>1705</v>
      </c>
      <c r="C873" t="s">
        <v>19</v>
      </c>
      <c r="D873" t="s">
        <v>35</v>
      </c>
      <c r="E873" t="s">
        <v>1706</v>
      </c>
      <c r="F873" t="s">
        <v>33</v>
      </c>
      <c r="G873" t="s">
        <v>23</v>
      </c>
      <c r="H873" t="s">
        <v>24</v>
      </c>
      <c r="I873" t="s">
        <v>38</v>
      </c>
    </row>
    <row r="874" spans="1:9" x14ac:dyDescent="0.25">
      <c r="A874" s="1">
        <v>42001.811805555553</v>
      </c>
      <c r="B874" t="s">
        <v>1707</v>
      </c>
      <c r="C874" t="s">
        <v>26</v>
      </c>
      <c r="D874" t="s">
        <v>97</v>
      </c>
      <c r="E874" t="s">
        <v>213</v>
      </c>
      <c r="F874" t="s">
        <v>14</v>
      </c>
      <c r="G874" t="s">
        <v>15</v>
      </c>
      <c r="H874" t="s">
        <v>16</v>
      </c>
      <c r="I874" t="s">
        <v>38</v>
      </c>
    </row>
    <row r="875" spans="1:9" x14ac:dyDescent="0.25">
      <c r="A875" s="1">
        <v>42001.813888888886</v>
      </c>
      <c r="B875" t="s">
        <v>1708</v>
      </c>
      <c r="C875" t="s">
        <v>26</v>
      </c>
      <c r="D875" t="s">
        <v>429</v>
      </c>
      <c r="E875" t="s">
        <v>716</v>
      </c>
      <c r="F875" t="s">
        <v>22</v>
      </c>
      <c r="G875" t="s">
        <v>23</v>
      </c>
      <c r="H875" t="s">
        <v>73</v>
      </c>
      <c r="I875" t="s">
        <v>17</v>
      </c>
    </row>
    <row r="876" spans="1:9" x14ac:dyDescent="0.25">
      <c r="A876" s="1">
        <v>42001.817361111112</v>
      </c>
      <c r="B876" t="s">
        <v>1709</v>
      </c>
      <c r="C876" t="s">
        <v>114</v>
      </c>
      <c r="D876" t="s">
        <v>739</v>
      </c>
      <c r="E876" t="s">
        <v>1226</v>
      </c>
      <c r="F876" t="s">
        <v>42</v>
      </c>
      <c r="G876" t="s">
        <v>43</v>
      </c>
      <c r="I876" t="s">
        <v>38</v>
      </c>
    </row>
    <row r="877" spans="1:9" x14ac:dyDescent="0.25">
      <c r="A877" s="1">
        <v>42001.822916666664</v>
      </c>
      <c r="B877" t="s">
        <v>1710</v>
      </c>
      <c r="C877" t="s">
        <v>26</v>
      </c>
      <c r="D877" t="s">
        <v>106</v>
      </c>
      <c r="E877" t="s">
        <v>1711</v>
      </c>
      <c r="F877" t="s">
        <v>153</v>
      </c>
      <c r="G877" t="s">
        <v>49</v>
      </c>
      <c r="H877" t="s">
        <v>93</v>
      </c>
      <c r="I877" t="s">
        <v>38</v>
      </c>
    </row>
    <row r="878" spans="1:9" x14ac:dyDescent="0.25">
      <c r="A878" s="1">
        <v>42001.823611111111</v>
      </c>
      <c r="B878" t="s">
        <v>1712</v>
      </c>
      <c r="C878" t="s">
        <v>114</v>
      </c>
      <c r="D878" t="s">
        <v>606</v>
      </c>
      <c r="E878" t="s">
        <v>1713</v>
      </c>
      <c r="F878" t="s">
        <v>123</v>
      </c>
      <c r="G878" t="s">
        <v>23</v>
      </c>
      <c r="H878" t="s">
        <v>82</v>
      </c>
      <c r="I878" t="s">
        <v>17</v>
      </c>
    </row>
    <row r="879" spans="1:9" x14ac:dyDescent="0.25">
      <c r="A879" s="1">
        <v>42001.824305555558</v>
      </c>
      <c r="B879" t="s">
        <v>1714</v>
      </c>
      <c r="C879" t="s">
        <v>19</v>
      </c>
      <c r="D879" t="s">
        <v>40</v>
      </c>
      <c r="E879" t="s">
        <v>1711</v>
      </c>
      <c r="F879" t="s">
        <v>153</v>
      </c>
      <c r="G879" t="s">
        <v>49</v>
      </c>
      <c r="H879" t="s">
        <v>93</v>
      </c>
      <c r="I879" t="s">
        <v>38</v>
      </c>
    </row>
    <row r="880" spans="1:9" x14ac:dyDescent="0.25">
      <c r="A880" s="1">
        <v>42001.826388888891</v>
      </c>
      <c r="B880" t="s">
        <v>1715</v>
      </c>
      <c r="C880" t="s">
        <v>89</v>
      </c>
      <c r="D880" t="s">
        <v>35</v>
      </c>
      <c r="E880" t="s">
        <v>1711</v>
      </c>
      <c r="F880" t="s">
        <v>153</v>
      </c>
      <c r="G880" t="s">
        <v>49</v>
      </c>
      <c r="H880" t="s">
        <v>93</v>
      </c>
      <c r="I880" t="s">
        <v>38</v>
      </c>
    </row>
    <row r="881" spans="1:9" x14ac:dyDescent="0.25">
      <c r="A881" s="1">
        <v>42001.829861111109</v>
      </c>
      <c r="B881" t="s">
        <v>1716</v>
      </c>
      <c r="C881" t="s">
        <v>26</v>
      </c>
      <c r="D881" t="s">
        <v>46</v>
      </c>
      <c r="E881" t="s">
        <v>1717</v>
      </c>
      <c r="F881" t="s">
        <v>188</v>
      </c>
      <c r="G881" t="s">
        <v>43</v>
      </c>
      <c r="I881" t="s">
        <v>17</v>
      </c>
    </row>
    <row r="882" spans="1:9" x14ac:dyDescent="0.25">
      <c r="A882" s="1">
        <v>42001.836111111108</v>
      </c>
      <c r="B882" t="s">
        <v>1718</v>
      </c>
      <c r="C882" t="s">
        <v>19</v>
      </c>
      <c r="D882" t="s">
        <v>522</v>
      </c>
      <c r="E882" t="s">
        <v>159</v>
      </c>
      <c r="F882" t="s">
        <v>42</v>
      </c>
      <c r="G882" t="s">
        <v>43</v>
      </c>
      <c r="H882" t="s">
        <v>82</v>
      </c>
      <c r="I882" t="s">
        <v>38</v>
      </c>
    </row>
    <row r="883" spans="1:9" x14ac:dyDescent="0.25">
      <c r="A883" s="1">
        <v>42001.84097222222</v>
      </c>
      <c r="B883" t="s">
        <v>1719</v>
      </c>
      <c r="C883" t="s">
        <v>19</v>
      </c>
      <c r="D883" t="s">
        <v>20</v>
      </c>
      <c r="E883" t="s">
        <v>678</v>
      </c>
      <c r="F883" t="s">
        <v>328</v>
      </c>
      <c r="G883" t="s">
        <v>49</v>
      </c>
      <c r="H883" t="s">
        <v>44</v>
      </c>
      <c r="I883" t="s">
        <v>38</v>
      </c>
    </row>
    <row r="884" spans="1:9" x14ac:dyDescent="0.25">
      <c r="A884" s="1">
        <v>42001.853472222225</v>
      </c>
      <c r="B884" t="s">
        <v>1720</v>
      </c>
      <c r="C884" t="s">
        <v>75</v>
      </c>
      <c r="D884" t="s">
        <v>267</v>
      </c>
      <c r="E884" t="s">
        <v>1389</v>
      </c>
      <c r="F884" t="s">
        <v>64</v>
      </c>
      <c r="G884" t="s">
        <v>49</v>
      </c>
      <c r="H884" t="s">
        <v>93</v>
      </c>
      <c r="I884" t="s">
        <v>38</v>
      </c>
    </row>
    <row r="885" spans="1:9" x14ac:dyDescent="0.25">
      <c r="A885" s="1">
        <v>42001.856249999997</v>
      </c>
      <c r="B885" t="s">
        <v>1721</v>
      </c>
      <c r="C885" t="s">
        <v>19</v>
      </c>
      <c r="D885" t="s">
        <v>80</v>
      </c>
      <c r="E885" t="s">
        <v>245</v>
      </c>
      <c r="F885" t="s">
        <v>14</v>
      </c>
      <c r="G885" t="s">
        <v>15</v>
      </c>
      <c r="H885" t="s">
        <v>82</v>
      </c>
      <c r="I885" t="s">
        <v>38</v>
      </c>
    </row>
    <row r="886" spans="1:9" x14ac:dyDescent="0.25">
      <c r="A886" s="1">
        <v>42001.86041666667</v>
      </c>
      <c r="B886" t="s">
        <v>1722</v>
      </c>
      <c r="C886" t="s">
        <v>26</v>
      </c>
      <c r="D886" t="s">
        <v>264</v>
      </c>
      <c r="E886" t="s">
        <v>137</v>
      </c>
      <c r="F886" t="s">
        <v>14</v>
      </c>
      <c r="G886" t="s">
        <v>15</v>
      </c>
      <c r="I886" t="s">
        <v>38</v>
      </c>
    </row>
    <row r="887" spans="1:9" x14ac:dyDescent="0.25">
      <c r="A887" s="1">
        <v>42001.863194444442</v>
      </c>
      <c r="B887" t="s">
        <v>1723</v>
      </c>
      <c r="C887" t="s">
        <v>11</v>
      </c>
      <c r="D887" t="s">
        <v>66</v>
      </c>
      <c r="E887" t="s">
        <v>473</v>
      </c>
      <c r="F887" t="s">
        <v>55</v>
      </c>
      <c r="G887" t="s">
        <v>23</v>
      </c>
      <c r="H887" t="s">
        <v>24</v>
      </c>
      <c r="I887" t="s">
        <v>38</v>
      </c>
    </row>
    <row r="888" spans="1:9" x14ac:dyDescent="0.25">
      <c r="A888" s="1">
        <v>42001.864583333336</v>
      </c>
      <c r="B888" t="s">
        <v>1724</v>
      </c>
      <c r="C888" t="s">
        <v>26</v>
      </c>
      <c r="D888" t="s">
        <v>46</v>
      </c>
      <c r="E888" t="s">
        <v>1725</v>
      </c>
      <c r="F888" t="s">
        <v>14</v>
      </c>
      <c r="G888" t="s">
        <v>15</v>
      </c>
      <c r="H888" t="s">
        <v>16</v>
      </c>
      <c r="I888" t="s">
        <v>17</v>
      </c>
    </row>
    <row r="889" spans="1:9" x14ac:dyDescent="0.25">
      <c r="A889" s="1">
        <v>42001.865277777775</v>
      </c>
      <c r="B889" t="s">
        <v>1726</v>
      </c>
      <c r="C889" t="s">
        <v>139</v>
      </c>
      <c r="D889" t="s">
        <v>652</v>
      </c>
      <c r="E889" t="s">
        <v>155</v>
      </c>
      <c r="F889" t="s">
        <v>156</v>
      </c>
      <c r="G889" t="s">
        <v>23</v>
      </c>
      <c r="H889" t="s">
        <v>82</v>
      </c>
      <c r="I889" t="s">
        <v>38</v>
      </c>
    </row>
    <row r="890" spans="1:9" x14ac:dyDescent="0.25">
      <c r="A890" s="1">
        <v>42001.870138888888</v>
      </c>
      <c r="B890" t="s">
        <v>1727</v>
      </c>
      <c r="C890" t="s">
        <v>75</v>
      </c>
      <c r="D890" t="s">
        <v>539</v>
      </c>
      <c r="E890" t="s">
        <v>1728</v>
      </c>
      <c r="F890" t="s">
        <v>42</v>
      </c>
      <c r="G890" t="s">
        <v>43</v>
      </c>
      <c r="H890" t="s">
        <v>82</v>
      </c>
      <c r="I890" t="s">
        <v>38</v>
      </c>
    </row>
    <row r="891" spans="1:9" x14ac:dyDescent="0.25">
      <c r="A891" s="1">
        <v>42001.879166666666</v>
      </c>
      <c r="B891" t="s">
        <v>1729</v>
      </c>
      <c r="C891" t="s">
        <v>26</v>
      </c>
      <c r="D891" t="s">
        <v>429</v>
      </c>
      <c r="E891" t="s">
        <v>1730</v>
      </c>
      <c r="F891" t="s">
        <v>110</v>
      </c>
      <c r="G891" t="s">
        <v>43</v>
      </c>
      <c r="I891" t="s">
        <v>17</v>
      </c>
    </row>
    <row r="892" spans="1:9" x14ac:dyDescent="0.25">
      <c r="A892" s="1">
        <v>42001.879166666666</v>
      </c>
      <c r="B892" t="s">
        <v>1731</v>
      </c>
      <c r="C892" t="s">
        <v>26</v>
      </c>
      <c r="D892" t="s">
        <v>35</v>
      </c>
      <c r="E892" t="s">
        <v>1732</v>
      </c>
      <c r="F892" t="s">
        <v>940</v>
      </c>
      <c r="G892" t="s">
        <v>49</v>
      </c>
      <c r="H892" t="s">
        <v>16</v>
      </c>
      <c r="I892" t="s">
        <v>38</v>
      </c>
    </row>
    <row r="893" spans="1:9" x14ac:dyDescent="0.25">
      <c r="A893" s="1">
        <v>42001.879166666666</v>
      </c>
      <c r="B893" t="s">
        <v>1733</v>
      </c>
      <c r="C893" t="s">
        <v>26</v>
      </c>
      <c r="D893" t="s">
        <v>46</v>
      </c>
      <c r="E893" t="s">
        <v>1734</v>
      </c>
      <c r="F893" t="s">
        <v>123</v>
      </c>
      <c r="G893" t="s">
        <v>23</v>
      </c>
      <c r="H893" t="s">
        <v>82</v>
      </c>
      <c r="I893" t="s">
        <v>38</v>
      </c>
    </row>
    <row r="894" spans="1:9" x14ac:dyDescent="0.25">
      <c r="A894" s="1">
        <v>42001.881249999999</v>
      </c>
      <c r="B894" t="s">
        <v>1735</v>
      </c>
      <c r="C894" t="s">
        <v>26</v>
      </c>
      <c r="D894" t="s">
        <v>27</v>
      </c>
      <c r="E894" t="s">
        <v>405</v>
      </c>
      <c r="F894" t="s">
        <v>14</v>
      </c>
      <c r="G894" t="s">
        <v>15</v>
      </c>
      <c r="H894" t="s">
        <v>16</v>
      </c>
      <c r="I894" t="s">
        <v>17</v>
      </c>
    </row>
    <row r="895" spans="1:9" x14ac:dyDescent="0.25">
      <c r="A895" s="1">
        <v>42001.882638888892</v>
      </c>
      <c r="B895" t="s">
        <v>1736</v>
      </c>
      <c r="C895" t="s">
        <v>11</v>
      </c>
      <c r="D895" t="s">
        <v>201</v>
      </c>
      <c r="E895" t="s">
        <v>486</v>
      </c>
      <c r="F895" t="s">
        <v>487</v>
      </c>
      <c r="G895" t="s">
        <v>49</v>
      </c>
      <c r="I895" t="s">
        <v>17</v>
      </c>
    </row>
    <row r="896" spans="1:9" x14ac:dyDescent="0.25">
      <c r="A896" s="1">
        <v>42001.884027777778</v>
      </c>
      <c r="B896" t="s">
        <v>1737</v>
      </c>
      <c r="C896" t="s">
        <v>11</v>
      </c>
      <c r="D896" t="s">
        <v>210</v>
      </c>
      <c r="E896" t="s">
        <v>1738</v>
      </c>
      <c r="F896" t="s">
        <v>14</v>
      </c>
      <c r="G896" t="s">
        <v>15</v>
      </c>
      <c r="H896" t="s">
        <v>16</v>
      </c>
      <c r="I896" t="s">
        <v>17</v>
      </c>
    </row>
    <row r="897" spans="1:9" x14ac:dyDescent="0.25">
      <c r="A897" s="1">
        <v>42001.886805555558</v>
      </c>
      <c r="B897" t="s">
        <v>1739</v>
      </c>
      <c r="C897" t="s">
        <v>61</v>
      </c>
      <c r="D897" t="s">
        <v>62</v>
      </c>
      <c r="E897" t="s">
        <v>482</v>
      </c>
      <c r="F897" t="s">
        <v>233</v>
      </c>
      <c r="G897" t="s">
        <v>49</v>
      </c>
      <c r="H897" t="s">
        <v>24</v>
      </c>
      <c r="I897" t="s">
        <v>38</v>
      </c>
    </row>
    <row r="898" spans="1:9" x14ac:dyDescent="0.25">
      <c r="A898" s="1">
        <v>42001.888194444444</v>
      </c>
      <c r="B898" t="s">
        <v>1740</v>
      </c>
      <c r="C898" t="s">
        <v>26</v>
      </c>
      <c r="D898" t="s">
        <v>27</v>
      </c>
      <c r="E898" t="s">
        <v>1741</v>
      </c>
      <c r="F898" t="s">
        <v>153</v>
      </c>
      <c r="G898" t="s">
        <v>49</v>
      </c>
      <c r="I898" t="s">
        <v>17</v>
      </c>
    </row>
    <row r="899" spans="1:9" x14ac:dyDescent="0.25">
      <c r="A899" s="1">
        <v>42001.890277777777</v>
      </c>
      <c r="B899" t="s">
        <v>1742</v>
      </c>
      <c r="C899" t="s">
        <v>26</v>
      </c>
      <c r="D899" t="s">
        <v>432</v>
      </c>
      <c r="E899" t="s">
        <v>1743</v>
      </c>
      <c r="F899" t="s">
        <v>156</v>
      </c>
      <c r="G899" t="s">
        <v>23</v>
      </c>
      <c r="H899" t="s">
        <v>82</v>
      </c>
      <c r="I899" t="s">
        <v>38</v>
      </c>
    </row>
    <row r="900" spans="1:9" x14ac:dyDescent="0.25">
      <c r="A900" s="1">
        <v>42001.890277777777</v>
      </c>
      <c r="B900" t="s">
        <v>1744</v>
      </c>
      <c r="C900" t="s">
        <v>26</v>
      </c>
      <c r="D900" t="s">
        <v>224</v>
      </c>
      <c r="E900" t="s">
        <v>1745</v>
      </c>
      <c r="F900" t="s">
        <v>14</v>
      </c>
      <c r="G900" t="s">
        <v>15</v>
      </c>
      <c r="H900" t="s">
        <v>16</v>
      </c>
      <c r="I900" t="s">
        <v>17</v>
      </c>
    </row>
    <row r="901" spans="1:9" x14ac:dyDescent="0.25">
      <c r="A901" s="1">
        <v>42001.895138888889</v>
      </c>
      <c r="B901" t="s">
        <v>1746</v>
      </c>
      <c r="C901" t="s">
        <v>19</v>
      </c>
      <c r="D901" t="s">
        <v>40</v>
      </c>
      <c r="E901" t="s">
        <v>1747</v>
      </c>
      <c r="F901" t="s">
        <v>64</v>
      </c>
      <c r="G901" t="s">
        <v>49</v>
      </c>
      <c r="H901" t="s">
        <v>82</v>
      </c>
      <c r="I901" t="s">
        <v>38</v>
      </c>
    </row>
    <row r="902" spans="1:9" x14ac:dyDescent="0.25">
      <c r="A902" s="1">
        <v>42001.905555555553</v>
      </c>
      <c r="B902" t="s">
        <v>1748</v>
      </c>
      <c r="C902" t="s">
        <v>114</v>
      </c>
      <c r="D902" t="s">
        <v>349</v>
      </c>
      <c r="E902" t="s">
        <v>1749</v>
      </c>
      <c r="F902" t="s">
        <v>14</v>
      </c>
      <c r="G902" t="s">
        <v>15</v>
      </c>
      <c r="H902" t="s">
        <v>16</v>
      </c>
      <c r="I902" t="s">
        <v>17</v>
      </c>
    </row>
    <row r="903" spans="1:9" x14ac:dyDescent="0.25">
      <c r="A903" s="1">
        <v>42001.912499999999</v>
      </c>
      <c r="B903" t="s">
        <v>1750</v>
      </c>
      <c r="C903" t="s">
        <v>19</v>
      </c>
      <c r="D903" t="s">
        <v>143</v>
      </c>
      <c r="E903" t="s">
        <v>772</v>
      </c>
      <c r="F903" t="s">
        <v>333</v>
      </c>
      <c r="G903" t="s">
        <v>23</v>
      </c>
      <c r="H903" t="s">
        <v>130</v>
      </c>
      <c r="I903" t="s">
        <v>38</v>
      </c>
    </row>
    <row r="904" spans="1:9" x14ac:dyDescent="0.25">
      <c r="A904" s="1">
        <v>42001.913888888892</v>
      </c>
      <c r="B904" t="s">
        <v>1751</v>
      </c>
      <c r="C904" t="s">
        <v>11</v>
      </c>
      <c r="D904" t="s">
        <v>12</v>
      </c>
      <c r="E904" t="s">
        <v>1752</v>
      </c>
      <c r="F904" t="s">
        <v>411</v>
      </c>
      <c r="G904" t="s">
        <v>23</v>
      </c>
      <c r="I904" t="s">
        <v>38</v>
      </c>
    </row>
    <row r="905" spans="1:9" x14ac:dyDescent="0.25">
      <c r="A905" s="1">
        <v>42001.915972222225</v>
      </c>
      <c r="B905" t="s">
        <v>1753</v>
      </c>
      <c r="C905" t="s">
        <v>26</v>
      </c>
      <c r="D905" t="s">
        <v>158</v>
      </c>
      <c r="E905" t="s">
        <v>1754</v>
      </c>
      <c r="F905" t="s">
        <v>487</v>
      </c>
      <c r="G905" t="s">
        <v>49</v>
      </c>
      <c r="H905" t="s">
        <v>347</v>
      </c>
      <c r="I905" t="s">
        <v>17</v>
      </c>
    </row>
    <row r="906" spans="1:9" x14ac:dyDescent="0.25">
      <c r="A906" s="1">
        <v>42001.918749999997</v>
      </c>
      <c r="B906" t="s">
        <v>1755</v>
      </c>
      <c r="C906" t="s">
        <v>61</v>
      </c>
      <c r="D906" t="s">
        <v>62</v>
      </c>
      <c r="E906" t="s">
        <v>600</v>
      </c>
      <c r="F906" t="s">
        <v>188</v>
      </c>
      <c r="G906" t="s">
        <v>43</v>
      </c>
      <c r="H906" t="s">
        <v>82</v>
      </c>
      <c r="I906" t="s">
        <v>38</v>
      </c>
    </row>
    <row r="907" spans="1:9" x14ac:dyDescent="0.25">
      <c r="A907" s="1">
        <v>42001.920138888891</v>
      </c>
      <c r="B907" t="s">
        <v>1756</v>
      </c>
      <c r="C907" t="s">
        <v>114</v>
      </c>
      <c r="D907" t="s">
        <v>391</v>
      </c>
      <c r="E907" t="s">
        <v>188</v>
      </c>
      <c r="F907" t="s">
        <v>188</v>
      </c>
      <c r="G907" t="s">
        <v>43</v>
      </c>
      <c r="H907" t="s">
        <v>82</v>
      </c>
      <c r="I907" t="s">
        <v>38</v>
      </c>
    </row>
    <row r="908" spans="1:9" x14ac:dyDescent="0.25">
      <c r="A908" s="1">
        <v>42001.92083333333</v>
      </c>
      <c r="B908" t="s">
        <v>1757</v>
      </c>
      <c r="C908" t="s">
        <v>26</v>
      </c>
      <c r="D908" t="s">
        <v>429</v>
      </c>
      <c r="E908" t="s">
        <v>1758</v>
      </c>
      <c r="F908" t="s">
        <v>233</v>
      </c>
      <c r="G908" t="s">
        <v>49</v>
      </c>
      <c r="I908" t="s">
        <v>17</v>
      </c>
    </row>
    <row r="909" spans="1:9" x14ac:dyDescent="0.25">
      <c r="A909" s="1">
        <v>42001.921527777777</v>
      </c>
      <c r="B909" t="s">
        <v>1759</v>
      </c>
      <c r="C909" t="s">
        <v>26</v>
      </c>
      <c r="D909" t="s">
        <v>206</v>
      </c>
      <c r="E909" t="s">
        <v>1760</v>
      </c>
      <c r="F909" t="s">
        <v>179</v>
      </c>
      <c r="G909" t="s">
        <v>15</v>
      </c>
      <c r="H909" t="s">
        <v>44</v>
      </c>
      <c r="I909" t="s">
        <v>38</v>
      </c>
    </row>
    <row r="910" spans="1:9" x14ac:dyDescent="0.25">
      <c r="A910" s="1">
        <v>42001.92291666667</v>
      </c>
      <c r="B910" t="s">
        <v>1761</v>
      </c>
      <c r="C910" t="s">
        <v>114</v>
      </c>
      <c r="D910" t="s">
        <v>35</v>
      </c>
      <c r="E910" t="s">
        <v>1762</v>
      </c>
      <c r="F910" t="s">
        <v>153</v>
      </c>
      <c r="G910" t="s">
        <v>49</v>
      </c>
      <c r="H910" t="s">
        <v>93</v>
      </c>
      <c r="I910" t="s">
        <v>17</v>
      </c>
    </row>
    <row r="911" spans="1:9" x14ac:dyDescent="0.25">
      <c r="A911" s="1">
        <v>42001.925000000003</v>
      </c>
      <c r="B911" t="s">
        <v>1763</v>
      </c>
      <c r="C911" t="s">
        <v>26</v>
      </c>
      <c r="D911" t="s">
        <v>519</v>
      </c>
      <c r="E911" t="s">
        <v>1764</v>
      </c>
      <c r="F911" t="s">
        <v>92</v>
      </c>
      <c r="G911" t="s">
        <v>49</v>
      </c>
      <c r="H911" t="s">
        <v>24</v>
      </c>
      <c r="I911" t="s">
        <v>17</v>
      </c>
    </row>
    <row r="912" spans="1:9" x14ac:dyDescent="0.25">
      <c r="A912" s="1">
        <v>42001.927083333336</v>
      </c>
      <c r="B912" t="s">
        <v>1765</v>
      </c>
      <c r="C912" t="s">
        <v>61</v>
      </c>
      <c r="D912" t="s">
        <v>1274</v>
      </c>
      <c r="E912" t="s">
        <v>1129</v>
      </c>
      <c r="F912" t="s">
        <v>282</v>
      </c>
      <c r="G912" t="s">
        <v>23</v>
      </c>
      <c r="H912" t="s">
        <v>16</v>
      </c>
      <c r="I912" t="s">
        <v>17</v>
      </c>
    </row>
    <row r="913" spans="1:9" x14ac:dyDescent="0.25">
      <c r="A913" s="1">
        <v>42001.932638888888</v>
      </c>
      <c r="B913" t="s">
        <v>1766</v>
      </c>
      <c r="C913" t="s">
        <v>19</v>
      </c>
      <c r="D913" t="s">
        <v>718</v>
      </c>
      <c r="E913" t="s">
        <v>220</v>
      </c>
      <c r="F913" t="s">
        <v>33</v>
      </c>
      <c r="G913" t="s">
        <v>23</v>
      </c>
      <c r="H913" t="s">
        <v>82</v>
      </c>
      <c r="I913" t="s">
        <v>38</v>
      </c>
    </row>
    <row r="914" spans="1:9" x14ac:dyDescent="0.25">
      <c r="A914" s="1">
        <v>42001.936805555553</v>
      </c>
      <c r="B914" t="s">
        <v>1767</v>
      </c>
      <c r="C914" t="s">
        <v>61</v>
      </c>
      <c r="D914" t="s">
        <v>35</v>
      </c>
      <c r="E914" t="s">
        <v>482</v>
      </c>
      <c r="F914" t="s">
        <v>233</v>
      </c>
      <c r="G914" t="s">
        <v>49</v>
      </c>
      <c r="H914" t="s">
        <v>24</v>
      </c>
      <c r="I914" t="s">
        <v>38</v>
      </c>
    </row>
    <row r="915" spans="1:9" x14ac:dyDescent="0.25">
      <c r="A915" s="1">
        <v>42001.938888888886</v>
      </c>
      <c r="B915" t="s">
        <v>1768</v>
      </c>
      <c r="C915" t="s">
        <v>11</v>
      </c>
      <c r="D915" t="s">
        <v>1105</v>
      </c>
      <c r="E915" t="s">
        <v>1769</v>
      </c>
      <c r="F915" t="s">
        <v>640</v>
      </c>
      <c r="G915" t="s">
        <v>23</v>
      </c>
      <c r="H915" t="s">
        <v>82</v>
      </c>
      <c r="I915" t="s">
        <v>17</v>
      </c>
    </row>
    <row r="916" spans="1:9" x14ac:dyDescent="0.25">
      <c r="A916" s="1">
        <v>42001.939583333333</v>
      </c>
      <c r="B916" t="s">
        <v>1770</v>
      </c>
      <c r="C916" t="s">
        <v>19</v>
      </c>
      <c r="D916" t="s">
        <v>186</v>
      </c>
      <c r="E916" t="s">
        <v>1771</v>
      </c>
      <c r="F916" t="s">
        <v>233</v>
      </c>
      <c r="G916" t="s">
        <v>49</v>
      </c>
      <c r="H916" t="s">
        <v>24</v>
      </c>
      <c r="I916" t="s">
        <v>38</v>
      </c>
    </row>
    <row r="917" spans="1:9" x14ac:dyDescent="0.25">
      <c r="A917" s="1">
        <v>42001.945138888892</v>
      </c>
      <c r="B917" t="s">
        <v>1772</v>
      </c>
      <c r="C917" t="s">
        <v>114</v>
      </c>
      <c r="D917" t="s">
        <v>118</v>
      </c>
      <c r="E917" t="s">
        <v>183</v>
      </c>
      <c r="F917" t="s">
        <v>184</v>
      </c>
      <c r="G917" t="s">
        <v>15</v>
      </c>
      <c r="I917" t="s">
        <v>17</v>
      </c>
    </row>
    <row r="918" spans="1:9" x14ac:dyDescent="0.25">
      <c r="A918" s="1">
        <v>42001.957638888889</v>
      </c>
      <c r="B918" t="s">
        <v>1773</v>
      </c>
      <c r="C918" t="s">
        <v>11</v>
      </c>
      <c r="D918" t="s">
        <v>12</v>
      </c>
      <c r="E918" t="s">
        <v>1774</v>
      </c>
      <c r="F918" t="s">
        <v>42</v>
      </c>
      <c r="G918" t="s">
        <v>43</v>
      </c>
      <c r="H918" t="s">
        <v>82</v>
      </c>
      <c r="I918" t="s">
        <v>38</v>
      </c>
    </row>
    <row r="919" spans="1:9" x14ac:dyDescent="0.25">
      <c r="A919" s="1">
        <v>42001.959027777775</v>
      </c>
      <c r="B919" t="s">
        <v>1775</v>
      </c>
      <c r="C919" t="s">
        <v>75</v>
      </c>
      <c r="D919" t="s">
        <v>638</v>
      </c>
      <c r="E919" t="s">
        <v>1776</v>
      </c>
      <c r="F919" t="s">
        <v>208</v>
      </c>
      <c r="G919" t="s">
        <v>15</v>
      </c>
      <c r="H919" t="s">
        <v>73</v>
      </c>
      <c r="I919" t="s">
        <v>38</v>
      </c>
    </row>
    <row r="920" spans="1:9" x14ac:dyDescent="0.25">
      <c r="A920" s="1">
        <v>42001.960416666669</v>
      </c>
      <c r="B920" t="s">
        <v>1777</v>
      </c>
      <c r="C920" t="s">
        <v>75</v>
      </c>
      <c r="D920" t="s">
        <v>76</v>
      </c>
      <c r="E920" t="s">
        <v>1778</v>
      </c>
      <c r="F920" t="s">
        <v>386</v>
      </c>
      <c r="G920" t="s">
        <v>23</v>
      </c>
      <c r="H920" t="s">
        <v>183</v>
      </c>
      <c r="I920" t="s">
        <v>38</v>
      </c>
    </row>
    <row r="921" spans="1:9" x14ac:dyDescent="0.25">
      <c r="A921" s="1">
        <v>42001.961111111108</v>
      </c>
      <c r="B921" t="s">
        <v>1779</v>
      </c>
      <c r="C921" t="s">
        <v>26</v>
      </c>
      <c r="D921" t="s">
        <v>46</v>
      </c>
      <c r="E921" t="s">
        <v>1778</v>
      </c>
      <c r="F921" t="s">
        <v>386</v>
      </c>
      <c r="G921" t="s">
        <v>23</v>
      </c>
      <c r="H921" t="s">
        <v>82</v>
      </c>
      <c r="I921" t="s">
        <v>38</v>
      </c>
    </row>
    <row r="922" spans="1:9" x14ac:dyDescent="0.25">
      <c r="A922" s="1">
        <v>42001.961805555555</v>
      </c>
      <c r="B922" t="s">
        <v>1780</v>
      </c>
      <c r="C922" t="s">
        <v>26</v>
      </c>
      <c r="D922" t="s">
        <v>53</v>
      </c>
      <c r="E922" t="s">
        <v>1778</v>
      </c>
      <c r="F922" t="s">
        <v>386</v>
      </c>
      <c r="G922" t="s">
        <v>23</v>
      </c>
      <c r="H922" t="s">
        <v>82</v>
      </c>
      <c r="I922" t="s">
        <v>38</v>
      </c>
    </row>
    <row r="923" spans="1:9" x14ac:dyDescent="0.25">
      <c r="A923" s="1">
        <v>42001.967361111114</v>
      </c>
      <c r="B923" t="s">
        <v>1781</v>
      </c>
      <c r="C923" t="s">
        <v>19</v>
      </c>
      <c r="D923" t="s">
        <v>566</v>
      </c>
      <c r="E923" t="s">
        <v>323</v>
      </c>
      <c r="F923" t="s">
        <v>188</v>
      </c>
      <c r="G923" t="s">
        <v>43</v>
      </c>
      <c r="H923" t="s">
        <v>44</v>
      </c>
      <c r="I923" t="s">
        <v>38</v>
      </c>
    </row>
    <row r="924" spans="1:9" x14ac:dyDescent="0.25">
      <c r="A924" s="1">
        <v>42001.96875</v>
      </c>
      <c r="B924" t="s">
        <v>1782</v>
      </c>
      <c r="C924" t="s">
        <v>19</v>
      </c>
      <c r="D924" t="s">
        <v>80</v>
      </c>
      <c r="E924" t="s">
        <v>1783</v>
      </c>
      <c r="F924" t="s">
        <v>22</v>
      </c>
      <c r="G924" t="s">
        <v>23</v>
      </c>
      <c r="H924" t="s">
        <v>24</v>
      </c>
      <c r="I924" t="s">
        <v>17</v>
      </c>
    </row>
    <row r="925" spans="1:9" x14ac:dyDescent="0.25">
      <c r="A925" s="1">
        <v>42001.977083333331</v>
      </c>
      <c r="B925" t="s">
        <v>1784</v>
      </c>
      <c r="C925" t="s">
        <v>114</v>
      </c>
      <c r="D925" t="s">
        <v>349</v>
      </c>
      <c r="E925" t="s">
        <v>1785</v>
      </c>
      <c r="F925" t="s">
        <v>179</v>
      </c>
      <c r="G925" t="s">
        <v>15</v>
      </c>
      <c r="H925" t="s">
        <v>16</v>
      </c>
      <c r="I925" t="s">
        <v>38</v>
      </c>
    </row>
    <row r="926" spans="1:9" x14ac:dyDescent="0.25">
      <c r="A926" s="1">
        <v>42001.981944444444</v>
      </c>
      <c r="B926" t="s">
        <v>1786</v>
      </c>
      <c r="C926" t="s">
        <v>19</v>
      </c>
      <c r="D926" t="s">
        <v>80</v>
      </c>
      <c r="E926" t="s">
        <v>1787</v>
      </c>
      <c r="F926" t="s">
        <v>42</v>
      </c>
      <c r="G926" t="s">
        <v>43</v>
      </c>
      <c r="H926" t="s">
        <v>24</v>
      </c>
      <c r="I926" t="s">
        <v>38</v>
      </c>
    </row>
    <row r="927" spans="1:9" x14ac:dyDescent="0.25">
      <c r="A927" s="1">
        <v>42001.987500000003</v>
      </c>
      <c r="B927" t="s">
        <v>1788</v>
      </c>
      <c r="C927" t="s">
        <v>11</v>
      </c>
      <c r="D927" t="s">
        <v>210</v>
      </c>
      <c r="E927" t="s">
        <v>1789</v>
      </c>
      <c r="F927" t="s">
        <v>333</v>
      </c>
      <c r="G927" t="s">
        <v>23</v>
      </c>
      <c r="H927" t="s">
        <v>82</v>
      </c>
      <c r="I927" t="s">
        <v>17</v>
      </c>
    </row>
    <row r="928" spans="1:9" x14ac:dyDescent="0.25">
      <c r="A928" s="1">
        <v>42001.991666666669</v>
      </c>
      <c r="B928" t="s">
        <v>1790</v>
      </c>
      <c r="C928" t="s">
        <v>26</v>
      </c>
      <c r="D928" t="s">
        <v>206</v>
      </c>
      <c r="E928" t="s">
        <v>1791</v>
      </c>
      <c r="F928" t="s">
        <v>153</v>
      </c>
      <c r="G928" t="s">
        <v>49</v>
      </c>
      <c r="H928" t="s">
        <v>24</v>
      </c>
      <c r="I928" t="s">
        <v>17</v>
      </c>
    </row>
    <row r="929" spans="1:9" x14ac:dyDescent="0.25">
      <c r="A929" s="1">
        <v>42001.991666666669</v>
      </c>
      <c r="B929" t="s">
        <v>1792</v>
      </c>
      <c r="C929" t="s">
        <v>75</v>
      </c>
      <c r="D929" t="s">
        <v>539</v>
      </c>
      <c r="E929" t="s">
        <v>1793</v>
      </c>
      <c r="F929" t="s">
        <v>188</v>
      </c>
      <c r="G929" t="s">
        <v>43</v>
      </c>
      <c r="H929" t="s">
        <v>73</v>
      </c>
      <c r="I929" t="s">
        <v>17</v>
      </c>
    </row>
    <row r="930" spans="1:9" x14ac:dyDescent="0.25">
      <c r="A930" s="1">
        <v>42001.993750000001</v>
      </c>
      <c r="B930" t="s">
        <v>1794</v>
      </c>
      <c r="C930" t="s">
        <v>11</v>
      </c>
      <c r="D930" t="s">
        <v>1795</v>
      </c>
      <c r="E930" t="s">
        <v>1793</v>
      </c>
      <c r="F930" t="s">
        <v>188</v>
      </c>
      <c r="G930" t="s">
        <v>43</v>
      </c>
      <c r="H930" t="s">
        <v>73</v>
      </c>
      <c r="I930" t="s">
        <v>17</v>
      </c>
    </row>
    <row r="931" spans="1:9" x14ac:dyDescent="0.25">
      <c r="A931" s="1">
        <v>42002.013888888891</v>
      </c>
      <c r="B931" t="s">
        <v>1796</v>
      </c>
      <c r="C931" t="s">
        <v>26</v>
      </c>
      <c r="D931" t="s">
        <v>46</v>
      </c>
      <c r="E931" t="s">
        <v>1671</v>
      </c>
      <c r="F931" t="s">
        <v>48</v>
      </c>
      <c r="G931" t="s">
        <v>49</v>
      </c>
      <c r="I931" t="s">
        <v>17</v>
      </c>
    </row>
    <row r="932" spans="1:9" x14ac:dyDescent="0.25">
      <c r="A932" s="1">
        <v>42002.015277777777</v>
      </c>
      <c r="B932" t="s">
        <v>1797</v>
      </c>
      <c r="C932" t="s">
        <v>19</v>
      </c>
      <c r="D932" t="s">
        <v>80</v>
      </c>
      <c r="E932" t="s">
        <v>698</v>
      </c>
      <c r="F932" t="s">
        <v>233</v>
      </c>
      <c r="G932" t="s">
        <v>49</v>
      </c>
      <c r="H932" t="s">
        <v>24</v>
      </c>
      <c r="I932" t="s">
        <v>17</v>
      </c>
    </row>
    <row r="933" spans="1:9" x14ac:dyDescent="0.25">
      <c r="A933" s="1">
        <v>42002.025000000001</v>
      </c>
      <c r="B933" t="s">
        <v>1798</v>
      </c>
      <c r="C933" t="s">
        <v>61</v>
      </c>
      <c r="D933" t="s">
        <v>1274</v>
      </c>
      <c r="E933" t="s">
        <v>1799</v>
      </c>
      <c r="F933" t="s">
        <v>22</v>
      </c>
      <c r="G933" t="s">
        <v>23</v>
      </c>
      <c r="H933" t="s">
        <v>24</v>
      </c>
      <c r="I933" t="s">
        <v>17</v>
      </c>
    </row>
    <row r="934" spans="1:9" x14ac:dyDescent="0.25">
      <c r="A934" s="1">
        <v>42002.03402777778</v>
      </c>
      <c r="B934" t="s">
        <v>1800</v>
      </c>
      <c r="C934" t="s">
        <v>75</v>
      </c>
      <c r="D934" t="s">
        <v>76</v>
      </c>
      <c r="E934" t="s">
        <v>1801</v>
      </c>
      <c r="F934" t="s">
        <v>14</v>
      </c>
      <c r="G934" t="s">
        <v>15</v>
      </c>
      <c r="H934" t="s">
        <v>16</v>
      </c>
      <c r="I934" t="s">
        <v>38</v>
      </c>
    </row>
    <row r="935" spans="1:9" x14ac:dyDescent="0.25">
      <c r="A935" s="1">
        <v>42002.034722222219</v>
      </c>
      <c r="B935" t="s">
        <v>1802</v>
      </c>
      <c r="C935" t="s">
        <v>139</v>
      </c>
      <c r="D935" t="s">
        <v>35</v>
      </c>
      <c r="E935" t="s">
        <v>1801</v>
      </c>
      <c r="F935" t="s">
        <v>14</v>
      </c>
      <c r="G935" t="s">
        <v>15</v>
      </c>
      <c r="H935" t="s">
        <v>16</v>
      </c>
      <c r="I935" t="s">
        <v>38</v>
      </c>
    </row>
    <row r="936" spans="1:9" x14ac:dyDescent="0.25">
      <c r="A936" s="1">
        <v>42002.034722222219</v>
      </c>
      <c r="B936" t="s">
        <v>1803</v>
      </c>
      <c r="C936" t="s">
        <v>75</v>
      </c>
      <c r="D936" t="s">
        <v>76</v>
      </c>
      <c r="E936" t="s">
        <v>1801</v>
      </c>
      <c r="F936" t="s">
        <v>14</v>
      </c>
      <c r="G936" t="s">
        <v>15</v>
      </c>
      <c r="H936" t="s">
        <v>16</v>
      </c>
      <c r="I936" t="s">
        <v>38</v>
      </c>
    </row>
    <row r="937" spans="1:9" x14ac:dyDescent="0.25">
      <c r="A937" s="1">
        <v>42002.04583333333</v>
      </c>
      <c r="B937" t="s">
        <v>1804</v>
      </c>
      <c r="C937" t="s">
        <v>114</v>
      </c>
      <c r="D937" t="s">
        <v>118</v>
      </c>
      <c r="E937" t="s">
        <v>1805</v>
      </c>
      <c r="F937" t="s">
        <v>22</v>
      </c>
      <c r="G937" t="s">
        <v>23</v>
      </c>
      <c r="H937" t="s">
        <v>93</v>
      </c>
      <c r="I937" t="s">
        <v>17</v>
      </c>
    </row>
    <row r="938" spans="1:9" x14ac:dyDescent="0.25">
      <c r="A938" s="1">
        <v>42002.065972222219</v>
      </c>
      <c r="B938" t="s">
        <v>1806</v>
      </c>
      <c r="C938" t="s">
        <v>26</v>
      </c>
      <c r="D938" t="s">
        <v>106</v>
      </c>
      <c r="E938" t="s">
        <v>1807</v>
      </c>
      <c r="F938" t="s">
        <v>42</v>
      </c>
      <c r="G938" t="s">
        <v>43</v>
      </c>
      <c r="I938" t="s">
        <v>38</v>
      </c>
    </row>
    <row r="939" spans="1:9" x14ac:dyDescent="0.25">
      <c r="A939" s="1">
        <v>42002.066666666666</v>
      </c>
      <c r="B939" t="s">
        <v>1808</v>
      </c>
      <c r="C939" t="s">
        <v>19</v>
      </c>
      <c r="D939" t="s">
        <v>35</v>
      </c>
      <c r="E939" t="s">
        <v>1809</v>
      </c>
      <c r="F939" t="s">
        <v>184</v>
      </c>
      <c r="G939" t="s">
        <v>15</v>
      </c>
      <c r="H939" t="s">
        <v>183</v>
      </c>
      <c r="I939" t="s">
        <v>17</v>
      </c>
    </row>
    <row r="940" spans="1:9" x14ac:dyDescent="0.25">
      <c r="A940" s="1">
        <v>42002.081944444442</v>
      </c>
      <c r="B940" t="s">
        <v>1810</v>
      </c>
      <c r="C940" t="s">
        <v>61</v>
      </c>
      <c r="D940" t="s">
        <v>1274</v>
      </c>
      <c r="E940" t="s">
        <v>1811</v>
      </c>
      <c r="F940" t="s">
        <v>153</v>
      </c>
      <c r="G940" t="s">
        <v>49</v>
      </c>
      <c r="H940" t="s">
        <v>82</v>
      </c>
      <c r="I940" t="s">
        <v>38</v>
      </c>
    </row>
    <row r="941" spans="1:9" x14ac:dyDescent="0.25">
      <c r="A941" s="1">
        <v>42002.101388888892</v>
      </c>
      <c r="B941" t="s">
        <v>1812</v>
      </c>
      <c r="C941" t="s">
        <v>11</v>
      </c>
      <c r="D941" t="s">
        <v>201</v>
      </c>
      <c r="E941" t="s">
        <v>1813</v>
      </c>
      <c r="F941" t="s">
        <v>110</v>
      </c>
      <c r="G941" t="s">
        <v>43</v>
      </c>
      <c r="I941" t="s">
        <v>17</v>
      </c>
    </row>
    <row r="942" spans="1:9" x14ac:dyDescent="0.25">
      <c r="A942" s="1">
        <v>42002.102083333331</v>
      </c>
      <c r="B942" t="s">
        <v>1814</v>
      </c>
      <c r="C942" t="s">
        <v>26</v>
      </c>
      <c r="D942" t="s">
        <v>35</v>
      </c>
      <c r="E942" t="s">
        <v>1815</v>
      </c>
      <c r="F942" t="s">
        <v>55</v>
      </c>
      <c r="G942" t="s">
        <v>23</v>
      </c>
      <c r="H942" t="s">
        <v>82</v>
      </c>
      <c r="I942" t="s">
        <v>17</v>
      </c>
    </row>
    <row r="943" spans="1:9" x14ac:dyDescent="0.25">
      <c r="A943" s="1">
        <v>42002.10833333333</v>
      </c>
      <c r="B943" t="s">
        <v>1816</v>
      </c>
      <c r="C943" t="s">
        <v>19</v>
      </c>
      <c r="D943" t="s">
        <v>20</v>
      </c>
      <c r="E943" t="s">
        <v>1817</v>
      </c>
      <c r="F943" t="s">
        <v>33</v>
      </c>
      <c r="G943" t="s">
        <v>23</v>
      </c>
      <c r="H943" t="s">
        <v>16</v>
      </c>
      <c r="I943" t="s">
        <v>17</v>
      </c>
    </row>
    <row r="944" spans="1:9" x14ac:dyDescent="0.25">
      <c r="A944" s="1">
        <v>42002.10833333333</v>
      </c>
      <c r="B944" t="s">
        <v>1818</v>
      </c>
      <c r="C944" t="s">
        <v>19</v>
      </c>
      <c r="D944" t="s">
        <v>566</v>
      </c>
      <c r="E944" t="s">
        <v>150</v>
      </c>
      <c r="F944" t="s">
        <v>22</v>
      </c>
      <c r="G944" t="s">
        <v>23</v>
      </c>
      <c r="H944" t="s">
        <v>82</v>
      </c>
      <c r="I944" t="s">
        <v>38</v>
      </c>
    </row>
    <row r="945" spans="1:9" x14ac:dyDescent="0.25">
      <c r="A945" s="1">
        <v>42002.111805555556</v>
      </c>
      <c r="B945" t="s">
        <v>1819</v>
      </c>
      <c r="C945" t="s">
        <v>19</v>
      </c>
      <c r="D945" t="s">
        <v>143</v>
      </c>
      <c r="E945" t="s">
        <v>1820</v>
      </c>
      <c r="F945" t="s">
        <v>42</v>
      </c>
      <c r="G945" t="s">
        <v>43</v>
      </c>
      <c r="I945" t="s">
        <v>38</v>
      </c>
    </row>
    <row r="946" spans="1:9" x14ac:dyDescent="0.25">
      <c r="A946" s="1">
        <v>42002.119444444441</v>
      </c>
      <c r="B946" t="s">
        <v>1821</v>
      </c>
      <c r="C946" t="s">
        <v>75</v>
      </c>
      <c r="D946" t="s">
        <v>442</v>
      </c>
      <c r="E946" t="s">
        <v>301</v>
      </c>
      <c r="F946" t="s">
        <v>92</v>
      </c>
      <c r="G946" t="s">
        <v>49</v>
      </c>
      <c r="H946" t="s">
        <v>24</v>
      </c>
      <c r="I946" t="s">
        <v>17</v>
      </c>
    </row>
    <row r="947" spans="1:9" x14ac:dyDescent="0.25">
      <c r="A947" s="1">
        <v>42002.147222222222</v>
      </c>
      <c r="B947" t="s">
        <v>1822</v>
      </c>
      <c r="C947" t="s">
        <v>11</v>
      </c>
      <c r="D947" t="s">
        <v>217</v>
      </c>
      <c r="E947" t="s">
        <v>760</v>
      </c>
      <c r="F947" t="s">
        <v>123</v>
      </c>
      <c r="G947" t="s">
        <v>23</v>
      </c>
      <c r="I947" t="s">
        <v>17</v>
      </c>
    </row>
    <row r="948" spans="1:9" x14ac:dyDescent="0.25">
      <c r="A948" s="1">
        <v>42002.148611111108</v>
      </c>
      <c r="B948" t="s">
        <v>1823</v>
      </c>
      <c r="C948" t="s">
        <v>19</v>
      </c>
      <c r="D948" t="s">
        <v>143</v>
      </c>
      <c r="E948" t="s">
        <v>1824</v>
      </c>
      <c r="F948" t="s">
        <v>228</v>
      </c>
      <c r="G948" t="s">
        <v>15</v>
      </c>
      <c r="H948" t="s">
        <v>1084</v>
      </c>
      <c r="I948" t="s">
        <v>38</v>
      </c>
    </row>
    <row r="949" spans="1:9" x14ac:dyDescent="0.25">
      <c r="A949" s="1">
        <v>42002.169444444444</v>
      </c>
      <c r="B949" t="s">
        <v>1825</v>
      </c>
      <c r="C949" t="s">
        <v>26</v>
      </c>
      <c r="D949" t="s">
        <v>46</v>
      </c>
      <c r="E949" t="s">
        <v>999</v>
      </c>
      <c r="F949" t="s">
        <v>282</v>
      </c>
      <c r="G949" t="s">
        <v>23</v>
      </c>
      <c r="H949" t="s">
        <v>82</v>
      </c>
      <c r="I949" t="s">
        <v>17</v>
      </c>
    </row>
    <row r="950" spans="1:9" x14ac:dyDescent="0.25">
      <c r="A950" s="1">
        <v>42002.171527777777</v>
      </c>
      <c r="B950" t="s">
        <v>1826</v>
      </c>
      <c r="C950" t="s">
        <v>26</v>
      </c>
      <c r="D950" t="s">
        <v>242</v>
      </c>
      <c r="E950" t="s">
        <v>270</v>
      </c>
      <c r="F950" t="s">
        <v>22</v>
      </c>
      <c r="G950" t="s">
        <v>23</v>
      </c>
      <c r="I950" t="s">
        <v>38</v>
      </c>
    </row>
    <row r="951" spans="1:9" x14ac:dyDescent="0.25">
      <c r="A951" s="1">
        <v>42002.188194444447</v>
      </c>
      <c r="B951" t="s">
        <v>1827</v>
      </c>
      <c r="C951" t="s">
        <v>69</v>
      </c>
      <c r="D951" t="s">
        <v>84</v>
      </c>
      <c r="E951" t="s">
        <v>1828</v>
      </c>
      <c r="F951" t="s">
        <v>42</v>
      </c>
      <c r="G951" t="s">
        <v>43</v>
      </c>
      <c r="I951" t="s">
        <v>38</v>
      </c>
    </row>
    <row r="952" spans="1:9" x14ac:dyDescent="0.25">
      <c r="A952" s="1">
        <v>42002.202777777777</v>
      </c>
      <c r="B952" t="s">
        <v>1829</v>
      </c>
      <c r="C952" t="s">
        <v>19</v>
      </c>
      <c r="D952" t="s">
        <v>190</v>
      </c>
      <c r="E952" t="s">
        <v>1293</v>
      </c>
      <c r="F952" t="s">
        <v>14</v>
      </c>
      <c r="G952" t="s">
        <v>15</v>
      </c>
      <c r="H952" t="s">
        <v>16</v>
      </c>
      <c r="I952" t="s">
        <v>38</v>
      </c>
    </row>
    <row r="953" spans="1:9" x14ac:dyDescent="0.25">
      <c r="A953" s="1">
        <v>42002.206250000003</v>
      </c>
      <c r="B953" t="s">
        <v>1830</v>
      </c>
      <c r="C953" t="s">
        <v>19</v>
      </c>
      <c r="D953" t="s">
        <v>685</v>
      </c>
      <c r="E953" t="s">
        <v>1831</v>
      </c>
      <c r="F953" t="s">
        <v>42</v>
      </c>
      <c r="G953" t="s">
        <v>43</v>
      </c>
      <c r="I953" t="s">
        <v>17</v>
      </c>
    </row>
    <row r="954" spans="1:9" x14ac:dyDescent="0.25">
      <c r="A954" s="1">
        <v>42002.210416666669</v>
      </c>
      <c r="B954" t="s">
        <v>1832</v>
      </c>
      <c r="C954" t="s">
        <v>75</v>
      </c>
      <c r="D954" t="s">
        <v>442</v>
      </c>
      <c r="E954" t="s">
        <v>1833</v>
      </c>
      <c r="F954" t="s">
        <v>333</v>
      </c>
      <c r="G954" t="s">
        <v>23</v>
      </c>
      <c r="H954" t="s">
        <v>93</v>
      </c>
      <c r="I954" t="s">
        <v>38</v>
      </c>
    </row>
    <row r="955" spans="1:9" x14ac:dyDescent="0.25">
      <c r="A955" s="1">
        <v>42002.215277777781</v>
      </c>
      <c r="B955" t="s">
        <v>1834</v>
      </c>
      <c r="C955" t="s">
        <v>26</v>
      </c>
      <c r="D955" t="s">
        <v>46</v>
      </c>
      <c r="E955" t="s">
        <v>1835</v>
      </c>
      <c r="F955" t="s">
        <v>110</v>
      </c>
      <c r="G955" t="s">
        <v>43</v>
      </c>
      <c r="H955" t="s">
        <v>82</v>
      </c>
      <c r="I955" t="s">
        <v>38</v>
      </c>
    </row>
    <row r="956" spans="1:9" x14ac:dyDescent="0.25">
      <c r="A956" s="1">
        <v>42002.224305555559</v>
      </c>
      <c r="B956" t="s">
        <v>1836</v>
      </c>
      <c r="C956" t="s">
        <v>26</v>
      </c>
      <c r="D956" t="s">
        <v>256</v>
      </c>
      <c r="E956" t="s">
        <v>772</v>
      </c>
      <c r="F956" t="s">
        <v>333</v>
      </c>
      <c r="G956" t="s">
        <v>23</v>
      </c>
      <c r="H956" t="s">
        <v>16</v>
      </c>
      <c r="I956" t="s">
        <v>17</v>
      </c>
    </row>
    <row r="957" spans="1:9" x14ac:dyDescent="0.25">
      <c r="A957" s="1">
        <v>42002.224999999999</v>
      </c>
      <c r="B957" t="s">
        <v>1837</v>
      </c>
      <c r="C957" t="s">
        <v>299</v>
      </c>
      <c r="D957" t="s">
        <v>440</v>
      </c>
      <c r="E957" t="s">
        <v>600</v>
      </c>
      <c r="F957" t="s">
        <v>188</v>
      </c>
      <c r="G957" t="s">
        <v>43</v>
      </c>
      <c r="H957" t="s">
        <v>82</v>
      </c>
      <c r="I957" t="s">
        <v>17</v>
      </c>
    </row>
    <row r="958" spans="1:9" x14ac:dyDescent="0.25">
      <c r="A958" s="1">
        <v>42002.224999999999</v>
      </c>
      <c r="B958" t="s">
        <v>1838</v>
      </c>
      <c r="C958" t="s">
        <v>11</v>
      </c>
      <c r="D958" t="s">
        <v>66</v>
      </c>
      <c r="E958" t="s">
        <v>1839</v>
      </c>
      <c r="F958" t="s">
        <v>110</v>
      </c>
      <c r="G958" t="s">
        <v>43</v>
      </c>
      <c r="H958" t="s">
        <v>82</v>
      </c>
      <c r="I958" t="s">
        <v>17</v>
      </c>
    </row>
    <row r="959" spans="1:9" x14ac:dyDescent="0.25">
      <c r="A959" s="1">
        <v>42002.230555555558</v>
      </c>
      <c r="B959" t="s">
        <v>1840</v>
      </c>
      <c r="C959" t="s">
        <v>26</v>
      </c>
      <c r="D959" t="s">
        <v>206</v>
      </c>
      <c r="E959" t="s">
        <v>1522</v>
      </c>
      <c r="F959" t="s">
        <v>153</v>
      </c>
      <c r="G959" t="s">
        <v>49</v>
      </c>
      <c r="H959" t="s">
        <v>82</v>
      </c>
      <c r="I959" t="s">
        <v>17</v>
      </c>
    </row>
    <row r="960" spans="1:9" x14ac:dyDescent="0.25">
      <c r="A960" s="1">
        <v>42002.248611111114</v>
      </c>
      <c r="B960" t="s">
        <v>1841</v>
      </c>
      <c r="C960" t="s">
        <v>11</v>
      </c>
      <c r="D960" t="s">
        <v>66</v>
      </c>
      <c r="E960" t="s">
        <v>1842</v>
      </c>
      <c r="F960" t="s">
        <v>487</v>
      </c>
      <c r="G960" t="s">
        <v>49</v>
      </c>
      <c r="H960" t="s">
        <v>24</v>
      </c>
      <c r="I960" t="s">
        <v>38</v>
      </c>
    </row>
    <row r="961" spans="1:9" x14ac:dyDescent="0.25">
      <c r="A961" s="1">
        <v>42002.25</v>
      </c>
      <c r="B961" t="s">
        <v>1843</v>
      </c>
      <c r="C961" t="s">
        <v>11</v>
      </c>
      <c r="D961" t="s">
        <v>66</v>
      </c>
      <c r="E961" t="s">
        <v>1844</v>
      </c>
      <c r="F961" t="s">
        <v>333</v>
      </c>
      <c r="G961" t="s">
        <v>23</v>
      </c>
      <c r="H961" t="s">
        <v>82</v>
      </c>
      <c r="I961" t="s">
        <v>17</v>
      </c>
    </row>
    <row r="962" spans="1:9" x14ac:dyDescent="0.25">
      <c r="A962" s="1">
        <v>42002.250694444447</v>
      </c>
      <c r="B962" t="s">
        <v>1845</v>
      </c>
      <c r="C962" t="s">
        <v>75</v>
      </c>
      <c r="D962" t="s">
        <v>149</v>
      </c>
      <c r="E962" t="s">
        <v>1151</v>
      </c>
      <c r="F962" t="s">
        <v>55</v>
      </c>
      <c r="G962" t="s">
        <v>23</v>
      </c>
      <c r="H962" t="s">
        <v>24</v>
      </c>
      <c r="I962" t="s">
        <v>38</v>
      </c>
    </row>
    <row r="963" spans="1:9" x14ac:dyDescent="0.25">
      <c r="A963" s="1">
        <v>42002.252083333333</v>
      </c>
      <c r="B963" t="s">
        <v>1846</v>
      </c>
      <c r="C963" t="s">
        <v>26</v>
      </c>
      <c r="D963" t="s">
        <v>106</v>
      </c>
      <c r="E963" t="s">
        <v>838</v>
      </c>
      <c r="F963" t="s">
        <v>282</v>
      </c>
      <c r="G963" t="s">
        <v>23</v>
      </c>
      <c r="H963" t="s">
        <v>82</v>
      </c>
      <c r="I963" t="s">
        <v>38</v>
      </c>
    </row>
    <row r="964" spans="1:9" x14ac:dyDescent="0.25">
      <c r="A964" s="1">
        <v>42002.253472222219</v>
      </c>
      <c r="B964" t="s">
        <v>1847</v>
      </c>
      <c r="C964" t="s">
        <v>26</v>
      </c>
      <c r="D964" t="s">
        <v>53</v>
      </c>
      <c r="E964" t="s">
        <v>460</v>
      </c>
      <c r="F964" t="s">
        <v>42</v>
      </c>
      <c r="G964" t="s">
        <v>43</v>
      </c>
      <c r="H964" t="s">
        <v>82</v>
      </c>
      <c r="I964" t="s">
        <v>38</v>
      </c>
    </row>
    <row r="965" spans="1:9" x14ac:dyDescent="0.25">
      <c r="A965" s="1">
        <v>42002.259027777778</v>
      </c>
      <c r="B965" t="s">
        <v>1848</v>
      </c>
      <c r="C965" t="s">
        <v>114</v>
      </c>
      <c r="D965" t="s">
        <v>739</v>
      </c>
      <c r="E965" t="s">
        <v>1849</v>
      </c>
      <c r="F965" t="s">
        <v>153</v>
      </c>
      <c r="G965" t="s">
        <v>49</v>
      </c>
      <c r="H965" t="s">
        <v>87</v>
      </c>
      <c r="I965" t="s">
        <v>38</v>
      </c>
    </row>
    <row r="966" spans="1:9" x14ac:dyDescent="0.25">
      <c r="A966" s="1">
        <v>42002.263194444444</v>
      </c>
      <c r="B966" t="s">
        <v>1850</v>
      </c>
      <c r="C966" t="s">
        <v>26</v>
      </c>
      <c r="D966" t="s">
        <v>206</v>
      </c>
      <c r="E966" t="s">
        <v>1851</v>
      </c>
      <c r="F966" t="s">
        <v>153</v>
      </c>
      <c r="G966" t="s">
        <v>49</v>
      </c>
      <c r="H966" t="s">
        <v>24</v>
      </c>
      <c r="I966" t="s">
        <v>17</v>
      </c>
    </row>
    <row r="967" spans="1:9" x14ac:dyDescent="0.25">
      <c r="A967" s="1">
        <v>42002.271527777775</v>
      </c>
      <c r="B967" t="s">
        <v>1852</v>
      </c>
      <c r="C967" t="s">
        <v>114</v>
      </c>
      <c r="D967" t="s">
        <v>606</v>
      </c>
      <c r="E967" t="s">
        <v>220</v>
      </c>
      <c r="F967" t="s">
        <v>33</v>
      </c>
      <c r="G967" t="s">
        <v>23</v>
      </c>
      <c r="I967" t="s">
        <v>38</v>
      </c>
    </row>
    <row r="968" spans="1:9" x14ac:dyDescent="0.25">
      <c r="A968" s="1">
        <v>42002.275000000001</v>
      </c>
      <c r="B968" t="s">
        <v>1853</v>
      </c>
      <c r="C968" t="s">
        <v>19</v>
      </c>
      <c r="D968" t="s">
        <v>40</v>
      </c>
      <c r="E968" t="s">
        <v>1854</v>
      </c>
      <c r="F968" t="s">
        <v>42</v>
      </c>
      <c r="G968" t="s">
        <v>43</v>
      </c>
      <c r="H968" t="s">
        <v>93</v>
      </c>
      <c r="I968" t="s">
        <v>17</v>
      </c>
    </row>
    <row r="969" spans="1:9" x14ac:dyDescent="0.25">
      <c r="A969" s="1">
        <v>42002.275694444441</v>
      </c>
      <c r="B969" t="s">
        <v>1855</v>
      </c>
      <c r="C969" t="s">
        <v>26</v>
      </c>
      <c r="D969" t="s">
        <v>46</v>
      </c>
      <c r="E969" t="s">
        <v>520</v>
      </c>
      <c r="F969" t="s">
        <v>393</v>
      </c>
      <c r="G969" t="s">
        <v>15</v>
      </c>
      <c r="I969" t="s">
        <v>17</v>
      </c>
    </row>
    <row r="970" spans="1:9" x14ac:dyDescent="0.25">
      <c r="A970" s="1">
        <v>42002.279166666667</v>
      </c>
      <c r="B970" t="s">
        <v>1856</v>
      </c>
      <c r="C970" t="s">
        <v>61</v>
      </c>
      <c r="D970" t="s">
        <v>448</v>
      </c>
      <c r="E970" t="s">
        <v>1857</v>
      </c>
      <c r="F970" t="s">
        <v>33</v>
      </c>
      <c r="G970" t="s">
        <v>23</v>
      </c>
      <c r="H970" t="s">
        <v>24</v>
      </c>
      <c r="I970" t="s">
        <v>38</v>
      </c>
    </row>
    <row r="971" spans="1:9" x14ac:dyDescent="0.25">
      <c r="A971" s="1">
        <v>42002.280555555553</v>
      </c>
      <c r="B971" t="s">
        <v>1858</v>
      </c>
      <c r="C971" t="s">
        <v>114</v>
      </c>
      <c r="D971" t="s">
        <v>1859</v>
      </c>
      <c r="E971" t="s">
        <v>364</v>
      </c>
      <c r="F971" t="s">
        <v>42</v>
      </c>
      <c r="G971" t="s">
        <v>43</v>
      </c>
      <c r="H971" t="s">
        <v>82</v>
      </c>
      <c r="I971" t="s">
        <v>17</v>
      </c>
    </row>
    <row r="972" spans="1:9" x14ac:dyDescent="0.25">
      <c r="A972" s="1">
        <v>42002.28125</v>
      </c>
      <c r="B972" t="s">
        <v>1860</v>
      </c>
      <c r="C972" t="s">
        <v>75</v>
      </c>
      <c r="D972" t="s">
        <v>76</v>
      </c>
      <c r="E972" t="s">
        <v>1861</v>
      </c>
      <c r="F972" t="s">
        <v>328</v>
      </c>
      <c r="G972" t="s">
        <v>49</v>
      </c>
      <c r="I972" t="s">
        <v>17</v>
      </c>
    </row>
    <row r="973" spans="1:9" x14ac:dyDescent="0.25">
      <c r="A973" s="1">
        <v>42002.289583333331</v>
      </c>
      <c r="B973" t="s">
        <v>1862</v>
      </c>
      <c r="C973" t="s">
        <v>11</v>
      </c>
      <c r="D973" t="s">
        <v>161</v>
      </c>
      <c r="E973" t="s">
        <v>774</v>
      </c>
      <c r="F973" t="s">
        <v>110</v>
      </c>
      <c r="G973" t="s">
        <v>43</v>
      </c>
      <c r="I973" t="s">
        <v>17</v>
      </c>
    </row>
    <row r="974" spans="1:9" x14ac:dyDescent="0.25">
      <c r="A974" s="1">
        <v>42002.289583333331</v>
      </c>
      <c r="B974" t="s">
        <v>1863</v>
      </c>
      <c r="C974" t="s">
        <v>19</v>
      </c>
      <c r="D974" t="s">
        <v>1864</v>
      </c>
      <c r="E974" t="s">
        <v>1865</v>
      </c>
      <c r="F974" t="s">
        <v>33</v>
      </c>
      <c r="G974" t="s">
        <v>23</v>
      </c>
      <c r="I974" t="s">
        <v>38</v>
      </c>
    </row>
    <row r="975" spans="1:9" x14ac:dyDescent="0.25">
      <c r="A975" s="1">
        <v>42002.291666666664</v>
      </c>
      <c r="B975" t="s">
        <v>1866</v>
      </c>
      <c r="C975" t="s">
        <v>19</v>
      </c>
      <c r="D975" t="s">
        <v>143</v>
      </c>
      <c r="E975" t="s">
        <v>247</v>
      </c>
      <c r="F975" t="s">
        <v>184</v>
      </c>
      <c r="G975" t="s">
        <v>15</v>
      </c>
      <c r="H975" t="s">
        <v>82</v>
      </c>
      <c r="I975" t="s">
        <v>17</v>
      </c>
    </row>
    <row r="976" spans="1:9" x14ac:dyDescent="0.25">
      <c r="A976" s="1">
        <v>42002.299305555556</v>
      </c>
      <c r="B976" t="s">
        <v>1867</v>
      </c>
      <c r="C976" t="s">
        <v>26</v>
      </c>
      <c r="D976" t="s">
        <v>256</v>
      </c>
      <c r="E976" t="s">
        <v>1868</v>
      </c>
      <c r="F976" t="s">
        <v>386</v>
      </c>
      <c r="G976" t="s">
        <v>23</v>
      </c>
      <c r="H976" t="s">
        <v>82</v>
      </c>
      <c r="I976" t="s">
        <v>17</v>
      </c>
    </row>
    <row r="977" spans="1:9" x14ac:dyDescent="0.25">
      <c r="A977" s="1">
        <v>42002.3</v>
      </c>
      <c r="B977" t="s">
        <v>1869</v>
      </c>
      <c r="C977" t="s">
        <v>61</v>
      </c>
      <c r="D977" t="s">
        <v>1232</v>
      </c>
      <c r="E977" t="s">
        <v>1870</v>
      </c>
      <c r="F977" t="s">
        <v>42</v>
      </c>
      <c r="G977" t="s">
        <v>43</v>
      </c>
      <c r="I977" t="s">
        <v>17</v>
      </c>
    </row>
    <row r="978" spans="1:9" x14ac:dyDescent="0.25">
      <c r="A978" s="1">
        <v>42002.310416666667</v>
      </c>
      <c r="B978" t="s">
        <v>1871</v>
      </c>
      <c r="C978" t="s">
        <v>11</v>
      </c>
      <c r="D978" t="s">
        <v>31</v>
      </c>
      <c r="E978" t="s">
        <v>355</v>
      </c>
      <c r="F978" t="s">
        <v>42</v>
      </c>
      <c r="G978" t="s">
        <v>43</v>
      </c>
      <c r="I978" t="s">
        <v>17</v>
      </c>
    </row>
    <row r="979" spans="1:9" x14ac:dyDescent="0.25">
      <c r="A979" s="1">
        <v>42002.311111111114</v>
      </c>
      <c r="B979" t="s">
        <v>1872</v>
      </c>
      <c r="C979" t="s">
        <v>89</v>
      </c>
      <c r="D979" t="s">
        <v>90</v>
      </c>
      <c r="E979" t="s">
        <v>159</v>
      </c>
      <c r="F979" t="s">
        <v>42</v>
      </c>
      <c r="G979" t="s">
        <v>43</v>
      </c>
      <c r="H979" t="s">
        <v>82</v>
      </c>
      <c r="I979" t="s">
        <v>17</v>
      </c>
    </row>
    <row r="980" spans="1:9" x14ac:dyDescent="0.25">
      <c r="A980" s="1">
        <v>42002.3125</v>
      </c>
      <c r="B980" t="s">
        <v>1873</v>
      </c>
      <c r="C980" t="s">
        <v>19</v>
      </c>
      <c r="D980" t="s">
        <v>40</v>
      </c>
      <c r="E980" t="s">
        <v>1874</v>
      </c>
      <c r="F980" t="s">
        <v>134</v>
      </c>
      <c r="G980" t="s">
        <v>23</v>
      </c>
      <c r="H980" t="s">
        <v>73</v>
      </c>
      <c r="I980" t="s">
        <v>17</v>
      </c>
    </row>
    <row r="981" spans="1:9" x14ac:dyDescent="0.25">
      <c r="A981" s="1">
        <v>42002.3125</v>
      </c>
      <c r="B981" t="s">
        <v>1875</v>
      </c>
      <c r="C981" t="s">
        <v>139</v>
      </c>
      <c r="D981" t="s">
        <v>559</v>
      </c>
      <c r="E981" t="s">
        <v>1876</v>
      </c>
      <c r="F981" t="s">
        <v>353</v>
      </c>
      <c r="G981" t="s">
        <v>43</v>
      </c>
      <c r="H981" t="s">
        <v>82</v>
      </c>
      <c r="I981" t="s">
        <v>38</v>
      </c>
    </row>
    <row r="982" spans="1:9" x14ac:dyDescent="0.25">
      <c r="A982" s="1">
        <v>42002.313194444447</v>
      </c>
      <c r="B982" t="s">
        <v>1877</v>
      </c>
      <c r="C982" t="s">
        <v>11</v>
      </c>
      <c r="D982" t="s">
        <v>201</v>
      </c>
      <c r="E982" t="s">
        <v>1878</v>
      </c>
      <c r="F982" t="s">
        <v>282</v>
      </c>
      <c r="G982" t="s">
        <v>23</v>
      </c>
      <c r="I982" t="s">
        <v>17</v>
      </c>
    </row>
    <row r="983" spans="1:9" x14ac:dyDescent="0.25">
      <c r="A983" s="1">
        <v>42002.322916666664</v>
      </c>
      <c r="B983" t="s">
        <v>1879</v>
      </c>
      <c r="C983" t="s">
        <v>26</v>
      </c>
      <c r="D983" t="s">
        <v>97</v>
      </c>
      <c r="E983" t="s">
        <v>1352</v>
      </c>
      <c r="F983" t="s">
        <v>156</v>
      </c>
      <c r="G983" t="s">
        <v>23</v>
      </c>
      <c r="H983" t="s">
        <v>1880</v>
      </c>
      <c r="I983" t="s">
        <v>38</v>
      </c>
    </row>
    <row r="984" spans="1:9" x14ac:dyDescent="0.25">
      <c r="A984" s="1">
        <v>42002.322916666664</v>
      </c>
      <c r="B984" t="s">
        <v>1881</v>
      </c>
      <c r="C984" t="s">
        <v>89</v>
      </c>
      <c r="D984" t="s">
        <v>964</v>
      </c>
      <c r="E984" t="s">
        <v>346</v>
      </c>
      <c r="F984" t="s">
        <v>29</v>
      </c>
      <c r="G984" t="s">
        <v>15</v>
      </c>
      <c r="H984" t="s">
        <v>16</v>
      </c>
      <c r="I984" t="s">
        <v>38</v>
      </c>
    </row>
    <row r="985" spans="1:9" x14ac:dyDescent="0.25">
      <c r="A985" s="1">
        <v>42002.324305555558</v>
      </c>
      <c r="B985" t="s">
        <v>1882</v>
      </c>
      <c r="C985" t="s">
        <v>89</v>
      </c>
      <c r="D985" t="s">
        <v>90</v>
      </c>
      <c r="E985" t="s">
        <v>1883</v>
      </c>
      <c r="F985" t="s">
        <v>1884</v>
      </c>
      <c r="G985" t="s">
        <v>23</v>
      </c>
      <c r="I985" t="s">
        <v>17</v>
      </c>
    </row>
    <row r="986" spans="1:9" x14ac:dyDescent="0.25">
      <c r="A986" s="1">
        <v>42002.324999999997</v>
      </c>
      <c r="B986" t="s">
        <v>1885</v>
      </c>
      <c r="C986" t="s">
        <v>26</v>
      </c>
      <c r="D986" t="s">
        <v>239</v>
      </c>
      <c r="E986" t="s">
        <v>220</v>
      </c>
      <c r="F986" t="s">
        <v>33</v>
      </c>
      <c r="G986" t="s">
        <v>23</v>
      </c>
      <c r="H986" t="s">
        <v>82</v>
      </c>
      <c r="I986" t="s">
        <v>38</v>
      </c>
    </row>
    <row r="987" spans="1:9" x14ac:dyDescent="0.25">
      <c r="A987" s="1">
        <v>42002.329861111109</v>
      </c>
      <c r="B987" t="s">
        <v>1886</v>
      </c>
      <c r="C987" t="s">
        <v>69</v>
      </c>
      <c r="D987" t="s">
        <v>388</v>
      </c>
      <c r="E987" t="s">
        <v>1887</v>
      </c>
      <c r="F987" t="s">
        <v>184</v>
      </c>
      <c r="G987" t="s">
        <v>15</v>
      </c>
      <c r="H987" t="s">
        <v>183</v>
      </c>
      <c r="I987" t="s">
        <v>38</v>
      </c>
    </row>
    <row r="988" spans="1:9" x14ac:dyDescent="0.25">
      <c r="A988" s="1">
        <v>42002.329861111109</v>
      </c>
      <c r="B988" t="s">
        <v>1888</v>
      </c>
      <c r="C988" t="s">
        <v>26</v>
      </c>
      <c r="D988" t="s">
        <v>35</v>
      </c>
      <c r="E988" t="s">
        <v>1889</v>
      </c>
      <c r="F988" t="s">
        <v>188</v>
      </c>
      <c r="G988" t="s">
        <v>43</v>
      </c>
      <c r="H988" t="s">
        <v>24</v>
      </c>
      <c r="I988" t="s">
        <v>17</v>
      </c>
    </row>
    <row r="989" spans="1:9" x14ac:dyDescent="0.25">
      <c r="A989" s="1">
        <v>42002.334027777775</v>
      </c>
      <c r="B989" t="s">
        <v>1890</v>
      </c>
      <c r="C989" t="s">
        <v>19</v>
      </c>
      <c r="D989" t="s">
        <v>186</v>
      </c>
      <c r="E989" t="s">
        <v>1891</v>
      </c>
      <c r="F989" t="s">
        <v>42</v>
      </c>
      <c r="G989" t="s">
        <v>43</v>
      </c>
      <c r="I989" t="s">
        <v>17</v>
      </c>
    </row>
    <row r="990" spans="1:9" x14ac:dyDescent="0.25">
      <c r="A990" s="1">
        <v>42002.334722222222</v>
      </c>
      <c r="B990" t="s">
        <v>1892</v>
      </c>
      <c r="C990" t="s">
        <v>114</v>
      </c>
      <c r="D990" t="s">
        <v>496</v>
      </c>
      <c r="E990" t="s">
        <v>247</v>
      </c>
      <c r="F990" t="s">
        <v>184</v>
      </c>
      <c r="G990" t="s">
        <v>15</v>
      </c>
      <c r="H990" t="s">
        <v>183</v>
      </c>
      <c r="I990" t="s">
        <v>17</v>
      </c>
    </row>
    <row r="991" spans="1:9" x14ac:dyDescent="0.25">
      <c r="A991" s="1">
        <v>42002.336111111108</v>
      </c>
      <c r="B991" t="s">
        <v>1893</v>
      </c>
      <c r="C991" t="s">
        <v>75</v>
      </c>
      <c r="D991" t="s">
        <v>442</v>
      </c>
      <c r="E991" t="s">
        <v>1894</v>
      </c>
      <c r="F991" t="s">
        <v>333</v>
      </c>
      <c r="G991" t="s">
        <v>23</v>
      </c>
      <c r="H991" t="s">
        <v>16</v>
      </c>
      <c r="I991" t="s">
        <v>38</v>
      </c>
    </row>
    <row r="992" spans="1:9" x14ac:dyDescent="0.25">
      <c r="A992" s="1">
        <v>42002.336111111108</v>
      </c>
      <c r="B992" t="s">
        <v>1895</v>
      </c>
      <c r="C992" t="s">
        <v>75</v>
      </c>
      <c r="D992" t="s">
        <v>259</v>
      </c>
      <c r="E992" t="s">
        <v>1580</v>
      </c>
      <c r="F992" t="s">
        <v>14</v>
      </c>
      <c r="G992" t="s">
        <v>15</v>
      </c>
      <c r="H992" t="s">
        <v>16</v>
      </c>
      <c r="I992" t="s">
        <v>17</v>
      </c>
    </row>
    <row r="993" spans="1:9" x14ac:dyDescent="0.25">
      <c r="A993" s="1">
        <v>42002.34097222222</v>
      </c>
      <c r="B993" t="s">
        <v>1896</v>
      </c>
      <c r="C993" t="s">
        <v>139</v>
      </c>
      <c r="D993" t="s">
        <v>458</v>
      </c>
      <c r="E993" t="s">
        <v>1220</v>
      </c>
      <c r="F993" t="s">
        <v>194</v>
      </c>
      <c r="G993" t="s">
        <v>49</v>
      </c>
      <c r="I993" t="s">
        <v>17</v>
      </c>
    </row>
    <row r="994" spans="1:9" x14ac:dyDescent="0.25">
      <c r="A994" s="1">
        <v>42002.343055555553</v>
      </c>
      <c r="B994" t="s">
        <v>1897</v>
      </c>
      <c r="C994" t="s">
        <v>26</v>
      </c>
      <c r="D994" t="s">
        <v>311</v>
      </c>
      <c r="E994" t="s">
        <v>1535</v>
      </c>
      <c r="F994" t="s">
        <v>208</v>
      </c>
      <c r="G994" t="s">
        <v>15</v>
      </c>
      <c r="H994" t="s">
        <v>73</v>
      </c>
      <c r="I994" t="s">
        <v>38</v>
      </c>
    </row>
    <row r="995" spans="1:9" x14ac:dyDescent="0.25">
      <c r="A995" s="1">
        <v>42002.350694444445</v>
      </c>
      <c r="B995" t="s">
        <v>1898</v>
      </c>
      <c r="C995" t="s">
        <v>26</v>
      </c>
      <c r="D995" t="s">
        <v>27</v>
      </c>
      <c r="E995" t="s">
        <v>1580</v>
      </c>
      <c r="F995" t="s">
        <v>14</v>
      </c>
      <c r="G995" t="s">
        <v>15</v>
      </c>
      <c r="H995" t="s">
        <v>16</v>
      </c>
      <c r="I995" t="s">
        <v>17</v>
      </c>
    </row>
    <row r="996" spans="1:9" x14ac:dyDescent="0.25">
      <c r="A996" s="1">
        <v>42002.351388888892</v>
      </c>
      <c r="B996" t="s">
        <v>1899</v>
      </c>
      <c r="C996" t="s">
        <v>26</v>
      </c>
      <c r="D996" t="s">
        <v>27</v>
      </c>
      <c r="E996" t="s">
        <v>1580</v>
      </c>
      <c r="F996" t="s">
        <v>14</v>
      </c>
      <c r="G996" t="s">
        <v>15</v>
      </c>
      <c r="H996" t="s">
        <v>16</v>
      </c>
      <c r="I996" t="s">
        <v>17</v>
      </c>
    </row>
    <row r="997" spans="1:9" x14ac:dyDescent="0.25">
      <c r="A997" s="1">
        <v>42002.351388888892</v>
      </c>
      <c r="B997" t="s">
        <v>1900</v>
      </c>
      <c r="C997" t="s">
        <v>26</v>
      </c>
      <c r="D997" t="s">
        <v>470</v>
      </c>
      <c r="E997" t="s">
        <v>1901</v>
      </c>
      <c r="F997" t="s">
        <v>42</v>
      </c>
      <c r="G997" t="s">
        <v>43</v>
      </c>
      <c r="I997" t="s">
        <v>38</v>
      </c>
    </row>
    <row r="998" spans="1:9" x14ac:dyDescent="0.25">
      <c r="A998" s="1">
        <v>42002.351388888892</v>
      </c>
      <c r="B998" t="s">
        <v>1902</v>
      </c>
      <c r="C998" t="s">
        <v>114</v>
      </c>
      <c r="D998" t="s">
        <v>391</v>
      </c>
      <c r="E998" t="s">
        <v>1903</v>
      </c>
      <c r="F998" t="s">
        <v>123</v>
      </c>
      <c r="G998" t="s">
        <v>23</v>
      </c>
      <c r="H998" t="s">
        <v>82</v>
      </c>
      <c r="I998" t="s">
        <v>17</v>
      </c>
    </row>
    <row r="999" spans="1:9" x14ac:dyDescent="0.25">
      <c r="A999" s="1">
        <v>42002.356249999997</v>
      </c>
      <c r="B999" t="s">
        <v>1904</v>
      </c>
      <c r="C999" t="s">
        <v>69</v>
      </c>
      <c r="D999" t="s">
        <v>388</v>
      </c>
      <c r="E999" t="s">
        <v>614</v>
      </c>
      <c r="F999" t="s">
        <v>228</v>
      </c>
      <c r="G999" t="s">
        <v>15</v>
      </c>
      <c r="H999" t="s">
        <v>16</v>
      </c>
      <c r="I999" t="s">
        <v>38</v>
      </c>
    </row>
    <row r="1000" spans="1:9" x14ac:dyDescent="0.25">
      <c r="A1000" s="1">
        <v>42002.356249999997</v>
      </c>
      <c r="B1000" t="s">
        <v>1905</v>
      </c>
      <c r="C1000" t="s">
        <v>11</v>
      </c>
      <c r="D1000" t="s">
        <v>161</v>
      </c>
      <c r="E1000" t="s">
        <v>1365</v>
      </c>
      <c r="F1000" t="s">
        <v>179</v>
      </c>
      <c r="G1000" t="s">
        <v>15</v>
      </c>
      <c r="I1000" t="s">
        <v>38</v>
      </c>
    </row>
    <row r="1001" spans="1:9" x14ac:dyDescent="0.25">
      <c r="A1001" s="1">
        <v>42002.359027777777</v>
      </c>
      <c r="B1001" t="s">
        <v>1906</v>
      </c>
      <c r="C1001" t="s">
        <v>61</v>
      </c>
      <c r="D1001" t="s">
        <v>62</v>
      </c>
      <c r="E1001" t="s">
        <v>1907</v>
      </c>
      <c r="F1001" t="s">
        <v>37</v>
      </c>
      <c r="G1001" t="s">
        <v>23</v>
      </c>
      <c r="H1001" t="s">
        <v>82</v>
      </c>
      <c r="I1001" t="s">
        <v>17</v>
      </c>
    </row>
    <row r="1002" spans="1:9" x14ac:dyDescent="0.25">
      <c r="A1002" s="1">
        <v>42002.362500000003</v>
      </c>
      <c r="B1002" t="s">
        <v>1908</v>
      </c>
      <c r="C1002" t="s">
        <v>114</v>
      </c>
      <c r="D1002" t="s">
        <v>349</v>
      </c>
      <c r="E1002" t="s">
        <v>1909</v>
      </c>
      <c r="F1002" t="s">
        <v>110</v>
      </c>
      <c r="G1002" t="s">
        <v>43</v>
      </c>
      <c r="H1002" t="s">
        <v>82</v>
      </c>
      <c r="I1002" t="s">
        <v>38</v>
      </c>
    </row>
    <row r="1003" spans="1:9" x14ac:dyDescent="0.25">
      <c r="A1003" s="1">
        <v>42002.364583333336</v>
      </c>
      <c r="B1003" t="s">
        <v>1910</v>
      </c>
      <c r="C1003" t="s">
        <v>19</v>
      </c>
      <c r="D1003" t="s">
        <v>40</v>
      </c>
      <c r="E1003" t="s">
        <v>1427</v>
      </c>
      <c r="F1003" t="s">
        <v>282</v>
      </c>
      <c r="G1003" t="s">
        <v>23</v>
      </c>
      <c r="H1003" t="s">
        <v>93</v>
      </c>
      <c r="I1003" t="s">
        <v>38</v>
      </c>
    </row>
    <row r="1004" spans="1:9" x14ac:dyDescent="0.25">
      <c r="A1004" s="1">
        <v>42002.365277777775</v>
      </c>
      <c r="B1004" t="s">
        <v>1911</v>
      </c>
      <c r="C1004" t="s">
        <v>26</v>
      </c>
      <c r="D1004" t="s">
        <v>453</v>
      </c>
      <c r="E1004" t="s">
        <v>270</v>
      </c>
      <c r="F1004" t="s">
        <v>22</v>
      </c>
      <c r="G1004" t="s">
        <v>23</v>
      </c>
      <c r="I1004" t="s">
        <v>17</v>
      </c>
    </row>
    <row r="1005" spans="1:9" x14ac:dyDescent="0.25">
      <c r="A1005" s="1">
        <v>42002.366666666669</v>
      </c>
      <c r="B1005" t="s">
        <v>1912</v>
      </c>
      <c r="C1005" t="s">
        <v>11</v>
      </c>
      <c r="D1005" t="s">
        <v>210</v>
      </c>
      <c r="E1005" t="s">
        <v>1913</v>
      </c>
      <c r="F1005" t="s">
        <v>123</v>
      </c>
      <c r="G1005" t="s">
        <v>23</v>
      </c>
      <c r="H1005" t="s">
        <v>82</v>
      </c>
      <c r="I1005" t="s">
        <v>17</v>
      </c>
    </row>
    <row r="1006" spans="1:9" x14ac:dyDescent="0.25">
      <c r="A1006" s="1">
        <v>42002.368055555555</v>
      </c>
      <c r="B1006" t="s">
        <v>1914</v>
      </c>
      <c r="C1006" t="s">
        <v>26</v>
      </c>
      <c r="D1006" t="s">
        <v>46</v>
      </c>
      <c r="E1006" t="s">
        <v>1915</v>
      </c>
      <c r="F1006" t="s">
        <v>123</v>
      </c>
      <c r="G1006" t="s">
        <v>23</v>
      </c>
      <c r="H1006" t="s">
        <v>82</v>
      </c>
      <c r="I1006" t="s">
        <v>38</v>
      </c>
    </row>
    <row r="1007" spans="1:9" x14ac:dyDescent="0.25">
      <c r="A1007" s="1">
        <v>42002.368750000001</v>
      </c>
      <c r="B1007" t="s">
        <v>1916</v>
      </c>
      <c r="C1007" t="s">
        <v>19</v>
      </c>
      <c r="D1007" t="s">
        <v>402</v>
      </c>
      <c r="E1007" t="s">
        <v>1917</v>
      </c>
      <c r="F1007" t="s">
        <v>33</v>
      </c>
      <c r="G1007" t="s">
        <v>23</v>
      </c>
      <c r="H1007" t="s">
        <v>82</v>
      </c>
      <c r="I1007" t="s">
        <v>17</v>
      </c>
    </row>
    <row r="1008" spans="1:9" x14ac:dyDescent="0.25">
      <c r="A1008" s="1">
        <v>42002.370138888888</v>
      </c>
      <c r="B1008" t="s">
        <v>1918</v>
      </c>
      <c r="C1008" t="s">
        <v>139</v>
      </c>
      <c r="D1008" t="s">
        <v>652</v>
      </c>
      <c r="E1008" t="s">
        <v>573</v>
      </c>
      <c r="F1008" t="s">
        <v>153</v>
      </c>
      <c r="G1008" t="s">
        <v>49</v>
      </c>
      <c r="H1008" t="s">
        <v>82</v>
      </c>
      <c r="I1008" t="s">
        <v>38</v>
      </c>
    </row>
    <row r="1009" spans="1:9" x14ac:dyDescent="0.25">
      <c r="A1009" s="1">
        <v>42002.370833333334</v>
      </c>
      <c r="B1009" t="s">
        <v>1919</v>
      </c>
      <c r="C1009" t="s">
        <v>19</v>
      </c>
      <c r="D1009" t="s">
        <v>20</v>
      </c>
      <c r="E1009" t="s">
        <v>1920</v>
      </c>
      <c r="F1009" t="s">
        <v>353</v>
      </c>
      <c r="G1009" t="s">
        <v>43</v>
      </c>
      <c r="I1009" t="s">
        <v>38</v>
      </c>
    </row>
    <row r="1010" spans="1:9" x14ac:dyDescent="0.25">
      <c r="A1010" s="1">
        <v>42002.375</v>
      </c>
      <c r="B1010" t="s">
        <v>1921</v>
      </c>
      <c r="C1010" t="s">
        <v>114</v>
      </c>
      <c r="D1010" t="s">
        <v>115</v>
      </c>
      <c r="E1010" t="s">
        <v>1922</v>
      </c>
      <c r="F1010" t="s">
        <v>92</v>
      </c>
      <c r="G1010" t="s">
        <v>49</v>
      </c>
      <c r="H1010" t="s">
        <v>82</v>
      </c>
      <c r="I1010" t="s">
        <v>38</v>
      </c>
    </row>
    <row r="1011" spans="1:9" x14ac:dyDescent="0.25">
      <c r="A1011" s="1">
        <v>42002.377083333333</v>
      </c>
      <c r="B1011" t="s">
        <v>1923</v>
      </c>
      <c r="C1011" t="s">
        <v>26</v>
      </c>
      <c r="D1011" t="s">
        <v>27</v>
      </c>
      <c r="E1011" t="s">
        <v>104</v>
      </c>
      <c r="F1011" t="s">
        <v>14</v>
      </c>
      <c r="G1011" t="s">
        <v>15</v>
      </c>
      <c r="H1011" t="s">
        <v>16</v>
      </c>
      <c r="I1011" t="s">
        <v>38</v>
      </c>
    </row>
    <row r="1012" spans="1:9" x14ac:dyDescent="0.25">
      <c r="A1012" s="1">
        <v>42002.37777777778</v>
      </c>
      <c r="B1012" t="s">
        <v>1924</v>
      </c>
      <c r="C1012" t="s">
        <v>75</v>
      </c>
      <c r="D1012" t="s">
        <v>442</v>
      </c>
      <c r="E1012" t="s">
        <v>1925</v>
      </c>
      <c r="F1012" t="s">
        <v>64</v>
      </c>
      <c r="G1012" t="s">
        <v>49</v>
      </c>
      <c r="I1012" t="s">
        <v>17</v>
      </c>
    </row>
    <row r="1013" spans="1:9" x14ac:dyDescent="0.25">
      <c r="A1013" s="1">
        <v>42002.379861111112</v>
      </c>
      <c r="B1013" t="s">
        <v>1926</v>
      </c>
      <c r="C1013" t="s">
        <v>139</v>
      </c>
      <c r="D1013" t="s">
        <v>1927</v>
      </c>
      <c r="E1013" t="s">
        <v>55</v>
      </c>
      <c r="F1013" t="s">
        <v>55</v>
      </c>
      <c r="G1013" t="s">
        <v>23</v>
      </c>
      <c r="H1013" t="s">
        <v>82</v>
      </c>
      <c r="I1013" t="s">
        <v>38</v>
      </c>
    </row>
    <row r="1014" spans="1:9" x14ac:dyDescent="0.25">
      <c r="A1014" s="1">
        <v>42002.380555555559</v>
      </c>
      <c r="B1014" t="s">
        <v>1928</v>
      </c>
      <c r="C1014" t="s">
        <v>75</v>
      </c>
      <c r="D1014" t="s">
        <v>100</v>
      </c>
      <c r="E1014" t="s">
        <v>1929</v>
      </c>
      <c r="F1014" t="s">
        <v>33</v>
      </c>
      <c r="G1014" t="s">
        <v>23</v>
      </c>
      <c r="I1014" t="s">
        <v>17</v>
      </c>
    </row>
    <row r="1015" spans="1:9" x14ac:dyDescent="0.25">
      <c r="A1015" s="1">
        <v>42002.384722222225</v>
      </c>
      <c r="B1015" t="s">
        <v>1930</v>
      </c>
      <c r="C1015" t="s">
        <v>26</v>
      </c>
      <c r="D1015" t="s">
        <v>311</v>
      </c>
      <c r="E1015" t="s">
        <v>1500</v>
      </c>
      <c r="F1015" t="s">
        <v>22</v>
      </c>
      <c r="G1015" t="s">
        <v>23</v>
      </c>
      <c r="H1015" t="s">
        <v>24</v>
      </c>
      <c r="I1015" t="s">
        <v>38</v>
      </c>
    </row>
    <row r="1016" spans="1:9" x14ac:dyDescent="0.25">
      <c r="A1016" s="1">
        <v>42002.385416666664</v>
      </c>
      <c r="B1016" t="s">
        <v>1931</v>
      </c>
      <c r="C1016" t="s">
        <v>26</v>
      </c>
      <c r="D1016" t="s">
        <v>106</v>
      </c>
      <c r="E1016" t="s">
        <v>634</v>
      </c>
      <c r="F1016" t="s">
        <v>174</v>
      </c>
      <c r="G1016" t="s">
        <v>15</v>
      </c>
      <c r="H1016" t="s">
        <v>634</v>
      </c>
      <c r="I1016" t="s">
        <v>38</v>
      </c>
    </row>
    <row r="1017" spans="1:9" x14ac:dyDescent="0.25">
      <c r="A1017" s="1">
        <v>42002.386805555558</v>
      </c>
      <c r="B1017" t="s">
        <v>1932</v>
      </c>
      <c r="C1017" t="s">
        <v>19</v>
      </c>
      <c r="D1017" t="s">
        <v>143</v>
      </c>
      <c r="E1017" t="s">
        <v>1933</v>
      </c>
      <c r="F1017" t="s">
        <v>33</v>
      </c>
      <c r="G1017" t="s">
        <v>23</v>
      </c>
      <c r="H1017" t="s">
        <v>16</v>
      </c>
      <c r="I1017" t="s">
        <v>17</v>
      </c>
    </row>
    <row r="1018" spans="1:9" x14ac:dyDescent="0.25">
      <c r="A1018" s="1">
        <v>42002.387499999997</v>
      </c>
      <c r="B1018" t="s">
        <v>1934</v>
      </c>
      <c r="C1018" t="s">
        <v>75</v>
      </c>
      <c r="D1018" t="s">
        <v>35</v>
      </c>
      <c r="E1018" t="s">
        <v>1935</v>
      </c>
      <c r="F1018" t="s">
        <v>14</v>
      </c>
      <c r="G1018" t="s">
        <v>15</v>
      </c>
      <c r="H1018" t="s">
        <v>82</v>
      </c>
      <c r="I1018" t="s">
        <v>17</v>
      </c>
    </row>
    <row r="1019" spans="1:9" x14ac:dyDescent="0.25">
      <c r="A1019" s="1">
        <v>42002.38958333333</v>
      </c>
      <c r="B1019" t="s">
        <v>1936</v>
      </c>
      <c r="C1019" t="s">
        <v>89</v>
      </c>
      <c r="D1019" t="s">
        <v>90</v>
      </c>
      <c r="E1019" t="s">
        <v>1937</v>
      </c>
      <c r="F1019" t="s">
        <v>22</v>
      </c>
      <c r="G1019" t="s">
        <v>23</v>
      </c>
      <c r="H1019" t="s">
        <v>24</v>
      </c>
      <c r="I1019" t="s">
        <v>17</v>
      </c>
    </row>
    <row r="1020" spans="1:9" x14ac:dyDescent="0.25">
      <c r="A1020" s="1">
        <v>42002.39166666667</v>
      </c>
      <c r="B1020" t="s">
        <v>1938</v>
      </c>
      <c r="C1020" t="s">
        <v>11</v>
      </c>
      <c r="D1020" t="s">
        <v>12</v>
      </c>
      <c r="E1020" t="s">
        <v>1939</v>
      </c>
      <c r="F1020" t="s">
        <v>22</v>
      </c>
      <c r="G1020" t="s">
        <v>23</v>
      </c>
      <c r="I1020" t="s">
        <v>17</v>
      </c>
    </row>
    <row r="1021" spans="1:9" x14ac:dyDescent="0.25">
      <c r="A1021" s="1">
        <v>42002.392361111109</v>
      </c>
      <c r="B1021" t="s">
        <v>1940</v>
      </c>
      <c r="C1021" t="s">
        <v>19</v>
      </c>
      <c r="D1021" t="s">
        <v>338</v>
      </c>
      <c r="E1021" t="s">
        <v>705</v>
      </c>
      <c r="F1021" t="s">
        <v>92</v>
      </c>
      <c r="G1021" t="s">
        <v>49</v>
      </c>
      <c r="H1021" t="s">
        <v>82</v>
      </c>
      <c r="I1021" t="s">
        <v>38</v>
      </c>
    </row>
    <row r="1022" spans="1:9" x14ac:dyDescent="0.25">
      <c r="A1022" s="1">
        <v>42002.393750000003</v>
      </c>
      <c r="B1022" t="s">
        <v>1941</v>
      </c>
      <c r="C1022" t="s">
        <v>75</v>
      </c>
      <c r="D1022" t="s">
        <v>76</v>
      </c>
      <c r="E1022" t="s">
        <v>1942</v>
      </c>
      <c r="F1022" t="s">
        <v>92</v>
      </c>
      <c r="G1022" t="s">
        <v>49</v>
      </c>
      <c r="I1022" t="s">
        <v>38</v>
      </c>
    </row>
    <row r="1023" spans="1:9" x14ac:dyDescent="0.25">
      <c r="A1023" s="1">
        <v>42002.396527777775</v>
      </c>
      <c r="B1023" t="s">
        <v>1943</v>
      </c>
      <c r="C1023" t="s">
        <v>19</v>
      </c>
      <c r="D1023" t="s">
        <v>40</v>
      </c>
      <c r="E1023" t="s">
        <v>1459</v>
      </c>
      <c r="F1023" t="s">
        <v>22</v>
      </c>
      <c r="G1023" t="s">
        <v>23</v>
      </c>
      <c r="I1023" t="s">
        <v>38</v>
      </c>
    </row>
    <row r="1024" spans="1:9" x14ac:dyDescent="0.25">
      <c r="A1024" s="1">
        <v>42002.397222222222</v>
      </c>
      <c r="B1024" t="s">
        <v>1944</v>
      </c>
      <c r="C1024" t="s">
        <v>139</v>
      </c>
      <c r="D1024" t="s">
        <v>652</v>
      </c>
      <c r="E1024" t="s">
        <v>1945</v>
      </c>
      <c r="F1024" t="s">
        <v>328</v>
      </c>
      <c r="G1024" t="s">
        <v>49</v>
      </c>
      <c r="H1024" t="s">
        <v>24</v>
      </c>
      <c r="I1024" t="s">
        <v>17</v>
      </c>
    </row>
    <row r="1025" spans="1:9" x14ac:dyDescent="0.25">
      <c r="A1025" s="1">
        <v>42002.397916666669</v>
      </c>
      <c r="B1025" t="s">
        <v>1946</v>
      </c>
      <c r="C1025" t="s">
        <v>19</v>
      </c>
      <c r="D1025" t="s">
        <v>20</v>
      </c>
      <c r="E1025" t="s">
        <v>159</v>
      </c>
      <c r="F1025" t="s">
        <v>42</v>
      </c>
      <c r="G1025" t="s">
        <v>43</v>
      </c>
      <c r="H1025" t="s">
        <v>82</v>
      </c>
      <c r="I1025" t="s">
        <v>17</v>
      </c>
    </row>
    <row r="1026" spans="1:9" x14ac:dyDescent="0.25">
      <c r="A1026" s="1">
        <v>42002.398611111108</v>
      </c>
      <c r="B1026" t="s">
        <v>1947</v>
      </c>
      <c r="C1026" t="s">
        <v>19</v>
      </c>
      <c r="D1026" t="s">
        <v>129</v>
      </c>
      <c r="E1026" t="s">
        <v>482</v>
      </c>
      <c r="F1026" t="s">
        <v>233</v>
      </c>
      <c r="G1026" t="s">
        <v>49</v>
      </c>
      <c r="H1026" t="s">
        <v>24</v>
      </c>
      <c r="I1026" t="s">
        <v>38</v>
      </c>
    </row>
    <row r="1027" spans="1:9" x14ac:dyDescent="0.25">
      <c r="A1027" s="1">
        <v>42002.399305555555</v>
      </c>
      <c r="B1027" t="s">
        <v>1948</v>
      </c>
      <c r="C1027" t="s">
        <v>75</v>
      </c>
      <c r="D1027" t="s">
        <v>35</v>
      </c>
      <c r="E1027" t="s">
        <v>1949</v>
      </c>
      <c r="F1027" t="s">
        <v>42</v>
      </c>
      <c r="G1027" t="s">
        <v>43</v>
      </c>
      <c r="H1027" t="s">
        <v>82</v>
      </c>
      <c r="I1027" t="s">
        <v>17</v>
      </c>
    </row>
    <row r="1028" spans="1:9" x14ac:dyDescent="0.25">
      <c r="A1028" s="1">
        <v>42002.400694444441</v>
      </c>
      <c r="B1028" t="s">
        <v>1950</v>
      </c>
      <c r="C1028" t="s">
        <v>11</v>
      </c>
      <c r="D1028" t="s">
        <v>12</v>
      </c>
      <c r="E1028" t="s">
        <v>1026</v>
      </c>
      <c r="F1028" t="s">
        <v>640</v>
      </c>
      <c r="G1028" t="s">
        <v>23</v>
      </c>
      <c r="H1028" t="s">
        <v>82</v>
      </c>
      <c r="I1028" t="s">
        <v>38</v>
      </c>
    </row>
    <row r="1029" spans="1:9" x14ac:dyDescent="0.25">
      <c r="A1029" s="1">
        <v>42002.40347222222</v>
      </c>
      <c r="B1029" t="s">
        <v>1951</v>
      </c>
      <c r="C1029" t="s">
        <v>11</v>
      </c>
      <c r="D1029" t="s">
        <v>363</v>
      </c>
      <c r="E1029" t="s">
        <v>1952</v>
      </c>
      <c r="F1029" t="s">
        <v>282</v>
      </c>
      <c r="G1029" t="s">
        <v>23</v>
      </c>
      <c r="I1029" t="s">
        <v>17</v>
      </c>
    </row>
    <row r="1030" spans="1:9" x14ac:dyDescent="0.25">
      <c r="A1030" s="1">
        <v>42002.40625</v>
      </c>
      <c r="B1030" t="s">
        <v>1953</v>
      </c>
      <c r="C1030" t="s">
        <v>26</v>
      </c>
      <c r="D1030" t="s">
        <v>27</v>
      </c>
      <c r="E1030" t="s">
        <v>1954</v>
      </c>
      <c r="F1030" t="s">
        <v>14</v>
      </c>
      <c r="G1030" t="s">
        <v>15</v>
      </c>
      <c r="I1030" t="s">
        <v>38</v>
      </c>
    </row>
    <row r="1031" spans="1:9" x14ac:dyDescent="0.25">
      <c r="A1031" s="1">
        <v>42002.406944444447</v>
      </c>
      <c r="B1031" t="s">
        <v>1955</v>
      </c>
      <c r="C1031" t="s">
        <v>26</v>
      </c>
      <c r="D1031" t="s">
        <v>206</v>
      </c>
      <c r="E1031" t="s">
        <v>1956</v>
      </c>
      <c r="F1031" t="s">
        <v>14</v>
      </c>
      <c r="G1031" t="s">
        <v>15</v>
      </c>
      <c r="H1031" t="s">
        <v>183</v>
      </c>
      <c r="I1031" t="s">
        <v>17</v>
      </c>
    </row>
    <row r="1032" spans="1:9" x14ac:dyDescent="0.25">
      <c r="A1032" s="1">
        <v>42002.408333333333</v>
      </c>
      <c r="B1032" t="s">
        <v>1957</v>
      </c>
      <c r="C1032" t="s">
        <v>11</v>
      </c>
      <c r="D1032" t="s">
        <v>66</v>
      </c>
      <c r="E1032" t="s">
        <v>1958</v>
      </c>
      <c r="F1032" t="s">
        <v>42</v>
      </c>
      <c r="G1032" t="s">
        <v>43</v>
      </c>
      <c r="H1032" t="s">
        <v>82</v>
      </c>
      <c r="I1032" t="s">
        <v>38</v>
      </c>
    </row>
    <row r="1033" spans="1:9" x14ac:dyDescent="0.25">
      <c r="A1033" s="1">
        <v>42002.410416666666</v>
      </c>
      <c r="B1033" t="s">
        <v>1959</v>
      </c>
      <c r="C1033" t="s">
        <v>26</v>
      </c>
      <c r="D1033" t="s">
        <v>311</v>
      </c>
      <c r="E1033" t="s">
        <v>150</v>
      </c>
      <c r="F1033" t="s">
        <v>22</v>
      </c>
      <c r="G1033" t="s">
        <v>23</v>
      </c>
      <c r="H1033" t="s">
        <v>24</v>
      </c>
      <c r="I1033" t="s">
        <v>17</v>
      </c>
    </row>
    <row r="1034" spans="1:9" x14ac:dyDescent="0.25">
      <c r="A1034" s="1">
        <v>42002.411111111112</v>
      </c>
      <c r="B1034" t="s">
        <v>1960</v>
      </c>
      <c r="C1034" t="s">
        <v>19</v>
      </c>
      <c r="D1034" t="s">
        <v>40</v>
      </c>
      <c r="E1034" t="s">
        <v>741</v>
      </c>
      <c r="F1034" t="s">
        <v>104</v>
      </c>
      <c r="G1034" t="s">
        <v>23</v>
      </c>
      <c r="I1034" t="s">
        <v>38</v>
      </c>
    </row>
    <row r="1035" spans="1:9" x14ac:dyDescent="0.25">
      <c r="A1035" s="1">
        <v>42002.415277777778</v>
      </c>
      <c r="B1035" t="s">
        <v>1961</v>
      </c>
      <c r="C1035" t="s">
        <v>19</v>
      </c>
      <c r="D1035" t="s">
        <v>20</v>
      </c>
      <c r="E1035" t="s">
        <v>1962</v>
      </c>
      <c r="F1035" t="s">
        <v>174</v>
      </c>
      <c r="G1035" t="s">
        <v>15</v>
      </c>
      <c r="H1035" t="s">
        <v>634</v>
      </c>
      <c r="I1035" t="s">
        <v>38</v>
      </c>
    </row>
    <row r="1036" spans="1:9" x14ac:dyDescent="0.25">
      <c r="A1036" s="1">
        <v>42002.415972222225</v>
      </c>
      <c r="B1036" t="s">
        <v>1963</v>
      </c>
      <c r="C1036" t="s">
        <v>139</v>
      </c>
      <c r="D1036" t="s">
        <v>1964</v>
      </c>
      <c r="E1036" t="s">
        <v>1965</v>
      </c>
      <c r="F1036" t="s">
        <v>14</v>
      </c>
      <c r="G1036" t="s">
        <v>15</v>
      </c>
      <c r="H1036" t="s">
        <v>16</v>
      </c>
      <c r="I1036" t="s">
        <v>17</v>
      </c>
    </row>
    <row r="1037" spans="1:9" x14ac:dyDescent="0.25">
      <c r="A1037" s="1">
        <v>42002.416666666664</v>
      </c>
      <c r="B1037" t="s">
        <v>1966</v>
      </c>
      <c r="C1037" t="s">
        <v>26</v>
      </c>
      <c r="D1037" t="s">
        <v>46</v>
      </c>
      <c r="E1037" t="s">
        <v>1967</v>
      </c>
      <c r="F1037" t="s">
        <v>208</v>
      </c>
      <c r="G1037" t="s">
        <v>15</v>
      </c>
      <c r="I1037" t="s">
        <v>38</v>
      </c>
    </row>
    <row r="1038" spans="1:9" x14ac:dyDescent="0.25">
      <c r="A1038" s="1">
        <v>42002.417361111111</v>
      </c>
      <c r="B1038" t="s">
        <v>1968</v>
      </c>
      <c r="C1038" t="s">
        <v>26</v>
      </c>
      <c r="D1038" t="s">
        <v>46</v>
      </c>
      <c r="E1038" t="s">
        <v>1969</v>
      </c>
      <c r="F1038" t="s">
        <v>153</v>
      </c>
      <c r="G1038" t="s">
        <v>49</v>
      </c>
      <c r="I1038" t="s">
        <v>38</v>
      </c>
    </row>
    <row r="1039" spans="1:9" x14ac:dyDescent="0.25">
      <c r="A1039" s="1">
        <v>42002.417361111111</v>
      </c>
      <c r="B1039" t="s">
        <v>1970</v>
      </c>
      <c r="C1039" t="s">
        <v>26</v>
      </c>
      <c r="D1039" t="s">
        <v>27</v>
      </c>
      <c r="E1039" t="s">
        <v>1967</v>
      </c>
      <c r="F1039" t="s">
        <v>208</v>
      </c>
      <c r="G1039" t="s">
        <v>15</v>
      </c>
      <c r="H1039" t="s">
        <v>634</v>
      </c>
      <c r="I1039" t="s">
        <v>38</v>
      </c>
    </row>
    <row r="1040" spans="1:9" x14ac:dyDescent="0.25">
      <c r="A1040" s="1">
        <v>42002.420138888891</v>
      </c>
      <c r="B1040" t="s">
        <v>1971</v>
      </c>
      <c r="C1040" t="s">
        <v>11</v>
      </c>
      <c r="D1040" t="s">
        <v>12</v>
      </c>
      <c r="E1040" t="s">
        <v>405</v>
      </c>
      <c r="F1040" t="s">
        <v>14</v>
      </c>
      <c r="G1040" t="s">
        <v>15</v>
      </c>
      <c r="H1040" t="s">
        <v>82</v>
      </c>
      <c r="I1040" t="s">
        <v>17</v>
      </c>
    </row>
    <row r="1041" spans="1:9" x14ac:dyDescent="0.25">
      <c r="A1041" s="1">
        <v>42002.423611111109</v>
      </c>
      <c r="B1041" t="s">
        <v>1972</v>
      </c>
      <c r="C1041" t="s">
        <v>26</v>
      </c>
      <c r="D1041" t="s">
        <v>206</v>
      </c>
      <c r="E1041" t="s">
        <v>1973</v>
      </c>
      <c r="F1041" t="s">
        <v>184</v>
      </c>
      <c r="G1041" t="s">
        <v>15</v>
      </c>
      <c r="H1041" t="s">
        <v>16</v>
      </c>
      <c r="I1041" t="s">
        <v>38</v>
      </c>
    </row>
    <row r="1042" spans="1:9" x14ac:dyDescent="0.25">
      <c r="A1042" s="1">
        <v>42002.425000000003</v>
      </c>
      <c r="B1042" t="s">
        <v>1974</v>
      </c>
      <c r="C1042" t="s">
        <v>299</v>
      </c>
      <c r="D1042" t="s">
        <v>603</v>
      </c>
      <c r="E1042" t="s">
        <v>460</v>
      </c>
      <c r="F1042" t="s">
        <v>42</v>
      </c>
      <c r="G1042" t="s">
        <v>43</v>
      </c>
      <c r="H1042" t="s">
        <v>82</v>
      </c>
      <c r="I1042" t="s">
        <v>38</v>
      </c>
    </row>
    <row r="1043" spans="1:9" x14ac:dyDescent="0.25">
      <c r="A1043" s="1">
        <v>42002.425000000003</v>
      </c>
      <c r="B1043" t="s">
        <v>1975</v>
      </c>
      <c r="C1043" t="s">
        <v>26</v>
      </c>
      <c r="D1043" t="s">
        <v>46</v>
      </c>
      <c r="E1043" t="s">
        <v>1976</v>
      </c>
      <c r="F1043" t="s">
        <v>386</v>
      </c>
      <c r="G1043" t="s">
        <v>23</v>
      </c>
      <c r="I1043" t="s">
        <v>38</v>
      </c>
    </row>
    <row r="1044" spans="1:9" x14ac:dyDescent="0.25">
      <c r="A1044" s="1">
        <v>42002.44027777778</v>
      </c>
      <c r="B1044" t="s">
        <v>1977</v>
      </c>
      <c r="C1044" t="s">
        <v>26</v>
      </c>
      <c r="D1044" t="s">
        <v>27</v>
      </c>
      <c r="E1044" t="s">
        <v>1978</v>
      </c>
      <c r="F1044" t="s">
        <v>33</v>
      </c>
      <c r="G1044" t="s">
        <v>23</v>
      </c>
      <c r="H1044" t="s">
        <v>82</v>
      </c>
      <c r="I1044" t="s">
        <v>17</v>
      </c>
    </row>
    <row r="1045" spans="1:9" x14ac:dyDescent="0.25">
      <c r="A1045" s="1">
        <v>42002.440972222219</v>
      </c>
      <c r="B1045" t="s">
        <v>1979</v>
      </c>
      <c r="C1045" t="s">
        <v>11</v>
      </c>
      <c r="D1045" t="s">
        <v>201</v>
      </c>
      <c r="E1045" t="s">
        <v>1980</v>
      </c>
      <c r="F1045" t="s">
        <v>42</v>
      </c>
      <c r="G1045" t="s">
        <v>43</v>
      </c>
      <c r="H1045" t="s">
        <v>82</v>
      </c>
      <c r="I1045" t="s">
        <v>17</v>
      </c>
    </row>
    <row r="1046" spans="1:9" x14ac:dyDescent="0.25">
      <c r="A1046" s="1">
        <v>42002.441666666666</v>
      </c>
      <c r="B1046" t="s">
        <v>1981</v>
      </c>
      <c r="C1046" t="s">
        <v>26</v>
      </c>
      <c r="D1046" t="s">
        <v>97</v>
      </c>
      <c r="E1046" t="s">
        <v>1978</v>
      </c>
      <c r="F1046" t="s">
        <v>33</v>
      </c>
      <c r="G1046" t="s">
        <v>23</v>
      </c>
      <c r="H1046" t="s">
        <v>82</v>
      </c>
      <c r="I1046" t="s">
        <v>17</v>
      </c>
    </row>
    <row r="1047" spans="1:9" x14ac:dyDescent="0.25">
      <c r="A1047" s="1">
        <v>42002.445833333331</v>
      </c>
      <c r="B1047" t="s">
        <v>1982</v>
      </c>
      <c r="C1047" t="s">
        <v>11</v>
      </c>
      <c r="D1047" t="s">
        <v>66</v>
      </c>
      <c r="E1047" t="s">
        <v>1978</v>
      </c>
      <c r="F1047" t="s">
        <v>33</v>
      </c>
      <c r="G1047" t="s">
        <v>23</v>
      </c>
      <c r="H1047" t="s">
        <v>82</v>
      </c>
      <c r="I1047" t="s">
        <v>17</v>
      </c>
    </row>
    <row r="1048" spans="1:9" x14ac:dyDescent="0.25">
      <c r="A1048" s="1">
        <v>42002.445833333331</v>
      </c>
      <c r="B1048" t="s">
        <v>1983</v>
      </c>
      <c r="C1048" t="s">
        <v>61</v>
      </c>
      <c r="D1048" t="s">
        <v>62</v>
      </c>
      <c r="E1048" t="s">
        <v>1984</v>
      </c>
      <c r="F1048" t="s">
        <v>353</v>
      </c>
      <c r="G1048" t="s">
        <v>43</v>
      </c>
      <c r="I1048" t="s">
        <v>17</v>
      </c>
    </row>
    <row r="1049" spans="1:9" x14ac:dyDescent="0.25">
      <c r="A1049" s="1">
        <v>42002.446527777778</v>
      </c>
      <c r="B1049" t="s">
        <v>1985</v>
      </c>
      <c r="C1049" t="s">
        <v>19</v>
      </c>
      <c r="D1049" t="s">
        <v>143</v>
      </c>
      <c r="E1049" t="s">
        <v>1986</v>
      </c>
      <c r="F1049" t="s">
        <v>14</v>
      </c>
      <c r="G1049" t="s">
        <v>15</v>
      </c>
      <c r="H1049" t="s">
        <v>183</v>
      </c>
      <c r="I1049" t="s">
        <v>38</v>
      </c>
    </row>
    <row r="1050" spans="1:9" x14ac:dyDescent="0.25">
      <c r="A1050" s="1">
        <v>42002.448611111111</v>
      </c>
      <c r="B1050" t="s">
        <v>1987</v>
      </c>
      <c r="C1050" t="s">
        <v>11</v>
      </c>
      <c r="D1050" t="s">
        <v>35</v>
      </c>
      <c r="E1050" t="s">
        <v>1978</v>
      </c>
      <c r="F1050" t="s">
        <v>33</v>
      </c>
      <c r="G1050" t="s">
        <v>23</v>
      </c>
      <c r="H1050" t="s">
        <v>82</v>
      </c>
      <c r="I1050" t="s">
        <v>17</v>
      </c>
    </row>
    <row r="1051" spans="1:9" x14ac:dyDescent="0.25">
      <c r="A1051" s="1">
        <v>42002.450694444444</v>
      </c>
      <c r="B1051" t="s">
        <v>1988</v>
      </c>
      <c r="C1051" t="s">
        <v>26</v>
      </c>
      <c r="D1051" t="s">
        <v>224</v>
      </c>
      <c r="E1051" t="s">
        <v>1989</v>
      </c>
      <c r="F1051" t="s">
        <v>55</v>
      </c>
      <c r="G1051" t="s">
        <v>23</v>
      </c>
      <c r="H1051" t="s">
        <v>24</v>
      </c>
      <c r="I1051" t="s">
        <v>17</v>
      </c>
    </row>
    <row r="1052" spans="1:9" x14ac:dyDescent="0.25">
      <c r="A1052" s="1">
        <v>42002.451388888891</v>
      </c>
      <c r="B1052" t="s">
        <v>1990</v>
      </c>
      <c r="C1052" t="s">
        <v>26</v>
      </c>
      <c r="D1052" t="s">
        <v>27</v>
      </c>
      <c r="E1052" t="s">
        <v>1887</v>
      </c>
      <c r="F1052" t="s">
        <v>184</v>
      </c>
      <c r="G1052" t="s">
        <v>15</v>
      </c>
      <c r="H1052" t="s">
        <v>183</v>
      </c>
      <c r="I1052" t="s">
        <v>38</v>
      </c>
    </row>
    <row r="1053" spans="1:9" x14ac:dyDescent="0.25">
      <c r="A1053" s="1">
        <v>42002.453472222223</v>
      </c>
      <c r="B1053" t="s">
        <v>1991</v>
      </c>
      <c r="C1053" t="s">
        <v>11</v>
      </c>
      <c r="D1053" t="s">
        <v>217</v>
      </c>
      <c r="E1053" t="s">
        <v>1992</v>
      </c>
      <c r="F1053" t="s">
        <v>282</v>
      </c>
      <c r="G1053" t="s">
        <v>23</v>
      </c>
      <c r="H1053" t="s">
        <v>82</v>
      </c>
      <c r="I1053" t="s">
        <v>17</v>
      </c>
    </row>
    <row r="1054" spans="1:9" x14ac:dyDescent="0.25">
      <c r="A1054" s="1">
        <v>42002.454861111109</v>
      </c>
      <c r="B1054" t="s">
        <v>1993</v>
      </c>
      <c r="C1054" t="s">
        <v>11</v>
      </c>
      <c r="D1054" t="s">
        <v>210</v>
      </c>
      <c r="E1054" t="s">
        <v>1978</v>
      </c>
      <c r="F1054" t="s">
        <v>33</v>
      </c>
      <c r="G1054" t="s">
        <v>23</v>
      </c>
      <c r="H1054" t="s">
        <v>82</v>
      </c>
      <c r="I1054" t="s">
        <v>17</v>
      </c>
    </row>
    <row r="1055" spans="1:9" x14ac:dyDescent="0.25">
      <c r="A1055" s="1">
        <v>42002.455555555556</v>
      </c>
      <c r="B1055" t="s">
        <v>1994</v>
      </c>
      <c r="C1055" t="s">
        <v>114</v>
      </c>
      <c r="D1055" t="s">
        <v>35</v>
      </c>
      <c r="E1055" t="s">
        <v>1978</v>
      </c>
      <c r="F1055" t="s">
        <v>33</v>
      </c>
      <c r="G1055" t="s">
        <v>23</v>
      </c>
      <c r="H1055" t="s">
        <v>82</v>
      </c>
      <c r="I1055" t="s">
        <v>17</v>
      </c>
    </row>
    <row r="1056" spans="1:9" x14ac:dyDescent="0.25">
      <c r="A1056" s="1">
        <v>42002.455555555556</v>
      </c>
      <c r="B1056" t="s">
        <v>1995</v>
      </c>
      <c r="C1056" t="s">
        <v>11</v>
      </c>
      <c r="D1056" t="s">
        <v>382</v>
      </c>
      <c r="E1056" t="s">
        <v>232</v>
      </c>
      <c r="F1056" t="s">
        <v>233</v>
      </c>
      <c r="G1056" t="s">
        <v>49</v>
      </c>
      <c r="H1056" t="s">
        <v>24</v>
      </c>
      <c r="I1056" t="s">
        <v>38</v>
      </c>
    </row>
    <row r="1057" spans="1:9" x14ac:dyDescent="0.25">
      <c r="A1057" s="1">
        <v>42002.456250000003</v>
      </c>
      <c r="B1057" t="s">
        <v>1996</v>
      </c>
      <c r="C1057" t="s">
        <v>19</v>
      </c>
      <c r="D1057" t="s">
        <v>718</v>
      </c>
      <c r="E1057" t="s">
        <v>423</v>
      </c>
      <c r="F1057" t="s">
        <v>33</v>
      </c>
      <c r="G1057" t="s">
        <v>23</v>
      </c>
      <c r="H1057" t="s">
        <v>82</v>
      </c>
      <c r="I1057" t="s">
        <v>38</v>
      </c>
    </row>
    <row r="1058" spans="1:9" x14ac:dyDescent="0.25">
      <c r="A1058" s="1">
        <v>42002.456944444442</v>
      </c>
      <c r="B1058" t="s">
        <v>1997</v>
      </c>
      <c r="C1058" t="s">
        <v>26</v>
      </c>
      <c r="D1058" t="s">
        <v>453</v>
      </c>
      <c r="E1058" t="s">
        <v>1942</v>
      </c>
      <c r="F1058" t="s">
        <v>92</v>
      </c>
      <c r="G1058" t="s">
        <v>49</v>
      </c>
      <c r="H1058" t="s">
        <v>44</v>
      </c>
      <c r="I1058" t="s">
        <v>38</v>
      </c>
    </row>
    <row r="1059" spans="1:9" x14ac:dyDescent="0.25">
      <c r="A1059" s="1">
        <v>42002.459027777775</v>
      </c>
      <c r="B1059" t="s">
        <v>1998</v>
      </c>
      <c r="C1059" t="s">
        <v>75</v>
      </c>
      <c r="D1059" t="s">
        <v>35</v>
      </c>
      <c r="E1059" t="s">
        <v>1999</v>
      </c>
      <c r="F1059" t="s">
        <v>22</v>
      </c>
      <c r="G1059" t="s">
        <v>23</v>
      </c>
      <c r="H1059" t="s">
        <v>24</v>
      </c>
      <c r="I1059" t="s">
        <v>17</v>
      </c>
    </row>
    <row r="1060" spans="1:9" x14ac:dyDescent="0.25">
      <c r="A1060" s="1">
        <v>42002.460416666669</v>
      </c>
      <c r="B1060" t="s">
        <v>2000</v>
      </c>
      <c r="C1060" t="s">
        <v>11</v>
      </c>
      <c r="D1060" t="s">
        <v>35</v>
      </c>
      <c r="E1060" t="s">
        <v>1978</v>
      </c>
      <c r="F1060" t="s">
        <v>33</v>
      </c>
      <c r="G1060" t="s">
        <v>23</v>
      </c>
      <c r="H1060" t="s">
        <v>82</v>
      </c>
      <c r="I1060" t="s">
        <v>17</v>
      </c>
    </row>
    <row r="1061" spans="1:9" x14ac:dyDescent="0.25">
      <c r="A1061" s="1">
        <v>42002.46597222222</v>
      </c>
      <c r="B1061" t="s">
        <v>2001</v>
      </c>
      <c r="C1061" t="s">
        <v>26</v>
      </c>
      <c r="D1061" t="s">
        <v>206</v>
      </c>
      <c r="E1061" t="s">
        <v>1224</v>
      </c>
      <c r="F1061" t="s">
        <v>110</v>
      </c>
      <c r="G1061" t="s">
        <v>43</v>
      </c>
      <c r="I1061" t="s">
        <v>38</v>
      </c>
    </row>
    <row r="1062" spans="1:9" x14ac:dyDescent="0.25">
      <c r="A1062" s="1">
        <v>42002.468055555553</v>
      </c>
      <c r="B1062" t="s">
        <v>2002</v>
      </c>
      <c r="C1062" t="s">
        <v>11</v>
      </c>
      <c r="D1062" t="s">
        <v>12</v>
      </c>
      <c r="E1062" t="s">
        <v>1929</v>
      </c>
      <c r="F1062" t="s">
        <v>33</v>
      </c>
      <c r="G1062" t="s">
        <v>23</v>
      </c>
      <c r="I1062" t="s">
        <v>38</v>
      </c>
    </row>
    <row r="1063" spans="1:9" x14ac:dyDescent="0.25">
      <c r="A1063" s="1">
        <v>42002.47152777778</v>
      </c>
      <c r="B1063" t="s">
        <v>2003</v>
      </c>
      <c r="C1063" t="s">
        <v>61</v>
      </c>
      <c r="D1063" t="s">
        <v>35</v>
      </c>
      <c r="E1063" t="s">
        <v>2004</v>
      </c>
      <c r="F1063" t="s">
        <v>33</v>
      </c>
      <c r="G1063" t="s">
        <v>23</v>
      </c>
      <c r="H1063" t="s">
        <v>44</v>
      </c>
      <c r="I1063" t="s">
        <v>17</v>
      </c>
    </row>
    <row r="1064" spans="1:9" x14ac:dyDescent="0.25">
      <c r="A1064" s="1">
        <v>42002.475694444445</v>
      </c>
      <c r="B1064" t="s">
        <v>2005</v>
      </c>
      <c r="C1064" t="s">
        <v>11</v>
      </c>
      <c r="D1064" t="s">
        <v>210</v>
      </c>
      <c r="E1064" t="s">
        <v>2006</v>
      </c>
      <c r="F1064" t="s">
        <v>55</v>
      </c>
      <c r="G1064" t="s">
        <v>23</v>
      </c>
      <c r="H1064" t="s">
        <v>82</v>
      </c>
      <c r="I1064" t="s">
        <v>17</v>
      </c>
    </row>
    <row r="1065" spans="1:9" x14ac:dyDescent="0.25">
      <c r="A1065" s="1">
        <v>42002.476388888892</v>
      </c>
      <c r="B1065" t="s">
        <v>2007</v>
      </c>
      <c r="C1065" t="s">
        <v>26</v>
      </c>
      <c r="D1065" t="s">
        <v>46</v>
      </c>
      <c r="E1065" t="s">
        <v>137</v>
      </c>
      <c r="F1065" t="s">
        <v>14</v>
      </c>
      <c r="G1065" t="s">
        <v>15</v>
      </c>
      <c r="H1065" t="s">
        <v>1880</v>
      </c>
      <c r="I1065" t="s">
        <v>38</v>
      </c>
    </row>
    <row r="1066" spans="1:9" x14ac:dyDescent="0.25">
      <c r="A1066" s="1">
        <v>42002.476388888892</v>
      </c>
      <c r="B1066" t="s">
        <v>2008</v>
      </c>
      <c r="C1066" t="s">
        <v>11</v>
      </c>
      <c r="D1066" t="s">
        <v>66</v>
      </c>
      <c r="E1066" t="s">
        <v>2009</v>
      </c>
      <c r="F1066" t="s">
        <v>188</v>
      </c>
      <c r="G1066" t="s">
        <v>43</v>
      </c>
      <c r="H1066" t="s">
        <v>82</v>
      </c>
      <c r="I1066" t="s">
        <v>38</v>
      </c>
    </row>
    <row r="1067" spans="1:9" x14ac:dyDescent="0.25">
      <c r="A1067" s="1">
        <v>42002.477083333331</v>
      </c>
      <c r="B1067" t="s">
        <v>2010</v>
      </c>
      <c r="C1067" t="s">
        <v>114</v>
      </c>
      <c r="D1067" t="s">
        <v>115</v>
      </c>
      <c r="E1067" t="s">
        <v>245</v>
      </c>
      <c r="F1067" t="s">
        <v>14</v>
      </c>
      <c r="G1067" t="s">
        <v>15</v>
      </c>
      <c r="H1067" t="s">
        <v>16</v>
      </c>
      <c r="I1067" t="s">
        <v>38</v>
      </c>
    </row>
    <row r="1068" spans="1:9" x14ac:dyDescent="0.25">
      <c r="A1068" s="1">
        <v>42002.478472222225</v>
      </c>
      <c r="B1068" t="s">
        <v>2011</v>
      </c>
      <c r="C1068" t="s">
        <v>61</v>
      </c>
      <c r="D1068" t="s">
        <v>278</v>
      </c>
      <c r="E1068" t="s">
        <v>745</v>
      </c>
      <c r="F1068" t="s">
        <v>14</v>
      </c>
      <c r="G1068" t="s">
        <v>15</v>
      </c>
      <c r="H1068" t="s">
        <v>16</v>
      </c>
      <c r="I1068" t="s">
        <v>38</v>
      </c>
    </row>
    <row r="1069" spans="1:9" x14ac:dyDescent="0.25">
      <c r="A1069" s="1">
        <v>42002.479166666664</v>
      </c>
      <c r="B1069" t="s">
        <v>2012</v>
      </c>
      <c r="C1069" t="s">
        <v>75</v>
      </c>
      <c r="D1069" t="s">
        <v>35</v>
      </c>
      <c r="E1069" t="s">
        <v>137</v>
      </c>
      <c r="F1069" t="s">
        <v>14</v>
      </c>
      <c r="G1069" t="s">
        <v>15</v>
      </c>
      <c r="H1069" t="s">
        <v>16</v>
      </c>
      <c r="I1069" t="s">
        <v>38</v>
      </c>
    </row>
    <row r="1070" spans="1:9" x14ac:dyDescent="0.25">
      <c r="A1070" s="1">
        <v>42002.479861111111</v>
      </c>
      <c r="B1070" t="s">
        <v>2013</v>
      </c>
      <c r="C1070" t="s">
        <v>26</v>
      </c>
      <c r="D1070" t="s">
        <v>224</v>
      </c>
      <c r="E1070" t="s">
        <v>245</v>
      </c>
      <c r="F1070" t="s">
        <v>14</v>
      </c>
      <c r="G1070" t="s">
        <v>15</v>
      </c>
      <c r="H1070" t="s">
        <v>16</v>
      </c>
      <c r="I1070" t="s">
        <v>38</v>
      </c>
    </row>
    <row r="1071" spans="1:9" x14ac:dyDescent="0.25">
      <c r="A1071" s="1">
        <v>42002.481249999997</v>
      </c>
      <c r="B1071" t="s">
        <v>2014</v>
      </c>
      <c r="C1071" t="s">
        <v>61</v>
      </c>
      <c r="D1071" t="s">
        <v>35</v>
      </c>
      <c r="E1071" t="s">
        <v>2015</v>
      </c>
      <c r="F1071" t="s">
        <v>14</v>
      </c>
      <c r="G1071" t="s">
        <v>15</v>
      </c>
      <c r="H1071" t="s">
        <v>73</v>
      </c>
      <c r="I1071" t="s">
        <v>38</v>
      </c>
    </row>
    <row r="1072" spans="1:9" x14ac:dyDescent="0.25">
      <c r="A1072" s="1">
        <v>42002.481249999997</v>
      </c>
      <c r="B1072" t="s">
        <v>2016</v>
      </c>
      <c r="C1072" t="s">
        <v>19</v>
      </c>
      <c r="D1072" t="s">
        <v>80</v>
      </c>
      <c r="E1072" t="s">
        <v>1194</v>
      </c>
      <c r="F1072" t="s">
        <v>333</v>
      </c>
      <c r="G1072" t="s">
        <v>23</v>
      </c>
      <c r="H1072" t="s">
        <v>73</v>
      </c>
      <c r="I1072" t="s">
        <v>38</v>
      </c>
    </row>
    <row r="1073" spans="1:9" x14ac:dyDescent="0.25">
      <c r="A1073" s="1">
        <v>42002.481944444444</v>
      </c>
      <c r="B1073" t="s">
        <v>2017</v>
      </c>
      <c r="C1073" t="s">
        <v>75</v>
      </c>
      <c r="D1073" t="s">
        <v>76</v>
      </c>
      <c r="E1073" t="s">
        <v>1194</v>
      </c>
      <c r="F1073" t="s">
        <v>333</v>
      </c>
      <c r="G1073" t="s">
        <v>23</v>
      </c>
      <c r="H1073" t="s">
        <v>73</v>
      </c>
      <c r="I1073" t="s">
        <v>38</v>
      </c>
    </row>
    <row r="1074" spans="1:9" x14ac:dyDescent="0.25">
      <c r="A1074" s="1">
        <v>42002.482638888891</v>
      </c>
      <c r="B1074" t="s">
        <v>2018</v>
      </c>
      <c r="C1074" t="s">
        <v>11</v>
      </c>
      <c r="D1074" t="s">
        <v>201</v>
      </c>
      <c r="E1074" t="s">
        <v>230</v>
      </c>
      <c r="F1074" t="s">
        <v>22</v>
      </c>
      <c r="G1074" t="s">
        <v>23</v>
      </c>
      <c r="H1074" t="s">
        <v>82</v>
      </c>
      <c r="I1074" t="s">
        <v>17</v>
      </c>
    </row>
    <row r="1075" spans="1:9" x14ac:dyDescent="0.25">
      <c r="A1075" s="1">
        <v>42002.482638888891</v>
      </c>
      <c r="B1075" t="s">
        <v>2019</v>
      </c>
      <c r="C1075" t="s">
        <v>75</v>
      </c>
      <c r="D1075" t="s">
        <v>76</v>
      </c>
      <c r="E1075" t="s">
        <v>1194</v>
      </c>
      <c r="F1075" t="s">
        <v>333</v>
      </c>
      <c r="G1075" t="s">
        <v>23</v>
      </c>
      <c r="H1075" t="s">
        <v>73</v>
      </c>
      <c r="I1075" t="s">
        <v>38</v>
      </c>
    </row>
    <row r="1076" spans="1:9" x14ac:dyDescent="0.25">
      <c r="A1076" s="1">
        <v>42002.482638888891</v>
      </c>
      <c r="B1076" t="s">
        <v>2020</v>
      </c>
      <c r="C1076" t="s">
        <v>26</v>
      </c>
      <c r="D1076" t="s">
        <v>46</v>
      </c>
      <c r="E1076" t="s">
        <v>41</v>
      </c>
      <c r="F1076" t="s">
        <v>42</v>
      </c>
      <c r="G1076" t="s">
        <v>43</v>
      </c>
      <c r="H1076" t="s">
        <v>82</v>
      </c>
      <c r="I1076" t="s">
        <v>38</v>
      </c>
    </row>
    <row r="1077" spans="1:9" x14ac:dyDescent="0.25">
      <c r="A1077" s="1">
        <v>42002.48333333333</v>
      </c>
      <c r="B1077" t="s">
        <v>2021</v>
      </c>
      <c r="C1077" t="s">
        <v>299</v>
      </c>
      <c r="D1077" t="s">
        <v>1171</v>
      </c>
      <c r="E1077" t="s">
        <v>1194</v>
      </c>
      <c r="F1077" t="s">
        <v>333</v>
      </c>
      <c r="G1077" t="s">
        <v>23</v>
      </c>
      <c r="H1077" t="s">
        <v>73</v>
      </c>
      <c r="I1077" t="s">
        <v>38</v>
      </c>
    </row>
    <row r="1078" spans="1:9" x14ac:dyDescent="0.25">
      <c r="A1078" s="1">
        <v>42002.48333333333</v>
      </c>
      <c r="B1078" t="s">
        <v>2022</v>
      </c>
      <c r="C1078" t="s">
        <v>26</v>
      </c>
      <c r="D1078" t="s">
        <v>35</v>
      </c>
      <c r="E1078" t="s">
        <v>1194</v>
      </c>
      <c r="F1078" t="s">
        <v>333</v>
      </c>
      <c r="G1078" t="s">
        <v>23</v>
      </c>
      <c r="H1078" t="s">
        <v>73</v>
      </c>
      <c r="I1078" t="s">
        <v>38</v>
      </c>
    </row>
    <row r="1079" spans="1:9" x14ac:dyDescent="0.25">
      <c r="A1079" s="1">
        <v>42002.484027777777</v>
      </c>
      <c r="B1079" t="s">
        <v>2023</v>
      </c>
      <c r="C1079" t="s">
        <v>299</v>
      </c>
      <c r="D1079" t="s">
        <v>300</v>
      </c>
      <c r="E1079" t="s">
        <v>2024</v>
      </c>
      <c r="F1079" t="s">
        <v>282</v>
      </c>
      <c r="G1079" t="s">
        <v>23</v>
      </c>
      <c r="H1079" t="s">
        <v>82</v>
      </c>
      <c r="I1079" t="s">
        <v>38</v>
      </c>
    </row>
    <row r="1080" spans="1:9" x14ac:dyDescent="0.25">
      <c r="A1080" s="1">
        <v>42002.48541666667</v>
      </c>
      <c r="B1080" t="s">
        <v>2025</v>
      </c>
      <c r="C1080" t="s">
        <v>26</v>
      </c>
      <c r="D1080" t="s">
        <v>53</v>
      </c>
      <c r="E1080" t="s">
        <v>475</v>
      </c>
      <c r="F1080" t="s">
        <v>14</v>
      </c>
      <c r="G1080" t="s">
        <v>15</v>
      </c>
      <c r="H1080" t="s">
        <v>16</v>
      </c>
      <c r="I1080" t="s">
        <v>38</v>
      </c>
    </row>
    <row r="1081" spans="1:9" x14ac:dyDescent="0.25">
      <c r="A1081" s="1">
        <v>42002.48541666667</v>
      </c>
      <c r="B1081" t="s">
        <v>2026</v>
      </c>
      <c r="C1081" t="s">
        <v>114</v>
      </c>
      <c r="D1081" t="s">
        <v>391</v>
      </c>
      <c r="E1081" t="s">
        <v>2027</v>
      </c>
      <c r="F1081" t="s">
        <v>110</v>
      </c>
      <c r="G1081" t="s">
        <v>43</v>
      </c>
      <c r="H1081" t="s">
        <v>44</v>
      </c>
      <c r="I1081" t="s">
        <v>38</v>
      </c>
    </row>
    <row r="1082" spans="1:9" x14ac:dyDescent="0.25">
      <c r="A1082" s="1">
        <v>42002.486805555556</v>
      </c>
      <c r="B1082" t="s">
        <v>2028</v>
      </c>
      <c r="C1082" t="s">
        <v>19</v>
      </c>
      <c r="D1082" t="s">
        <v>490</v>
      </c>
      <c r="E1082" t="s">
        <v>571</v>
      </c>
      <c r="F1082" t="s">
        <v>386</v>
      </c>
      <c r="G1082" t="s">
        <v>23</v>
      </c>
      <c r="H1082" t="s">
        <v>82</v>
      </c>
      <c r="I1082" t="s">
        <v>38</v>
      </c>
    </row>
    <row r="1083" spans="1:9" x14ac:dyDescent="0.25">
      <c r="A1083" s="1">
        <v>42002.486805555556</v>
      </c>
      <c r="B1083" t="s">
        <v>2029</v>
      </c>
      <c r="C1083" t="s">
        <v>139</v>
      </c>
      <c r="D1083" t="s">
        <v>544</v>
      </c>
      <c r="E1083" t="s">
        <v>460</v>
      </c>
      <c r="F1083" t="s">
        <v>42</v>
      </c>
      <c r="G1083" t="s">
        <v>43</v>
      </c>
      <c r="I1083" t="s">
        <v>17</v>
      </c>
    </row>
    <row r="1084" spans="1:9" x14ac:dyDescent="0.25">
      <c r="A1084" s="1">
        <v>42002.488194444442</v>
      </c>
      <c r="B1084" t="s">
        <v>2030</v>
      </c>
      <c r="C1084" t="s">
        <v>19</v>
      </c>
      <c r="D1084" t="s">
        <v>40</v>
      </c>
      <c r="E1084" t="s">
        <v>2031</v>
      </c>
      <c r="F1084" t="s">
        <v>228</v>
      </c>
      <c r="G1084" t="s">
        <v>15</v>
      </c>
      <c r="H1084" t="s">
        <v>16</v>
      </c>
      <c r="I1084" t="s">
        <v>17</v>
      </c>
    </row>
    <row r="1085" spans="1:9" x14ac:dyDescent="0.25">
      <c r="A1085" s="1">
        <v>42002.488194444442</v>
      </c>
      <c r="B1085" t="s">
        <v>2032</v>
      </c>
      <c r="C1085" t="s">
        <v>26</v>
      </c>
      <c r="D1085" t="s">
        <v>256</v>
      </c>
      <c r="E1085" t="s">
        <v>1194</v>
      </c>
      <c r="F1085" t="s">
        <v>333</v>
      </c>
      <c r="G1085" t="s">
        <v>23</v>
      </c>
      <c r="H1085" t="s">
        <v>73</v>
      </c>
      <c r="I1085" t="s">
        <v>38</v>
      </c>
    </row>
    <row r="1086" spans="1:9" x14ac:dyDescent="0.25">
      <c r="A1086" s="1">
        <v>42002.489583333336</v>
      </c>
      <c r="B1086" t="s">
        <v>2033</v>
      </c>
      <c r="C1086" t="s">
        <v>19</v>
      </c>
      <c r="D1086" t="s">
        <v>566</v>
      </c>
      <c r="E1086" t="s">
        <v>1194</v>
      </c>
      <c r="F1086" t="s">
        <v>333</v>
      </c>
      <c r="G1086" t="s">
        <v>23</v>
      </c>
      <c r="H1086" t="s">
        <v>82</v>
      </c>
      <c r="I1086" t="s">
        <v>38</v>
      </c>
    </row>
    <row r="1087" spans="1:9" x14ac:dyDescent="0.25">
      <c r="A1087" s="1">
        <v>42002.489583333336</v>
      </c>
      <c r="B1087" t="s">
        <v>2034</v>
      </c>
      <c r="C1087" t="s">
        <v>19</v>
      </c>
      <c r="D1087" t="s">
        <v>190</v>
      </c>
      <c r="E1087" t="s">
        <v>1194</v>
      </c>
      <c r="F1087" t="s">
        <v>333</v>
      </c>
      <c r="G1087" t="s">
        <v>23</v>
      </c>
      <c r="H1087" t="s">
        <v>73</v>
      </c>
      <c r="I1087" t="s">
        <v>38</v>
      </c>
    </row>
    <row r="1088" spans="1:9" x14ac:dyDescent="0.25">
      <c r="A1088" s="1">
        <v>42002.489583333336</v>
      </c>
      <c r="B1088" t="s">
        <v>2035</v>
      </c>
      <c r="C1088" t="s">
        <v>26</v>
      </c>
      <c r="D1088" t="s">
        <v>106</v>
      </c>
      <c r="E1088" t="s">
        <v>2036</v>
      </c>
      <c r="F1088" t="s">
        <v>228</v>
      </c>
      <c r="G1088" t="s">
        <v>15</v>
      </c>
      <c r="H1088" t="s">
        <v>16</v>
      </c>
      <c r="I1088" t="s">
        <v>17</v>
      </c>
    </row>
    <row r="1089" spans="1:9" x14ac:dyDescent="0.25">
      <c r="A1089" s="1">
        <v>42002.490972222222</v>
      </c>
      <c r="B1089" t="s">
        <v>2037</v>
      </c>
      <c r="C1089" t="s">
        <v>19</v>
      </c>
      <c r="D1089" t="s">
        <v>129</v>
      </c>
      <c r="E1089" t="s">
        <v>2038</v>
      </c>
      <c r="F1089" t="s">
        <v>110</v>
      </c>
      <c r="G1089" t="s">
        <v>43</v>
      </c>
      <c r="H1089" t="s">
        <v>82</v>
      </c>
      <c r="I1089" t="s">
        <v>38</v>
      </c>
    </row>
    <row r="1090" spans="1:9" x14ac:dyDescent="0.25">
      <c r="A1090" s="1">
        <v>42002.491666666669</v>
      </c>
      <c r="B1090" t="s">
        <v>2039</v>
      </c>
      <c r="C1090" t="s">
        <v>26</v>
      </c>
      <c r="D1090" t="s">
        <v>46</v>
      </c>
      <c r="E1090" t="s">
        <v>1942</v>
      </c>
      <c r="F1090" t="s">
        <v>92</v>
      </c>
      <c r="G1090" t="s">
        <v>49</v>
      </c>
      <c r="H1090" t="s">
        <v>82</v>
      </c>
      <c r="I1090" t="s">
        <v>38</v>
      </c>
    </row>
    <row r="1091" spans="1:9" x14ac:dyDescent="0.25">
      <c r="A1091" s="1">
        <v>42002.492361111108</v>
      </c>
      <c r="B1091" t="s">
        <v>2040</v>
      </c>
      <c r="C1091" t="s">
        <v>11</v>
      </c>
      <c r="D1091" t="s">
        <v>31</v>
      </c>
      <c r="E1091" t="s">
        <v>2041</v>
      </c>
      <c r="F1091" t="s">
        <v>156</v>
      </c>
      <c r="G1091" t="s">
        <v>23</v>
      </c>
      <c r="H1091" t="s">
        <v>82</v>
      </c>
      <c r="I1091" t="s">
        <v>17</v>
      </c>
    </row>
    <row r="1092" spans="1:9" x14ac:dyDescent="0.25">
      <c r="A1092" s="1">
        <v>42002.492361111108</v>
      </c>
      <c r="B1092" t="s">
        <v>2042</v>
      </c>
      <c r="C1092" t="s">
        <v>89</v>
      </c>
      <c r="D1092" t="s">
        <v>874</v>
      </c>
      <c r="E1092" t="s">
        <v>1194</v>
      </c>
      <c r="F1092" t="s">
        <v>333</v>
      </c>
      <c r="G1092" t="s">
        <v>23</v>
      </c>
      <c r="H1092" t="s">
        <v>73</v>
      </c>
      <c r="I1092" t="s">
        <v>38</v>
      </c>
    </row>
    <row r="1093" spans="1:9" x14ac:dyDescent="0.25">
      <c r="A1093" s="1">
        <v>42002.493055555555</v>
      </c>
      <c r="B1093" t="s">
        <v>2043</v>
      </c>
      <c r="C1093" t="s">
        <v>19</v>
      </c>
      <c r="D1093" t="s">
        <v>35</v>
      </c>
      <c r="E1093" t="s">
        <v>364</v>
      </c>
      <c r="F1093" t="s">
        <v>42</v>
      </c>
      <c r="G1093" t="s">
        <v>43</v>
      </c>
      <c r="H1093" t="s">
        <v>82</v>
      </c>
      <c r="I1093" t="s">
        <v>38</v>
      </c>
    </row>
    <row r="1094" spans="1:9" x14ac:dyDescent="0.25">
      <c r="A1094" s="1">
        <v>42002.493750000001</v>
      </c>
      <c r="B1094" t="s">
        <v>2044</v>
      </c>
      <c r="C1094" t="s">
        <v>11</v>
      </c>
      <c r="D1094" t="s">
        <v>31</v>
      </c>
      <c r="E1094" t="s">
        <v>2045</v>
      </c>
      <c r="F1094" t="s">
        <v>55</v>
      </c>
      <c r="G1094" t="s">
        <v>23</v>
      </c>
      <c r="H1094" t="s">
        <v>16</v>
      </c>
      <c r="I1094" t="s">
        <v>38</v>
      </c>
    </row>
    <row r="1095" spans="1:9" x14ac:dyDescent="0.25">
      <c r="A1095" s="1">
        <v>42002.494444444441</v>
      </c>
      <c r="B1095" t="s">
        <v>2046</v>
      </c>
      <c r="C1095" t="s">
        <v>26</v>
      </c>
      <c r="D1095" t="s">
        <v>284</v>
      </c>
      <c r="E1095" t="s">
        <v>2047</v>
      </c>
      <c r="F1095" t="s">
        <v>233</v>
      </c>
      <c r="G1095" t="s">
        <v>49</v>
      </c>
      <c r="H1095" t="s">
        <v>24</v>
      </c>
      <c r="I1095" t="s">
        <v>17</v>
      </c>
    </row>
    <row r="1096" spans="1:9" x14ac:dyDescent="0.25">
      <c r="A1096" s="1">
        <v>42002.494444444441</v>
      </c>
      <c r="B1096" t="s">
        <v>2048</v>
      </c>
      <c r="C1096" t="s">
        <v>11</v>
      </c>
      <c r="D1096" t="s">
        <v>66</v>
      </c>
      <c r="E1096" t="s">
        <v>1909</v>
      </c>
      <c r="F1096" t="s">
        <v>110</v>
      </c>
      <c r="G1096" t="s">
        <v>43</v>
      </c>
      <c r="H1096" t="s">
        <v>82</v>
      </c>
      <c r="I1096" t="s">
        <v>38</v>
      </c>
    </row>
    <row r="1097" spans="1:9" x14ac:dyDescent="0.25">
      <c r="A1097" s="1">
        <v>42002.495138888888</v>
      </c>
      <c r="B1097" t="s">
        <v>2049</v>
      </c>
      <c r="C1097" t="s">
        <v>69</v>
      </c>
      <c r="D1097" t="s">
        <v>35</v>
      </c>
      <c r="E1097" t="s">
        <v>2050</v>
      </c>
      <c r="F1097" t="s">
        <v>353</v>
      </c>
      <c r="G1097" t="s">
        <v>43</v>
      </c>
      <c r="H1097" t="s">
        <v>44</v>
      </c>
      <c r="I1097" t="s">
        <v>17</v>
      </c>
    </row>
    <row r="1098" spans="1:9" x14ac:dyDescent="0.25">
      <c r="A1098" s="1">
        <v>42002.495833333334</v>
      </c>
      <c r="B1098" t="s">
        <v>2051</v>
      </c>
      <c r="C1098" t="s">
        <v>19</v>
      </c>
      <c r="D1098" t="s">
        <v>80</v>
      </c>
      <c r="E1098" t="s">
        <v>1194</v>
      </c>
      <c r="F1098" t="s">
        <v>333</v>
      </c>
      <c r="G1098" t="s">
        <v>23</v>
      </c>
      <c r="H1098" t="s">
        <v>73</v>
      </c>
      <c r="I1098" t="s">
        <v>38</v>
      </c>
    </row>
    <row r="1099" spans="1:9" x14ac:dyDescent="0.25">
      <c r="A1099" s="1">
        <v>42002.495833333334</v>
      </c>
      <c r="B1099" t="s">
        <v>2052</v>
      </c>
      <c r="C1099" t="s">
        <v>26</v>
      </c>
      <c r="D1099" t="s">
        <v>46</v>
      </c>
      <c r="E1099" t="s">
        <v>2053</v>
      </c>
      <c r="F1099" t="s">
        <v>14</v>
      </c>
      <c r="G1099" t="s">
        <v>15</v>
      </c>
      <c r="H1099" t="s">
        <v>16</v>
      </c>
      <c r="I1099" t="s">
        <v>17</v>
      </c>
    </row>
    <row r="1100" spans="1:9" x14ac:dyDescent="0.25">
      <c r="A1100" s="1">
        <v>42002.495833333334</v>
      </c>
      <c r="B1100" t="s">
        <v>2054</v>
      </c>
      <c r="C1100" t="s">
        <v>19</v>
      </c>
      <c r="D1100" t="s">
        <v>20</v>
      </c>
      <c r="E1100" t="s">
        <v>2055</v>
      </c>
      <c r="F1100" t="s">
        <v>22</v>
      </c>
      <c r="G1100" t="s">
        <v>23</v>
      </c>
      <c r="H1100" t="s">
        <v>24</v>
      </c>
      <c r="I1100" t="s">
        <v>38</v>
      </c>
    </row>
    <row r="1101" spans="1:9" x14ac:dyDescent="0.25">
      <c r="A1101" s="1">
        <v>42002.5</v>
      </c>
      <c r="B1101" t="s">
        <v>2056</v>
      </c>
      <c r="C1101" t="s">
        <v>26</v>
      </c>
      <c r="D1101" t="s">
        <v>35</v>
      </c>
      <c r="E1101" t="s">
        <v>2057</v>
      </c>
      <c r="F1101" t="s">
        <v>386</v>
      </c>
      <c r="G1101" t="s">
        <v>23</v>
      </c>
      <c r="H1101" t="s">
        <v>82</v>
      </c>
      <c r="I1101" t="s">
        <v>17</v>
      </c>
    </row>
    <row r="1102" spans="1:9" x14ac:dyDescent="0.25">
      <c r="A1102" s="1">
        <v>42002.500694444447</v>
      </c>
      <c r="B1102" t="s">
        <v>2058</v>
      </c>
      <c r="C1102" t="s">
        <v>89</v>
      </c>
      <c r="D1102" t="s">
        <v>90</v>
      </c>
      <c r="E1102" t="s">
        <v>2059</v>
      </c>
      <c r="F1102" t="s">
        <v>33</v>
      </c>
      <c r="G1102" t="s">
        <v>23</v>
      </c>
      <c r="I1102" t="s">
        <v>38</v>
      </c>
    </row>
    <row r="1103" spans="1:9" x14ac:dyDescent="0.25">
      <c r="A1103" s="1">
        <v>42002.500694444447</v>
      </c>
      <c r="B1103" t="s">
        <v>2060</v>
      </c>
      <c r="C1103" t="s">
        <v>61</v>
      </c>
      <c r="D1103" t="s">
        <v>62</v>
      </c>
      <c r="E1103" t="s">
        <v>975</v>
      </c>
      <c r="F1103" t="s">
        <v>33</v>
      </c>
      <c r="G1103" t="s">
        <v>23</v>
      </c>
      <c r="H1103" t="s">
        <v>82</v>
      </c>
      <c r="I1103" t="s">
        <v>38</v>
      </c>
    </row>
    <row r="1104" spans="1:9" x14ac:dyDescent="0.25">
      <c r="A1104" s="1">
        <v>42002.501388888886</v>
      </c>
      <c r="B1104" t="s">
        <v>2061</v>
      </c>
      <c r="C1104" t="s">
        <v>11</v>
      </c>
      <c r="D1104" t="s">
        <v>201</v>
      </c>
      <c r="E1104" t="s">
        <v>405</v>
      </c>
      <c r="F1104" t="s">
        <v>14</v>
      </c>
      <c r="G1104" t="s">
        <v>15</v>
      </c>
      <c r="H1104" t="s">
        <v>16</v>
      </c>
      <c r="I1104" t="s">
        <v>17</v>
      </c>
    </row>
    <row r="1105" spans="1:9" x14ac:dyDescent="0.25">
      <c r="A1105" s="1">
        <v>42002.506249999999</v>
      </c>
      <c r="B1105" t="s">
        <v>2062</v>
      </c>
      <c r="C1105" t="s">
        <v>61</v>
      </c>
      <c r="D1105" t="s">
        <v>35</v>
      </c>
      <c r="E1105" t="s">
        <v>159</v>
      </c>
      <c r="F1105" t="s">
        <v>42</v>
      </c>
      <c r="G1105" t="s">
        <v>43</v>
      </c>
      <c r="H1105" t="s">
        <v>16</v>
      </c>
      <c r="I1105" t="s">
        <v>38</v>
      </c>
    </row>
    <row r="1106" spans="1:9" x14ac:dyDescent="0.25">
      <c r="A1106" s="1">
        <v>42002.506944444445</v>
      </c>
      <c r="B1106" t="s">
        <v>2063</v>
      </c>
      <c r="C1106" t="s">
        <v>11</v>
      </c>
      <c r="D1106" t="s">
        <v>12</v>
      </c>
      <c r="E1106" t="s">
        <v>1504</v>
      </c>
      <c r="F1106" t="s">
        <v>252</v>
      </c>
      <c r="G1106" t="s">
        <v>15</v>
      </c>
      <c r="H1106" t="s">
        <v>73</v>
      </c>
      <c r="I1106" t="s">
        <v>38</v>
      </c>
    </row>
    <row r="1107" spans="1:9" x14ac:dyDescent="0.25">
      <c r="A1107" s="1">
        <v>42002.509027777778</v>
      </c>
      <c r="B1107" t="s">
        <v>2064</v>
      </c>
      <c r="C1107" t="s">
        <v>11</v>
      </c>
      <c r="D1107" t="s">
        <v>210</v>
      </c>
      <c r="E1107" t="s">
        <v>745</v>
      </c>
      <c r="F1107" t="s">
        <v>14</v>
      </c>
      <c r="G1107" t="s">
        <v>15</v>
      </c>
      <c r="H1107" t="s">
        <v>82</v>
      </c>
      <c r="I1107" t="s">
        <v>17</v>
      </c>
    </row>
    <row r="1108" spans="1:9" x14ac:dyDescent="0.25">
      <c r="A1108" s="1">
        <v>42002.509722222225</v>
      </c>
      <c r="B1108" t="s">
        <v>2065</v>
      </c>
      <c r="C1108" t="s">
        <v>19</v>
      </c>
      <c r="D1108" t="s">
        <v>422</v>
      </c>
      <c r="E1108" t="s">
        <v>1194</v>
      </c>
      <c r="F1108" t="s">
        <v>333</v>
      </c>
      <c r="G1108" t="s">
        <v>23</v>
      </c>
      <c r="H1108" t="s">
        <v>73</v>
      </c>
      <c r="I1108" t="s">
        <v>38</v>
      </c>
    </row>
    <row r="1109" spans="1:9" x14ac:dyDescent="0.25">
      <c r="A1109" s="1">
        <v>42002.511805555558</v>
      </c>
      <c r="B1109" t="s">
        <v>2066</v>
      </c>
      <c r="C1109" t="s">
        <v>26</v>
      </c>
      <c r="D1109" t="s">
        <v>893</v>
      </c>
      <c r="E1109" t="s">
        <v>2067</v>
      </c>
      <c r="F1109" t="s">
        <v>33</v>
      </c>
      <c r="G1109" t="s">
        <v>23</v>
      </c>
      <c r="H1109" t="s">
        <v>82</v>
      </c>
      <c r="I1109" t="s">
        <v>38</v>
      </c>
    </row>
    <row r="1110" spans="1:9" x14ac:dyDescent="0.25">
      <c r="A1110" s="1">
        <v>42002.512499999997</v>
      </c>
      <c r="B1110" t="s">
        <v>2068</v>
      </c>
      <c r="C1110" t="s">
        <v>19</v>
      </c>
      <c r="D1110" t="s">
        <v>845</v>
      </c>
      <c r="E1110" t="s">
        <v>2069</v>
      </c>
      <c r="F1110" t="s">
        <v>321</v>
      </c>
      <c r="G1110" t="s">
        <v>49</v>
      </c>
      <c r="I1110" t="s">
        <v>38</v>
      </c>
    </row>
    <row r="1111" spans="1:9" x14ac:dyDescent="0.25">
      <c r="A1111" s="1">
        <v>42002.51666666667</v>
      </c>
      <c r="B1111" t="s">
        <v>2070</v>
      </c>
      <c r="C1111" t="s">
        <v>26</v>
      </c>
      <c r="D1111" t="s">
        <v>429</v>
      </c>
      <c r="E1111" t="s">
        <v>2071</v>
      </c>
      <c r="F1111" t="s">
        <v>14</v>
      </c>
      <c r="G1111" t="s">
        <v>15</v>
      </c>
      <c r="H1111" t="s">
        <v>16</v>
      </c>
      <c r="I1111" t="s">
        <v>38</v>
      </c>
    </row>
    <row r="1112" spans="1:9" x14ac:dyDescent="0.25">
      <c r="A1112" s="1">
        <v>42002.522916666669</v>
      </c>
      <c r="B1112" t="s">
        <v>2072</v>
      </c>
      <c r="C1112" t="s">
        <v>26</v>
      </c>
      <c r="D1112" t="s">
        <v>106</v>
      </c>
      <c r="E1112" t="s">
        <v>2073</v>
      </c>
      <c r="F1112" t="s">
        <v>233</v>
      </c>
      <c r="G1112" t="s">
        <v>49</v>
      </c>
      <c r="H1112" t="s">
        <v>24</v>
      </c>
      <c r="I1112" t="s">
        <v>38</v>
      </c>
    </row>
    <row r="1113" spans="1:9" x14ac:dyDescent="0.25">
      <c r="A1113" s="1">
        <v>42002.523611111108</v>
      </c>
      <c r="B1113" t="s">
        <v>2074</v>
      </c>
      <c r="C1113" t="s">
        <v>26</v>
      </c>
      <c r="D1113" t="s">
        <v>462</v>
      </c>
      <c r="E1113" t="s">
        <v>2075</v>
      </c>
      <c r="F1113" t="s">
        <v>353</v>
      </c>
      <c r="G1113" t="s">
        <v>43</v>
      </c>
      <c r="H1113" t="s">
        <v>16</v>
      </c>
      <c r="I1113" t="s">
        <v>38</v>
      </c>
    </row>
    <row r="1114" spans="1:9" x14ac:dyDescent="0.25">
      <c r="A1114" s="1">
        <v>42002.525000000001</v>
      </c>
      <c r="B1114" t="s">
        <v>2076</v>
      </c>
      <c r="C1114" t="s">
        <v>11</v>
      </c>
      <c r="D1114" t="s">
        <v>201</v>
      </c>
      <c r="E1114" t="s">
        <v>270</v>
      </c>
      <c r="F1114" t="s">
        <v>22</v>
      </c>
      <c r="G1114" t="s">
        <v>23</v>
      </c>
      <c r="I1114" t="s">
        <v>17</v>
      </c>
    </row>
    <row r="1115" spans="1:9" x14ac:dyDescent="0.25">
      <c r="A1115" s="1">
        <v>42002.527083333334</v>
      </c>
      <c r="B1115" t="s">
        <v>2077</v>
      </c>
      <c r="C1115" t="s">
        <v>26</v>
      </c>
      <c r="D1115" t="s">
        <v>46</v>
      </c>
      <c r="E1115" t="s">
        <v>405</v>
      </c>
      <c r="F1115" t="s">
        <v>14</v>
      </c>
      <c r="G1115" t="s">
        <v>15</v>
      </c>
      <c r="H1115" t="s">
        <v>16</v>
      </c>
      <c r="I1115" t="s">
        <v>38</v>
      </c>
    </row>
    <row r="1116" spans="1:9" x14ac:dyDescent="0.25">
      <c r="A1116" s="1">
        <v>42002.529861111114</v>
      </c>
      <c r="B1116" t="s">
        <v>2078</v>
      </c>
      <c r="C1116" t="s">
        <v>299</v>
      </c>
      <c r="D1116" t="s">
        <v>436</v>
      </c>
      <c r="E1116" t="s">
        <v>2079</v>
      </c>
      <c r="F1116" t="s">
        <v>22</v>
      </c>
      <c r="G1116" t="s">
        <v>23</v>
      </c>
      <c r="H1116" t="s">
        <v>24</v>
      </c>
      <c r="I1116" t="s">
        <v>17</v>
      </c>
    </row>
    <row r="1117" spans="1:9" x14ac:dyDescent="0.25">
      <c r="A1117" s="1">
        <v>42002.531944444447</v>
      </c>
      <c r="B1117" t="s">
        <v>2080</v>
      </c>
      <c r="C1117" t="s">
        <v>11</v>
      </c>
      <c r="D1117" t="s">
        <v>201</v>
      </c>
      <c r="E1117" t="s">
        <v>213</v>
      </c>
      <c r="F1117" t="s">
        <v>14</v>
      </c>
      <c r="G1117" t="s">
        <v>15</v>
      </c>
      <c r="H1117" t="s">
        <v>16</v>
      </c>
      <c r="I1117" t="s">
        <v>38</v>
      </c>
    </row>
    <row r="1118" spans="1:9" x14ac:dyDescent="0.25">
      <c r="A1118" s="1">
        <v>42002.536111111112</v>
      </c>
      <c r="B1118" t="s">
        <v>2081</v>
      </c>
      <c r="C1118" t="s">
        <v>19</v>
      </c>
      <c r="D1118" t="s">
        <v>40</v>
      </c>
      <c r="E1118" t="s">
        <v>2082</v>
      </c>
      <c r="F1118" t="s">
        <v>292</v>
      </c>
      <c r="G1118" t="s">
        <v>43</v>
      </c>
      <c r="H1118" t="s">
        <v>44</v>
      </c>
      <c r="I1118" t="s">
        <v>38</v>
      </c>
    </row>
    <row r="1119" spans="1:9" x14ac:dyDescent="0.25">
      <c r="A1119" s="1">
        <v>42002.538194444445</v>
      </c>
      <c r="B1119" t="s">
        <v>2083</v>
      </c>
      <c r="C1119" t="s">
        <v>11</v>
      </c>
      <c r="D1119" t="s">
        <v>210</v>
      </c>
      <c r="E1119" t="s">
        <v>2084</v>
      </c>
      <c r="F1119" t="s">
        <v>134</v>
      </c>
      <c r="G1119" t="s">
        <v>23</v>
      </c>
      <c r="H1119" t="s">
        <v>24</v>
      </c>
      <c r="I1119" t="s">
        <v>17</v>
      </c>
    </row>
    <row r="1120" spans="1:9" x14ac:dyDescent="0.25">
      <c r="A1120" s="1">
        <v>42002.538888888892</v>
      </c>
      <c r="B1120" t="s">
        <v>2085</v>
      </c>
      <c r="C1120" t="s">
        <v>299</v>
      </c>
      <c r="D1120" t="s">
        <v>440</v>
      </c>
      <c r="E1120" t="s">
        <v>1956</v>
      </c>
      <c r="F1120" t="s">
        <v>14</v>
      </c>
      <c r="G1120" t="s">
        <v>15</v>
      </c>
      <c r="H1120" t="s">
        <v>16</v>
      </c>
      <c r="I1120" t="s">
        <v>38</v>
      </c>
    </row>
    <row r="1121" spans="1:9" x14ac:dyDescent="0.25">
      <c r="A1121" s="1">
        <v>42002.540972222225</v>
      </c>
      <c r="B1121" t="s">
        <v>2086</v>
      </c>
      <c r="C1121" t="s">
        <v>26</v>
      </c>
      <c r="D1121" t="s">
        <v>27</v>
      </c>
      <c r="E1121" t="s">
        <v>2087</v>
      </c>
      <c r="F1121" t="s">
        <v>123</v>
      </c>
      <c r="G1121" t="s">
        <v>23</v>
      </c>
      <c r="H1121" t="s">
        <v>44</v>
      </c>
      <c r="I1121" t="s">
        <v>17</v>
      </c>
    </row>
    <row r="1122" spans="1:9" x14ac:dyDescent="0.25">
      <c r="A1122" s="1">
        <v>42002.542361111111</v>
      </c>
      <c r="B1122" t="s">
        <v>2088</v>
      </c>
      <c r="C1122" t="s">
        <v>11</v>
      </c>
      <c r="D1122" t="s">
        <v>210</v>
      </c>
      <c r="E1122" t="s">
        <v>2089</v>
      </c>
      <c r="F1122" t="s">
        <v>411</v>
      </c>
      <c r="G1122" t="s">
        <v>23</v>
      </c>
      <c r="H1122" t="s">
        <v>24</v>
      </c>
      <c r="I1122" t="s">
        <v>17</v>
      </c>
    </row>
    <row r="1123" spans="1:9" x14ac:dyDescent="0.25">
      <c r="A1123" s="1">
        <v>42002.542361111111</v>
      </c>
      <c r="B1123" t="s">
        <v>2090</v>
      </c>
      <c r="C1123" t="s">
        <v>19</v>
      </c>
      <c r="D1123" t="s">
        <v>40</v>
      </c>
      <c r="E1123" t="s">
        <v>318</v>
      </c>
      <c r="F1123" t="s">
        <v>123</v>
      </c>
      <c r="G1123" t="s">
        <v>23</v>
      </c>
      <c r="H1123" t="s">
        <v>82</v>
      </c>
      <c r="I1123" t="s">
        <v>17</v>
      </c>
    </row>
    <row r="1124" spans="1:9" x14ac:dyDescent="0.25">
      <c r="A1124" s="1">
        <v>42002.543749999997</v>
      </c>
      <c r="B1124" t="s">
        <v>2091</v>
      </c>
      <c r="C1124" t="s">
        <v>19</v>
      </c>
      <c r="D1124" t="s">
        <v>40</v>
      </c>
      <c r="E1124" t="s">
        <v>2092</v>
      </c>
      <c r="F1124" t="s">
        <v>33</v>
      </c>
      <c r="G1124" t="s">
        <v>23</v>
      </c>
      <c r="H1124" t="s">
        <v>44</v>
      </c>
      <c r="I1124" t="s">
        <v>38</v>
      </c>
    </row>
    <row r="1125" spans="1:9" x14ac:dyDescent="0.25">
      <c r="A1125" s="1">
        <v>42002.54583333333</v>
      </c>
      <c r="B1125" t="s">
        <v>2093</v>
      </c>
      <c r="C1125" t="s">
        <v>11</v>
      </c>
      <c r="D1125" t="s">
        <v>210</v>
      </c>
      <c r="E1125" t="s">
        <v>2094</v>
      </c>
      <c r="F1125" t="s">
        <v>188</v>
      </c>
      <c r="G1125" t="s">
        <v>43</v>
      </c>
      <c r="H1125" t="s">
        <v>82</v>
      </c>
      <c r="I1125" t="s">
        <v>17</v>
      </c>
    </row>
    <row r="1126" spans="1:9" x14ac:dyDescent="0.25">
      <c r="A1126" s="1">
        <v>42002.54583333333</v>
      </c>
      <c r="B1126" t="s">
        <v>2095</v>
      </c>
      <c r="C1126" t="s">
        <v>11</v>
      </c>
      <c r="D1126" t="s">
        <v>66</v>
      </c>
      <c r="E1126" t="s">
        <v>571</v>
      </c>
      <c r="F1126" t="s">
        <v>386</v>
      </c>
      <c r="G1126" t="s">
        <v>23</v>
      </c>
      <c r="H1126" t="s">
        <v>82</v>
      </c>
      <c r="I1126" t="s">
        <v>17</v>
      </c>
    </row>
    <row r="1127" spans="1:9" x14ac:dyDescent="0.25">
      <c r="A1127" s="1">
        <v>42002.548611111109</v>
      </c>
      <c r="B1127" t="s">
        <v>2096</v>
      </c>
      <c r="C1127" t="s">
        <v>26</v>
      </c>
      <c r="D1127" t="s">
        <v>432</v>
      </c>
      <c r="E1127" t="s">
        <v>42</v>
      </c>
      <c r="F1127" t="s">
        <v>42</v>
      </c>
      <c r="G1127" t="s">
        <v>43</v>
      </c>
      <c r="H1127" t="s">
        <v>44</v>
      </c>
      <c r="I1127" t="s">
        <v>38</v>
      </c>
    </row>
    <row r="1128" spans="1:9" x14ac:dyDescent="0.25">
      <c r="A1128" s="1">
        <v>42002.549305555556</v>
      </c>
      <c r="B1128" t="s">
        <v>2097</v>
      </c>
      <c r="C1128" t="s">
        <v>11</v>
      </c>
      <c r="D1128" t="s">
        <v>836</v>
      </c>
      <c r="E1128" t="s">
        <v>2098</v>
      </c>
      <c r="F1128" t="s">
        <v>179</v>
      </c>
      <c r="G1128" t="s">
        <v>15</v>
      </c>
      <c r="I1128" t="s">
        <v>17</v>
      </c>
    </row>
    <row r="1129" spans="1:9" x14ac:dyDescent="0.25">
      <c r="A1129" s="1">
        <v>42002.549305555556</v>
      </c>
      <c r="B1129" t="s">
        <v>2099</v>
      </c>
      <c r="C1129" t="s">
        <v>75</v>
      </c>
      <c r="D1129" t="s">
        <v>35</v>
      </c>
      <c r="E1129" t="s">
        <v>1580</v>
      </c>
      <c r="F1129" t="s">
        <v>14</v>
      </c>
      <c r="G1129" t="s">
        <v>15</v>
      </c>
      <c r="H1129" t="s">
        <v>16</v>
      </c>
      <c r="I1129" t="s">
        <v>17</v>
      </c>
    </row>
    <row r="1130" spans="1:9" x14ac:dyDescent="0.25">
      <c r="A1130" s="1">
        <v>42002.551388888889</v>
      </c>
      <c r="B1130" t="s">
        <v>2100</v>
      </c>
      <c r="C1130" t="s">
        <v>19</v>
      </c>
      <c r="D1130" t="s">
        <v>129</v>
      </c>
      <c r="E1130" t="s">
        <v>2101</v>
      </c>
      <c r="F1130" t="s">
        <v>168</v>
      </c>
      <c r="G1130" t="s">
        <v>49</v>
      </c>
      <c r="I1130" t="s">
        <v>38</v>
      </c>
    </row>
    <row r="1131" spans="1:9" x14ac:dyDescent="0.25">
      <c r="A1131" s="1">
        <v>42002.552777777775</v>
      </c>
      <c r="B1131" t="s">
        <v>2102</v>
      </c>
      <c r="C1131" t="s">
        <v>11</v>
      </c>
      <c r="D1131" t="s">
        <v>66</v>
      </c>
      <c r="E1131" t="s">
        <v>1762</v>
      </c>
      <c r="F1131" t="s">
        <v>153</v>
      </c>
      <c r="G1131" t="s">
        <v>49</v>
      </c>
      <c r="H1131" t="s">
        <v>24</v>
      </c>
      <c r="I1131" t="s">
        <v>17</v>
      </c>
    </row>
    <row r="1132" spans="1:9" x14ac:dyDescent="0.25">
      <c r="A1132" s="1">
        <v>42002.553472222222</v>
      </c>
      <c r="B1132" t="s">
        <v>2103</v>
      </c>
      <c r="C1132" t="s">
        <v>89</v>
      </c>
      <c r="D1132" t="s">
        <v>90</v>
      </c>
      <c r="E1132" t="s">
        <v>816</v>
      </c>
      <c r="F1132" t="s">
        <v>14</v>
      </c>
      <c r="G1132" t="s">
        <v>15</v>
      </c>
      <c r="I1132" t="s">
        <v>38</v>
      </c>
    </row>
    <row r="1133" spans="1:9" x14ac:dyDescent="0.25">
      <c r="A1133" s="1">
        <v>42002.556944444441</v>
      </c>
      <c r="B1133" t="s">
        <v>2104</v>
      </c>
      <c r="C1133" t="s">
        <v>19</v>
      </c>
      <c r="D1133" t="s">
        <v>129</v>
      </c>
      <c r="E1133" t="s">
        <v>2105</v>
      </c>
      <c r="F1133" t="s">
        <v>14</v>
      </c>
      <c r="G1133" t="s">
        <v>15</v>
      </c>
      <c r="I1133" t="s">
        <v>17</v>
      </c>
    </row>
    <row r="1134" spans="1:9" x14ac:dyDescent="0.25">
      <c r="A1134" s="1">
        <v>42002.559027777781</v>
      </c>
      <c r="B1134" t="s">
        <v>2106</v>
      </c>
      <c r="C1134" t="s">
        <v>26</v>
      </c>
      <c r="D1134" t="s">
        <v>46</v>
      </c>
      <c r="E1134" t="s">
        <v>731</v>
      </c>
      <c r="F1134" t="s">
        <v>353</v>
      </c>
      <c r="G1134" t="s">
        <v>43</v>
      </c>
      <c r="H1134" t="s">
        <v>82</v>
      </c>
      <c r="I1134" t="s">
        <v>38</v>
      </c>
    </row>
    <row r="1135" spans="1:9" x14ac:dyDescent="0.25">
      <c r="A1135" s="1">
        <v>42002.559027777781</v>
      </c>
      <c r="B1135" t="s">
        <v>2107</v>
      </c>
      <c r="C1135" t="s">
        <v>11</v>
      </c>
      <c r="D1135" t="s">
        <v>12</v>
      </c>
      <c r="E1135" t="s">
        <v>2108</v>
      </c>
      <c r="F1135" t="s">
        <v>92</v>
      </c>
      <c r="G1135" t="s">
        <v>49</v>
      </c>
      <c r="H1135" t="s">
        <v>44</v>
      </c>
      <c r="I1135" t="s">
        <v>17</v>
      </c>
    </row>
    <row r="1136" spans="1:9" x14ac:dyDescent="0.25">
      <c r="A1136" s="1">
        <v>42002.55972222222</v>
      </c>
      <c r="B1136" t="s">
        <v>2109</v>
      </c>
      <c r="C1136" t="s">
        <v>114</v>
      </c>
      <c r="D1136" t="s">
        <v>1284</v>
      </c>
      <c r="E1136" t="s">
        <v>2110</v>
      </c>
      <c r="F1136" t="s">
        <v>42</v>
      </c>
      <c r="G1136" t="s">
        <v>43</v>
      </c>
      <c r="I1136" t="s">
        <v>38</v>
      </c>
    </row>
    <row r="1137" spans="1:9" x14ac:dyDescent="0.25">
      <c r="A1137" s="1">
        <v>42002.55972222222</v>
      </c>
      <c r="B1137" t="s">
        <v>2111</v>
      </c>
      <c r="C1137" t="s">
        <v>19</v>
      </c>
      <c r="D1137" t="s">
        <v>143</v>
      </c>
      <c r="E1137" t="s">
        <v>2112</v>
      </c>
      <c r="F1137" t="s">
        <v>153</v>
      </c>
      <c r="G1137" t="s">
        <v>49</v>
      </c>
      <c r="I1137" t="s">
        <v>38</v>
      </c>
    </row>
    <row r="1138" spans="1:9" x14ac:dyDescent="0.25">
      <c r="A1138" s="1">
        <v>42002.571527777778</v>
      </c>
      <c r="B1138" t="s">
        <v>2113</v>
      </c>
      <c r="C1138" t="s">
        <v>75</v>
      </c>
      <c r="D1138" t="s">
        <v>35</v>
      </c>
      <c r="E1138" t="s">
        <v>2114</v>
      </c>
      <c r="F1138" t="s">
        <v>168</v>
      </c>
      <c r="G1138" t="s">
        <v>49</v>
      </c>
      <c r="H1138" t="s">
        <v>24</v>
      </c>
      <c r="I1138" t="s">
        <v>17</v>
      </c>
    </row>
    <row r="1139" spans="1:9" x14ac:dyDescent="0.25">
      <c r="A1139" s="1">
        <v>42002.572222222225</v>
      </c>
      <c r="B1139" t="s">
        <v>2115</v>
      </c>
      <c r="C1139" t="s">
        <v>26</v>
      </c>
      <c r="D1139" t="s">
        <v>429</v>
      </c>
      <c r="E1139" t="s">
        <v>585</v>
      </c>
      <c r="F1139" t="s">
        <v>29</v>
      </c>
      <c r="G1139" t="s">
        <v>15</v>
      </c>
      <c r="I1139" t="s">
        <v>17</v>
      </c>
    </row>
    <row r="1140" spans="1:9" x14ac:dyDescent="0.25">
      <c r="A1140" s="1">
        <v>42002.575694444444</v>
      </c>
      <c r="B1140" t="s">
        <v>2116</v>
      </c>
      <c r="C1140" t="s">
        <v>11</v>
      </c>
      <c r="D1140" t="s">
        <v>1105</v>
      </c>
      <c r="E1140" t="s">
        <v>2117</v>
      </c>
      <c r="F1140" t="s">
        <v>22</v>
      </c>
      <c r="G1140" t="s">
        <v>23</v>
      </c>
      <c r="H1140" t="s">
        <v>24</v>
      </c>
      <c r="I1140" t="s">
        <v>17</v>
      </c>
    </row>
    <row r="1141" spans="1:9" x14ac:dyDescent="0.25">
      <c r="A1141" s="1">
        <v>42002.581250000003</v>
      </c>
      <c r="B1141" t="s">
        <v>2118</v>
      </c>
      <c r="C1141" t="s">
        <v>19</v>
      </c>
      <c r="D1141" t="s">
        <v>20</v>
      </c>
      <c r="E1141" t="s">
        <v>2119</v>
      </c>
      <c r="F1141" t="s">
        <v>14</v>
      </c>
      <c r="G1141" t="s">
        <v>15</v>
      </c>
      <c r="H1141" t="s">
        <v>16</v>
      </c>
      <c r="I1141" t="s">
        <v>38</v>
      </c>
    </row>
    <row r="1142" spans="1:9" x14ac:dyDescent="0.25">
      <c r="A1142" s="1">
        <v>42002.586111111108</v>
      </c>
      <c r="B1142" t="s">
        <v>2120</v>
      </c>
      <c r="C1142" t="s">
        <v>11</v>
      </c>
      <c r="D1142" t="s">
        <v>1105</v>
      </c>
      <c r="E1142" t="s">
        <v>2121</v>
      </c>
      <c r="F1142" t="s">
        <v>48</v>
      </c>
      <c r="G1142" t="s">
        <v>49</v>
      </c>
      <c r="H1142" t="s">
        <v>73</v>
      </c>
      <c r="I1142" t="s">
        <v>17</v>
      </c>
    </row>
    <row r="1143" spans="1:9" x14ac:dyDescent="0.25">
      <c r="A1143" s="1">
        <v>42002.586111111108</v>
      </c>
      <c r="B1143" t="s">
        <v>2122</v>
      </c>
      <c r="C1143" t="s">
        <v>11</v>
      </c>
      <c r="D1143" t="s">
        <v>210</v>
      </c>
      <c r="E1143" t="s">
        <v>1224</v>
      </c>
      <c r="F1143" t="s">
        <v>110</v>
      </c>
      <c r="G1143" t="s">
        <v>43</v>
      </c>
      <c r="H1143" t="s">
        <v>82</v>
      </c>
      <c r="I1143" t="s">
        <v>17</v>
      </c>
    </row>
    <row r="1144" spans="1:9" x14ac:dyDescent="0.25">
      <c r="A1144" s="1">
        <v>42002.586111111108</v>
      </c>
      <c r="B1144" t="s">
        <v>2123</v>
      </c>
      <c r="C1144" t="s">
        <v>19</v>
      </c>
      <c r="D1144" t="s">
        <v>20</v>
      </c>
      <c r="E1144" t="s">
        <v>170</v>
      </c>
      <c r="F1144" t="s">
        <v>14</v>
      </c>
      <c r="G1144" t="s">
        <v>15</v>
      </c>
      <c r="H1144" t="s">
        <v>16</v>
      </c>
      <c r="I1144" t="s">
        <v>17</v>
      </c>
    </row>
    <row r="1145" spans="1:9" x14ac:dyDescent="0.25">
      <c r="A1145" s="1">
        <v>42002.586111111108</v>
      </c>
      <c r="B1145" t="s">
        <v>2124</v>
      </c>
      <c r="C1145" t="s">
        <v>11</v>
      </c>
      <c r="D1145" t="s">
        <v>66</v>
      </c>
      <c r="E1145" t="s">
        <v>2125</v>
      </c>
      <c r="F1145" t="s">
        <v>945</v>
      </c>
      <c r="G1145" t="s">
        <v>15</v>
      </c>
      <c r="H1145" t="s">
        <v>24</v>
      </c>
      <c r="I1145" t="s">
        <v>17</v>
      </c>
    </row>
    <row r="1146" spans="1:9" x14ac:dyDescent="0.25">
      <c r="A1146" s="1">
        <v>42002.586805555555</v>
      </c>
      <c r="B1146" t="s">
        <v>2126</v>
      </c>
      <c r="C1146" t="s">
        <v>26</v>
      </c>
      <c r="D1146" t="s">
        <v>46</v>
      </c>
      <c r="E1146" t="s">
        <v>2127</v>
      </c>
      <c r="F1146" t="s">
        <v>14</v>
      </c>
      <c r="G1146" t="s">
        <v>15</v>
      </c>
      <c r="I1146" t="s">
        <v>17</v>
      </c>
    </row>
    <row r="1147" spans="1:9" x14ac:dyDescent="0.25">
      <c r="A1147" s="1">
        <v>42002.588888888888</v>
      </c>
      <c r="B1147" t="s">
        <v>2128</v>
      </c>
      <c r="C1147" t="s">
        <v>75</v>
      </c>
      <c r="D1147" t="s">
        <v>76</v>
      </c>
      <c r="E1147" t="s">
        <v>2129</v>
      </c>
      <c r="F1147" t="s">
        <v>14</v>
      </c>
      <c r="G1147" t="s">
        <v>15</v>
      </c>
      <c r="H1147" t="s">
        <v>16</v>
      </c>
      <c r="I1147" t="s">
        <v>38</v>
      </c>
    </row>
    <row r="1148" spans="1:9" x14ac:dyDescent="0.25">
      <c r="A1148" s="1">
        <v>42002.592361111114</v>
      </c>
      <c r="B1148" t="s">
        <v>2130</v>
      </c>
      <c r="C1148" t="s">
        <v>26</v>
      </c>
      <c r="D1148" t="s">
        <v>46</v>
      </c>
      <c r="E1148" t="s">
        <v>2131</v>
      </c>
      <c r="F1148" t="s">
        <v>1045</v>
      </c>
      <c r="G1148" t="s">
        <v>23</v>
      </c>
      <c r="I1148" t="s">
        <v>38</v>
      </c>
    </row>
    <row r="1149" spans="1:9" x14ac:dyDescent="0.25">
      <c r="A1149" s="1">
        <v>42002.592361111114</v>
      </c>
      <c r="B1149" t="s">
        <v>2132</v>
      </c>
      <c r="C1149" t="s">
        <v>11</v>
      </c>
      <c r="D1149" t="s">
        <v>363</v>
      </c>
      <c r="E1149" t="s">
        <v>460</v>
      </c>
      <c r="F1149" t="s">
        <v>42</v>
      </c>
      <c r="G1149" t="s">
        <v>43</v>
      </c>
      <c r="I1149" t="s">
        <v>38</v>
      </c>
    </row>
    <row r="1150" spans="1:9" x14ac:dyDescent="0.25">
      <c r="A1150" s="1">
        <v>42002.595138888886</v>
      </c>
      <c r="B1150" t="s">
        <v>2133</v>
      </c>
      <c r="C1150" t="s">
        <v>19</v>
      </c>
      <c r="D1150" t="s">
        <v>40</v>
      </c>
      <c r="E1150" t="s">
        <v>230</v>
      </c>
      <c r="F1150" t="s">
        <v>22</v>
      </c>
      <c r="G1150" t="s">
        <v>23</v>
      </c>
      <c r="H1150" t="s">
        <v>24</v>
      </c>
      <c r="I1150" t="s">
        <v>17</v>
      </c>
    </row>
    <row r="1151" spans="1:9" x14ac:dyDescent="0.25">
      <c r="A1151" s="1">
        <v>42002.59652777778</v>
      </c>
      <c r="B1151" t="s">
        <v>2134</v>
      </c>
      <c r="C1151" t="s">
        <v>19</v>
      </c>
      <c r="D1151" t="s">
        <v>1864</v>
      </c>
      <c r="E1151" t="s">
        <v>2135</v>
      </c>
      <c r="F1151" t="s">
        <v>134</v>
      </c>
      <c r="G1151" t="s">
        <v>23</v>
      </c>
      <c r="H1151" t="s">
        <v>24</v>
      </c>
      <c r="I1151" t="s">
        <v>17</v>
      </c>
    </row>
    <row r="1152" spans="1:9" x14ac:dyDescent="0.25">
      <c r="A1152" s="1">
        <v>42002.6</v>
      </c>
      <c r="B1152" t="s">
        <v>2136</v>
      </c>
      <c r="C1152" t="s">
        <v>11</v>
      </c>
      <c r="D1152" t="s">
        <v>1105</v>
      </c>
      <c r="E1152" t="s">
        <v>2137</v>
      </c>
      <c r="F1152" t="s">
        <v>188</v>
      </c>
      <c r="G1152" t="s">
        <v>43</v>
      </c>
      <c r="I1152" t="s">
        <v>17</v>
      </c>
    </row>
    <row r="1153" spans="1:9" x14ac:dyDescent="0.25">
      <c r="A1153" s="1">
        <v>42002.602083333331</v>
      </c>
      <c r="B1153" t="s">
        <v>2138</v>
      </c>
      <c r="C1153" t="s">
        <v>26</v>
      </c>
      <c r="D1153" t="s">
        <v>284</v>
      </c>
      <c r="E1153" t="s">
        <v>1778</v>
      </c>
      <c r="F1153" t="s">
        <v>386</v>
      </c>
      <c r="G1153" t="s">
        <v>23</v>
      </c>
      <c r="H1153" t="s">
        <v>44</v>
      </c>
      <c r="I1153" t="s">
        <v>38</v>
      </c>
    </row>
    <row r="1154" spans="1:9" x14ac:dyDescent="0.25">
      <c r="A1154" s="1">
        <v>42002.606944444444</v>
      </c>
      <c r="B1154" t="s">
        <v>2139</v>
      </c>
      <c r="C1154" t="s">
        <v>61</v>
      </c>
      <c r="D1154" t="s">
        <v>62</v>
      </c>
      <c r="E1154" t="s">
        <v>2140</v>
      </c>
      <c r="F1154" t="s">
        <v>92</v>
      </c>
      <c r="G1154" t="s">
        <v>49</v>
      </c>
      <c r="H1154" t="s">
        <v>16</v>
      </c>
      <c r="I1154" t="s">
        <v>17</v>
      </c>
    </row>
    <row r="1155" spans="1:9" x14ac:dyDescent="0.25">
      <c r="A1155" s="1">
        <v>42002.606944444444</v>
      </c>
      <c r="B1155" t="s">
        <v>2141</v>
      </c>
      <c r="C1155" t="s">
        <v>19</v>
      </c>
      <c r="D1155" t="s">
        <v>190</v>
      </c>
      <c r="E1155" t="s">
        <v>220</v>
      </c>
      <c r="F1155" t="s">
        <v>33</v>
      </c>
      <c r="G1155" t="s">
        <v>23</v>
      </c>
      <c r="H1155" t="s">
        <v>24</v>
      </c>
      <c r="I1155" t="s">
        <v>38</v>
      </c>
    </row>
    <row r="1156" spans="1:9" x14ac:dyDescent="0.25">
      <c r="A1156" s="1">
        <v>42002.60833333333</v>
      </c>
      <c r="B1156" t="s">
        <v>2142</v>
      </c>
      <c r="C1156" t="s">
        <v>26</v>
      </c>
      <c r="D1156" t="s">
        <v>27</v>
      </c>
      <c r="E1156" t="s">
        <v>2143</v>
      </c>
      <c r="F1156" t="s">
        <v>188</v>
      </c>
      <c r="G1156" t="s">
        <v>43</v>
      </c>
      <c r="H1156" t="s">
        <v>82</v>
      </c>
      <c r="I1156" t="s">
        <v>17</v>
      </c>
    </row>
    <row r="1157" spans="1:9" x14ac:dyDescent="0.25">
      <c r="A1157" s="1">
        <v>42002.612500000003</v>
      </c>
      <c r="B1157" t="s">
        <v>2144</v>
      </c>
      <c r="C1157" t="s">
        <v>19</v>
      </c>
      <c r="D1157" t="s">
        <v>402</v>
      </c>
      <c r="E1157" t="s">
        <v>285</v>
      </c>
      <c r="F1157" t="s">
        <v>14</v>
      </c>
      <c r="G1157" t="s">
        <v>15</v>
      </c>
      <c r="H1157" t="s">
        <v>16</v>
      </c>
      <c r="I1157" t="s">
        <v>17</v>
      </c>
    </row>
    <row r="1158" spans="1:9" x14ac:dyDescent="0.25">
      <c r="A1158" s="1">
        <v>42002.614583333336</v>
      </c>
      <c r="B1158" t="s">
        <v>2145</v>
      </c>
      <c r="C1158" t="s">
        <v>26</v>
      </c>
      <c r="D1158" t="s">
        <v>46</v>
      </c>
      <c r="E1158" t="s">
        <v>2146</v>
      </c>
      <c r="F1158" t="s">
        <v>188</v>
      </c>
      <c r="G1158" t="s">
        <v>43</v>
      </c>
      <c r="H1158" t="s">
        <v>82</v>
      </c>
      <c r="I1158" t="s">
        <v>17</v>
      </c>
    </row>
    <row r="1159" spans="1:9" x14ac:dyDescent="0.25">
      <c r="A1159" s="1">
        <v>42002.614583333336</v>
      </c>
      <c r="B1159" t="s">
        <v>2147</v>
      </c>
      <c r="C1159" t="s">
        <v>26</v>
      </c>
      <c r="D1159" t="s">
        <v>453</v>
      </c>
      <c r="E1159" t="s">
        <v>2148</v>
      </c>
      <c r="F1159" t="s">
        <v>188</v>
      </c>
      <c r="G1159" t="s">
        <v>43</v>
      </c>
      <c r="H1159" t="s">
        <v>82</v>
      </c>
      <c r="I1159" t="s">
        <v>38</v>
      </c>
    </row>
    <row r="1160" spans="1:9" x14ac:dyDescent="0.25">
      <c r="A1160" s="1">
        <v>42002.615277777775</v>
      </c>
      <c r="B1160" t="s">
        <v>2149</v>
      </c>
      <c r="C1160" t="s">
        <v>114</v>
      </c>
      <c r="D1160" t="s">
        <v>118</v>
      </c>
      <c r="E1160" t="s">
        <v>2150</v>
      </c>
      <c r="F1160" t="s">
        <v>22</v>
      </c>
      <c r="G1160" t="s">
        <v>23</v>
      </c>
      <c r="I1160" t="s">
        <v>38</v>
      </c>
    </row>
    <row r="1161" spans="1:9" x14ac:dyDescent="0.25">
      <c r="A1161" s="1">
        <v>42002.621527777781</v>
      </c>
      <c r="B1161" t="s">
        <v>2151</v>
      </c>
      <c r="C1161" t="s">
        <v>19</v>
      </c>
      <c r="D1161" t="s">
        <v>40</v>
      </c>
      <c r="E1161" t="s">
        <v>2152</v>
      </c>
      <c r="F1161" t="s">
        <v>134</v>
      </c>
      <c r="G1161" t="s">
        <v>23</v>
      </c>
      <c r="H1161" t="s">
        <v>24</v>
      </c>
      <c r="I1161" t="s">
        <v>17</v>
      </c>
    </row>
    <row r="1162" spans="1:9" x14ac:dyDescent="0.25">
      <c r="A1162" s="1">
        <v>42002.621527777781</v>
      </c>
      <c r="B1162" t="s">
        <v>2153</v>
      </c>
      <c r="C1162" t="s">
        <v>139</v>
      </c>
      <c r="D1162" t="s">
        <v>544</v>
      </c>
      <c r="E1162" t="s">
        <v>153</v>
      </c>
      <c r="F1162" t="s">
        <v>153</v>
      </c>
      <c r="G1162" t="s">
        <v>49</v>
      </c>
      <c r="I1162" t="s">
        <v>17</v>
      </c>
    </row>
    <row r="1163" spans="1:9" x14ac:dyDescent="0.25">
      <c r="A1163" s="1">
        <v>42002.625694444447</v>
      </c>
      <c r="B1163" t="s">
        <v>2154</v>
      </c>
      <c r="C1163" t="s">
        <v>19</v>
      </c>
      <c r="D1163" t="s">
        <v>40</v>
      </c>
      <c r="E1163" t="s">
        <v>482</v>
      </c>
      <c r="F1163" t="s">
        <v>233</v>
      </c>
      <c r="G1163" t="s">
        <v>49</v>
      </c>
      <c r="I1163" t="s">
        <v>38</v>
      </c>
    </row>
    <row r="1164" spans="1:9" x14ac:dyDescent="0.25">
      <c r="A1164" s="1">
        <v>42002.62777777778</v>
      </c>
      <c r="B1164" t="s">
        <v>2155</v>
      </c>
      <c r="C1164" t="s">
        <v>19</v>
      </c>
      <c r="D1164" t="s">
        <v>80</v>
      </c>
      <c r="E1164" t="s">
        <v>1828</v>
      </c>
      <c r="F1164" t="s">
        <v>42</v>
      </c>
      <c r="G1164" t="s">
        <v>43</v>
      </c>
      <c r="H1164" t="s">
        <v>24</v>
      </c>
      <c r="I1164" t="s">
        <v>38</v>
      </c>
    </row>
    <row r="1165" spans="1:9" x14ac:dyDescent="0.25">
      <c r="A1165" s="1">
        <v>42002.629166666666</v>
      </c>
      <c r="B1165" t="s">
        <v>2156</v>
      </c>
      <c r="C1165" t="s">
        <v>89</v>
      </c>
      <c r="D1165" t="s">
        <v>90</v>
      </c>
      <c r="E1165" t="s">
        <v>2157</v>
      </c>
      <c r="F1165" t="s">
        <v>233</v>
      </c>
      <c r="G1165" t="s">
        <v>49</v>
      </c>
      <c r="H1165" t="s">
        <v>24</v>
      </c>
      <c r="I1165" t="s">
        <v>17</v>
      </c>
    </row>
    <row r="1166" spans="1:9" x14ac:dyDescent="0.25">
      <c r="A1166" s="1">
        <v>42002.629166666666</v>
      </c>
      <c r="B1166" t="s">
        <v>2158</v>
      </c>
      <c r="C1166" t="s">
        <v>19</v>
      </c>
      <c r="D1166" t="s">
        <v>129</v>
      </c>
      <c r="E1166" t="s">
        <v>2159</v>
      </c>
      <c r="F1166" t="s">
        <v>92</v>
      </c>
      <c r="G1166" t="s">
        <v>49</v>
      </c>
      <c r="H1166" t="s">
        <v>82</v>
      </c>
      <c r="I1166" t="s">
        <v>38</v>
      </c>
    </row>
    <row r="1167" spans="1:9" x14ac:dyDescent="0.25">
      <c r="A1167" s="1">
        <v>42002.632638888892</v>
      </c>
      <c r="B1167" t="s">
        <v>2160</v>
      </c>
      <c r="C1167" t="s">
        <v>61</v>
      </c>
      <c r="D1167" t="s">
        <v>62</v>
      </c>
      <c r="E1167" t="s">
        <v>2161</v>
      </c>
      <c r="F1167" t="s">
        <v>33</v>
      </c>
      <c r="G1167" t="s">
        <v>23</v>
      </c>
      <c r="H1167" t="s">
        <v>82</v>
      </c>
      <c r="I1167" t="s">
        <v>38</v>
      </c>
    </row>
    <row r="1168" spans="1:9" x14ac:dyDescent="0.25">
      <c r="A1168" s="1">
        <v>42002.634027777778</v>
      </c>
      <c r="B1168" t="s">
        <v>2162</v>
      </c>
      <c r="C1168" t="s">
        <v>75</v>
      </c>
      <c r="D1168" t="s">
        <v>539</v>
      </c>
      <c r="E1168" t="s">
        <v>460</v>
      </c>
      <c r="F1168" t="s">
        <v>42</v>
      </c>
      <c r="G1168" t="s">
        <v>43</v>
      </c>
      <c r="I1168" t="s">
        <v>17</v>
      </c>
    </row>
    <row r="1169" spans="1:9" x14ac:dyDescent="0.25">
      <c r="A1169" s="1">
        <v>42002.635416666664</v>
      </c>
      <c r="B1169" t="s">
        <v>2163</v>
      </c>
      <c r="C1169" t="s">
        <v>19</v>
      </c>
      <c r="D1169" t="s">
        <v>35</v>
      </c>
      <c r="E1169" t="s">
        <v>1949</v>
      </c>
      <c r="F1169" t="s">
        <v>42</v>
      </c>
      <c r="G1169" t="s">
        <v>43</v>
      </c>
      <c r="H1169" t="s">
        <v>24</v>
      </c>
      <c r="I1169" t="s">
        <v>17</v>
      </c>
    </row>
    <row r="1170" spans="1:9" x14ac:dyDescent="0.25">
      <c r="A1170" s="1">
        <v>42002.640277777777</v>
      </c>
      <c r="B1170" t="s">
        <v>2164</v>
      </c>
      <c r="C1170" t="s">
        <v>19</v>
      </c>
      <c r="D1170" t="s">
        <v>80</v>
      </c>
      <c r="E1170" t="s">
        <v>346</v>
      </c>
      <c r="F1170" t="s">
        <v>29</v>
      </c>
      <c r="G1170" t="s">
        <v>15</v>
      </c>
      <c r="H1170" t="s">
        <v>183</v>
      </c>
      <c r="I1170" t="s">
        <v>38</v>
      </c>
    </row>
    <row r="1171" spans="1:9" x14ac:dyDescent="0.25">
      <c r="A1171" s="1">
        <v>42002.642361111109</v>
      </c>
      <c r="B1171" t="s">
        <v>2165</v>
      </c>
      <c r="C1171" t="s">
        <v>75</v>
      </c>
      <c r="D1171" t="s">
        <v>539</v>
      </c>
      <c r="E1171" t="s">
        <v>1365</v>
      </c>
      <c r="F1171" t="s">
        <v>179</v>
      </c>
      <c r="G1171" t="s">
        <v>15</v>
      </c>
      <c r="H1171" t="s">
        <v>93</v>
      </c>
      <c r="I1171" t="s">
        <v>38</v>
      </c>
    </row>
    <row r="1172" spans="1:9" x14ac:dyDescent="0.25">
      <c r="A1172" s="1">
        <v>42002.643750000003</v>
      </c>
      <c r="B1172" t="s">
        <v>2166</v>
      </c>
      <c r="C1172" t="s">
        <v>19</v>
      </c>
      <c r="D1172" t="s">
        <v>35</v>
      </c>
      <c r="E1172" t="s">
        <v>188</v>
      </c>
      <c r="F1172" t="s">
        <v>188</v>
      </c>
      <c r="G1172" t="s">
        <v>43</v>
      </c>
      <c r="H1172" t="s">
        <v>82</v>
      </c>
      <c r="I1172" t="s">
        <v>17</v>
      </c>
    </row>
    <row r="1173" spans="1:9" x14ac:dyDescent="0.25">
      <c r="A1173" s="1">
        <v>42002.643750000003</v>
      </c>
      <c r="B1173" t="s">
        <v>2167</v>
      </c>
      <c r="C1173" t="s">
        <v>26</v>
      </c>
      <c r="D1173" t="s">
        <v>46</v>
      </c>
      <c r="E1173" t="s">
        <v>1156</v>
      </c>
      <c r="F1173" t="s">
        <v>333</v>
      </c>
      <c r="G1173" t="s">
        <v>23</v>
      </c>
      <c r="H1173" t="s">
        <v>82</v>
      </c>
      <c r="I1173" t="s">
        <v>17</v>
      </c>
    </row>
    <row r="1174" spans="1:9" x14ac:dyDescent="0.25">
      <c r="A1174" s="1">
        <v>42002.643750000003</v>
      </c>
      <c r="B1174" t="s">
        <v>2168</v>
      </c>
      <c r="C1174" t="s">
        <v>61</v>
      </c>
      <c r="D1174" t="s">
        <v>62</v>
      </c>
      <c r="E1174" t="s">
        <v>2169</v>
      </c>
      <c r="F1174" t="s">
        <v>22</v>
      </c>
      <c r="G1174" t="s">
        <v>23</v>
      </c>
      <c r="I1174" t="s">
        <v>17</v>
      </c>
    </row>
    <row r="1175" spans="1:9" x14ac:dyDescent="0.25">
      <c r="A1175" s="1">
        <v>42002.645138888889</v>
      </c>
      <c r="B1175" t="s">
        <v>2170</v>
      </c>
      <c r="C1175" t="s">
        <v>19</v>
      </c>
      <c r="D1175" t="s">
        <v>80</v>
      </c>
      <c r="E1175" t="s">
        <v>2171</v>
      </c>
      <c r="F1175" t="s">
        <v>153</v>
      </c>
      <c r="G1175" t="s">
        <v>49</v>
      </c>
      <c r="I1175" t="s">
        <v>38</v>
      </c>
    </row>
    <row r="1176" spans="1:9" x14ac:dyDescent="0.25">
      <c r="A1176" s="1">
        <v>42002.645138888889</v>
      </c>
      <c r="B1176" t="s">
        <v>2172</v>
      </c>
      <c r="C1176" t="s">
        <v>26</v>
      </c>
      <c r="D1176" t="s">
        <v>35</v>
      </c>
      <c r="E1176" t="s">
        <v>2173</v>
      </c>
      <c r="F1176" t="s">
        <v>1884</v>
      </c>
      <c r="G1176" t="s">
        <v>23</v>
      </c>
      <c r="H1176" t="s">
        <v>82</v>
      </c>
      <c r="I1176" t="s">
        <v>38</v>
      </c>
    </row>
    <row r="1177" spans="1:9" x14ac:dyDescent="0.25">
      <c r="A1177" s="1">
        <v>42002.65</v>
      </c>
      <c r="B1177" t="s">
        <v>2174</v>
      </c>
      <c r="C1177" t="s">
        <v>26</v>
      </c>
      <c r="D1177" t="s">
        <v>35</v>
      </c>
      <c r="E1177" t="s">
        <v>2175</v>
      </c>
      <c r="F1177" t="s">
        <v>328</v>
      </c>
      <c r="G1177" t="s">
        <v>49</v>
      </c>
      <c r="I1177" t="s">
        <v>38</v>
      </c>
    </row>
    <row r="1178" spans="1:9" x14ac:dyDescent="0.25">
      <c r="A1178" s="1">
        <v>42002.655555555553</v>
      </c>
      <c r="B1178" t="s">
        <v>2176</v>
      </c>
      <c r="C1178" t="s">
        <v>89</v>
      </c>
      <c r="D1178" t="s">
        <v>874</v>
      </c>
      <c r="E1178" t="s">
        <v>2177</v>
      </c>
      <c r="F1178" t="s">
        <v>55</v>
      </c>
      <c r="G1178" t="s">
        <v>23</v>
      </c>
      <c r="H1178" t="s">
        <v>24</v>
      </c>
      <c r="I1178" t="s">
        <v>17</v>
      </c>
    </row>
    <row r="1179" spans="1:9" x14ac:dyDescent="0.25">
      <c r="A1179" s="1">
        <v>42002.65625</v>
      </c>
      <c r="B1179" t="s">
        <v>2178</v>
      </c>
      <c r="C1179" t="s">
        <v>61</v>
      </c>
      <c r="D1179" t="s">
        <v>62</v>
      </c>
      <c r="E1179" t="s">
        <v>473</v>
      </c>
      <c r="F1179" t="s">
        <v>55</v>
      </c>
      <c r="G1179" t="s">
        <v>23</v>
      </c>
      <c r="H1179" t="s">
        <v>24</v>
      </c>
      <c r="I1179" t="s">
        <v>38</v>
      </c>
    </row>
    <row r="1180" spans="1:9" x14ac:dyDescent="0.25">
      <c r="A1180" s="1">
        <v>42002.661111111112</v>
      </c>
      <c r="B1180" t="s">
        <v>2179</v>
      </c>
      <c r="C1180" t="s">
        <v>89</v>
      </c>
      <c r="D1180" t="s">
        <v>90</v>
      </c>
      <c r="E1180" t="s">
        <v>2180</v>
      </c>
      <c r="F1180" t="s">
        <v>153</v>
      </c>
      <c r="G1180" t="s">
        <v>49</v>
      </c>
      <c r="I1180" t="s">
        <v>17</v>
      </c>
    </row>
    <row r="1181" spans="1:9" x14ac:dyDescent="0.25">
      <c r="A1181" s="1">
        <v>42002.661111111112</v>
      </c>
      <c r="B1181" t="s">
        <v>2181</v>
      </c>
      <c r="C1181" t="s">
        <v>19</v>
      </c>
      <c r="D1181" t="s">
        <v>129</v>
      </c>
      <c r="E1181" t="s">
        <v>2182</v>
      </c>
      <c r="F1181" t="s">
        <v>92</v>
      </c>
      <c r="G1181" t="s">
        <v>49</v>
      </c>
      <c r="I1181" t="s">
        <v>38</v>
      </c>
    </row>
    <row r="1182" spans="1:9" x14ac:dyDescent="0.25">
      <c r="A1182" s="1">
        <v>42002.662499999999</v>
      </c>
      <c r="B1182" t="s">
        <v>2183</v>
      </c>
      <c r="C1182" t="s">
        <v>11</v>
      </c>
      <c r="D1182" t="s">
        <v>217</v>
      </c>
      <c r="E1182" t="s">
        <v>355</v>
      </c>
      <c r="F1182" t="s">
        <v>42</v>
      </c>
      <c r="G1182" t="s">
        <v>43</v>
      </c>
      <c r="H1182" t="s">
        <v>93</v>
      </c>
      <c r="I1182" t="s">
        <v>38</v>
      </c>
    </row>
    <row r="1183" spans="1:9" x14ac:dyDescent="0.25">
      <c r="A1183" s="1">
        <v>42002.662499999999</v>
      </c>
      <c r="B1183" t="s">
        <v>2184</v>
      </c>
      <c r="C1183" t="s">
        <v>19</v>
      </c>
      <c r="D1183" t="s">
        <v>20</v>
      </c>
      <c r="E1183" t="s">
        <v>159</v>
      </c>
      <c r="F1183" t="s">
        <v>42</v>
      </c>
      <c r="G1183" t="s">
        <v>43</v>
      </c>
      <c r="H1183" t="s">
        <v>82</v>
      </c>
      <c r="I1183" t="s">
        <v>38</v>
      </c>
    </row>
    <row r="1184" spans="1:9" x14ac:dyDescent="0.25">
      <c r="A1184" s="1">
        <v>42002.663194444445</v>
      </c>
      <c r="B1184" t="s">
        <v>2185</v>
      </c>
      <c r="C1184" t="s">
        <v>114</v>
      </c>
      <c r="D1184" t="s">
        <v>349</v>
      </c>
      <c r="E1184" t="s">
        <v>1450</v>
      </c>
      <c r="F1184" t="s">
        <v>233</v>
      </c>
      <c r="G1184" t="s">
        <v>49</v>
      </c>
      <c r="H1184" t="s">
        <v>24</v>
      </c>
      <c r="I1184" t="s">
        <v>38</v>
      </c>
    </row>
    <row r="1185" spans="1:9" x14ac:dyDescent="0.25">
      <c r="A1185" s="1">
        <v>42002.663888888892</v>
      </c>
      <c r="B1185" t="s">
        <v>2186</v>
      </c>
      <c r="C1185" t="s">
        <v>75</v>
      </c>
      <c r="D1185" t="s">
        <v>149</v>
      </c>
      <c r="E1185" t="s">
        <v>2187</v>
      </c>
      <c r="F1185" t="s">
        <v>33</v>
      </c>
      <c r="G1185" t="s">
        <v>23</v>
      </c>
      <c r="H1185" t="s">
        <v>82</v>
      </c>
      <c r="I1185" t="s">
        <v>17</v>
      </c>
    </row>
    <row r="1186" spans="1:9" x14ac:dyDescent="0.25">
      <c r="A1186" s="1">
        <v>42002.664583333331</v>
      </c>
      <c r="B1186" t="s">
        <v>2188</v>
      </c>
      <c r="C1186" t="s">
        <v>19</v>
      </c>
      <c r="D1186" t="s">
        <v>20</v>
      </c>
      <c r="E1186" t="s">
        <v>2189</v>
      </c>
      <c r="F1186" t="s">
        <v>104</v>
      </c>
      <c r="G1186" t="s">
        <v>23</v>
      </c>
      <c r="I1186" t="s">
        <v>38</v>
      </c>
    </row>
    <row r="1187" spans="1:9" x14ac:dyDescent="0.25">
      <c r="A1187" s="1">
        <v>42002.665972222225</v>
      </c>
      <c r="B1187" t="s">
        <v>2190</v>
      </c>
      <c r="C1187" t="s">
        <v>61</v>
      </c>
      <c r="D1187" t="s">
        <v>62</v>
      </c>
      <c r="E1187" t="s">
        <v>2191</v>
      </c>
      <c r="F1187" t="s">
        <v>228</v>
      </c>
      <c r="G1187" t="s">
        <v>15</v>
      </c>
      <c r="I1187" t="s">
        <v>38</v>
      </c>
    </row>
    <row r="1188" spans="1:9" x14ac:dyDescent="0.25">
      <c r="A1188" s="1">
        <v>42002.666666666664</v>
      </c>
      <c r="B1188" t="s">
        <v>2192</v>
      </c>
      <c r="C1188" t="s">
        <v>19</v>
      </c>
      <c r="D1188" t="s">
        <v>40</v>
      </c>
      <c r="E1188" t="s">
        <v>2193</v>
      </c>
      <c r="F1188" t="s">
        <v>233</v>
      </c>
      <c r="G1188" t="s">
        <v>49</v>
      </c>
      <c r="H1188" t="s">
        <v>24</v>
      </c>
      <c r="I1188" t="s">
        <v>38</v>
      </c>
    </row>
    <row r="1189" spans="1:9" x14ac:dyDescent="0.25">
      <c r="A1189" s="1">
        <v>42002.668055555558</v>
      </c>
      <c r="B1189" t="s">
        <v>2194</v>
      </c>
      <c r="C1189" t="s">
        <v>26</v>
      </c>
      <c r="D1189" t="s">
        <v>172</v>
      </c>
      <c r="E1189" t="s">
        <v>2195</v>
      </c>
      <c r="F1189" t="s">
        <v>14</v>
      </c>
      <c r="G1189" t="s">
        <v>15</v>
      </c>
      <c r="H1189" t="s">
        <v>16</v>
      </c>
      <c r="I1189" t="s">
        <v>38</v>
      </c>
    </row>
    <row r="1190" spans="1:9" x14ac:dyDescent="0.25">
      <c r="A1190" s="1">
        <v>42002.668749999997</v>
      </c>
      <c r="B1190" t="s">
        <v>2196</v>
      </c>
      <c r="C1190" t="s">
        <v>75</v>
      </c>
      <c r="D1190" t="s">
        <v>259</v>
      </c>
      <c r="E1190" t="s">
        <v>2197</v>
      </c>
      <c r="F1190" t="s">
        <v>14</v>
      </c>
      <c r="G1190" t="s">
        <v>15</v>
      </c>
      <c r="I1190" t="s">
        <v>17</v>
      </c>
    </row>
    <row r="1191" spans="1:9" x14ac:dyDescent="0.25">
      <c r="A1191" s="1">
        <v>42002.669444444444</v>
      </c>
      <c r="B1191" t="s">
        <v>2198</v>
      </c>
      <c r="C1191" t="s">
        <v>75</v>
      </c>
      <c r="D1191" t="s">
        <v>35</v>
      </c>
      <c r="E1191" t="s">
        <v>1285</v>
      </c>
      <c r="F1191" t="s">
        <v>179</v>
      </c>
      <c r="G1191" t="s">
        <v>15</v>
      </c>
      <c r="H1191" t="s">
        <v>73</v>
      </c>
      <c r="I1191" t="s">
        <v>38</v>
      </c>
    </row>
    <row r="1192" spans="1:9" x14ac:dyDescent="0.25">
      <c r="A1192" s="1">
        <v>42002.669444444444</v>
      </c>
      <c r="B1192" t="s">
        <v>2199</v>
      </c>
      <c r="C1192" t="s">
        <v>75</v>
      </c>
      <c r="D1192" t="s">
        <v>100</v>
      </c>
      <c r="E1192" t="s">
        <v>2200</v>
      </c>
      <c r="F1192" t="s">
        <v>33</v>
      </c>
      <c r="G1192" t="s">
        <v>23</v>
      </c>
      <c r="H1192" t="s">
        <v>82</v>
      </c>
      <c r="I1192" t="s">
        <v>17</v>
      </c>
    </row>
    <row r="1193" spans="1:9" x14ac:dyDescent="0.25">
      <c r="A1193" s="1">
        <v>42002.670138888891</v>
      </c>
      <c r="B1193" t="s">
        <v>2201</v>
      </c>
      <c r="C1193" t="s">
        <v>19</v>
      </c>
      <c r="D1193" t="s">
        <v>143</v>
      </c>
      <c r="E1193" t="s">
        <v>330</v>
      </c>
      <c r="F1193" t="s">
        <v>123</v>
      </c>
      <c r="G1193" t="s">
        <v>23</v>
      </c>
      <c r="H1193" t="s">
        <v>82</v>
      </c>
      <c r="I1193" t="s">
        <v>17</v>
      </c>
    </row>
    <row r="1194" spans="1:9" x14ac:dyDescent="0.25">
      <c r="A1194" s="1">
        <v>42002.670138888891</v>
      </c>
      <c r="B1194" t="s">
        <v>2202</v>
      </c>
      <c r="C1194" t="s">
        <v>11</v>
      </c>
      <c r="D1194" t="s">
        <v>201</v>
      </c>
      <c r="E1194" t="s">
        <v>2203</v>
      </c>
      <c r="F1194" t="s">
        <v>22</v>
      </c>
      <c r="G1194" t="s">
        <v>23</v>
      </c>
      <c r="I1194" t="s">
        <v>17</v>
      </c>
    </row>
    <row r="1195" spans="1:9" x14ac:dyDescent="0.25">
      <c r="A1195" s="1">
        <v>42002.67083333333</v>
      </c>
      <c r="B1195" t="s">
        <v>2204</v>
      </c>
      <c r="C1195" t="s">
        <v>26</v>
      </c>
      <c r="D1195" t="s">
        <v>172</v>
      </c>
      <c r="E1195" t="s">
        <v>2203</v>
      </c>
      <c r="F1195" t="s">
        <v>22</v>
      </c>
      <c r="G1195" t="s">
        <v>23</v>
      </c>
      <c r="I1195" t="s">
        <v>17</v>
      </c>
    </row>
    <row r="1196" spans="1:9" x14ac:dyDescent="0.25">
      <c r="A1196" s="1">
        <v>42002.675694444442</v>
      </c>
      <c r="B1196" t="s">
        <v>2205</v>
      </c>
      <c r="C1196" t="s">
        <v>26</v>
      </c>
      <c r="D1196" t="s">
        <v>429</v>
      </c>
      <c r="E1196" t="s">
        <v>1504</v>
      </c>
      <c r="F1196" t="s">
        <v>252</v>
      </c>
      <c r="G1196" t="s">
        <v>15</v>
      </c>
      <c r="H1196" t="s">
        <v>82</v>
      </c>
      <c r="I1196" t="s">
        <v>38</v>
      </c>
    </row>
    <row r="1197" spans="1:9" x14ac:dyDescent="0.25">
      <c r="A1197" s="1">
        <v>42002.677777777775</v>
      </c>
      <c r="B1197" t="s">
        <v>2206</v>
      </c>
      <c r="C1197" t="s">
        <v>19</v>
      </c>
      <c r="D1197" t="s">
        <v>143</v>
      </c>
      <c r="E1197" t="s">
        <v>1151</v>
      </c>
      <c r="F1197" t="s">
        <v>55</v>
      </c>
      <c r="G1197" t="s">
        <v>23</v>
      </c>
      <c r="H1197" t="s">
        <v>82</v>
      </c>
      <c r="I1197" t="s">
        <v>38</v>
      </c>
    </row>
    <row r="1198" spans="1:9" x14ac:dyDescent="0.25">
      <c r="A1198" s="1">
        <v>42002.678472222222</v>
      </c>
      <c r="B1198" t="s">
        <v>2207</v>
      </c>
      <c r="C1198" t="s">
        <v>75</v>
      </c>
      <c r="D1198" t="s">
        <v>442</v>
      </c>
      <c r="E1198" t="s">
        <v>41</v>
      </c>
      <c r="F1198" t="s">
        <v>42</v>
      </c>
      <c r="G1198" t="s">
        <v>43</v>
      </c>
      <c r="H1198" t="s">
        <v>24</v>
      </c>
      <c r="I1198" t="s">
        <v>38</v>
      </c>
    </row>
    <row r="1199" spans="1:9" x14ac:dyDescent="0.25">
      <c r="A1199" s="1">
        <v>42002.681944444441</v>
      </c>
      <c r="B1199" t="s">
        <v>2208</v>
      </c>
      <c r="C1199" t="s">
        <v>19</v>
      </c>
      <c r="D1199" t="s">
        <v>143</v>
      </c>
      <c r="E1199" t="s">
        <v>1480</v>
      </c>
      <c r="F1199" t="s">
        <v>110</v>
      </c>
      <c r="G1199" t="s">
        <v>43</v>
      </c>
      <c r="H1199" t="s">
        <v>82</v>
      </c>
      <c r="I1199" t="s">
        <v>17</v>
      </c>
    </row>
    <row r="1200" spans="1:9" x14ac:dyDescent="0.25">
      <c r="A1200" s="1">
        <v>42002.684027777781</v>
      </c>
      <c r="B1200" t="s">
        <v>2209</v>
      </c>
      <c r="C1200" t="s">
        <v>19</v>
      </c>
      <c r="D1200" t="s">
        <v>190</v>
      </c>
      <c r="E1200" t="s">
        <v>2210</v>
      </c>
      <c r="F1200" t="s">
        <v>86</v>
      </c>
      <c r="G1200" t="s">
        <v>23</v>
      </c>
      <c r="I1200" t="s">
        <v>38</v>
      </c>
    </row>
    <row r="1201" spans="1:9" x14ac:dyDescent="0.25">
      <c r="A1201" s="1">
        <v>42002.68472222222</v>
      </c>
      <c r="B1201" t="s">
        <v>2211</v>
      </c>
      <c r="C1201" t="s">
        <v>69</v>
      </c>
      <c r="D1201" t="s">
        <v>35</v>
      </c>
      <c r="E1201" t="s">
        <v>1151</v>
      </c>
      <c r="F1201" t="s">
        <v>55</v>
      </c>
      <c r="G1201" t="s">
        <v>23</v>
      </c>
      <c r="I1201" t="s">
        <v>17</v>
      </c>
    </row>
    <row r="1202" spans="1:9" x14ac:dyDescent="0.25">
      <c r="A1202" s="1">
        <v>42002.685416666667</v>
      </c>
      <c r="B1202" t="s">
        <v>2212</v>
      </c>
      <c r="C1202" t="s">
        <v>26</v>
      </c>
      <c r="D1202" t="s">
        <v>46</v>
      </c>
      <c r="E1202" t="s">
        <v>2203</v>
      </c>
      <c r="F1202" t="s">
        <v>22</v>
      </c>
      <c r="G1202" t="s">
        <v>23</v>
      </c>
      <c r="I1202" t="s">
        <v>17</v>
      </c>
    </row>
    <row r="1203" spans="1:9" x14ac:dyDescent="0.25">
      <c r="A1203" s="1">
        <v>42002.686111111114</v>
      </c>
      <c r="B1203" t="s">
        <v>2213</v>
      </c>
      <c r="C1203" t="s">
        <v>19</v>
      </c>
      <c r="D1203" t="s">
        <v>490</v>
      </c>
      <c r="E1203" t="s">
        <v>770</v>
      </c>
      <c r="F1203" t="s">
        <v>55</v>
      </c>
      <c r="G1203" t="s">
        <v>23</v>
      </c>
      <c r="H1203" t="s">
        <v>24</v>
      </c>
      <c r="I1203" t="s">
        <v>38</v>
      </c>
    </row>
    <row r="1204" spans="1:9" x14ac:dyDescent="0.25">
      <c r="A1204" s="1">
        <v>42002.686805555553</v>
      </c>
      <c r="B1204" t="s">
        <v>2214</v>
      </c>
      <c r="C1204" t="s">
        <v>19</v>
      </c>
      <c r="D1204" t="s">
        <v>129</v>
      </c>
      <c r="E1204" t="s">
        <v>41</v>
      </c>
      <c r="F1204" t="s">
        <v>42</v>
      </c>
      <c r="G1204" t="s">
        <v>43</v>
      </c>
      <c r="I1204" t="s">
        <v>17</v>
      </c>
    </row>
    <row r="1205" spans="1:9" x14ac:dyDescent="0.25">
      <c r="A1205" s="1">
        <v>42002.691666666666</v>
      </c>
      <c r="B1205" t="s">
        <v>2215</v>
      </c>
      <c r="C1205" t="s">
        <v>11</v>
      </c>
      <c r="D1205" t="s">
        <v>31</v>
      </c>
      <c r="E1205" t="s">
        <v>2216</v>
      </c>
      <c r="F1205" t="s">
        <v>208</v>
      </c>
      <c r="G1205" t="s">
        <v>15</v>
      </c>
      <c r="I1205" t="s">
        <v>17</v>
      </c>
    </row>
    <row r="1206" spans="1:9" x14ac:dyDescent="0.25">
      <c r="A1206" s="1">
        <v>42002.695138888892</v>
      </c>
      <c r="B1206" t="s">
        <v>2217</v>
      </c>
      <c r="C1206" t="s">
        <v>11</v>
      </c>
      <c r="D1206" t="s">
        <v>66</v>
      </c>
      <c r="E1206" t="s">
        <v>2218</v>
      </c>
      <c r="F1206" t="s">
        <v>92</v>
      </c>
      <c r="G1206" t="s">
        <v>49</v>
      </c>
      <c r="I1206" t="s">
        <v>17</v>
      </c>
    </row>
    <row r="1207" spans="1:9" x14ac:dyDescent="0.25">
      <c r="A1207" s="1">
        <v>42002.695833333331</v>
      </c>
      <c r="B1207" t="s">
        <v>2219</v>
      </c>
      <c r="C1207" t="s">
        <v>11</v>
      </c>
      <c r="D1207" t="s">
        <v>66</v>
      </c>
      <c r="E1207" t="s">
        <v>2218</v>
      </c>
      <c r="F1207" t="s">
        <v>42</v>
      </c>
      <c r="G1207" t="s">
        <v>43</v>
      </c>
      <c r="I1207" t="s">
        <v>17</v>
      </c>
    </row>
    <row r="1208" spans="1:9" x14ac:dyDescent="0.25">
      <c r="A1208" s="1">
        <v>42002.695833333331</v>
      </c>
      <c r="B1208" t="s">
        <v>2220</v>
      </c>
      <c r="C1208" t="s">
        <v>11</v>
      </c>
      <c r="D1208" t="s">
        <v>201</v>
      </c>
      <c r="E1208" t="s">
        <v>2218</v>
      </c>
      <c r="F1208" t="s">
        <v>42</v>
      </c>
      <c r="G1208" t="s">
        <v>43</v>
      </c>
      <c r="I1208" t="s">
        <v>17</v>
      </c>
    </row>
    <row r="1209" spans="1:9" x14ac:dyDescent="0.25">
      <c r="A1209" s="1">
        <v>42002.695833333331</v>
      </c>
      <c r="B1209" t="s">
        <v>2221</v>
      </c>
      <c r="C1209" t="s">
        <v>114</v>
      </c>
      <c r="D1209" t="s">
        <v>606</v>
      </c>
      <c r="E1209" t="s">
        <v>2218</v>
      </c>
      <c r="F1209" t="s">
        <v>42</v>
      </c>
      <c r="G1209" t="s">
        <v>43</v>
      </c>
      <c r="I1209" t="s">
        <v>17</v>
      </c>
    </row>
    <row r="1210" spans="1:9" x14ac:dyDescent="0.25">
      <c r="A1210" s="1">
        <v>42002.696527777778</v>
      </c>
      <c r="B1210" t="s">
        <v>2222</v>
      </c>
      <c r="C1210" t="s">
        <v>11</v>
      </c>
      <c r="D1210" t="s">
        <v>66</v>
      </c>
      <c r="E1210" t="s">
        <v>2218</v>
      </c>
      <c r="F1210" t="s">
        <v>42</v>
      </c>
      <c r="G1210" t="s">
        <v>43</v>
      </c>
      <c r="I1210" t="s">
        <v>17</v>
      </c>
    </row>
    <row r="1211" spans="1:9" x14ac:dyDescent="0.25">
      <c r="A1211" s="1">
        <v>42002.697916666664</v>
      </c>
      <c r="B1211" t="s">
        <v>2223</v>
      </c>
      <c r="C1211" t="s">
        <v>19</v>
      </c>
      <c r="D1211" t="s">
        <v>40</v>
      </c>
      <c r="E1211" t="s">
        <v>122</v>
      </c>
      <c r="F1211" t="s">
        <v>123</v>
      </c>
      <c r="G1211" t="s">
        <v>23</v>
      </c>
      <c r="H1211" t="s">
        <v>82</v>
      </c>
      <c r="I1211" t="s">
        <v>38</v>
      </c>
    </row>
    <row r="1212" spans="1:9" x14ac:dyDescent="0.25">
      <c r="A1212" s="1">
        <v>42002.698611111111</v>
      </c>
      <c r="B1212" t="s">
        <v>2224</v>
      </c>
      <c r="C1212" t="s">
        <v>26</v>
      </c>
      <c r="D1212" t="s">
        <v>453</v>
      </c>
      <c r="E1212" t="s">
        <v>232</v>
      </c>
      <c r="F1212" t="s">
        <v>233</v>
      </c>
      <c r="G1212" t="s">
        <v>49</v>
      </c>
      <c r="H1212" t="s">
        <v>73</v>
      </c>
      <c r="I1212" t="s">
        <v>38</v>
      </c>
    </row>
    <row r="1213" spans="1:9" x14ac:dyDescent="0.25">
      <c r="A1213" s="1">
        <v>42002.7</v>
      </c>
      <c r="B1213" t="s">
        <v>2225</v>
      </c>
      <c r="C1213" t="s">
        <v>11</v>
      </c>
      <c r="D1213" t="s">
        <v>12</v>
      </c>
      <c r="E1213" t="s">
        <v>2218</v>
      </c>
      <c r="F1213" t="s">
        <v>42</v>
      </c>
      <c r="G1213" t="s">
        <v>43</v>
      </c>
      <c r="I1213" t="s">
        <v>17</v>
      </c>
    </row>
    <row r="1214" spans="1:9" x14ac:dyDescent="0.25">
      <c r="A1214" s="1">
        <v>42002.700694444444</v>
      </c>
      <c r="B1214" t="s">
        <v>2226</v>
      </c>
      <c r="C1214" t="s">
        <v>114</v>
      </c>
      <c r="D1214" t="s">
        <v>1859</v>
      </c>
      <c r="E1214" t="s">
        <v>2227</v>
      </c>
      <c r="F1214" t="s">
        <v>48</v>
      </c>
      <c r="G1214" t="s">
        <v>49</v>
      </c>
      <c r="I1214" t="s">
        <v>38</v>
      </c>
    </row>
    <row r="1215" spans="1:9" x14ac:dyDescent="0.25">
      <c r="A1215" s="1">
        <v>42002.700694444444</v>
      </c>
      <c r="B1215" t="s">
        <v>2228</v>
      </c>
      <c r="C1215" t="s">
        <v>11</v>
      </c>
      <c r="D1215" t="s">
        <v>210</v>
      </c>
      <c r="E1215" t="s">
        <v>2218</v>
      </c>
      <c r="F1215" t="s">
        <v>42</v>
      </c>
      <c r="G1215" t="s">
        <v>43</v>
      </c>
      <c r="I1215" t="s">
        <v>17</v>
      </c>
    </row>
    <row r="1216" spans="1:9" x14ac:dyDescent="0.25">
      <c r="A1216" s="1">
        <v>42002.701388888891</v>
      </c>
      <c r="B1216" t="s">
        <v>2229</v>
      </c>
      <c r="C1216" t="s">
        <v>26</v>
      </c>
      <c r="D1216" t="s">
        <v>27</v>
      </c>
      <c r="E1216" t="s">
        <v>2218</v>
      </c>
      <c r="F1216" t="s">
        <v>42</v>
      </c>
      <c r="G1216" t="s">
        <v>43</v>
      </c>
      <c r="I1216" t="s">
        <v>17</v>
      </c>
    </row>
    <row r="1217" spans="1:9" x14ac:dyDescent="0.25">
      <c r="A1217" s="1">
        <v>42002.701388888891</v>
      </c>
      <c r="B1217" t="s">
        <v>2230</v>
      </c>
      <c r="C1217" t="s">
        <v>11</v>
      </c>
      <c r="D1217" t="s">
        <v>66</v>
      </c>
      <c r="E1217" t="s">
        <v>2218</v>
      </c>
      <c r="F1217" t="s">
        <v>42</v>
      </c>
      <c r="G1217" t="s">
        <v>43</v>
      </c>
      <c r="I1217" t="s">
        <v>17</v>
      </c>
    </row>
    <row r="1218" spans="1:9" x14ac:dyDescent="0.25">
      <c r="A1218" s="1">
        <v>42002.701388888891</v>
      </c>
      <c r="B1218" t="s">
        <v>2231</v>
      </c>
      <c r="C1218" t="s">
        <v>19</v>
      </c>
      <c r="D1218" t="s">
        <v>186</v>
      </c>
      <c r="E1218" t="s">
        <v>2218</v>
      </c>
      <c r="F1218" t="s">
        <v>42</v>
      </c>
      <c r="G1218" t="s">
        <v>43</v>
      </c>
      <c r="I1218" t="s">
        <v>17</v>
      </c>
    </row>
    <row r="1219" spans="1:9" x14ac:dyDescent="0.25">
      <c r="A1219" s="1">
        <v>42002.70208333333</v>
      </c>
      <c r="B1219" t="s">
        <v>2232</v>
      </c>
      <c r="C1219" t="s">
        <v>75</v>
      </c>
      <c r="D1219" t="s">
        <v>35</v>
      </c>
      <c r="E1219" t="s">
        <v>2218</v>
      </c>
      <c r="F1219" t="s">
        <v>42</v>
      </c>
      <c r="G1219" t="s">
        <v>43</v>
      </c>
      <c r="I1219" t="s">
        <v>17</v>
      </c>
    </row>
    <row r="1220" spans="1:9" x14ac:dyDescent="0.25">
      <c r="A1220" s="1">
        <v>42002.70208333333</v>
      </c>
      <c r="B1220" t="s">
        <v>2233</v>
      </c>
      <c r="C1220" t="s">
        <v>11</v>
      </c>
      <c r="D1220" t="s">
        <v>12</v>
      </c>
      <c r="E1220" t="s">
        <v>2218</v>
      </c>
      <c r="F1220" t="s">
        <v>42</v>
      </c>
      <c r="G1220" t="s">
        <v>43</v>
      </c>
      <c r="I1220" t="s">
        <v>17</v>
      </c>
    </row>
    <row r="1221" spans="1:9" x14ac:dyDescent="0.25">
      <c r="A1221" s="1">
        <v>42002.70208333333</v>
      </c>
      <c r="B1221" t="s">
        <v>2234</v>
      </c>
      <c r="C1221" t="s">
        <v>11</v>
      </c>
      <c r="D1221" t="s">
        <v>12</v>
      </c>
      <c r="E1221" t="s">
        <v>2218</v>
      </c>
      <c r="F1221" t="s">
        <v>42</v>
      </c>
      <c r="G1221" t="s">
        <v>43</v>
      </c>
      <c r="I1221" t="s">
        <v>17</v>
      </c>
    </row>
    <row r="1222" spans="1:9" x14ac:dyDescent="0.25">
      <c r="A1222" s="1">
        <v>42002.702777777777</v>
      </c>
      <c r="B1222" t="s">
        <v>2235</v>
      </c>
      <c r="C1222" t="s">
        <v>139</v>
      </c>
      <c r="D1222" t="s">
        <v>1964</v>
      </c>
      <c r="E1222" t="s">
        <v>2218</v>
      </c>
      <c r="F1222" t="s">
        <v>42</v>
      </c>
      <c r="G1222" t="s">
        <v>43</v>
      </c>
      <c r="I1222" t="s">
        <v>17</v>
      </c>
    </row>
    <row r="1223" spans="1:9" x14ac:dyDescent="0.25">
      <c r="A1223" s="1">
        <v>42002.703472222223</v>
      </c>
      <c r="B1223" t="s">
        <v>2236</v>
      </c>
      <c r="C1223" t="s">
        <v>19</v>
      </c>
      <c r="D1223" t="s">
        <v>190</v>
      </c>
      <c r="E1223" t="s">
        <v>2237</v>
      </c>
      <c r="F1223" t="s">
        <v>14</v>
      </c>
      <c r="G1223" t="s">
        <v>15</v>
      </c>
      <c r="I1223" t="s">
        <v>38</v>
      </c>
    </row>
    <row r="1224" spans="1:9" x14ac:dyDescent="0.25">
      <c r="A1224" s="1">
        <v>42002.705555555556</v>
      </c>
      <c r="B1224" t="s">
        <v>2238</v>
      </c>
      <c r="C1224" t="s">
        <v>26</v>
      </c>
      <c r="D1224" t="s">
        <v>206</v>
      </c>
      <c r="E1224" t="s">
        <v>2218</v>
      </c>
      <c r="F1224" t="s">
        <v>42</v>
      </c>
      <c r="G1224" t="s">
        <v>43</v>
      </c>
      <c r="I1224" t="s">
        <v>17</v>
      </c>
    </row>
    <row r="1225" spans="1:9" x14ac:dyDescent="0.25">
      <c r="A1225" s="1">
        <v>42002.708333333336</v>
      </c>
      <c r="B1225" t="s">
        <v>2239</v>
      </c>
      <c r="C1225" t="s">
        <v>89</v>
      </c>
      <c r="D1225" t="s">
        <v>90</v>
      </c>
      <c r="E1225" t="s">
        <v>2240</v>
      </c>
      <c r="F1225" t="s">
        <v>292</v>
      </c>
      <c r="G1225" t="s">
        <v>43</v>
      </c>
      <c r="H1225" t="s">
        <v>82</v>
      </c>
      <c r="I1225" t="s">
        <v>38</v>
      </c>
    </row>
    <row r="1226" spans="1:9" x14ac:dyDescent="0.25">
      <c r="A1226" s="1">
        <v>42002.713194444441</v>
      </c>
      <c r="B1226" t="s">
        <v>2241</v>
      </c>
      <c r="C1226" t="s">
        <v>26</v>
      </c>
      <c r="D1226" t="s">
        <v>46</v>
      </c>
      <c r="E1226" t="s">
        <v>92</v>
      </c>
      <c r="F1226" t="s">
        <v>92</v>
      </c>
      <c r="G1226" t="s">
        <v>49</v>
      </c>
      <c r="H1226" t="s">
        <v>82</v>
      </c>
      <c r="I1226" t="s">
        <v>17</v>
      </c>
    </row>
    <row r="1227" spans="1:9" x14ac:dyDescent="0.25">
      <c r="A1227" s="1">
        <v>42002.713194444441</v>
      </c>
      <c r="B1227" t="s">
        <v>2242</v>
      </c>
      <c r="C1227" t="s">
        <v>19</v>
      </c>
      <c r="D1227" t="s">
        <v>718</v>
      </c>
      <c r="E1227" t="s">
        <v>2243</v>
      </c>
      <c r="F1227" t="s">
        <v>228</v>
      </c>
      <c r="G1227" t="s">
        <v>15</v>
      </c>
      <c r="H1227" t="s">
        <v>16</v>
      </c>
      <c r="I1227" t="s">
        <v>38</v>
      </c>
    </row>
    <row r="1228" spans="1:9" x14ac:dyDescent="0.25">
      <c r="A1228" s="1">
        <v>42002.713888888888</v>
      </c>
      <c r="B1228" t="s">
        <v>2244</v>
      </c>
      <c r="C1228" t="s">
        <v>26</v>
      </c>
      <c r="D1228" t="s">
        <v>172</v>
      </c>
      <c r="E1228" t="s">
        <v>364</v>
      </c>
      <c r="F1228" t="s">
        <v>42</v>
      </c>
      <c r="G1228" t="s">
        <v>43</v>
      </c>
      <c r="H1228" t="s">
        <v>16</v>
      </c>
      <c r="I1228" t="s">
        <v>38</v>
      </c>
    </row>
    <row r="1229" spans="1:9" x14ac:dyDescent="0.25">
      <c r="A1229" s="1">
        <v>42002.713888888888</v>
      </c>
      <c r="B1229" t="s">
        <v>2245</v>
      </c>
      <c r="C1229" t="s">
        <v>19</v>
      </c>
      <c r="D1229" t="s">
        <v>35</v>
      </c>
      <c r="E1229" t="s">
        <v>2246</v>
      </c>
      <c r="F1229" t="s">
        <v>92</v>
      </c>
      <c r="G1229" t="s">
        <v>49</v>
      </c>
      <c r="I1229" t="s">
        <v>17</v>
      </c>
    </row>
    <row r="1230" spans="1:9" x14ac:dyDescent="0.25">
      <c r="A1230" s="1">
        <v>42002.714583333334</v>
      </c>
      <c r="B1230" t="s">
        <v>2247</v>
      </c>
      <c r="C1230" t="s">
        <v>26</v>
      </c>
      <c r="D1230" t="s">
        <v>53</v>
      </c>
      <c r="E1230" t="s">
        <v>2248</v>
      </c>
      <c r="F1230" t="s">
        <v>292</v>
      </c>
      <c r="G1230" t="s">
        <v>43</v>
      </c>
      <c r="H1230" t="s">
        <v>82</v>
      </c>
      <c r="I1230" t="s">
        <v>38</v>
      </c>
    </row>
    <row r="1231" spans="1:9" x14ac:dyDescent="0.25">
      <c r="A1231" s="1">
        <v>42002.716666666667</v>
      </c>
      <c r="B1231" t="s">
        <v>2249</v>
      </c>
      <c r="C1231" t="s">
        <v>19</v>
      </c>
      <c r="D1231" t="s">
        <v>718</v>
      </c>
      <c r="E1231" t="s">
        <v>55</v>
      </c>
      <c r="F1231" t="s">
        <v>55</v>
      </c>
      <c r="G1231" t="s">
        <v>23</v>
      </c>
      <c r="H1231" t="s">
        <v>82</v>
      </c>
      <c r="I1231" t="s">
        <v>38</v>
      </c>
    </row>
    <row r="1232" spans="1:9" x14ac:dyDescent="0.25">
      <c r="A1232" s="1">
        <v>42002.716666666667</v>
      </c>
      <c r="B1232" t="s">
        <v>2250</v>
      </c>
      <c r="C1232" t="s">
        <v>114</v>
      </c>
      <c r="D1232" t="s">
        <v>606</v>
      </c>
      <c r="E1232" t="s">
        <v>14</v>
      </c>
      <c r="F1232" t="s">
        <v>14</v>
      </c>
      <c r="G1232" t="s">
        <v>15</v>
      </c>
      <c r="H1232" t="s">
        <v>183</v>
      </c>
      <c r="I1232" t="s">
        <v>38</v>
      </c>
    </row>
    <row r="1233" spans="1:9" x14ac:dyDescent="0.25">
      <c r="A1233" s="1">
        <v>42002.716666666667</v>
      </c>
      <c r="B1233" t="s">
        <v>2251</v>
      </c>
      <c r="C1233" t="s">
        <v>11</v>
      </c>
      <c r="D1233" t="s">
        <v>201</v>
      </c>
      <c r="E1233" t="s">
        <v>28</v>
      </c>
      <c r="F1233" t="s">
        <v>29</v>
      </c>
      <c r="G1233" t="s">
        <v>15</v>
      </c>
      <c r="H1233" t="s">
        <v>183</v>
      </c>
      <c r="I1233" t="s">
        <v>17</v>
      </c>
    </row>
    <row r="1234" spans="1:9" x14ac:dyDescent="0.25">
      <c r="A1234" s="1">
        <v>42002.722916666666</v>
      </c>
      <c r="B1234" t="s">
        <v>2252</v>
      </c>
      <c r="C1234" t="s">
        <v>19</v>
      </c>
      <c r="D1234" t="s">
        <v>845</v>
      </c>
      <c r="E1234" t="s">
        <v>155</v>
      </c>
      <c r="F1234" t="s">
        <v>156</v>
      </c>
      <c r="G1234" t="s">
        <v>23</v>
      </c>
      <c r="H1234" t="s">
        <v>93</v>
      </c>
      <c r="I1234" t="s">
        <v>38</v>
      </c>
    </row>
    <row r="1235" spans="1:9" x14ac:dyDescent="0.25">
      <c r="A1235" s="1">
        <v>42002.723611111112</v>
      </c>
      <c r="B1235" t="s">
        <v>2253</v>
      </c>
      <c r="C1235" t="s">
        <v>139</v>
      </c>
      <c r="D1235" t="s">
        <v>1927</v>
      </c>
      <c r="E1235" t="s">
        <v>2254</v>
      </c>
      <c r="F1235" t="s">
        <v>33</v>
      </c>
      <c r="G1235" t="s">
        <v>23</v>
      </c>
      <c r="I1235" t="s">
        <v>17</v>
      </c>
    </row>
    <row r="1236" spans="1:9" x14ac:dyDescent="0.25">
      <c r="A1236" s="1">
        <v>42002.724305555559</v>
      </c>
      <c r="B1236" t="s">
        <v>2255</v>
      </c>
      <c r="C1236" t="s">
        <v>19</v>
      </c>
      <c r="D1236" t="s">
        <v>40</v>
      </c>
      <c r="E1236" t="s">
        <v>137</v>
      </c>
      <c r="F1236" t="s">
        <v>14</v>
      </c>
      <c r="G1236" t="s">
        <v>15</v>
      </c>
      <c r="H1236" t="s">
        <v>16</v>
      </c>
      <c r="I1236" t="s">
        <v>17</v>
      </c>
    </row>
    <row r="1237" spans="1:9" x14ac:dyDescent="0.25">
      <c r="A1237" s="1">
        <v>42002.724999999999</v>
      </c>
      <c r="B1237" t="s">
        <v>2256</v>
      </c>
      <c r="C1237" t="s">
        <v>114</v>
      </c>
      <c r="D1237" t="s">
        <v>35</v>
      </c>
      <c r="E1237" t="s">
        <v>2257</v>
      </c>
      <c r="F1237" t="s">
        <v>14</v>
      </c>
      <c r="G1237" t="s">
        <v>15</v>
      </c>
      <c r="I1237" t="s">
        <v>38</v>
      </c>
    </row>
    <row r="1238" spans="1:9" x14ac:dyDescent="0.25">
      <c r="A1238" s="1">
        <v>42002.726388888892</v>
      </c>
      <c r="B1238" t="s">
        <v>2258</v>
      </c>
      <c r="C1238" t="s">
        <v>11</v>
      </c>
      <c r="D1238" t="s">
        <v>12</v>
      </c>
      <c r="E1238" t="s">
        <v>41</v>
      </c>
      <c r="F1238" t="s">
        <v>42</v>
      </c>
      <c r="G1238" t="s">
        <v>43</v>
      </c>
      <c r="I1238" t="s">
        <v>17</v>
      </c>
    </row>
    <row r="1239" spans="1:9" x14ac:dyDescent="0.25">
      <c r="A1239" s="1">
        <v>42002.727083333331</v>
      </c>
      <c r="B1239" t="s">
        <v>2259</v>
      </c>
      <c r="C1239" t="s">
        <v>19</v>
      </c>
      <c r="D1239" t="s">
        <v>129</v>
      </c>
      <c r="E1239" t="s">
        <v>2260</v>
      </c>
      <c r="F1239" t="s">
        <v>14</v>
      </c>
      <c r="G1239" t="s">
        <v>15</v>
      </c>
      <c r="H1239" t="s">
        <v>82</v>
      </c>
      <c r="I1239" t="s">
        <v>17</v>
      </c>
    </row>
    <row r="1240" spans="1:9" x14ac:dyDescent="0.25">
      <c r="A1240" s="1">
        <v>42002.728472222225</v>
      </c>
      <c r="B1240" t="s">
        <v>2261</v>
      </c>
      <c r="C1240" t="s">
        <v>11</v>
      </c>
      <c r="D1240" t="s">
        <v>836</v>
      </c>
      <c r="E1240" t="s">
        <v>2218</v>
      </c>
      <c r="F1240" t="s">
        <v>42</v>
      </c>
      <c r="G1240" t="s">
        <v>43</v>
      </c>
      <c r="I1240" t="s">
        <v>17</v>
      </c>
    </row>
    <row r="1241" spans="1:9" x14ac:dyDescent="0.25">
      <c r="A1241" s="1">
        <v>42002.729166666664</v>
      </c>
      <c r="B1241" t="s">
        <v>2262</v>
      </c>
      <c r="C1241" t="s">
        <v>11</v>
      </c>
      <c r="D1241" t="s">
        <v>210</v>
      </c>
      <c r="E1241" t="s">
        <v>2218</v>
      </c>
      <c r="F1241" t="s">
        <v>42</v>
      </c>
      <c r="G1241" t="s">
        <v>43</v>
      </c>
      <c r="I1241" t="s">
        <v>17</v>
      </c>
    </row>
    <row r="1242" spans="1:9" x14ac:dyDescent="0.25">
      <c r="A1242" s="1">
        <v>42002.729166666664</v>
      </c>
      <c r="B1242" t="s">
        <v>2263</v>
      </c>
      <c r="C1242" t="s">
        <v>19</v>
      </c>
      <c r="D1242" t="s">
        <v>35</v>
      </c>
      <c r="E1242" t="s">
        <v>2264</v>
      </c>
      <c r="F1242" t="s">
        <v>156</v>
      </c>
      <c r="G1242" t="s">
        <v>23</v>
      </c>
      <c r="H1242" t="s">
        <v>24</v>
      </c>
      <c r="I1242" t="s">
        <v>17</v>
      </c>
    </row>
    <row r="1243" spans="1:9" x14ac:dyDescent="0.25">
      <c r="A1243" s="1">
        <v>42002.730555555558</v>
      </c>
      <c r="B1243" t="s">
        <v>2265</v>
      </c>
      <c r="C1243" t="s">
        <v>75</v>
      </c>
      <c r="D1243" t="s">
        <v>442</v>
      </c>
      <c r="E1243" t="s">
        <v>2218</v>
      </c>
      <c r="F1243" t="s">
        <v>42</v>
      </c>
      <c r="G1243" t="s">
        <v>43</v>
      </c>
      <c r="I1243" t="s">
        <v>17</v>
      </c>
    </row>
    <row r="1244" spans="1:9" x14ac:dyDescent="0.25">
      <c r="A1244" s="1">
        <v>42002.730555555558</v>
      </c>
      <c r="B1244" t="s">
        <v>2266</v>
      </c>
      <c r="C1244" t="s">
        <v>299</v>
      </c>
      <c r="D1244" t="s">
        <v>436</v>
      </c>
      <c r="E1244" t="s">
        <v>2267</v>
      </c>
      <c r="F1244" t="s">
        <v>110</v>
      </c>
      <c r="G1244" t="s">
        <v>43</v>
      </c>
      <c r="I1244" t="s">
        <v>38</v>
      </c>
    </row>
    <row r="1245" spans="1:9" x14ac:dyDescent="0.25">
      <c r="A1245" s="1">
        <v>42002.731944444444</v>
      </c>
      <c r="B1245" t="s">
        <v>2268</v>
      </c>
      <c r="C1245" t="s">
        <v>26</v>
      </c>
      <c r="D1245" t="s">
        <v>27</v>
      </c>
      <c r="E1245" t="s">
        <v>2267</v>
      </c>
      <c r="F1245" t="s">
        <v>110</v>
      </c>
      <c r="G1245" t="s">
        <v>43</v>
      </c>
      <c r="I1245" t="s">
        <v>38</v>
      </c>
    </row>
    <row r="1246" spans="1:9" x14ac:dyDescent="0.25">
      <c r="A1246" s="1">
        <v>42002.732638888891</v>
      </c>
      <c r="B1246" t="s">
        <v>2269</v>
      </c>
      <c r="C1246" t="s">
        <v>114</v>
      </c>
      <c r="D1246" t="s">
        <v>115</v>
      </c>
      <c r="E1246" t="s">
        <v>968</v>
      </c>
      <c r="F1246" t="s">
        <v>48</v>
      </c>
      <c r="G1246" t="s">
        <v>49</v>
      </c>
      <c r="H1246" t="s">
        <v>24</v>
      </c>
      <c r="I1246" t="s">
        <v>38</v>
      </c>
    </row>
    <row r="1247" spans="1:9" x14ac:dyDescent="0.25">
      <c r="A1247" s="1">
        <v>42002.734722222223</v>
      </c>
      <c r="B1247" t="s">
        <v>2270</v>
      </c>
      <c r="C1247" t="s">
        <v>26</v>
      </c>
      <c r="D1247" t="s">
        <v>97</v>
      </c>
      <c r="E1247" t="s">
        <v>2218</v>
      </c>
      <c r="F1247" t="s">
        <v>42</v>
      </c>
      <c r="G1247" t="s">
        <v>43</v>
      </c>
      <c r="H1247" t="s">
        <v>24</v>
      </c>
      <c r="I1247" t="s">
        <v>17</v>
      </c>
    </row>
    <row r="1248" spans="1:9" x14ac:dyDescent="0.25">
      <c r="A1248" s="1">
        <v>42002.736111111109</v>
      </c>
      <c r="B1248" t="s">
        <v>2271</v>
      </c>
      <c r="C1248" t="s">
        <v>26</v>
      </c>
      <c r="D1248" t="s">
        <v>429</v>
      </c>
      <c r="E1248" t="s">
        <v>2057</v>
      </c>
      <c r="F1248" t="s">
        <v>386</v>
      </c>
      <c r="G1248" t="s">
        <v>23</v>
      </c>
      <c r="H1248" t="s">
        <v>82</v>
      </c>
      <c r="I1248" t="s">
        <v>17</v>
      </c>
    </row>
    <row r="1249" spans="1:9" x14ac:dyDescent="0.25">
      <c r="A1249" s="1">
        <v>42002.736805555556</v>
      </c>
      <c r="B1249" t="s">
        <v>2272</v>
      </c>
      <c r="C1249" t="s">
        <v>11</v>
      </c>
      <c r="D1249" t="s">
        <v>201</v>
      </c>
      <c r="E1249" t="s">
        <v>2273</v>
      </c>
      <c r="F1249" t="s">
        <v>110</v>
      </c>
      <c r="G1249" t="s">
        <v>43</v>
      </c>
      <c r="H1249" t="s">
        <v>82</v>
      </c>
      <c r="I1249" t="s">
        <v>17</v>
      </c>
    </row>
    <row r="1250" spans="1:9" x14ac:dyDescent="0.25">
      <c r="A1250" s="1">
        <v>42002.738194444442</v>
      </c>
      <c r="B1250" t="s">
        <v>2274</v>
      </c>
      <c r="C1250" t="s">
        <v>69</v>
      </c>
      <c r="D1250" t="s">
        <v>388</v>
      </c>
      <c r="E1250" t="s">
        <v>2275</v>
      </c>
      <c r="F1250" t="s">
        <v>14</v>
      </c>
      <c r="G1250" t="s">
        <v>15</v>
      </c>
      <c r="H1250" t="s">
        <v>183</v>
      </c>
      <c r="I1250" t="s">
        <v>17</v>
      </c>
    </row>
    <row r="1251" spans="1:9" x14ac:dyDescent="0.25">
      <c r="A1251" s="1">
        <v>42002.738888888889</v>
      </c>
      <c r="B1251" t="s">
        <v>2276</v>
      </c>
      <c r="C1251" t="s">
        <v>11</v>
      </c>
      <c r="D1251" t="s">
        <v>35</v>
      </c>
      <c r="E1251" t="s">
        <v>2218</v>
      </c>
      <c r="F1251" t="s">
        <v>42</v>
      </c>
      <c r="G1251" t="s">
        <v>43</v>
      </c>
      <c r="I1251" t="s">
        <v>17</v>
      </c>
    </row>
    <row r="1252" spans="1:9" x14ac:dyDescent="0.25">
      <c r="A1252" s="1">
        <v>42002.740972222222</v>
      </c>
      <c r="B1252" t="s">
        <v>2277</v>
      </c>
      <c r="C1252" t="s">
        <v>19</v>
      </c>
      <c r="D1252" t="s">
        <v>190</v>
      </c>
      <c r="E1252" t="s">
        <v>2278</v>
      </c>
      <c r="F1252" t="s">
        <v>42</v>
      </c>
      <c r="G1252" t="s">
        <v>43</v>
      </c>
      <c r="I1252" t="s">
        <v>17</v>
      </c>
    </row>
    <row r="1253" spans="1:9" x14ac:dyDescent="0.25">
      <c r="A1253" s="1">
        <v>42002.741666666669</v>
      </c>
      <c r="B1253" t="s">
        <v>2279</v>
      </c>
      <c r="C1253" t="s">
        <v>61</v>
      </c>
      <c r="D1253" t="s">
        <v>62</v>
      </c>
      <c r="E1253" t="s">
        <v>403</v>
      </c>
      <c r="F1253" t="s">
        <v>153</v>
      </c>
      <c r="G1253" t="s">
        <v>49</v>
      </c>
      <c r="H1253" t="s">
        <v>82</v>
      </c>
      <c r="I1253" t="s">
        <v>17</v>
      </c>
    </row>
    <row r="1254" spans="1:9" x14ac:dyDescent="0.25">
      <c r="A1254" s="1">
        <v>42002.742361111108</v>
      </c>
      <c r="B1254" t="s">
        <v>2280</v>
      </c>
      <c r="C1254" t="s">
        <v>139</v>
      </c>
      <c r="D1254" t="s">
        <v>458</v>
      </c>
      <c r="E1254" t="s">
        <v>1854</v>
      </c>
      <c r="F1254" t="s">
        <v>42</v>
      </c>
      <c r="G1254" t="s">
        <v>43</v>
      </c>
      <c r="H1254" t="s">
        <v>24</v>
      </c>
      <c r="I1254" t="s">
        <v>17</v>
      </c>
    </row>
    <row r="1255" spans="1:9" x14ac:dyDescent="0.25">
      <c r="A1255" s="1">
        <v>42002.742361111108</v>
      </c>
      <c r="B1255" t="s">
        <v>2281</v>
      </c>
      <c r="C1255" t="s">
        <v>75</v>
      </c>
      <c r="D1255" t="s">
        <v>76</v>
      </c>
      <c r="E1255" t="s">
        <v>2282</v>
      </c>
      <c r="F1255" t="s">
        <v>42</v>
      </c>
      <c r="G1255" t="s">
        <v>43</v>
      </c>
      <c r="H1255" t="s">
        <v>82</v>
      </c>
      <c r="I1255" t="s">
        <v>17</v>
      </c>
    </row>
    <row r="1256" spans="1:9" x14ac:dyDescent="0.25">
      <c r="A1256" s="1">
        <v>42002.743055555555</v>
      </c>
      <c r="B1256" t="s">
        <v>2283</v>
      </c>
      <c r="C1256" t="s">
        <v>26</v>
      </c>
      <c r="D1256" t="s">
        <v>53</v>
      </c>
      <c r="E1256" t="s">
        <v>2284</v>
      </c>
      <c r="F1256" t="s">
        <v>42</v>
      </c>
      <c r="G1256" t="s">
        <v>43</v>
      </c>
      <c r="H1256" t="s">
        <v>93</v>
      </c>
      <c r="I1256" t="s">
        <v>17</v>
      </c>
    </row>
    <row r="1257" spans="1:9" x14ac:dyDescent="0.25">
      <c r="A1257" s="1">
        <v>42002.743750000001</v>
      </c>
      <c r="B1257" t="s">
        <v>2285</v>
      </c>
      <c r="C1257" t="s">
        <v>26</v>
      </c>
      <c r="D1257" t="s">
        <v>106</v>
      </c>
      <c r="E1257" t="s">
        <v>2286</v>
      </c>
      <c r="F1257" t="s">
        <v>22</v>
      </c>
      <c r="G1257" t="s">
        <v>23</v>
      </c>
      <c r="H1257" t="s">
        <v>24</v>
      </c>
      <c r="I1257" t="s">
        <v>38</v>
      </c>
    </row>
    <row r="1258" spans="1:9" x14ac:dyDescent="0.25">
      <c r="A1258" s="1">
        <v>42002.743750000001</v>
      </c>
      <c r="B1258" t="s">
        <v>2287</v>
      </c>
      <c r="C1258" t="s">
        <v>19</v>
      </c>
      <c r="D1258" t="s">
        <v>40</v>
      </c>
      <c r="E1258" t="s">
        <v>232</v>
      </c>
      <c r="F1258" t="s">
        <v>233</v>
      </c>
      <c r="G1258" t="s">
        <v>49</v>
      </c>
      <c r="H1258" t="s">
        <v>24</v>
      </c>
      <c r="I1258" t="s">
        <v>38</v>
      </c>
    </row>
    <row r="1259" spans="1:9" x14ac:dyDescent="0.25">
      <c r="A1259" s="1">
        <v>42002.745833333334</v>
      </c>
      <c r="B1259" t="s">
        <v>2288</v>
      </c>
      <c r="C1259" t="s">
        <v>11</v>
      </c>
      <c r="D1259" t="s">
        <v>66</v>
      </c>
      <c r="E1259" t="s">
        <v>2289</v>
      </c>
      <c r="F1259" t="s">
        <v>14</v>
      </c>
      <c r="G1259" t="s">
        <v>15</v>
      </c>
      <c r="H1259" t="s">
        <v>16</v>
      </c>
      <c r="I1259" t="s">
        <v>38</v>
      </c>
    </row>
    <row r="1260" spans="1:9" x14ac:dyDescent="0.25">
      <c r="A1260" s="1">
        <v>42002.746527777781</v>
      </c>
      <c r="B1260" t="s">
        <v>2290</v>
      </c>
      <c r="C1260" t="s">
        <v>26</v>
      </c>
      <c r="D1260" t="s">
        <v>429</v>
      </c>
      <c r="E1260" t="s">
        <v>423</v>
      </c>
      <c r="F1260" t="s">
        <v>33</v>
      </c>
      <c r="G1260" t="s">
        <v>23</v>
      </c>
      <c r="I1260" t="s">
        <v>17</v>
      </c>
    </row>
    <row r="1261" spans="1:9" x14ac:dyDescent="0.25">
      <c r="A1261" s="1">
        <v>42002.74722222222</v>
      </c>
      <c r="B1261" t="s">
        <v>2291</v>
      </c>
      <c r="C1261" t="s">
        <v>19</v>
      </c>
      <c r="D1261" t="s">
        <v>20</v>
      </c>
      <c r="E1261" t="s">
        <v>2292</v>
      </c>
      <c r="F1261" t="s">
        <v>179</v>
      </c>
      <c r="G1261" t="s">
        <v>15</v>
      </c>
      <c r="H1261" t="s">
        <v>16</v>
      </c>
      <c r="I1261" t="s">
        <v>17</v>
      </c>
    </row>
    <row r="1262" spans="1:9" x14ac:dyDescent="0.25">
      <c r="A1262" s="1">
        <v>42002.749305555553</v>
      </c>
      <c r="B1262" t="s">
        <v>2293</v>
      </c>
      <c r="C1262" t="s">
        <v>26</v>
      </c>
      <c r="D1262" t="s">
        <v>224</v>
      </c>
      <c r="E1262" t="s">
        <v>1103</v>
      </c>
      <c r="F1262" t="s">
        <v>14</v>
      </c>
      <c r="G1262" t="s">
        <v>15</v>
      </c>
      <c r="H1262" t="s">
        <v>130</v>
      </c>
      <c r="I1262" t="s">
        <v>38</v>
      </c>
    </row>
    <row r="1263" spans="1:9" x14ac:dyDescent="0.25">
      <c r="A1263" s="1">
        <v>42002.75</v>
      </c>
      <c r="B1263" t="s">
        <v>2294</v>
      </c>
      <c r="C1263" t="s">
        <v>26</v>
      </c>
      <c r="D1263" t="s">
        <v>46</v>
      </c>
      <c r="E1263" t="s">
        <v>1967</v>
      </c>
      <c r="F1263" t="s">
        <v>208</v>
      </c>
      <c r="G1263" t="s">
        <v>15</v>
      </c>
      <c r="H1263" t="s">
        <v>634</v>
      </c>
      <c r="I1263" t="s">
        <v>38</v>
      </c>
    </row>
    <row r="1264" spans="1:9" x14ac:dyDescent="0.25">
      <c r="A1264" s="1">
        <v>42002.750694444447</v>
      </c>
      <c r="B1264" t="s">
        <v>2295</v>
      </c>
      <c r="C1264" t="s">
        <v>26</v>
      </c>
      <c r="D1264" t="s">
        <v>206</v>
      </c>
      <c r="E1264" t="s">
        <v>600</v>
      </c>
      <c r="F1264" t="s">
        <v>188</v>
      </c>
      <c r="G1264" t="s">
        <v>43</v>
      </c>
      <c r="H1264" t="s">
        <v>82</v>
      </c>
      <c r="I1264" t="s">
        <v>38</v>
      </c>
    </row>
    <row r="1265" spans="1:9" x14ac:dyDescent="0.25">
      <c r="A1265" s="1">
        <v>42002.754166666666</v>
      </c>
      <c r="B1265" t="s">
        <v>2296</v>
      </c>
      <c r="C1265" t="s">
        <v>75</v>
      </c>
      <c r="D1265" t="s">
        <v>259</v>
      </c>
      <c r="E1265" t="s">
        <v>678</v>
      </c>
      <c r="F1265" t="s">
        <v>328</v>
      </c>
      <c r="G1265" t="s">
        <v>49</v>
      </c>
      <c r="H1265" t="s">
        <v>82</v>
      </c>
      <c r="I1265" t="s">
        <v>38</v>
      </c>
    </row>
    <row r="1266" spans="1:9" x14ac:dyDescent="0.25">
      <c r="A1266" s="1">
        <v>42002.754861111112</v>
      </c>
      <c r="B1266" t="s">
        <v>2297</v>
      </c>
      <c r="C1266" t="s">
        <v>11</v>
      </c>
      <c r="D1266" t="s">
        <v>201</v>
      </c>
      <c r="E1266" t="s">
        <v>2298</v>
      </c>
      <c r="F1266" t="s">
        <v>14</v>
      </c>
      <c r="G1266" t="s">
        <v>15</v>
      </c>
      <c r="H1266" t="s">
        <v>16</v>
      </c>
      <c r="I1266" t="s">
        <v>38</v>
      </c>
    </row>
    <row r="1267" spans="1:9" x14ac:dyDescent="0.25">
      <c r="A1267" s="1">
        <v>42002.756249999999</v>
      </c>
      <c r="B1267" t="s">
        <v>2299</v>
      </c>
      <c r="C1267" t="s">
        <v>114</v>
      </c>
      <c r="D1267" t="s">
        <v>349</v>
      </c>
      <c r="E1267" t="s">
        <v>482</v>
      </c>
      <c r="F1267" t="s">
        <v>233</v>
      </c>
      <c r="G1267" t="s">
        <v>49</v>
      </c>
      <c r="H1267" t="s">
        <v>24</v>
      </c>
      <c r="I1267" t="s">
        <v>38</v>
      </c>
    </row>
    <row r="1268" spans="1:9" x14ac:dyDescent="0.25">
      <c r="A1268" s="1">
        <v>42002.759722222225</v>
      </c>
      <c r="B1268" t="s">
        <v>2300</v>
      </c>
      <c r="C1268" t="s">
        <v>26</v>
      </c>
      <c r="D1268" t="s">
        <v>27</v>
      </c>
      <c r="E1268" t="s">
        <v>2301</v>
      </c>
      <c r="F1268" t="s">
        <v>640</v>
      </c>
      <c r="G1268" t="s">
        <v>23</v>
      </c>
      <c r="H1268" t="s">
        <v>82</v>
      </c>
      <c r="I1268" t="s">
        <v>17</v>
      </c>
    </row>
    <row r="1269" spans="1:9" x14ac:dyDescent="0.25">
      <c r="A1269" s="1">
        <v>42002.760416666664</v>
      </c>
      <c r="B1269" t="s">
        <v>2302</v>
      </c>
      <c r="C1269" t="s">
        <v>114</v>
      </c>
      <c r="D1269" t="s">
        <v>118</v>
      </c>
      <c r="E1269" t="s">
        <v>2303</v>
      </c>
      <c r="F1269" t="s">
        <v>188</v>
      </c>
      <c r="G1269" t="s">
        <v>43</v>
      </c>
      <c r="H1269" t="s">
        <v>93</v>
      </c>
      <c r="I1269" t="s">
        <v>38</v>
      </c>
    </row>
    <row r="1270" spans="1:9" x14ac:dyDescent="0.25">
      <c r="A1270" s="1">
        <v>42002.762499999997</v>
      </c>
      <c r="B1270" t="s">
        <v>2304</v>
      </c>
      <c r="C1270" t="s">
        <v>19</v>
      </c>
      <c r="D1270" t="s">
        <v>40</v>
      </c>
      <c r="E1270" t="s">
        <v>2305</v>
      </c>
      <c r="F1270" t="s">
        <v>123</v>
      </c>
      <c r="G1270" t="s">
        <v>23</v>
      </c>
      <c r="I1270" t="s">
        <v>38</v>
      </c>
    </row>
    <row r="1271" spans="1:9" x14ac:dyDescent="0.25">
      <c r="A1271" s="1">
        <v>42002.762499999997</v>
      </c>
      <c r="B1271" t="s">
        <v>2306</v>
      </c>
      <c r="C1271" t="s">
        <v>19</v>
      </c>
      <c r="D1271" t="s">
        <v>20</v>
      </c>
      <c r="E1271" t="s">
        <v>2098</v>
      </c>
      <c r="F1271" t="s">
        <v>179</v>
      </c>
      <c r="G1271" t="s">
        <v>15</v>
      </c>
      <c r="H1271" t="s">
        <v>16</v>
      </c>
      <c r="I1271" t="s">
        <v>17</v>
      </c>
    </row>
    <row r="1272" spans="1:9" x14ac:dyDescent="0.25">
      <c r="A1272" s="1">
        <v>42002.763194444444</v>
      </c>
      <c r="B1272" t="s">
        <v>2307</v>
      </c>
      <c r="C1272" t="s">
        <v>11</v>
      </c>
      <c r="D1272" t="s">
        <v>31</v>
      </c>
      <c r="E1272" t="s">
        <v>2098</v>
      </c>
      <c r="F1272" t="s">
        <v>179</v>
      </c>
      <c r="G1272" t="s">
        <v>15</v>
      </c>
      <c r="H1272" t="s">
        <v>16</v>
      </c>
      <c r="I1272" t="s">
        <v>17</v>
      </c>
    </row>
    <row r="1273" spans="1:9" x14ac:dyDescent="0.25">
      <c r="A1273" s="1">
        <v>42002.76458333333</v>
      </c>
      <c r="B1273" t="s">
        <v>2308</v>
      </c>
      <c r="C1273" t="s">
        <v>11</v>
      </c>
      <c r="D1273" t="s">
        <v>382</v>
      </c>
      <c r="E1273" t="s">
        <v>2309</v>
      </c>
      <c r="F1273" t="s">
        <v>233</v>
      </c>
      <c r="G1273" t="s">
        <v>49</v>
      </c>
      <c r="H1273" t="s">
        <v>24</v>
      </c>
      <c r="I1273" t="s">
        <v>38</v>
      </c>
    </row>
    <row r="1274" spans="1:9" x14ac:dyDescent="0.25">
      <c r="A1274" s="1">
        <v>42002.765277777777</v>
      </c>
      <c r="B1274" t="s">
        <v>2310</v>
      </c>
      <c r="C1274" t="s">
        <v>11</v>
      </c>
      <c r="D1274" t="s">
        <v>66</v>
      </c>
      <c r="E1274" t="s">
        <v>2309</v>
      </c>
      <c r="F1274" t="s">
        <v>233</v>
      </c>
      <c r="G1274" t="s">
        <v>49</v>
      </c>
      <c r="H1274" t="s">
        <v>24</v>
      </c>
      <c r="I1274" t="s">
        <v>38</v>
      </c>
    </row>
    <row r="1275" spans="1:9" x14ac:dyDescent="0.25">
      <c r="A1275" s="1">
        <v>42002.765277777777</v>
      </c>
      <c r="B1275" t="s">
        <v>2311</v>
      </c>
      <c r="C1275" t="s">
        <v>19</v>
      </c>
      <c r="D1275" t="s">
        <v>40</v>
      </c>
      <c r="E1275" t="s">
        <v>2312</v>
      </c>
      <c r="F1275" t="s">
        <v>940</v>
      </c>
      <c r="G1275" t="s">
        <v>49</v>
      </c>
      <c r="H1275" t="s">
        <v>24</v>
      </c>
      <c r="I1275" t="s">
        <v>17</v>
      </c>
    </row>
    <row r="1276" spans="1:9" x14ac:dyDescent="0.25">
      <c r="A1276" s="1">
        <v>42002.765972222223</v>
      </c>
      <c r="B1276" t="s">
        <v>2313</v>
      </c>
      <c r="C1276" t="s">
        <v>61</v>
      </c>
      <c r="D1276" t="s">
        <v>62</v>
      </c>
      <c r="E1276" t="s">
        <v>745</v>
      </c>
      <c r="F1276" t="s">
        <v>14</v>
      </c>
      <c r="G1276" t="s">
        <v>15</v>
      </c>
      <c r="H1276" t="s">
        <v>16</v>
      </c>
      <c r="I1276" t="s">
        <v>38</v>
      </c>
    </row>
    <row r="1277" spans="1:9" x14ac:dyDescent="0.25">
      <c r="A1277" s="1">
        <v>42002.76666666667</v>
      </c>
      <c r="B1277" t="s">
        <v>2314</v>
      </c>
      <c r="C1277" t="s">
        <v>26</v>
      </c>
      <c r="D1277" t="s">
        <v>35</v>
      </c>
      <c r="E1277" t="s">
        <v>2309</v>
      </c>
      <c r="F1277" t="s">
        <v>233</v>
      </c>
      <c r="G1277" t="s">
        <v>49</v>
      </c>
      <c r="H1277" t="s">
        <v>24</v>
      </c>
      <c r="I1277" t="s">
        <v>38</v>
      </c>
    </row>
    <row r="1278" spans="1:9" x14ac:dyDescent="0.25">
      <c r="A1278" s="1">
        <v>42002.767361111109</v>
      </c>
      <c r="B1278" t="s">
        <v>2315</v>
      </c>
      <c r="C1278" t="s">
        <v>26</v>
      </c>
      <c r="D1278" t="s">
        <v>53</v>
      </c>
      <c r="E1278" t="s">
        <v>2316</v>
      </c>
      <c r="F1278" t="s">
        <v>282</v>
      </c>
      <c r="G1278" t="s">
        <v>23</v>
      </c>
      <c r="I1278" t="s">
        <v>38</v>
      </c>
    </row>
    <row r="1279" spans="1:9" x14ac:dyDescent="0.25">
      <c r="A1279" s="1">
        <v>42002.768055555556</v>
      </c>
      <c r="B1279" t="s">
        <v>2317</v>
      </c>
      <c r="C1279" t="s">
        <v>69</v>
      </c>
      <c r="D1279" t="s">
        <v>35</v>
      </c>
      <c r="E1279" t="s">
        <v>245</v>
      </c>
      <c r="F1279" t="s">
        <v>14</v>
      </c>
      <c r="G1279" t="s">
        <v>15</v>
      </c>
      <c r="I1279" t="s">
        <v>17</v>
      </c>
    </row>
    <row r="1280" spans="1:9" x14ac:dyDescent="0.25">
      <c r="A1280" s="1">
        <v>42002.768750000003</v>
      </c>
      <c r="B1280" t="s">
        <v>2318</v>
      </c>
      <c r="C1280" t="s">
        <v>11</v>
      </c>
      <c r="D1280" t="s">
        <v>210</v>
      </c>
      <c r="E1280" t="s">
        <v>2309</v>
      </c>
      <c r="F1280" t="s">
        <v>233</v>
      </c>
      <c r="G1280" t="s">
        <v>49</v>
      </c>
      <c r="H1280" t="s">
        <v>24</v>
      </c>
      <c r="I1280" t="s">
        <v>38</v>
      </c>
    </row>
    <row r="1281" spans="1:9" x14ac:dyDescent="0.25">
      <c r="A1281" s="1">
        <v>42002.768750000003</v>
      </c>
      <c r="B1281" t="s">
        <v>2319</v>
      </c>
      <c r="C1281" t="s">
        <v>114</v>
      </c>
      <c r="D1281" t="s">
        <v>1284</v>
      </c>
      <c r="E1281" t="s">
        <v>2320</v>
      </c>
      <c r="F1281" t="s">
        <v>628</v>
      </c>
      <c r="G1281" t="s">
        <v>15</v>
      </c>
      <c r="H1281" t="s">
        <v>73</v>
      </c>
      <c r="I1281" t="s">
        <v>38</v>
      </c>
    </row>
    <row r="1282" spans="1:9" x14ac:dyDescent="0.25">
      <c r="A1282" s="1">
        <v>42002.769444444442</v>
      </c>
      <c r="B1282" t="s">
        <v>2321</v>
      </c>
      <c r="C1282" t="s">
        <v>11</v>
      </c>
      <c r="D1282" t="s">
        <v>35</v>
      </c>
      <c r="E1282" t="s">
        <v>2309</v>
      </c>
      <c r="F1282" t="s">
        <v>233</v>
      </c>
      <c r="G1282" t="s">
        <v>49</v>
      </c>
      <c r="H1282" t="s">
        <v>24</v>
      </c>
      <c r="I1282" t="s">
        <v>38</v>
      </c>
    </row>
    <row r="1283" spans="1:9" x14ac:dyDescent="0.25">
      <c r="A1283" s="1">
        <v>42002.770138888889</v>
      </c>
      <c r="B1283" t="s">
        <v>2322</v>
      </c>
      <c r="C1283" t="s">
        <v>11</v>
      </c>
      <c r="D1283" t="s">
        <v>12</v>
      </c>
      <c r="E1283" t="s">
        <v>2309</v>
      </c>
      <c r="F1283" t="s">
        <v>233</v>
      </c>
      <c r="G1283" t="s">
        <v>49</v>
      </c>
      <c r="H1283" t="s">
        <v>24</v>
      </c>
      <c r="I1283" t="s">
        <v>38</v>
      </c>
    </row>
    <row r="1284" spans="1:9" x14ac:dyDescent="0.25">
      <c r="A1284" s="1">
        <v>42002.771527777775</v>
      </c>
      <c r="B1284" t="s">
        <v>2323</v>
      </c>
      <c r="C1284" t="s">
        <v>11</v>
      </c>
      <c r="D1284" t="s">
        <v>12</v>
      </c>
      <c r="E1284" t="s">
        <v>678</v>
      </c>
      <c r="F1284" t="s">
        <v>328</v>
      </c>
      <c r="G1284" t="s">
        <v>49</v>
      </c>
      <c r="H1284" t="s">
        <v>82</v>
      </c>
      <c r="I1284" t="s">
        <v>17</v>
      </c>
    </row>
    <row r="1285" spans="1:9" x14ac:dyDescent="0.25">
      <c r="A1285" s="1">
        <v>42002.772222222222</v>
      </c>
      <c r="B1285" t="s">
        <v>2324</v>
      </c>
      <c r="C1285" t="s">
        <v>19</v>
      </c>
      <c r="D1285" t="s">
        <v>1864</v>
      </c>
      <c r="E1285" t="s">
        <v>1954</v>
      </c>
      <c r="F1285" t="s">
        <v>14</v>
      </c>
      <c r="G1285" t="s">
        <v>15</v>
      </c>
      <c r="H1285" t="s">
        <v>16</v>
      </c>
      <c r="I1285" t="s">
        <v>17</v>
      </c>
    </row>
    <row r="1286" spans="1:9" x14ac:dyDescent="0.25">
      <c r="A1286" s="1">
        <v>42002.772222222222</v>
      </c>
      <c r="B1286" t="s">
        <v>2325</v>
      </c>
      <c r="C1286" t="s">
        <v>11</v>
      </c>
      <c r="D1286" t="s">
        <v>161</v>
      </c>
      <c r="E1286" t="s">
        <v>2309</v>
      </c>
      <c r="F1286" t="s">
        <v>233</v>
      </c>
      <c r="G1286" t="s">
        <v>49</v>
      </c>
      <c r="H1286" t="s">
        <v>24</v>
      </c>
      <c r="I1286" t="s">
        <v>38</v>
      </c>
    </row>
    <row r="1287" spans="1:9" x14ac:dyDescent="0.25">
      <c r="A1287" s="1">
        <v>42002.775000000001</v>
      </c>
      <c r="B1287" t="s">
        <v>2326</v>
      </c>
      <c r="C1287" t="s">
        <v>26</v>
      </c>
      <c r="D1287" t="s">
        <v>609</v>
      </c>
      <c r="E1287" t="s">
        <v>41</v>
      </c>
      <c r="F1287" t="s">
        <v>42</v>
      </c>
      <c r="G1287" t="s">
        <v>43</v>
      </c>
      <c r="H1287" t="s">
        <v>82</v>
      </c>
      <c r="I1287" t="s">
        <v>38</v>
      </c>
    </row>
    <row r="1288" spans="1:9" x14ac:dyDescent="0.25">
      <c r="A1288" s="1">
        <v>42002.779166666667</v>
      </c>
      <c r="B1288" t="s">
        <v>2327</v>
      </c>
      <c r="C1288" t="s">
        <v>61</v>
      </c>
      <c r="D1288" t="s">
        <v>62</v>
      </c>
      <c r="E1288" t="s">
        <v>741</v>
      </c>
      <c r="F1288" t="s">
        <v>104</v>
      </c>
      <c r="G1288" t="s">
        <v>23</v>
      </c>
      <c r="H1288" t="s">
        <v>24</v>
      </c>
      <c r="I1288" t="s">
        <v>38</v>
      </c>
    </row>
    <row r="1289" spans="1:9" x14ac:dyDescent="0.25">
      <c r="A1289" s="1">
        <v>42002.78125</v>
      </c>
      <c r="B1289" t="s">
        <v>2328</v>
      </c>
      <c r="C1289" t="s">
        <v>139</v>
      </c>
      <c r="D1289" t="s">
        <v>35</v>
      </c>
      <c r="E1289" t="s">
        <v>2329</v>
      </c>
      <c r="F1289" t="s">
        <v>123</v>
      </c>
      <c r="G1289" t="s">
        <v>23</v>
      </c>
      <c r="I1289" t="s">
        <v>17</v>
      </c>
    </row>
    <row r="1290" spans="1:9" x14ac:dyDescent="0.25">
      <c r="A1290" s="1">
        <v>42002.78125</v>
      </c>
      <c r="B1290" t="s">
        <v>2330</v>
      </c>
      <c r="C1290" t="s">
        <v>11</v>
      </c>
      <c r="D1290" t="s">
        <v>12</v>
      </c>
      <c r="E1290" t="s">
        <v>2309</v>
      </c>
      <c r="F1290" t="s">
        <v>233</v>
      </c>
      <c r="G1290" t="s">
        <v>49</v>
      </c>
      <c r="H1290" t="s">
        <v>24</v>
      </c>
      <c r="I1290" t="s">
        <v>38</v>
      </c>
    </row>
    <row r="1291" spans="1:9" x14ac:dyDescent="0.25">
      <c r="A1291" s="1">
        <v>42002.78402777778</v>
      </c>
      <c r="B1291" t="s">
        <v>2331</v>
      </c>
      <c r="C1291" t="s">
        <v>11</v>
      </c>
      <c r="D1291" t="s">
        <v>382</v>
      </c>
      <c r="E1291" t="s">
        <v>2309</v>
      </c>
      <c r="F1291" t="s">
        <v>233</v>
      </c>
      <c r="G1291" t="s">
        <v>49</v>
      </c>
      <c r="H1291" t="s">
        <v>24</v>
      </c>
      <c r="I1291" t="s">
        <v>38</v>
      </c>
    </row>
    <row r="1292" spans="1:9" x14ac:dyDescent="0.25">
      <c r="A1292" s="1">
        <v>42002.78402777778</v>
      </c>
      <c r="B1292" t="s">
        <v>2332</v>
      </c>
      <c r="C1292" t="s">
        <v>11</v>
      </c>
      <c r="D1292" t="s">
        <v>66</v>
      </c>
      <c r="E1292" t="s">
        <v>2333</v>
      </c>
      <c r="F1292" t="s">
        <v>184</v>
      </c>
      <c r="G1292" t="s">
        <v>15</v>
      </c>
      <c r="H1292" t="s">
        <v>16</v>
      </c>
      <c r="I1292" t="s">
        <v>17</v>
      </c>
    </row>
    <row r="1293" spans="1:9" x14ac:dyDescent="0.25">
      <c r="A1293" s="1">
        <v>42002.784722222219</v>
      </c>
      <c r="B1293" t="s">
        <v>2334</v>
      </c>
      <c r="C1293" t="s">
        <v>26</v>
      </c>
      <c r="D1293" t="s">
        <v>46</v>
      </c>
      <c r="E1293" t="s">
        <v>265</v>
      </c>
      <c r="F1293" t="s">
        <v>33</v>
      </c>
      <c r="G1293" t="s">
        <v>23</v>
      </c>
      <c r="H1293" t="s">
        <v>82</v>
      </c>
      <c r="I1293" t="s">
        <v>38</v>
      </c>
    </row>
    <row r="1294" spans="1:9" x14ac:dyDescent="0.25">
      <c r="A1294" s="1">
        <v>42002.786111111112</v>
      </c>
      <c r="B1294" t="s">
        <v>2335</v>
      </c>
      <c r="C1294" t="s">
        <v>114</v>
      </c>
      <c r="D1294" t="s">
        <v>349</v>
      </c>
      <c r="E1294" t="s">
        <v>2336</v>
      </c>
      <c r="F1294" t="s">
        <v>92</v>
      </c>
      <c r="G1294" t="s">
        <v>49</v>
      </c>
      <c r="I1294" t="s">
        <v>38</v>
      </c>
    </row>
    <row r="1295" spans="1:9" x14ac:dyDescent="0.25">
      <c r="A1295" s="1">
        <v>42002.787499999999</v>
      </c>
      <c r="B1295" t="s">
        <v>2337</v>
      </c>
      <c r="C1295" t="s">
        <v>19</v>
      </c>
      <c r="D1295" t="s">
        <v>40</v>
      </c>
      <c r="E1295" t="s">
        <v>155</v>
      </c>
      <c r="F1295" t="s">
        <v>156</v>
      </c>
      <c r="G1295" t="s">
        <v>23</v>
      </c>
      <c r="H1295" t="s">
        <v>82</v>
      </c>
      <c r="I1295" t="s">
        <v>38</v>
      </c>
    </row>
    <row r="1296" spans="1:9" x14ac:dyDescent="0.25">
      <c r="A1296" s="1">
        <v>42002.788194444445</v>
      </c>
      <c r="B1296" t="s">
        <v>2338</v>
      </c>
      <c r="C1296" t="s">
        <v>114</v>
      </c>
      <c r="D1296" t="s">
        <v>118</v>
      </c>
      <c r="E1296" t="s">
        <v>2339</v>
      </c>
      <c r="F1296" t="s">
        <v>184</v>
      </c>
      <c r="G1296" t="s">
        <v>15</v>
      </c>
      <c r="H1296" t="s">
        <v>183</v>
      </c>
      <c r="I1296" t="s">
        <v>38</v>
      </c>
    </row>
    <row r="1297" spans="1:9" x14ac:dyDescent="0.25">
      <c r="A1297" s="1">
        <v>42002.790972222225</v>
      </c>
      <c r="B1297" t="s">
        <v>2340</v>
      </c>
      <c r="C1297" t="s">
        <v>61</v>
      </c>
      <c r="D1297" t="s">
        <v>1274</v>
      </c>
      <c r="E1297" t="s">
        <v>2341</v>
      </c>
      <c r="F1297" t="s">
        <v>33</v>
      </c>
      <c r="G1297" t="s">
        <v>23</v>
      </c>
      <c r="I1297" t="s">
        <v>38</v>
      </c>
    </row>
    <row r="1298" spans="1:9" x14ac:dyDescent="0.25">
      <c r="A1298" s="1">
        <v>42002.790972222225</v>
      </c>
      <c r="B1298" t="s">
        <v>2342</v>
      </c>
      <c r="C1298" t="s">
        <v>19</v>
      </c>
      <c r="D1298" t="s">
        <v>80</v>
      </c>
      <c r="E1298" t="s">
        <v>1762</v>
      </c>
      <c r="F1298" t="s">
        <v>153</v>
      </c>
      <c r="G1298" t="s">
        <v>49</v>
      </c>
      <c r="H1298" t="s">
        <v>82</v>
      </c>
      <c r="I1298" t="s">
        <v>38</v>
      </c>
    </row>
    <row r="1299" spans="1:9" x14ac:dyDescent="0.25">
      <c r="A1299" s="1">
        <v>42002.791666666664</v>
      </c>
      <c r="B1299" t="s">
        <v>2343</v>
      </c>
      <c r="C1299" t="s">
        <v>11</v>
      </c>
      <c r="D1299" t="s">
        <v>161</v>
      </c>
      <c r="E1299" t="s">
        <v>2344</v>
      </c>
      <c r="F1299" t="s">
        <v>14</v>
      </c>
      <c r="G1299" t="s">
        <v>15</v>
      </c>
      <c r="H1299" t="s">
        <v>16</v>
      </c>
      <c r="I1299" t="s">
        <v>17</v>
      </c>
    </row>
    <row r="1300" spans="1:9" x14ac:dyDescent="0.25">
      <c r="A1300" s="1">
        <v>42002.794444444444</v>
      </c>
      <c r="B1300" t="s">
        <v>2345</v>
      </c>
      <c r="C1300" t="s">
        <v>26</v>
      </c>
      <c r="D1300" t="s">
        <v>429</v>
      </c>
      <c r="E1300" t="s">
        <v>2346</v>
      </c>
      <c r="F1300" t="s">
        <v>22</v>
      </c>
      <c r="G1300" t="s">
        <v>23</v>
      </c>
      <c r="I1300" t="s">
        <v>17</v>
      </c>
    </row>
    <row r="1301" spans="1:9" x14ac:dyDescent="0.25">
      <c r="A1301" s="1">
        <v>42002.801388888889</v>
      </c>
      <c r="B1301" t="s">
        <v>2347</v>
      </c>
      <c r="C1301" t="s">
        <v>11</v>
      </c>
      <c r="D1301" t="s">
        <v>201</v>
      </c>
      <c r="E1301" t="s">
        <v>159</v>
      </c>
      <c r="F1301" t="s">
        <v>42</v>
      </c>
      <c r="G1301" t="s">
        <v>43</v>
      </c>
      <c r="H1301" t="s">
        <v>82</v>
      </c>
      <c r="I1301" t="s">
        <v>17</v>
      </c>
    </row>
    <row r="1302" spans="1:9" x14ac:dyDescent="0.25">
      <c r="A1302" s="1">
        <v>42002.803472222222</v>
      </c>
      <c r="B1302" t="s">
        <v>2348</v>
      </c>
      <c r="C1302" t="s">
        <v>19</v>
      </c>
      <c r="D1302" t="s">
        <v>143</v>
      </c>
      <c r="E1302" t="s">
        <v>2349</v>
      </c>
      <c r="F1302" t="s">
        <v>386</v>
      </c>
      <c r="G1302" t="s">
        <v>23</v>
      </c>
      <c r="H1302" t="s">
        <v>82</v>
      </c>
      <c r="I1302" t="s">
        <v>38</v>
      </c>
    </row>
    <row r="1303" spans="1:9" x14ac:dyDescent="0.25">
      <c r="A1303" s="1">
        <v>42002.804166666669</v>
      </c>
      <c r="B1303" t="s">
        <v>2350</v>
      </c>
      <c r="C1303" t="s">
        <v>11</v>
      </c>
      <c r="D1303" t="s">
        <v>31</v>
      </c>
      <c r="E1303" t="s">
        <v>2309</v>
      </c>
      <c r="F1303" t="s">
        <v>233</v>
      </c>
      <c r="G1303" t="s">
        <v>49</v>
      </c>
      <c r="H1303" t="s">
        <v>24</v>
      </c>
      <c r="I1303" t="s">
        <v>38</v>
      </c>
    </row>
    <row r="1304" spans="1:9" x14ac:dyDescent="0.25">
      <c r="A1304" s="1">
        <v>42002.804166666669</v>
      </c>
      <c r="B1304" t="s">
        <v>2351</v>
      </c>
      <c r="C1304" t="s">
        <v>26</v>
      </c>
      <c r="D1304" t="s">
        <v>747</v>
      </c>
      <c r="E1304" t="s">
        <v>42</v>
      </c>
      <c r="F1304" t="s">
        <v>42</v>
      </c>
      <c r="G1304" t="s">
        <v>43</v>
      </c>
      <c r="I1304" t="s">
        <v>38</v>
      </c>
    </row>
    <row r="1305" spans="1:9" x14ac:dyDescent="0.25">
      <c r="A1305" s="1">
        <v>42002.804166666669</v>
      </c>
      <c r="B1305" t="s">
        <v>2352</v>
      </c>
      <c r="C1305" t="s">
        <v>89</v>
      </c>
      <c r="D1305" t="s">
        <v>788</v>
      </c>
      <c r="E1305" t="s">
        <v>155</v>
      </c>
      <c r="F1305" t="s">
        <v>156</v>
      </c>
      <c r="G1305" t="s">
        <v>23</v>
      </c>
      <c r="H1305" t="s">
        <v>82</v>
      </c>
      <c r="I1305" t="s">
        <v>17</v>
      </c>
    </row>
    <row r="1306" spans="1:9" x14ac:dyDescent="0.25">
      <c r="A1306" s="1">
        <v>42002.806250000001</v>
      </c>
      <c r="B1306" t="s">
        <v>2353</v>
      </c>
      <c r="C1306" t="s">
        <v>114</v>
      </c>
      <c r="D1306" t="s">
        <v>391</v>
      </c>
      <c r="E1306" t="s">
        <v>2354</v>
      </c>
      <c r="F1306" t="s">
        <v>945</v>
      </c>
      <c r="G1306" t="s">
        <v>15</v>
      </c>
      <c r="H1306" t="s">
        <v>73</v>
      </c>
      <c r="I1306" t="s">
        <v>17</v>
      </c>
    </row>
    <row r="1307" spans="1:9" x14ac:dyDescent="0.25">
      <c r="A1307" s="1">
        <v>42002.808333333334</v>
      </c>
      <c r="B1307" t="s">
        <v>2355</v>
      </c>
      <c r="C1307" t="s">
        <v>26</v>
      </c>
      <c r="D1307" t="s">
        <v>172</v>
      </c>
      <c r="E1307" t="s">
        <v>2356</v>
      </c>
      <c r="F1307" t="s">
        <v>228</v>
      </c>
      <c r="G1307" t="s">
        <v>15</v>
      </c>
      <c r="H1307" t="s">
        <v>16</v>
      </c>
      <c r="I1307" t="s">
        <v>17</v>
      </c>
    </row>
    <row r="1308" spans="1:9" x14ac:dyDescent="0.25">
      <c r="A1308" s="1">
        <v>42002.808333333334</v>
      </c>
      <c r="B1308" t="s">
        <v>2357</v>
      </c>
      <c r="C1308" t="s">
        <v>19</v>
      </c>
      <c r="D1308" t="s">
        <v>129</v>
      </c>
      <c r="E1308" t="s">
        <v>2358</v>
      </c>
      <c r="F1308" t="s">
        <v>48</v>
      </c>
      <c r="G1308" t="s">
        <v>49</v>
      </c>
      <c r="H1308" t="s">
        <v>82</v>
      </c>
      <c r="I1308" t="s">
        <v>38</v>
      </c>
    </row>
    <row r="1309" spans="1:9" x14ac:dyDescent="0.25">
      <c r="A1309" s="1">
        <v>42002.809027777781</v>
      </c>
      <c r="B1309" t="s">
        <v>2359</v>
      </c>
      <c r="C1309" t="s">
        <v>19</v>
      </c>
      <c r="D1309" t="s">
        <v>143</v>
      </c>
      <c r="E1309" t="s">
        <v>678</v>
      </c>
      <c r="F1309" t="s">
        <v>328</v>
      </c>
      <c r="G1309" t="s">
        <v>49</v>
      </c>
      <c r="H1309" t="s">
        <v>82</v>
      </c>
      <c r="I1309" t="s">
        <v>38</v>
      </c>
    </row>
    <row r="1310" spans="1:9" x14ac:dyDescent="0.25">
      <c r="A1310" s="1">
        <v>42002.809027777781</v>
      </c>
      <c r="B1310" t="s">
        <v>2360</v>
      </c>
      <c r="C1310" t="s">
        <v>299</v>
      </c>
      <c r="D1310" t="s">
        <v>919</v>
      </c>
      <c r="E1310" t="s">
        <v>42</v>
      </c>
      <c r="F1310" t="s">
        <v>42</v>
      </c>
      <c r="G1310" t="s">
        <v>43</v>
      </c>
      <c r="H1310" t="s">
        <v>24</v>
      </c>
      <c r="I1310" t="s">
        <v>38</v>
      </c>
    </row>
    <row r="1311" spans="1:9" x14ac:dyDescent="0.25">
      <c r="A1311" s="1">
        <v>42002.809027777781</v>
      </c>
      <c r="B1311" t="s">
        <v>2361</v>
      </c>
      <c r="C1311" t="s">
        <v>11</v>
      </c>
      <c r="D1311" t="s">
        <v>1795</v>
      </c>
      <c r="E1311" t="s">
        <v>2362</v>
      </c>
      <c r="F1311" t="s">
        <v>386</v>
      </c>
      <c r="G1311" t="s">
        <v>23</v>
      </c>
      <c r="I1311" t="s">
        <v>17</v>
      </c>
    </row>
    <row r="1312" spans="1:9" x14ac:dyDescent="0.25">
      <c r="A1312" s="1">
        <v>42002.80972222222</v>
      </c>
      <c r="B1312" t="s">
        <v>2363</v>
      </c>
      <c r="C1312" t="s">
        <v>139</v>
      </c>
      <c r="D1312" t="s">
        <v>458</v>
      </c>
      <c r="E1312" t="s">
        <v>2364</v>
      </c>
      <c r="F1312" t="s">
        <v>22</v>
      </c>
      <c r="G1312" t="s">
        <v>23</v>
      </c>
      <c r="H1312" t="s">
        <v>24</v>
      </c>
      <c r="I1312" t="s">
        <v>17</v>
      </c>
    </row>
    <row r="1313" spans="1:9" x14ac:dyDescent="0.25">
      <c r="A1313" s="1">
        <v>42002.811111111114</v>
      </c>
      <c r="B1313" t="s">
        <v>2365</v>
      </c>
      <c r="C1313" t="s">
        <v>11</v>
      </c>
      <c r="D1313" t="s">
        <v>210</v>
      </c>
      <c r="E1313" t="s">
        <v>251</v>
      </c>
      <c r="F1313" t="s">
        <v>252</v>
      </c>
      <c r="G1313" t="s">
        <v>15</v>
      </c>
      <c r="H1313" t="s">
        <v>82</v>
      </c>
      <c r="I1313" t="s">
        <v>38</v>
      </c>
    </row>
    <row r="1314" spans="1:9" x14ac:dyDescent="0.25">
      <c r="A1314" s="1">
        <v>42002.811111111114</v>
      </c>
      <c r="B1314" t="s">
        <v>2366</v>
      </c>
      <c r="C1314" t="s">
        <v>19</v>
      </c>
      <c r="D1314" t="s">
        <v>129</v>
      </c>
      <c r="E1314" t="s">
        <v>2367</v>
      </c>
      <c r="F1314" t="s">
        <v>153</v>
      </c>
      <c r="G1314" t="s">
        <v>49</v>
      </c>
      <c r="H1314" t="s">
        <v>82</v>
      </c>
      <c r="I1314" t="s">
        <v>38</v>
      </c>
    </row>
    <row r="1315" spans="1:9" x14ac:dyDescent="0.25">
      <c r="A1315" s="1">
        <v>42002.8125</v>
      </c>
      <c r="B1315" t="s">
        <v>2368</v>
      </c>
      <c r="C1315" t="s">
        <v>26</v>
      </c>
      <c r="D1315" t="s">
        <v>53</v>
      </c>
      <c r="E1315" t="s">
        <v>155</v>
      </c>
      <c r="F1315" t="s">
        <v>156</v>
      </c>
      <c r="G1315" t="s">
        <v>23</v>
      </c>
      <c r="H1315" t="s">
        <v>82</v>
      </c>
      <c r="I1315" t="s">
        <v>17</v>
      </c>
    </row>
    <row r="1316" spans="1:9" x14ac:dyDescent="0.25">
      <c r="A1316" s="1">
        <v>42002.815972222219</v>
      </c>
      <c r="B1316" t="s">
        <v>2369</v>
      </c>
      <c r="C1316" t="s">
        <v>19</v>
      </c>
      <c r="D1316" t="s">
        <v>129</v>
      </c>
      <c r="E1316" t="s">
        <v>2370</v>
      </c>
      <c r="F1316" t="s">
        <v>110</v>
      </c>
      <c r="G1316" t="s">
        <v>43</v>
      </c>
      <c r="H1316" t="s">
        <v>82</v>
      </c>
      <c r="I1316" t="s">
        <v>17</v>
      </c>
    </row>
    <row r="1317" spans="1:9" x14ac:dyDescent="0.25">
      <c r="A1317" s="1">
        <v>42002.815972222219</v>
      </c>
      <c r="B1317" t="s">
        <v>2371</v>
      </c>
      <c r="C1317" t="s">
        <v>26</v>
      </c>
      <c r="D1317" t="s">
        <v>172</v>
      </c>
      <c r="E1317" t="s">
        <v>2372</v>
      </c>
      <c r="F1317" t="s">
        <v>233</v>
      </c>
      <c r="G1317" t="s">
        <v>49</v>
      </c>
      <c r="H1317" t="s">
        <v>24</v>
      </c>
      <c r="I1317" t="s">
        <v>38</v>
      </c>
    </row>
    <row r="1318" spans="1:9" x14ac:dyDescent="0.25">
      <c r="A1318" s="1">
        <v>42002.816666666666</v>
      </c>
      <c r="B1318" t="s">
        <v>2373</v>
      </c>
      <c r="C1318" t="s">
        <v>19</v>
      </c>
      <c r="D1318" t="s">
        <v>143</v>
      </c>
      <c r="E1318" t="s">
        <v>2374</v>
      </c>
      <c r="F1318" t="s">
        <v>92</v>
      </c>
      <c r="G1318" t="s">
        <v>49</v>
      </c>
      <c r="H1318" t="s">
        <v>82</v>
      </c>
      <c r="I1318" t="s">
        <v>17</v>
      </c>
    </row>
    <row r="1319" spans="1:9" x14ac:dyDescent="0.25">
      <c r="A1319" s="1">
        <v>42002.818055555559</v>
      </c>
      <c r="B1319" t="s">
        <v>2375</v>
      </c>
      <c r="C1319" t="s">
        <v>139</v>
      </c>
      <c r="D1319" t="s">
        <v>1927</v>
      </c>
      <c r="E1319" t="s">
        <v>2376</v>
      </c>
      <c r="F1319" t="s">
        <v>669</v>
      </c>
      <c r="G1319" t="s">
        <v>43</v>
      </c>
      <c r="H1319" t="s">
        <v>82</v>
      </c>
      <c r="I1319" t="s">
        <v>17</v>
      </c>
    </row>
    <row r="1320" spans="1:9" x14ac:dyDescent="0.25">
      <c r="A1320" s="1">
        <v>42002.818749999999</v>
      </c>
      <c r="B1320" t="s">
        <v>2377</v>
      </c>
      <c r="C1320" t="s">
        <v>75</v>
      </c>
      <c r="D1320" t="s">
        <v>35</v>
      </c>
      <c r="E1320" t="s">
        <v>270</v>
      </c>
      <c r="F1320" t="s">
        <v>22</v>
      </c>
      <c r="G1320" t="s">
        <v>23</v>
      </c>
      <c r="I1320" t="s">
        <v>38</v>
      </c>
    </row>
    <row r="1321" spans="1:9" x14ac:dyDescent="0.25">
      <c r="A1321" s="1">
        <v>42002.820138888892</v>
      </c>
      <c r="B1321" t="s">
        <v>2378</v>
      </c>
      <c r="C1321" t="s">
        <v>11</v>
      </c>
      <c r="D1321" t="s">
        <v>210</v>
      </c>
      <c r="E1321" t="s">
        <v>1441</v>
      </c>
      <c r="F1321" t="s">
        <v>22</v>
      </c>
      <c r="G1321" t="s">
        <v>23</v>
      </c>
      <c r="H1321" t="s">
        <v>73</v>
      </c>
      <c r="I1321" t="s">
        <v>38</v>
      </c>
    </row>
    <row r="1322" spans="1:9" x14ac:dyDescent="0.25">
      <c r="A1322" s="1">
        <v>42002.821527777778</v>
      </c>
      <c r="B1322" t="s">
        <v>2379</v>
      </c>
      <c r="C1322" t="s">
        <v>19</v>
      </c>
      <c r="D1322" t="s">
        <v>190</v>
      </c>
      <c r="E1322" t="s">
        <v>1344</v>
      </c>
      <c r="F1322" t="s">
        <v>22</v>
      </c>
      <c r="G1322" t="s">
        <v>23</v>
      </c>
      <c r="H1322" t="s">
        <v>82</v>
      </c>
      <c r="I1322" t="s">
        <v>38</v>
      </c>
    </row>
    <row r="1323" spans="1:9" x14ac:dyDescent="0.25">
      <c r="A1323" s="1">
        <v>42002.822916666664</v>
      </c>
      <c r="B1323" t="s">
        <v>2380</v>
      </c>
      <c r="C1323" t="s">
        <v>26</v>
      </c>
      <c r="D1323" t="s">
        <v>519</v>
      </c>
      <c r="E1323" t="s">
        <v>2381</v>
      </c>
      <c r="F1323" t="s">
        <v>33</v>
      </c>
      <c r="G1323" t="s">
        <v>23</v>
      </c>
      <c r="H1323" t="s">
        <v>82</v>
      </c>
      <c r="I1323" t="s">
        <v>17</v>
      </c>
    </row>
    <row r="1324" spans="1:9" x14ac:dyDescent="0.25">
      <c r="A1324" s="1">
        <v>42002.823611111111</v>
      </c>
      <c r="B1324" t="s">
        <v>2382</v>
      </c>
      <c r="C1324" t="s">
        <v>26</v>
      </c>
      <c r="D1324" t="s">
        <v>53</v>
      </c>
      <c r="E1324" t="s">
        <v>2383</v>
      </c>
      <c r="F1324" t="s">
        <v>37</v>
      </c>
      <c r="G1324" t="s">
        <v>23</v>
      </c>
      <c r="I1324" t="s">
        <v>38</v>
      </c>
    </row>
    <row r="1325" spans="1:9" x14ac:dyDescent="0.25">
      <c r="A1325" s="1">
        <v>42002.823611111111</v>
      </c>
      <c r="B1325" t="s">
        <v>2384</v>
      </c>
      <c r="C1325" t="s">
        <v>139</v>
      </c>
      <c r="D1325" t="s">
        <v>2385</v>
      </c>
      <c r="E1325" t="s">
        <v>2309</v>
      </c>
      <c r="F1325" t="s">
        <v>233</v>
      </c>
      <c r="G1325" t="s">
        <v>49</v>
      </c>
      <c r="H1325" t="s">
        <v>24</v>
      </c>
      <c r="I1325" t="s">
        <v>38</v>
      </c>
    </row>
    <row r="1326" spans="1:9" x14ac:dyDescent="0.25">
      <c r="A1326" s="1">
        <v>42002.826388888891</v>
      </c>
      <c r="B1326" t="s">
        <v>2386</v>
      </c>
      <c r="C1326" t="s">
        <v>26</v>
      </c>
      <c r="D1326" t="s">
        <v>453</v>
      </c>
      <c r="E1326" t="s">
        <v>2387</v>
      </c>
      <c r="F1326" t="s">
        <v>669</v>
      </c>
      <c r="G1326" t="s">
        <v>43</v>
      </c>
      <c r="H1326" t="s">
        <v>82</v>
      </c>
      <c r="I1326" t="s">
        <v>38</v>
      </c>
    </row>
    <row r="1327" spans="1:9" x14ac:dyDescent="0.25">
      <c r="A1327" s="1">
        <v>42002.832638888889</v>
      </c>
      <c r="B1327" t="s">
        <v>2388</v>
      </c>
      <c r="C1327" t="s">
        <v>26</v>
      </c>
      <c r="D1327" t="s">
        <v>311</v>
      </c>
      <c r="E1327" t="s">
        <v>405</v>
      </c>
      <c r="F1327" t="s">
        <v>14</v>
      </c>
      <c r="G1327" t="s">
        <v>15</v>
      </c>
      <c r="H1327" t="s">
        <v>16</v>
      </c>
      <c r="I1327" t="s">
        <v>38</v>
      </c>
    </row>
    <row r="1328" spans="1:9" x14ac:dyDescent="0.25">
      <c r="A1328" s="1">
        <v>42002.833333333336</v>
      </c>
      <c r="B1328" t="s">
        <v>2389</v>
      </c>
      <c r="C1328" t="s">
        <v>26</v>
      </c>
      <c r="D1328" t="s">
        <v>250</v>
      </c>
      <c r="E1328" t="s">
        <v>1762</v>
      </c>
      <c r="F1328" t="s">
        <v>153</v>
      </c>
      <c r="G1328" t="s">
        <v>49</v>
      </c>
      <c r="H1328" t="s">
        <v>82</v>
      </c>
      <c r="I1328" t="s">
        <v>38</v>
      </c>
    </row>
    <row r="1329" spans="1:9" x14ac:dyDescent="0.25">
      <c r="A1329" s="1">
        <v>42002.836111111108</v>
      </c>
      <c r="B1329" t="s">
        <v>2390</v>
      </c>
      <c r="C1329" t="s">
        <v>26</v>
      </c>
      <c r="D1329" t="s">
        <v>432</v>
      </c>
      <c r="E1329" t="s">
        <v>460</v>
      </c>
      <c r="F1329" t="s">
        <v>42</v>
      </c>
      <c r="G1329" t="s">
        <v>43</v>
      </c>
      <c r="I1329" t="s">
        <v>17</v>
      </c>
    </row>
    <row r="1330" spans="1:9" x14ac:dyDescent="0.25">
      <c r="A1330" s="1">
        <v>42002.839583333334</v>
      </c>
      <c r="B1330" t="s">
        <v>2391</v>
      </c>
      <c r="C1330" t="s">
        <v>26</v>
      </c>
      <c r="D1330" t="s">
        <v>27</v>
      </c>
      <c r="E1330" t="s">
        <v>705</v>
      </c>
      <c r="F1330" t="s">
        <v>92</v>
      </c>
      <c r="G1330" t="s">
        <v>49</v>
      </c>
      <c r="I1330" t="s">
        <v>38</v>
      </c>
    </row>
    <row r="1331" spans="1:9" x14ac:dyDescent="0.25">
      <c r="A1331" s="1">
        <v>42002.841666666667</v>
      </c>
      <c r="B1331" t="s">
        <v>2392</v>
      </c>
      <c r="C1331" t="s">
        <v>89</v>
      </c>
      <c r="D1331" t="s">
        <v>90</v>
      </c>
      <c r="E1331" t="s">
        <v>1001</v>
      </c>
      <c r="F1331" t="s">
        <v>64</v>
      </c>
      <c r="G1331" t="s">
        <v>49</v>
      </c>
      <c r="H1331" t="s">
        <v>24</v>
      </c>
      <c r="I1331" t="s">
        <v>38</v>
      </c>
    </row>
    <row r="1332" spans="1:9" x14ac:dyDescent="0.25">
      <c r="A1332" s="1">
        <v>42002.841666666667</v>
      </c>
      <c r="B1332" t="s">
        <v>2393</v>
      </c>
      <c r="C1332" t="s">
        <v>26</v>
      </c>
      <c r="D1332" t="s">
        <v>311</v>
      </c>
      <c r="E1332" t="s">
        <v>2394</v>
      </c>
      <c r="F1332" t="s">
        <v>393</v>
      </c>
      <c r="G1332" t="s">
        <v>15</v>
      </c>
      <c r="H1332" t="s">
        <v>73</v>
      </c>
      <c r="I1332" t="s">
        <v>17</v>
      </c>
    </row>
    <row r="1333" spans="1:9" x14ac:dyDescent="0.25">
      <c r="A1333" s="1">
        <v>42002.842361111114</v>
      </c>
      <c r="B1333" t="s">
        <v>2395</v>
      </c>
      <c r="C1333" t="s">
        <v>89</v>
      </c>
      <c r="D1333" t="s">
        <v>90</v>
      </c>
      <c r="E1333" t="s">
        <v>228</v>
      </c>
      <c r="F1333" t="s">
        <v>228</v>
      </c>
      <c r="G1333" t="s">
        <v>15</v>
      </c>
      <c r="H1333" t="s">
        <v>130</v>
      </c>
      <c r="I1333" t="s">
        <v>38</v>
      </c>
    </row>
    <row r="1334" spans="1:9" x14ac:dyDescent="0.25">
      <c r="A1334" s="1">
        <v>42002.844444444447</v>
      </c>
      <c r="B1334" t="s">
        <v>2396</v>
      </c>
      <c r="C1334" t="s">
        <v>11</v>
      </c>
      <c r="D1334" t="s">
        <v>66</v>
      </c>
      <c r="E1334" t="s">
        <v>41</v>
      </c>
      <c r="F1334" t="s">
        <v>42</v>
      </c>
      <c r="G1334" t="s">
        <v>43</v>
      </c>
      <c r="H1334" t="s">
        <v>82</v>
      </c>
      <c r="I1334" t="s">
        <v>17</v>
      </c>
    </row>
    <row r="1335" spans="1:9" x14ac:dyDescent="0.25">
      <c r="A1335" s="1">
        <v>42002.845833333333</v>
      </c>
      <c r="B1335" t="s">
        <v>2397</v>
      </c>
      <c r="C1335" t="s">
        <v>26</v>
      </c>
      <c r="D1335" t="s">
        <v>46</v>
      </c>
      <c r="E1335" t="s">
        <v>1395</v>
      </c>
      <c r="F1335" t="s">
        <v>123</v>
      </c>
      <c r="G1335" t="s">
        <v>23</v>
      </c>
      <c r="H1335" t="s">
        <v>82</v>
      </c>
      <c r="I1335" t="s">
        <v>17</v>
      </c>
    </row>
    <row r="1336" spans="1:9" x14ac:dyDescent="0.25">
      <c r="A1336" s="1">
        <v>42002.845833333333</v>
      </c>
      <c r="B1336" t="s">
        <v>2398</v>
      </c>
      <c r="C1336" t="s">
        <v>26</v>
      </c>
      <c r="D1336" t="s">
        <v>46</v>
      </c>
      <c r="E1336" t="s">
        <v>2399</v>
      </c>
      <c r="F1336" t="s">
        <v>92</v>
      </c>
      <c r="G1336" t="s">
        <v>49</v>
      </c>
      <c r="H1336" t="s">
        <v>24</v>
      </c>
      <c r="I1336" t="s">
        <v>38</v>
      </c>
    </row>
    <row r="1337" spans="1:9" x14ac:dyDescent="0.25">
      <c r="A1337" s="1">
        <v>42002.847222222219</v>
      </c>
      <c r="B1337" t="s">
        <v>2400</v>
      </c>
      <c r="C1337" t="s">
        <v>19</v>
      </c>
      <c r="D1337" t="s">
        <v>80</v>
      </c>
      <c r="E1337" t="s">
        <v>460</v>
      </c>
      <c r="F1337" t="s">
        <v>42</v>
      </c>
      <c r="G1337" t="s">
        <v>43</v>
      </c>
      <c r="I1337" t="s">
        <v>38</v>
      </c>
    </row>
    <row r="1338" spans="1:9" x14ac:dyDescent="0.25">
      <c r="A1338" s="1">
        <v>42002.847916666666</v>
      </c>
      <c r="B1338" t="s">
        <v>2401</v>
      </c>
      <c r="C1338" t="s">
        <v>299</v>
      </c>
      <c r="D1338" t="s">
        <v>2402</v>
      </c>
      <c r="E1338" t="s">
        <v>1070</v>
      </c>
      <c r="F1338" t="s">
        <v>22</v>
      </c>
      <c r="G1338" t="s">
        <v>23</v>
      </c>
      <c r="I1338" t="s">
        <v>38</v>
      </c>
    </row>
    <row r="1339" spans="1:9" x14ac:dyDescent="0.25">
      <c r="A1339" s="1">
        <v>42002.854166666664</v>
      </c>
      <c r="B1339" t="s">
        <v>2403</v>
      </c>
      <c r="C1339" t="s">
        <v>26</v>
      </c>
      <c r="D1339" t="s">
        <v>46</v>
      </c>
      <c r="E1339" t="s">
        <v>460</v>
      </c>
      <c r="F1339" t="s">
        <v>42</v>
      </c>
      <c r="G1339" t="s">
        <v>43</v>
      </c>
      <c r="H1339" t="s">
        <v>82</v>
      </c>
      <c r="I1339" t="s">
        <v>38</v>
      </c>
    </row>
    <row r="1340" spans="1:9" x14ac:dyDescent="0.25">
      <c r="A1340" s="1">
        <v>42002.856944444444</v>
      </c>
      <c r="B1340" t="s">
        <v>2404</v>
      </c>
      <c r="C1340" t="s">
        <v>26</v>
      </c>
      <c r="D1340" t="s">
        <v>46</v>
      </c>
      <c r="E1340" t="s">
        <v>2405</v>
      </c>
      <c r="F1340" t="s">
        <v>153</v>
      </c>
      <c r="G1340" t="s">
        <v>49</v>
      </c>
      <c r="H1340" t="s">
        <v>82</v>
      </c>
      <c r="I1340" t="s">
        <v>38</v>
      </c>
    </row>
    <row r="1341" spans="1:9" x14ac:dyDescent="0.25">
      <c r="A1341" s="1">
        <v>42002.857638888891</v>
      </c>
      <c r="B1341" t="s">
        <v>2406</v>
      </c>
      <c r="C1341" t="s">
        <v>19</v>
      </c>
      <c r="D1341" t="s">
        <v>143</v>
      </c>
      <c r="E1341" t="s">
        <v>1031</v>
      </c>
      <c r="F1341" t="s">
        <v>42</v>
      </c>
      <c r="G1341" t="s">
        <v>43</v>
      </c>
      <c r="I1341" t="s">
        <v>38</v>
      </c>
    </row>
    <row r="1342" spans="1:9" x14ac:dyDescent="0.25">
      <c r="A1342" s="1">
        <v>42002.862500000003</v>
      </c>
      <c r="B1342" t="s">
        <v>2407</v>
      </c>
      <c r="C1342" t="s">
        <v>19</v>
      </c>
      <c r="D1342" t="s">
        <v>845</v>
      </c>
      <c r="E1342" t="s">
        <v>2193</v>
      </c>
      <c r="F1342" t="s">
        <v>233</v>
      </c>
      <c r="G1342" t="s">
        <v>49</v>
      </c>
      <c r="H1342" t="s">
        <v>73</v>
      </c>
      <c r="I1342" t="s">
        <v>38</v>
      </c>
    </row>
    <row r="1343" spans="1:9" x14ac:dyDescent="0.25">
      <c r="A1343" s="1">
        <v>42002.863194444442</v>
      </c>
      <c r="B1343" t="s">
        <v>2408</v>
      </c>
      <c r="C1343" t="s">
        <v>19</v>
      </c>
      <c r="D1343" t="s">
        <v>20</v>
      </c>
      <c r="E1343" t="s">
        <v>2409</v>
      </c>
      <c r="F1343" t="s">
        <v>282</v>
      </c>
      <c r="G1343" t="s">
        <v>23</v>
      </c>
      <c r="H1343" t="s">
        <v>82</v>
      </c>
      <c r="I1343" t="s">
        <v>38</v>
      </c>
    </row>
    <row r="1344" spans="1:9" x14ac:dyDescent="0.25">
      <c r="A1344" s="1">
        <v>42002.863888888889</v>
      </c>
      <c r="B1344" t="s">
        <v>2410</v>
      </c>
      <c r="C1344" t="s">
        <v>19</v>
      </c>
      <c r="D1344" t="s">
        <v>80</v>
      </c>
      <c r="E1344" t="s">
        <v>2411</v>
      </c>
      <c r="F1344" t="s">
        <v>33</v>
      </c>
      <c r="G1344" t="s">
        <v>23</v>
      </c>
      <c r="H1344" t="s">
        <v>82</v>
      </c>
      <c r="I1344" t="s">
        <v>38</v>
      </c>
    </row>
    <row r="1345" spans="1:9" x14ac:dyDescent="0.25">
      <c r="A1345" s="1">
        <v>42002.864583333336</v>
      </c>
      <c r="B1345" t="s">
        <v>2412</v>
      </c>
      <c r="C1345" t="s">
        <v>26</v>
      </c>
      <c r="D1345" t="s">
        <v>35</v>
      </c>
      <c r="E1345" t="s">
        <v>2411</v>
      </c>
      <c r="F1345" t="s">
        <v>33</v>
      </c>
      <c r="G1345" t="s">
        <v>23</v>
      </c>
      <c r="H1345" t="s">
        <v>82</v>
      </c>
      <c r="I1345" t="s">
        <v>38</v>
      </c>
    </row>
    <row r="1346" spans="1:9" x14ac:dyDescent="0.25">
      <c r="A1346" s="1">
        <v>42002.867361111108</v>
      </c>
      <c r="B1346" t="s">
        <v>2413</v>
      </c>
      <c r="C1346" t="s">
        <v>26</v>
      </c>
      <c r="D1346" t="s">
        <v>27</v>
      </c>
      <c r="E1346" t="s">
        <v>2414</v>
      </c>
      <c r="F1346" t="s">
        <v>640</v>
      </c>
      <c r="G1346" t="s">
        <v>23</v>
      </c>
      <c r="H1346" t="s">
        <v>82</v>
      </c>
      <c r="I1346" t="s">
        <v>38</v>
      </c>
    </row>
    <row r="1347" spans="1:9" x14ac:dyDescent="0.25">
      <c r="A1347" s="1">
        <v>42002.868055555555</v>
      </c>
      <c r="B1347" t="s">
        <v>2415</v>
      </c>
      <c r="C1347" t="s">
        <v>26</v>
      </c>
      <c r="D1347" t="s">
        <v>106</v>
      </c>
      <c r="E1347" t="s">
        <v>2416</v>
      </c>
      <c r="F1347" t="s">
        <v>411</v>
      </c>
      <c r="G1347" t="s">
        <v>23</v>
      </c>
      <c r="H1347" t="s">
        <v>24</v>
      </c>
      <c r="I1347" t="s">
        <v>38</v>
      </c>
    </row>
    <row r="1348" spans="1:9" x14ac:dyDescent="0.25">
      <c r="A1348" s="1">
        <v>42002.868750000001</v>
      </c>
      <c r="B1348" t="s">
        <v>2417</v>
      </c>
      <c r="C1348" t="s">
        <v>139</v>
      </c>
      <c r="D1348" t="s">
        <v>1927</v>
      </c>
      <c r="E1348" t="s">
        <v>989</v>
      </c>
      <c r="F1348" t="s">
        <v>134</v>
      </c>
      <c r="G1348" t="s">
        <v>23</v>
      </c>
      <c r="I1348" t="s">
        <v>17</v>
      </c>
    </row>
    <row r="1349" spans="1:9" x14ac:dyDescent="0.25">
      <c r="A1349" s="1">
        <v>42002.870833333334</v>
      </c>
      <c r="B1349" t="s">
        <v>2418</v>
      </c>
      <c r="C1349" t="s">
        <v>26</v>
      </c>
      <c r="D1349" t="s">
        <v>53</v>
      </c>
      <c r="E1349" t="s">
        <v>1762</v>
      </c>
      <c r="F1349" t="s">
        <v>153</v>
      </c>
      <c r="G1349" t="s">
        <v>49</v>
      </c>
      <c r="H1349" t="s">
        <v>73</v>
      </c>
      <c r="I1349" t="s">
        <v>38</v>
      </c>
    </row>
    <row r="1350" spans="1:9" x14ac:dyDescent="0.25">
      <c r="A1350" s="1">
        <v>42002.87222222222</v>
      </c>
      <c r="B1350" t="s">
        <v>2419</v>
      </c>
      <c r="C1350" t="s">
        <v>75</v>
      </c>
      <c r="D1350" t="s">
        <v>76</v>
      </c>
      <c r="E1350" t="s">
        <v>1778</v>
      </c>
      <c r="F1350" t="s">
        <v>386</v>
      </c>
      <c r="G1350" t="s">
        <v>23</v>
      </c>
      <c r="I1350" t="s">
        <v>38</v>
      </c>
    </row>
    <row r="1351" spans="1:9" x14ac:dyDescent="0.25">
      <c r="A1351" s="1">
        <v>42002.87222222222</v>
      </c>
      <c r="B1351" t="s">
        <v>2420</v>
      </c>
      <c r="C1351" t="s">
        <v>19</v>
      </c>
      <c r="D1351" t="s">
        <v>40</v>
      </c>
      <c r="E1351" t="s">
        <v>2421</v>
      </c>
      <c r="F1351" t="s">
        <v>233</v>
      </c>
      <c r="G1351" t="s">
        <v>49</v>
      </c>
      <c r="I1351" t="s">
        <v>38</v>
      </c>
    </row>
    <row r="1352" spans="1:9" x14ac:dyDescent="0.25">
      <c r="A1352" s="1">
        <v>42002.875694444447</v>
      </c>
      <c r="B1352" t="s">
        <v>2422</v>
      </c>
      <c r="C1352" t="s">
        <v>26</v>
      </c>
      <c r="D1352" t="s">
        <v>256</v>
      </c>
      <c r="E1352" t="s">
        <v>2423</v>
      </c>
      <c r="F1352" t="s">
        <v>14</v>
      </c>
      <c r="G1352" t="s">
        <v>15</v>
      </c>
      <c r="H1352" t="s">
        <v>16</v>
      </c>
      <c r="I1352" t="s">
        <v>17</v>
      </c>
    </row>
    <row r="1353" spans="1:9" x14ac:dyDescent="0.25">
      <c r="A1353" s="1">
        <v>42002.877083333333</v>
      </c>
      <c r="B1353" t="s">
        <v>2424</v>
      </c>
      <c r="C1353" t="s">
        <v>26</v>
      </c>
      <c r="D1353" t="s">
        <v>46</v>
      </c>
      <c r="E1353" t="s">
        <v>1711</v>
      </c>
      <c r="F1353" t="s">
        <v>153</v>
      </c>
      <c r="G1353" t="s">
        <v>49</v>
      </c>
      <c r="I1353" t="s">
        <v>17</v>
      </c>
    </row>
    <row r="1354" spans="1:9" x14ac:dyDescent="0.25">
      <c r="A1354" s="1">
        <v>42002.877083333333</v>
      </c>
      <c r="B1354" t="s">
        <v>2425</v>
      </c>
      <c r="C1354" t="s">
        <v>11</v>
      </c>
      <c r="D1354" t="s">
        <v>12</v>
      </c>
      <c r="E1354" t="s">
        <v>2426</v>
      </c>
      <c r="F1354" t="s">
        <v>487</v>
      </c>
      <c r="G1354" t="s">
        <v>49</v>
      </c>
      <c r="I1354" t="s">
        <v>38</v>
      </c>
    </row>
    <row r="1355" spans="1:9" x14ac:dyDescent="0.25">
      <c r="A1355" s="1">
        <v>42002.879861111112</v>
      </c>
      <c r="B1355" t="s">
        <v>2427</v>
      </c>
      <c r="C1355" t="s">
        <v>114</v>
      </c>
      <c r="D1355" t="s">
        <v>496</v>
      </c>
      <c r="E1355" t="s">
        <v>2428</v>
      </c>
      <c r="F1355" t="s">
        <v>188</v>
      </c>
      <c r="G1355" t="s">
        <v>43</v>
      </c>
      <c r="H1355" t="s">
        <v>93</v>
      </c>
      <c r="I1355" t="s">
        <v>38</v>
      </c>
    </row>
    <row r="1356" spans="1:9" x14ac:dyDescent="0.25">
      <c r="A1356" s="1">
        <v>42002.882638888892</v>
      </c>
      <c r="B1356" t="s">
        <v>2429</v>
      </c>
      <c r="C1356" t="s">
        <v>75</v>
      </c>
      <c r="D1356" t="s">
        <v>442</v>
      </c>
      <c r="E1356" t="s">
        <v>598</v>
      </c>
      <c r="F1356" t="s">
        <v>179</v>
      </c>
      <c r="G1356" t="s">
        <v>15</v>
      </c>
      <c r="H1356" t="s">
        <v>16</v>
      </c>
      <c r="I1356" t="s">
        <v>38</v>
      </c>
    </row>
    <row r="1357" spans="1:9" x14ac:dyDescent="0.25">
      <c r="A1357" s="1">
        <v>42002.884722222225</v>
      </c>
      <c r="B1357" t="s">
        <v>2430</v>
      </c>
      <c r="C1357" t="s">
        <v>299</v>
      </c>
      <c r="D1357" t="s">
        <v>436</v>
      </c>
      <c r="E1357" t="s">
        <v>2431</v>
      </c>
      <c r="F1357" t="s">
        <v>1884</v>
      </c>
      <c r="G1357" t="s">
        <v>23</v>
      </c>
      <c r="H1357" t="s">
        <v>2432</v>
      </c>
      <c r="I1357" t="s">
        <v>38</v>
      </c>
    </row>
    <row r="1358" spans="1:9" x14ac:dyDescent="0.25">
      <c r="A1358" s="1">
        <v>42002.886111111111</v>
      </c>
      <c r="B1358" t="s">
        <v>2433</v>
      </c>
      <c r="C1358" t="s">
        <v>19</v>
      </c>
      <c r="D1358" t="s">
        <v>80</v>
      </c>
      <c r="E1358" t="s">
        <v>1099</v>
      </c>
      <c r="F1358" t="s">
        <v>174</v>
      </c>
      <c r="G1358" t="s">
        <v>15</v>
      </c>
      <c r="H1358" t="s">
        <v>2434</v>
      </c>
      <c r="I1358" t="s">
        <v>17</v>
      </c>
    </row>
    <row r="1359" spans="1:9" x14ac:dyDescent="0.25">
      <c r="A1359" s="1">
        <v>42002.886805555558</v>
      </c>
      <c r="B1359" t="s">
        <v>2435</v>
      </c>
      <c r="C1359" t="s">
        <v>11</v>
      </c>
      <c r="D1359" t="s">
        <v>217</v>
      </c>
      <c r="E1359" t="s">
        <v>2436</v>
      </c>
      <c r="F1359" t="s">
        <v>92</v>
      </c>
      <c r="G1359" t="s">
        <v>49</v>
      </c>
      <c r="I1359" t="s">
        <v>17</v>
      </c>
    </row>
    <row r="1360" spans="1:9" x14ac:dyDescent="0.25">
      <c r="A1360" s="1">
        <v>42002.887499999997</v>
      </c>
      <c r="B1360" t="s">
        <v>2437</v>
      </c>
      <c r="C1360" t="s">
        <v>75</v>
      </c>
      <c r="D1360" t="s">
        <v>314</v>
      </c>
      <c r="E1360" t="s">
        <v>2438</v>
      </c>
      <c r="F1360" t="s">
        <v>55</v>
      </c>
      <c r="G1360" t="s">
        <v>23</v>
      </c>
      <c r="H1360" t="s">
        <v>24</v>
      </c>
      <c r="I1360" t="s">
        <v>17</v>
      </c>
    </row>
    <row r="1361" spans="1:9" x14ac:dyDescent="0.25">
      <c r="A1361" s="1">
        <v>42002.892361111109</v>
      </c>
      <c r="B1361" t="s">
        <v>2439</v>
      </c>
      <c r="C1361" t="s">
        <v>19</v>
      </c>
      <c r="D1361" t="s">
        <v>20</v>
      </c>
      <c r="E1361" t="s">
        <v>2440</v>
      </c>
      <c r="F1361" t="s">
        <v>386</v>
      </c>
      <c r="G1361" t="s">
        <v>23</v>
      </c>
      <c r="H1361" t="s">
        <v>44</v>
      </c>
      <c r="I1361" t="s">
        <v>17</v>
      </c>
    </row>
    <row r="1362" spans="1:9" x14ac:dyDescent="0.25">
      <c r="A1362" s="1">
        <v>42002.896527777775</v>
      </c>
      <c r="B1362" t="s">
        <v>2441</v>
      </c>
      <c r="C1362" t="s">
        <v>26</v>
      </c>
      <c r="D1362" t="s">
        <v>264</v>
      </c>
      <c r="E1362" t="s">
        <v>207</v>
      </c>
      <c r="F1362" t="s">
        <v>208</v>
      </c>
      <c r="G1362" t="s">
        <v>15</v>
      </c>
      <c r="H1362" t="s">
        <v>73</v>
      </c>
      <c r="I1362" t="s">
        <v>38</v>
      </c>
    </row>
    <row r="1363" spans="1:9" x14ac:dyDescent="0.25">
      <c r="A1363" s="1">
        <v>42002.901388888888</v>
      </c>
      <c r="B1363" t="s">
        <v>2442</v>
      </c>
      <c r="C1363" t="s">
        <v>26</v>
      </c>
      <c r="D1363" t="s">
        <v>35</v>
      </c>
      <c r="E1363" t="s">
        <v>2443</v>
      </c>
      <c r="F1363" t="s">
        <v>628</v>
      </c>
      <c r="G1363" t="s">
        <v>15</v>
      </c>
      <c r="H1363" t="s">
        <v>183</v>
      </c>
      <c r="I1363" t="s">
        <v>17</v>
      </c>
    </row>
    <row r="1364" spans="1:9" x14ac:dyDescent="0.25">
      <c r="A1364" s="1">
        <v>42002.90347222222</v>
      </c>
      <c r="B1364" t="s">
        <v>2444</v>
      </c>
      <c r="C1364" t="s">
        <v>299</v>
      </c>
      <c r="D1364" t="s">
        <v>300</v>
      </c>
      <c r="E1364" t="s">
        <v>2445</v>
      </c>
      <c r="F1364" t="s">
        <v>174</v>
      </c>
      <c r="G1364" t="s">
        <v>15</v>
      </c>
      <c r="H1364" t="s">
        <v>16</v>
      </c>
      <c r="I1364" t="s">
        <v>17</v>
      </c>
    </row>
    <row r="1365" spans="1:9" x14ac:dyDescent="0.25">
      <c r="A1365" s="1">
        <v>42002.905555555553</v>
      </c>
      <c r="B1365" t="s">
        <v>2446</v>
      </c>
      <c r="C1365" t="s">
        <v>75</v>
      </c>
      <c r="D1365" t="s">
        <v>442</v>
      </c>
      <c r="E1365" t="s">
        <v>2445</v>
      </c>
      <c r="F1365" t="s">
        <v>174</v>
      </c>
      <c r="G1365" t="s">
        <v>15</v>
      </c>
      <c r="H1365" t="s">
        <v>16</v>
      </c>
      <c r="I1365" t="s">
        <v>17</v>
      </c>
    </row>
    <row r="1366" spans="1:9" x14ac:dyDescent="0.25">
      <c r="A1366" s="1">
        <v>42002.906944444447</v>
      </c>
      <c r="B1366" t="s">
        <v>2447</v>
      </c>
      <c r="C1366" t="s">
        <v>19</v>
      </c>
      <c r="D1366" t="s">
        <v>80</v>
      </c>
      <c r="E1366" t="s">
        <v>1026</v>
      </c>
      <c r="F1366" t="s">
        <v>640</v>
      </c>
      <c r="G1366" t="s">
        <v>23</v>
      </c>
      <c r="H1366" t="s">
        <v>183</v>
      </c>
      <c r="I1366" t="s">
        <v>17</v>
      </c>
    </row>
    <row r="1367" spans="1:9" x14ac:dyDescent="0.25">
      <c r="A1367" s="1">
        <v>42002.911111111112</v>
      </c>
      <c r="B1367" t="s">
        <v>2448</v>
      </c>
      <c r="C1367" t="s">
        <v>114</v>
      </c>
      <c r="D1367" t="s">
        <v>391</v>
      </c>
      <c r="E1367" t="s">
        <v>2449</v>
      </c>
      <c r="F1367" t="s">
        <v>194</v>
      </c>
      <c r="G1367" t="s">
        <v>49</v>
      </c>
      <c r="H1367" t="s">
        <v>24</v>
      </c>
      <c r="I1367" t="s">
        <v>17</v>
      </c>
    </row>
    <row r="1368" spans="1:9" x14ac:dyDescent="0.25">
      <c r="A1368" s="1">
        <v>42002.914583333331</v>
      </c>
      <c r="B1368" t="s">
        <v>2450</v>
      </c>
      <c r="C1368" t="s">
        <v>61</v>
      </c>
      <c r="D1368" t="s">
        <v>62</v>
      </c>
      <c r="E1368" t="s">
        <v>2451</v>
      </c>
      <c r="F1368" t="s">
        <v>33</v>
      </c>
      <c r="G1368" t="s">
        <v>23</v>
      </c>
      <c r="H1368" t="s">
        <v>93</v>
      </c>
      <c r="I1368" t="s">
        <v>38</v>
      </c>
    </row>
    <row r="1369" spans="1:9" x14ac:dyDescent="0.25">
      <c r="A1369" s="1">
        <v>42002.916666666664</v>
      </c>
      <c r="B1369" t="s">
        <v>2452</v>
      </c>
      <c r="C1369" t="s">
        <v>26</v>
      </c>
      <c r="D1369" t="s">
        <v>106</v>
      </c>
      <c r="E1369" t="s">
        <v>1967</v>
      </c>
      <c r="F1369" t="s">
        <v>208</v>
      </c>
      <c r="G1369" t="s">
        <v>15</v>
      </c>
      <c r="I1369" t="s">
        <v>38</v>
      </c>
    </row>
    <row r="1370" spans="1:9" x14ac:dyDescent="0.25">
      <c r="A1370" s="1">
        <v>42002.916666666664</v>
      </c>
      <c r="B1370" t="s">
        <v>2453</v>
      </c>
      <c r="C1370" t="s">
        <v>26</v>
      </c>
      <c r="D1370" t="s">
        <v>172</v>
      </c>
      <c r="E1370" t="s">
        <v>1967</v>
      </c>
      <c r="F1370" t="s">
        <v>208</v>
      </c>
      <c r="G1370" t="s">
        <v>15</v>
      </c>
      <c r="H1370" t="s">
        <v>634</v>
      </c>
      <c r="I1370" t="s">
        <v>38</v>
      </c>
    </row>
    <row r="1371" spans="1:9" x14ac:dyDescent="0.25">
      <c r="A1371" s="1">
        <v>42002.92083333333</v>
      </c>
      <c r="B1371" t="s">
        <v>2454</v>
      </c>
      <c r="C1371" t="s">
        <v>114</v>
      </c>
      <c r="D1371" t="s">
        <v>349</v>
      </c>
      <c r="E1371" t="s">
        <v>772</v>
      </c>
      <c r="F1371" t="s">
        <v>333</v>
      </c>
      <c r="G1371" t="s">
        <v>23</v>
      </c>
      <c r="H1371" t="s">
        <v>87</v>
      </c>
      <c r="I1371" t="s">
        <v>38</v>
      </c>
    </row>
    <row r="1372" spans="1:9" x14ac:dyDescent="0.25">
      <c r="A1372" s="1">
        <v>42002.930555555555</v>
      </c>
      <c r="B1372" t="s">
        <v>2455</v>
      </c>
      <c r="C1372" t="s">
        <v>11</v>
      </c>
      <c r="D1372" t="s">
        <v>66</v>
      </c>
      <c r="E1372" t="s">
        <v>2456</v>
      </c>
      <c r="F1372" t="s">
        <v>42</v>
      </c>
      <c r="G1372" t="s">
        <v>43</v>
      </c>
      <c r="H1372" t="s">
        <v>16</v>
      </c>
      <c r="I1372" t="s">
        <v>38</v>
      </c>
    </row>
    <row r="1373" spans="1:9" x14ac:dyDescent="0.25">
      <c r="A1373" s="1">
        <v>42002.936111111114</v>
      </c>
      <c r="B1373" t="s">
        <v>2457</v>
      </c>
      <c r="C1373" t="s">
        <v>19</v>
      </c>
      <c r="D1373" t="s">
        <v>143</v>
      </c>
      <c r="E1373" t="s">
        <v>473</v>
      </c>
      <c r="F1373" t="s">
        <v>55</v>
      </c>
      <c r="G1373" t="s">
        <v>23</v>
      </c>
      <c r="H1373" t="s">
        <v>24</v>
      </c>
      <c r="I1373" t="s">
        <v>17</v>
      </c>
    </row>
    <row r="1374" spans="1:9" x14ac:dyDescent="0.25">
      <c r="A1374" s="1">
        <v>42002.94027777778</v>
      </c>
      <c r="B1374" t="s">
        <v>2458</v>
      </c>
      <c r="C1374" t="s">
        <v>11</v>
      </c>
      <c r="D1374" t="s">
        <v>31</v>
      </c>
      <c r="E1374" t="s">
        <v>1762</v>
      </c>
      <c r="F1374" t="s">
        <v>153</v>
      </c>
      <c r="G1374" t="s">
        <v>49</v>
      </c>
      <c r="H1374" t="s">
        <v>24</v>
      </c>
      <c r="I1374" t="s">
        <v>17</v>
      </c>
    </row>
    <row r="1375" spans="1:9" x14ac:dyDescent="0.25">
      <c r="A1375" s="1">
        <v>42002.946527777778</v>
      </c>
      <c r="B1375" t="s">
        <v>2459</v>
      </c>
      <c r="C1375" t="s">
        <v>26</v>
      </c>
      <c r="D1375" t="s">
        <v>158</v>
      </c>
      <c r="E1375" t="s">
        <v>2460</v>
      </c>
      <c r="F1375" t="s">
        <v>184</v>
      </c>
      <c r="G1375" t="s">
        <v>15</v>
      </c>
      <c r="I1375" t="s">
        <v>38</v>
      </c>
    </row>
    <row r="1376" spans="1:9" x14ac:dyDescent="0.25">
      <c r="A1376" s="1">
        <v>42002.947222222225</v>
      </c>
      <c r="B1376" t="s">
        <v>2461</v>
      </c>
      <c r="C1376" t="s">
        <v>26</v>
      </c>
      <c r="D1376" t="s">
        <v>311</v>
      </c>
      <c r="E1376" t="s">
        <v>1762</v>
      </c>
      <c r="F1376" t="s">
        <v>153</v>
      </c>
      <c r="G1376" t="s">
        <v>49</v>
      </c>
      <c r="I1376" t="s">
        <v>38</v>
      </c>
    </row>
    <row r="1377" spans="1:9" x14ac:dyDescent="0.25">
      <c r="A1377" s="1">
        <v>42002.951388888891</v>
      </c>
      <c r="B1377" t="s">
        <v>2462</v>
      </c>
      <c r="C1377" t="s">
        <v>11</v>
      </c>
      <c r="D1377" t="s">
        <v>210</v>
      </c>
      <c r="E1377" t="s">
        <v>2463</v>
      </c>
      <c r="F1377" t="s">
        <v>14</v>
      </c>
      <c r="G1377" t="s">
        <v>15</v>
      </c>
      <c r="H1377" t="s">
        <v>16</v>
      </c>
      <c r="I1377" t="s">
        <v>17</v>
      </c>
    </row>
    <row r="1378" spans="1:9" x14ac:dyDescent="0.25">
      <c r="A1378" s="1">
        <v>42002.960416666669</v>
      </c>
      <c r="B1378" t="s">
        <v>2464</v>
      </c>
      <c r="C1378" t="s">
        <v>26</v>
      </c>
      <c r="D1378" t="s">
        <v>172</v>
      </c>
      <c r="E1378" t="s">
        <v>2465</v>
      </c>
      <c r="F1378" t="s">
        <v>333</v>
      </c>
      <c r="G1378" t="s">
        <v>23</v>
      </c>
      <c r="H1378" t="s">
        <v>82</v>
      </c>
      <c r="I1378" t="s">
        <v>38</v>
      </c>
    </row>
    <row r="1379" spans="1:9" x14ac:dyDescent="0.25">
      <c r="A1379" s="1">
        <v>42002.963888888888</v>
      </c>
      <c r="B1379" t="s">
        <v>2466</v>
      </c>
      <c r="C1379" t="s">
        <v>26</v>
      </c>
      <c r="D1379" t="s">
        <v>453</v>
      </c>
      <c r="E1379" t="s">
        <v>2467</v>
      </c>
      <c r="F1379" t="s">
        <v>33</v>
      </c>
      <c r="G1379" t="s">
        <v>23</v>
      </c>
      <c r="H1379" t="s">
        <v>73</v>
      </c>
      <c r="I1379" t="s">
        <v>38</v>
      </c>
    </row>
    <row r="1380" spans="1:9" x14ac:dyDescent="0.25">
      <c r="A1380" s="1">
        <v>42002.970138888886</v>
      </c>
      <c r="B1380" t="s">
        <v>2468</v>
      </c>
      <c r="C1380" t="s">
        <v>11</v>
      </c>
      <c r="D1380" t="s">
        <v>12</v>
      </c>
      <c r="E1380" t="s">
        <v>2465</v>
      </c>
      <c r="F1380" t="s">
        <v>333</v>
      </c>
      <c r="G1380" t="s">
        <v>23</v>
      </c>
      <c r="H1380" t="s">
        <v>82</v>
      </c>
      <c r="I1380" t="s">
        <v>38</v>
      </c>
    </row>
    <row r="1381" spans="1:9" x14ac:dyDescent="0.25">
      <c r="A1381" s="1">
        <v>42002.986805555556</v>
      </c>
      <c r="B1381" t="s">
        <v>2469</v>
      </c>
      <c r="C1381" t="s">
        <v>26</v>
      </c>
      <c r="D1381" t="s">
        <v>35</v>
      </c>
      <c r="E1381" t="s">
        <v>482</v>
      </c>
      <c r="F1381" t="s">
        <v>233</v>
      </c>
      <c r="G1381" t="s">
        <v>49</v>
      </c>
      <c r="H1381" t="s">
        <v>130</v>
      </c>
      <c r="I1381" t="s">
        <v>38</v>
      </c>
    </row>
    <row r="1382" spans="1:9" x14ac:dyDescent="0.25">
      <c r="A1382" s="1">
        <v>42002.990277777775</v>
      </c>
      <c r="B1382" t="s">
        <v>2470</v>
      </c>
      <c r="C1382" t="s">
        <v>19</v>
      </c>
      <c r="D1382" t="s">
        <v>402</v>
      </c>
      <c r="E1382" t="s">
        <v>207</v>
      </c>
      <c r="F1382" t="s">
        <v>208</v>
      </c>
      <c r="G1382" t="s">
        <v>15</v>
      </c>
      <c r="H1382" t="s">
        <v>73</v>
      </c>
      <c r="I1382" t="s">
        <v>17</v>
      </c>
    </row>
    <row r="1383" spans="1:9" x14ac:dyDescent="0.25">
      <c r="A1383" s="1">
        <v>42002.993750000001</v>
      </c>
      <c r="B1383" t="s">
        <v>2471</v>
      </c>
      <c r="C1383" t="s">
        <v>26</v>
      </c>
      <c r="D1383" t="s">
        <v>46</v>
      </c>
      <c r="E1383" t="s">
        <v>2472</v>
      </c>
      <c r="F1383" t="s">
        <v>14</v>
      </c>
      <c r="G1383" t="s">
        <v>15</v>
      </c>
      <c r="I1383" t="s">
        <v>38</v>
      </c>
    </row>
    <row r="1384" spans="1:9" x14ac:dyDescent="0.25">
      <c r="A1384" s="1">
        <v>42003.006249999999</v>
      </c>
      <c r="B1384" t="s">
        <v>2473</v>
      </c>
      <c r="C1384" t="s">
        <v>26</v>
      </c>
      <c r="D1384" t="s">
        <v>429</v>
      </c>
      <c r="E1384" t="s">
        <v>346</v>
      </c>
      <c r="F1384" t="s">
        <v>29</v>
      </c>
      <c r="G1384" t="s">
        <v>15</v>
      </c>
      <c r="H1384" t="s">
        <v>16</v>
      </c>
      <c r="I1384" t="s">
        <v>38</v>
      </c>
    </row>
    <row r="1385" spans="1:9" x14ac:dyDescent="0.25">
      <c r="A1385" s="1">
        <v>42003.006944444445</v>
      </c>
      <c r="B1385" t="s">
        <v>2474</v>
      </c>
      <c r="C1385" t="s">
        <v>26</v>
      </c>
      <c r="D1385" t="s">
        <v>264</v>
      </c>
      <c r="E1385" t="s">
        <v>2475</v>
      </c>
      <c r="F1385" t="s">
        <v>131</v>
      </c>
      <c r="G1385" t="s">
        <v>15</v>
      </c>
      <c r="H1385" t="s">
        <v>82</v>
      </c>
      <c r="I1385" t="s">
        <v>17</v>
      </c>
    </row>
    <row r="1386" spans="1:9" x14ac:dyDescent="0.25">
      <c r="A1386" s="1">
        <v>42003.012499999997</v>
      </c>
      <c r="B1386" t="s">
        <v>2476</v>
      </c>
      <c r="C1386" t="s">
        <v>26</v>
      </c>
      <c r="D1386" t="s">
        <v>206</v>
      </c>
      <c r="E1386" t="s">
        <v>137</v>
      </c>
      <c r="F1386" t="s">
        <v>14</v>
      </c>
      <c r="G1386" t="s">
        <v>15</v>
      </c>
      <c r="I1386" t="s">
        <v>38</v>
      </c>
    </row>
    <row r="1387" spans="1:9" x14ac:dyDescent="0.25">
      <c r="A1387" s="1">
        <v>42003.013194444444</v>
      </c>
      <c r="B1387" t="s">
        <v>2477</v>
      </c>
      <c r="C1387" t="s">
        <v>11</v>
      </c>
      <c r="D1387" t="s">
        <v>210</v>
      </c>
      <c r="E1387" t="s">
        <v>745</v>
      </c>
      <c r="F1387" t="s">
        <v>14</v>
      </c>
      <c r="G1387" t="s">
        <v>15</v>
      </c>
      <c r="I1387" t="s">
        <v>38</v>
      </c>
    </row>
    <row r="1388" spans="1:9" x14ac:dyDescent="0.25">
      <c r="A1388" s="1">
        <v>42003.017361111109</v>
      </c>
      <c r="B1388" t="s">
        <v>2478</v>
      </c>
      <c r="C1388" t="s">
        <v>11</v>
      </c>
      <c r="D1388" t="s">
        <v>12</v>
      </c>
      <c r="E1388" t="s">
        <v>2479</v>
      </c>
      <c r="F1388" t="s">
        <v>22</v>
      </c>
      <c r="G1388" t="s">
        <v>23</v>
      </c>
      <c r="H1388" t="s">
        <v>24</v>
      </c>
      <c r="I1388" t="s">
        <v>17</v>
      </c>
    </row>
    <row r="1389" spans="1:9" x14ac:dyDescent="0.25">
      <c r="A1389" s="1">
        <v>42003.018750000003</v>
      </c>
      <c r="B1389" t="s">
        <v>2480</v>
      </c>
      <c r="C1389" t="s">
        <v>26</v>
      </c>
      <c r="D1389" t="s">
        <v>97</v>
      </c>
      <c r="E1389" t="s">
        <v>2481</v>
      </c>
      <c r="F1389" t="s">
        <v>33</v>
      </c>
      <c r="G1389" t="s">
        <v>23</v>
      </c>
      <c r="H1389" t="s">
        <v>24</v>
      </c>
      <c r="I1389" t="s">
        <v>38</v>
      </c>
    </row>
    <row r="1390" spans="1:9" x14ac:dyDescent="0.25">
      <c r="A1390" s="1">
        <v>42003.022222222222</v>
      </c>
      <c r="B1390" t="s">
        <v>2482</v>
      </c>
      <c r="C1390" t="s">
        <v>75</v>
      </c>
      <c r="D1390" t="s">
        <v>35</v>
      </c>
      <c r="E1390" t="s">
        <v>2483</v>
      </c>
      <c r="F1390" t="s">
        <v>104</v>
      </c>
      <c r="G1390" t="s">
        <v>23</v>
      </c>
      <c r="H1390" t="s">
        <v>24</v>
      </c>
      <c r="I1390" t="s">
        <v>38</v>
      </c>
    </row>
    <row r="1391" spans="1:9" x14ac:dyDescent="0.25">
      <c r="A1391" s="1">
        <v>42003.027083333334</v>
      </c>
      <c r="B1391" t="s">
        <v>2484</v>
      </c>
      <c r="C1391" t="s">
        <v>75</v>
      </c>
      <c r="D1391" t="s">
        <v>442</v>
      </c>
      <c r="E1391" t="s">
        <v>2483</v>
      </c>
      <c r="F1391" t="s">
        <v>104</v>
      </c>
      <c r="G1391" t="s">
        <v>23</v>
      </c>
      <c r="H1391" t="s">
        <v>24</v>
      </c>
      <c r="I1391" t="s">
        <v>38</v>
      </c>
    </row>
    <row r="1392" spans="1:9" x14ac:dyDescent="0.25">
      <c r="A1392" s="1">
        <v>42003.029166666667</v>
      </c>
      <c r="B1392" t="s">
        <v>2485</v>
      </c>
      <c r="C1392" t="s">
        <v>75</v>
      </c>
      <c r="D1392" t="s">
        <v>442</v>
      </c>
      <c r="E1392" t="s">
        <v>2486</v>
      </c>
      <c r="F1392" t="s">
        <v>14</v>
      </c>
      <c r="G1392" t="s">
        <v>15</v>
      </c>
      <c r="H1392" t="s">
        <v>16</v>
      </c>
      <c r="I1392" t="s">
        <v>17</v>
      </c>
    </row>
    <row r="1393" spans="1:9" x14ac:dyDescent="0.25">
      <c r="A1393" s="1">
        <v>42003.036111111112</v>
      </c>
      <c r="B1393" t="s">
        <v>2487</v>
      </c>
      <c r="C1393" t="s">
        <v>26</v>
      </c>
      <c r="D1393" t="s">
        <v>35</v>
      </c>
      <c r="E1393" t="s">
        <v>2488</v>
      </c>
      <c r="F1393" t="s">
        <v>228</v>
      </c>
      <c r="G1393" t="s">
        <v>15</v>
      </c>
      <c r="I1393" t="s">
        <v>17</v>
      </c>
    </row>
    <row r="1394" spans="1:9" x14ac:dyDescent="0.25">
      <c r="A1394" s="1">
        <v>42003.044444444444</v>
      </c>
      <c r="B1394" t="s">
        <v>2489</v>
      </c>
      <c r="C1394" t="s">
        <v>26</v>
      </c>
      <c r="D1394" t="s">
        <v>284</v>
      </c>
      <c r="E1394" t="s">
        <v>2490</v>
      </c>
      <c r="F1394" t="s">
        <v>194</v>
      </c>
      <c r="G1394" t="s">
        <v>49</v>
      </c>
      <c r="I1394" t="s">
        <v>38</v>
      </c>
    </row>
    <row r="1395" spans="1:9" x14ac:dyDescent="0.25">
      <c r="A1395" s="1">
        <v>42003.044444444444</v>
      </c>
      <c r="B1395" t="s">
        <v>2491</v>
      </c>
      <c r="C1395" t="s">
        <v>114</v>
      </c>
      <c r="D1395" t="s">
        <v>1859</v>
      </c>
      <c r="E1395" t="s">
        <v>2490</v>
      </c>
      <c r="F1395" t="s">
        <v>110</v>
      </c>
      <c r="G1395" t="s">
        <v>43</v>
      </c>
      <c r="I1395" t="s">
        <v>38</v>
      </c>
    </row>
    <row r="1396" spans="1:9" x14ac:dyDescent="0.25">
      <c r="A1396" s="1">
        <v>42003.051388888889</v>
      </c>
      <c r="B1396" t="s">
        <v>2492</v>
      </c>
      <c r="C1396" t="s">
        <v>19</v>
      </c>
      <c r="D1396" t="s">
        <v>20</v>
      </c>
      <c r="E1396" t="s">
        <v>705</v>
      </c>
      <c r="F1396" t="s">
        <v>92</v>
      </c>
      <c r="G1396" t="s">
        <v>49</v>
      </c>
      <c r="H1396" t="s">
        <v>82</v>
      </c>
      <c r="I1396" t="s">
        <v>38</v>
      </c>
    </row>
    <row r="1397" spans="1:9" x14ac:dyDescent="0.25">
      <c r="A1397" s="1">
        <v>42003.068749999999</v>
      </c>
      <c r="B1397" t="s">
        <v>2493</v>
      </c>
      <c r="C1397" t="s">
        <v>26</v>
      </c>
      <c r="D1397" t="s">
        <v>46</v>
      </c>
      <c r="E1397" t="s">
        <v>213</v>
      </c>
      <c r="F1397" t="s">
        <v>14</v>
      </c>
      <c r="G1397" t="s">
        <v>15</v>
      </c>
      <c r="H1397" t="s">
        <v>16</v>
      </c>
      <c r="I1397" t="s">
        <v>17</v>
      </c>
    </row>
    <row r="1398" spans="1:9" x14ac:dyDescent="0.25">
      <c r="A1398" s="1">
        <v>42003.078472222223</v>
      </c>
      <c r="B1398" t="s">
        <v>2494</v>
      </c>
      <c r="C1398" t="s">
        <v>11</v>
      </c>
      <c r="D1398" t="s">
        <v>1795</v>
      </c>
      <c r="E1398" t="s">
        <v>1395</v>
      </c>
      <c r="F1398" t="s">
        <v>123</v>
      </c>
      <c r="G1398" t="s">
        <v>23</v>
      </c>
      <c r="H1398" t="s">
        <v>82</v>
      </c>
      <c r="I1398" t="s">
        <v>38</v>
      </c>
    </row>
    <row r="1399" spans="1:9" x14ac:dyDescent="0.25">
      <c r="A1399" s="1">
        <v>42003.088888888888</v>
      </c>
      <c r="B1399" t="s">
        <v>2495</v>
      </c>
      <c r="C1399" t="s">
        <v>26</v>
      </c>
      <c r="D1399" t="s">
        <v>53</v>
      </c>
      <c r="E1399" t="s">
        <v>2496</v>
      </c>
      <c r="F1399" t="s">
        <v>48</v>
      </c>
      <c r="G1399" t="s">
        <v>49</v>
      </c>
      <c r="H1399" t="s">
        <v>24</v>
      </c>
      <c r="I1399" t="s">
        <v>17</v>
      </c>
    </row>
    <row r="1400" spans="1:9" x14ac:dyDescent="0.25">
      <c r="A1400" s="1">
        <v>42003.098611111112</v>
      </c>
      <c r="B1400" t="s">
        <v>2497</v>
      </c>
      <c r="C1400" t="s">
        <v>114</v>
      </c>
      <c r="D1400" t="s">
        <v>35</v>
      </c>
      <c r="E1400" t="s">
        <v>2498</v>
      </c>
      <c r="F1400" t="s">
        <v>228</v>
      </c>
      <c r="G1400" t="s">
        <v>15</v>
      </c>
      <c r="H1400" t="s">
        <v>16</v>
      </c>
      <c r="I1400" t="s">
        <v>17</v>
      </c>
    </row>
    <row r="1401" spans="1:9" x14ac:dyDescent="0.25">
      <c r="A1401" s="1">
        <v>42003.1</v>
      </c>
      <c r="B1401" t="s">
        <v>2499</v>
      </c>
      <c r="C1401" t="s">
        <v>26</v>
      </c>
      <c r="D1401" t="s">
        <v>46</v>
      </c>
      <c r="E1401" t="s">
        <v>630</v>
      </c>
      <c r="F1401" t="s">
        <v>14</v>
      </c>
      <c r="G1401" t="s">
        <v>15</v>
      </c>
      <c r="H1401" t="s">
        <v>16</v>
      </c>
      <c r="I1401" t="s">
        <v>17</v>
      </c>
    </row>
    <row r="1402" spans="1:9" x14ac:dyDescent="0.25">
      <c r="A1402" s="1">
        <v>42003.106249999997</v>
      </c>
      <c r="B1402" t="s">
        <v>2500</v>
      </c>
      <c r="C1402" t="s">
        <v>139</v>
      </c>
      <c r="D1402" t="s">
        <v>458</v>
      </c>
      <c r="E1402" t="s">
        <v>2501</v>
      </c>
      <c r="F1402" t="s">
        <v>188</v>
      </c>
      <c r="G1402" t="s">
        <v>43</v>
      </c>
      <c r="I1402" t="s">
        <v>17</v>
      </c>
    </row>
    <row r="1403" spans="1:9" x14ac:dyDescent="0.25">
      <c r="A1403" s="1">
        <v>42003.113194444442</v>
      </c>
      <c r="B1403" t="s">
        <v>2502</v>
      </c>
      <c r="C1403" t="s">
        <v>26</v>
      </c>
      <c r="D1403" t="s">
        <v>172</v>
      </c>
      <c r="E1403" t="s">
        <v>2503</v>
      </c>
      <c r="F1403" t="s">
        <v>188</v>
      </c>
      <c r="G1403" t="s">
        <v>43</v>
      </c>
      <c r="H1403" t="s">
        <v>93</v>
      </c>
      <c r="I1403" t="s">
        <v>38</v>
      </c>
    </row>
    <row r="1404" spans="1:9" x14ac:dyDescent="0.25">
      <c r="A1404" s="1">
        <v>42003.125694444447</v>
      </c>
      <c r="B1404" t="s">
        <v>2504</v>
      </c>
      <c r="C1404" t="s">
        <v>26</v>
      </c>
      <c r="D1404" t="s">
        <v>27</v>
      </c>
      <c r="E1404" t="s">
        <v>1352</v>
      </c>
      <c r="F1404" t="s">
        <v>156</v>
      </c>
      <c r="G1404" t="s">
        <v>23</v>
      </c>
      <c r="I1404" t="s">
        <v>38</v>
      </c>
    </row>
    <row r="1405" spans="1:9" x14ac:dyDescent="0.25">
      <c r="A1405" s="1">
        <v>42003.157638888886</v>
      </c>
      <c r="B1405" t="s">
        <v>2505</v>
      </c>
      <c r="C1405" t="s">
        <v>26</v>
      </c>
      <c r="D1405" t="s">
        <v>206</v>
      </c>
      <c r="E1405" t="s">
        <v>137</v>
      </c>
      <c r="F1405" t="s">
        <v>14</v>
      </c>
      <c r="G1405" t="s">
        <v>15</v>
      </c>
      <c r="H1405" t="s">
        <v>16</v>
      </c>
      <c r="I1405" t="s">
        <v>38</v>
      </c>
    </row>
    <row r="1406" spans="1:9" x14ac:dyDescent="0.25">
      <c r="A1406" s="1">
        <v>42003.169444444444</v>
      </c>
      <c r="B1406" t="s">
        <v>2506</v>
      </c>
      <c r="C1406" t="s">
        <v>26</v>
      </c>
      <c r="D1406" t="s">
        <v>106</v>
      </c>
      <c r="E1406" t="s">
        <v>678</v>
      </c>
      <c r="F1406" t="s">
        <v>328</v>
      </c>
      <c r="G1406" t="s">
        <v>49</v>
      </c>
      <c r="H1406" t="s">
        <v>93</v>
      </c>
      <c r="I1406" t="s">
        <v>38</v>
      </c>
    </row>
    <row r="1407" spans="1:9" x14ac:dyDescent="0.25">
      <c r="A1407" s="1">
        <v>42003.185416666667</v>
      </c>
      <c r="B1407" t="s">
        <v>2507</v>
      </c>
      <c r="C1407" t="s">
        <v>26</v>
      </c>
      <c r="D1407" t="s">
        <v>311</v>
      </c>
      <c r="E1407" t="s">
        <v>294</v>
      </c>
      <c r="F1407" t="s">
        <v>42</v>
      </c>
      <c r="G1407" t="s">
        <v>43</v>
      </c>
      <c r="I1407" t="s">
        <v>17</v>
      </c>
    </row>
    <row r="1408" spans="1:9" x14ac:dyDescent="0.25">
      <c r="A1408" s="1">
        <v>42003.1875</v>
      </c>
      <c r="B1408" t="s">
        <v>2508</v>
      </c>
      <c r="C1408" t="s">
        <v>26</v>
      </c>
      <c r="D1408" t="s">
        <v>46</v>
      </c>
      <c r="E1408" t="s">
        <v>2509</v>
      </c>
      <c r="F1408" t="s">
        <v>14</v>
      </c>
      <c r="G1408" t="s">
        <v>15</v>
      </c>
      <c r="H1408" t="s">
        <v>24</v>
      </c>
      <c r="I1408" t="s">
        <v>38</v>
      </c>
    </row>
    <row r="1409" spans="1:9" x14ac:dyDescent="0.25">
      <c r="A1409" s="1">
        <v>42003.188194444447</v>
      </c>
      <c r="B1409" t="s">
        <v>2510</v>
      </c>
      <c r="C1409" t="s">
        <v>19</v>
      </c>
      <c r="D1409" t="s">
        <v>1024</v>
      </c>
      <c r="E1409" t="s">
        <v>1553</v>
      </c>
      <c r="F1409" t="s">
        <v>42</v>
      </c>
      <c r="G1409" t="s">
        <v>43</v>
      </c>
      <c r="H1409" t="s">
        <v>82</v>
      </c>
      <c r="I1409" t="s">
        <v>38</v>
      </c>
    </row>
    <row r="1410" spans="1:9" x14ac:dyDescent="0.25">
      <c r="A1410" s="1">
        <v>42003.202777777777</v>
      </c>
      <c r="B1410" t="s">
        <v>2511</v>
      </c>
      <c r="C1410" t="s">
        <v>26</v>
      </c>
      <c r="D1410" t="s">
        <v>158</v>
      </c>
      <c r="E1410" t="s">
        <v>2512</v>
      </c>
      <c r="F1410" t="s">
        <v>353</v>
      </c>
      <c r="G1410" t="s">
        <v>43</v>
      </c>
      <c r="I1410" t="s">
        <v>38</v>
      </c>
    </row>
    <row r="1411" spans="1:9" x14ac:dyDescent="0.25">
      <c r="A1411" s="1">
        <v>42003.230555555558</v>
      </c>
      <c r="B1411" t="s">
        <v>2513</v>
      </c>
      <c r="C1411" t="s">
        <v>26</v>
      </c>
      <c r="D1411" t="s">
        <v>158</v>
      </c>
      <c r="E1411" t="s">
        <v>1459</v>
      </c>
      <c r="F1411" t="s">
        <v>22</v>
      </c>
      <c r="G1411" t="s">
        <v>23</v>
      </c>
      <c r="H1411" t="s">
        <v>24</v>
      </c>
      <c r="I1411" t="s">
        <v>38</v>
      </c>
    </row>
    <row r="1412" spans="1:9" x14ac:dyDescent="0.25">
      <c r="A1412" s="1">
        <v>42003.231249999997</v>
      </c>
      <c r="B1412" t="s">
        <v>2514</v>
      </c>
      <c r="C1412" t="s">
        <v>19</v>
      </c>
      <c r="D1412" t="s">
        <v>80</v>
      </c>
      <c r="E1412" t="s">
        <v>2515</v>
      </c>
      <c r="F1412" t="s">
        <v>333</v>
      </c>
      <c r="G1412" t="s">
        <v>23</v>
      </c>
      <c r="H1412" t="s">
        <v>82</v>
      </c>
      <c r="I1412" t="s">
        <v>17</v>
      </c>
    </row>
    <row r="1413" spans="1:9" x14ac:dyDescent="0.25">
      <c r="A1413" s="1">
        <v>42003.231249999997</v>
      </c>
      <c r="B1413" t="s">
        <v>2516</v>
      </c>
      <c r="C1413" t="s">
        <v>11</v>
      </c>
      <c r="D1413" t="s">
        <v>12</v>
      </c>
      <c r="E1413" t="s">
        <v>2517</v>
      </c>
      <c r="F1413" t="s">
        <v>55</v>
      </c>
      <c r="G1413" t="s">
        <v>23</v>
      </c>
      <c r="I1413" t="s">
        <v>38</v>
      </c>
    </row>
    <row r="1414" spans="1:9" x14ac:dyDescent="0.25">
      <c r="A1414" s="1">
        <v>42003.23541666667</v>
      </c>
      <c r="B1414" t="s">
        <v>2518</v>
      </c>
      <c r="C1414" t="s">
        <v>26</v>
      </c>
      <c r="D1414" t="s">
        <v>27</v>
      </c>
      <c r="E1414" t="s">
        <v>482</v>
      </c>
      <c r="F1414" t="s">
        <v>233</v>
      </c>
      <c r="G1414" t="s">
        <v>49</v>
      </c>
      <c r="H1414" t="s">
        <v>82</v>
      </c>
      <c r="I1414" t="s">
        <v>17</v>
      </c>
    </row>
    <row r="1415" spans="1:9" x14ac:dyDescent="0.25">
      <c r="A1415" s="1">
        <v>42003.236805555556</v>
      </c>
      <c r="B1415" t="s">
        <v>2519</v>
      </c>
      <c r="C1415" t="s">
        <v>69</v>
      </c>
      <c r="D1415" t="s">
        <v>84</v>
      </c>
      <c r="E1415" t="s">
        <v>2520</v>
      </c>
      <c r="F1415" t="s">
        <v>22</v>
      </c>
      <c r="G1415" t="s">
        <v>23</v>
      </c>
      <c r="I1415" t="s">
        <v>17</v>
      </c>
    </row>
    <row r="1416" spans="1:9" x14ac:dyDescent="0.25">
      <c r="A1416" s="1">
        <v>42003.240972222222</v>
      </c>
      <c r="B1416" t="s">
        <v>2521</v>
      </c>
      <c r="C1416" t="s">
        <v>26</v>
      </c>
      <c r="D1416" t="s">
        <v>35</v>
      </c>
      <c r="E1416" t="s">
        <v>1186</v>
      </c>
      <c r="F1416" t="s">
        <v>282</v>
      </c>
      <c r="G1416" t="s">
        <v>23</v>
      </c>
      <c r="H1416" t="s">
        <v>82</v>
      </c>
      <c r="I1416" t="s">
        <v>17</v>
      </c>
    </row>
    <row r="1417" spans="1:9" x14ac:dyDescent="0.25">
      <c r="A1417" s="1">
        <v>42003.245138888888</v>
      </c>
      <c r="B1417" t="s">
        <v>2522</v>
      </c>
      <c r="C1417" t="s">
        <v>26</v>
      </c>
      <c r="D1417" t="s">
        <v>432</v>
      </c>
      <c r="E1417" t="s">
        <v>2523</v>
      </c>
      <c r="F1417" t="s">
        <v>110</v>
      </c>
      <c r="G1417" t="s">
        <v>43</v>
      </c>
      <c r="H1417" t="s">
        <v>93</v>
      </c>
      <c r="I1417" t="s">
        <v>38</v>
      </c>
    </row>
    <row r="1418" spans="1:9" x14ac:dyDescent="0.25">
      <c r="A1418" s="1">
        <v>42003.245138888888</v>
      </c>
      <c r="B1418" t="s">
        <v>2524</v>
      </c>
      <c r="C1418" t="s">
        <v>26</v>
      </c>
      <c r="D1418" t="s">
        <v>46</v>
      </c>
      <c r="E1418" t="s">
        <v>2525</v>
      </c>
      <c r="F1418" t="s">
        <v>292</v>
      </c>
      <c r="G1418" t="s">
        <v>43</v>
      </c>
      <c r="I1418" t="s">
        <v>38</v>
      </c>
    </row>
    <row r="1419" spans="1:9" x14ac:dyDescent="0.25">
      <c r="A1419" s="1">
        <v>42003.245833333334</v>
      </c>
      <c r="B1419" t="s">
        <v>2526</v>
      </c>
      <c r="C1419" t="s">
        <v>26</v>
      </c>
      <c r="D1419" t="s">
        <v>106</v>
      </c>
      <c r="E1419" t="s">
        <v>2527</v>
      </c>
      <c r="F1419" t="s">
        <v>29</v>
      </c>
      <c r="G1419" t="s">
        <v>15</v>
      </c>
      <c r="H1419" t="s">
        <v>93</v>
      </c>
      <c r="I1419" t="s">
        <v>17</v>
      </c>
    </row>
    <row r="1420" spans="1:9" x14ac:dyDescent="0.25">
      <c r="A1420" s="1">
        <v>42003.250694444447</v>
      </c>
      <c r="B1420" t="s">
        <v>2528</v>
      </c>
      <c r="C1420" t="s">
        <v>61</v>
      </c>
      <c r="D1420" t="s">
        <v>62</v>
      </c>
      <c r="E1420" t="s">
        <v>130</v>
      </c>
      <c r="F1420" t="s">
        <v>131</v>
      </c>
      <c r="G1420" t="s">
        <v>15</v>
      </c>
      <c r="H1420" t="s">
        <v>93</v>
      </c>
      <c r="I1420" t="s">
        <v>17</v>
      </c>
    </row>
    <row r="1421" spans="1:9" x14ac:dyDescent="0.25">
      <c r="A1421" s="1">
        <v>42003.25277777778</v>
      </c>
      <c r="B1421" t="s">
        <v>2529</v>
      </c>
      <c r="C1421" t="s">
        <v>26</v>
      </c>
      <c r="D1421" t="s">
        <v>46</v>
      </c>
      <c r="E1421" t="s">
        <v>2530</v>
      </c>
      <c r="F1421" t="s">
        <v>153</v>
      </c>
      <c r="G1421" t="s">
        <v>49</v>
      </c>
      <c r="H1421" t="s">
        <v>82</v>
      </c>
      <c r="I1421" t="s">
        <v>38</v>
      </c>
    </row>
    <row r="1422" spans="1:9" x14ac:dyDescent="0.25">
      <c r="A1422" s="1">
        <v>42003.258333333331</v>
      </c>
      <c r="B1422" t="s">
        <v>2531</v>
      </c>
      <c r="C1422" t="s">
        <v>26</v>
      </c>
      <c r="D1422" t="s">
        <v>27</v>
      </c>
      <c r="E1422" t="s">
        <v>1241</v>
      </c>
      <c r="F1422" t="s">
        <v>33</v>
      </c>
      <c r="G1422" t="s">
        <v>23</v>
      </c>
      <c r="I1422" t="s">
        <v>17</v>
      </c>
    </row>
    <row r="1423" spans="1:9" x14ac:dyDescent="0.25">
      <c r="A1423" s="1">
        <v>42003.259722222225</v>
      </c>
      <c r="B1423" t="s">
        <v>2532</v>
      </c>
      <c r="C1423" t="s">
        <v>19</v>
      </c>
      <c r="D1423" t="s">
        <v>143</v>
      </c>
      <c r="E1423" t="s">
        <v>1001</v>
      </c>
      <c r="F1423" t="s">
        <v>64</v>
      </c>
      <c r="G1423" t="s">
        <v>49</v>
      </c>
      <c r="H1423" t="s">
        <v>24</v>
      </c>
      <c r="I1423" t="s">
        <v>38</v>
      </c>
    </row>
    <row r="1424" spans="1:9" x14ac:dyDescent="0.25">
      <c r="A1424" s="1">
        <v>42003.260416666664</v>
      </c>
      <c r="B1424" t="s">
        <v>2533</v>
      </c>
      <c r="C1424" t="s">
        <v>114</v>
      </c>
      <c r="D1424" t="s">
        <v>349</v>
      </c>
      <c r="E1424" t="s">
        <v>2534</v>
      </c>
      <c r="F1424" t="s">
        <v>184</v>
      </c>
      <c r="G1424" t="s">
        <v>15</v>
      </c>
      <c r="H1424" t="s">
        <v>183</v>
      </c>
      <c r="I1424" t="s">
        <v>17</v>
      </c>
    </row>
    <row r="1425" spans="1:9" x14ac:dyDescent="0.25">
      <c r="A1425" s="1">
        <v>42003.260416666664</v>
      </c>
      <c r="B1425" t="s">
        <v>2535</v>
      </c>
      <c r="C1425" t="s">
        <v>19</v>
      </c>
      <c r="D1425" t="s">
        <v>40</v>
      </c>
      <c r="E1425" t="s">
        <v>2536</v>
      </c>
      <c r="F1425" t="s">
        <v>33</v>
      </c>
      <c r="G1425" t="s">
        <v>23</v>
      </c>
      <c r="I1425" t="s">
        <v>38</v>
      </c>
    </row>
    <row r="1426" spans="1:9" x14ac:dyDescent="0.25">
      <c r="A1426" s="1">
        <v>42003.261805555558</v>
      </c>
      <c r="B1426" t="s">
        <v>2537</v>
      </c>
      <c r="C1426" t="s">
        <v>26</v>
      </c>
      <c r="D1426" t="s">
        <v>97</v>
      </c>
      <c r="E1426" t="s">
        <v>2538</v>
      </c>
      <c r="F1426" t="s">
        <v>292</v>
      </c>
      <c r="G1426" t="s">
        <v>43</v>
      </c>
      <c r="I1426" t="s">
        <v>17</v>
      </c>
    </row>
    <row r="1427" spans="1:9" x14ac:dyDescent="0.25">
      <c r="A1427" s="1">
        <v>42003.26458333333</v>
      </c>
      <c r="B1427" t="s">
        <v>2539</v>
      </c>
      <c r="C1427" t="s">
        <v>26</v>
      </c>
      <c r="D1427" t="s">
        <v>106</v>
      </c>
      <c r="E1427" t="s">
        <v>731</v>
      </c>
      <c r="F1427" t="s">
        <v>353</v>
      </c>
      <c r="G1427" t="s">
        <v>43</v>
      </c>
      <c r="H1427" t="s">
        <v>24</v>
      </c>
      <c r="I1427" t="s">
        <v>17</v>
      </c>
    </row>
    <row r="1428" spans="1:9" x14ac:dyDescent="0.25">
      <c r="A1428" s="1">
        <v>42003.265972222223</v>
      </c>
      <c r="B1428" t="s">
        <v>2540</v>
      </c>
      <c r="C1428" t="s">
        <v>75</v>
      </c>
      <c r="D1428" t="s">
        <v>100</v>
      </c>
      <c r="E1428" t="s">
        <v>571</v>
      </c>
      <c r="F1428" t="s">
        <v>386</v>
      </c>
      <c r="G1428" t="s">
        <v>23</v>
      </c>
      <c r="H1428" t="s">
        <v>24</v>
      </c>
      <c r="I1428" t="s">
        <v>38</v>
      </c>
    </row>
    <row r="1429" spans="1:9" x14ac:dyDescent="0.25">
      <c r="A1429" s="1">
        <v>42003.272916666669</v>
      </c>
      <c r="B1429" t="s">
        <v>2541</v>
      </c>
      <c r="C1429" t="s">
        <v>19</v>
      </c>
      <c r="D1429" t="s">
        <v>129</v>
      </c>
      <c r="E1429" t="s">
        <v>460</v>
      </c>
      <c r="F1429" t="s">
        <v>42</v>
      </c>
      <c r="G1429" t="s">
        <v>43</v>
      </c>
      <c r="H1429" t="s">
        <v>82</v>
      </c>
      <c r="I1429" t="s">
        <v>17</v>
      </c>
    </row>
    <row r="1430" spans="1:9" x14ac:dyDescent="0.25">
      <c r="A1430" s="1">
        <v>42003.273611111108</v>
      </c>
      <c r="B1430" t="s">
        <v>2542</v>
      </c>
      <c r="C1430" t="s">
        <v>11</v>
      </c>
      <c r="D1430" t="s">
        <v>161</v>
      </c>
      <c r="E1430" t="s">
        <v>731</v>
      </c>
      <c r="F1430" t="s">
        <v>353</v>
      </c>
      <c r="G1430" t="s">
        <v>43</v>
      </c>
      <c r="I1430" t="s">
        <v>17</v>
      </c>
    </row>
    <row r="1431" spans="1:9" x14ac:dyDescent="0.25">
      <c r="A1431" s="1">
        <v>42003.274305555555</v>
      </c>
      <c r="B1431" t="s">
        <v>2543</v>
      </c>
      <c r="C1431" t="s">
        <v>26</v>
      </c>
      <c r="D1431" t="s">
        <v>27</v>
      </c>
      <c r="E1431" t="s">
        <v>1999</v>
      </c>
      <c r="F1431" t="s">
        <v>22</v>
      </c>
      <c r="G1431" t="s">
        <v>23</v>
      </c>
      <c r="I1431" t="s">
        <v>17</v>
      </c>
    </row>
    <row r="1432" spans="1:9" x14ac:dyDescent="0.25">
      <c r="A1432" s="1">
        <v>42003.274305555555</v>
      </c>
      <c r="B1432" t="s">
        <v>2544</v>
      </c>
      <c r="C1432" t="s">
        <v>11</v>
      </c>
      <c r="D1432" t="s">
        <v>201</v>
      </c>
      <c r="E1432" t="s">
        <v>1762</v>
      </c>
      <c r="F1432" t="s">
        <v>153</v>
      </c>
      <c r="G1432" t="s">
        <v>49</v>
      </c>
      <c r="H1432" t="s">
        <v>82</v>
      </c>
      <c r="I1432" t="s">
        <v>17</v>
      </c>
    </row>
    <row r="1433" spans="1:9" x14ac:dyDescent="0.25">
      <c r="A1433" s="1">
        <v>42003.277083333334</v>
      </c>
      <c r="B1433" t="s">
        <v>2545</v>
      </c>
      <c r="C1433" t="s">
        <v>11</v>
      </c>
      <c r="D1433" t="s">
        <v>210</v>
      </c>
      <c r="E1433" t="s">
        <v>2546</v>
      </c>
      <c r="F1433" t="s">
        <v>33</v>
      </c>
      <c r="G1433" t="s">
        <v>23</v>
      </c>
      <c r="H1433" t="s">
        <v>44</v>
      </c>
      <c r="I1433" t="s">
        <v>38</v>
      </c>
    </row>
    <row r="1434" spans="1:9" x14ac:dyDescent="0.25">
      <c r="A1434" s="1">
        <v>42003.28125</v>
      </c>
      <c r="B1434" t="s">
        <v>2547</v>
      </c>
      <c r="C1434" t="s">
        <v>26</v>
      </c>
      <c r="D1434" t="s">
        <v>46</v>
      </c>
      <c r="E1434" t="s">
        <v>2548</v>
      </c>
      <c r="F1434" t="s">
        <v>22</v>
      </c>
      <c r="G1434" t="s">
        <v>23</v>
      </c>
      <c r="H1434" t="s">
        <v>24</v>
      </c>
      <c r="I1434" t="s">
        <v>17</v>
      </c>
    </row>
    <row r="1435" spans="1:9" x14ac:dyDescent="0.25">
      <c r="A1435" s="1">
        <v>42003.282638888886</v>
      </c>
      <c r="B1435" t="s">
        <v>2549</v>
      </c>
      <c r="C1435" t="s">
        <v>11</v>
      </c>
      <c r="D1435" t="s">
        <v>210</v>
      </c>
      <c r="E1435" t="s">
        <v>2550</v>
      </c>
      <c r="F1435" t="s">
        <v>37</v>
      </c>
      <c r="G1435" t="s">
        <v>23</v>
      </c>
      <c r="H1435" t="s">
        <v>82</v>
      </c>
      <c r="I1435" t="s">
        <v>17</v>
      </c>
    </row>
    <row r="1436" spans="1:9" x14ac:dyDescent="0.25">
      <c r="A1436" s="1">
        <v>42003.283333333333</v>
      </c>
      <c r="B1436" t="s">
        <v>2551</v>
      </c>
      <c r="C1436" t="s">
        <v>89</v>
      </c>
      <c r="D1436" t="s">
        <v>90</v>
      </c>
      <c r="E1436" t="s">
        <v>2552</v>
      </c>
      <c r="F1436" t="s">
        <v>42</v>
      </c>
      <c r="G1436" t="s">
        <v>43</v>
      </c>
      <c r="H1436" t="s">
        <v>82</v>
      </c>
      <c r="I1436" t="s">
        <v>38</v>
      </c>
    </row>
    <row r="1437" spans="1:9" x14ac:dyDescent="0.25">
      <c r="A1437" s="1">
        <v>42003.286111111112</v>
      </c>
      <c r="B1437" t="s">
        <v>2553</v>
      </c>
      <c r="C1437" t="s">
        <v>26</v>
      </c>
      <c r="D1437" t="s">
        <v>46</v>
      </c>
      <c r="E1437" t="s">
        <v>2554</v>
      </c>
      <c r="F1437" t="s">
        <v>640</v>
      </c>
      <c r="G1437" t="s">
        <v>23</v>
      </c>
      <c r="H1437" t="s">
        <v>634</v>
      </c>
      <c r="I1437" t="s">
        <v>17</v>
      </c>
    </row>
    <row r="1438" spans="1:9" x14ac:dyDescent="0.25">
      <c r="A1438" s="1">
        <v>42003.287499999999</v>
      </c>
      <c r="B1438" t="s">
        <v>2555</v>
      </c>
      <c r="C1438" t="s">
        <v>26</v>
      </c>
      <c r="D1438" t="s">
        <v>46</v>
      </c>
      <c r="E1438" t="s">
        <v>2556</v>
      </c>
      <c r="F1438" t="s">
        <v>2557</v>
      </c>
      <c r="G1438" t="s">
        <v>43</v>
      </c>
      <c r="H1438" t="s">
        <v>82</v>
      </c>
      <c r="I1438" t="s">
        <v>17</v>
      </c>
    </row>
    <row r="1439" spans="1:9" x14ac:dyDescent="0.25">
      <c r="A1439" s="1">
        <v>42003.296527777777</v>
      </c>
      <c r="B1439" t="s">
        <v>2558</v>
      </c>
      <c r="C1439" t="s">
        <v>19</v>
      </c>
      <c r="D1439" t="s">
        <v>1864</v>
      </c>
      <c r="E1439" t="s">
        <v>2559</v>
      </c>
      <c r="F1439" t="s">
        <v>64</v>
      </c>
      <c r="G1439" t="s">
        <v>49</v>
      </c>
      <c r="H1439" t="s">
        <v>24</v>
      </c>
      <c r="I1439" t="s">
        <v>17</v>
      </c>
    </row>
    <row r="1440" spans="1:9" x14ac:dyDescent="0.25">
      <c r="A1440" s="1">
        <v>42003.3</v>
      </c>
      <c r="B1440" t="s">
        <v>2560</v>
      </c>
      <c r="C1440" t="s">
        <v>75</v>
      </c>
      <c r="D1440" t="s">
        <v>345</v>
      </c>
      <c r="E1440" t="s">
        <v>2561</v>
      </c>
      <c r="F1440" t="s">
        <v>110</v>
      </c>
      <c r="G1440" t="s">
        <v>43</v>
      </c>
      <c r="H1440" t="s">
        <v>93</v>
      </c>
      <c r="I1440" t="s">
        <v>17</v>
      </c>
    </row>
    <row r="1441" spans="1:9" x14ac:dyDescent="0.25">
      <c r="A1441" s="1">
        <v>42003.302083333336</v>
      </c>
      <c r="B1441" t="s">
        <v>2562</v>
      </c>
      <c r="C1441" t="s">
        <v>11</v>
      </c>
      <c r="D1441" t="s">
        <v>161</v>
      </c>
      <c r="E1441" t="s">
        <v>460</v>
      </c>
      <c r="F1441" t="s">
        <v>42</v>
      </c>
      <c r="G1441" t="s">
        <v>43</v>
      </c>
      <c r="I1441" t="s">
        <v>17</v>
      </c>
    </row>
    <row r="1442" spans="1:9" x14ac:dyDescent="0.25">
      <c r="A1442" s="1">
        <v>42003.302777777775</v>
      </c>
      <c r="B1442" t="s">
        <v>2563</v>
      </c>
      <c r="C1442" t="s">
        <v>89</v>
      </c>
      <c r="D1442" t="s">
        <v>90</v>
      </c>
      <c r="E1442" t="s">
        <v>2564</v>
      </c>
      <c r="F1442" t="s">
        <v>22</v>
      </c>
      <c r="G1442" t="s">
        <v>23</v>
      </c>
      <c r="H1442" t="s">
        <v>24</v>
      </c>
      <c r="I1442" t="s">
        <v>38</v>
      </c>
    </row>
    <row r="1443" spans="1:9" x14ac:dyDescent="0.25">
      <c r="A1443" s="1">
        <v>42003.310416666667</v>
      </c>
      <c r="B1443" t="s">
        <v>2565</v>
      </c>
      <c r="C1443" t="s">
        <v>26</v>
      </c>
      <c r="D1443" t="s">
        <v>27</v>
      </c>
      <c r="E1443" t="s">
        <v>260</v>
      </c>
      <c r="F1443" t="s">
        <v>14</v>
      </c>
      <c r="G1443" t="s">
        <v>15</v>
      </c>
      <c r="H1443" t="s">
        <v>16</v>
      </c>
      <c r="I1443" t="s">
        <v>38</v>
      </c>
    </row>
    <row r="1444" spans="1:9" x14ac:dyDescent="0.25">
      <c r="A1444" s="1">
        <v>42003.311805555553</v>
      </c>
      <c r="B1444" t="s">
        <v>2566</v>
      </c>
      <c r="C1444" t="s">
        <v>26</v>
      </c>
      <c r="D1444" t="s">
        <v>27</v>
      </c>
      <c r="E1444" t="s">
        <v>2567</v>
      </c>
      <c r="F1444" t="s">
        <v>168</v>
      </c>
      <c r="G1444" t="s">
        <v>49</v>
      </c>
      <c r="H1444" t="s">
        <v>24</v>
      </c>
      <c r="I1444" t="s">
        <v>38</v>
      </c>
    </row>
    <row r="1445" spans="1:9" x14ac:dyDescent="0.25">
      <c r="A1445" s="1">
        <v>42003.313194444447</v>
      </c>
      <c r="B1445" t="s">
        <v>2568</v>
      </c>
      <c r="C1445" t="s">
        <v>11</v>
      </c>
      <c r="D1445" t="s">
        <v>66</v>
      </c>
      <c r="E1445" t="s">
        <v>1186</v>
      </c>
      <c r="F1445" t="s">
        <v>282</v>
      </c>
      <c r="G1445" t="s">
        <v>23</v>
      </c>
      <c r="H1445" t="s">
        <v>82</v>
      </c>
      <c r="I1445" t="s">
        <v>17</v>
      </c>
    </row>
    <row r="1446" spans="1:9" x14ac:dyDescent="0.25">
      <c r="A1446" s="1">
        <v>42003.319444444445</v>
      </c>
      <c r="B1446" t="s">
        <v>2569</v>
      </c>
      <c r="C1446" t="s">
        <v>75</v>
      </c>
      <c r="D1446" t="s">
        <v>267</v>
      </c>
      <c r="E1446" t="s">
        <v>2570</v>
      </c>
      <c r="F1446" t="s">
        <v>282</v>
      </c>
      <c r="G1446" t="s">
        <v>23</v>
      </c>
      <c r="H1446" t="s">
        <v>82</v>
      </c>
      <c r="I1446" t="s">
        <v>38</v>
      </c>
    </row>
    <row r="1447" spans="1:9" x14ac:dyDescent="0.25">
      <c r="A1447" s="1">
        <v>42003.320138888892</v>
      </c>
      <c r="B1447" t="s">
        <v>2571</v>
      </c>
      <c r="C1447" t="s">
        <v>69</v>
      </c>
      <c r="D1447" t="s">
        <v>84</v>
      </c>
      <c r="E1447" t="s">
        <v>1956</v>
      </c>
      <c r="F1447" t="s">
        <v>14</v>
      </c>
      <c r="G1447" t="s">
        <v>15</v>
      </c>
      <c r="H1447" t="s">
        <v>16</v>
      </c>
      <c r="I1447" t="s">
        <v>38</v>
      </c>
    </row>
    <row r="1448" spans="1:9" x14ac:dyDescent="0.25">
      <c r="A1448" s="1">
        <v>42003.335416666669</v>
      </c>
      <c r="B1448" t="s">
        <v>2572</v>
      </c>
      <c r="C1448" t="s">
        <v>19</v>
      </c>
      <c r="D1448" t="s">
        <v>143</v>
      </c>
      <c r="E1448" t="s">
        <v>910</v>
      </c>
      <c r="F1448" t="s">
        <v>14</v>
      </c>
      <c r="G1448" t="s">
        <v>15</v>
      </c>
      <c r="H1448" t="s">
        <v>16</v>
      </c>
      <c r="I1448" t="s">
        <v>17</v>
      </c>
    </row>
    <row r="1449" spans="1:9" x14ac:dyDescent="0.25">
      <c r="A1449" s="1">
        <v>42003.336805555555</v>
      </c>
      <c r="B1449" t="s">
        <v>2573</v>
      </c>
      <c r="C1449" t="s">
        <v>26</v>
      </c>
      <c r="D1449" t="s">
        <v>97</v>
      </c>
      <c r="E1449" t="s">
        <v>2574</v>
      </c>
      <c r="F1449" t="s">
        <v>92</v>
      </c>
      <c r="G1449" t="s">
        <v>49</v>
      </c>
      <c r="H1449" t="s">
        <v>82</v>
      </c>
      <c r="I1449" t="s">
        <v>38</v>
      </c>
    </row>
    <row r="1450" spans="1:9" x14ac:dyDescent="0.25">
      <c r="A1450" s="1">
        <v>42003.339583333334</v>
      </c>
      <c r="B1450" t="s">
        <v>2575</v>
      </c>
      <c r="C1450" t="s">
        <v>26</v>
      </c>
      <c r="D1450" t="s">
        <v>46</v>
      </c>
      <c r="E1450" t="s">
        <v>2576</v>
      </c>
      <c r="F1450" t="s">
        <v>14</v>
      </c>
      <c r="G1450" t="s">
        <v>15</v>
      </c>
      <c r="H1450" t="s">
        <v>16</v>
      </c>
      <c r="I1450" t="s">
        <v>17</v>
      </c>
    </row>
    <row r="1451" spans="1:9" x14ac:dyDescent="0.25">
      <c r="A1451" s="1">
        <v>42003.34097222222</v>
      </c>
      <c r="B1451" t="s">
        <v>2577</v>
      </c>
      <c r="C1451" t="s">
        <v>61</v>
      </c>
      <c r="D1451" t="s">
        <v>62</v>
      </c>
      <c r="E1451" t="s">
        <v>423</v>
      </c>
      <c r="F1451" t="s">
        <v>33</v>
      </c>
      <c r="G1451" t="s">
        <v>23</v>
      </c>
      <c r="H1451" t="s">
        <v>82</v>
      </c>
      <c r="I1451" t="s">
        <v>17</v>
      </c>
    </row>
    <row r="1452" spans="1:9" x14ac:dyDescent="0.25">
      <c r="A1452" s="1">
        <v>42003.345138888886</v>
      </c>
      <c r="B1452" t="s">
        <v>2578</v>
      </c>
      <c r="C1452" t="s">
        <v>26</v>
      </c>
      <c r="D1452" t="s">
        <v>172</v>
      </c>
      <c r="E1452" t="s">
        <v>2579</v>
      </c>
      <c r="F1452" t="s">
        <v>33</v>
      </c>
      <c r="G1452" t="s">
        <v>23</v>
      </c>
      <c r="H1452" t="s">
        <v>24</v>
      </c>
      <c r="I1452" t="s">
        <v>17</v>
      </c>
    </row>
    <row r="1453" spans="1:9" x14ac:dyDescent="0.25">
      <c r="A1453" s="1">
        <v>42003.34652777778</v>
      </c>
      <c r="B1453" t="s">
        <v>2580</v>
      </c>
      <c r="C1453" t="s">
        <v>61</v>
      </c>
      <c r="D1453" t="s">
        <v>62</v>
      </c>
      <c r="E1453" t="s">
        <v>378</v>
      </c>
      <c r="F1453" t="s">
        <v>22</v>
      </c>
      <c r="G1453" t="s">
        <v>23</v>
      </c>
      <c r="I1453" t="s">
        <v>38</v>
      </c>
    </row>
    <row r="1454" spans="1:9" x14ac:dyDescent="0.25">
      <c r="A1454" s="1">
        <v>42003.347916666666</v>
      </c>
      <c r="B1454" t="s">
        <v>2581</v>
      </c>
      <c r="C1454" t="s">
        <v>26</v>
      </c>
      <c r="D1454" t="s">
        <v>46</v>
      </c>
      <c r="E1454" t="s">
        <v>731</v>
      </c>
      <c r="F1454" t="s">
        <v>353</v>
      </c>
      <c r="G1454" t="s">
        <v>43</v>
      </c>
      <c r="I1454" t="s">
        <v>38</v>
      </c>
    </row>
    <row r="1455" spans="1:9" x14ac:dyDescent="0.25">
      <c r="A1455" s="1">
        <v>42003.349305555559</v>
      </c>
      <c r="B1455" t="s">
        <v>2582</v>
      </c>
      <c r="C1455" t="s">
        <v>26</v>
      </c>
      <c r="D1455" t="s">
        <v>35</v>
      </c>
      <c r="E1455" t="s">
        <v>2583</v>
      </c>
      <c r="F1455" t="s">
        <v>484</v>
      </c>
      <c r="G1455" t="s">
        <v>43</v>
      </c>
      <c r="H1455" t="s">
        <v>93</v>
      </c>
      <c r="I1455" t="s">
        <v>38</v>
      </c>
    </row>
    <row r="1456" spans="1:9" x14ac:dyDescent="0.25">
      <c r="A1456" s="1">
        <v>42003.349305555559</v>
      </c>
      <c r="B1456" t="s">
        <v>2584</v>
      </c>
      <c r="C1456" t="s">
        <v>26</v>
      </c>
      <c r="D1456" t="s">
        <v>46</v>
      </c>
      <c r="E1456" t="s">
        <v>1929</v>
      </c>
      <c r="F1456" t="s">
        <v>33</v>
      </c>
      <c r="G1456" t="s">
        <v>23</v>
      </c>
      <c r="H1456" t="s">
        <v>93</v>
      </c>
      <c r="I1456" t="s">
        <v>38</v>
      </c>
    </row>
    <row r="1457" spans="1:9" x14ac:dyDescent="0.25">
      <c r="A1457" s="1">
        <v>42003.353472222225</v>
      </c>
      <c r="B1457" t="s">
        <v>2585</v>
      </c>
      <c r="C1457" t="s">
        <v>61</v>
      </c>
      <c r="D1457" t="s">
        <v>35</v>
      </c>
      <c r="E1457" t="s">
        <v>386</v>
      </c>
      <c r="F1457" t="s">
        <v>386</v>
      </c>
      <c r="G1457" t="s">
        <v>23</v>
      </c>
      <c r="H1457" t="s">
        <v>16</v>
      </c>
      <c r="I1457" t="s">
        <v>38</v>
      </c>
    </row>
    <row r="1458" spans="1:9" x14ac:dyDescent="0.25">
      <c r="A1458" s="1">
        <v>42003.355555555558</v>
      </c>
      <c r="B1458" t="s">
        <v>2586</v>
      </c>
      <c r="C1458" t="s">
        <v>75</v>
      </c>
      <c r="D1458" t="s">
        <v>442</v>
      </c>
      <c r="E1458" t="s">
        <v>2587</v>
      </c>
      <c r="F1458" t="s">
        <v>179</v>
      </c>
      <c r="G1458" t="s">
        <v>15</v>
      </c>
      <c r="H1458" t="s">
        <v>16</v>
      </c>
      <c r="I1458" t="s">
        <v>38</v>
      </c>
    </row>
    <row r="1459" spans="1:9" x14ac:dyDescent="0.25">
      <c r="A1459" s="1">
        <v>42003.355555555558</v>
      </c>
      <c r="B1459" t="s">
        <v>2588</v>
      </c>
      <c r="C1459" t="s">
        <v>19</v>
      </c>
      <c r="D1459" t="s">
        <v>190</v>
      </c>
      <c r="E1459" t="s">
        <v>2589</v>
      </c>
      <c r="F1459" t="s">
        <v>333</v>
      </c>
      <c r="G1459" t="s">
        <v>23</v>
      </c>
      <c r="H1459" t="s">
        <v>93</v>
      </c>
      <c r="I1459" t="s">
        <v>38</v>
      </c>
    </row>
    <row r="1460" spans="1:9" x14ac:dyDescent="0.25">
      <c r="A1460" s="1">
        <v>42003.357638888891</v>
      </c>
      <c r="B1460" t="s">
        <v>2590</v>
      </c>
      <c r="C1460" t="s">
        <v>139</v>
      </c>
      <c r="D1460" t="s">
        <v>1927</v>
      </c>
      <c r="E1460" t="s">
        <v>155</v>
      </c>
      <c r="F1460" t="s">
        <v>156</v>
      </c>
      <c r="G1460" t="s">
        <v>23</v>
      </c>
      <c r="H1460" t="s">
        <v>82</v>
      </c>
      <c r="I1460" t="s">
        <v>17</v>
      </c>
    </row>
    <row r="1461" spans="1:9" x14ac:dyDescent="0.25">
      <c r="A1461" s="1">
        <v>42003.35833333333</v>
      </c>
      <c r="B1461" t="s">
        <v>2591</v>
      </c>
      <c r="C1461" t="s">
        <v>75</v>
      </c>
      <c r="D1461" t="s">
        <v>442</v>
      </c>
      <c r="E1461" t="s">
        <v>33</v>
      </c>
      <c r="F1461" t="s">
        <v>33</v>
      </c>
      <c r="G1461" t="s">
        <v>23</v>
      </c>
      <c r="H1461" t="s">
        <v>93</v>
      </c>
      <c r="I1461" t="s">
        <v>17</v>
      </c>
    </row>
    <row r="1462" spans="1:9" x14ac:dyDescent="0.25">
      <c r="A1462" s="1">
        <v>42003.35833333333</v>
      </c>
      <c r="B1462" t="s">
        <v>2592</v>
      </c>
      <c r="C1462" t="s">
        <v>139</v>
      </c>
      <c r="D1462" t="s">
        <v>544</v>
      </c>
      <c r="E1462" t="s">
        <v>2593</v>
      </c>
      <c r="F1462" t="s">
        <v>14</v>
      </c>
      <c r="G1462" t="s">
        <v>15</v>
      </c>
      <c r="H1462" t="s">
        <v>130</v>
      </c>
      <c r="I1462" t="s">
        <v>38</v>
      </c>
    </row>
    <row r="1463" spans="1:9" x14ac:dyDescent="0.25">
      <c r="A1463" s="1">
        <v>42003.359722222223</v>
      </c>
      <c r="B1463" t="s">
        <v>2594</v>
      </c>
      <c r="C1463" t="s">
        <v>11</v>
      </c>
      <c r="D1463" t="s">
        <v>12</v>
      </c>
      <c r="E1463" t="s">
        <v>159</v>
      </c>
      <c r="F1463" t="s">
        <v>42</v>
      </c>
      <c r="G1463" t="s">
        <v>43</v>
      </c>
      <c r="H1463" t="s">
        <v>82</v>
      </c>
      <c r="I1463" t="s">
        <v>17</v>
      </c>
    </row>
    <row r="1464" spans="1:9" x14ac:dyDescent="0.25">
      <c r="A1464" s="1">
        <v>42003.361111111109</v>
      </c>
      <c r="B1464" t="s">
        <v>2595</v>
      </c>
      <c r="C1464" t="s">
        <v>114</v>
      </c>
      <c r="D1464" t="s">
        <v>349</v>
      </c>
      <c r="E1464" t="s">
        <v>162</v>
      </c>
      <c r="F1464" t="s">
        <v>14</v>
      </c>
      <c r="G1464" t="s">
        <v>15</v>
      </c>
      <c r="H1464" t="s">
        <v>16</v>
      </c>
      <c r="I1464" t="s">
        <v>38</v>
      </c>
    </row>
    <row r="1465" spans="1:9" x14ac:dyDescent="0.25">
      <c r="A1465" s="1">
        <v>42003.362500000003</v>
      </c>
      <c r="B1465" t="s">
        <v>2596</v>
      </c>
      <c r="C1465" t="s">
        <v>11</v>
      </c>
      <c r="D1465" t="s">
        <v>31</v>
      </c>
      <c r="E1465" t="s">
        <v>137</v>
      </c>
      <c r="F1465" t="s">
        <v>14</v>
      </c>
      <c r="G1465" t="s">
        <v>15</v>
      </c>
      <c r="H1465" t="s">
        <v>16</v>
      </c>
      <c r="I1465" t="s">
        <v>17</v>
      </c>
    </row>
    <row r="1466" spans="1:9" x14ac:dyDescent="0.25">
      <c r="A1466" s="1">
        <v>42003.364583333336</v>
      </c>
      <c r="B1466" t="s">
        <v>2597</v>
      </c>
      <c r="C1466" t="s">
        <v>19</v>
      </c>
      <c r="D1466" t="s">
        <v>40</v>
      </c>
      <c r="E1466" t="s">
        <v>2598</v>
      </c>
      <c r="F1466" t="s">
        <v>14</v>
      </c>
      <c r="G1466" t="s">
        <v>15</v>
      </c>
      <c r="H1466" t="s">
        <v>16</v>
      </c>
      <c r="I1466" t="s">
        <v>38</v>
      </c>
    </row>
    <row r="1467" spans="1:9" x14ac:dyDescent="0.25">
      <c r="A1467" s="1">
        <v>42003.365972222222</v>
      </c>
      <c r="B1467" t="s">
        <v>2599</v>
      </c>
      <c r="C1467" t="s">
        <v>26</v>
      </c>
      <c r="D1467" t="s">
        <v>453</v>
      </c>
      <c r="E1467" t="s">
        <v>2600</v>
      </c>
      <c r="F1467" t="s">
        <v>92</v>
      </c>
      <c r="G1467" t="s">
        <v>49</v>
      </c>
      <c r="H1467" t="s">
        <v>82</v>
      </c>
      <c r="I1467" t="s">
        <v>38</v>
      </c>
    </row>
    <row r="1468" spans="1:9" x14ac:dyDescent="0.25">
      <c r="A1468" s="1">
        <v>42003.368055555555</v>
      </c>
      <c r="B1468" t="s">
        <v>2601</v>
      </c>
      <c r="C1468" t="s">
        <v>19</v>
      </c>
      <c r="D1468" t="s">
        <v>1024</v>
      </c>
      <c r="E1468" t="s">
        <v>237</v>
      </c>
      <c r="F1468" t="s">
        <v>110</v>
      </c>
      <c r="G1468" t="s">
        <v>43</v>
      </c>
      <c r="I1468" t="s">
        <v>38</v>
      </c>
    </row>
    <row r="1469" spans="1:9" x14ac:dyDescent="0.25">
      <c r="A1469" s="1">
        <v>42003.370833333334</v>
      </c>
      <c r="B1469" t="s">
        <v>2602</v>
      </c>
      <c r="C1469" t="s">
        <v>11</v>
      </c>
      <c r="D1469" t="s">
        <v>201</v>
      </c>
      <c r="E1469" t="s">
        <v>2603</v>
      </c>
      <c r="F1469" t="s">
        <v>194</v>
      </c>
      <c r="G1469" t="s">
        <v>49</v>
      </c>
      <c r="H1469" t="s">
        <v>82</v>
      </c>
      <c r="I1469" t="s">
        <v>17</v>
      </c>
    </row>
    <row r="1470" spans="1:9" x14ac:dyDescent="0.25">
      <c r="A1470" s="1">
        <v>42003.372916666667</v>
      </c>
      <c r="B1470" t="s">
        <v>2604</v>
      </c>
      <c r="C1470" t="s">
        <v>19</v>
      </c>
      <c r="D1470" t="s">
        <v>40</v>
      </c>
      <c r="E1470" t="s">
        <v>1762</v>
      </c>
      <c r="F1470" t="s">
        <v>153</v>
      </c>
      <c r="G1470" t="s">
        <v>49</v>
      </c>
      <c r="H1470" t="s">
        <v>24</v>
      </c>
      <c r="I1470" t="s">
        <v>38</v>
      </c>
    </row>
    <row r="1471" spans="1:9" x14ac:dyDescent="0.25">
      <c r="A1471" s="1">
        <v>42003.376388888886</v>
      </c>
      <c r="B1471" t="s">
        <v>2605</v>
      </c>
      <c r="C1471" t="s">
        <v>11</v>
      </c>
      <c r="D1471" t="s">
        <v>12</v>
      </c>
      <c r="E1471" t="s">
        <v>2606</v>
      </c>
      <c r="F1471" t="s">
        <v>42</v>
      </c>
      <c r="G1471" t="s">
        <v>43</v>
      </c>
      <c r="H1471" t="s">
        <v>82</v>
      </c>
      <c r="I1471" t="s">
        <v>17</v>
      </c>
    </row>
    <row r="1472" spans="1:9" x14ac:dyDescent="0.25">
      <c r="A1472" s="1">
        <v>42003.376388888886</v>
      </c>
      <c r="B1472" t="s">
        <v>2607</v>
      </c>
      <c r="C1472" t="s">
        <v>26</v>
      </c>
      <c r="D1472" t="s">
        <v>317</v>
      </c>
      <c r="E1472" t="s">
        <v>2608</v>
      </c>
      <c r="F1472" t="s">
        <v>33</v>
      </c>
      <c r="G1472" t="s">
        <v>23</v>
      </c>
      <c r="H1472" t="s">
        <v>82</v>
      </c>
      <c r="I1472" t="s">
        <v>17</v>
      </c>
    </row>
    <row r="1473" spans="1:9" x14ac:dyDescent="0.25">
      <c r="A1473" s="1">
        <v>42003.376388888886</v>
      </c>
      <c r="B1473" t="s">
        <v>2609</v>
      </c>
      <c r="C1473" t="s">
        <v>19</v>
      </c>
      <c r="D1473" t="s">
        <v>80</v>
      </c>
      <c r="E1473" t="s">
        <v>2610</v>
      </c>
      <c r="F1473" t="s">
        <v>37</v>
      </c>
      <c r="G1473" t="s">
        <v>23</v>
      </c>
      <c r="H1473" t="s">
        <v>82</v>
      </c>
      <c r="I1473" t="s">
        <v>17</v>
      </c>
    </row>
    <row r="1474" spans="1:9" x14ac:dyDescent="0.25">
      <c r="A1474" s="1">
        <v>42003.377083333333</v>
      </c>
      <c r="B1474" t="s">
        <v>2611</v>
      </c>
      <c r="C1474" t="s">
        <v>26</v>
      </c>
      <c r="D1474" t="s">
        <v>106</v>
      </c>
      <c r="E1474" t="s">
        <v>2612</v>
      </c>
      <c r="F1474" t="s">
        <v>22</v>
      </c>
      <c r="G1474" t="s">
        <v>23</v>
      </c>
      <c r="H1474" t="s">
        <v>24</v>
      </c>
      <c r="I1474" t="s">
        <v>17</v>
      </c>
    </row>
    <row r="1475" spans="1:9" x14ac:dyDescent="0.25">
      <c r="A1475" s="1">
        <v>42003.37777777778</v>
      </c>
      <c r="B1475" t="s">
        <v>2613</v>
      </c>
      <c r="C1475" t="s">
        <v>26</v>
      </c>
      <c r="D1475" t="s">
        <v>46</v>
      </c>
      <c r="E1475" t="s">
        <v>2614</v>
      </c>
      <c r="F1475" t="s">
        <v>42</v>
      </c>
      <c r="G1475" t="s">
        <v>43</v>
      </c>
      <c r="H1475" t="s">
        <v>82</v>
      </c>
      <c r="I1475" t="s">
        <v>17</v>
      </c>
    </row>
    <row r="1476" spans="1:9" x14ac:dyDescent="0.25">
      <c r="A1476" s="1">
        <v>42003.378472222219</v>
      </c>
      <c r="B1476" t="s">
        <v>2615</v>
      </c>
      <c r="C1476" t="s">
        <v>299</v>
      </c>
      <c r="D1476" t="s">
        <v>440</v>
      </c>
      <c r="E1476" t="s">
        <v>2616</v>
      </c>
      <c r="F1476" t="s">
        <v>14</v>
      </c>
      <c r="G1476" t="s">
        <v>15</v>
      </c>
      <c r="I1476" t="s">
        <v>38</v>
      </c>
    </row>
    <row r="1477" spans="1:9" x14ac:dyDescent="0.25">
      <c r="A1477" s="1">
        <v>42003.380555555559</v>
      </c>
      <c r="B1477" t="s">
        <v>2617</v>
      </c>
      <c r="C1477" t="s">
        <v>114</v>
      </c>
      <c r="D1477" t="s">
        <v>118</v>
      </c>
      <c r="E1477" t="s">
        <v>130</v>
      </c>
      <c r="F1477" t="s">
        <v>131</v>
      </c>
      <c r="G1477" t="s">
        <v>15</v>
      </c>
      <c r="I1477" t="s">
        <v>38</v>
      </c>
    </row>
    <row r="1478" spans="1:9" x14ac:dyDescent="0.25">
      <c r="A1478" s="1">
        <v>42003.382638888892</v>
      </c>
      <c r="B1478" t="s">
        <v>2618</v>
      </c>
      <c r="C1478" t="s">
        <v>26</v>
      </c>
      <c r="D1478" t="s">
        <v>121</v>
      </c>
      <c r="E1478" t="s">
        <v>2619</v>
      </c>
      <c r="F1478" t="s">
        <v>55</v>
      </c>
      <c r="G1478" t="s">
        <v>23</v>
      </c>
      <c r="H1478" t="s">
        <v>82</v>
      </c>
      <c r="I1478" t="s">
        <v>17</v>
      </c>
    </row>
    <row r="1479" spans="1:9" x14ac:dyDescent="0.25">
      <c r="A1479" s="1">
        <v>42003.382638888892</v>
      </c>
      <c r="B1479" t="s">
        <v>2620</v>
      </c>
      <c r="C1479" t="s">
        <v>19</v>
      </c>
      <c r="D1479" t="s">
        <v>80</v>
      </c>
      <c r="E1479" t="s">
        <v>2621</v>
      </c>
      <c r="F1479" t="s">
        <v>104</v>
      </c>
      <c r="G1479" t="s">
        <v>23</v>
      </c>
      <c r="H1479" t="s">
        <v>82</v>
      </c>
      <c r="I1479" t="s">
        <v>17</v>
      </c>
    </row>
    <row r="1480" spans="1:9" x14ac:dyDescent="0.25">
      <c r="A1480" s="1">
        <v>42003.382638888892</v>
      </c>
      <c r="B1480" t="s">
        <v>2622</v>
      </c>
      <c r="C1480" t="s">
        <v>19</v>
      </c>
      <c r="D1480" t="s">
        <v>80</v>
      </c>
      <c r="E1480" t="s">
        <v>2621</v>
      </c>
      <c r="F1480" t="s">
        <v>104</v>
      </c>
      <c r="G1480" t="s">
        <v>23</v>
      </c>
      <c r="H1480" t="s">
        <v>82</v>
      </c>
      <c r="I1480" t="s">
        <v>17</v>
      </c>
    </row>
    <row r="1481" spans="1:9" x14ac:dyDescent="0.25">
      <c r="A1481" s="1">
        <v>42003.383333333331</v>
      </c>
      <c r="B1481" t="s">
        <v>2623</v>
      </c>
      <c r="C1481" t="s">
        <v>69</v>
      </c>
      <c r="D1481" t="s">
        <v>388</v>
      </c>
      <c r="E1481" t="s">
        <v>2624</v>
      </c>
      <c r="F1481" t="s">
        <v>42</v>
      </c>
      <c r="G1481" t="s">
        <v>43</v>
      </c>
      <c r="H1481" t="s">
        <v>93</v>
      </c>
      <c r="I1481" t="s">
        <v>17</v>
      </c>
    </row>
    <row r="1482" spans="1:9" x14ac:dyDescent="0.25">
      <c r="A1482" s="1">
        <v>42003.384722222225</v>
      </c>
      <c r="B1482" t="s">
        <v>2625</v>
      </c>
      <c r="C1482" t="s">
        <v>69</v>
      </c>
      <c r="D1482" t="s">
        <v>35</v>
      </c>
      <c r="E1482" t="s">
        <v>155</v>
      </c>
      <c r="F1482" t="s">
        <v>156</v>
      </c>
      <c r="G1482" t="s">
        <v>23</v>
      </c>
      <c r="H1482" t="s">
        <v>82</v>
      </c>
      <c r="I1482" t="s">
        <v>17</v>
      </c>
    </row>
    <row r="1483" spans="1:9" x14ac:dyDescent="0.25">
      <c r="A1483" s="1">
        <v>42003.385416666664</v>
      </c>
      <c r="B1483" t="s">
        <v>2626</v>
      </c>
      <c r="C1483" t="s">
        <v>89</v>
      </c>
      <c r="D1483" t="s">
        <v>90</v>
      </c>
      <c r="E1483" t="s">
        <v>2627</v>
      </c>
      <c r="F1483" t="s">
        <v>22</v>
      </c>
      <c r="G1483" t="s">
        <v>23</v>
      </c>
      <c r="H1483" t="s">
        <v>24</v>
      </c>
      <c r="I1483" t="s">
        <v>17</v>
      </c>
    </row>
    <row r="1484" spans="1:9" x14ac:dyDescent="0.25">
      <c r="A1484" s="1">
        <v>42003.386805555558</v>
      </c>
      <c r="B1484" t="s">
        <v>2628</v>
      </c>
      <c r="C1484" t="s">
        <v>114</v>
      </c>
      <c r="D1484" t="s">
        <v>115</v>
      </c>
      <c r="E1484" t="s">
        <v>2624</v>
      </c>
      <c r="F1484" t="s">
        <v>42</v>
      </c>
      <c r="G1484" t="s">
        <v>43</v>
      </c>
      <c r="H1484" t="s">
        <v>93</v>
      </c>
      <c r="I1484" t="s">
        <v>17</v>
      </c>
    </row>
    <row r="1485" spans="1:9" x14ac:dyDescent="0.25">
      <c r="A1485" s="1">
        <v>42003.387499999997</v>
      </c>
      <c r="B1485" t="s">
        <v>2629</v>
      </c>
      <c r="C1485" t="s">
        <v>26</v>
      </c>
      <c r="D1485" t="s">
        <v>35</v>
      </c>
      <c r="E1485" t="s">
        <v>2630</v>
      </c>
      <c r="F1485" t="s">
        <v>92</v>
      </c>
      <c r="G1485" t="s">
        <v>49</v>
      </c>
      <c r="H1485" t="s">
        <v>93</v>
      </c>
      <c r="I1485" t="s">
        <v>17</v>
      </c>
    </row>
    <row r="1486" spans="1:9" x14ac:dyDescent="0.25">
      <c r="A1486" s="1">
        <v>42003.388194444444</v>
      </c>
      <c r="B1486" t="s">
        <v>2631</v>
      </c>
      <c r="C1486" t="s">
        <v>114</v>
      </c>
      <c r="D1486" t="s">
        <v>349</v>
      </c>
      <c r="E1486" t="s">
        <v>2624</v>
      </c>
      <c r="F1486" t="s">
        <v>42</v>
      </c>
      <c r="G1486" t="s">
        <v>43</v>
      </c>
      <c r="H1486" t="s">
        <v>93</v>
      </c>
      <c r="I1486" t="s">
        <v>17</v>
      </c>
    </row>
    <row r="1487" spans="1:9" x14ac:dyDescent="0.25">
      <c r="A1487" s="1">
        <v>42003.38958333333</v>
      </c>
      <c r="B1487" t="s">
        <v>2632</v>
      </c>
      <c r="C1487" t="s">
        <v>19</v>
      </c>
      <c r="D1487" t="s">
        <v>190</v>
      </c>
      <c r="E1487" t="s">
        <v>2633</v>
      </c>
      <c r="F1487" t="s">
        <v>153</v>
      </c>
      <c r="G1487" t="s">
        <v>49</v>
      </c>
      <c r="H1487" t="s">
        <v>82</v>
      </c>
      <c r="I1487" t="s">
        <v>17</v>
      </c>
    </row>
    <row r="1488" spans="1:9" x14ac:dyDescent="0.25">
      <c r="A1488" s="1">
        <v>42003.390972222223</v>
      </c>
      <c r="B1488" t="s">
        <v>2634</v>
      </c>
      <c r="C1488" t="s">
        <v>139</v>
      </c>
      <c r="D1488" t="s">
        <v>2635</v>
      </c>
      <c r="E1488" t="s">
        <v>2636</v>
      </c>
      <c r="F1488" t="s">
        <v>640</v>
      </c>
      <c r="G1488" t="s">
        <v>23</v>
      </c>
      <c r="H1488" t="s">
        <v>24</v>
      </c>
      <c r="I1488" t="s">
        <v>17</v>
      </c>
    </row>
    <row r="1489" spans="1:9" x14ac:dyDescent="0.25">
      <c r="A1489" s="1">
        <v>42003.390972222223</v>
      </c>
      <c r="B1489" t="s">
        <v>2637</v>
      </c>
      <c r="C1489" t="s">
        <v>26</v>
      </c>
      <c r="D1489" t="s">
        <v>27</v>
      </c>
      <c r="E1489" t="s">
        <v>2638</v>
      </c>
      <c r="F1489" t="s">
        <v>55</v>
      </c>
      <c r="G1489" t="s">
        <v>23</v>
      </c>
      <c r="H1489" t="s">
        <v>24</v>
      </c>
      <c r="I1489" t="s">
        <v>38</v>
      </c>
    </row>
    <row r="1490" spans="1:9" x14ac:dyDescent="0.25">
      <c r="A1490" s="1">
        <v>42003.390972222223</v>
      </c>
      <c r="B1490" t="s">
        <v>2639</v>
      </c>
      <c r="C1490" t="s">
        <v>114</v>
      </c>
      <c r="D1490" t="s">
        <v>118</v>
      </c>
      <c r="E1490" t="s">
        <v>2320</v>
      </c>
      <c r="F1490" t="s">
        <v>628</v>
      </c>
      <c r="G1490" t="s">
        <v>15</v>
      </c>
      <c r="H1490" t="s">
        <v>73</v>
      </c>
      <c r="I1490" t="s">
        <v>38</v>
      </c>
    </row>
    <row r="1491" spans="1:9" x14ac:dyDescent="0.25">
      <c r="A1491" s="1">
        <v>42003.393055555556</v>
      </c>
      <c r="B1491" t="s">
        <v>2640</v>
      </c>
      <c r="C1491" t="s">
        <v>26</v>
      </c>
      <c r="D1491" t="s">
        <v>172</v>
      </c>
      <c r="E1491" t="s">
        <v>2465</v>
      </c>
      <c r="F1491" t="s">
        <v>333</v>
      </c>
      <c r="G1491" t="s">
        <v>23</v>
      </c>
      <c r="H1491" t="s">
        <v>82</v>
      </c>
      <c r="I1491" t="s">
        <v>38</v>
      </c>
    </row>
    <row r="1492" spans="1:9" x14ac:dyDescent="0.25">
      <c r="A1492" s="1">
        <v>42003.394444444442</v>
      </c>
      <c r="B1492" t="s">
        <v>2641</v>
      </c>
      <c r="C1492" t="s">
        <v>11</v>
      </c>
      <c r="D1492" t="s">
        <v>12</v>
      </c>
      <c r="E1492" t="s">
        <v>2257</v>
      </c>
      <c r="F1492" t="s">
        <v>14</v>
      </c>
      <c r="G1492" t="s">
        <v>15</v>
      </c>
      <c r="H1492" t="s">
        <v>16</v>
      </c>
      <c r="I1492" t="s">
        <v>17</v>
      </c>
    </row>
    <row r="1493" spans="1:9" x14ac:dyDescent="0.25">
      <c r="A1493" s="1">
        <v>42003.395138888889</v>
      </c>
      <c r="B1493" t="s">
        <v>2642</v>
      </c>
      <c r="C1493" t="s">
        <v>26</v>
      </c>
      <c r="D1493" t="s">
        <v>206</v>
      </c>
      <c r="E1493" t="s">
        <v>2643</v>
      </c>
      <c r="F1493" t="s">
        <v>42</v>
      </c>
      <c r="G1493" t="s">
        <v>43</v>
      </c>
      <c r="H1493" t="s">
        <v>44</v>
      </c>
      <c r="I1493" t="s">
        <v>38</v>
      </c>
    </row>
    <row r="1494" spans="1:9" x14ac:dyDescent="0.25">
      <c r="A1494" s="1">
        <v>42003.395138888889</v>
      </c>
      <c r="B1494" t="s">
        <v>2644</v>
      </c>
      <c r="C1494" t="s">
        <v>19</v>
      </c>
      <c r="D1494" t="s">
        <v>129</v>
      </c>
      <c r="E1494" t="s">
        <v>2645</v>
      </c>
      <c r="F1494" t="s">
        <v>194</v>
      </c>
      <c r="G1494" t="s">
        <v>49</v>
      </c>
      <c r="H1494" t="s">
        <v>24</v>
      </c>
      <c r="I1494" t="s">
        <v>38</v>
      </c>
    </row>
    <row r="1495" spans="1:9" x14ac:dyDescent="0.25">
      <c r="A1495" s="1">
        <v>42003.395138888889</v>
      </c>
      <c r="B1495" t="s">
        <v>2646</v>
      </c>
      <c r="C1495" t="s">
        <v>19</v>
      </c>
      <c r="D1495" t="s">
        <v>143</v>
      </c>
      <c r="E1495" t="s">
        <v>2647</v>
      </c>
      <c r="F1495" t="s">
        <v>1045</v>
      </c>
      <c r="G1495" t="s">
        <v>23</v>
      </c>
      <c r="H1495" t="s">
        <v>24</v>
      </c>
      <c r="I1495" t="s">
        <v>38</v>
      </c>
    </row>
    <row r="1496" spans="1:9" x14ac:dyDescent="0.25">
      <c r="A1496" s="1">
        <v>42003.397222222222</v>
      </c>
      <c r="B1496" t="s">
        <v>2648</v>
      </c>
      <c r="C1496" t="s">
        <v>11</v>
      </c>
      <c r="D1496" t="s">
        <v>66</v>
      </c>
      <c r="E1496" t="s">
        <v>389</v>
      </c>
      <c r="F1496" t="s">
        <v>228</v>
      </c>
      <c r="G1496" t="s">
        <v>15</v>
      </c>
      <c r="H1496" t="s">
        <v>16</v>
      </c>
      <c r="I1496" t="s">
        <v>17</v>
      </c>
    </row>
    <row r="1497" spans="1:9" x14ac:dyDescent="0.25">
      <c r="A1497" s="1">
        <v>42003.397222222222</v>
      </c>
      <c r="B1497" t="s">
        <v>2649</v>
      </c>
      <c r="C1497" t="s">
        <v>26</v>
      </c>
      <c r="D1497" t="s">
        <v>164</v>
      </c>
      <c r="E1497" t="s">
        <v>2650</v>
      </c>
      <c r="F1497" t="s">
        <v>14</v>
      </c>
      <c r="G1497" t="s">
        <v>15</v>
      </c>
      <c r="H1497" t="s">
        <v>16</v>
      </c>
      <c r="I1497" t="s">
        <v>17</v>
      </c>
    </row>
    <row r="1498" spans="1:9" x14ac:dyDescent="0.25">
      <c r="A1498" s="1">
        <v>42003.400694444441</v>
      </c>
      <c r="B1498" t="s">
        <v>2651</v>
      </c>
      <c r="C1498" t="s">
        <v>19</v>
      </c>
      <c r="D1498" t="s">
        <v>80</v>
      </c>
      <c r="E1498" t="s">
        <v>2652</v>
      </c>
      <c r="F1498" t="s">
        <v>86</v>
      </c>
      <c r="G1498" t="s">
        <v>23</v>
      </c>
      <c r="I1498" t="s">
        <v>38</v>
      </c>
    </row>
    <row r="1499" spans="1:9" x14ac:dyDescent="0.25">
      <c r="A1499" s="1">
        <v>42003.402777777781</v>
      </c>
      <c r="B1499" t="s">
        <v>2653</v>
      </c>
      <c r="C1499" t="s">
        <v>11</v>
      </c>
      <c r="D1499" t="s">
        <v>31</v>
      </c>
      <c r="E1499" t="s">
        <v>2654</v>
      </c>
      <c r="F1499" t="s">
        <v>353</v>
      </c>
      <c r="G1499" t="s">
        <v>43</v>
      </c>
      <c r="H1499" t="s">
        <v>82</v>
      </c>
      <c r="I1499" t="s">
        <v>17</v>
      </c>
    </row>
    <row r="1500" spans="1:9" x14ac:dyDescent="0.25">
      <c r="A1500" s="1">
        <v>42003.408333333333</v>
      </c>
      <c r="B1500" t="s">
        <v>2655</v>
      </c>
      <c r="C1500" t="s">
        <v>19</v>
      </c>
      <c r="D1500" t="s">
        <v>35</v>
      </c>
      <c r="E1500" t="s">
        <v>110</v>
      </c>
      <c r="F1500" t="s">
        <v>110</v>
      </c>
      <c r="G1500" t="s">
        <v>43</v>
      </c>
      <c r="H1500" t="s">
        <v>82</v>
      </c>
      <c r="I1500" t="s">
        <v>38</v>
      </c>
    </row>
    <row r="1501" spans="1:9" x14ac:dyDescent="0.25">
      <c r="A1501" s="1">
        <v>42003.40902777778</v>
      </c>
      <c r="B1501" t="s">
        <v>2656</v>
      </c>
      <c r="C1501" t="s">
        <v>26</v>
      </c>
      <c r="D1501" t="s">
        <v>46</v>
      </c>
      <c r="E1501" t="s">
        <v>2657</v>
      </c>
      <c r="F1501" t="s">
        <v>14</v>
      </c>
      <c r="G1501" t="s">
        <v>15</v>
      </c>
      <c r="H1501" t="s">
        <v>2658</v>
      </c>
      <c r="I1501" t="s">
        <v>38</v>
      </c>
    </row>
    <row r="1502" spans="1:9" x14ac:dyDescent="0.25">
      <c r="A1502" s="1">
        <v>42003.411805555559</v>
      </c>
      <c r="B1502" t="s">
        <v>2659</v>
      </c>
      <c r="C1502" t="s">
        <v>19</v>
      </c>
      <c r="D1502" t="s">
        <v>40</v>
      </c>
      <c r="E1502" t="s">
        <v>852</v>
      </c>
      <c r="F1502" t="s">
        <v>321</v>
      </c>
      <c r="G1502" t="s">
        <v>49</v>
      </c>
      <c r="H1502" t="s">
        <v>24</v>
      </c>
      <c r="I1502" t="s">
        <v>17</v>
      </c>
    </row>
    <row r="1503" spans="1:9" x14ac:dyDescent="0.25">
      <c r="A1503" s="1">
        <v>42003.412499999999</v>
      </c>
      <c r="B1503" t="s">
        <v>2660</v>
      </c>
      <c r="C1503" t="s">
        <v>139</v>
      </c>
      <c r="D1503" t="s">
        <v>652</v>
      </c>
      <c r="E1503" t="s">
        <v>1789</v>
      </c>
      <c r="F1503" t="s">
        <v>333</v>
      </c>
      <c r="G1503" t="s">
        <v>23</v>
      </c>
      <c r="H1503" t="s">
        <v>82</v>
      </c>
      <c r="I1503" t="s">
        <v>38</v>
      </c>
    </row>
    <row r="1504" spans="1:9" x14ac:dyDescent="0.25">
      <c r="A1504" s="1">
        <v>42003.413194444445</v>
      </c>
      <c r="B1504" t="s">
        <v>2661</v>
      </c>
      <c r="C1504" t="s">
        <v>19</v>
      </c>
      <c r="D1504" t="s">
        <v>129</v>
      </c>
      <c r="E1504" t="s">
        <v>2662</v>
      </c>
      <c r="F1504" t="s">
        <v>42</v>
      </c>
      <c r="G1504" t="s">
        <v>43</v>
      </c>
      <c r="H1504" t="s">
        <v>82</v>
      </c>
      <c r="I1504" t="s">
        <v>17</v>
      </c>
    </row>
    <row r="1505" spans="1:9" x14ac:dyDescent="0.25">
      <c r="A1505" s="1">
        <v>42003.413194444445</v>
      </c>
      <c r="B1505" t="s">
        <v>2663</v>
      </c>
      <c r="C1505" t="s">
        <v>89</v>
      </c>
      <c r="D1505" t="s">
        <v>90</v>
      </c>
      <c r="E1505" t="s">
        <v>2664</v>
      </c>
      <c r="F1505" t="s">
        <v>353</v>
      </c>
      <c r="G1505" t="s">
        <v>43</v>
      </c>
      <c r="I1505" t="s">
        <v>17</v>
      </c>
    </row>
    <row r="1506" spans="1:9" x14ac:dyDescent="0.25">
      <c r="A1506" s="1">
        <v>42003.414583333331</v>
      </c>
      <c r="B1506" t="s">
        <v>2665</v>
      </c>
      <c r="C1506" t="s">
        <v>26</v>
      </c>
      <c r="D1506" t="s">
        <v>893</v>
      </c>
      <c r="E1506" t="s">
        <v>2218</v>
      </c>
      <c r="F1506" t="s">
        <v>42</v>
      </c>
      <c r="G1506" t="s">
        <v>43</v>
      </c>
      <c r="I1506" t="s">
        <v>17</v>
      </c>
    </row>
    <row r="1507" spans="1:9" x14ac:dyDescent="0.25">
      <c r="A1507" s="1">
        <v>42003.415277777778</v>
      </c>
      <c r="B1507" t="s">
        <v>2666</v>
      </c>
      <c r="C1507" t="s">
        <v>26</v>
      </c>
      <c r="D1507" t="s">
        <v>46</v>
      </c>
      <c r="E1507" t="s">
        <v>2667</v>
      </c>
      <c r="F1507" t="s">
        <v>153</v>
      </c>
      <c r="G1507" t="s">
        <v>49</v>
      </c>
      <c r="H1507" t="s">
        <v>82</v>
      </c>
      <c r="I1507" t="s">
        <v>38</v>
      </c>
    </row>
    <row r="1508" spans="1:9" x14ac:dyDescent="0.25">
      <c r="A1508" s="1">
        <v>42003.415277777778</v>
      </c>
      <c r="B1508" t="s">
        <v>2668</v>
      </c>
      <c r="C1508" t="s">
        <v>26</v>
      </c>
      <c r="D1508" t="s">
        <v>46</v>
      </c>
      <c r="E1508" t="s">
        <v>460</v>
      </c>
      <c r="F1508" t="s">
        <v>42</v>
      </c>
      <c r="G1508" t="s">
        <v>43</v>
      </c>
      <c r="H1508" t="s">
        <v>24</v>
      </c>
      <c r="I1508" t="s">
        <v>17</v>
      </c>
    </row>
    <row r="1509" spans="1:9" x14ac:dyDescent="0.25">
      <c r="A1509" s="1">
        <v>42003.415277777778</v>
      </c>
      <c r="B1509" t="s">
        <v>2669</v>
      </c>
      <c r="C1509" t="s">
        <v>19</v>
      </c>
      <c r="D1509" t="s">
        <v>190</v>
      </c>
      <c r="E1509" t="s">
        <v>1001</v>
      </c>
      <c r="F1509" t="s">
        <v>64</v>
      </c>
      <c r="G1509" t="s">
        <v>49</v>
      </c>
      <c r="H1509" t="s">
        <v>24</v>
      </c>
      <c r="I1509" t="s">
        <v>38</v>
      </c>
    </row>
    <row r="1510" spans="1:9" x14ac:dyDescent="0.25">
      <c r="A1510" s="1">
        <v>42003.415972222225</v>
      </c>
      <c r="B1510" t="s">
        <v>2670</v>
      </c>
      <c r="C1510" t="s">
        <v>26</v>
      </c>
      <c r="D1510" t="s">
        <v>106</v>
      </c>
      <c r="E1510" t="s">
        <v>741</v>
      </c>
      <c r="F1510" t="s">
        <v>104</v>
      </c>
      <c r="G1510" t="s">
        <v>23</v>
      </c>
      <c r="H1510" t="s">
        <v>24</v>
      </c>
      <c r="I1510" t="s">
        <v>38</v>
      </c>
    </row>
    <row r="1511" spans="1:9" x14ac:dyDescent="0.25">
      <c r="A1511" s="1">
        <v>42003.415972222225</v>
      </c>
      <c r="B1511" t="s">
        <v>2671</v>
      </c>
      <c r="C1511" t="s">
        <v>26</v>
      </c>
      <c r="D1511" t="s">
        <v>46</v>
      </c>
      <c r="E1511" t="s">
        <v>741</v>
      </c>
      <c r="F1511" t="s">
        <v>104</v>
      </c>
      <c r="G1511" t="s">
        <v>23</v>
      </c>
      <c r="I1511" t="s">
        <v>38</v>
      </c>
    </row>
    <row r="1512" spans="1:9" x14ac:dyDescent="0.25">
      <c r="A1512" s="1">
        <v>42003.417361111111</v>
      </c>
      <c r="B1512" t="s">
        <v>2672</v>
      </c>
      <c r="C1512" t="s">
        <v>75</v>
      </c>
      <c r="D1512" t="s">
        <v>76</v>
      </c>
      <c r="E1512" t="s">
        <v>170</v>
      </c>
      <c r="F1512" t="s">
        <v>14</v>
      </c>
      <c r="G1512" t="s">
        <v>15</v>
      </c>
      <c r="H1512" t="s">
        <v>24</v>
      </c>
      <c r="I1512" t="s">
        <v>38</v>
      </c>
    </row>
    <row r="1513" spans="1:9" x14ac:dyDescent="0.25">
      <c r="A1513" s="1">
        <v>42003.417361111111</v>
      </c>
      <c r="B1513" t="s">
        <v>2673</v>
      </c>
      <c r="C1513" t="s">
        <v>26</v>
      </c>
      <c r="D1513" t="s">
        <v>46</v>
      </c>
      <c r="E1513" t="s">
        <v>1967</v>
      </c>
      <c r="F1513" t="s">
        <v>208</v>
      </c>
      <c r="G1513" t="s">
        <v>15</v>
      </c>
      <c r="I1513" t="s">
        <v>38</v>
      </c>
    </row>
    <row r="1514" spans="1:9" x14ac:dyDescent="0.25">
      <c r="A1514" s="1">
        <v>42003.417361111111</v>
      </c>
      <c r="B1514" t="s">
        <v>2674</v>
      </c>
      <c r="C1514" t="s">
        <v>19</v>
      </c>
      <c r="D1514" t="s">
        <v>35</v>
      </c>
      <c r="E1514" t="s">
        <v>434</v>
      </c>
      <c r="F1514" t="s">
        <v>42</v>
      </c>
      <c r="G1514" t="s">
        <v>43</v>
      </c>
      <c r="H1514" t="s">
        <v>93</v>
      </c>
      <c r="I1514" t="s">
        <v>38</v>
      </c>
    </row>
    <row r="1515" spans="1:9" x14ac:dyDescent="0.25">
      <c r="A1515" s="1">
        <v>42003.419444444444</v>
      </c>
      <c r="B1515" t="s">
        <v>2675</v>
      </c>
      <c r="C1515" t="s">
        <v>114</v>
      </c>
      <c r="D1515" t="s">
        <v>349</v>
      </c>
      <c r="E1515" t="s">
        <v>1241</v>
      </c>
      <c r="F1515" t="s">
        <v>33</v>
      </c>
      <c r="G1515" t="s">
        <v>23</v>
      </c>
      <c r="H1515" t="s">
        <v>82</v>
      </c>
      <c r="I1515" t="s">
        <v>38</v>
      </c>
    </row>
    <row r="1516" spans="1:9" x14ac:dyDescent="0.25">
      <c r="A1516" s="1">
        <v>42003.42291666667</v>
      </c>
      <c r="B1516" t="s">
        <v>2676</v>
      </c>
      <c r="C1516" t="s">
        <v>26</v>
      </c>
      <c r="D1516" t="s">
        <v>35</v>
      </c>
      <c r="E1516" t="s">
        <v>1224</v>
      </c>
      <c r="F1516" t="s">
        <v>110</v>
      </c>
      <c r="G1516" t="s">
        <v>43</v>
      </c>
      <c r="H1516" t="s">
        <v>16</v>
      </c>
      <c r="I1516" t="s">
        <v>38</v>
      </c>
    </row>
    <row r="1517" spans="1:9" x14ac:dyDescent="0.25">
      <c r="A1517" s="1">
        <v>42003.424305555556</v>
      </c>
      <c r="B1517" t="s">
        <v>2677</v>
      </c>
      <c r="C1517" t="s">
        <v>26</v>
      </c>
      <c r="D1517" t="s">
        <v>256</v>
      </c>
      <c r="E1517" t="s">
        <v>2678</v>
      </c>
      <c r="F1517" t="s">
        <v>64</v>
      </c>
      <c r="G1517" t="s">
        <v>49</v>
      </c>
      <c r="H1517" t="s">
        <v>24</v>
      </c>
      <c r="I1517" t="s">
        <v>17</v>
      </c>
    </row>
    <row r="1518" spans="1:9" x14ac:dyDescent="0.25">
      <c r="A1518" s="1">
        <v>42003.429166666669</v>
      </c>
      <c r="B1518" t="s">
        <v>2679</v>
      </c>
      <c r="C1518" t="s">
        <v>75</v>
      </c>
      <c r="D1518" t="s">
        <v>259</v>
      </c>
      <c r="E1518" t="s">
        <v>2680</v>
      </c>
      <c r="F1518" t="s">
        <v>22</v>
      </c>
      <c r="G1518" t="s">
        <v>23</v>
      </c>
      <c r="H1518" t="s">
        <v>93</v>
      </c>
      <c r="I1518" t="s">
        <v>38</v>
      </c>
    </row>
    <row r="1519" spans="1:9" x14ac:dyDescent="0.25">
      <c r="A1519" s="1">
        <v>42003.43472222222</v>
      </c>
      <c r="B1519" t="s">
        <v>2681</v>
      </c>
      <c r="C1519" t="s">
        <v>26</v>
      </c>
      <c r="D1519" t="s">
        <v>429</v>
      </c>
      <c r="E1519" t="s">
        <v>1226</v>
      </c>
      <c r="F1519" t="s">
        <v>42</v>
      </c>
      <c r="G1519" t="s">
        <v>43</v>
      </c>
      <c r="H1519" t="s">
        <v>82</v>
      </c>
      <c r="I1519" t="s">
        <v>17</v>
      </c>
    </row>
    <row r="1520" spans="1:9" x14ac:dyDescent="0.25">
      <c r="A1520" s="1">
        <v>42003.438194444447</v>
      </c>
      <c r="B1520" t="s">
        <v>2682</v>
      </c>
      <c r="C1520" t="s">
        <v>139</v>
      </c>
      <c r="D1520" t="s">
        <v>2635</v>
      </c>
      <c r="E1520" t="s">
        <v>2564</v>
      </c>
      <c r="F1520" t="s">
        <v>22</v>
      </c>
      <c r="G1520" t="s">
        <v>23</v>
      </c>
      <c r="H1520" t="s">
        <v>82</v>
      </c>
      <c r="I1520" t="s">
        <v>17</v>
      </c>
    </row>
    <row r="1521" spans="1:9" x14ac:dyDescent="0.25">
      <c r="A1521" s="1">
        <v>42003.438888888886</v>
      </c>
      <c r="B1521" t="s">
        <v>2683</v>
      </c>
      <c r="C1521" t="s">
        <v>26</v>
      </c>
      <c r="D1521" t="s">
        <v>46</v>
      </c>
      <c r="E1521" t="s">
        <v>1561</v>
      </c>
      <c r="F1521" t="s">
        <v>228</v>
      </c>
      <c r="G1521" t="s">
        <v>15</v>
      </c>
      <c r="I1521" t="s">
        <v>38</v>
      </c>
    </row>
    <row r="1522" spans="1:9" x14ac:dyDescent="0.25">
      <c r="A1522" s="1">
        <v>42003.441666666666</v>
      </c>
      <c r="B1522" t="s">
        <v>2684</v>
      </c>
      <c r="C1522" t="s">
        <v>11</v>
      </c>
      <c r="D1522" t="s">
        <v>1105</v>
      </c>
      <c r="E1522" t="s">
        <v>2685</v>
      </c>
      <c r="F1522" t="s">
        <v>628</v>
      </c>
      <c r="G1522" t="s">
        <v>15</v>
      </c>
      <c r="H1522" t="s">
        <v>73</v>
      </c>
      <c r="I1522" t="s">
        <v>17</v>
      </c>
    </row>
    <row r="1523" spans="1:9" x14ac:dyDescent="0.25">
      <c r="A1523" s="1">
        <v>42003.441666666666</v>
      </c>
      <c r="B1523" t="s">
        <v>2686</v>
      </c>
      <c r="C1523" t="s">
        <v>299</v>
      </c>
      <c r="D1523" t="s">
        <v>919</v>
      </c>
      <c r="E1523" t="s">
        <v>213</v>
      </c>
      <c r="F1523" t="s">
        <v>14</v>
      </c>
      <c r="G1523" t="s">
        <v>15</v>
      </c>
      <c r="H1523" t="s">
        <v>16</v>
      </c>
      <c r="I1523" t="s">
        <v>38</v>
      </c>
    </row>
    <row r="1524" spans="1:9" x14ac:dyDescent="0.25">
      <c r="A1524" s="1">
        <v>42003.441666666666</v>
      </c>
      <c r="B1524" t="s">
        <v>2687</v>
      </c>
      <c r="C1524" t="s">
        <v>19</v>
      </c>
      <c r="D1524" t="s">
        <v>40</v>
      </c>
      <c r="E1524" t="s">
        <v>2688</v>
      </c>
      <c r="F1524" t="s">
        <v>48</v>
      </c>
      <c r="G1524" t="s">
        <v>49</v>
      </c>
      <c r="I1524" t="s">
        <v>38</v>
      </c>
    </row>
    <row r="1525" spans="1:9" x14ac:dyDescent="0.25">
      <c r="A1525" s="1">
        <v>42003.443749999999</v>
      </c>
      <c r="B1525" t="s">
        <v>2689</v>
      </c>
      <c r="C1525" t="s">
        <v>114</v>
      </c>
      <c r="D1525" t="s">
        <v>739</v>
      </c>
      <c r="E1525" t="s">
        <v>1254</v>
      </c>
      <c r="F1525" t="s">
        <v>411</v>
      </c>
      <c r="G1525" t="s">
        <v>23</v>
      </c>
      <c r="H1525" t="s">
        <v>24</v>
      </c>
      <c r="I1525" t="s">
        <v>17</v>
      </c>
    </row>
    <row r="1526" spans="1:9" x14ac:dyDescent="0.25">
      <c r="A1526" s="1">
        <v>42003.444444444445</v>
      </c>
      <c r="B1526" t="s">
        <v>2690</v>
      </c>
      <c r="C1526" t="s">
        <v>26</v>
      </c>
      <c r="D1526" t="s">
        <v>46</v>
      </c>
      <c r="E1526" t="s">
        <v>150</v>
      </c>
      <c r="F1526" t="s">
        <v>22</v>
      </c>
      <c r="G1526" t="s">
        <v>23</v>
      </c>
      <c r="H1526" t="s">
        <v>135</v>
      </c>
      <c r="I1526" t="s">
        <v>38</v>
      </c>
    </row>
    <row r="1527" spans="1:9" x14ac:dyDescent="0.25">
      <c r="A1527" s="1">
        <v>42003.445138888892</v>
      </c>
      <c r="B1527" t="s">
        <v>2691</v>
      </c>
      <c r="C1527" t="s">
        <v>139</v>
      </c>
      <c r="D1527" t="s">
        <v>458</v>
      </c>
      <c r="E1527" t="s">
        <v>155</v>
      </c>
      <c r="F1527" t="s">
        <v>156</v>
      </c>
      <c r="G1527" t="s">
        <v>23</v>
      </c>
      <c r="H1527" t="s">
        <v>1159</v>
      </c>
      <c r="I1527" t="s">
        <v>17</v>
      </c>
    </row>
    <row r="1528" spans="1:9" x14ac:dyDescent="0.25">
      <c r="A1528" s="1">
        <v>42003.445138888892</v>
      </c>
      <c r="B1528" t="s">
        <v>2692</v>
      </c>
      <c r="C1528" t="s">
        <v>114</v>
      </c>
      <c r="D1528" t="s">
        <v>606</v>
      </c>
      <c r="E1528" t="s">
        <v>2693</v>
      </c>
      <c r="F1528" t="s">
        <v>64</v>
      </c>
      <c r="G1528" t="s">
        <v>49</v>
      </c>
      <c r="H1528" t="s">
        <v>24</v>
      </c>
      <c r="I1528" t="s">
        <v>17</v>
      </c>
    </row>
    <row r="1529" spans="1:9" x14ac:dyDescent="0.25">
      <c r="A1529" s="1">
        <v>42003.446527777778</v>
      </c>
      <c r="B1529" t="s">
        <v>2694</v>
      </c>
      <c r="C1529" t="s">
        <v>19</v>
      </c>
      <c r="D1529" t="s">
        <v>190</v>
      </c>
      <c r="E1529" t="s">
        <v>772</v>
      </c>
      <c r="F1529" t="s">
        <v>333</v>
      </c>
      <c r="G1529" t="s">
        <v>23</v>
      </c>
      <c r="H1529" t="s">
        <v>82</v>
      </c>
      <c r="I1529" t="s">
        <v>38</v>
      </c>
    </row>
    <row r="1530" spans="1:9" x14ac:dyDescent="0.25">
      <c r="A1530" s="1">
        <v>42003.446527777778</v>
      </c>
      <c r="B1530" t="s">
        <v>2695</v>
      </c>
      <c r="C1530" t="s">
        <v>11</v>
      </c>
      <c r="D1530" t="s">
        <v>1105</v>
      </c>
      <c r="E1530" t="s">
        <v>364</v>
      </c>
      <c r="F1530" t="s">
        <v>42</v>
      </c>
      <c r="G1530" t="s">
        <v>43</v>
      </c>
      <c r="H1530" t="s">
        <v>44</v>
      </c>
      <c r="I1530" t="s">
        <v>38</v>
      </c>
    </row>
    <row r="1531" spans="1:9" x14ac:dyDescent="0.25">
      <c r="A1531" s="1">
        <v>42003.447222222225</v>
      </c>
      <c r="B1531" t="s">
        <v>2696</v>
      </c>
      <c r="C1531" t="s">
        <v>26</v>
      </c>
      <c r="D1531" t="s">
        <v>46</v>
      </c>
      <c r="E1531" t="s">
        <v>159</v>
      </c>
      <c r="F1531" t="s">
        <v>42</v>
      </c>
      <c r="G1531" t="s">
        <v>43</v>
      </c>
      <c r="H1531" t="s">
        <v>93</v>
      </c>
      <c r="I1531" t="s">
        <v>38</v>
      </c>
    </row>
    <row r="1532" spans="1:9" x14ac:dyDescent="0.25">
      <c r="A1532" s="1">
        <v>42003.447222222225</v>
      </c>
      <c r="B1532" t="s">
        <v>2697</v>
      </c>
      <c r="C1532" t="s">
        <v>11</v>
      </c>
      <c r="D1532" t="s">
        <v>217</v>
      </c>
      <c r="E1532" t="s">
        <v>2698</v>
      </c>
      <c r="F1532" t="s">
        <v>14</v>
      </c>
      <c r="G1532" t="s">
        <v>15</v>
      </c>
      <c r="I1532" t="s">
        <v>17</v>
      </c>
    </row>
    <row r="1533" spans="1:9" x14ac:dyDescent="0.25">
      <c r="A1533" s="1">
        <v>42003.447916666664</v>
      </c>
      <c r="B1533" t="s">
        <v>2699</v>
      </c>
      <c r="C1533" t="s">
        <v>11</v>
      </c>
      <c r="D1533" t="s">
        <v>35</v>
      </c>
      <c r="E1533" t="s">
        <v>2700</v>
      </c>
      <c r="F1533" t="s">
        <v>131</v>
      </c>
      <c r="G1533" t="s">
        <v>15</v>
      </c>
      <c r="H1533" t="s">
        <v>130</v>
      </c>
      <c r="I1533" t="s">
        <v>17</v>
      </c>
    </row>
    <row r="1534" spans="1:9" x14ac:dyDescent="0.25">
      <c r="A1534" s="1">
        <v>42003.448611111111</v>
      </c>
      <c r="B1534" t="s">
        <v>2701</v>
      </c>
      <c r="C1534" t="s">
        <v>19</v>
      </c>
      <c r="D1534" t="s">
        <v>402</v>
      </c>
      <c r="E1534" t="s">
        <v>1762</v>
      </c>
      <c r="F1534" t="s">
        <v>153</v>
      </c>
      <c r="G1534" t="s">
        <v>49</v>
      </c>
      <c r="H1534" t="s">
        <v>82</v>
      </c>
      <c r="I1534" t="s">
        <v>38</v>
      </c>
    </row>
    <row r="1535" spans="1:9" x14ac:dyDescent="0.25">
      <c r="A1535" s="1">
        <v>42003.449305555558</v>
      </c>
      <c r="B1535" t="s">
        <v>2702</v>
      </c>
      <c r="C1535" t="s">
        <v>11</v>
      </c>
      <c r="D1535" t="s">
        <v>201</v>
      </c>
      <c r="E1535" t="s">
        <v>36</v>
      </c>
      <c r="F1535" t="s">
        <v>37</v>
      </c>
      <c r="G1535" t="s">
        <v>23</v>
      </c>
      <c r="H1535" t="s">
        <v>82</v>
      </c>
      <c r="I1535" t="s">
        <v>38</v>
      </c>
    </row>
    <row r="1536" spans="1:9" x14ac:dyDescent="0.25">
      <c r="A1536" s="1">
        <v>42003.45</v>
      </c>
      <c r="B1536" t="s">
        <v>2703</v>
      </c>
      <c r="C1536" t="s">
        <v>26</v>
      </c>
      <c r="D1536" t="s">
        <v>206</v>
      </c>
      <c r="E1536" t="s">
        <v>1743</v>
      </c>
      <c r="F1536" t="s">
        <v>156</v>
      </c>
      <c r="G1536" t="s">
        <v>23</v>
      </c>
      <c r="H1536" t="s">
        <v>183</v>
      </c>
      <c r="I1536" t="s">
        <v>17</v>
      </c>
    </row>
    <row r="1537" spans="1:9" x14ac:dyDescent="0.25">
      <c r="A1537" s="1">
        <v>42003.754166666666</v>
      </c>
      <c r="B1537" t="s">
        <v>2704</v>
      </c>
      <c r="C1537" t="s">
        <v>89</v>
      </c>
      <c r="D1537" t="s">
        <v>90</v>
      </c>
      <c r="E1537" t="s">
        <v>2705</v>
      </c>
      <c r="F1537" t="s">
        <v>42</v>
      </c>
      <c r="G1537" t="s">
        <v>43</v>
      </c>
      <c r="H1537" t="s">
        <v>2706</v>
      </c>
      <c r="I1537" t="s">
        <v>38</v>
      </c>
    </row>
    <row r="1538" spans="1:9" x14ac:dyDescent="0.25">
      <c r="A1538" s="1">
        <v>42003.754166666666</v>
      </c>
      <c r="B1538" t="s">
        <v>2707</v>
      </c>
      <c r="C1538" t="s">
        <v>11</v>
      </c>
      <c r="D1538" t="s">
        <v>66</v>
      </c>
      <c r="E1538" t="s">
        <v>2708</v>
      </c>
      <c r="F1538" t="s">
        <v>14</v>
      </c>
      <c r="G1538" t="s">
        <v>15</v>
      </c>
      <c r="H1538" t="s">
        <v>16</v>
      </c>
      <c r="I1538" t="s">
        <v>38</v>
      </c>
    </row>
    <row r="1539" spans="1:9" x14ac:dyDescent="0.25">
      <c r="A1539" s="1">
        <v>42003.754166666666</v>
      </c>
      <c r="B1539" t="s">
        <v>2709</v>
      </c>
      <c r="C1539" t="s">
        <v>26</v>
      </c>
      <c r="D1539" t="s">
        <v>206</v>
      </c>
      <c r="E1539" t="s">
        <v>159</v>
      </c>
      <c r="F1539" t="s">
        <v>42</v>
      </c>
      <c r="G1539" t="s">
        <v>43</v>
      </c>
      <c r="H1539" t="s">
        <v>82</v>
      </c>
      <c r="I1539" t="s">
        <v>38</v>
      </c>
    </row>
    <row r="1540" spans="1:9" x14ac:dyDescent="0.25">
      <c r="A1540" s="1">
        <v>42003.754861111112</v>
      </c>
      <c r="B1540" t="s">
        <v>2710</v>
      </c>
      <c r="C1540" t="s">
        <v>75</v>
      </c>
      <c r="D1540" t="s">
        <v>35</v>
      </c>
      <c r="E1540" t="s">
        <v>2711</v>
      </c>
      <c r="F1540" t="s">
        <v>386</v>
      </c>
      <c r="G1540" t="s">
        <v>23</v>
      </c>
      <c r="H1540" t="s">
        <v>82</v>
      </c>
      <c r="I1540" t="s">
        <v>38</v>
      </c>
    </row>
    <row r="1541" spans="1:9" x14ac:dyDescent="0.25">
      <c r="A1541" s="1">
        <v>42003.756944444445</v>
      </c>
      <c r="B1541" t="s">
        <v>2712</v>
      </c>
      <c r="C1541" t="s">
        <v>114</v>
      </c>
      <c r="D1541" t="s">
        <v>35</v>
      </c>
      <c r="E1541" t="s">
        <v>2260</v>
      </c>
      <c r="F1541" t="s">
        <v>14</v>
      </c>
      <c r="G1541" t="s">
        <v>15</v>
      </c>
      <c r="H1541" t="s">
        <v>44</v>
      </c>
      <c r="I1541" t="s">
        <v>17</v>
      </c>
    </row>
    <row r="1542" spans="1:9" x14ac:dyDescent="0.25">
      <c r="A1542" s="1">
        <v>42003.756944444445</v>
      </c>
      <c r="B1542" t="s">
        <v>2713</v>
      </c>
      <c r="C1542" t="s">
        <v>299</v>
      </c>
      <c r="D1542" t="s">
        <v>440</v>
      </c>
      <c r="E1542" t="s">
        <v>2714</v>
      </c>
      <c r="F1542" t="s">
        <v>86</v>
      </c>
      <c r="G1542" t="s">
        <v>23</v>
      </c>
      <c r="H1542" t="s">
        <v>16</v>
      </c>
      <c r="I1542" t="s">
        <v>17</v>
      </c>
    </row>
    <row r="1543" spans="1:9" x14ac:dyDescent="0.25">
      <c r="A1543" s="1">
        <v>42003.756944444445</v>
      </c>
      <c r="B1543" t="s">
        <v>2715</v>
      </c>
      <c r="C1543" t="s">
        <v>11</v>
      </c>
      <c r="D1543" t="s">
        <v>217</v>
      </c>
      <c r="E1543" t="s">
        <v>2260</v>
      </c>
      <c r="F1543" t="s">
        <v>14</v>
      </c>
      <c r="G1543" t="s">
        <v>15</v>
      </c>
      <c r="H1543" t="s">
        <v>82</v>
      </c>
      <c r="I1543" t="s">
        <v>17</v>
      </c>
    </row>
    <row r="1544" spans="1:9" x14ac:dyDescent="0.25">
      <c r="A1544" s="1">
        <v>42003.756944444445</v>
      </c>
      <c r="B1544" t="s">
        <v>2716</v>
      </c>
      <c r="C1544" t="s">
        <v>26</v>
      </c>
      <c r="D1544" t="s">
        <v>35</v>
      </c>
      <c r="E1544" t="s">
        <v>2260</v>
      </c>
      <c r="F1544" t="s">
        <v>14</v>
      </c>
      <c r="G1544" t="s">
        <v>15</v>
      </c>
      <c r="H1544" t="s">
        <v>82</v>
      </c>
      <c r="I1544" t="s">
        <v>17</v>
      </c>
    </row>
    <row r="1545" spans="1:9" x14ac:dyDescent="0.25">
      <c r="A1545" s="1">
        <v>42003.757638888892</v>
      </c>
      <c r="B1545" t="s">
        <v>2717</v>
      </c>
      <c r="C1545" t="s">
        <v>114</v>
      </c>
      <c r="D1545" t="s">
        <v>118</v>
      </c>
      <c r="E1545" t="s">
        <v>2260</v>
      </c>
      <c r="F1545" t="s">
        <v>14</v>
      </c>
      <c r="G1545" t="s">
        <v>15</v>
      </c>
      <c r="H1545" t="s">
        <v>82</v>
      </c>
      <c r="I1545" t="s">
        <v>17</v>
      </c>
    </row>
    <row r="1546" spans="1:9" x14ac:dyDescent="0.25">
      <c r="A1546" s="1">
        <v>42003.757638888892</v>
      </c>
      <c r="B1546" t="s">
        <v>2718</v>
      </c>
      <c r="C1546" t="s">
        <v>11</v>
      </c>
      <c r="D1546" t="s">
        <v>201</v>
      </c>
      <c r="E1546" t="s">
        <v>2260</v>
      </c>
      <c r="F1546" t="s">
        <v>14</v>
      </c>
      <c r="G1546" t="s">
        <v>15</v>
      </c>
      <c r="H1546" t="s">
        <v>82</v>
      </c>
      <c r="I1546" t="s">
        <v>17</v>
      </c>
    </row>
    <row r="1547" spans="1:9" x14ac:dyDescent="0.25">
      <c r="A1547" s="1">
        <v>42003.758333333331</v>
      </c>
      <c r="B1547" t="s">
        <v>2719</v>
      </c>
      <c r="C1547" t="s">
        <v>75</v>
      </c>
      <c r="D1547" t="s">
        <v>35</v>
      </c>
      <c r="E1547" t="s">
        <v>2260</v>
      </c>
      <c r="F1547" t="s">
        <v>14</v>
      </c>
      <c r="G1547" t="s">
        <v>15</v>
      </c>
      <c r="H1547" t="s">
        <v>82</v>
      </c>
      <c r="I1547" t="s">
        <v>17</v>
      </c>
    </row>
    <row r="1548" spans="1:9" x14ac:dyDescent="0.25">
      <c r="A1548" s="1">
        <v>42003.759027777778</v>
      </c>
      <c r="B1548" t="s">
        <v>2720</v>
      </c>
      <c r="C1548" t="s">
        <v>11</v>
      </c>
      <c r="D1548" t="s">
        <v>31</v>
      </c>
      <c r="E1548" t="s">
        <v>2260</v>
      </c>
      <c r="F1548" t="s">
        <v>14</v>
      </c>
      <c r="G1548" t="s">
        <v>15</v>
      </c>
      <c r="H1548" t="s">
        <v>82</v>
      </c>
      <c r="I1548" t="s">
        <v>17</v>
      </c>
    </row>
    <row r="1549" spans="1:9" x14ac:dyDescent="0.25">
      <c r="A1549" s="1">
        <v>42003.759027777778</v>
      </c>
      <c r="B1549" t="s">
        <v>2721</v>
      </c>
      <c r="C1549" t="s">
        <v>19</v>
      </c>
      <c r="D1549" t="s">
        <v>129</v>
      </c>
      <c r="E1549" t="s">
        <v>2722</v>
      </c>
      <c r="F1549" t="s">
        <v>353</v>
      </c>
      <c r="G1549" t="s">
        <v>43</v>
      </c>
      <c r="H1549" t="s">
        <v>82</v>
      </c>
      <c r="I1549" t="s">
        <v>17</v>
      </c>
    </row>
    <row r="1550" spans="1:9" x14ac:dyDescent="0.25">
      <c r="A1550" s="1">
        <v>42003.761805555558</v>
      </c>
      <c r="B1550" t="s">
        <v>2723</v>
      </c>
      <c r="C1550" t="s">
        <v>26</v>
      </c>
      <c r="D1550" t="s">
        <v>27</v>
      </c>
      <c r="E1550" t="s">
        <v>2724</v>
      </c>
      <c r="F1550" t="s">
        <v>282</v>
      </c>
      <c r="G1550" t="s">
        <v>23</v>
      </c>
      <c r="H1550" t="s">
        <v>82</v>
      </c>
      <c r="I1550" t="s">
        <v>17</v>
      </c>
    </row>
    <row r="1551" spans="1:9" x14ac:dyDescent="0.25">
      <c r="A1551" s="1">
        <v>42003.762499999997</v>
      </c>
      <c r="B1551" t="s">
        <v>2725</v>
      </c>
      <c r="C1551" t="s">
        <v>19</v>
      </c>
      <c r="D1551" t="s">
        <v>1024</v>
      </c>
      <c r="E1551" t="s">
        <v>207</v>
      </c>
      <c r="F1551" t="s">
        <v>208</v>
      </c>
      <c r="G1551" t="s">
        <v>15</v>
      </c>
      <c r="H1551" t="s">
        <v>73</v>
      </c>
      <c r="I1551" t="s">
        <v>38</v>
      </c>
    </row>
    <row r="1552" spans="1:9" x14ac:dyDescent="0.25">
      <c r="A1552" s="1">
        <v>42003.763194444444</v>
      </c>
      <c r="B1552" t="s">
        <v>2726</v>
      </c>
      <c r="C1552" t="s">
        <v>19</v>
      </c>
      <c r="D1552" t="s">
        <v>845</v>
      </c>
      <c r="E1552" t="s">
        <v>2727</v>
      </c>
      <c r="F1552" t="s">
        <v>92</v>
      </c>
      <c r="G1552" t="s">
        <v>49</v>
      </c>
      <c r="I1552" t="s">
        <v>38</v>
      </c>
    </row>
    <row r="1553" spans="1:9" x14ac:dyDescent="0.25">
      <c r="A1553" s="1">
        <v>42003.765277777777</v>
      </c>
      <c r="B1553" t="s">
        <v>2728</v>
      </c>
      <c r="C1553" t="s">
        <v>26</v>
      </c>
      <c r="D1553" t="s">
        <v>46</v>
      </c>
      <c r="E1553" t="s">
        <v>2240</v>
      </c>
      <c r="F1553" t="s">
        <v>292</v>
      </c>
      <c r="G1553" t="s">
        <v>43</v>
      </c>
      <c r="H1553" t="s">
        <v>82</v>
      </c>
      <c r="I1553" t="s">
        <v>38</v>
      </c>
    </row>
    <row r="1554" spans="1:9" x14ac:dyDescent="0.25">
      <c r="A1554" s="1">
        <v>42003.76666666667</v>
      </c>
      <c r="B1554" t="s">
        <v>2729</v>
      </c>
      <c r="C1554" t="s">
        <v>61</v>
      </c>
      <c r="D1554" t="s">
        <v>278</v>
      </c>
      <c r="E1554" t="s">
        <v>2730</v>
      </c>
      <c r="F1554" t="s">
        <v>33</v>
      </c>
      <c r="G1554" t="s">
        <v>23</v>
      </c>
      <c r="I1554" t="s">
        <v>17</v>
      </c>
    </row>
    <row r="1555" spans="1:9" x14ac:dyDescent="0.25">
      <c r="A1555" s="1">
        <v>42003.768055555556</v>
      </c>
      <c r="B1555" t="s">
        <v>2731</v>
      </c>
      <c r="C1555" t="s">
        <v>26</v>
      </c>
      <c r="D1555" t="s">
        <v>46</v>
      </c>
      <c r="E1555" t="s">
        <v>772</v>
      </c>
      <c r="F1555" t="s">
        <v>333</v>
      </c>
      <c r="G1555" t="s">
        <v>23</v>
      </c>
      <c r="I1555" t="s">
        <v>38</v>
      </c>
    </row>
    <row r="1556" spans="1:9" x14ac:dyDescent="0.25">
      <c r="A1556" s="1">
        <v>42003.768750000003</v>
      </c>
      <c r="B1556" t="s">
        <v>2732</v>
      </c>
      <c r="C1556" t="s">
        <v>26</v>
      </c>
      <c r="D1556" t="s">
        <v>46</v>
      </c>
      <c r="E1556" t="s">
        <v>482</v>
      </c>
      <c r="F1556" t="s">
        <v>233</v>
      </c>
      <c r="G1556" t="s">
        <v>49</v>
      </c>
      <c r="H1556" t="s">
        <v>24</v>
      </c>
      <c r="I1556" t="s">
        <v>38</v>
      </c>
    </row>
    <row r="1557" spans="1:9" x14ac:dyDescent="0.25">
      <c r="A1557" s="1">
        <v>42003.772916666669</v>
      </c>
      <c r="B1557" t="s">
        <v>2733</v>
      </c>
      <c r="C1557" t="s">
        <v>26</v>
      </c>
      <c r="D1557" t="s">
        <v>35</v>
      </c>
      <c r="E1557" t="s">
        <v>2734</v>
      </c>
      <c r="F1557" t="s">
        <v>92</v>
      </c>
      <c r="G1557" t="s">
        <v>49</v>
      </c>
      <c r="H1557" t="s">
        <v>82</v>
      </c>
      <c r="I1557" t="s">
        <v>38</v>
      </c>
    </row>
    <row r="1558" spans="1:9" x14ac:dyDescent="0.25">
      <c r="A1558" s="1">
        <v>42003.775000000001</v>
      </c>
      <c r="B1558" t="s">
        <v>2735</v>
      </c>
      <c r="C1558" t="s">
        <v>26</v>
      </c>
      <c r="D1558" t="s">
        <v>46</v>
      </c>
      <c r="E1558" t="s">
        <v>213</v>
      </c>
      <c r="F1558" t="s">
        <v>14</v>
      </c>
      <c r="G1558" t="s">
        <v>15</v>
      </c>
      <c r="H1558" t="s">
        <v>16</v>
      </c>
      <c r="I1558" t="s">
        <v>17</v>
      </c>
    </row>
    <row r="1559" spans="1:9" x14ac:dyDescent="0.25">
      <c r="A1559" s="1">
        <v>42003.777777777781</v>
      </c>
      <c r="B1559" t="s">
        <v>2736</v>
      </c>
      <c r="C1559" t="s">
        <v>11</v>
      </c>
      <c r="D1559" t="s">
        <v>363</v>
      </c>
      <c r="E1559" t="s">
        <v>1009</v>
      </c>
      <c r="F1559" t="s">
        <v>292</v>
      </c>
      <c r="G1559" t="s">
        <v>43</v>
      </c>
      <c r="H1559" t="s">
        <v>82</v>
      </c>
      <c r="I1559" t="s">
        <v>38</v>
      </c>
    </row>
    <row r="1560" spans="1:9" x14ac:dyDescent="0.25">
      <c r="A1560" s="1">
        <v>42003.779166666667</v>
      </c>
      <c r="B1560" t="s">
        <v>2737</v>
      </c>
      <c r="C1560" t="s">
        <v>26</v>
      </c>
      <c r="D1560" t="s">
        <v>46</v>
      </c>
      <c r="E1560" t="s">
        <v>2110</v>
      </c>
      <c r="F1560" t="s">
        <v>42</v>
      </c>
      <c r="G1560" t="s">
        <v>43</v>
      </c>
      <c r="H1560" t="s">
        <v>1418</v>
      </c>
      <c r="I1560" t="s">
        <v>17</v>
      </c>
    </row>
    <row r="1561" spans="1:9" x14ac:dyDescent="0.25">
      <c r="A1561" s="1">
        <v>42003.783333333333</v>
      </c>
      <c r="B1561" t="s">
        <v>2738</v>
      </c>
      <c r="C1561" t="s">
        <v>26</v>
      </c>
      <c r="D1561" t="s">
        <v>470</v>
      </c>
      <c r="E1561" t="s">
        <v>2739</v>
      </c>
      <c r="F1561" t="s">
        <v>42</v>
      </c>
      <c r="G1561" t="s">
        <v>43</v>
      </c>
      <c r="I1561" t="s">
        <v>38</v>
      </c>
    </row>
    <row r="1562" spans="1:9" x14ac:dyDescent="0.25">
      <c r="A1562" s="1">
        <v>42003.78402777778</v>
      </c>
      <c r="B1562" t="s">
        <v>2740</v>
      </c>
      <c r="C1562" t="s">
        <v>26</v>
      </c>
      <c r="D1562" t="s">
        <v>432</v>
      </c>
      <c r="E1562" t="s">
        <v>2741</v>
      </c>
      <c r="F1562" t="s">
        <v>386</v>
      </c>
      <c r="G1562" t="s">
        <v>23</v>
      </c>
      <c r="H1562" t="s">
        <v>44</v>
      </c>
      <c r="I1562" t="s">
        <v>17</v>
      </c>
    </row>
    <row r="1563" spans="1:9" x14ac:dyDescent="0.25">
      <c r="A1563" s="1">
        <v>42003.78402777778</v>
      </c>
      <c r="B1563" t="s">
        <v>2742</v>
      </c>
      <c r="C1563" t="s">
        <v>26</v>
      </c>
      <c r="D1563" t="s">
        <v>284</v>
      </c>
      <c r="E1563" t="s">
        <v>2741</v>
      </c>
      <c r="F1563" t="s">
        <v>386</v>
      </c>
      <c r="G1563" t="s">
        <v>23</v>
      </c>
      <c r="H1563" t="s">
        <v>44</v>
      </c>
      <c r="I1563" t="s">
        <v>17</v>
      </c>
    </row>
    <row r="1564" spans="1:9" x14ac:dyDescent="0.25">
      <c r="A1564" s="1">
        <v>42003.78402777778</v>
      </c>
      <c r="B1564" t="s">
        <v>2743</v>
      </c>
      <c r="C1564" t="s">
        <v>26</v>
      </c>
      <c r="D1564" t="s">
        <v>35</v>
      </c>
      <c r="E1564" t="s">
        <v>2741</v>
      </c>
      <c r="F1564" t="s">
        <v>386</v>
      </c>
      <c r="G1564" t="s">
        <v>23</v>
      </c>
      <c r="H1564" t="s">
        <v>44</v>
      </c>
      <c r="I1564" t="s">
        <v>17</v>
      </c>
    </row>
    <row r="1565" spans="1:9" x14ac:dyDescent="0.25">
      <c r="A1565" s="1">
        <v>42003.784722222219</v>
      </c>
      <c r="B1565" t="s">
        <v>2744</v>
      </c>
      <c r="C1565" t="s">
        <v>11</v>
      </c>
      <c r="D1565" t="s">
        <v>210</v>
      </c>
      <c r="E1565" t="s">
        <v>2741</v>
      </c>
      <c r="F1565" t="s">
        <v>386</v>
      </c>
      <c r="G1565" t="s">
        <v>23</v>
      </c>
      <c r="H1565" t="s">
        <v>44</v>
      </c>
      <c r="I1565" t="s">
        <v>17</v>
      </c>
    </row>
    <row r="1566" spans="1:9" x14ac:dyDescent="0.25">
      <c r="A1566" s="1">
        <v>42003.785416666666</v>
      </c>
      <c r="B1566" t="s">
        <v>2745</v>
      </c>
      <c r="C1566" t="s">
        <v>26</v>
      </c>
      <c r="D1566" t="s">
        <v>106</v>
      </c>
      <c r="E1566" t="s">
        <v>2741</v>
      </c>
      <c r="F1566" t="s">
        <v>386</v>
      </c>
      <c r="G1566" t="s">
        <v>23</v>
      </c>
      <c r="H1566" t="s">
        <v>44</v>
      </c>
      <c r="I1566" t="s">
        <v>17</v>
      </c>
    </row>
    <row r="1567" spans="1:9" x14ac:dyDescent="0.25">
      <c r="A1567" s="1">
        <v>42003.786111111112</v>
      </c>
      <c r="B1567" t="s">
        <v>2746</v>
      </c>
      <c r="C1567" t="s">
        <v>69</v>
      </c>
      <c r="D1567" t="s">
        <v>84</v>
      </c>
      <c r="E1567" t="s">
        <v>2741</v>
      </c>
      <c r="F1567" t="s">
        <v>386</v>
      </c>
      <c r="G1567" t="s">
        <v>23</v>
      </c>
      <c r="H1567" t="s">
        <v>16</v>
      </c>
      <c r="I1567" t="s">
        <v>17</v>
      </c>
    </row>
    <row r="1568" spans="1:9" x14ac:dyDescent="0.25">
      <c r="A1568" s="1">
        <v>42003.786111111112</v>
      </c>
      <c r="B1568" t="s">
        <v>2747</v>
      </c>
      <c r="C1568" t="s">
        <v>26</v>
      </c>
      <c r="D1568" t="s">
        <v>53</v>
      </c>
      <c r="E1568" t="s">
        <v>2748</v>
      </c>
      <c r="F1568" t="s">
        <v>188</v>
      </c>
      <c r="G1568" t="s">
        <v>43</v>
      </c>
      <c r="H1568" t="s">
        <v>93</v>
      </c>
      <c r="I1568" t="s">
        <v>38</v>
      </c>
    </row>
    <row r="1569" spans="1:9" x14ac:dyDescent="0.25">
      <c r="A1569" s="1">
        <v>42003.786805555559</v>
      </c>
      <c r="B1569" t="s">
        <v>2749</v>
      </c>
      <c r="C1569" t="s">
        <v>114</v>
      </c>
      <c r="D1569" t="s">
        <v>739</v>
      </c>
      <c r="E1569" t="s">
        <v>465</v>
      </c>
      <c r="F1569" t="s">
        <v>22</v>
      </c>
      <c r="G1569" t="s">
        <v>23</v>
      </c>
      <c r="H1569" t="s">
        <v>82</v>
      </c>
      <c r="I1569" t="s">
        <v>17</v>
      </c>
    </row>
    <row r="1570" spans="1:9" x14ac:dyDescent="0.25">
      <c r="A1570" s="1">
        <v>42003.789583333331</v>
      </c>
      <c r="B1570" t="s">
        <v>2750</v>
      </c>
      <c r="C1570" t="s">
        <v>26</v>
      </c>
      <c r="D1570" t="s">
        <v>46</v>
      </c>
      <c r="E1570" t="s">
        <v>2751</v>
      </c>
      <c r="F1570" t="s">
        <v>14</v>
      </c>
      <c r="G1570" t="s">
        <v>15</v>
      </c>
      <c r="H1570" t="s">
        <v>44</v>
      </c>
      <c r="I1570" t="s">
        <v>17</v>
      </c>
    </row>
    <row r="1571" spans="1:9" x14ac:dyDescent="0.25">
      <c r="A1571" s="1">
        <v>42003.789583333331</v>
      </c>
      <c r="B1571" t="s">
        <v>2752</v>
      </c>
      <c r="C1571" t="s">
        <v>114</v>
      </c>
      <c r="D1571" t="s">
        <v>35</v>
      </c>
      <c r="E1571" t="s">
        <v>600</v>
      </c>
      <c r="F1571" t="s">
        <v>188</v>
      </c>
      <c r="G1571" t="s">
        <v>43</v>
      </c>
      <c r="H1571" t="s">
        <v>82</v>
      </c>
      <c r="I1571" t="s">
        <v>17</v>
      </c>
    </row>
    <row r="1572" spans="1:9" x14ac:dyDescent="0.25">
      <c r="A1572" s="1">
        <v>42003.790972222225</v>
      </c>
      <c r="B1572" t="s">
        <v>2753</v>
      </c>
      <c r="C1572" t="s">
        <v>89</v>
      </c>
      <c r="D1572" t="s">
        <v>964</v>
      </c>
      <c r="E1572" t="s">
        <v>2754</v>
      </c>
      <c r="F1572" t="s">
        <v>42</v>
      </c>
      <c r="G1572" t="s">
        <v>43</v>
      </c>
      <c r="H1572" t="s">
        <v>82</v>
      </c>
      <c r="I1572" t="s">
        <v>17</v>
      </c>
    </row>
    <row r="1573" spans="1:9" x14ac:dyDescent="0.25">
      <c r="A1573" s="1">
        <v>42003.795138888891</v>
      </c>
      <c r="B1573" t="s">
        <v>2755</v>
      </c>
      <c r="C1573" t="s">
        <v>19</v>
      </c>
      <c r="D1573" t="s">
        <v>80</v>
      </c>
      <c r="E1573" t="s">
        <v>2756</v>
      </c>
      <c r="F1573" t="s">
        <v>14</v>
      </c>
      <c r="G1573" t="s">
        <v>15</v>
      </c>
      <c r="I1573" t="s">
        <v>38</v>
      </c>
    </row>
    <row r="1574" spans="1:9" x14ac:dyDescent="0.25">
      <c r="A1574" s="1">
        <v>42003.795138888891</v>
      </c>
      <c r="B1574" t="s">
        <v>2757</v>
      </c>
      <c r="C1574" t="s">
        <v>26</v>
      </c>
      <c r="D1574" t="s">
        <v>46</v>
      </c>
      <c r="E1574" t="s">
        <v>2758</v>
      </c>
      <c r="F1574" t="s">
        <v>14</v>
      </c>
      <c r="G1574" t="s">
        <v>15</v>
      </c>
      <c r="H1574" t="s">
        <v>16</v>
      </c>
      <c r="I1574" t="s">
        <v>17</v>
      </c>
    </row>
    <row r="1575" spans="1:9" x14ac:dyDescent="0.25">
      <c r="A1575" s="1">
        <v>42003.79583333333</v>
      </c>
      <c r="B1575" t="s">
        <v>2759</v>
      </c>
      <c r="C1575" t="s">
        <v>11</v>
      </c>
      <c r="D1575" t="s">
        <v>66</v>
      </c>
      <c r="E1575" t="s">
        <v>2760</v>
      </c>
      <c r="F1575" t="s">
        <v>153</v>
      </c>
      <c r="G1575" t="s">
        <v>49</v>
      </c>
      <c r="I1575" t="s">
        <v>38</v>
      </c>
    </row>
    <row r="1576" spans="1:9" x14ac:dyDescent="0.25">
      <c r="A1576" s="1">
        <v>42003.796527777777</v>
      </c>
      <c r="B1576" t="s">
        <v>2761</v>
      </c>
      <c r="C1576" t="s">
        <v>26</v>
      </c>
      <c r="D1576" t="s">
        <v>106</v>
      </c>
      <c r="E1576" t="s">
        <v>1571</v>
      </c>
      <c r="F1576" t="s">
        <v>92</v>
      </c>
      <c r="G1576" t="s">
        <v>49</v>
      </c>
      <c r="I1576" t="s">
        <v>17</v>
      </c>
    </row>
    <row r="1577" spans="1:9" x14ac:dyDescent="0.25">
      <c r="A1577" s="1">
        <v>42003.796527777777</v>
      </c>
      <c r="B1577" t="s">
        <v>2762</v>
      </c>
      <c r="C1577" t="s">
        <v>19</v>
      </c>
      <c r="D1577" t="s">
        <v>35</v>
      </c>
      <c r="E1577" t="s">
        <v>2763</v>
      </c>
      <c r="F1577" t="s">
        <v>37</v>
      </c>
      <c r="G1577" t="s">
        <v>23</v>
      </c>
      <c r="H1577" t="s">
        <v>24</v>
      </c>
      <c r="I1577" t="s">
        <v>38</v>
      </c>
    </row>
    <row r="1578" spans="1:9" x14ac:dyDescent="0.25">
      <c r="A1578" s="1">
        <v>42003.796527777777</v>
      </c>
      <c r="B1578" t="s">
        <v>2764</v>
      </c>
      <c r="C1578" t="s">
        <v>19</v>
      </c>
      <c r="D1578" t="s">
        <v>143</v>
      </c>
      <c r="E1578" t="s">
        <v>2765</v>
      </c>
      <c r="F1578" t="s">
        <v>353</v>
      </c>
      <c r="G1578" t="s">
        <v>43</v>
      </c>
      <c r="H1578" t="s">
        <v>82</v>
      </c>
      <c r="I1578" t="s">
        <v>38</v>
      </c>
    </row>
    <row r="1579" spans="1:9" x14ac:dyDescent="0.25">
      <c r="A1579" s="1">
        <v>42003.796527777777</v>
      </c>
      <c r="B1579" t="s">
        <v>2766</v>
      </c>
      <c r="C1579" t="s">
        <v>26</v>
      </c>
      <c r="D1579" t="s">
        <v>172</v>
      </c>
      <c r="E1579" t="s">
        <v>2767</v>
      </c>
      <c r="F1579" t="s">
        <v>55</v>
      </c>
      <c r="G1579" t="s">
        <v>23</v>
      </c>
      <c r="I1579" t="s">
        <v>17</v>
      </c>
    </row>
    <row r="1580" spans="1:9" x14ac:dyDescent="0.25">
      <c r="A1580" s="1">
        <v>42003.79791666667</v>
      </c>
      <c r="B1580" t="s">
        <v>2768</v>
      </c>
      <c r="C1580" t="s">
        <v>19</v>
      </c>
      <c r="D1580" t="s">
        <v>35</v>
      </c>
      <c r="E1580" t="s">
        <v>213</v>
      </c>
      <c r="F1580" t="s">
        <v>14</v>
      </c>
      <c r="G1580" t="s">
        <v>15</v>
      </c>
      <c r="H1580" t="s">
        <v>16</v>
      </c>
      <c r="I1580" t="s">
        <v>17</v>
      </c>
    </row>
    <row r="1581" spans="1:9" x14ac:dyDescent="0.25">
      <c r="A1581" s="1">
        <v>42003.798611111109</v>
      </c>
      <c r="B1581" t="s">
        <v>2769</v>
      </c>
      <c r="C1581" t="s">
        <v>11</v>
      </c>
      <c r="D1581" t="s">
        <v>201</v>
      </c>
      <c r="E1581" t="s">
        <v>1539</v>
      </c>
      <c r="F1581" t="s">
        <v>33</v>
      </c>
      <c r="G1581" t="s">
        <v>23</v>
      </c>
      <c r="I1581" t="s">
        <v>17</v>
      </c>
    </row>
    <row r="1582" spans="1:9" x14ac:dyDescent="0.25">
      <c r="A1582" s="1">
        <v>42003.8</v>
      </c>
      <c r="B1582" t="s">
        <v>2770</v>
      </c>
      <c r="C1582" t="s">
        <v>26</v>
      </c>
      <c r="D1582" t="s">
        <v>519</v>
      </c>
      <c r="E1582" t="s">
        <v>2771</v>
      </c>
      <c r="F1582" t="s">
        <v>33</v>
      </c>
      <c r="G1582" t="s">
        <v>23</v>
      </c>
      <c r="H1582" t="s">
        <v>87</v>
      </c>
      <c r="I1582" t="s">
        <v>17</v>
      </c>
    </row>
    <row r="1583" spans="1:9" x14ac:dyDescent="0.25">
      <c r="A1583" s="1">
        <v>42003.804861111108</v>
      </c>
      <c r="B1583" t="s">
        <v>2772</v>
      </c>
      <c r="C1583" t="s">
        <v>26</v>
      </c>
      <c r="D1583" t="s">
        <v>46</v>
      </c>
      <c r="E1583" t="s">
        <v>2773</v>
      </c>
      <c r="F1583" t="s">
        <v>33</v>
      </c>
      <c r="G1583" t="s">
        <v>23</v>
      </c>
      <c r="I1583" t="s">
        <v>38</v>
      </c>
    </row>
    <row r="1584" spans="1:9" x14ac:dyDescent="0.25">
      <c r="A1584" s="1">
        <v>42003.805555555555</v>
      </c>
      <c r="B1584" t="s">
        <v>2774</v>
      </c>
      <c r="C1584" t="s">
        <v>26</v>
      </c>
      <c r="D1584" t="s">
        <v>46</v>
      </c>
      <c r="E1584" t="s">
        <v>614</v>
      </c>
      <c r="F1584" t="s">
        <v>228</v>
      </c>
      <c r="G1584" t="s">
        <v>15</v>
      </c>
      <c r="H1584" t="s">
        <v>16</v>
      </c>
      <c r="I1584" t="s">
        <v>38</v>
      </c>
    </row>
    <row r="1585" spans="1:9" x14ac:dyDescent="0.25">
      <c r="A1585" s="1">
        <v>42003.805555555555</v>
      </c>
      <c r="B1585" t="s">
        <v>2775</v>
      </c>
      <c r="C1585" t="s">
        <v>26</v>
      </c>
      <c r="D1585" t="s">
        <v>46</v>
      </c>
      <c r="E1585" t="s">
        <v>2776</v>
      </c>
      <c r="F1585" t="s">
        <v>22</v>
      </c>
      <c r="G1585" t="s">
        <v>23</v>
      </c>
      <c r="H1585" t="s">
        <v>24</v>
      </c>
      <c r="I1585" t="s">
        <v>38</v>
      </c>
    </row>
    <row r="1586" spans="1:9" x14ac:dyDescent="0.25">
      <c r="A1586" s="1">
        <v>42003.805555555555</v>
      </c>
      <c r="B1586" t="s">
        <v>2777</v>
      </c>
      <c r="C1586" t="s">
        <v>26</v>
      </c>
      <c r="D1586" t="s">
        <v>311</v>
      </c>
      <c r="E1586" t="s">
        <v>1778</v>
      </c>
      <c r="F1586" t="s">
        <v>386</v>
      </c>
      <c r="G1586" t="s">
        <v>23</v>
      </c>
      <c r="H1586" t="s">
        <v>2778</v>
      </c>
      <c r="I1586" t="s">
        <v>38</v>
      </c>
    </row>
    <row r="1587" spans="1:9" x14ac:dyDescent="0.25">
      <c r="A1587" s="1">
        <v>42003.806250000001</v>
      </c>
      <c r="B1587" t="s">
        <v>2779</v>
      </c>
      <c r="C1587" t="s">
        <v>11</v>
      </c>
      <c r="D1587" t="s">
        <v>836</v>
      </c>
      <c r="E1587" t="s">
        <v>1604</v>
      </c>
      <c r="F1587" t="s">
        <v>33</v>
      </c>
      <c r="G1587" t="s">
        <v>23</v>
      </c>
      <c r="I1587" t="s">
        <v>38</v>
      </c>
    </row>
    <row r="1588" spans="1:9" x14ac:dyDescent="0.25">
      <c r="A1588" s="1">
        <v>42003.807638888888</v>
      </c>
      <c r="B1588" t="s">
        <v>2780</v>
      </c>
      <c r="C1588" t="s">
        <v>11</v>
      </c>
      <c r="D1588" t="s">
        <v>31</v>
      </c>
      <c r="E1588" t="s">
        <v>2781</v>
      </c>
      <c r="F1588" t="s">
        <v>411</v>
      </c>
      <c r="G1588" t="s">
        <v>23</v>
      </c>
      <c r="H1588" t="s">
        <v>82</v>
      </c>
      <c r="I1588" t="s">
        <v>17</v>
      </c>
    </row>
    <row r="1589" spans="1:9" x14ac:dyDescent="0.25">
      <c r="A1589" s="1">
        <v>42003.809027777781</v>
      </c>
      <c r="B1589" t="s">
        <v>2782</v>
      </c>
      <c r="C1589" t="s">
        <v>114</v>
      </c>
      <c r="D1589" t="s">
        <v>118</v>
      </c>
      <c r="E1589" t="s">
        <v>2783</v>
      </c>
      <c r="F1589" t="s">
        <v>110</v>
      </c>
      <c r="G1589" t="s">
        <v>43</v>
      </c>
      <c r="I1589" t="s">
        <v>38</v>
      </c>
    </row>
    <row r="1590" spans="1:9" x14ac:dyDescent="0.25">
      <c r="A1590" s="1">
        <v>42003.80972222222</v>
      </c>
      <c r="B1590" t="s">
        <v>2784</v>
      </c>
      <c r="C1590" t="s">
        <v>26</v>
      </c>
      <c r="D1590" t="s">
        <v>106</v>
      </c>
      <c r="E1590" t="s">
        <v>2785</v>
      </c>
      <c r="F1590" t="s">
        <v>86</v>
      </c>
      <c r="G1590" t="s">
        <v>23</v>
      </c>
      <c r="H1590" t="s">
        <v>82</v>
      </c>
      <c r="I1590" t="s">
        <v>17</v>
      </c>
    </row>
    <row r="1591" spans="1:9" x14ac:dyDescent="0.25">
      <c r="A1591" s="1">
        <v>42003.80972222222</v>
      </c>
      <c r="B1591" t="s">
        <v>2786</v>
      </c>
      <c r="C1591" t="s">
        <v>11</v>
      </c>
      <c r="D1591" t="s">
        <v>31</v>
      </c>
      <c r="E1591" t="s">
        <v>2787</v>
      </c>
      <c r="F1591" t="s">
        <v>14</v>
      </c>
      <c r="G1591" t="s">
        <v>15</v>
      </c>
      <c r="H1591" t="s">
        <v>183</v>
      </c>
      <c r="I1591" t="s">
        <v>17</v>
      </c>
    </row>
    <row r="1592" spans="1:9" x14ac:dyDescent="0.25">
      <c r="A1592" s="1">
        <v>42003.813194444447</v>
      </c>
      <c r="B1592" t="s">
        <v>2788</v>
      </c>
      <c r="C1592" t="s">
        <v>61</v>
      </c>
      <c r="D1592" t="s">
        <v>35</v>
      </c>
      <c r="E1592" t="s">
        <v>2789</v>
      </c>
      <c r="F1592" t="s">
        <v>33</v>
      </c>
      <c r="G1592" t="s">
        <v>23</v>
      </c>
      <c r="H1592" t="s">
        <v>44</v>
      </c>
      <c r="I1592" t="s">
        <v>38</v>
      </c>
    </row>
    <row r="1593" spans="1:9" x14ac:dyDescent="0.25">
      <c r="A1593" s="1">
        <v>42003.813194444447</v>
      </c>
      <c r="B1593" t="s">
        <v>2790</v>
      </c>
      <c r="C1593" t="s">
        <v>19</v>
      </c>
      <c r="D1593" t="s">
        <v>143</v>
      </c>
      <c r="E1593" t="s">
        <v>2791</v>
      </c>
      <c r="F1593" t="s">
        <v>55</v>
      </c>
      <c r="G1593" t="s">
        <v>23</v>
      </c>
      <c r="H1593" t="s">
        <v>24</v>
      </c>
      <c r="I1593" t="s">
        <v>17</v>
      </c>
    </row>
    <row r="1594" spans="1:9" x14ac:dyDescent="0.25">
      <c r="A1594" s="1">
        <v>42003.818749999999</v>
      </c>
      <c r="B1594" t="s">
        <v>2792</v>
      </c>
      <c r="C1594" t="s">
        <v>19</v>
      </c>
      <c r="D1594" t="s">
        <v>129</v>
      </c>
      <c r="E1594" t="s">
        <v>2793</v>
      </c>
      <c r="F1594" t="s">
        <v>64</v>
      </c>
      <c r="G1594" t="s">
        <v>49</v>
      </c>
      <c r="H1594" t="s">
        <v>24</v>
      </c>
      <c r="I1594" t="s">
        <v>17</v>
      </c>
    </row>
    <row r="1595" spans="1:9" x14ac:dyDescent="0.25">
      <c r="A1595" s="1">
        <v>42003.820833333331</v>
      </c>
      <c r="B1595" t="s">
        <v>2794</v>
      </c>
      <c r="C1595" t="s">
        <v>11</v>
      </c>
      <c r="D1595" t="s">
        <v>31</v>
      </c>
      <c r="E1595" t="s">
        <v>2787</v>
      </c>
      <c r="F1595" t="s">
        <v>14</v>
      </c>
      <c r="G1595" t="s">
        <v>15</v>
      </c>
      <c r="H1595" t="s">
        <v>183</v>
      </c>
      <c r="I1595" t="s">
        <v>17</v>
      </c>
    </row>
    <row r="1596" spans="1:9" x14ac:dyDescent="0.25">
      <c r="A1596" s="1">
        <v>42003.823611111111</v>
      </c>
      <c r="B1596" t="s">
        <v>2795</v>
      </c>
      <c r="C1596" t="s">
        <v>75</v>
      </c>
      <c r="D1596" t="s">
        <v>35</v>
      </c>
      <c r="E1596" t="s">
        <v>2796</v>
      </c>
      <c r="F1596" t="s">
        <v>14</v>
      </c>
      <c r="G1596" t="s">
        <v>15</v>
      </c>
      <c r="H1596" t="s">
        <v>16</v>
      </c>
      <c r="I1596" t="s">
        <v>38</v>
      </c>
    </row>
    <row r="1597" spans="1:9" x14ac:dyDescent="0.25">
      <c r="A1597" s="1">
        <v>42003.824999999997</v>
      </c>
      <c r="B1597" t="s">
        <v>2797</v>
      </c>
      <c r="C1597" t="s">
        <v>114</v>
      </c>
      <c r="D1597" t="s">
        <v>496</v>
      </c>
      <c r="E1597" t="s">
        <v>2798</v>
      </c>
      <c r="F1597" t="s">
        <v>14</v>
      </c>
      <c r="G1597" t="s">
        <v>15</v>
      </c>
      <c r="H1597" t="s">
        <v>16</v>
      </c>
      <c r="I1597" t="s">
        <v>17</v>
      </c>
    </row>
    <row r="1598" spans="1:9" x14ac:dyDescent="0.25">
      <c r="A1598" s="1">
        <v>42003.825694444444</v>
      </c>
      <c r="B1598" t="s">
        <v>2799</v>
      </c>
      <c r="C1598" t="s">
        <v>19</v>
      </c>
      <c r="D1598" t="s">
        <v>129</v>
      </c>
      <c r="E1598" t="s">
        <v>2800</v>
      </c>
      <c r="F1598" t="s">
        <v>22</v>
      </c>
      <c r="G1598" t="s">
        <v>23</v>
      </c>
      <c r="H1598" t="s">
        <v>82</v>
      </c>
      <c r="I1598" t="s">
        <v>17</v>
      </c>
    </row>
    <row r="1599" spans="1:9" x14ac:dyDescent="0.25">
      <c r="A1599" s="1">
        <v>42003.826388888891</v>
      </c>
      <c r="B1599" t="s">
        <v>2801</v>
      </c>
      <c r="C1599" t="s">
        <v>26</v>
      </c>
      <c r="D1599" t="s">
        <v>256</v>
      </c>
      <c r="E1599" t="s">
        <v>2802</v>
      </c>
      <c r="F1599" t="s">
        <v>33</v>
      </c>
      <c r="G1599" t="s">
        <v>23</v>
      </c>
      <c r="H1599" t="s">
        <v>2803</v>
      </c>
      <c r="I1599" t="s">
        <v>38</v>
      </c>
    </row>
    <row r="1600" spans="1:9" x14ac:dyDescent="0.25">
      <c r="A1600" s="1">
        <v>42003.826388888891</v>
      </c>
      <c r="B1600" t="s">
        <v>2804</v>
      </c>
      <c r="C1600" t="s">
        <v>26</v>
      </c>
      <c r="D1600" t="s">
        <v>311</v>
      </c>
      <c r="E1600" t="s">
        <v>2805</v>
      </c>
      <c r="F1600" t="s">
        <v>628</v>
      </c>
      <c r="G1600" t="s">
        <v>15</v>
      </c>
      <c r="I1600" t="s">
        <v>38</v>
      </c>
    </row>
    <row r="1601" spans="1:9" x14ac:dyDescent="0.25">
      <c r="A1601" s="1">
        <v>42003.82708333333</v>
      </c>
      <c r="B1601" t="s">
        <v>2806</v>
      </c>
      <c r="C1601" t="s">
        <v>11</v>
      </c>
      <c r="D1601" t="s">
        <v>210</v>
      </c>
      <c r="E1601" t="s">
        <v>2527</v>
      </c>
      <c r="F1601" t="s">
        <v>29</v>
      </c>
      <c r="G1601" t="s">
        <v>15</v>
      </c>
      <c r="H1601" t="s">
        <v>183</v>
      </c>
      <c r="I1601" t="s">
        <v>17</v>
      </c>
    </row>
    <row r="1602" spans="1:9" x14ac:dyDescent="0.25">
      <c r="A1602" s="1">
        <v>42003.829861111109</v>
      </c>
      <c r="B1602" t="s">
        <v>2807</v>
      </c>
      <c r="C1602" t="s">
        <v>89</v>
      </c>
      <c r="D1602" t="s">
        <v>90</v>
      </c>
      <c r="E1602" t="s">
        <v>2808</v>
      </c>
      <c r="F1602" t="s">
        <v>208</v>
      </c>
      <c r="G1602" t="s">
        <v>15</v>
      </c>
      <c r="H1602" t="s">
        <v>24</v>
      </c>
      <c r="I1602" t="s">
        <v>38</v>
      </c>
    </row>
    <row r="1603" spans="1:9" x14ac:dyDescent="0.25">
      <c r="A1603" s="1">
        <v>42003.830555555556</v>
      </c>
      <c r="B1603" t="s">
        <v>2809</v>
      </c>
      <c r="C1603" t="s">
        <v>299</v>
      </c>
      <c r="D1603" t="s">
        <v>300</v>
      </c>
      <c r="E1603" t="s">
        <v>2810</v>
      </c>
      <c r="F1603" t="s">
        <v>14</v>
      </c>
      <c r="G1603" t="s">
        <v>15</v>
      </c>
      <c r="I1603" t="s">
        <v>38</v>
      </c>
    </row>
    <row r="1604" spans="1:9" x14ac:dyDescent="0.25">
      <c r="A1604" s="1">
        <v>42003.831944444442</v>
      </c>
      <c r="B1604" t="s">
        <v>2811</v>
      </c>
      <c r="C1604" t="s">
        <v>114</v>
      </c>
      <c r="D1604" t="s">
        <v>118</v>
      </c>
      <c r="E1604" t="s">
        <v>460</v>
      </c>
      <c r="F1604" t="s">
        <v>42</v>
      </c>
      <c r="G1604" t="s">
        <v>43</v>
      </c>
      <c r="H1604" t="s">
        <v>82</v>
      </c>
      <c r="I1604" t="s">
        <v>17</v>
      </c>
    </row>
    <row r="1605" spans="1:9" x14ac:dyDescent="0.25">
      <c r="A1605" s="1">
        <v>42003.832638888889</v>
      </c>
      <c r="B1605" t="s">
        <v>2812</v>
      </c>
      <c r="C1605" t="s">
        <v>11</v>
      </c>
      <c r="D1605" t="s">
        <v>35</v>
      </c>
      <c r="E1605" t="s">
        <v>2414</v>
      </c>
      <c r="F1605" t="s">
        <v>640</v>
      </c>
      <c r="G1605" t="s">
        <v>23</v>
      </c>
      <c r="H1605" t="s">
        <v>82</v>
      </c>
      <c r="I1605" t="s">
        <v>17</v>
      </c>
    </row>
    <row r="1606" spans="1:9" x14ac:dyDescent="0.25">
      <c r="A1606" s="1">
        <v>42003.835416666669</v>
      </c>
      <c r="B1606" t="s">
        <v>2813</v>
      </c>
      <c r="C1606" t="s">
        <v>11</v>
      </c>
      <c r="D1606" t="s">
        <v>201</v>
      </c>
      <c r="E1606" t="s">
        <v>2814</v>
      </c>
      <c r="F1606" t="s">
        <v>386</v>
      </c>
      <c r="G1606" t="s">
        <v>23</v>
      </c>
      <c r="H1606" t="s">
        <v>82</v>
      </c>
      <c r="I1606" t="s">
        <v>17</v>
      </c>
    </row>
    <row r="1607" spans="1:9" x14ac:dyDescent="0.25">
      <c r="A1607" s="1">
        <v>42003.836805555555</v>
      </c>
      <c r="B1607" t="s">
        <v>2815</v>
      </c>
      <c r="C1607" t="s">
        <v>11</v>
      </c>
      <c r="D1607" t="s">
        <v>382</v>
      </c>
      <c r="E1607" t="s">
        <v>2816</v>
      </c>
      <c r="F1607" t="s">
        <v>386</v>
      </c>
      <c r="G1607" t="s">
        <v>23</v>
      </c>
      <c r="H1607" t="s">
        <v>93</v>
      </c>
      <c r="I1607" t="s">
        <v>38</v>
      </c>
    </row>
    <row r="1608" spans="1:9" x14ac:dyDescent="0.25">
      <c r="A1608" s="1">
        <v>42003.837500000001</v>
      </c>
      <c r="B1608" t="s">
        <v>2817</v>
      </c>
      <c r="C1608" t="s">
        <v>114</v>
      </c>
      <c r="D1608" t="s">
        <v>349</v>
      </c>
      <c r="E1608" t="s">
        <v>2818</v>
      </c>
      <c r="F1608" t="s">
        <v>123</v>
      </c>
      <c r="G1608" t="s">
        <v>23</v>
      </c>
      <c r="H1608" t="s">
        <v>183</v>
      </c>
      <c r="I1608" t="s">
        <v>17</v>
      </c>
    </row>
    <row r="1609" spans="1:9" x14ac:dyDescent="0.25">
      <c r="A1609" s="1">
        <v>42003.838194444441</v>
      </c>
      <c r="B1609" t="s">
        <v>2819</v>
      </c>
      <c r="C1609" t="s">
        <v>19</v>
      </c>
      <c r="D1609" t="s">
        <v>35</v>
      </c>
      <c r="E1609" t="s">
        <v>2009</v>
      </c>
      <c r="F1609" t="s">
        <v>188</v>
      </c>
      <c r="G1609" t="s">
        <v>43</v>
      </c>
      <c r="H1609" t="s">
        <v>183</v>
      </c>
      <c r="I1609" t="s">
        <v>17</v>
      </c>
    </row>
    <row r="1610" spans="1:9" x14ac:dyDescent="0.25">
      <c r="A1610" s="1">
        <v>42003.838194444441</v>
      </c>
      <c r="B1610" t="s">
        <v>2820</v>
      </c>
      <c r="C1610" t="s">
        <v>61</v>
      </c>
      <c r="D1610" t="s">
        <v>1232</v>
      </c>
      <c r="E1610" t="s">
        <v>104</v>
      </c>
      <c r="F1610" t="s">
        <v>14</v>
      </c>
      <c r="G1610" t="s">
        <v>15</v>
      </c>
      <c r="H1610" t="s">
        <v>16</v>
      </c>
      <c r="I1610" t="s">
        <v>38</v>
      </c>
    </row>
    <row r="1611" spans="1:9" x14ac:dyDescent="0.25">
      <c r="A1611" s="1">
        <v>42003.839583333334</v>
      </c>
      <c r="B1611" t="s">
        <v>2821</v>
      </c>
      <c r="C1611" t="s">
        <v>11</v>
      </c>
      <c r="D1611" t="s">
        <v>382</v>
      </c>
      <c r="E1611" t="s">
        <v>1539</v>
      </c>
      <c r="F1611" t="s">
        <v>33</v>
      </c>
      <c r="G1611" t="s">
        <v>23</v>
      </c>
      <c r="H1611" t="s">
        <v>24</v>
      </c>
      <c r="I1611" t="s">
        <v>17</v>
      </c>
    </row>
    <row r="1612" spans="1:9" x14ac:dyDescent="0.25">
      <c r="A1612" s="1">
        <v>42003.839583333334</v>
      </c>
      <c r="B1612" t="s">
        <v>2822</v>
      </c>
      <c r="C1612" t="s">
        <v>75</v>
      </c>
      <c r="D1612" t="s">
        <v>267</v>
      </c>
      <c r="E1612" t="s">
        <v>460</v>
      </c>
      <c r="F1612" t="s">
        <v>42</v>
      </c>
      <c r="G1612" t="s">
        <v>43</v>
      </c>
      <c r="I1612" t="s">
        <v>17</v>
      </c>
    </row>
    <row r="1613" spans="1:9" x14ac:dyDescent="0.25">
      <c r="A1613" s="1">
        <v>42003.840277777781</v>
      </c>
      <c r="B1613" t="s">
        <v>2823</v>
      </c>
      <c r="C1613" t="s">
        <v>11</v>
      </c>
      <c r="D1613" t="s">
        <v>382</v>
      </c>
      <c r="E1613" t="s">
        <v>2824</v>
      </c>
      <c r="F1613" t="s">
        <v>22</v>
      </c>
      <c r="G1613" t="s">
        <v>23</v>
      </c>
      <c r="H1613" t="s">
        <v>82</v>
      </c>
      <c r="I1613" t="s">
        <v>17</v>
      </c>
    </row>
    <row r="1614" spans="1:9" x14ac:dyDescent="0.25">
      <c r="A1614" s="1">
        <v>42003.840277777781</v>
      </c>
      <c r="B1614" t="s">
        <v>2825</v>
      </c>
      <c r="C1614" t="s">
        <v>61</v>
      </c>
      <c r="D1614" t="s">
        <v>62</v>
      </c>
      <c r="E1614" t="s">
        <v>2826</v>
      </c>
      <c r="F1614" t="s">
        <v>14</v>
      </c>
      <c r="G1614" t="s">
        <v>15</v>
      </c>
      <c r="I1614" t="s">
        <v>38</v>
      </c>
    </row>
    <row r="1615" spans="1:9" x14ac:dyDescent="0.25">
      <c r="A1615" s="1">
        <v>42003.84097222222</v>
      </c>
      <c r="B1615" t="s">
        <v>2827</v>
      </c>
      <c r="C1615" t="s">
        <v>26</v>
      </c>
      <c r="D1615" t="s">
        <v>97</v>
      </c>
      <c r="E1615" t="s">
        <v>2828</v>
      </c>
      <c r="F1615" t="s">
        <v>14</v>
      </c>
      <c r="G1615" t="s">
        <v>15</v>
      </c>
      <c r="H1615" t="s">
        <v>16</v>
      </c>
      <c r="I1615" t="s">
        <v>17</v>
      </c>
    </row>
    <row r="1616" spans="1:9" x14ac:dyDescent="0.25">
      <c r="A1616" s="1">
        <v>42003.841666666667</v>
      </c>
      <c r="B1616" t="s">
        <v>2829</v>
      </c>
      <c r="C1616" t="s">
        <v>26</v>
      </c>
      <c r="D1616" t="s">
        <v>317</v>
      </c>
      <c r="E1616" t="s">
        <v>2426</v>
      </c>
      <c r="F1616" t="s">
        <v>487</v>
      </c>
      <c r="G1616" t="s">
        <v>49</v>
      </c>
      <c r="I1616" t="s">
        <v>17</v>
      </c>
    </row>
    <row r="1617" spans="1:9" x14ac:dyDescent="0.25">
      <c r="A1617" s="1">
        <v>42003.843055555553</v>
      </c>
      <c r="B1617" t="s">
        <v>2830</v>
      </c>
      <c r="C1617" t="s">
        <v>26</v>
      </c>
      <c r="D1617" t="s">
        <v>46</v>
      </c>
      <c r="E1617" t="s">
        <v>1956</v>
      </c>
      <c r="F1617" t="s">
        <v>14</v>
      </c>
      <c r="G1617" t="s">
        <v>15</v>
      </c>
      <c r="I1617" t="s">
        <v>38</v>
      </c>
    </row>
    <row r="1618" spans="1:9" x14ac:dyDescent="0.25">
      <c r="A1618" s="1">
        <v>42003.843055555553</v>
      </c>
      <c r="B1618" t="s">
        <v>2831</v>
      </c>
      <c r="C1618" t="s">
        <v>11</v>
      </c>
      <c r="D1618" t="s">
        <v>210</v>
      </c>
      <c r="E1618" t="s">
        <v>2832</v>
      </c>
      <c r="F1618" t="s">
        <v>22</v>
      </c>
      <c r="G1618" t="s">
        <v>23</v>
      </c>
      <c r="I1618" t="s">
        <v>38</v>
      </c>
    </row>
    <row r="1619" spans="1:9" x14ac:dyDescent="0.25">
      <c r="A1619" s="1">
        <v>42003.847916666666</v>
      </c>
      <c r="B1619" t="s">
        <v>2833</v>
      </c>
      <c r="C1619" t="s">
        <v>11</v>
      </c>
      <c r="D1619" t="s">
        <v>201</v>
      </c>
      <c r="E1619" t="s">
        <v>2834</v>
      </c>
      <c r="F1619" t="s">
        <v>184</v>
      </c>
      <c r="G1619" t="s">
        <v>15</v>
      </c>
      <c r="H1619" t="s">
        <v>16</v>
      </c>
      <c r="I1619" t="s">
        <v>38</v>
      </c>
    </row>
    <row r="1620" spans="1:9" x14ac:dyDescent="0.25">
      <c r="A1620" s="1">
        <v>42003.85</v>
      </c>
      <c r="B1620" t="s">
        <v>2835</v>
      </c>
      <c r="C1620" t="s">
        <v>26</v>
      </c>
      <c r="D1620" t="s">
        <v>172</v>
      </c>
      <c r="E1620" t="s">
        <v>2836</v>
      </c>
      <c r="F1620" t="s">
        <v>86</v>
      </c>
      <c r="G1620" t="s">
        <v>23</v>
      </c>
      <c r="I1620" t="s">
        <v>17</v>
      </c>
    </row>
    <row r="1621" spans="1:9" x14ac:dyDescent="0.25">
      <c r="A1621" s="1">
        <v>42003.850694444445</v>
      </c>
      <c r="B1621" t="s">
        <v>2837</v>
      </c>
      <c r="C1621" t="s">
        <v>26</v>
      </c>
      <c r="D1621" t="s">
        <v>106</v>
      </c>
      <c r="E1621" t="s">
        <v>2838</v>
      </c>
      <c r="F1621" t="s">
        <v>282</v>
      </c>
      <c r="G1621" t="s">
        <v>23</v>
      </c>
      <c r="I1621" t="s">
        <v>17</v>
      </c>
    </row>
    <row r="1622" spans="1:9" x14ac:dyDescent="0.25">
      <c r="A1622" s="1">
        <v>42003.851388888892</v>
      </c>
      <c r="B1622" t="s">
        <v>2839</v>
      </c>
      <c r="C1622" t="s">
        <v>69</v>
      </c>
      <c r="D1622" t="s">
        <v>579</v>
      </c>
      <c r="E1622" t="s">
        <v>833</v>
      </c>
      <c r="F1622" t="s">
        <v>669</v>
      </c>
      <c r="G1622" t="s">
        <v>43</v>
      </c>
      <c r="I1622" t="s">
        <v>38</v>
      </c>
    </row>
    <row r="1623" spans="1:9" x14ac:dyDescent="0.25">
      <c r="A1623" s="1">
        <v>42003.852083333331</v>
      </c>
      <c r="B1623" t="s">
        <v>2840</v>
      </c>
      <c r="C1623" t="s">
        <v>19</v>
      </c>
      <c r="D1623" t="s">
        <v>1864</v>
      </c>
      <c r="E1623" t="s">
        <v>2841</v>
      </c>
      <c r="F1623" t="s">
        <v>22</v>
      </c>
      <c r="G1623" t="s">
        <v>23</v>
      </c>
      <c r="H1623" t="s">
        <v>16</v>
      </c>
      <c r="I1623" t="s">
        <v>17</v>
      </c>
    </row>
    <row r="1624" spans="1:9" x14ac:dyDescent="0.25">
      <c r="A1624" s="1">
        <v>42003.853472222225</v>
      </c>
      <c r="B1624" t="s">
        <v>2842</v>
      </c>
      <c r="C1624" t="s">
        <v>89</v>
      </c>
      <c r="D1624" t="s">
        <v>964</v>
      </c>
      <c r="E1624" t="s">
        <v>2843</v>
      </c>
      <c r="F1624" t="s">
        <v>233</v>
      </c>
      <c r="G1624" t="s">
        <v>49</v>
      </c>
      <c r="I1624" t="s">
        <v>17</v>
      </c>
    </row>
    <row r="1625" spans="1:9" x14ac:dyDescent="0.25">
      <c r="A1625" s="1">
        <v>42003.853472222225</v>
      </c>
      <c r="B1625" t="s">
        <v>2844</v>
      </c>
      <c r="C1625" t="s">
        <v>26</v>
      </c>
      <c r="D1625" t="s">
        <v>106</v>
      </c>
      <c r="E1625" t="s">
        <v>2845</v>
      </c>
      <c r="F1625" t="s">
        <v>188</v>
      </c>
      <c r="G1625" t="s">
        <v>43</v>
      </c>
      <c r="H1625" t="s">
        <v>24</v>
      </c>
      <c r="I1625" t="s">
        <v>38</v>
      </c>
    </row>
    <row r="1626" spans="1:9" x14ac:dyDescent="0.25">
      <c r="A1626" s="1">
        <v>42003.853472222225</v>
      </c>
      <c r="B1626" t="s">
        <v>2846</v>
      </c>
      <c r="C1626" t="s">
        <v>75</v>
      </c>
      <c r="D1626" t="s">
        <v>35</v>
      </c>
      <c r="E1626" t="s">
        <v>232</v>
      </c>
      <c r="F1626" t="s">
        <v>233</v>
      </c>
      <c r="G1626" t="s">
        <v>49</v>
      </c>
      <c r="I1626" t="s">
        <v>38</v>
      </c>
    </row>
    <row r="1627" spans="1:9" x14ac:dyDescent="0.25">
      <c r="A1627" s="1">
        <v>42003.853472222225</v>
      </c>
      <c r="B1627" t="s">
        <v>2847</v>
      </c>
      <c r="C1627" t="s">
        <v>11</v>
      </c>
      <c r="D1627" t="s">
        <v>12</v>
      </c>
      <c r="E1627" t="s">
        <v>2848</v>
      </c>
      <c r="F1627" t="s">
        <v>64</v>
      </c>
      <c r="G1627" t="s">
        <v>49</v>
      </c>
      <c r="H1627" t="s">
        <v>24</v>
      </c>
      <c r="I1627" t="s">
        <v>17</v>
      </c>
    </row>
    <row r="1628" spans="1:9" x14ac:dyDescent="0.25">
      <c r="A1628" s="1">
        <v>42003.854861111111</v>
      </c>
      <c r="B1628" t="s">
        <v>2849</v>
      </c>
      <c r="C1628" t="s">
        <v>75</v>
      </c>
      <c r="D1628" t="s">
        <v>35</v>
      </c>
      <c r="E1628" t="s">
        <v>2850</v>
      </c>
      <c r="F1628" t="s">
        <v>228</v>
      </c>
      <c r="G1628" t="s">
        <v>15</v>
      </c>
      <c r="H1628" t="s">
        <v>130</v>
      </c>
      <c r="I1628" t="s">
        <v>38</v>
      </c>
    </row>
    <row r="1629" spans="1:9" x14ac:dyDescent="0.25">
      <c r="A1629" s="1">
        <v>42003.854861111111</v>
      </c>
      <c r="B1629" t="s">
        <v>2851</v>
      </c>
      <c r="C1629" t="s">
        <v>69</v>
      </c>
      <c r="D1629" t="s">
        <v>84</v>
      </c>
      <c r="E1629" t="s">
        <v>28</v>
      </c>
      <c r="F1629" t="s">
        <v>29</v>
      </c>
      <c r="G1629" t="s">
        <v>15</v>
      </c>
      <c r="H1629" t="s">
        <v>16</v>
      </c>
      <c r="I1629" t="s">
        <v>38</v>
      </c>
    </row>
    <row r="1630" spans="1:9" x14ac:dyDescent="0.25">
      <c r="A1630" s="1">
        <v>42003.855555555558</v>
      </c>
      <c r="B1630" t="s">
        <v>2852</v>
      </c>
      <c r="C1630" t="s">
        <v>26</v>
      </c>
      <c r="D1630" t="s">
        <v>46</v>
      </c>
      <c r="E1630" t="s">
        <v>2845</v>
      </c>
      <c r="F1630" t="s">
        <v>188</v>
      </c>
      <c r="G1630" t="s">
        <v>43</v>
      </c>
      <c r="H1630" t="s">
        <v>24</v>
      </c>
      <c r="I1630" t="s">
        <v>38</v>
      </c>
    </row>
    <row r="1631" spans="1:9" x14ac:dyDescent="0.25">
      <c r="A1631" s="1">
        <v>42003.856249999997</v>
      </c>
      <c r="B1631" t="s">
        <v>2853</v>
      </c>
      <c r="C1631" t="s">
        <v>26</v>
      </c>
      <c r="D1631" t="s">
        <v>27</v>
      </c>
      <c r="E1631" t="s">
        <v>2854</v>
      </c>
      <c r="F1631" t="s">
        <v>42</v>
      </c>
      <c r="G1631" t="s">
        <v>43</v>
      </c>
      <c r="H1631" t="s">
        <v>82</v>
      </c>
      <c r="I1631" t="s">
        <v>17</v>
      </c>
    </row>
    <row r="1632" spans="1:9" x14ac:dyDescent="0.25">
      <c r="A1632" s="1">
        <v>42003.856944444444</v>
      </c>
      <c r="B1632" t="s">
        <v>2855</v>
      </c>
      <c r="C1632" t="s">
        <v>19</v>
      </c>
      <c r="D1632" t="s">
        <v>1864</v>
      </c>
      <c r="E1632" t="s">
        <v>2856</v>
      </c>
      <c r="F1632" t="s">
        <v>104</v>
      </c>
      <c r="G1632" t="s">
        <v>23</v>
      </c>
      <c r="H1632" t="s">
        <v>634</v>
      </c>
      <c r="I1632" t="s">
        <v>38</v>
      </c>
    </row>
    <row r="1633" spans="1:9" x14ac:dyDescent="0.25">
      <c r="A1633" s="1">
        <v>42003.856944444444</v>
      </c>
      <c r="B1633" t="s">
        <v>2857</v>
      </c>
      <c r="C1633" t="s">
        <v>19</v>
      </c>
      <c r="D1633" t="s">
        <v>20</v>
      </c>
      <c r="E1633" t="s">
        <v>2858</v>
      </c>
      <c r="F1633" t="s">
        <v>110</v>
      </c>
      <c r="G1633" t="s">
        <v>43</v>
      </c>
      <c r="H1633" t="s">
        <v>82</v>
      </c>
      <c r="I1633" t="s">
        <v>17</v>
      </c>
    </row>
    <row r="1634" spans="1:9" x14ac:dyDescent="0.25">
      <c r="A1634" s="1">
        <v>42003.857638888891</v>
      </c>
      <c r="B1634" t="s">
        <v>2859</v>
      </c>
      <c r="C1634" t="s">
        <v>26</v>
      </c>
      <c r="D1634" t="s">
        <v>46</v>
      </c>
      <c r="E1634" t="s">
        <v>1226</v>
      </c>
      <c r="F1634" t="s">
        <v>42</v>
      </c>
      <c r="G1634" t="s">
        <v>43</v>
      </c>
      <c r="H1634" t="s">
        <v>82</v>
      </c>
      <c r="I1634" t="s">
        <v>38</v>
      </c>
    </row>
    <row r="1635" spans="1:9" x14ac:dyDescent="0.25">
      <c r="A1635" s="1">
        <v>42003.857638888891</v>
      </c>
      <c r="B1635" t="s">
        <v>2860</v>
      </c>
      <c r="C1635" t="s">
        <v>11</v>
      </c>
      <c r="D1635" t="s">
        <v>201</v>
      </c>
      <c r="E1635" t="s">
        <v>36</v>
      </c>
      <c r="F1635" t="s">
        <v>37</v>
      </c>
      <c r="G1635" t="s">
        <v>23</v>
      </c>
      <c r="I1635" t="s">
        <v>38</v>
      </c>
    </row>
    <row r="1636" spans="1:9" x14ac:dyDescent="0.25">
      <c r="A1636" s="1">
        <v>42003.85833333333</v>
      </c>
      <c r="B1636" t="s">
        <v>2861</v>
      </c>
      <c r="C1636" t="s">
        <v>299</v>
      </c>
      <c r="D1636" t="s">
        <v>397</v>
      </c>
      <c r="E1636" t="s">
        <v>2862</v>
      </c>
      <c r="F1636" t="s">
        <v>628</v>
      </c>
      <c r="G1636" t="s">
        <v>15</v>
      </c>
      <c r="H1636" t="s">
        <v>73</v>
      </c>
      <c r="I1636" t="s">
        <v>17</v>
      </c>
    </row>
    <row r="1637" spans="1:9" x14ac:dyDescent="0.25">
      <c r="A1637" s="1">
        <v>42003.85833333333</v>
      </c>
      <c r="B1637" t="s">
        <v>2863</v>
      </c>
      <c r="C1637" t="s">
        <v>11</v>
      </c>
      <c r="D1637" t="s">
        <v>66</v>
      </c>
      <c r="E1637" t="s">
        <v>460</v>
      </c>
      <c r="F1637" t="s">
        <v>42</v>
      </c>
      <c r="G1637" t="s">
        <v>43</v>
      </c>
      <c r="H1637" t="s">
        <v>82</v>
      </c>
      <c r="I1637" t="s">
        <v>17</v>
      </c>
    </row>
    <row r="1638" spans="1:9" x14ac:dyDescent="0.25">
      <c r="A1638" s="1">
        <v>42003.859027777777</v>
      </c>
      <c r="B1638" t="s">
        <v>2864</v>
      </c>
      <c r="C1638" t="s">
        <v>26</v>
      </c>
      <c r="D1638" t="s">
        <v>35</v>
      </c>
      <c r="E1638" t="s">
        <v>2865</v>
      </c>
      <c r="F1638" t="s">
        <v>14</v>
      </c>
      <c r="G1638" t="s">
        <v>15</v>
      </c>
      <c r="I1638" t="s">
        <v>17</v>
      </c>
    </row>
    <row r="1639" spans="1:9" x14ac:dyDescent="0.25">
      <c r="A1639" s="1">
        <v>42003.859722222223</v>
      </c>
      <c r="B1639" t="s">
        <v>2866</v>
      </c>
      <c r="C1639" t="s">
        <v>26</v>
      </c>
      <c r="D1639" t="s">
        <v>311</v>
      </c>
      <c r="E1639" t="s">
        <v>2867</v>
      </c>
      <c r="F1639" t="s">
        <v>282</v>
      </c>
      <c r="G1639" t="s">
        <v>23</v>
      </c>
      <c r="H1639" t="s">
        <v>82</v>
      </c>
      <c r="I1639" t="s">
        <v>38</v>
      </c>
    </row>
    <row r="1640" spans="1:9" x14ac:dyDescent="0.25">
      <c r="A1640" s="1">
        <v>42003.861805555556</v>
      </c>
      <c r="B1640" t="s">
        <v>2868</v>
      </c>
      <c r="C1640" t="s">
        <v>75</v>
      </c>
      <c r="D1640" t="s">
        <v>267</v>
      </c>
      <c r="E1640" t="s">
        <v>1958</v>
      </c>
      <c r="F1640" t="s">
        <v>42</v>
      </c>
      <c r="G1640" t="s">
        <v>43</v>
      </c>
      <c r="H1640" t="s">
        <v>82</v>
      </c>
      <c r="I1640" t="s">
        <v>17</v>
      </c>
    </row>
    <row r="1641" spans="1:9" x14ac:dyDescent="0.25">
      <c r="A1641" s="1">
        <v>42003.861805555556</v>
      </c>
      <c r="B1641" t="s">
        <v>2869</v>
      </c>
      <c r="C1641" t="s">
        <v>114</v>
      </c>
      <c r="D1641" t="s">
        <v>118</v>
      </c>
      <c r="E1641" t="s">
        <v>2870</v>
      </c>
      <c r="F1641" t="s">
        <v>228</v>
      </c>
      <c r="G1641" t="s">
        <v>15</v>
      </c>
      <c r="H1641" t="s">
        <v>634</v>
      </c>
      <c r="I1641" t="s">
        <v>38</v>
      </c>
    </row>
    <row r="1642" spans="1:9" x14ac:dyDescent="0.25">
      <c r="A1642" s="1">
        <v>42003.863194444442</v>
      </c>
      <c r="B1642" t="s">
        <v>2871</v>
      </c>
      <c r="C1642" t="s">
        <v>11</v>
      </c>
      <c r="D1642" t="s">
        <v>836</v>
      </c>
      <c r="E1642" t="s">
        <v>2862</v>
      </c>
      <c r="F1642" t="s">
        <v>628</v>
      </c>
      <c r="G1642" t="s">
        <v>15</v>
      </c>
      <c r="H1642" t="s">
        <v>73</v>
      </c>
      <c r="I1642" t="s">
        <v>17</v>
      </c>
    </row>
    <row r="1643" spans="1:9" x14ac:dyDescent="0.25">
      <c r="A1643" s="1">
        <v>42003.864583333336</v>
      </c>
      <c r="B1643" t="s">
        <v>2872</v>
      </c>
      <c r="C1643" t="s">
        <v>26</v>
      </c>
      <c r="D1643" t="s">
        <v>239</v>
      </c>
      <c r="E1643" t="s">
        <v>2873</v>
      </c>
      <c r="F1643" t="s">
        <v>153</v>
      </c>
      <c r="G1643" t="s">
        <v>49</v>
      </c>
      <c r="I1643" t="s">
        <v>38</v>
      </c>
    </row>
    <row r="1644" spans="1:9" x14ac:dyDescent="0.25">
      <c r="A1644" s="1">
        <v>42003.864583333336</v>
      </c>
      <c r="B1644" t="s">
        <v>2874</v>
      </c>
      <c r="C1644" t="s">
        <v>11</v>
      </c>
      <c r="D1644" t="s">
        <v>382</v>
      </c>
      <c r="E1644" t="s">
        <v>482</v>
      </c>
      <c r="F1644" t="s">
        <v>233</v>
      </c>
      <c r="G1644" t="s">
        <v>49</v>
      </c>
      <c r="H1644" t="s">
        <v>24</v>
      </c>
      <c r="I1644" t="s">
        <v>38</v>
      </c>
    </row>
    <row r="1645" spans="1:9" x14ac:dyDescent="0.25">
      <c r="A1645" s="1">
        <v>42003.864583333336</v>
      </c>
      <c r="B1645" t="s">
        <v>2875</v>
      </c>
      <c r="C1645" t="s">
        <v>75</v>
      </c>
      <c r="D1645" t="s">
        <v>442</v>
      </c>
      <c r="E1645" t="s">
        <v>2873</v>
      </c>
      <c r="F1645" t="s">
        <v>153</v>
      </c>
      <c r="G1645" t="s">
        <v>49</v>
      </c>
      <c r="I1645" t="s">
        <v>38</v>
      </c>
    </row>
    <row r="1646" spans="1:9" x14ac:dyDescent="0.25">
      <c r="A1646" s="1">
        <v>42003.864583333336</v>
      </c>
      <c r="B1646" t="s">
        <v>2876</v>
      </c>
      <c r="C1646" t="s">
        <v>26</v>
      </c>
      <c r="D1646" t="s">
        <v>46</v>
      </c>
      <c r="E1646" t="s">
        <v>2845</v>
      </c>
      <c r="F1646" t="s">
        <v>188</v>
      </c>
      <c r="G1646" t="s">
        <v>43</v>
      </c>
      <c r="H1646" t="s">
        <v>24</v>
      </c>
      <c r="I1646" t="s">
        <v>38</v>
      </c>
    </row>
    <row r="1647" spans="1:9" x14ac:dyDescent="0.25">
      <c r="A1647" s="1">
        <v>42003.865277777775</v>
      </c>
      <c r="B1647" t="s">
        <v>2877</v>
      </c>
      <c r="C1647" t="s">
        <v>26</v>
      </c>
      <c r="D1647" t="s">
        <v>429</v>
      </c>
      <c r="E1647" t="s">
        <v>2878</v>
      </c>
      <c r="F1647" t="s">
        <v>153</v>
      </c>
      <c r="G1647" t="s">
        <v>49</v>
      </c>
      <c r="H1647" t="s">
        <v>44</v>
      </c>
      <c r="I1647" t="s">
        <v>38</v>
      </c>
    </row>
    <row r="1648" spans="1:9" x14ac:dyDescent="0.25">
      <c r="A1648" s="1">
        <v>42003.865972222222</v>
      </c>
      <c r="B1648" t="s">
        <v>2879</v>
      </c>
      <c r="C1648" t="s">
        <v>26</v>
      </c>
      <c r="D1648" t="s">
        <v>317</v>
      </c>
      <c r="E1648" t="s">
        <v>2880</v>
      </c>
      <c r="F1648" t="s">
        <v>22</v>
      </c>
      <c r="G1648" t="s">
        <v>23</v>
      </c>
      <c r="H1648" t="s">
        <v>24</v>
      </c>
      <c r="I1648" t="s">
        <v>38</v>
      </c>
    </row>
    <row r="1649" spans="1:10" x14ac:dyDescent="0.25">
      <c r="A1649" s="1">
        <v>42003.866666666669</v>
      </c>
      <c r="B1649" t="s">
        <v>2881</v>
      </c>
      <c r="C1649" t="s">
        <v>26</v>
      </c>
      <c r="D1649" t="s">
        <v>206</v>
      </c>
      <c r="E1649" t="s">
        <v>2882</v>
      </c>
      <c r="F1649" t="s">
        <v>33</v>
      </c>
      <c r="G1649" t="s">
        <v>23</v>
      </c>
      <c r="H1649" t="s">
        <v>44</v>
      </c>
      <c r="I1649" t="s">
        <v>17</v>
      </c>
    </row>
    <row r="1650" spans="1:10" x14ac:dyDescent="0.25">
      <c r="A1650" s="1">
        <v>42003.868750000001</v>
      </c>
      <c r="B1650" t="s">
        <v>2883</v>
      </c>
      <c r="C1650" t="s">
        <v>11</v>
      </c>
      <c r="D1650" t="s">
        <v>66</v>
      </c>
      <c r="E1650" t="s">
        <v>2884</v>
      </c>
      <c r="F1650" t="s">
        <v>640</v>
      </c>
      <c r="G1650" t="s">
        <v>23</v>
      </c>
      <c r="H1650" t="s">
        <v>183</v>
      </c>
      <c r="I1650" t="s">
        <v>38</v>
      </c>
    </row>
    <row r="1651" spans="1:10" x14ac:dyDescent="0.25">
      <c r="A1651" s="1">
        <v>42003.868750000001</v>
      </c>
      <c r="B1651" t="s">
        <v>2885</v>
      </c>
      <c r="C1651" t="s">
        <v>19</v>
      </c>
      <c r="D1651" t="s">
        <v>20</v>
      </c>
      <c r="E1651" t="s">
        <v>222</v>
      </c>
      <c r="F1651" t="s">
        <v>14</v>
      </c>
      <c r="G1651" t="s">
        <v>15</v>
      </c>
      <c r="H1651" t="s">
        <v>16</v>
      </c>
      <c r="I1651" t="s">
        <v>17</v>
      </c>
    </row>
    <row r="1652" spans="1:10" x14ac:dyDescent="0.25">
      <c r="A1652" s="1">
        <v>42003.869444444441</v>
      </c>
      <c r="B1652" t="s">
        <v>2886</v>
      </c>
      <c r="C1652" t="s">
        <v>26</v>
      </c>
      <c r="D1652" t="s">
        <v>239</v>
      </c>
      <c r="E1652" t="s">
        <v>2887</v>
      </c>
      <c r="F1652" t="s">
        <v>194</v>
      </c>
      <c r="G1652" t="s">
        <v>49</v>
      </c>
      <c r="H1652" t="s">
        <v>24</v>
      </c>
      <c r="I1652" t="s">
        <v>38</v>
      </c>
    </row>
    <row r="1653" spans="1:10" x14ac:dyDescent="0.25">
      <c r="A1653" s="1">
        <v>42003.870138888888</v>
      </c>
      <c r="B1653" t="s">
        <v>2888</v>
      </c>
      <c r="C1653" t="s">
        <v>19</v>
      </c>
      <c r="D1653" t="s">
        <v>80</v>
      </c>
      <c r="E1653" t="s">
        <v>2889</v>
      </c>
      <c r="F1653" t="s">
        <v>92</v>
      </c>
      <c r="G1653" t="s">
        <v>49</v>
      </c>
      <c r="H1653" t="s">
        <v>44</v>
      </c>
      <c r="I1653" t="s">
        <v>38</v>
      </c>
    </row>
    <row r="1654" spans="1:10" x14ac:dyDescent="0.25">
      <c r="A1654" s="1">
        <v>42003.870138888888</v>
      </c>
      <c r="B1654" t="s">
        <v>2890</v>
      </c>
      <c r="C1654" t="s">
        <v>11</v>
      </c>
      <c r="D1654" t="s">
        <v>210</v>
      </c>
      <c r="E1654" t="s">
        <v>486</v>
      </c>
      <c r="F1654" t="s">
        <v>487</v>
      </c>
      <c r="G1654" t="s">
        <v>49</v>
      </c>
      <c r="H1654" t="s">
        <v>24</v>
      </c>
      <c r="I1654" t="s">
        <v>17</v>
      </c>
    </row>
    <row r="1655" spans="1:10" x14ac:dyDescent="0.25">
      <c r="A1655" s="1">
        <v>42003.870138888888</v>
      </c>
      <c r="B1655" t="s">
        <v>2891</v>
      </c>
      <c r="C1655" t="s">
        <v>11</v>
      </c>
      <c r="D1655" t="s">
        <v>210</v>
      </c>
      <c r="E1655" t="s">
        <v>2892</v>
      </c>
      <c r="F1655" t="s">
        <v>194</v>
      </c>
      <c r="G1655" t="s">
        <v>49</v>
      </c>
      <c r="H1655" t="s">
        <v>24</v>
      </c>
      <c r="I1655" t="s">
        <v>17</v>
      </c>
    </row>
    <row r="1656" spans="1:10" x14ac:dyDescent="0.25">
      <c r="A1656" s="1">
        <v>42003.872916666667</v>
      </c>
      <c r="B1656" t="s">
        <v>2893</v>
      </c>
      <c r="C1656" t="s">
        <v>11</v>
      </c>
      <c r="D1656" t="s">
        <v>12</v>
      </c>
      <c r="E1656" t="s">
        <v>2894</v>
      </c>
      <c r="F1656" t="s">
        <v>42</v>
      </c>
      <c r="G1656" t="s">
        <v>43</v>
      </c>
      <c r="I1656" t="s">
        <v>17</v>
      </c>
    </row>
    <row r="1657" spans="1:10" x14ac:dyDescent="0.25">
      <c r="A1657" s="1">
        <v>42003.874305555553</v>
      </c>
      <c r="B1657" t="s">
        <v>2895</v>
      </c>
      <c r="C1657" t="s">
        <v>11</v>
      </c>
      <c r="D1657" t="s">
        <v>12</v>
      </c>
      <c r="E1657" t="s">
        <v>2862</v>
      </c>
      <c r="F1657" t="s">
        <v>628</v>
      </c>
      <c r="G1657" t="s">
        <v>15</v>
      </c>
      <c r="H1657" t="s">
        <v>73</v>
      </c>
      <c r="I1657" t="s">
        <v>17</v>
      </c>
    </row>
    <row r="1658" spans="1:10" x14ac:dyDescent="0.25">
      <c r="A1658" s="1">
        <v>42003.875</v>
      </c>
      <c r="B1658" t="s">
        <v>2896</v>
      </c>
      <c r="C1658" t="s">
        <v>26</v>
      </c>
      <c r="D1658" t="s">
        <v>46</v>
      </c>
      <c r="E1658" t="s">
        <v>2897</v>
      </c>
      <c r="F1658" t="s">
        <v>208</v>
      </c>
      <c r="G1658" t="s">
        <v>15</v>
      </c>
      <c r="I1658" t="s">
        <v>38</v>
      </c>
    </row>
    <row r="1659" spans="1:10" x14ac:dyDescent="0.25">
      <c r="A1659" s="1">
        <v>42003.878472222219</v>
      </c>
      <c r="B1659" t="s">
        <v>2898</v>
      </c>
      <c r="C1659" t="s">
        <v>19</v>
      </c>
      <c r="D1659" t="s">
        <v>80</v>
      </c>
      <c r="E1659" t="s">
        <v>110</v>
      </c>
      <c r="F1659" t="s">
        <v>110</v>
      </c>
      <c r="G1659" t="s">
        <v>43</v>
      </c>
      <c r="H1659" t="s">
        <v>44</v>
      </c>
      <c r="I1659" t="s">
        <v>38</v>
      </c>
    </row>
    <row r="1660" spans="1:10" x14ac:dyDescent="0.25">
      <c r="A1660" s="1">
        <v>42003.880555555559</v>
      </c>
      <c r="B1660" t="s">
        <v>2899</v>
      </c>
      <c r="C1660" t="s">
        <v>69</v>
      </c>
      <c r="D1660" t="s">
        <v>84</v>
      </c>
      <c r="E1660" t="s">
        <v>232</v>
      </c>
      <c r="F1660" t="s">
        <v>233</v>
      </c>
      <c r="G1660" t="s">
        <v>49</v>
      </c>
      <c r="H1660" t="s">
        <v>24</v>
      </c>
      <c r="I1660" t="s">
        <v>38</v>
      </c>
    </row>
    <row r="1661" spans="1:10" x14ac:dyDescent="0.25">
      <c r="A1661" s="1">
        <v>42003.881249999999</v>
      </c>
      <c r="B1661" t="s">
        <v>2900</v>
      </c>
      <c r="C1661" t="s">
        <v>19</v>
      </c>
      <c r="D1661" t="s">
        <v>80</v>
      </c>
      <c r="E1661" t="s">
        <v>2901</v>
      </c>
      <c r="F1661" t="s">
        <v>188</v>
      </c>
      <c r="G1661" t="s">
        <v>43</v>
      </c>
      <c r="H1661" t="s">
        <v>16</v>
      </c>
      <c r="I1661" t="s">
        <v>17</v>
      </c>
    </row>
    <row r="1662" spans="1:10" x14ac:dyDescent="0.25">
      <c r="A1662" s="1">
        <v>42003.881249999999</v>
      </c>
      <c r="B1662" t="s">
        <v>2902</v>
      </c>
      <c r="C1662" t="s">
        <v>11</v>
      </c>
      <c r="D1662" t="s">
        <v>210</v>
      </c>
      <c r="E1662" t="s">
        <v>2903</v>
      </c>
      <c r="F1662" t="s">
        <v>14</v>
      </c>
      <c r="G1662" t="s">
        <v>15</v>
      </c>
      <c r="H1662" t="s">
        <v>16</v>
      </c>
      <c r="I1662" t="s">
        <v>17</v>
      </c>
    </row>
    <row r="1663" spans="1:10" x14ac:dyDescent="0.25">
      <c r="A1663" s="1">
        <v>42003.888888888891</v>
      </c>
      <c r="B1663" t="s">
        <v>2904</v>
      </c>
      <c r="C1663" t="s">
        <v>11</v>
      </c>
      <c r="D1663" t="s">
        <v>31</v>
      </c>
      <c r="E1663" t="s">
        <v>598</v>
      </c>
      <c r="F1663" t="s">
        <v>179</v>
      </c>
      <c r="G1663" t="s">
        <v>15</v>
      </c>
      <c r="I1663" t="s">
        <v>17</v>
      </c>
    </row>
    <row r="1664" spans="1:10" x14ac:dyDescent="0.25">
      <c r="A1664" s="1">
        <v>42003.890277777777</v>
      </c>
      <c r="B1664" t="s">
        <v>2905</v>
      </c>
      <c r="C1664" t="s">
        <v>26</v>
      </c>
      <c r="D1664" t="s">
        <v>453</v>
      </c>
      <c r="E1664" t="s">
        <v>1621</v>
      </c>
      <c r="F1664" t="s">
        <v>14</v>
      </c>
      <c r="G1664" t="s">
        <v>15</v>
      </c>
      <c r="H1664" t="s">
        <v>183</v>
      </c>
      <c r="I1664" t="s">
        <v>38</v>
      </c>
      <c r="J1664">
        <v>0</v>
      </c>
    </row>
    <row r="1665" spans="1:10" x14ac:dyDescent="0.25">
      <c r="A1665" s="1">
        <v>42003.893055555556</v>
      </c>
      <c r="B1665" t="s">
        <v>2906</v>
      </c>
      <c r="C1665" t="s">
        <v>26</v>
      </c>
      <c r="D1665" t="s">
        <v>46</v>
      </c>
      <c r="E1665" t="s">
        <v>2619</v>
      </c>
      <c r="F1665" t="s">
        <v>55</v>
      </c>
      <c r="G1665" t="s">
        <v>23</v>
      </c>
      <c r="H1665" t="s">
        <v>24</v>
      </c>
      <c r="I1665" t="s">
        <v>17</v>
      </c>
      <c r="J1665">
        <v>1</v>
      </c>
    </row>
    <row r="1666" spans="1:10" x14ac:dyDescent="0.25">
      <c r="A1666" s="1">
        <v>42003.893055555556</v>
      </c>
      <c r="B1666" t="s">
        <v>2907</v>
      </c>
      <c r="C1666" t="s">
        <v>11</v>
      </c>
      <c r="D1666" t="s">
        <v>382</v>
      </c>
      <c r="E1666" t="s">
        <v>460</v>
      </c>
      <c r="F1666" t="s">
        <v>42</v>
      </c>
      <c r="G1666" t="s">
        <v>43</v>
      </c>
      <c r="H1666" t="s">
        <v>44</v>
      </c>
      <c r="I1666" t="s">
        <v>17</v>
      </c>
    </row>
    <row r="1667" spans="1:10" x14ac:dyDescent="0.25">
      <c r="A1667" s="1">
        <v>42003.893750000003</v>
      </c>
      <c r="B1667" t="s">
        <v>2908</v>
      </c>
      <c r="C1667" t="s">
        <v>26</v>
      </c>
      <c r="D1667" t="s">
        <v>35</v>
      </c>
      <c r="E1667" t="s">
        <v>133</v>
      </c>
      <c r="F1667" t="s">
        <v>134</v>
      </c>
      <c r="G1667" t="s">
        <v>23</v>
      </c>
      <c r="H1667" t="s">
        <v>634</v>
      </c>
      <c r="I1667" t="s">
        <v>38</v>
      </c>
      <c r="J1667">
        <v>2</v>
      </c>
    </row>
    <row r="1668" spans="1:10" x14ac:dyDescent="0.25">
      <c r="A1668" s="1">
        <v>42003.894444444442</v>
      </c>
      <c r="B1668" t="s">
        <v>2909</v>
      </c>
      <c r="C1668" t="s">
        <v>26</v>
      </c>
      <c r="D1668" t="s">
        <v>311</v>
      </c>
      <c r="E1668" t="s">
        <v>2910</v>
      </c>
      <c r="F1668" t="s">
        <v>640</v>
      </c>
      <c r="G1668" t="s">
        <v>23</v>
      </c>
      <c r="H1668" t="s">
        <v>24</v>
      </c>
      <c r="I1668" t="s">
        <v>38</v>
      </c>
      <c r="J1668">
        <v>0</v>
      </c>
    </row>
    <row r="1669" spans="1:10" x14ac:dyDescent="0.25">
      <c r="A1669" s="1">
        <v>42003.895138888889</v>
      </c>
      <c r="B1669" t="s">
        <v>2911</v>
      </c>
      <c r="C1669" t="s">
        <v>114</v>
      </c>
      <c r="D1669" t="s">
        <v>606</v>
      </c>
      <c r="E1669" t="s">
        <v>2912</v>
      </c>
      <c r="F1669" t="s">
        <v>393</v>
      </c>
      <c r="G1669" t="s">
        <v>15</v>
      </c>
      <c r="I1669" t="s">
        <v>17</v>
      </c>
      <c r="J1669">
        <v>3</v>
      </c>
    </row>
    <row r="1670" spans="1:10" x14ac:dyDescent="0.25">
      <c r="A1670" s="1">
        <v>42003.895833333336</v>
      </c>
      <c r="B1670" t="s">
        <v>2913</v>
      </c>
      <c r="C1670" t="s">
        <v>19</v>
      </c>
      <c r="D1670" t="s">
        <v>80</v>
      </c>
      <c r="E1670" t="s">
        <v>2914</v>
      </c>
      <c r="F1670" t="s">
        <v>1045</v>
      </c>
      <c r="G1670" t="s">
        <v>23</v>
      </c>
      <c r="H1670" t="s">
        <v>82</v>
      </c>
      <c r="I1670" t="s">
        <v>38</v>
      </c>
    </row>
    <row r="1671" spans="1:10" x14ac:dyDescent="0.25">
      <c r="A1671" s="1">
        <v>42003.897222222222</v>
      </c>
      <c r="B1671" t="s">
        <v>2915</v>
      </c>
      <c r="C1671" t="s">
        <v>26</v>
      </c>
      <c r="D1671" t="s">
        <v>35</v>
      </c>
      <c r="E1671" t="s">
        <v>2916</v>
      </c>
      <c r="F1671" t="s">
        <v>14</v>
      </c>
      <c r="G1671" t="s">
        <v>15</v>
      </c>
      <c r="I1671" t="s">
        <v>38</v>
      </c>
      <c r="J1671">
        <v>0</v>
      </c>
    </row>
    <row r="1672" spans="1:10" x14ac:dyDescent="0.25">
      <c r="A1672" s="1">
        <v>42003.897222222222</v>
      </c>
      <c r="B1672" t="s">
        <v>2917</v>
      </c>
      <c r="C1672" t="s">
        <v>26</v>
      </c>
      <c r="D1672" t="s">
        <v>27</v>
      </c>
      <c r="E1672" t="s">
        <v>405</v>
      </c>
      <c r="F1672" t="s">
        <v>14</v>
      </c>
      <c r="G1672" t="s">
        <v>15</v>
      </c>
      <c r="H1672" t="s">
        <v>16</v>
      </c>
      <c r="I1672" t="s">
        <v>38</v>
      </c>
      <c r="J1672">
        <v>3</v>
      </c>
    </row>
    <row r="1673" spans="1:10" x14ac:dyDescent="0.25">
      <c r="A1673" s="1">
        <v>42003.897222222222</v>
      </c>
      <c r="B1673" t="s">
        <v>2918</v>
      </c>
      <c r="C1673" t="s">
        <v>26</v>
      </c>
      <c r="D1673" t="s">
        <v>206</v>
      </c>
      <c r="E1673" t="s">
        <v>2919</v>
      </c>
      <c r="F1673" t="s">
        <v>48</v>
      </c>
      <c r="G1673" t="s">
        <v>49</v>
      </c>
      <c r="H1673" t="s">
        <v>16</v>
      </c>
      <c r="I1673" t="s">
        <v>38</v>
      </c>
      <c r="J1673">
        <v>1</v>
      </c>
    </row>
    <row r="1674" spans="1:10" x14ac:dyDescent="0.25">
      <c r="A1674" s="1">
        <v>42003.897916666669</v>
      </c>
      <c r="B1674" t="s">
        <v>2920</v>
      </c>
      <c r="C1674" t="s">
        <v>11</v>
      </c>
      <c r="D1674" t="s">
        <v>66</v>
      </c>
      <c r="E1674" t="s">
        <v>688</v>
      </c>
      <c r="F1674" t="s">
        <v>640</v>
      </c>
      <c r="G1674" t="s">
        <v>23</v>
      </c>
      <c r="H1674" t="s">
        <v>82</v>
      </c>
      <c r="I1674" t="s">
        <v>38</v>
      </c>
      <c r="J1674">
        <v>0</v>
      </c>
    </row>
    <row r="1675" spans="1:10" x14ac:dyDescent="0.25">
      <c r="A1675" s="1">
        <v>42003.898611111108</v>
      </c>
      <c r="B1675" t="s">
        <v>2921</v>
      </c>
      <c r="C1675" t="s">
        <v>75</v>
      </c>
      <c r="D1675" t="s">
        <v>76</v>
      </c>
      <c r="E1675" t="s">
        <v>2922</v>
      </c>
      <c r="F1675" t="s">
        <v>153</v>
      </c>
      <c r="G1675" t="s">
        <v>49</v>
      </c>
      <c r="H1675" t="s">
        <v>82</v>
      </c>
      <c r="I1675" t="s">
        <v>17</v>
      </c>
      <c r="J1675">
        <v>0</v>
      </c>
    </row>
    <row r="1676" spans="1:10" x14ac:dyDescent="0.25">
      <c r="A1676" s="1">
        <v>42003.9</v>
      </c>
      <c r="B1676" t="s">
        <v>2923</v>
      </c>
      <c r="C1676" t="s">
        <v>11</v>
      </c>
      <c r="D1676" t="s">
        <v>1105</v>
      </c>
      <c r="E1676" t="s">
        <v>159</v>
      </c>
      <c r="F1676" t="s">
        <v>42</v>
      </c>
      <c r="G1676" t="s">
        <v>43</v>
      </c>
      <c r="H1676" t="s">
        <v>183</v>
      </c>
      <c r="I1676" t="s">
        <v>38</v>
      </c>
    </row>
    <row r="1677" spans="1:10" x14ac:dyDescent="0.25">
      <c r="A1677" s="1">
        <v>42003.9</v>
      </c>
      <c r="B1677" t="s">
        <v>2924</v>
      </c>
      <c r="C1677" t="s">
        <v>11</v>
      </c>
      <c r="D1677" t="s">
        <v>201</v>
      </c>
      <c r="E1677" t="s">
        <v>2925</v>
      </c>
      <c r="F1677" t="s">
        <v>188</v>
      </c>
      <c r="G1677" t="s">
        <v>43</v>
      </c>
      <c r="I1677" t="s">
        <v>17</v>
      </c>
    </row>
    <row r="1678" spans="1:10" x14ac:dyDescent="0.25">
      <c r="A1678" s="1">
        <v>42003.902777777781</v>
      </c>
      <c r="B1678" t="s">
        <v>2926</v>
      </c>
      <c r="C1678" t="s">
        <v>26</v>
      </c>
      <c r="D1678" t="s">
        <v>206</v>
      </c>
      <c r="E1678" t="s">
        <v>2927</v>
      </c>
      <c r="F1678" t="s">
        <v>184</v>
      </c>
      <c r="G1678" t="s">
        <v>15</v>
      </c>
      <c r="H1678" t="s">
        <v>183</v>
      </c>
      <c r="I1678" t="s">
        <v>38</v>
      </c>
      <c r="J1678">
        <v>0</v>
      </c>
    </row>
    <row r="1679" spans="1:10" x14ac:dyDescent="0.25">
      <c r="A1679" s="1">
        <v>42003.90347222222</v>
      </c>
      <c r="B1679" t="s">
        <v>2928</v>
      </c>
      <c r="C1679" t="s">
        <v>26</v>
      </c>
      <c r="D1679" t="s">
        <v>429</v>
      </c>
      <c r="E1679" t="s">
        <v>237</v>
      </c>
      <c r="F1679" t="s">
        <v>110</v>
      </c>
      <c r="G1679" t="s">
        <v>43</v>
      </c>
      <c r="H1679" t="s">
        <v>44</v>
      </c>
      <c r="I1679" t="s">
        <v>38</v>
      </c>
      <c r="J1679">
        <v>0</v>
      </c>
    </row>
    <row r="1680" spans="1:10" x14ac:dyDescent="0.25">
      <c r="A1680" s="1">
        <v>42003.904166666667</v>
      </c>
      <c r="B1680" t="s">
        <v>2929</v>
      </c>
      <c r="C1680" t="s">
        <v>19</v>
      </c>
      <c r="D1680" t="s">
        <v>35</v>
      </c>
      <c r="E1680" t="s">
        <v>2193</v>
      </c>
      <c r="F1680" t="s">
        <v>233</v>
      </c>
      <c r="G1680" t="s">
        <v>49</v>
      </c>
      <c r="H1680" t="s">
        <v>24</v>
      </c>
      <c r="I1680" t="s">
        <v>17</v>
      </c>
      <c r="J1680">
        <v>0</v>
      </c>
    </row>
    <row r="1681" spans="1:10" x14ac:dyDescent="0.25">
      <c r="A1681" s="1">
        <v>42003.905555555553</v>
      </c>
      <c r="B1681" t="s">
        <v>2930</v>
      </c>
      <c r="C1681" t="s">
        <v>26</v>
      </c>
      <c r="D1681" t="s">
        <v>35</v>
      </c>
      <c r="E1681" t="s">
        <v>270</v>
      </c>
      <c r="F1681" t="s">
        <v>22</v>
      </c>
      <c r="G1681" t="s">
        <v>23</v>
      </c>
      <c r="H1681" t="s">
        <v>16</v>
      </c>
      <c r="I1681" t="s">
        <v>38</v>
      </c>
      <c r="J1681">
        <v>0</v>
      </c>
    </row>
    <row r="1682" spans="1:10" x14ac:dyDescent="0.25">
      <c r="A1682" s="1">
        <v>42003.907638888886</v>
      </c>
      <c r="B1682" t="s">
        <v>2931</v>
      </c>
      <c r="C1682" t="s">
        <v>26</v>
      </c>
      <c r="D1682" t="s">
        <v>46</v>
      </c>
      <c r="E1682" t="s">
        <v>2932</v>
      </c>
      <c r="F1682" t="s">
        <v>328</v>
      </c>
      <c r="G1682" t="s">
        <v>49</v>
      </c>
      <c r="I1682" t="s">
        <v>38</v>
      </c>
      <c r="J1682">
        <v>0</v>
      </c>
    </row>
    <row r="1683" spans="1:10" x14ac:dyDescent="0.25">
      <c r="A1683" s="1">
        <v>42003.913194444445</v>
      </c>
      <c r="B1683" t="s">
        <v>2933</v>
      </c>
      <c r="C1683" t="s">
        <v>11</v>
      </c>
      <c r="D1683" t="s">
        <v>382</v>
      </c>
      <c r="E1683" t="s">
        <v>2934</v>
      </c>
      <c r="F1683" t="s">
        <v>42</v>
      </c>
      <c r="G1683" t="s">
        <v>43</v>
      </c>
      <c r="H1683" t="s">
        <v>82</v>
      </c>
      <c r="I1683" t="s">
        <v>17</v>
      </c>
      <c r="J1683">
        <v>0</v>
      </c>
    </row>
    <row r="1684" spans="1:10" x14ac:dyDescent="0.25">
      <c r="A1684" s="1">
        <v>42003.913194444445</v>
      </c>
      <c r="B1684" t="s">
        <v>2935</v>
      </c>
      <c r="C1684" t="s">
        <v>19</v>
      </c>
      <c r="D1684" t="s">
        <v>566</v>
      </c>
      <c r="E1684" t="s">
        <v>2936</v>
      </c>
      <c r="F1684" t="s">
        <v>153</v>
      </c>
      <c r="G1684" t="s">
        <v>49</v>
      </c>
      <c r="H1684" t="s">
        <v>82</v>
      </c>
      <c r="I1684" t="s">
        <v>38</v>
      </c>
    </row>
    <row r="1685" spans="1:10" x14ac:dyDescent="0.25">
      <c r="A1685" s="1">
        <v>42003.913888888892</v>
      </c>
      <c r="B1685" t="s">
        <v>2937</v>
      </c>
      <c r="C1685" t="s">
        <v>89</v>
      </c>
      <c r="D1685" t="s">
        <v>90</v>
      </c>
      <c r="E1685" t="s">
        <v>2938</v>
      </c>
      <c r="F1685" t="s">
        <v>22</v>
      </c>
      <c r="G1685" t="s">
        <v>23</v>
      </c>
      <c r="H1685" t="s">
        <v>24</v>
      </c>
      <c r="I1685" t="s">
        <v>38</v>
      </c>
      <c r="J1685">
        <v>0</v>
      </c>
    </row>
    <row r="1686" spans="1:10" x14ac:dyDescent="0.25">
      <c r="A1686" s="1">
        <v>42003.913888888892</v>
      </c>
      <c r="B1686" t="s">
        <v>2939</v>
      </c>
      <c r="C1686" t="s">
        <v>11</v>
      </c>
      <c r="D1686" t="s">
        <v>201</v>
      </c>
      <c r="E1686" t="s">
        <v>2940</v>
      </c>
      <c r="F1686" t="s">
        <v>628</v>
      </c>
      <c r="G1686" t="s">
        <v>15</v>
      </c>
      <c r="H1686" t="s">
        <v>73</v>
      </c>
      <c r="I1686" t="s">
        <v>17</v>
      </c>
      <c r="J1686">
        <v>3</v>
      </c>
    </row>
    <row r="1687" spans="1:10" x14ac:dyDescent="0.25">
      <c r="A1687" s="1">
        <v>42003.914583333331</v>
      </c>
      <c r="B1687" t="s">
        <v>2941</v>
      </c>
      <c r="C1687" t="s">
        <v>11</v>
      </c>
      <c r="D1687" t="s">
        <v>1105</v>
      </c>
      <c r="E1687" t="s">
        <v>2942</v>
      </c>
      <c r="F1687" t="s">
        <v>14</v>
      </c>
      <c r="G1687" t="s">
        <v>15</v>
      </c>
      <c r="I1687" t="s">
        <v>38</v>
      </c>
      <c r="J1687">
        <v>0</v>
      </c>
    </row>
    <row r="1688" spans="1:10" x14ac:dyDescent="0.25">
      <c r="A1688" s="1">
        <v>42003.915972222225</v>
      </c>
      <c r="B1688" t="s">
        <v>2943</v>
      </c>
      <c r="C1688" t="s">
        <v>26</v>
      </c>
      <c r="D1688" t="s">
        <v>27</v>
      </c>
      <c r="E1688" t="s">
        <v>2944</v>
      </c>
      <c r="F1688" t="s">
        <v>156</v>
      </c>
      <c r="G1688" t="s">
        <v>23</v>
      </c>
      <c r="I1688" t="s">
        <v>17</v>
      </c>
    </row>
    <row r="1689" spans="1:10" x14ac:dyDescent="0.25">
      <c r="A1689" s="1">
        <v>42003.916666666664</v>
      </c>
      <c r="B1689" t="s">
        <v>2945</v>
      </c>
      <c r="C1689" t="s">
        <v>26</v>
      </c>
      <c r="D1689" t="s">
        <v>747</v>
      </c>
      <c r="E1689" t="s">
        <v>1967</v>
      </c>
      <c r="F1689" t="s">
        <v>208</v>
      </c>
      <c r="G1689" t="s">
        <v>15</v>
      </c>
      <c r="I1689" t="s">
        <v>38</v>
      </c>
      <c r="J1689">
        <v>0</v>
      </c>
    </row>
    <row r="1690" spans="1:10" x14ac:dyDescent="0.25">
      <c r="A1690" s="1">
        <v>42003.916666666664</v>
      </c>
      <c r="B1690" t="s">
        <v>2946</v>
      </c>
      <c r="C1690" t="s">
        <v>11</v>
      </c>
      <c r="D1690" t="s">
        <v>35</v>
      </c>
      <c r="E1690" t="s">
        <v>1762</v>
      </c>
      <c r="F1690" t="s">
        <v>153</v>
      </c>
      <c r="G1690" t="s">
        <v>49</v>
      </c>
      <c r="I1690" t="s">
        <v>17</v>
      </c>
      <c r="J1690">
        <v>1</v>
      </c>
    </row>
    <row r="1691" spans="1:10" x14ac:dyDescent="0.25">
      <c r="A1691" s="1">
        <v>42003.920138888891</v>
      </c>
      <c r="B1691" t="s">
        <v>2947</v>
      </c>
      <c r="C1691" t="s">
        <v>26</v>
      </c>
      <c r="D1691" t="s">
        <v>27</v>
      </c>
      <c r="E1691" t="s">
        <v>2948</v>
      </c>
      <c r="F1691" t="s">
        <v>353</v>
      </c>
      <c r="G1691" t="s">
        <v>43</v>
      </c>
      <c r="H1691" t="s">
        <v>93</v>
      </c>
      <c r="I1691" t="s">
        <v>17</v>
      </c>
      <c r="J1691">
        <v>0</v>
      </c>
    </row>
    <row r="1692" spans="1:10" x14ac:dyDescent="0.25">
      <c r="A1692" s="1">
        <v>42003.921527777777</v>
      </c>
      <c r="B1692" t="s">
        <v>2949</v>
      </c>
      <c r="C1692" t="s">
        <v>11</v>
      </c>
      <c r="D1692" t="s">
        <v>12</v>
      </c>
      <c r="E1692" t="s">
        <v>2950</v>
      </c>
      <c r="F1692" t="s">
        <v>14</v>
      </c>
      <c r="G1692" t="s">
        <v>15</v>
      </c>
      <c r="H1692" t="s">
        <v>16</v>
      </c>
      <c r="I1692" t="s">
        <v>17</v>
      </c>
      <c r="J1692">
        <v>1</v>
      </c>
    </row>
    <row r="1693" spans="1:10" x14ac:dyDescent="0.25">
      <c r="A1693" s="1">
        <v>42003.922222222223</v>
      </c>
      <c r="B1693" t="s">
        <v>2951</v>
      </c>
      <c r="C1693" t="s">
        <v>26</v>
      </c>
      <c r="D1693" t="s">
        <v>121</v>
      </c>
      <c r="E1693" t="s">
        <v>2952</v>
      </c>
      <c r="F1693" t="s">
        <v>208</v>
      </c>
      <c r="G1693" t="s">
        <v>15</v>
      </c>
      <c r="I1693" t="s">
        <v>17</v>
      </c>
      <c r="J1693">
        <v>0</v>
      </c>
    </row>
    <row r="1694" spans="1:10" x14ac:dyDescent="0.25">
      <c r="A1694" s="1">
        <v>42003.923611111109</v>
      </c>
      <c r="B1694" t="s">
        <v>2953</v>
      </c>
      <c r="C1694" t="s">
        <v>114</v>
      </c>
      <c r="D1694" t="s">
        <v>496</v>
      </c>
      <c r="E1694" t="s">
        <v>614</v>
      </c>
      <c r="F1694" t="s">
        <v>228</v>
      </c>
      <c r="G1694" t="s">
        <v>15</v>
      </c>
      <c r="H1694" t="s">
        <v>16</v>
      </c>
      <c r="I1694" t="s">
        <v>17</v>
      </c>
      <c r="J1694">
        <v>0</v>
      </c>
    </row>
    <row r="1695" spans="1:10" x14ac:dyDescent="0.25">
      <c r="A1695" s="1">
        <v>42003.925694444442</v>
      </c>
      <c r="B1695" t="s">
        <v>2954</v>
      </c>
      <c r="C1695" t="s">
        <v>19</v>
      </c>
      <c r="D1695" t="s">
        <v>20</v>
      </c>
      <c r="E1695" t="s">
        <v>1380</v>
      </c>
      <c r="F1695" t="s">
        <v>14</v>
      </c>
      <c r="G1695" t="s">
        <v>15</v>
      </c>
      <c r="I1695" t="s">
        <v>17</v>
      </c>
    </row>
    <row r="1696" spans="1:10" x14ac:dyDescent="0.25">
      <c r="A1696" s="1">
        <v>42003.927083333336</v>
      </c>
      <c r="B1696" t="s">
        <v>2955</v>
      </c>
      <c r="C1696" t="s">
        <v>11</v>
      </c>
      <c r="D1696" t="s">
        <v>210</v>
      </c>
      <c r="E1696" t="s">
        <v>405</v>
      </c>
      <c r="F1696" t="s">
        <v>14</v>
      </c>
      <c r="G1696" t="s">
        <v>15</v>
      </c>
      <c r="I1696" t="s">
        <v>17</v>
      </c>
    </row>
    <row r="1697" spans="1:10" x14ac:dyDescent="0.25">
      <c r="A1697" s="1">
        <v>42003.929166666669</v>
      </c>
      <c r="B1697" t="s">
        <v>2956</v>
      </c>
      <c r="C1697" t="s">
        <v>26</v>
      </c>
      <c r="D1697" t="s">
        <v>53</v>
      </c>
      <c r="E1697" t="s">
        <v>2957</v>
      </c>
      <c r="F1697" t="s">
        <v>42</v>
      </c>
      <c r="G1697" t="s">
        <v>43</v>
      </c>
      <c r="H1697" t="s">
        <v>82</v>
      </c>
      <c r="I1697" t="s">
        <v>38</v>
      </c>
    </row>
    <row r="1698" spans="1:10" x14ac:dyDescent="0.25">
      <c r="A1698" s="1">
        <v>42003.930555555555</v>
      </c>
      <c r="B1698" t="s">
        <v>2958</v>
      </c>
      <c r="C1698" t="s">
        <v>19</v>
      </c>
      <c r="D1698" t="s">
        <v>35</v>
      </c>
      <c r="E1698" t="s">
        <v>170</v>
      </c>
      <c r="F1698" t="s">
        <v>14</v>
      </c>
      <c r="G1698" t="s">
        <v>15</v>
      </c>
      <c r="H1698" t="s">
        <v>16</v>
      </c>
      <c r="I1698" t="s">
        <v>17</v>
      </c>
      <c r="J1698">
        <v>0</v>
      </c>
    </row>
    <row r="1699" spans="1:10" x14ac:dyDescent="0.25">
      <c r="A1699" s="1">
        <v>42003.931250000001</v>
      </c>
      <c r="B1699" t="s">
        <v>2959</v>
      </c>
      <c r="C1699" t="s">
        <v>19</v>
      </c>
      <c r="D1699" t="s">
        <v>143</v>
      </c>
      <c r="E1699" t="s">
        <v>2960</v>
      </c>
      <c r="F1699" t="s">
        <v>42</v>
      </c>
      <c r="G1699" t="s">
        <v>43</v>
      </c>
      <c r="H1699" t="s">
        <v>82</v>
      </c>
      <c r="I1699" t="s">
        <v>38</v>
      </c>
      <c r="J1699">
        <v>0</v>
      </c>
    </row>
    <row r="1700" spans="1:10" x14ac:dyDescent="0.25">
      <c r="A1700" s="1">
        <v>42003.936111111114</v>
      </c>
      <c r="B1700" t="s">
        <v>2961</v>
      </c>
      <c r="C1700" t="s">
        <v>26</v>
      </c>
      <c r="D1700" t="s">
        <v>106</v>
      </c>
      <c r="E1700" t="s">
        <v>2962</v>
      </c>
      <c r="F1700" t="s">
        <v>353</v>
      </c>
      <c r="G1700" t="s">
        <v>43</v>
      </c>
      <c r="H1700" t="s">
        <v>93</v>
      </c>
      <c r="I1700" t="s">
        <v>17</v>
      </c>
      <c r="J1700">
        <v>0</v>
      </c>
    </row>
    <row r="1701" spans="1:10" x14ac:dyDescent="0.25">
      <c r="A1701" s="1">
        <v>42003.936111111114</v>
      </c>
      <c r="B1701" t="s">
        <v>2963</v>
      </c>
      <c r="C1701" t="s">
        <v>139</v>
      </c>
      <c r="D1701" t="s">
        <v>371</v>
      </c>
      <c r="E1701" t="s">
        <v>2964</v>
      </c>
      <c r="F1701" t="s">
        <v>110</v>
      </c>
      <c r="G1701" t="s">
        <v>43</v>
      </c>
      <c r="H1701" t="s">
        <v>82</v>
      </c>
      <c r="I1701" t="s">
        <v>17</v>
      </c>
      <c r="J1701">
        <v>0</v>
      </c>
    </row>
    <row r="1702" spans="1:10" x14ac:dyDescent="0.25">
      <c r="A1702" s="1">
        <v>42003.936111111114</v>
      </c>
      <c r="B1702" t="s">
        <v>2965</v>
      </c>
      <c r="C1702" t="s">
        <v>75</v>
      </c>
      <c r="D1702" t="s">
        <v>35</v>
      </c>
      <c r="E1702" t="s">
        <v>2966</v>
      </c>
      <c r="F1702" t="s">
        <v>194</v>
      </c>
      <c r="G1702" t="s">
        <v>49</v>
      </c>
      <c r="H1702" t="s">
        <v>24</v>
      </c>
      <c r="I1702" t="s">
        <v>38</v>
      </c>
      <c r="J1702">
        <v>0</v>
      </c>
    </row>
    <row r="1703" spans="1:10" x14ac:dyDescent="0.25">
      <c r="A1703" s="1">
        <v>42003.936805555553</v>
      </c>
      <c r="B1703" t="s">
        <v>2967</v>
      </c>
      <c r="C1703" t="s">
        <v>75</v>
      </c>
      <c r="D1703" t="s">
        <v>442</v>
      </c>
      <c r="E1703" t="s">
        <v>2968</v>
      </c>
      <c r="F1703" t="s">
        <v>184</v>
      </c>
      <c r="G1703" t="s">
        <v>15</v>
      </c>
      <c r="H1703" t="s">
        <v>16</v>
      </c>
      <c r="I1703" t="s">
        <v>17</v>
      </c>
    </row>
    <row r="1704" spans="1:10" x14ac:dyDescent="0.25">
      <c r="A1704" s="1">
        <v>42003.938888888886</v>
      </c>
      <c r="B1704" t="s">
        <v>2969</v>
      </c>
      <c r="C1704" t="s">
        <v>11</v>
      </c>
      <c r="D1704" t="s">
        <v>217</v>
      </c>
      <c r="E1704" t="s">
        <v>2970</v>
      </c>
      <c r="F1704" t="s">
        <v>328</v>
      </c>
      <c r="G1704" t="s">
        <v>49</v>
      </c>
      <c r="H1704" t="s">
        <v>93</v>
      </c>
      <c r="I1704" t="s">
        <v>17</v>
      </c>
      <c r="J1704">
        <v>0</v>
      </c>
    </row>
    <row r="1705" spans="1:10" x14ac:dyDescent="0.25">
      <c r="A1705" s="1">
        <v>42003.939583333333</v>
      </c>
      <c r="B1705" t="s">
        <v>2971</v>
      </c>
      <c r="C1705" t="s">
        <v>19</v>
      </c>
      <c r="D1705" t="s">
        <v>40</v>
      </c>
      <c r="E1705" t="s">
        <v>2972</v>
      </c>
      <c r="F1705" t="s">
        <v>33</v>
      </c>
      <c r="G1705" t="s">
        <v>23</v>
      </c>
      <c r="H1705" t="s">
        <v>82</v>
      </c>
      <c r="I1705" t="s">
        <v>17</v>
      </c>
      <c r="J1705">
        <v>0</v>
      </c>
    </row>
    <row r="1706" spans="1:10" x14ac:dyDescent="0.25">
      <c r="A1706" s="1">
        <v>42003.94027777778</v>
      </c>
      <c r="B1706" t="s">
        <v>2973</v>
      </c>
      <c r="C1706" t="s">
        <v>114</v>
      </c>
      <c r="D1706" t="s">
        <v>496</v>
      </c>
      <c r="E1706" t="s">
        <v>2974</v>
      </c>
      <c r="F1706" t="s">
        <v>194</v>
      </c>
      <c r="G1706" t="s">
        <v>49</v>
      </c>
      <c r="H1706" t="s">
        <v>24</v>
      </c>
      <c r="I1706" t="s">
        <v>17</v>
      </c>
      <c r="J1706">
        <v>0</v>
      </c>
    </row>
    <row r="1707" spans="1:10" x14ac:dyDescent="0.25">
      <c r="A1707" s="1">
        <v>42003.943749999999</v>
      </c>
      <c r="B1707" t="s">
        <v>2975</v>
      </c>
      <c r="C1707" t="s">
        <v>19</v>
      </c>
      <c r="D1707" t="s">
        <v>566</v>
      </c>
      <c r="E1707" t="s">
        <v>1365</v>
      </c>
      <c r="F1707" t="s">
        <v>179</v>
      </c>
      <c r="G1707" t="s">
        <v>15</v>
      </c>
      <c r="I1707" t="s">
        <v>38</v>
      </c>
      <c r="J1707">
        <v>0</v>
      </c>
    </row>
    <row r="1708" spans="1:10" x14ac:dyDescent="0.25">
      <c r="A1708" s="1">
        <v>42003.943749999999</v>
      </c>
      <c r="B1708" t="s">
        <v>2976</v>
      </c>
      <c r="C1708" t="s">
        <v>26</v>
      </c>
      <c r="D1708" t="s">
        <v>35</v>
      </c>
      <c r="E1708" t="s">
        <v>2977</v>
      </c>
      <c r="F1708" t="s">
        <v>628</v>
      </c>
      <c r="G1708" t="s">
        <v>15</v>
      </c>
      <c r="H1708" t="s">
        <v>24</v>
      </c>
      <c r="I1708" t="s">
        <v>38</v>
      </c>
      <c r="J1708">
        <v>0</v>
      </c>
    </row>
    <row r="1709" spans="1:10" x14ac:dyDescent="0.25">
      <c r="A1709" s="1">
        <v>42003.944444444445</v>
      </c>
      <c r="B1709" t="s">
        <v>2978</v>
      </c>
      <c r="C1709" t="s">
        <v>26</v>
      </c>
      <c r="D1709" t="s">
        <v>747</v>
      </c>
      <c r="E1709" t="s">
        <v>2979</v>
      </c>
      <c r="F1709" t="s">
        <v>411</v>
      </c>
      <c r="G1709" t="s">
        <v>23</v>
      </c>
      <c r="H1709" t="s">
        <v>73</v>
      </c>
      <c r="I1709" t="s">
        <v>17</v>
      </c>
      <c r="J1709">
        <v>0</v>
      </c>
    </row>
    <row r="1710" spans="1:10" x14ac:dyDescent="0.25">
      <c r="A1710" s="1">
        <v>42003.945833333331</v>
      </c>
      <c r="B1710" t="s">
        <v>2980</v>
      </c>
      <c r="C1710" t="s">
        <v>26</v>
      </c>
      <c r="D1710" t="s">
        <v>46</v>
      </c>
      <c r="E1710" t="s">
        <v>2981</v>
      </c>
      <c r="F1710" t="s">
        <v>194</v>
      </c>
      <c r="G1710" t="s">
        <v>49</v>
      </c>
      <c r="H1710" t="s">
        <v>2982</v>
      </c>
      <c r="I1710" t="s">
        <v>17</v>
      </c>
      <c r="J1710">
        <v>0</v>
      </c>
    </row>
    <row r="1711" spans="1:10" x14ac:dyDescent="0.25">
      <c r="A1711" s="1">
        <v>42003.947222222225</v>
      </c>
      <c r="B1711" t="s">
        <v>2983</v>
      </c>
      <c r="C1711" t="s">
        <v>61</v>
      </c>
      <c r="D1711" t="s">
        <v>62</v>
      </c>
      <c r="E1711" t="s">
        <v>2984</v>
      </c>
      <c r="F1711" t="s">
        <v>333</v>
      </c>
      <c r="G1711" t="s">
        <v>23</v>
      </c>
      <c r="H1711" t="s">
        <v>93</v>
      </c>
      <c r="I1711" t="s">
        <v>38</v>
      </c>
      <c r="J1711">
        <v>2</v>
      </c>
    </row>
    <row r="1712" spans="1:10" x14ac:dyDescent="0.25">
      <c r="A1712" s="1">
        <v>42003.947222222225</v>
      </c>
      <c r="B1712" t="s">
        <v>2985</v>
      </c>
      <c r="C1712" t="s">
        <v>19</v>
      </c>
      <c r="D1712" t="s">
        <v>1024</v>
      </c>
      <c r="E1712" t="s">
        <v>230</v>
      </c>
      <c r="F1712" t="s">
        <v>22</v>
      </c>
      <c r="G1712" t="s">
        <v>23</v>
      </c>
      <c r="H1712" t="s">
        <v>82</v>
      </c>
      <c r="I1712" t="s">
        <v>38</v>
      </c>
    </row>
    <row r="1713" spans="1:10" x14ac:dyDescent="0.25">
      <c r="A1713" s="1">
        <v>42003.948611111111</v>
      </c>
      <c r="B1713" t="s">
        <v>2986</v>
      </c>
      <c r="C1713" t="s">
        <v>11</v>
      </c>
      <c r="D1713" t="s">
        <v>161</v>
      </c>
      <c r="E1713" t="s">
        <v>2987</v>
      </c>
      <c r="F1713" t="s">
        <v>228</v>
      </c>
      <c r="G1713" t="s">
        <v>15</v>
      </c>
      <c r="H1713" t="s">
        <v>16</v>
      </c>
      <c r="I1713" t="s">
        <v>38</v>
      </c>
      <c r="J1713">
        <v>1</v>
      </c>
    </row>
    <row r="1714" spans="1:10" x14ac:dyDescent="0.25">
      <c r="A1714" s="1">
        <v>42003.948611111111</v>
      </c>
      <c r="B1714" t="s">
        <v>2988</v>
      </c>
      <c r="C1714" t="s">
        <v>26</v>
      </c>
      <c r="D1714" t="s">
        <v>893</v>
      </c>
      <c r="E1714" t="s">
        <v>2989</v>
      </c>
      <c r="F1714" t="s">
        <v>14</v>
      </c>
      <c r="G1714" t="s">
        <v>15</v>
      </c>
      <c r="H1714" t="s">
        <v>16</v>
      </c>
      <c r="I1714" t="s">
        <v>17</v>
      </c>
    </row>
    <row r="1715" spans="1:10" x14ac:dyDescent="0.25">
      <c r="A1715" s="1">
        <v>42003.948611111111</v>
      </c>
      <c r="B1715" t="s">
        <v>2990</v>
      </c>
      <c r="C1715" t="s">
        <v>26</v>
      </c>
      <c r="D1715" t="s">
        <v>106</v>
      </c>
      <c r="E1715" t="s">
        <v>2991</v>
      </c>
      <c r="F1715" t="s">
        <v>168</v>
      </c>
      <c r="G1715" t="s">
        <v>49</v>
      </c>
      <c r="H1715" t="s">
        <v>24</v>
      </c>
      <c r="I1715" t="s">
        <v>38</v>
      </c>
    </row>
    <row r="1716" spans="1:10" x14ac:dyDescent="0.25">
      <c r="A1716" s="1">
        <v>42003.950694444444</v>
      </c>
      <c r="B1716" t="s">
        <v>2992</v>
      </c>
      <c r="C1716" t="s">
        <v>19</v>
      </c>
      <c r="D1716" t="s">
        <v>338</v>
      </c>
      <c r="E1716" t="s">
        <v>41</v>
      </c>
      <c r="F1716" t="s">
        <v>42</v>
      </c>
      <c r="G1716" t="s">
        <v>43</v>
      </c>
      <c r="I1716" t="s">
        <v>38</v>
      </c>
      <c r="J1716">
        <v>0</v>
      </c>
    </row>
    <row r="1717" spans="1:10" x14ac:dyDescent="0.25">
      <c r="A1717" s="1">
        <v>42003.951388888891</v>
      </c>
      <c r="B1717" t="s">
        <v>2993</v>
      </c>
      <c r="C1717" t="s">
        <v>26</v>
      </c>
      <c r="D1717" t="s">
        <v>35</v>
      </c>
      <c r="E1717" t="s">
        <v>405</v>
      </c>
      <c r="F1717" t="s">
        <v>14</v>
      </c>
      <c r="G1717" t="s">
        <v>15</v>
      </c>
      <c r="H1717" t="s">
        <v>16</v>
      </c>
      <c r="I1717" t="s">
        <v>38</v>
      </c>
      <c r="J1717">
        <v>0</v>
      </c>
    </row>
    <row r="1718" spans="1:10" x14ac:dyDescent="0.25">
      <c r="A1718" s="1">
        <v>42003.951388888891</v>
      </c>
      <c r="B1718" t="s">
        <v>2994</v>
      </c>
      <c r="C1718" t="s">
        <v>26</v>
      </c>
      <c r="D1718" t="s">
        <v>46</v>
      </c>
      <c r="E1718" t="s">
        <v>194</v>
      </c>
      <c r="F1718" t="s">
        <v>194</v>
      </c>
      <c r="G1718" t="s">
        <v>49</v>
      </c>
      <c r="H1718" t="s">
        <v>24</v>
      </c>
      <c r="I1718" t="s">
        <v>38</v>
      </c>
      <c r="J1718">
        <v>1</v>
      </c>
    </row>
    <row r="1719" spans="1:10" x14ac:dyDescent="0.25">
      <c r="A1719" s="1">
        <v>42003.952777777777</v>
      </c>
      <c r="B1719" t="s">
        <v>2995</v>
      </c>
      <c r="C1719" t="s">
        <v>26</v>
      </c>
      <c r="D1719" t="s">
        <v>27</v>
      </c>
      <c r="E1719" t="s">
        <v>405</v>
      </c>
      <c r="F1719" t="s">
        <v>14</v>
      </c>
      <c r="G1719" t="s">
        <v>15</v>
      </c>
      <c r="H1719" t="s">
        <v>16</v>
      </c>
      <c r="I1719" t="s">
        <v>38</v>
      </c>
      <c r="J1719">
        <v>0</v>
      </c>
    </row>
    <row r="1720" spans="1:10" x14ac:dyDescent="0.25">
      <c r="A1720" s="1">
        <v>42003.955555555556</v>
      </c>
      <c r="B1720" t="s">
        <v>2996</v>
      </c>
      <c r="C1720" t="s">
        <v>114</v>
      </c>
      <c r="D1720" t="s">
        <v>606</v>
      </c>
      <c r="E1720" t="s">
        <v>598</v>
      </c>
      <c r="F1720" t="s">
        <v>179</v>
      </c>
      <c r="G1720" t="s">
        <v>15</v>
      </c>
      <c r="I1720" t="s">
        <v>38</v>
      </c>
      <c r="J1720">
        <v>0</v>
      </c>
    </row>
    <row r="1721" spans="1:10" x14ac:dyDescent="0.25">
      <c r="A1721" s="1">
        <v>42003.955555555556</v>
      </c>
      <c r="B1721" t="s">
        <v>2997</v>
      </c>
      <c r="C1721" t="s">
        <v>75</v>
      </c>
      <c r="D1721" t="s">
        <v>76</v>
      </c>
      <c r="E1721" t="s">
        <v>2998</v>
      </c>
      <c r="F1721" t="s">
        <v>29</v>
      </c>
      <c r="G1721" t="s">
        <v>15</v>
      </c>
      <c r="H1721" t="s">
        <v>16</v>
      </c>
      <c r="I1721" t="s">
        <v>17</v>
      </c>
      <c r="J1721">
        <v>5</v>
      </c>
    </row>
    <row r="1722" spans="1:10" x14ac:dyDescent="0.25">
      <c r="A1722" s="1">
        <v>42003.955555555556</v>
      </c>
      <c r="B1722" t="s">
        <v>2999</v>
      </c>
      <c r="C1722" t="s">
        <v>11</v>
      </c>
      <c r="D1722" t="s">
        <v>66</v>
      </c>
      <c r="E1722" t="s">
        <v>260</v>
      </c>
      <c r="F1722" t="s">
        <v>14</v>
      </c>
      <c r="G1722" t="s">
        <v>15</v>
      </c>
      <c r="I1722" t="s">
        <v>17</v>
      </c>
    </row>
    <row r="1723" spans="1:10" x14ac:dyDescent="0.25">
      <c r="A1723" s="1">
        <v>42003.957638888889</v>
      </c>
      <c r="B1723" t="s">
        <v>3000</v>
      </c>
      <c r="C1723" t="s">
        <v>26</v>
      </c>
      <c r="D1723" t="s">
        <v>609</v>
      </c>
      <c r="E1723" t="s">
        <v>1762</v>
      </c>
      <c r="F1723" t="s">
        <v>153</v>
      </c>
      <c r="G1723" t="s">
        <v>49</v>
      </c>
      <c r="H1723" t="s">
        <v>82</v>
      </c>
      <c r="I1723" t="s">
        <v>38</v>
      </c>
      <c r="J1723">
        <v>1</v>
      </c>
    </row>
    <row r="1724" spans="1:10" x14ac:dyDescent="0.25">
      <c r="A1724" s="1">
        <v>42003.957638888889</v>
      </c>
      <c r="B1724" t="s">
        <v>3001</v>
      </c>
      <c r="C1724" t="s">
        <v>114</v>
      </c>
      <c r="D1724" t="s">
        <v>496</v>
      </c>
      <c r="E1724" t="s">
        <v>3002</v>
      </c>
      <c r="F1724" t="s">
        <v>153</v>
      </c>
      <c r="G1724" t="s">
        <v>49</v>
      </c>
      <c r="H1724" t="s">
        <v>44</v>
      </c>
      <c r="I1724" t="s">
        <v>17</v>
      </c>
    </row>
    <row r="1725" spans="1:10" x14ac:dyDescent="0.25">
      <c r="A1725" s="1">
        <v>42003.959027777775</v>
      </c>
      <c r="B1725" t="s">
        <v>3003</v>
      </c>
      <c r="C1725" t="s">
        <v>26</v>
      </c>
      <c r="D1725" t="s">
        <v>311</v>
      </c>
      <c r="E1725" t="s">
        <v>3004</v>
      </c>
      <c r="F1725" t="s">
        <v>29</v>
      </c>
      <c r="G1725" t="s">
        <v>15</v>
      </c>
      <c r="H1725" t="s">
        <v>16</v>
      </c>
      <c r="I1725" t="s">
        <v>17</v>
      </c>
      <c r="J1725">
        <v>0</v>
      </c>
    </row>
    <row r="1726" spans="1:10" x14ac:dyDescent="0.25">
      <c r="A1726" s="1">
        <v>42003.961805555555</v>
      </c>
      <c r="B1726" t="s">
        <v>3005</v>
      </c>
      <c r="C1726" t="s">
        <v>26</v>
      </c>
      <c r="D1726" t="s">
        <v>164</v>
      </c>
      <c r="E1726" t="s">
        <v>1571</v>
      </c>
      <c r="F1726" t="s">
        <v>92</v>
      </c>
      <c r="G1726" t="s">
        <v>49</v>
      </c>
      <c r="H1726" t="s">
        <v>82</v>
      </c>
      <c r="I1726" t="s">
        <v>17</v>
      </c>
      <c r="J1726">
        <v>1</v>
      </c>
    </row>
    <row r="1727" spans="1:10" x14ac:dyDescent="0.25">
      <c r="A1727" s="1">
        <v>42003.968055555553</v>
      </c>
      <c r="B1727" t="s">
        <v>3006</v>
      </c>
      <c r="C1727" t="s">
        <v>11</v>
      </c>
      <c r="D1727" t="s">
        <v>836</v>
      </c>
      <c r="E1727" t="s">
        <v>3007</v>
      </c>
      <c r="F1727" t="s">
        <v>14</v>
      </c>
      <c r="G1727" t="s">
        <v>15</v>
      </c>
      <c r="H1727" t="s">
        <v>16</v>
      </c>
      <c r="I1727" t="s">
        <v>17</v>
      </c>
      <c r="J1727">
        <v>0</v>
      </c>
    </row>
    <row r="1728" spans="1:10" x14ac:dyDescent="0.25">
      <c r="A1728" s="1">
        <v>42003.968055555553</v>
      </c>
      <c r="B1728" t="s">
        <v>3008</v>
      </c>
      <c r="C1728" t="s">
        <v>11</v>
      </c>
      <c r="D1728" t="s">
        <v>66</v>
      </c>
      <c r="E1728" t="s">
        <v>3009</v>
      </c>
      <c r="F1728" t="s">
        <v>14</v>
      </c>
      <c r="G1728" t="s">
        <v>15</v>
      </c>
      <c r="H1728" t="s">
        <v>16</v>
      </c>
      <c r="I1728" t="s">
        <v>38</v>
      </c>
    </row>
    <row r="1729" spans="1:10" x14ac:dyDescent="0.25">
      <c r="A1729" s="1">
        <v>42003.970138888886</v>
      </c>
      <c r="B1729" t="s">
        <v>3010</v>
      </c>
      <c r="C1729" t="s">
        <v>11</v>
      </c>
      <c r="D1729" t="s">
        <v>836</v>
      </c>
      <c r="E1729" t="s">
        <v>178</v>
      </c>
      <c r="F1729" t="s">
        <v>179</v>
      </c>
      <c r="G1729" t="s">
        <v>15</v>
      </c>
      <c r="H1729" t="s">
        <v>16</v>
      </c>
      <c r="I1729" t="s">
        <v>17</v>
      </c>
    </row>
    <row r="1730" spans="1:10" x14ac:dyDescent="0.25">
      <c r="A1730" s="1">
        <v>42003.970833333333</v>
      </c>
      <c r="B1730" t="s">
        <v>3011</v>
      </c>
      <c r="C1730" t="s">
        <v>19</v>
      </c>
      <c r="D1730" t="s">
        <v>80</v>
      </c>
      <c r="E1730" t="s">
        <v>3012</v>
      </c>
      <c r="F1730" t="s">
        <v>153</v>
      </c>
      <c r="G1730" t="s">
        <v>49</v>
      </c>
      <c r="H1730" t="s">
        <v>82</v>
      </c>
      <c r="I1730" t="s">
        <v>38</v>
      </c>
      <c r="J1730">
        <v>0</v>
      </c>
    </row>
    <row r="1731" spans="1:10" x14ac:dyDescent="0.25">
      <c r="A1731" s="1">
        <v>42003.972916666666</v>
      </c>
      <c r="B1731" t="s">
        <v>3013</v>
      </c>
      <c r="C1731" t="s">
        <v>114</v>
      </c>
      <c r="D1731" t="s">
        <v>496</v>
      </c>
      <c r="E1731" t="s">
        <v>3014</v>
      </c>
      <c r="F1731" t="s">
        <v>42</v>
      </c>
      <c r="G1731" t="s">
        <v>43</v>
      </c>
      <c r="H1731" t="s">
        <v>82</v>
      </c>
      <c r="I1731" t="s">
        <v>17</v>
      </c>
      <c r="J1731">
        <v>0</v>
      </c>
    </row>
    <row r="1732" spans="1:10" x14ac:dyDescent="0.25">
      <c r="A1732" s="1">
        <v>42003.974305555559</v>
      </c>
      <c r="B1732" t="s">
        <v>3015</v>
      </c>
      <c r="C1732" t="s">
        <v>75</v>
      </c>
      <c r="D1732" t="s">
        <v>267</v>
      </c>
      <c r="E1732" t="s">
        <v>3016</v>
      </c>
      <c r="F1732" t="s">
        <v>640</v>
      </c>
      <c r="G1732" t="s">
        <v>23</v>
      </c>
      <c r="H1732" t="s">
        <v>82</v>
      </c>
      <c r="I1732" t="s">
        <v>17</v>
      </c>
      <c r="J1732">
        <v>0</v>
      </c>
    </row>
    <row r="1733" spans="1:10" x14ac:dyDescent="0.25">
      <c r="A1733" s="1">
        <v>42003.977777777778</v>
      </c>
      <c r="B1733" t="s">
        <v>3017</v>
      </c>
      <c r="C1733" t="s">
        <v>26</v>
      </c>
      <c r="D1733" t="s">
        <v>27</v>
      </c>
      <c r="E1733" t="s">
        <v>3018</v>
      </c>
      <c r="F1733" t="s">
        <v>640</v>
      </c>
      <c r="G1733" t="s">
        <v>23</v>
      </c>
      <c r="H1733" t="s">
        <v>44</v>
      </c>
      <c r="I1733" t="s">
        <v>38</v>
      </c>
      <c r="J1733">
        <v>0</v>
      </c>
    </row>
    <row r="1734" spans="1:10" x14ac:dyDescent="0.25">
      <c r="A1734" s="1">
        <v>42003.980555555558</v>
      </c>
      <c r="B1734" t="s">
        <v>3019</v>
      </c>
      <c r="C1734" t="s">
        <v>26</v>
      </c>
      <c r="D1734" t="s">
        <v>106</v>
      </c>
      <c r="E1734" t="s">
        <v>3020</v>
      </c>
      <c r="F1734" t="s">
        <v>168</v>
      </c>
      <c r="G1734" t="s">
        <v>49</v>
      </c>
      <c r="H1734" t="s">
        <v>24</v>
      </c>
      <c r="I1734" t="s">
        <v>17</v>
      </c>
      <c r="J1734">
        <v>0</v>
      </c>
    </row>
    <row r="1735" spans="1:10" x14ac:dyDescent="0.25">
      <c r="A1735" s="1">
        <v>42003.980555555558</v>
      </c>
      <c r="B1735" t="s">
        <v>3021</v>
      </c>
      <c r="C1735" t="s">
        <v>26</v>
      </c>
      <c r="D1735" t="s">
        <v>46</v>
      </c>
      <c r="E1735" t="s">
        <v>3020</v>
      </c>
      <c r="F1735" t="s">
        <v>168</v>
      </c>
      <c r="G1735" t="s">
        <v>49</v>
      </c>
      <c r="H1735" t="s">
        <v>24</v>
      </c>
      <c r="I1735" t="s">
        <v>17</v>
      </c>
      <c r="J1735">
        <v>0</v>
      </c>
    </row>
    <row r="1736" spans="1:10" x14ac:dyDescent="0.25">
      <c r="A1736" s="1">
        <v>42003.980555555558</v>
      </c>
      <c r="B1736" t="s">
        <v>3022</v>
      </c>
      <c r="C1736" t="s">
        <v>26</v>
      </c>
      <c r="D1736" t="s">
        <v>46</v>
      </c>
      <c r="E1736" t="s">
        <v>3020</v>
      </c>
      <c r="F1736" t="s">
        <v>168</v>
      </c>
      <c r="G1736" t="s">
        <v>49</v>
      </c>
      <c r="H1736" t="s">
        <v>24</v>
      </c>
      <c r="I1736" t="s">
        <v>17</v>
      </c>
      <c r="J1736">
        <v>0</v>
      </c>
    </row>
    <row r="1737" spans="1:10" x14ac:dyDescent="0.25">
      <c r="A1737" s="1">
        <v>42003.980555555558</v>
      </c>
      <c r="B1737" t="s">
        <v>3023</v>
      </c>
      <c r="C1737" t="s">
        <v>75</v>
      </c>
      <c r="D1737" t="s">
        <v>35</v>
      </c>
      <c r="E1737" t="s">
        <v>3024</v>
      </c>
      <c r="F1737" t="s">
        <v>22</v>
      </c>
      <c r="G1737" t="s">
        <v>23</v>
      </c>
      <c r="H1737" t="s">
        <v>24</v>
      </c>
      <c r="I1737" t="s">
        <v>17</v>
      </c>
      <c r="J1737">
        <v>0</v>
      </c>
    </row>
    <row r="1738" spans="1:10" x14ac:dyDescent="0.25">
      <c r="A1738" s="1">
        <v>42003.98333333333</v>
      </c>
      <c r="B1738" t="s">
        <v>3025</v>
      </c>
      <c r="C1738" t="s">
        <v>75</v>
      </c>
      <c r="D1738" t="s">
        <v>35</v>
      </c>
      <c r="E1738" t="s">
        <v>123</v>
      </c>
      <c r="F1738" t="s">
        <v>123</v>
      </c>
      <c r="G1738" t="s">
        <v>23</v>
      </c>
      <c r="H1738" t="s">
        <v>93</v>
      </c>
      <c r="I1738" t="s">
        <v>38</v>
      </c>
      <c r="J1738">
        <v>0</v>
      </c>
    </row>
    <row r="1739" spans="1:10" x14ac:dyDescent="0.25">
      <c r="A1739" s="1">
        <v>42003.984027777777</v>
      </c>
      <c r="B1739" t="s">
        <v>3026</v>
      </c>
      <c r="C1739" t="s">
        <v>26</v>
      </c>
      <c r="D1739" t="s">
        <v>317</v>
      </c>
      <c r="E1739" t="s">
        <v>634</v>
      </c>
      <c r="F1739" t="s">
        <v>174</v>
      </c>
      <c r="G1739" t="s">
        <v>15</v>
      </c>
      <c r="H1739" t="s">
        <v>634</v>
      </c>
      <c r="I1739" t="s">
        <v>17</v>
      </c>
      <c r="J1739">
        <v>2</v>
      </c>
    </row>
    <row r="1740" spans="1:10" x14ac:dyDescent="0.25">
      <c r="A1740" s="1">
        <v>42003.984722222223</v>
      </c>
      <c r="B1740" t="s">
        <v>3027</v>
      </c>
      <c r="C1740" t="s">
        <v>11</v>
      </c>
      <c r="D1740" t="s">
        <v>12</v>
      </c>
      <c r="E1740" t="s">
        <v>3028</v>
      </c>
      <c r="F1740" t="s">
        <v>184</v>
      </c>
      <c r="G1740" t="s">
        <v>15</v>
      </c>
      <c r="H1740" t="s">
        <v>16</v>
      </c>
      <c r="I1740" t="s">
        <v>17</v>
      </c>
      <c r="J1740">
        <v>0</v>
      </c>
    </row>
    <row r="1741" spans="1:10" x14ac:dyDescent="0.25">
      <c r="A1741" s="1">
        <v>42003.98541666667</v>
      </c>
      <c r="B1741" t="s">
        <v>3029</v>
      </c>
      <c r="C1741" t="s">
        <v>26</v>
      </c>
      <c r="D1741" t="s">
        <v>256</v>
      </c>
      <c r="E1741" t="s">
        <v>150</v>
      </c>
      <c r="F1741" t="s">
        <v>22</v>
      </c>
      <c r="G1741" t="s">
        <v>23</v>
      </c>
      <c r="H1741" t="s">
        <v>82</v>
      </c>
      <c r="I1741" t="s">
        <v>17</v>
      </c>
      <c r="J1741">
        <v>0</v>
      </c>
    </row>
    <row r="1742" spans="1:10" x14ac:dyDescent="0.25">
      <c r="A1742" s="1">
        <v>42003.98541666667</v>
      </c>
      <c r="B1742" t="s">
        <v>3030</v>
      </c>
      <c r="C1742" t="s">
        <v>26</v>
      </c>
      <c r="D1742" t="s">
        <v>35</v>
      </c>
      <c r="E1742" t="s">
        <v>3031</v>
      </c>
      <c r="F1742" t="s">
        <v>3032</v>
      </c>
      <c r="G1742" t="s">
        <v>15</v>
      </c>
      <c r="I1742" t="s">
        <v>17</v>
      </c>
      <c r="J1742">
        <v>0</v>
      </c>
    </row>
    <row r="1743" spans="1:10" x14ac:dyDescent="0.25">
      <c r="A1743" s="1">
        <v>42003.986805555556</v>
      </c>
      <c r="B1743" t="s">
        <v>3033</v>
      </c>
      <c r="C1743" t="s">
        <v>26</v>
      </c>
      <c r="D1743" t="s">
        <v>242</v>
      </c>
      <c r="E1743" t="s">
        <v>2884</v>
      </c>
      <c r="F1743" t="s">
        <v>640</v>
      </c>
      <c r="G1743" t="s">
        <v>23</v>
      </c>
      <c r="H1743" t="s">
        <v>82</v>
      </c>
      <c r="I1743" t="s">
        <v>17</v>
      </c>
      <c r="J1743">
        <v>0</v>
      </c>
    </row>
    <row r="1744" spans="1:10" x14ac:dyDescent="0.25">
      <c r="A1744" s="1">
        <v>42003.990972222222</v>
      </c>
      <c r="B1744" t="s">
        <v>3034</v>
      </c>
      <c r="C1744" t="s">
        <v>75</v>
      </c>
      <c r="D1744" t="s">
        <v>345</v>
      </c>
      <c r="E1744" t="s">
        <v>2059</v>
      </c>
      <c r="F1744" t="s">
        <v>33</v>
      </c>
      <c r="G1744" t="s">
        <v>23</v>
      </c>
      <c r="H1744" t="s">
        <v>24</v>
      </c>
      <c r="I1744" t="s">
        <v>17</v>
      </c>
    </row>
    <row r="1745" spans="1:10" x14ac:dyDescent="0.25">
      <c r="A1745" s="1">
        <v>42003.992361111108</v>
      </c>
      <c r="B1745" t="s">
        <v>3035</v>
      </c>
      <c r="C1745" t="s">
        <v>26</v>
      </c>
      <c r="D1745" t="s">
        <v>46</v>
      </c>
      <c r="E1745" t="s">
        <v>3036</v>
      </c>
      <c r="F1745" t="s">
        <v>233</v>
      </c>
      <c r="G1745" t="s">
        <v>49</v>
      </c>
      <c r="H1745" t="s">
        <v>24</v>
      </c>
      <c r="I1745" t="s">
        <v>38</v>
      </c>
    </row>
    <row r="1746" spans="1:10" x14ac:dyDescent="0.25">
      <c r="A1746" s="1">
        <v>42003.993750000001</v>
      </c>
      <c r="B1746" t="s">
        <v>3037</v>
      </c>
      <c r="C1746" t="s">
        <v>299</v>
      </c>
      <c r="D1746" t="s">
        <v>3038</v>
      </c>
      <c r="E1746" t="s">
        <v>3039</v>
      </c>
      <c r="F1746" t="s">
        <v>14</v>
      </c>
      <c r="G1746" t="s">
        <v>15</v>
      </c>
      <c r="H1746" t="s">
        <v>16</v>
      </c>
      <c r="I1746" t="s">
        <v>17</v>
      </c>
      <c r="J1746">
        <v>0</v>
      </c>
    </row>
    <row r="1747" spans="1:10" x14ac:dyDescent="0.25">
      <c r="A1747" s="1">
        <v>42003.99722222222</v>
      </c>
      <c r="B1747" t="s">
        <v>3040</v>
      </c>
      <c r="C1747" t="s">
        <v>26</v>
      </c>
      <c r="D1747" t="s">
        <v>97</v>
      </c>
      <c r="E1747" t="s">
        <v>3041</v>
      </c>
      <c r="F1747" t="s">
        <v>252</v>
      </c>
      <c r="G1747" t="s">
        <v>15</v>
      </c>
      <c r="H1747" t="s">
        <v>183</v>
      </c>
      <c r="I1747" t="s">
        <v>17</v>
      </c>
      <c r="J1747">
        <v>0</v>
      </c>
    </row>
    <row r="1748" spans="1:10" x14ac:dyDescent="0.25">
      <c r="A1748" s="1">
        <v>42004.002083333333</v>
      </c>
      <c r="B1748" t="s">
        <v>3042</v>
      </c>
      <c r="C1748" t="s">
        <v>11</v>
      </c>
      <c r="D1748" t="s">
        <v>12</v>
      </c>
      <c r="E1748" t="s">
        <v>3043</v>
      </c>
      <c r="F1748" t="s">
        <v>328</v>
      </c>
      <c r="G1748" t="s">
        <v>49</v>
      </c>
      <c r="H1748" t="s">
        <v>3044</v>
      </c>
      <c r="I1748" t="s">
        <v>17</v>
      </c>
      <c r="J1748">
        <v>0</v>
      </c>
    </row>
    <row r="1749" spans="1:10" x14ac:dyDescent="0.25">
      <c r="A1749" s="1">
        <v>42004.00277777778</v>
      </c>
      <c r="B1749" t="s">
        <v>3045</v>
      </c>
      <c r="C1749" t="s">
        <v>11</v>
      </c>
      <c r="D1749" t="s">
        <v>201</v>
      </c>
      <c r="E1749" t="s">
        <v>1254</v>
      </c>
      <c r="F1749" t="s">
        <v>411</v>
      </c>
      <c r="G1749" t="s">
        <v>23</v>
      </c>
      <c r="H1749" t="s">
        <v>24</v>
      </c>
      <c r="I1749" t="s">
        <v>38</v>
      </c>
      <c r="J1749">
        <v>0</v>
      </c>
    </row>
    <row r="1750" spans="1:10" x14ac:dyDescent="0.25">
      <c r="A1750" s="1">
        <v>42004.005555555559</v>
      </c>
      <c r="B1750" t="s">
        <v>3046</v>
      </c>
      <c r="C1750" t="s">
        <v>114</v>
      </c>
      <c r="D1750" t="s">
        <v>496</v>
      </c>
      <c r="E1750" t="s">
        <v>3047</v>
      </c>
      <c r="F1750" t="s">
        <v>64</v>
      </c>
      <c r="G1750" t="s">
        <v>49</v>
      </c>
      <c r="H1750" t="s">
        <v>24</v>
      </c>
      <c r="I1750" t="s">
        <v>38</v>
      </c>
      <c r="J1750">
        <v>0</v>
      </c>
    </row>
    <row r="1751" spans="1:10" x14ac:dyDescent="0.25">
      <c r="A1751" s="1">
        <v>42004.006249999999</v>
      </c>
      <c r="B1751" t="s">
        <v>3048</v>
      </c>
      <c r="C1751" t="s">
        <v>114</v>
      </c>
      <c r="D1751" t="s">
        <v>391</v>
      </c>
      <c r="E1751" t="s">
        <v>150</v>
      </c>
      <c r="F1751" t="s">
        <v>22</v>
      </c>
      <c r="G1751" t="s">
        <v>23</v>
      </c>
      <c r="H1751" t="s">
        <v>24</v>
      </c>
      <c r="I1751" t="s">
        <v>17</v>
      </c>
      <c r="J1751">
        <v>0</v>
      </c>
    </row>
    <row r="1752" spans="1:10" x14ac:dyDescent="0.25">
      <c r="A1752" s="1">
        <v>42004.008333333331</v>
      </c>
      <c r="B1752" t="s">
        <v>3049</v>
      </c>
      <c r="C1752" t="s">
        <v>89</v>
      </c>
      <c r="D1752" t="s">
        <v>964</v>
      </c>
      <c r="E1752" t="s">
        <v>3050</v>
      </c>
      <c r="F1752" t="s">
        <v>14</v>
      </c>
      <c r="G1752" t="s">
        <v>15</v>
      </c>
      <c r="H1752" t="s">
        <v>16</v>
      </c>
      <c r="I1752" t="s">
        <v>17</v>
      </c>
      <c r="J1752">
        <v>0</v>
      </c>
    </row>
    <row r="1753" spans="1:10" x14ac:dyDescent="0.25">
      <c r="A1753" s="1">
        <v>42004.010416666664</v>
      </c>
      <c r="B1753" t="s">
        <v>3051</v>
      </c>
      <c r="C1753" t="s">
        <v>11</v>
      </c>
      <c r="D1753" t="s">
        <v>66</v>
      </c>
      <c r="E1753" t="s">
        <v>598</v>
      </c>
      <c r="F1753" t="s">
        <v>179</v>
      </c>
      <c r="G1753" t="s">
        <v>15</v>
      </c>
      <c r="H1753" t="s">
        <v>16</v>
      </c>
      <c r="I1753" t="s">
        <v>17</v>
      </c>
      <c r="J1753">
        <v>0</v>
      </c>
    </row>
    <row r="1754" spans="1:10" x14ac:dyDescent="0.25">
      <c r="A1754" s="1">
        <v>42004.010416666664</v>
      </c>
      <c r="B1754" t="s">
        <v>3052</v>
      </c>
      <c r="C1754" t="s">
        <v>11</v>
      </c>
      <c r="D1754" t="s">
        <v>12</v>
      </c>
      <c r="E1754" t="s">
        <v>3053</v>
      </c>
      <c r="F1754" t="s">
        <v>333</v>
      </c>
      <c r="G1754" t="s">
        <v>23</v>
      </c>
      <c r="I1754" t="s">
        <v>17</v>
      </c>
    </row>
    <row r="1755" spans="1:10" x14ac:dyDescent="0.25">
      <c r="A1755" s="1">
        <v>42004.011805555558</v>
      </c>
      <c r="B1755" t="s">
        <v>3054</v>
      </c>
      <c r="C1755" t="s">
        <v>26</v>
      </c>
      <c r="D1755" t="s">
        <v>224</v>
      </c>
      <c r="E1755" t="s">
        <v>3055</v>
      </c>
      <c r="F1755" t="s">
        <v>14</v>
      </c>
      <c r="G1755" t="s">
        <v>15</v>
      </c>
      <c r="H1755" t="s">
        <v>16</v>
      </c>
      <c r="I1755" t="s">
        <v>17</v>
      </c>
      <c r="J1755">
        <v>0</v>
      </c>
    </row>
    <row r="1756" spans="1:10" x14ac:dyDescent="0.25">
      <c r="A1756" s="1">
        <v>42004.011805555558</v>
      </c>
      <c r="B1756" t="s">
        <v>3056</v>
      </c>
      <c r="C1756" t="s">
        <v>26</v>
      </c>
      <c r="D1756" t="s">
        <v>53</v>
      </c>
      <c r="E1756" t="s">
        <v>1778</v>
      </c>
      <c r="F1756" t="s">
        <v>386</v>
      </c>
      <c r="G1756" t="s">
        <v>23</v>
      </c>
      <c r="I1756" t="s">
        <v>38</v>
      </c>
      <c r="J1756">
        <v>0</v>
      </c>
    </row>
    <row r="1757" spans="1:10" x14ac:dyDescent="0.25">
      <c r="A1757" s="1">
        <v>42004.013194444444</v>
      </c>
      <c r="B1757" t="s">
        <v>3057</v>
      </c>
      <c r="C1757" t="s">
        <v>75</v>
      </c>
      <c r="D1757" t="s">
        <v>35</v>
      </c>
      <c r="E1757" t="s">
        <v>2952</v>
      </c>
      <c r="F1757" t="s">
        <v>208</v>
      </c>
      <c r="G1757" t="s">
        <v>15</v>
      </c>
      <c r="H1757" t="s">
        <v>73</v>
      </c>
      <c r="I1757" t="s">
        <v>38</v>
      </c>
      <c r="J1757">
        <v>0</v>
      </c>
    </row>
    <row r="1758" spans="1:10" x14ac:dyDescent="0.25">
      <c r="A1758" s="1">
        <v>42004.01458333333</v>
      </c>
      <c r="B1758" t="s">
        <v>3058</v>
      </c>
      <c r="C1758" t="s">
        <v>114</v>
      </c>
      <c r="D1758" t="s">
        <v>391</v>
      </c>
      <c r="E1758" t="s">
        <v>3059</v>
      </c>
      <c r="F1758" t="s">
        <v>194</v>
      </c>
      <c r="G1758" t="s">
        <v>49</v>
      </c>
      <c r="H1758" t="s">
        <v>82</v>
      </c>
      <c r="I1758" t="s">
        <v>38</v>
      </c>
      <c r="J1758">
        <v>0</v>
      </c>
    </row>
    <row r="1759" spans="1:10" x14ac:dyDescent="0.25">
      <c r="A1759" s="1">
        <v>42004.015277777777</v>
      </c>
      <c r="B1759" t="s">
        <v>3060</v>
      </c>
      <c r="C1759" t="s">
        <v>114</v>
      </c>
      <c r="D1759" t="s">
        <v>349</v>
      </c>
      <c r="E1759" t="s">
        <v>549</v>
      </c>
      <c r="F1759" t="s">
        <v>194</v>
      </c>
      <c r="G1759" t="s">
        <v>49</v>
      </c>
      <c r="H1759" t="s">
        <v>3061</v>
      </c>
      <c r="I1759" t="s">
        <v>17</v>
      </c>
      <c r="J1759">
        <v>0</v>
      </c>
    </row>
    <row r="1760" spans="1:10" x14ac:dyDescent="0.25">
      <c r="A1760" s="1">
        <v>42004.015972222223</v>
      </c>
      <c r="B1760" t="s">
        <v>3062</v>
      </c>
      <c r="C1760" t="s">
        <v>139</v>
      </c>
      <c r="D1760" t="s">
        <v>458</v>
      </c>
      <c r="E1760" t="s">
        <v>3063</v>
      </c>
      <c r="F1760" t="s">
        <v>188</v>
      </c>
      <c r="G1760" t="s">
        <v>43</v>
      </c>
      <c r="H1760" t="s">
        <v>93</v>
      </c>
      <c r="I1760" t="s">
        <v>17</v>
      </c>
    </row>
    <row r="1761" spans="1:10" x14ac:dyDescent="0.25">
      <c r="A1761" s="1">
        <v>42004.018750000003</v>
      </c>
      <c r="B1761" t="s">
        <v>3064</v>
      </c>
      <c r="C1761" t="s">
        <v>26</v>
      </c>
      <c r="D1761" t="s">
        <v>27</v>
      </c>
      <c r="E1761" t="s">
        <v>2583</v>
      </c>
      <c r="F1761" t="s">
        <v>484</v>
      </c>
      <c r="G1761" t="s">
        <v>43</v>
      </c>
      <c r="H1761" t="s">
        <v>44</v>
      </c>
      <c r="I1761" t="s">
        <v>38</v>
      </c>
      <c r="J1761">
        <v>0</v>
      </c>
    </row>
    <row r="1762" spans="1:10" x14ac:dyDescent="0.25">
      <c r="A1762" s="1">
        <v>42004.020138888889</v>
      </c>
      <c r="B1762" t="s">
        <v>3065</v>
      </c>
      <c r="C1762" t="s">
        <v>75</v>
      </c>
      <c r="D1762" t="s">
        <v>259</v>
      </c>
      <c r="E1762" t="s">
        <v>3066</v>
      </c>
      <c r="F1762" t="s">
        <v>252</v>
      </c>
      <c r="G1762" t="s">
        <v>15</v>
      </c>
      <c r="I1762" t="s">
        <v>38</v>
      </c>
      <c r="J1762">
        <v>0</v>
      </c>
    </row>
    <row r="1763" spans="1:10" x14ac:dyDescent="0.25">
      <c r="A1763" s="1">
        <v>42004.020833333336</v>
      </c>
      <c r="B1763" t="s">
        <v>3067</v>
      </c>
      <c r="C1763" t="s">
        <v>89</v>
      </c>
      <c r="D1763" t="s">
        <v>35</v>
      </c>
      <c r="E1763" t="s">
        <v>3068</v>
      </c>
      <c r="F1763" t="s">
        <v>233</v>
      </c>
      <c r="G1763" t="s">
        <v>49</v>
      </c>
      <c r="H1763" t="s">
        <v>24</v>
      </c>
      <c r="I1763" t="s">
        <v>38</v>
      </c>
      <c r="J1763">
        <v>0</v>
      </c>
    </row>
    <row r="1764" spans="1:10" x14ac:dyDescent="0.25">
      <c r="A1764" s="1">
        <v>42004.022222222222</v>
      </c>
      <c r="B1764" t="s">
        <v>3069</v>
      </c>
      <c r="C1764" t="s">
        <v>139</v>
      </c>
      <c r="D1764" t="s">
        <v>458</v>
      </c>
      <c r="E1764" t="s">
        <v>3068</v>
      </c>
      <c r="F1764" t="s">
        <v>233</v>
      </c>
      <c r="G1764" t="s">
        <v>49</v>
      </c>
      <c r="H1764" t="s">
        <v>24</v>
      </c>
      <c r="I1764" t="s">
        <v>38</v>
      </c>
      <c r="J1764">
        <v>0</v>
      </c>
    </row>
    <row r="1765" spans="1:10" x14ac:dyDescent="0.25">
      <c r="A1765" s="1">
        <v>42004.024305555555</v>
      </c>
      <c r="B1765" t="s">
        <v>3070</v>
      </c>
      <c r="C1765" t="s">
        <v>19</v>
      </c>
      <c r="D1765" t="s">
        <v>143</v>
      </c>
      <c r="E1765" t="s">
        <v>3068</v>
      </c>
      <c r="F1765" t="s">
        <v>233</v>
      </c>
      <c r="G1765" t="s">
        <v>49</v>
      </c>
      <c r="H1765" t="s">
        <v>24</v>
      </c>
      <c r="I1765" t="s">
        <v>38</v>
      </c>
      <c r="J1765">
        <v>0</v>
      </c>
    </row>
    <row r="1766" spans="1:10" x14ac:dyDescent="0.25">
      <c r="A1766" s="1">
        <v>42004.024305555555</v>
      </c>
      <c r="B1766" t="s">
        <v>3071</v>
      </c>
      <c r="C1766" t="s">
        <v>19</v>
      </c>
      <c r="D1766" t="s">
        <v>338</v>
      </c>
      <c r="E1766" t="s">
        <v>3072</v>
      </c>
      <c r="F1766" t="s">
        <v>42</v>
      </c>
      <c r="G1766" t="s">
        <v>43</v>
      </c>
      <c r="I1766" t="s">
        <v>17</v>
      </c>
      <c r="J1766">
        <v>0</v>
      </c>
    </row>
    <row r="1767" spans="1:10" x14ac:dyDescent="0.25">
      <c r="A1767" s="1">
        <v>42004.02847222222</v>
      </c>
      <c r="B1767" t="s">
        <v>3073</v>
      </c>
      <c r="C1767" t="s">
        <v>11</v>
      </c>
      <c r="D1767" t="s">
        <v>210</v>
      </c>
      <c r="E1767" t="s">
        <v>614</v>
      </c>
      <c r="F1767" t="s">
        <v>228</v>
      </c>
      <c r="G1767" t="s">
        <v>15</v>
      </c>
      <c r="H1767" t="s">
        <v>183</v>
      </c>
      <c r="I1767" t="s">
        <v>38</v>
      </c>
      <c r="J1767">
        <v>0</v>
      </c>
    </row>
    <row r="1768" spans="1:10" x14ac:dyDescent="0.25">
      <c r="A1768" s="1">
        <v>42004.029166666667</v>
      </c>
      <c r="B1768" t="s">
        <v>3074</v>
      </c>
      <c r="C1768" t="s">
        <v>26</v>
      </c>
      <c r="D1768" t="s">
        <v>27</v>
      </c>
      <c r="E1768" t="s">
        <v>3075</v>
      </c>
      <c r="F1768" t="s">
        <v>184</v>
      </c>
      <c r="G1768" t="s">
        <v>15</v>
      </c>
      <c r="H1768" t="s">
        <v>16</v>
      </c>
      <c r="I1768" t="s">
        <v>38</v>
      </c>
      <c r="J1768">
        <v>80</v>
      </c>
    </row>
    <row r="1769" spans="1:10" x14ac:dyDescent="0.25">
      <c r="A1769" s="1">
        <v>42004.033333333333</v>
      </c>
      <c r="B1769" t="s">
        <v>3076</v>
      </c>
      <c r="C1769" t="s">
        <v>26</v>
      </c>
      <c r="D1769" t="s">
        <v>46</v>
      </c>
      <c r="E1769" t="s">
        <v>270</v>
      </c>
      <c r="F1769" t="s">
        <v>22</v>
      </c>
      <c r="G1769" t="s">
        <v>23</v>
      </c>
      <c r="I1769" t="s">
        <v>38</v>
      </c>
      <c r="J1769">
        <v>1</v>
      </c>
    </row>
    <row r="1770" spans="1:10" x14ac:dyDescent="0.25">
      <c r="A1770" s="1">
        <v>42004.033333333333</v>
      </c>
      <c r="B1770" t="s">
        <v>3077</v>
      </c>
      <c r="C1770" t="s">
        <v>26</v>
      </c>
      <c r="D1770" t="s">
        <v>46</v>
      </c>
      <c r="E1770" t="s">
        <v>3078</v>
      </c>
      <c r="F1770" t="s">
        <v>22</v>
      </c>
      <c r="G1770" t="s">
        <v>23</v>
      </c>
      <c r="I1770" t="s">
        <v>17</v>
      </c>
    </row>
    <row r="1771" spans="1:10" x14ac:dyDescent="0.25">
      <c r="A1771" s="1">
        <v>42004.038888888892</v>
      </c>
      <c r="B1771" t="s">
        <v>3079</v>
      </c>
      <c r="C1771" t="s">
        <v>11</v>
      </c>
      <c r="D1771" t="s">
        <v>201</v>
      </c>
      <c r="E1771" t="s">
        <v>3080</v>
      </c>
      <c r="F1771" t="s">
        <v>1045</v>
      </c>
      <c r="G1771" t="s">
        <v>23</v>
      </c>
      <c r="I1771" t="s">
        <v>38</v>
      </c>
      <c r="J1771">
        <v>0</v>
      </c>
    </row>
    <row r="1772" spans="1:10" x14ac:dyDescent="0.25">
      <c r="A1772" s="1">
        <v>42004.039583333331</v>
      </c>
      <c r="B1772" t="s">
        <v>3081</v>
      </c>
      <c r="C1772" t="s">
        <v>11</v>
      </c>
      <c r="D1772" t="s">
        <v>66</v>
      </c>
      <c r="E1772" t="s">
        <v>3082</v>
      </c>
      <c r="F1772" t="s">
        <v>184</v>
      </c>
      <c r="G1772" t="s">
        <v>15</v>
      </c>
      <c r="I1772" t="s">
        <v>38</v>
      </c>
      <c r="J1772">
        <v>0</v>
      </c>
    </row>
    <row r="1773" spans="1:10" x14ac:dyDescent="0.25">
      <c r="A1773" s="1">
        <v>42004.043749999997</v>
      </c>
      <c r="B1773" t="s">
        <v>3083</v>
      </c>
      <c r="C1773" t="s">
        <v>299</v>
      </c>
      <c r="D1773" t="s">
        <v>300</v>
      </c>
      <c r="E1773" t="s">
        <v>3084</v>
      </c>
      <c r="F1773" t="s">
        <v>14</v>
      </c>
      <c r="G1773" t="s">
        <v>15</v>
      </c>
      <c r="H1773" t="s">
        <v>16</v>
      </c>
      <c r="I1773" t="s">
        <v>38</v>
      </c>
      <c r="J1773">
        <v>0</v>
      </c>
    </row>
    <row r="1774" spans="1:10" x14ac:dyDescent="0.25">
      <c r="A1774" s="1">
        <v>42004.044444444444</v>
      </c>
      <c r="B1774" t="s">
        <v>3085</v>
      </c>
      <c r="C1774" t="s">
        <v>139</v>
      </c>
      <c r="D1774" t="s">
        <v>544</v>
      </c>
      <c r="E1774" t="s">
        <v>848</v>
      </c>
      <c r="F1774" t="s">
        <v>333</v>
      </c>
      <c r="G1774" t="s">
        <v>23</v>
      </c>
      <c r="H1774" t="s">
        <v>82</v>
      </c>
      <c r="I1774" t="s">
        <v>17</v>
      </c>
      <c r="J1774">
        <v>0</v>
      </c>
    </row>
    <row r="1775" spans="1:10" x14ac:dyDescent="0.25">
      <c r="A1775" s="1">
        <v>42004.04583333333</v>
      </c>
      <c r="B1775" t="s">
        <v>3086</v>
      </c>
      <c r="C1775" t="s">
        <v>26</v>
      </c>
      <c r="D1775" t="s">
        <v>453</v>
      </c>
      <c r="E1775" t="s">
        <v>848</v>
      </c>
      <c r="F1775" t="s">
        <v>333</v>
      </c>
      <c r="G1775" t="s">
        <v>23</v>
      </c>
      <c r="H1775" t="s">
        <v>82</v>
      </c>
      <c r="I1775" t="s">
        <v>17</v>
      </c>
      <c r="J1775">
        <v>0</v>
      </c>
    </row>
    <row r="1776" spans="1:10" x14ac:dyDescent="0.25">
      <c r="A1776" s="1">
        <v>42004.04583333333</v>
      </c>
      <c r="B1776" t="s">
        <v>3087</v>
      </c>
      <c r="C1776" t="s">
        <v>139</v>
      </c>
      <c r="D1776" t="s">
        <v>35</v>
      </c>
      <c r="E1776" t="s">
        <v>848</v>
      </c>
      <c r="F1776" t="s">
        <v>333</v>
      </c>
      <c r="G1776" t="s">
        <v>23</v>
      </c>
      <c r="H1776" t="s">
        <v>82</v>
      </c>
      <c r="I1776" t="s">
        <v>17</v>
      </c>
      <c r="J1776">
        <v>0</v>
      </c>
    </row>
    <row r="1777" spans="1:10" x14ac:dyDescent="0.25">
      <c r="A1777" s="1">
        <v>42004.05972222222</v>
      </c>
      <c r="B1777" t="s">
        <v>3088</v>
      </c>
      <c r="C1777" t="s">
        <v>26</v>
      </c>
      <c r="D1777" t="s">
        <v>106</v>
      </c>
      <c r="E1777" t="s">
        <v>1241</v>
      </c>
      <c r="F1777" t="s">
        <v>33</v>
      </c>
      <c r="G1777" t="s">
        <v>23</v>
      </c>
      <c r="I1777" t="s">
        <v>38</v>
      </c>
    </row>
    <row r="1778" spans="1:10" x14ac:dyDescent="0.25">
      <c r="A1778" s="1">
        <v>42004.064583333333</v>
      </c>
      <c r="B1778" t="s">
        <v>3089</v>
      </c>
      <c r="C1778" t="s">
        <v>11</v>
      </c>
      <c r="D1778" t="s">
        <v>12</v>
      </c>
      <c r="E1778" t="s">
        <v>3090</v>
      </c>
      <c r="F1778" t="s">
        <v>353</v>
      </c>
      <c r="G1778" t="s">
        <v>43</v>
      </c>
      <c r="H1778" t="s">
        <v>24</v>
      </c>
      <c r="I1778" t="s">
        <v>38</v>
      </c>
      <c r="J1778">
        <v>0</v>
      </c>
    </row>
    <row r="1779" spans="1:10" x14ac:dyDescent="0.25">
      <c r="A1779" s="1">
        <v>42004.06527777778</v>
      </c>
      <c r="B1779" t="s">
        <v>3091</v>
      </c>
      <c r="C1779" t="s">
        <v>19</v>
      </c>
      <c r="D1779" t="s">
        <v>40</v>
      </c>
      <c r="E1779" t="s">
        <v>3092</v>
      </c>
      <c r="F1779" t="s">
        <v>179</v>
      </c>
      <c r="G1779" t="s">
        <v>15</v>
      </c>
      <c r="H1779" t="s">
        <v>183</v>
      </c>
      <c r="I1779" t="s">
        <v>38</v>
      </c>
    </row>
    <row r="1780" spans="1:10" x14ac:dyDescent="0.25">
      <c r="A1780" s="1">
        <v>42004.067361111112</v>
      </c>
      <c r="B1780" t="s">
        <v>3093</v>
      </c>
      <c r="C1780" t="s">
        <v>19</v>
      </c>
      <c r="D1780" t="s">
        <v>40</v>
      </c>
      <c r="E1780" t="s">
        <v>3094</v>
      </c>
      <c r="F1780" t="s">
        <v>233</v>
      </c>
      <c r="G1780" t="s">
        <v>49</v>
      </c>
      <c r="H1780" t="s">
        <v>82</v>
      </c>
      <c r="I1780" t="s">
        <v>38</v>
      </c>
      <c r="J1780">
        <v>1</v>
      </c>
    </row>
    <row r="1781" spans="1:10" x14ac:dyDescent="0.25">
      <c r="A1781" s="1">
        <v>42004.070833333331</v>
      </c>
      <c r="B1781" t="s">
        <v>3095</v>
      </c>
      <c r="C1781" t="s">
        <v>114</v>
      </c>
      <c r="D1781" t="s">
        <v>35</v>
      </c>
      <c r="E1781" t="s">
        <v>2856</v>
      </c>
      <c r="F1781" t="s">
        <v>104</v>
      </c>
      <c r="G1781" t="s">
        <v>23</v>
      </c>
      <c r="H1781" t="s">
        <v>24</v>
      </c>
      <c r="I1781" t="s">
        <v>17</v>
      </c>
      <c r="J1781">
        <v>0</v>
      </c>
    </row>
    <row r="1782" spans="1:10" x14ac:dyDescent="0.25">
      <c r="A1782" s="1">
        <v>42004.072916666664</v>
      </c>
      <c r="B1782" t="s">
        <v>3096</v>
      </c>
      <c r="C1782" t="s">
        <v>19</v>
      </c>
      <c r="D1782" t="s">
        <v>190</v>
      </c>
      <c r="E1782" t="s">
        <v>506</v>
      </c>
      <c r="F1782" t="s">
        <v>14</v>
      </c>
      <c r="G1782" t="s">
        <v>15</v>
      </c>
      <c r="I1782" t="s">
        <v>17</v>
      </c>
      <c r="J1782">
        <v>0</v>
      </c>
    </row>
    <row r="1783" spans="1:10" x14ac:dyDescent="0.25">
      <c r="A1783" s="1">
        <v>42004.083333333336</v>
      </c>
      <c r="B1783" t="s">
        <v>3097</v>
      </c>
      <c r="C1783" t="s">
        <v>19</v>
      </c>
      <c r="D1783" t="s">
        <v>20</v>
      </c>
      <c r="E1783" t="s">
        <v>3098</v>
      </c>
      <c r="F1783" t="s">
        <v>228</v>
      </c>
      <c r="G1783" t="s">
        <v>15</v>
      </c>
      <c r="H1783" t="s">
        <v>634</v>
      </c>
      <c r="I1783" t="s">
        <v>17</v>
      </c>
      <c r="J1783">
        <v>0</v>
      </c>
    </row>
    <row r="1784" spans="1:10" x14ac:dyDescent="0.25">
      <c r="A1784" s="1">
        <v>42004.084722222222</v>
      </c>
      <c r="B1784" t="s">
        <v>3099</v>
      </c>
      <c r="C1784" t="s">
        <v>114</v>
      </c>
      <c r="D1784" t="s">
        <v>391</v>
      </c>
      <c r="E1784" t="s">
        <v>3100</v>
      </c>
      <c r="F1784" t="s">
        <v>42</v>
      </c>
      <c r="G1784" t="s">
        <v>43</v>
      </c>
      <c r="I1784" t="s">
        <v>17</v>
      </c>
      <c r="J1784">
        <v>0</v>
      </c>
    </row>
    <row r="1785" spans="1:10" x14ac:dyDescent="0.25">
      <c r="A1785" s="1">
        <v>42004.088888888888</v>
      </c>
      <c r="B1785" t="s">
        <v>3101</v>
      </c>
      <c r="C1785" t="s">
        <v>19</v>
      </c>
      <c r="D1785" t="s">
        <v>20</v>
      </c>
      <c r="E1785" t="s">
        <v>3102</v>
      </c>
      <c r="F1785" t="s">
        <v>3032</v>
      </c>
      <c r="G1785" t="s">
        <v>15</v>
      </c>
      <c r="H1785" t="s">
        <v>3103</v>
      </c>
      <c r="I1785" t="s">
        <v>38</v>
      </c>
      <c r="J1785">
        <v>0</v>
      </c>
    </row>
    <row r="1786" spans="1:10" x14ac:dyDescent="0.25">
      <c r="A1786" s="1">
        <v>42004.090277777781</v>
      </c>
      <c r="B1786" t="s">
        <v>3104</v>
      </c>
      <c r="C1786" t="s">
        <v>11</v>
      </c>
      <c r="D1786" t="s">
        <v>66</v>
      </c>
      <c r="E1786" t="s">
        <v>230</v>
      </c>
      <c r="F1786" t="s">
        <v>22</v>
      </c>
      <c r="G1786" t="s">
        <v>23</v>
      </c>
      <c r="H1786" t="s">
        <v>82</v>
      </c>
      <c r="I1786" t="s">
        <v>17</v>
      </c>
      <c r="J1786">
        <v>0</v>
      </c>
    </row>
    <row r="1787" spans="1:10" x14ac:dyDescent="0.25">
      <c r="A1787" s="1">
        <v>42004.090277777781</v>
      </c>
      <c r="B1787" t="s">
        <v>3105</v>
      </c>
      <c r="C1787" t="s">
        <v>114</v>
      </c>
      <c r="D1787" t="s">
        <v>606</v>
      </c>
      <c r="E1787" t="s">
        <v>3106</v>
      </c>
      <c r="F1787" t="s">
        <v>42</v>
      </c>
      <c r="G1787" t="s">
        <v>43</v>
      </c>
      <c r="H1787" t="s">
        <v>16</v>
      </c>
      <c r="I1787" t="s">
        <v>38</v>
      </c>
      <c r="J1787">
        <v>0</v>
      </c>
    </row>
    <row r="1788" spans="1:10" x14ac:dyDescent="0.25">
      <c r="A1788" s="1">
        <v>42004.090277777781</v>
      </c>
      <c r="B1788" t="s">
        <v>3107</v>
      </c>
      <c r="C1788" t="s">
        <v>114</v>
      </c>
      <c r="D1788" t="s">
        <v>118</v>
      </c>
      <c r="E1788" t="s">
        <v>3102</v>
      </c>
      <c r="F1788" t="s">
        <v>3032</v>
      </c>
      <c r="G1788" t="s">
        <v>15</v>
      </c>
      <c r="H1788" t="s">
        <v>3103</v>
      </c>
      <c r="I1788" t="s">
        <v>38</v>
      </c>
    </row>
    <row r="1789" spans="1:10" x14ac:dyDescent="0.25">
      <c r="A1789" s="1">
        <v>42004.09097222222</v>
      </c>
      <c r="B1789" t="s">
        <v>3108</v>
      </c>
      <c r="C1789" t="s">
        <v>26</v>
      </c>
      <c r="D1789" t="s">
        <v>97</v>
      </c>
      <c r="E1789" t="s">
        <v>588</v>
      </c>
      <c r="F1789" t="s">
        <v>22</v>
      </c>
      <c r="G1789" t="s">
        <v>23</v>
      </c>
      <c r="I1789" t="s">
        <v>17</v>
      </c>
      <c r="J1789">
        <v>0</v>
      </c>
    </row>
    <row r="1790" spans="1:10" x14ac:dyDescent="0.25">
      <c r="A1790" s="1">
        <v>42004.091666666667</v>
      </c>
      <c r="B1790" t="s">
        <v>3109</v>
      </c>
      <c r="C1790" t="s">
        <v>114</v>
      </c>
      <c r="D1790" t="s">
        <v>349</v>
      </c>
      <c r="E1790" t="s">
        <v>3102</v>
      </c>
      <c r="F1790" t="s">
        <v>333</v>
      </c>
      <c r="G1790" t="s">
        <v>23</v>
      </c>
      <c r="H1790" t="s">
        <v>3103</v>
      </c>
      <c r="I1790" t="s">
        <v>38</v>
      </c>
      <c r="J1790">
        <v>0</v>
      </c>
    </row>
    <row r="1791" spans="1:10" x14ac:dyDescent="0.25">
      <c r="A1791" s="1">
        <v>42004.093055555553</v>
      </c>
      <c r="B1791" t="s">
        <v>3110</v>
      </c>
      <c r="C1791" t="s">
        <v>61</v>
      </c>
      <c r="D1791" t="s">
        <v>448</v>
      </c>
      <c r="E1791" t="s">
        <v>3102</v>
      </c>
      <c r="F1791" t="s">
        <v>333</v>
      </c>
      <c r="G1791" t="s">
        <v>23</v>
      </c>
      <c r="H1791" t="s">
        <v>3103</v>
      </c>
      <c r="I1791" t="s">
        <v>38</v>
      </c>
      <c r="J1791">
        <v>0</v>
      </c>
    </row>
    <row r="1792" spans="1:10" x14ac:dyDescent="0.25">
      <c r="A1792" s="1">
        <v>42004.094444444447</v>
      </c>
      <c r="B1792" t="s">
        <v>3111</v>
      </c>
      <c r="C1792" t="s">
        <v>19</v>
      </c>
      <c r="D1792" t="s">
        <v>291</v>
      </c>
      <c r="E1792" t="s">
        <v>896</v>
      </c>
      <c r="F1792" t="s">
        <v>55</v>
      </c>
      <c r="G1792" t="s">
        <v>23</v>
      </c>
      <c r="H1792" t="s">
        <v>82</v>
      </c>
      <c r="I1792" t="s">
        <v>17</v>
      </c>
      <c r="J1792">
        <v>0</v>
      </c>
    </row>
    <row r="1793" spans="1:10" x14ac:dyDescent="0.25">
      <c r="A1793" s="1">
        <v>42004.094444444447</v>
      </c>
      <c r="B1793" t="s">
        <v>3112</v>
      </c>
      <c r="C1793" t="s">
        <v>26</v>
      </c>
      <c r="D1793" t="s">
        <v>164</v>
      </c>
      <c r="E1793" t="s">
        <v>3102</v>
      </c>
      <c r="F1793" t="s">
        <v>3032</v>
      </c>
      <c r="G1793" t="s">
        <v>15</v>
      </c>
      <c r="I1793" t="s">
        <v>38</v>
      </c>
    </row>
    <row r="1794" spans="1:10" x14ac:dyDescent="0.25">
      <c r="A1794" s="1">
        <v>42004.095833333333</v>
      </c>
      <c r="B1794" t="s">
        <v>3113</v>
      </c>
      <c r="C1794" t="s">
        <v>26</v>
      </c>
      <c r="D1794" t="s">
        <v>453</v>
      </c>
      <c r="E1794" t="s">
        <v>3102</v>
      </c>
      <c r="F1794" t="s">
        <v>3032</v>
      </c>
      <c r="G1794" t="s">
        <v>15</v>
      </c>
      <c r="H1794" t="s">
        <v>3103</v>
      </c>
      <c r="I1794" t="s">
        <v>38</v>
      </c>
      <c r="J1794">
        <v>0</v>
      </c>
    </row>
    <row r="1795" spans="1:10" x14ac:dyDescent="0.25">
      <c r="A1795" s="1">
        <v>42004.102083333331</v>
      </c>
      <c r="B1795" t="s">
        <v>3114</v>
      </c>
      <c r="C1795" t="s">
        <v>26</v>
      </c>
      <c r="D1795" t="s">
        <v>27</v>
      </c>
      <c r="E1795" t="s">
        <v>3115</v>
      </c>
      <c r="F1795" t="s">
        <v>42</v>
      </c>
      <c r="G1795" t="s">
        <v>43</v>
      </c>
      <c r="I1795" t="s">
        <v>38</v>
      </c>
      <c r="J1795">
        <v>0</v>
      </c>
    </row>
    <row r="1796" spans="1:10" x14ac:dyDescent="0.25">
      <c r="A1796" s="1">
        <v>42004.109027777777</v>
      </c>
      <c r="B1796" t="s">
        <v>3116</v>
      </c>
      <c r="C1796" t="s">
        <v>69</v>
      </c>
      <c r="D1796" t="s">
        <v>84</v>
      </c>
      <c r="E1796" t="s">
        <v>3117</v>
      </c>
      <c r="F1796" t="s">
        <v>153</v>
      </c>
      <c r="G1796" t="s">
        <v>49</v>
      </c>
      <c r="H1796" t="s">
        <v>82</v>
      </c>
      <c r="I1796" t="s">
        <v>17</v>
      </c>
    </row>
    <row r="1797" spans="1:10" x14ac:dyDescent="0.25">
      <c r="A1797" s="1">
        <v>42004.11041666667</v>
      </c>
      <c r="B1797" t="s">
        <v>3118</v>
      </c>
      <c r="C1797" t="s">
        <v>19</v>
      </c>
      <c r="D1797" t="s">
        <v>1864</v>
      </c>
      <c r="E1797" t="s">
        <v>3119</v>
      </c>
      <c r="F1797" t="s">
        <v>333</v>
      </c>
      <c r="G1797" t="s">
        <v>23</v>
      </c>
      <c r="H1797" t="s">
        <v>82</v>
      </c>
      <c r="I1797" t="s">
        <v>17</v>
      </c>
      <c r="J1797">
        <v>0</v>
      </c>
    </row>
    <row r="1798" spans="1:10" x14ac:dyDescent="0.25">
      <c r="A1798" s="1">
        <v>42004.111805555556</v>
      </c>
      <c r="B1798" t="s">
        <v>3120</v>
      </c>
      <c r="C1798" t="s">
        <v>11</v>
      </c>
      <c r="D1798" t="s">
        <v>66</v>
      </c>
      <c r="E1798" t="s">
        <v>3121</v>
      </c>
      <c r="F1798" t="s">
        <v>333</v>
      </c>
      <c r="G1798" t="s">
        <v>23</v>
      </c>
      <c r="I1798" t="s">
        <v>17</v>
      </c>
      <c r="J1798">
        <v>3</v>
      </c>
    </row>
    <row r="1799" spans="1:10" x14ac:dyDescent="0.25">
      <c r="A1799" s="1">
        <v>42004.120833333334</v>
      </c>
      <c r="B1799" t="s">
        <v>3122</v>
      </c>
      <c r="C1799" t="s">
        <v>19</v>
      </c>
      <c r="D1799" t="s">
        <v>129</v>
      </c>
      <c r="E1799" t="s">
        <v>3123</v>
      </c>
      <c r="F1799" t="s">
        <v>131</v>
      </c>
      <c r="G1799" t="s">
        <v>15</v>
      </c>
      <c r="I1799" t="s">
        <v>17</v>
      </c>
      <c r="J1799">
        <v>0</v>
      </c>
    </row>
    <row r="1800" spans="1:10" x14ac:dyDescent="0.25">
      <c r="A1800" s="1">
        <v>42004.126388888886</v>
      </c>
      <c r="B1800" t="s">
        <v>3124</v>
      </c>
      <c r="C1800" t="s">
        <v>19</v>
      </c>
      <c r="D1800" t="s">
        <v>338</v>
      </c>
      <c r="E1800" t="s">
        <v>3125</v>
      </c>
      <c r="F1800" t="s">
        <v>14</v>
      </c>
      <c r="G1800" t="s">
        <v>15</v>
      </c>
      <c r="I1800" t="s">
        <v>17</v>
      </c>
      <c r="J1800">
        <v>0</v>
      </c>
    </row>
    <row r="1801" spans="1:10" x14ac:dyDescent="0.25">
      <c r="A1801" s="1">
        <v>42004.133333333331</v>
      </c>
      <c r="B1801" t="s">
        <v>3126</v>
      </c>
      <c r="C1801" t="s">
        <v>26</v>
      </c>
      <c r="D1801" t="s">
        <v>46</v>
      </c>
      <c r="E1801" t="s">
        <v>3127</v>
      </c>
      <c r="F1801" t="s">
        <v>14</v>
      </c>
      <c r="G1801" t="s">
        <v>15</v>
      </c>
      <c r="H1801" t="s">
        <v>3128</v>
      </c>
      <c r="I1801" t="s">
        <v>38</v>
      </c>
      <c r="J1801">
        <v>0</v>
      </c>
    </row>
    <row r="1802" spans="1:10" x14ac:dyDescent="0.25">
      <c r="A1802" s="1">
        <v>42004.145138888889</v>
      </c>
      <c r="B1802" t="s">
        <v>3129</v>
      </c>
      <c r="C1802" t="s">
        <v>26</v>
      </c>
      <c r="D1802" t="s">
        <v>97</v>
      </c>
      <c r="E1802" t="s">
        <v>571</v>
      </c>
      <c r="F1802" t="s">
        <v>386</v>
      </c>
      <c r="G1802" t="s">
        <v>23</v>
      </c>
      <c r="H1802" t="s">
        <v>44</v>
      </c>
      <c r="I1802" t="s">
        <v>38</v>
      </c>
      <c r="J1802">
        <v>0</v>
      </c>
    </row>
    <row r="1803" spans="1:10" x14ac:dyDescent="0.25">
      <c r="A1803" s="1">
        <v>42004.145138888889</v>
      </c>
      <c r="B1803" t="s">
        <v>3130</v>
      </c>
      <c r="C1803" t="s">
        <v>26</v>
      </c>
      <c r="D1803" t="s">
        <v>453</v>
      </c>
      <c r="E1803" t="s">
        <v>3131</v>
      </c>
      <c r="F1803" t="s">
        <v>184</v>
      </c>
      <c r="G1803" t="s">
        <v>15</v>
      </c>
      <c r="H1803" t="s">
        <v>183</v>
      </c>
      <c r="I1803" t="s">
        <v>38</v>
      </c>
      <c r="J1803">
        <v>0</v>
      </c>
    </row>
    <row r="1804" spans="1:10" x14ac:dyDescent="0.25">
      <c r="A1804" s="1">
        <v>42004.147916666669</v>
      </c>
      <c r="B1804" t="s">
        <v>3132</v>
      </c>
      <c r="C1804" t="s">
        <v>26</v>
      </c>
      <c r="D1804" t="s">
        <v>239</v>
      </c>
      <c r="E1804" t="s">
        <v>3133</v>
      </c>
      <c r="F1804" t="s">
        <v>42</v>
      </c>
      <c r="G1804" t="s">
        <v>43</v>
      </c>
      <c r="H1804" t="s">
        <v>82</v>
      </c>
      <c r="I1804" t="s">
        <v>17</v>
      </c>
    </row>
    <row r="1805" spans="1:10" x14ac:dyDescent="0.25">
      <c r="A1805" s="1">
        <v>42004.150694444441</v>
      </c>
      <c r="B1805" t="s">
        <v>3134</v>
      </c>
      <c r="C1805" t="s">
        <v>26</v>
      </c>
      <c r="D1805" t="s">
        <v>46</v>
      </c>
      <c r="E1805" t="s">
        <v>1762</v>
      </c>
      <c r="F1805" t="s">
        <v>153</v>
      </c>
      <c r="G1805" t="s">
        <v>49</v>
      </c>
      <c r="H1805" t="s">
        <v>16</v>
      </c>
      <c r="I1805" t="s">
        <v>38</v>
      </c>
      <c r="J1805">
        <v>1</v>
      </c>
    </row>
    <row r="1806" spans="1:10" x14ac:dyDescent="0.25">
      <c r="A1806" s="1">
        <v>42004.154166666667</v>
      </c>
      <c r="B1806" t="s">
        <v>3135</v>
      </c>
      <c r="C1806" t="s">
        <v>19</v>
      </c>
      <c r="D1806" t="s">
        <v>40</v>
      </c>
      <c r="E1806" t="s">
        <v>28</v>
      </c>
      <c r="F1806" t="s">
        <v>29</v>
      </c>
      <c r="G1806" t="s">
        <v>15</v>
      </c>
      <c r="I1806" t="s">
        <v>17</v>
      </c>
      <c r="J1806">
        <v>0</v>
      </c>
    </row>
    <row r="1807" spans="1:10" x14ac:dyDescent="0.25">
      <c r="A1807" s="1">
        <v>42004.158333333333</v>
      </c>
      <c r="B1807" t="s">
        <v>3136</v>
      </c>
      <c r="C1807" t="s">
        <v>26</v>
      </c>
      <c r="D1807" t="s">
        <v>97</v>
      </c>
      <c r="E1807" t="s">
        <v>1405</v>
      </c>
      <c r="F1807" t="s">
        <v>78</v>
      </c>
      <c r="G1807" t="s">
        <v>23</v>
      </c>
      <c r="I1807" t="s">
        <v>38</v>
      </c>
      <c r="J1807">
        <v>0</v>
      </c>
    </row>
    <row r="1808" spans="1:10" x14ac:dyDescent="0.25">
      <c r="A1808" s="1">
        <v>42004.167361111111</v>
      </c>
      <c r="B1808" t="s">
        <v>3137</v>
      </c>
      <c r="C1808" t="s">
        <v>11</v>
      </c>
      <c r="D1808" t="s">
        <v>382</v>
      </c>
      <c r="E1808" t="s">
        <v>1224</v>
      </c>
      <c r="F1808" t="s">
        <v>110</v>
      </c>
      <c r="G1808" t="s">
        <v>43</v>
      </c>
      <c r="H1808" t="s">
        <v>82</v>
      </c>
      <c r="I1808" t="s">
        <v>17</v>
      </c>
      <c r="J1808">
        <v>6</v>
      </c>
    </row>
    <row r="1809" spans="1:10" x14ac:dyDescent="0.25">
      <c r="A1809" s="1">
        <v>42004.171527777777</v>
      </c>
      <c r="B1809" t="s">
        <v>3138</v>
      </c>
      <c r="C1809" t="s">
        <v>11</v>
      </c>
      <c r="D1809" t="s">
        <v>363</v>
      </c>
      <c r="E1809" t="s">
        <v>3139</v>
      </c>
      <c r="F1809" t="s">
        <v>33</v>
      </c>
      <c r="G1809" t="s">
        <v>23</v>
      </c>
      <c r="H1809" t="s">
        <v>93</v>
      </c>
      <c r="I1809" t="s">
        <v>38</v>
      </c>
      <c r="J1809">
        <v>0</v>
      </c>
    </row>
    <row r="1810" spans="1:10" x14ac:dyDescent="0.25">
      <c r="A1810" s="1">
        <v>42004.175000000003</v>
      </c>
      <c r="B1810" t="s">
        <v>3140</v>
      </c>
      <c r="C1810" t="s">
        <v>75</v>
      </c>
      <c r="D1810" t="s">
        <v>35</v>
      </c>
      <c r="E1810" t="s">
        <v>3141</v>
      </c>
      <c r="F1810" t="s">
        <v>33</v>
      </c>
      <c r="G1810" t="s">
        <v>23</v>
      </c>
      <c r="I1810" t="s">
        <v>38</v>
      </c>
      <c r="J1810">
        <v>0</v>
      </c>
    </row>
    <row r="1811" spans="1:10" x14ac:dyDescent="0.25">
      <c r="A1811" s="1">
        <v>42004.177083333336</v>
      </c>
      <c r="B1811" t="s">
        <v>3142</v>
      </c>
      <c r="C1811" t="s">
        <v>26</v>
      </c>
      <c r="D1811" t="s">
        <v>27</v>
      </c>
      <c r="E1811" t="s">
        <v>3143</v>
      </c>
      <c r="F1811" t="s">
        <v>2557</v>
      </c>
      <c r="G1811" t="s">
        <v>43</v>
      </c>
      <c r="I1811" t="s">
        <v>38</v>
      </c>
    </row>
    <row r="1812" spans="1:10" x14ac:dyDescent="0.25">
      <c r="A1812" s="1">
        <v>42004.178472222222</v>
      </c>
      <c r="B1812" t="s">
        <v>3144</v>
      </c>
      <c r="C1812" t="s">
        <v>26</v>
      </c>
      <c r="D1812" t="s">
        <v>264</v>
      </c>
      <c r="E1812" t="s">
        <v>3145</v>
      </c>
      <c r="F1812" t="s">
        <v>37</v>
      </c>
      <c r="G1812" t="s">
        <v>23</v>
      </c>
      <c r="I1812" t="s">
        <v>38</v>
      </c>
      <c r="J1812">
        <v>0</v>
      </c>
    </row>
    <row r="1813" spans="1:10" x14ac:dyDescent="0.25">
      <c r="A1813" s="1">
        <v>42004.179166666669</v>
      </c>
      <c r="B1813" t="s">
        <v>3146</v>
      </c>
      <c r="C1813" t="s">
        <v>114</v>
      </c>
      <c r="D1813" t="s">
        <v>496</v>
      </c>
      <c r="E1813" t="s">
        <v>3147</v>
      </c>
      <c r="F1813" t="s">
        <v>123</v>
      </c>
      <c r="G1813" t="s">
        <v>23</v>
      </c>
      <c r="H1813" t="s">
        <v>93</v>
      </c>
      <c r="I1813" t="s">
        <v>17</v>
      </c>
    </row>
    <row r="1814" spans="1:10" x14ac:dyDescent="0.25">
      <c r="A1814" s="1">
        <v>42004.179166666669</v>
      </c>
      <c r="B1814" t="s">
        <v>3148</v>
      </c>
      <c r="C1814" t="s">
        <v>139</v>
      </c>
      <c r="D1814" t="s">
        <v>458</v>
      </c>
      <c r="E1814" t="s">
        <v>1828</v>
      </c>
      <c r="F1814" t="s">
        <v>42</v>
      </c>
      <c r="G1814" t="s">
        <v>43</v>
      </c>
      <c r="H1814" t="s">
        <v>82</v>
      </c>
      <c r="I1814" t="s">
        <v>38</v>
      </c>
    </row>
    <row r="1815" spans="1:10" x14ac:dyDescent="0.25">
      <c r="A1815" s="1">
        <v>42004.179861111108</v>
      </c>
      <c r="B1815" t="s">
        <v>3149</v>
      </c>
      <c r="C1815" t="s">
        <v>11</v>
      </c>
      <c r="D1815" t="s">
        <v>201</v>
      </c>
      <c r="E1815" t="s">
        <v>1395</v>
      </c>
      <c r="F1815" t="s">
        <v>123</v>
      </c>
      <c r="G1815" t="s">
        <v>23</v>
      </c>
      <c r="H1815" t="s">
        <v>82</v>
      </c>
      <c r="I1815" t="s">
        <v>17</v>
      </c>
      <c r="J1815">
        <v>0</v>
      </c>
    </row>
    <row r="1816" spans="1:10" x14ac:dyDescent="0.25">
      <c r="A1816" s="1">
        <v>42004.179861111108</v>
      </c>
      <c r="B1816" t="s">
        <v>3150</v>
      </c>
      <c r="C1816" t="s">
        <v>26</v>
      </c>
      <c r="D1816" t="s">
        <v>46</v>
      </c>
      <c r="E1816" t="s">
        <v>731</v>
      </c>
      <c r="F1816" t="s">
        <v>353</v>
      </c>
      <c r="G1816" t="s">
        <v>43</v>
      </c>
      <c r="H1816" t="s">
        <v>82</v>
      </c>
      <c r="I1816" t="s">
        <v>38</v>
      </c>
      <c r="J1816">
        <v>0</v>
      </c>
    </row>
    <row r="1817" spans="1:10" x14ac:dyDescent="0.25">
      <c r="A1817" s="1">
        <v>42004.181250000001</v>
      </c>
      <c r="B1817" t="s">
        <v>3151</v>
      </c>
      <c r="C1817" t="s">
        <v>11</v>
      </c>
      <c r="D1817" t="s">
        <v>201</v>
      </c>
      <c r="E1817" t="s">
        <v>3152</v>
      </c>
      <c r="F1817" t="s">
        <v>233</v>
      </c>
      <c r="G1817" t="s">
        <v>49</v>
      </c>
      <c r="H1817" t="s">
        <v>24</v>
      </c>
      <c r="I1817" t="s">
        <v>38</v>
      </c>
      <c r="J1817">
        <v>0</v>
      </c>
    </row>
    <row r="1818" spans="1:10" x14ac:dyDescent="0.25">
      <c r="A1818" s="1">
        <v>42004.185416666667</v>
      </c>
      <c r="B1818" t="s">
        <v>3153</v>
      </c>
      <c r="C1818" t="s">
        <v>26</v>
      </c>
      <c r="D1818" t="s">
        <v>172</v>
      </c>
      <c r="E1818" t="s">
        <v>3154</v>
      </c>
      <c r="F1818" t="s">
        <v>188</v>
      </c>
      <c r="G1818" t="s">
        <v>43</v>
      </c>
      <c r="I1818" t="s">
        <v>17</v>
      </c>
      <c r="J1818">
        <v>1</v>
      </c>
    </row>
    <row r="1819" spans="1:10" x14ac:dyDescent="0.25">
      <c r="A1819" s="1">
        <v>42004.1875</v>
      </c>
      <c r="B1819" t="s">
        <v>3155</v>
      </c>
      <c r="C1819" t="s">
        <v>11</v>
      </c>
      <c r="D1819" t="s">
        <v>12</v>
      </c>
      <c r="E1819" t="s">
        <v>3156</v>
      </c>
      <c r="F1819" t="s">
        <v>37</v>
      </c>
      <c r="G1819" t="s">
        <v>23</v>
      </c>
      <c r="H1819" t="s">
        <v>44</v>
      </c>
      <c r="I1819" t="s">
        <v>17</v>
      </c>
      <c r="J1819">
        <v>0</v>
      </c>
    </row>
    <row r="1820" spans="1:10" x14ac:dyDescent="0.25">
      <c r="A1820" s="1">
        <v>42004.19027777778</v>
      </c>
      <c r="B1820" t="s">
        <v>3157</v>
      </c>
      <c r="C1820" t="s">
        <v>19</v>
      </c>
      <c r="D1820" t="s">
        <v>190</v>
      </c>
      <c r="E1820" t="s">
        <v>364</v>
      </c>
      <c r="F1820" t="s">
        <v>42</v>
      </c>
      <c r="G1820" t="s">
        <v>43</v>
      </c>
      <c r="H1820" t="s">
        <v>82</v>
      </c>
      <c r="I1820" t="s">
        <v>38</v>
      </c>
      <c r="J1820">
        <v>0</v>
      </c>
    </row>
    <row r="1821" spans="1:10" x14ac:dyDescent="0.25">
      <c r="A1821" s="1">
        <v>42004.190972222219</v>
      </c>
      <c r="B1821" t="s">
        <v>3158</v>
      </c>
      <c r="C1821" t="s">
        <v>11</v>
      </c>
      <c r="D1821" t="s">
        <v>201</v>
      </c>
      <c r="E1821" t="s">
        <v>705</v>
      </c>
      <c r="F1821" t="s">
        <v>92</v>
      </c>
      <c r="G1821" t="s">
        <v>49</v>
      </c>
      <c r="H1821" t="s">
        <v>82</v>
      </c>
      <c r="I1821" t="s">
        <v>17</v>
      </c>
    </row>
    <row r="1822" spans="1:10" x14ac:dyDescent="0.25">
      <c r="A1822" s="1">
        <v>42004.190972222219</v>
      </c>
      <c r="B1822" t="s">
        <v>3159</v>
      </c>
      <c r="C1822" t="s">
        <v>11</v>
      </c>
      <c r="D1822" t="s">
        <v>1105</v>
      </c>
      <c r="E1822" t="s">
        <v>3160</v>
      </c>
      <c r="F1822" t="s">
        <v>228</v>
      </c>
      <c r="G1822" t="s">
        <v>15</v>
      </c>
      <c r="I1822" t="s">
        <v>38</v>
      </c>
    </row>
    <row r="1823" spans="1:10" x14ac:dyDescent="0.25">
      <c r="A1823" s="1">
        <v>42004.193749999999</v>
      </c>
      <c r="B1823" t="s">
        <v>3161</v>
      </c>
      <c r="C1823" t="s">
        <v>26</v>
      </c>
      <c r="D1823" t="s">
        <v>46</v>
      </c>
      <c r="E1823" t="s">
        <v>3162</v>
      </c>
      <c r="F1823" t="s">
        <v>14</v>
      </c>
      <c r="G1823" t="s">
        <v>15</v>
      </c>
      <c r="H1823" t="s">
        <v>183</v>
      </c>
      <c r="I1823" t="s">
        <v>17</v>
      </c>
      <c r="J1823">
        <v>0</v>
      </c>
    </row>
    <row r="1824" spans="1:10" x14ac:dyDescent="0.25">
      <c r="A1824" s="1">
        <v>42004.194444444445</v>
      </c>
      <c r="B1824" t="s">
        <v>3163</v>
      </c>
      <c r="C1824" t="s">
        <v>26</v>
      </c>
      <c r="D1824" t="s">
        <v>46</v>
      </c>
      <c r="E1824" t="s">
        <v>1854</v>
      </c>
      <c r="F1824" t="s">
        <v>42</v>
      </c>
      <c r="G1824" t="s">
        <v>43</v>
      </c>
      <c r="H1824" t="s">
        <v>24</v>
      </c>
      <c r="I1824" t="s">
        <v>38</v>
      </c>
      <c r="J1824">
        <v>0</v>
      </c>
    </row>
    <row r="1825" spans="1:10" x14ac:dyDescent="0.25">
      <c r="A1825" s="1">
        <v>42004.198611111111</v>
      </c>
      <c r="B1825" t="s">
        <v>3164</v>
      </c>
      <c r="C1825" t="s">
        <v>61</v>
      </c>
      <c r="D1825" t="s">
        <v>35</v>
      </c>
      <c r="E1825" t="s">
        <v>3165</v>
      </c>
      <c r="F1825" t="s">
        <v>14</v>
      </c>
      <c r="G1825" t="s">
        <v>15</v>
      </c>
      <c r="I1825" t="s">
        <v>38</v>
      </c>
      <c r="J1825">
        <v>0</v>
      </c>
    </row>
    <row r="1826" spans="1:10" x14ac:dyDescent="0.25">
      <c r="A1826" s="1">
        <v>42004.198611111111</v>
      </c>
      <c r="B1826" t="s">
        <v>3166</v>
      </c>
      <c r="C1826" t="s">
        <v>11</v>
      </c>
      <c r="D1826" t="s">
        <v>12</v>
      </c>
      <c r="E1826" t="s">
        <v>213</v>
      </c>
      <c r="F1826" t="s">
        <v>14</v>
      </c>
      <c r="G1826" t="s">
        <v>15</v>
      </c>
      <c r="H1826" t="s">
        <v>3167</v>
      </c>
      <c r="I1826" t="s">
        <v>17</v>
      </c>
      <c r="J1826">
        <v>0</v>
      </c>
    </row>
    <row r="1827" spans="1:10" x14ac:dyDescent="0.25">
      <c r="A1827" s="1">
        <v>42004.2</v>
      </c>
      <c r="B1827" t="s">
        <v>3168</v>
      </c>
      <c r="C1827" t="s">
        <v>11</v>
      </c>
      <c r="D1827" t="s">
        <v>1105</v>
      </c>
      <c r="E1827" t="s">
        <v>3169</v>
      </c>
      <c r="F1827" t="s">
        <v>42</v>
      </c>
      <c r="G1827" t="s">
        <v>43</v>
      </c>
      <c r="I1827" t="s">
        <v>38</v>
      </c>
      <c r="J1827">
        <v>0</v>
      </c>
    </row>
    <row r="1828" spans="1:10" x14ac:dyDescent="0.25">
      <c r="A1828" s="1">
        <v>42004.2</v>
      </c>
      <c r="B1828" t="s">
        <v>3170</v>
      </c>
      <c r="C1828" t="s">
        <v>19</v>
      </c>
      <c r="D1828" t="s">
        <v>143</v>
      </c>
      <c r="E1828" t="s">
        <v>2856</v>
      </c>
      <c r="F1828" t="s">
        <v>104</v>
      </c>
      <c r="G1828" t="s">
        <v>23</v>
      </c>
      <c r="I1828" t="s">
        <v>38</v>
      </c>
      <c r="J1828">
        <v>0</v>
      </c>
    </row>
    <row r="1829" spans="1:10" x14ac:dyDescent="0.25">
      <c r="A1829" s="1">
        <v>42004.200694444444</v>
      </c>
      <c r="B1829" t="s">
        <v>3171</v>
      </c>
      <c r="C1829" t="s">
        <v>26</v>
      </c>
      <c r="D1829" t="s">
        <v>46</v>
      </c>
      <c r="E1829" t="s">
        <v>1480</v>
      </c>
      <c r="F1829" t="s">
        <v>110</v>
      </c>
      <c r="G1829" t="s">
        <v>43</v>
      </c>
      <c r="H1829" t="s">
        <v>82</v>
      </c>
      <c r="I1829" t="s">
        <v>17</v>
      </c>
      <c r="J1829">
        <v>0</v>
      </c>
    </row>
    <row r="1830" spans="1:10" x14ac:dyDescent="0.25">
      <c r="A1830" s="1">
        <v>42004.20208333333</v>
      </c>
      <c r="B1830" t="s">
        <v>3172</v>
      </c>
      <c r="C1830" t="s">
        <v>114</v>
      </c>
      <c r="D1830" t="s">
        <v>35</v>
      </c>
      <c r="E1830" t="s">
        <v>3173</v>
      </c>
      <c r="F1830" t="s">
        <v>55</v>
      </c>
      <c r="G1830" t="s">
        <v>23</v>
      </c>
      <c r="I1830" t="s">
        <v>38</v>
      </c>
      <c r="J1830">
        <v>0</v>
      </c>
    </row>
    <row r="1831" spans="1:10" x14ac:dyDescent="0.25">
      <c r="A1831" s="1">
        <v>42004.203472222223</v>
      </c>
      <c r="B1831" t="s">
        <v>3174</v>
      </c>
      <c r="C1831" t="s">
        <v>26</v>
      </c>
      <c r="D1831" t="s">
        <v>206</v>
      </c>
      <c r="E1831" t="s">
        <v>122</v>
      </c>
      <c r="F1831" t="s">
        <v>123</v>
      </c>
      <c r="G1831" t="s">
        <v>23</v>
      </c>
      <c r="I1831" t="s">
        <v>38</v>
      </c>
      <c r="J1831">
        <v>0</v>
      </c>
    </row>
    <row r="1832" spans="1:10" x14ac:dyDescent="0.25">
      <c r="A1832" s="1">
        <v>42004.203472222223</v>
      </c>
      <c r="B1832" t="s">
        <v>3175</v>
      </c>
      <c r="C1832" t="s">
        <v>26</v>
      </c>
      <c r="D1832" t="s">
        <v>453</v>
      </c>
      <c r="E1832" t="s">
        <v>3173</v>
      </c>
      <c r="F1832" t="s">
        <v>55</v>
      </c>
      <c r="G1832" t="s">
        <v>23</v>
      </c>
      <c r="I1832" t="s">
        <v>38</v>
      </c>
      <c r="J1832">
        <v>0</v>
      </c>
    </row>
    <row r="1833" spans="1:10" x14ac:dyDescent="0.25">
      <c r="A1833" s="1">
        <v>42004.203472222223</v>
      </c>
      <c r="B1833" t="s">
        <v>3176</v>
      </c>
      <c r="C1833" t="s">
        <v>139</v>
      </c>
      <c r="D1833" t="s">
        <v>458</v>
      </c>
      <c r="E1833" t="s">
        <v>3177</v>
      </c>
      <c r="F1833" t="s">
        <v>42</v>
      </c>
      <c r="G1833" t="s">
        <v>43</v>
      </c>
      <c r="H1833" t="s">
        <v>16</v>
      </c>
      <c r="I1833" t="s">
        <v>38</v>
      </c>
      <c r="J1833">
        <v>1</v>
      </c>
    </row>
    <row r="1834" spans="1:10" x14ac:dyDescent="0.25">
      <c r="A1834" s="1">
        <v>42004.20416666667</v>
      </c>
      <c r="B1834" t="s">
        <v>3178</v>
      </c>
      <c r="C1834" t="s">
        <v>26</v>
      </c>
      <c r="D1834" t="s">
        <v>747</v>
      </c>
      <c r="E1834" t="s">
        <v>86</v>
      </c>
      <c r="F1834" t="s">
        <v>86</v>
      </c>
      <c r="G1834" t="s">
        <v>23</v>
      </c>
      <c r="H1834" t="s">
        <v>82</v>
      </c>
      <c r="I1834" t="s">
        <v>38</v>
      </c>
      <c r="J1834">
        <v>0</v>
      </c>
    </row>
    <row r="1835" spans="1:10" x14ac:dyDescent="0.25">
      <c r="A1835" s="1">
        <v>42004.204861111109</v>
      </c>
      <c r="B1835" t="s">
        <v>3179</v>
      </c>
      <c r="C1835" t="s">
        <v>75</v>
      </c>
      <c r="D1835" t="s">
        <v>259</v>
      </c>
      <c r="E1835" t="s">
        <v>405</v>
      </c>
      <c r="F1835" t="s">
        <v>14</v>
      </c>
      <c r="G1835" t="s">
        <v>15</v>
      </c>
      <c r="I1835" t="s">
        <v>17</v>
      </c>
    </row>
    <row r="1836" spans="1:10" x14ac:dyDescent="0.25">
      <c r="A1836" s="1">
        <v>42004.206250000003</v>
      </c>
      <c r="B1836" t="s">
        <v>3180</v>
      </c>
      <c r="C1836" t="s">
        <v>89</v>
      </c>
      <c r="D1836" t="s">
        <v>964</v>
      </c>
      <c r="E1836" t="s">
        <v>678</v>
      </c>
      <c r="F1836" t="s">
        <v>328</v>
      </c>
      <c r="G1836" t="s">
        <v>49</v>
      </c>
      <c r="H1836" t="s">
        <v>24</v>
      </c>
      <c r="I1836" t="s">
        <v>38</v>
      </c>
      <c r="J1836">
        <v>0</v>
      </c>
    </row>
    <row r="1837" spans="1:10" x14ac:dyDescent="0.25">
      <c r="A1837" s="1">
        <v>42004.206250000003</v>
      </c>
      <c r="B1837" t="s">
        <v>3181</v>
      </c>
      <c r="C1837" t="s">
        <v>114</v>
      </c>
      <c r="D1837" t="s">
        <v>496</v>
      </c>
      <c r="E1837" t="s">
        <v>1706</v>
      </c>
      <c r="F1837" t="s">
        <v>33</v>
      </c>
      <c r="G1837" t="s">
        <v>23</v>
      </c>
      <c r="I1837" t="s">
        <v>17</v>
      </c>
    </row>
    <row r="1838" spans="1:10" x14ac:dyDescent="0.25">
      <c r="A1838" s="1">
        <v>42004.206944444442</v>
      </c>
      <c r="B1838" t="s">
        <v>3182</v>
      </c>
      <c r="C1838" t="s">
        <v>11</v>
      </c>
      <c r="D1838" t="s">
        <v>217</v>
      </c>
      <c r="E1838" t="s">
        <v>41</v>
      </c>
      <c r="F1838" t="s">
        <v>42</v>
      </c>
      <c r="G1838" t="s">
        <v>43</v>
      </c>
      <c r="H1838" t="s">
        <v>82</v>
      </c>
      <c r="I1838" t="s">
        <v>17</v>
      </c>
      <c r="J1838">
        <v>0</v>
      </c>
    </row>
    <row r="1839" spans="1:10" x14ac:dyDescent="0.25">
      <c r="A1839" s="1">
        <v>42004.206944444442</v>
      </c>
      <c r="B1839" t="s">
        <v>3183</v>
      </c>
      <c r="C1839" t="s">
        <v>19</v>
      </c>
      <c r="D1839" t="s">
        <v>186</v>
      </c>
      <c r="E1839" t="s">
        <v>3184</v>
      </c>
      <c r="F1839" t="s">
        <v>92</v>
      </c>
      <c r="G1839" t="s">
        <v>49</v>
      </c>
      <c r="I1839" t="s">
        <v>38</v>
      </c>
    </row>
    <row r="1840" spans="1:10" x14ac:dyDescent="0.25">
      <c r="A1840" s="1">
        <v>42004.207638888889</v>
      </c>
      <c r="B1840" t="s">
        <v>3185</v>
      </c>
      <c r="C1840" t="s">
        <v>26</v>
      </c>
      <c r="D1840" t="s">
        <v>46</v>
      </c>
      <c r="E1840" t="s">
        <v>3186</v>
      </c>
      <c r="F1840" t="s">
        <v>188</v>
      </c>
      <c r="G1840" t="s">
        <v>43</v>
      </c>
      <c r="H1840" t="s">
        <v>82</v>
      </c>
      <c r="I1840" t="s">
        <v>17</v>
      </c>
      <c r="J1840">
        <v>1</v>
      </c>
    </row>
    <row r="1841" spans="1:10" x14ac:dyDescent="0.25">
      <c r="A1841" s="1">
        <v>42004.209722222222</v>
      </c>
      <c r="B1841" t="s">
        <v>3187</v>
      </c>
      <c r="C1841" t="s">
        <v>75</v>
      </c>
      <c r="D1841" t="s">
        <v>314</v>
      </c>
      <c r="E1841" t="s">
        <v>3188</v>
      </c>
      <c r="F1841" t="s">
        <v>42</v>
      </c>
      <c r="G1841" t="s">
        <v>43</v>
      </c>
      <c r="H1841" t="s">
        <v>24</v>
      </c>
      <c r="I1841" t="s">
        <v>38</v>
      </c>
    </row>
    <row r="1842" spans="1:10" x14ac:dyDescent="0.25">
      <c r="A1842" s="1">
        <v>42004.210416666669</v>
      </c>
      <c r="B1842" t="s">
        <v>3189</v>
      </c>
      <c r="C1842" t="s">
        <v>26</v>
      </c>
      <c r="D1842" t="s">
        <v>46</v>
      </c>
      <c r="E1842" t="s">
        <v>3190</v>
      </c>
      <c r="F1842" t="s">
        <v>333</v>
      </c>
      <c r="G1842" t="s">
        <v>23</v>
      </c>
      <c r="H1842" t="s">
        <v>93</v>
      </c>
      <c r="I1842" t="s">
        <v>17</v>
      </c>
      <c r="J1842">
        <v>0</v>
      </c>
    </row>
    <row r="1843" spans="1:10" x14ac:dyDescent="0.25">
      <c r="A1843" s="1">
        <v>42004.212500000001</v>
      </c>
      <c r="B1843" t="s">
        <v>3191</v>
      </c>
      <c r="C1843" t="s">
        <v>11</v>
      </c>
      <c r="D1843" t="s">
        <v>66</v>
      </c>
      <c r="E1843" t="s">
        <v>3192</v>
      </c>
      <c r="F1843" t="s">
        <v>228</v>
      </c>
      <c r="G1843" t="s">
        <v>15</v>
      </c>
      <c r="H1843" t="s">
        <v>16</v>
      </c>
      <c r="I1843" t="s">
        <v>38</v>
      </c>
    </row>
    <row r="1844" spans="1:10" x14ac:dyDescent="0.25">
      <c r="A1844" s="1">
        <v>42004.213888888888</v>
      </c>
      <c r="B1844" t="s">
        <v>3193</v>
      </c>
      <c r="C1844" t="s">
        <v>26</v>
      </c>
      <c r="D1844" t="s">
        <v>27</v>
      </c>
      <c r="E1844" t="s">
        <v>3194</v>
      </c>
      <c r="F1844" t="s">
        <v>22</v>
      </c>
      <c r="G1844" t="s">
        <v>23</v>
      </c>
      <c r="I1844" t="s">
        <v>38</v>
      </c>
      <c r="J1844">
        <v>0</v>
      </c>
    </row>
    <row r="1845" spans="1:10" x14ac:dyDescent="0.25">
      <c r="A1845" s="1">
        <v>42004.214583333334</v>
      </c>
      <c r="B1845" t="s">
        <v>3195</v>
      </c>
      <c r="C1845" t="s">
        <v>75</v>
      </c>
      <c r="D1845" t="s">
        <v>76</v>
      </c>
      <c r="E1845" t="s">
        <v>745</v>
      </c>
      <c r="F1845" t="s">
        <v>14</v>
      </c>
      <c r="G1845" t="s">
        <v>15</v>
      </c>
      <c r="H1845" t="s">
        <v>16</v>
      </c>
      <c r="I1845" t="s">
        <v>17</v>
      </c>
      <c r="J1845">
        <v>0</v>
      </c>
    </row>
    <row r="1846" spans="1:10" x14ac:dyDescent="0.25">
      <c r="A1846" s="1">
        <v>42004.215277777781</v>
      </c>
      <c r="B1846" t="s">
        <v>3196</v>
      </c>
      <c r="C1846" t="s">
        <v>11</v>
      </c>
      <c r="D1846" t="s">
        <v>12</v>
      </c>
      <c r="E1846" t="s">
        <v>63</v>
      </c>
      <c r="F1846" t="s">
        <v>64</v>
      </c>
      <c r="G1846" t="s">
        <v>49</v>
      </c>
      <c r="H1846" t="s">
        <v>24</v>
      </c>
      <c r="I1846" t="s">
        <v>17</v>
      </c>
    </row>
    <row r="1847" spans="1:10" x14ac:dyDescent="0.25">
      <c r="A1847" s="1">
        <v>42004.218055555553</v>
      </c>
      <c r="B1847" t="s">
        <v>3197</v>
      </c>
      <c r="C1847" t="s">
        <v>19</v>
      </c>
      <c r="D1847" t="s">
        <v>80</v>
      </c>
      <c r="E1847" t="s">
        <v>3198</v>
      </c>
      <c r="F1847" t="s">
        <v>640</v>
      </c>
      <c r="G1847" t="s">
        <v>23</v>
      </c>
      <c r="I1847" t="s">
        <v>38</v>
      </c>
      <c r="J1847">
        <v>0</v>
      </c>
    </row>
    <row r="1848" spans="1:10" x14ac:dyDescent="0.25">
      <c r="A1848" s="1">
        <v>42004.21875</v>
      </c>
      <c r="B1848" t="s">
        <v>3199</v>
      </c>
      <c r="C1848" t="s">
        <v>11</v>
      </c>
      <c r="D1848" t="s">
        <v>31</v>
      </c>
      <c r="E1848" t="s">
        <v>232</v>
      </c>
      <c r="F1848" t="s">
        <v>233</v>
      </c>
      <c r="G1848" t="s">
        <v>49</v>
      </c>
      <c r="H1848" t="s">
        <v>24</v>
      </c>
      <c r="I1848" t="s">
        <v>17</v>
      </c>
      <c r="J1848">
        <v>0</v>
      </c>
    </row>
    <row r="1849" spans="1:10" x14ac:dyDescent="0.25">
      <c r="A1849" s="1">
        <v>42004.21875</v>
      </c>
      <c r="B1849" t="s">
        <v>3200</v>
      </c>
      <c r="C1849" t="s">
        <v>26</v>
      </c>
      <c r="D1849" t="s">
        <v>46</v>
      </c>
      <c r="E1849" t="s">
        <v>220</v>
      </c>
      <c r="F1849" t="s">
        <v>33</v>
      </c>
      <c r="G1849" t="s">
        <v>23</v>
      </c>
      <c r="H1849" t="s">
        <v>82</v>
      </c>
      <c r="I1849" t="s">
        <v>17</v>
      </c>
    </row>
    <row r="1850" spans="1:10" x14ac:dyDescent="0.25">
      <c r="A1850" s="1">
        <v>42004.22152777778</v>
      </c>
      <c r="B1850" t="s">
        <v>3201</v>
      </c>
      <c r="C1850" t="s">
        <v>19</v>
      </c>
      <c r="D1850" t="s">
        <v>143</v>
      </c>
      <c r="E1850" t="s">
        <v>1241</v>
      </c>
      <c r="F1850" t="s">
        <v>33</v>
      </c>
      <c r="G1850" t="s">
        <v>23</v>
      </c>
      <c r="I1850" t="s">
        <v>17</v>
      </c>
      <c r="J1850">
        <v>1</v>
      </c>
    </row>
    <row r="1851" spans="1:10" x14ac:dyDescent="0.25">
      <c r="A1851" s="1">
        <v>42004.22152777778</v>
      </c>
      <c r="B1851" t="s">
        <v>3202</v>
      </c>
      <c r="C1851" t="s">
        <v>19</v>
      </c>
      <c r="D1851" t="s">
        <v>20</v>
      </c>
      <c r="E1851" t="s">
        <v>1241</v>
      </c>
      <c r="F1851" t="s">
        <v>33</v>
      </c>
      <c r="G1851" t="s">
        <v>23</v>
      </c>
      <c r="I1851" t="s">
        <v>17</v>
      </c>
      <c r="J1851">
        <v>1</v>
      </c>
    </row>
    <row r="1852" spans="1:10" x14ac:dyDescent="0.25">
      <c r="A1852" s="1">
        <v>42004.222222222219</v>
      </c>
      <c r="B1852" t="s">
        <v>3203</v>
      </c>
      <c r="C1852" t="s">
        <v>19</v>
      </c>
      <c r="D1852" t="s">
        <v>190</v>
      </c>
      <c r="E1852" t="s">
        <v>3204</v>
      </c>
      <c r="F1852" t="s">
        <v>484</v>
      </c>
      <c r="G1852" t="s">
        <v>43</v>
      </c>
      <c r="I1852" t="s">
        <v>17</v>
      </c>
      <c r="J1852">
        <v>1</v>
      </c>
    </row>
    <row r="1853" spans="1:10" x14ac:dyDescent="0.25">
      <c r="A1853" s="1">
        <v>42004.225694444445</v>
      </c>
      <c r="B1853" t="s">
        <v>3205</v>
      </c>
      <c r="C1853" t="s">
        <v>11</v>
      </c>
      <c r="D1853" t="s">
        <v>210</v>
      </c>
      <c r="E1853" t="s">
        <v>3206</v>
      </c>
      <c r="F1853" t="s">
        <v>188</v>
      </c>
      <c r="G1853" t="s">
        <v>43</v>
      </c>
      <c r="H1853" t="s">
        <v>93</v>
      </c>
      <c r="I1853" t="s">
        <v>17</v>
      </c>
      <c r="J1853">
        <v>0</v>
      </c>
    </row>
    <row r="1854" spans="1:10" x14ac:dyDescent="0.25">
      <c r="A1854" s="1">
        <v>42004.226388888892</v>
      </c>
      <c r="B1854" t="s">
        <v>3207</v>
      </c>
      <c r="C1854" t="s">
        <v>26</v>
      </c>
      <c r="D1854" t="s">
        <v>46</v>
      </c>
      <c r="E1854" t="s">
        <v>318</v>
      </c>
      <c r="F1854" t="s">
        <v>123</v>
      </c>
      <c r="G1854" t="s">
        <v>23</v>
      </c>
      <c r="H1854" t="s">
        <v>82</v>
      </c>
      <c r="I1854" t="s">
        <v>38</v>
      </c>
    </row>
    <row r="1855" spans="1:10" x14ac:dyDescent="0.25">
      <c r="A1855" s="1">
        <v>42004.227777777778</v>
      </c>
      <c r="B1855" t="s">
        <v>3208</v>
      </c>
      <c r="C1855" t="s">
        <v>19</v>
      </c>
      <c r="D1855" t="s">
        <v>20</v>
      </c>
      <c r="E1855" t="s">
        <v>3209</v>
      </c>
      <c r="F1855" t="s">
        <v>669</v>
      </c>
      <c r="G1855" t="s">
        <v>43</v>
      </c>
      <c r="H1855" t="s">
        <v>24</v>
      </c>
      <c r="I1855" t="s">
        <v>17</v>
      </c>
      <c r="J1855">
        <v>0</v>
      </c>
    </row>
    <row r="1856" spans="1:10" x14ac:dyDescent="0.25">
      <c r="A1856" s="1">
        <v>42004.228472222225</v>
      </c>
      <c r="B1856" t="s">
        <v>3210</v>
      </c>
      <c r="C1856" t="s">
        <v>11</v>
      </c>
      <c r="D1856" t="s">
        <v>66</v>
      </c>
      <c r="E1856" t="s">
        <v>3211</v>
      </c>
      <c r="F1856" t="s">
        <v>42</v>
      </c>
      <c r="G1856" t="s">
        <v>43</v>
      </c>
      <c r="H1856" t="s">
        <v>82</v>
      </c>
      <c r="I1856" t="s">
        <v>17</v>
      </c>
    </row>
    <row r="1857" spans="1:10" x14ac:dyDescent="0.25">
      <c r="A1857" s="1">
        <v>42004.229861111111</v>
      </c>
      <c r="B1857" t="s">
        <v>3212</v>
      </c>
      <c r="C1857" t="s">
        <v>26</v>
      </c>
      <c r="D1857" t="s">
        <v>46</v>
      </c>
      <c r="E1857" t="s">
        <v>3213</v>
      </c>
      <c r="F1857" t="s">
        <v>188</v>
      </c>
      <c r="G1857" t="s">
        <v>43</v>
      </c>
      <c r="H1857" t="s">
        <v>44</v>
      </c>
      <c r="I1857" t="s">
        <v>38</v>
      </c>
      <c r="J1857">
        <v>0</v>
      </c>
    </row>
    <row r="1858" spans="1:10" x14ac:dyDescent="0.25">
      <c r="A1858" s="1">
        <v>42004.230555555558</v>
      </c>
      <c r="B1858" t="s">
        <v>3214</v>
      </c>
      <c r="C1858" t="s">
        <v>26</v>
      </c>
      <c r="D1858" t="s">
        <v>172</v>
      </c>
      <c r="E1858" t="s">
        <v>3215</v>
      </c>
      <c r="F1858" t="s">
        <v>153</v>
      </c>
      <c r="G1858" t="s">
        <v>49</v>
      </c>
      <c r="I1858" t="s">
        <v>38</v>
      </c>
      <c r="J1858">
        <v>3</v>
      </c>
    </row>
    <row r="1859" spans="1:10" x14ac:dyDescent="0.25">
      <c r="A1859" s="1">
        <v>42004.231249999997</v>
      </c>
      <c r="B1859" t="s">
        <v>3216</v>
      </c>
      <c r="C1859" t="s">
        <v>26</v>
      </c>
      <c r="D1859" t="s">
        <v>46</v>
      </c>
      <c r="E1859" t="s">
        <v>2067</v>
      </c>
      <c r="F1859" t="s">
        <v>33</v>
      </c>
      <c r="G1859" t="s">
        <v>23</v>
      </c>
      <c r="H1859" t="s">
        <v>82</v>
      </c>
      <c r="I1859" t="s">
        <v>17</v>
      </c>
      <c r="J1859">
        <v>0</v>
      </c>
    </row>
    <row r="1860" spans="1:10" x14ac:dyDescent="0.25">
      <c r="A1860" s="1">
        <v>42004.23333333333</v>
      </c>
      <c r="B1860" t="s">
        <v>3217</v>
      </c>
      <c r="C1860" t="s">
        <v>26</v>
      </c>
      <c r="D1860" t="s">
        <v>453</v>
      </c>
      <c r="E1860" t="s">
        <v>3218</v>
      </c>
      <c r="F1860" t="s">
        <v>188</v>
      </c>
      <c r="G1860" t="s">
        <v>43</v>
      </c>
      <c r="H1860" t="s">
        <v>93</v>
      </c>
      <c r="I1860" t="s">
        <v>38</v>
      </c>
      <c r="J1860">
        <v>0</v>
      </c>
    </row>
    <row r="1861" spans="1:10" x14ac:dyDescent="0.25">
      <c r="A1861" s="1">
        <v>42004.234722222223</v>
      </c>
      <c r="B1861" t="s">
        <v>3219</v>
      </c>
      <c r="C1861" t="s">
        <v>19</v>
      </c>
      <c r="D1861" t="s">
        <v>402</v>
      </c>
      <c r="E1861" t="s">
        <v>1706</v>
      </c>
      <c r="F1861" t="s">
        <v>33</v>
      </c>
      <c r="G1861" t="s">
        <v>23</v>
      </c>
      <c r="H1861" t="s">
        <v>93</v>
      </c>
      <c r="I1861" t="s">
        <v>38</v>
      </c>
      <c r="J1861">
        <v>0</v>
      </c>
    </row>
    <row r="1862" spans="1:10" x14ac:dyDescent="0.25">
      <c r="A1862" s="1">
        <v>42004.23541666667</v>
      </c>
      <c r="B1862" t="s">
        <v>3220</v>
      </c>
      <c r="C1862" t="s">
        <v>11</v>
      </c>
      <c r="D1862" t="s">
        <v>210</v>
      </c>
      <c r="E1862" t="s">
        <v>571</v>
      </c>
      <c r="F1862" t="s">
        <v>386</v>
      </c>
      <c r="G1862" t="s">
        <v>23</v>
      </c>
      <c r="H1862" t="s">
        <v>44</v>
      </c>
      <c r="I1862" t="s">
        <v>38</v>
      </c>
      <c r="J1862">
        <v>0</v>
      </c>
    </row>
    <row r="1863" spans="1:10" x14ac:dyDescent="0.25">
      <c r="A1863" s="1">
        <v>42004.23541666667</v>
      </c>
      <c r="B1863" t="s">
        <v>3221</v>
      </c>
      <c r="C1863" t="s">
        <v>11</v>
      </c>
      <c r="D1863" t="s">
        <v>201</v>
      </c>
      <c r="E1863" t="s">
        <v>54</v>
      </c>
      <c r="F1863" t="s">
        <v>55</v>
      </c>
      <c r="G1863" t="s">
        <v>23</v>
      </c>
      <c r="H1863" t="s">
        <v>24</v>
      </c>
      <c r="I1863" t="s">
        <v>17</v>
      </c>
      <c r="J1863">
        <v>0</v>
      </c>
    </row>
    <row r="1864" spans="1:10" x14ac:dyDescent="0.25">
      <c r="A1864" s="1">
        <v>42004.23541666667</v>
      </c>
      <c r="B1864" t="s">
        <v>3222</v>
      </c>
      <c r="C1864" t="s">
        <v>139</v>
      </c>
      <c r="D1864" t="s">
        <v>35</v>
      </c>
      <c r="E1864" t="s">
        <v>3223</v>
      </c>
      <c r="F1864" t="s">
        <v>14</v>
      </c>
      <c r="G1864" t="s">
        <v>15</v>
      </c>
      <c r="H1864" t="s">
        <v>130</v>
      </c>
      <c r="I1864" t="s">
        <v>17</v>
      </c>
      <c r="J1864">
        <v>0</v>
      </c>
    </row>
    <row r="1865" spans="1:10" x14ac:dyDescent="0.25">
      <c r="A1865" s="1">
        <v>42004.23541666667</v>
      </c>
      <c r="B1865" t="s">
        <v>3224</v>
      </c>
      <c r="C1865" t="s">
        <v>75</v>
      </c>
      <c r="D1865" t="s">
        <v>442</v>
      </c>
      <c r="E1865" t="s">
        <v>1809</v>
      </c>
      <c r="F1865" t="s">
        <v>184</v>
      </c>
      <c r="G1865" t="s">
        <v>15</v>
      </c>
      <c r="H1865" t="s">
        <v>82</v>
      </c>
      <c r="I1865" t="s">
        <v>17</v>
      </c>
      <c r="J1865">
        <v>0</v>
      </c>
    </row>
    <row r="1866" spans="1:10" x14ac:dyDescent="0.25">
      <c r="A1866" s="1">
        <v>42004.23541666667</v>
      </c>
      <c r="B1866" t="s">
        <v>3225</v>
      </c>
      <c r="C1866" t="s">
        <v>19</v>
      </c>
      <c r="D1866" t="s">
        <v>20</v>
      </c>
      <c r="E1866" t="s">
        <v>3226</v>
      </c>
      <c r="F1866" t="s">
        <v>153</v>
      </c>
      <c r="G1866" t="s">
        <v>49</v>
      </c>
      <c r="H1866" t="s">
        <v>24</v>
      </c>
      <c r="I1866" t="s">
        <v>38</v>
      </c>
    </row>
    <row r="1867" spans="1:10" x14ac:dyDescent="0.25">
      <c r="A1867" s="1">
        <v>42004.236111111109</v>
      </c>
      <c r="B1867" t="s">
        <v>3227</v>
      </c>
      <c r="C1867" t="s">
        <v>26</v>
      </c>
      <c r="D1867" t="s">
        <v>106</v>
      </c>
      <c r="E1867" t="s">
        <v>230</v>
      </c>
      <c r="F1867" t="s">
        <v>22</v>
      </c>
      <c r="G1867" t="s">
        <v>23</v>
      </c>
      <c r="I1867" t="s">
        <v>17</v>
      </c>
      <c r="J1867">
        <v>0</v>
      </c>
    </row>
    <row r="1868" spans="1:10" x14ac:dyDescent="0.25">
      <c r="A1868" s="1">
        <v>42004.238194444442</v>
      </c>
      <c r="B1868" t="s">
        <v>3228</v>
      </c>
      <c r="C1868" t="s">
        <v>75</v>
      </c>
      <c r="D1868" t="s">
        <v>76</v>
      </c>
      <c r="E1868" t="s">
        <v>282</v>
      </c>
      <c r="F1868" t="s">
        <v>282</v>
      </c>
      <c r="G1868" t="s">
        <v>23</v>
      </c>
      <c r="I1868" t="s">
        <v>17</v>
      </c>
      <c r="J1868">
        <v>0</v>
      </c>
    </row>
    <row r="1869" spans="1:10" x14ac:dyDescent="0.25">
      <c r="A1869" s="1">
        <v>42004.238888888889</v>
      </c>
      <c r="B1869" t="s">
        <v>3229</v>
      </c>
      <c r="C1869" t="s">
        <v>26</v>
      </c>
      <c r="D1869" t="s">
        <v>317</v>
      </c>
      <c r="E1869" t="s">
        <v>3230</v>
      </c>
      <c r="F1869" t="s">
        <v>878</v>
      </c>
      <c r="G1869" t="s">
        <v>43</v>
      </c>
      <c r="H1869" t="s">
        <v>44</v>
      </c>
      <c r="I1869" t="s">
        <v>38</v>
      </c>
      <c r="J1869">
        <v>0</v>
      </c>
    </row>
    <row r="1870" spans="1:10" x14ac:dyDescent="0.25">
      <c r="A1870" s="1">
        <v>42004.238888888889</v>
      </c>
      <c r="B1870" t="s">
        <v>3231</v>
      </c>
      <c r="C1870" t="s">
        <v>19</v>
      </c>
      <c r="D1870" t="s">
        <v>35</v>
      </c>
      <c r="E1870" t="s">
        <v>3232</v>
      </c>
      <c r="F1870" t="s">
        <v>14</v>
      </c>
      <c r="G1870" t="s">
        <v>15</v>
      </c>
      <c r="I1870" t="s">
        <v>17</v>
      </c>
      <c r="J1870">
        <v>0</v>
      </c>
    </row>
    <row r="1871" spans="1:10" x14ac:dyDescent="0.25">
      <c r="A1871" s="1">
        <v>42004.238888888889</v>
      </c>
      <c r="B1871" t="s">
        <v>3233</v>
      </c>
      <c r="C1871" t="s">
        <v>114</v>
      </c>
      <c r="D1871" t="s">
        <v>118</v>
      </c>
      <c r="E1871" t="s">
        <v>3234</v>
      </c>
      <c r="F1871" t="s">
        <v>48</v>
      </c>
      <c r="G1871" t="s">
        <v>49</v>
      </c>
      <c r="H1871" t="s">
        <v>24</v>
      </c>
      <c r="I1871" t="s">
        <v>38</v>
      </c>
      <c r="J1871">
        <v>0</v>
      </c>
    </row>
    <row r="1872" spans="1:10" x14ac:dyDescent="0.25">
      <c r="A1872" s="1">
        <v>42004.239583333336</v>
      </c>
      <c r="B1872" t="s">
        <v>3235</v>
      </c>
      <c r="C1872" t="s">
        <v>26</v>
      </c>
      <c r="D1872" t="s">
        <v>27</v>
      </c>
      <c r="E1872" t="s">
        <v>155</v>
      </c>
      <c r="F1872" t="s">
        <v>156</v>
      </c>
      <c r="G1872" t="s">
        <v>23</v>
      </c>
      <c r="H1872" t="s">
        <v>82</v>
      </c>
      <c r="I1872" t="s">
        <v>38</v>
      </c>
      <c r="J1872">
        <v>0</v>
      </c>
    </row>
    <row r="1873" spans="1:10" x14ac:dyDescent="0.25">
      <c r="A1873" s="1">
        <v>42004.239583333336</v>
      </c>
      <c r="B1873" t="s">
        <v>3236</v>
      </c>
      <c r="C1873" t="s">
        <v>75</v>
      </c>
      <c r="D1873" t="s">
        <v>35</v>
      </c>
      <c r="E1873" t="s">
        <v>3237</v>
      </c>
      <c r="F1873" t="s">
        <v>55</v>
      </c>
      <c r="G1873" t="s">
        <v>23</v>
      </c>
      <c r="H1873" t="s">
        <v>24</v>
      </c>
      <c r="I1873" t="s">
        <v>38</v>
      </c>
      <c r="J1873">
        <v>0</v>
      </c>
    </row>
    <row r="1874" spans="1:10" x14ac:dyDescent="0.25">
      <c r="A1874" s="1">
        <v>42004.241666666669</v>
      </c>
      <c r="B1874" t="s">
        <v>3238</v>
      </c>
      <c r="C1874" t="s">
        <v>26</v>
      </c>
      <c r="D1874" t="s">
        <v>27</v>
      </c>
      <c r="E1874" t="s">
        <v>434</v>
      </c>
      <c r="F1874" t="s">
        <v>42</v>
      </c>
      <c r="G1874" t="s">
        <v>43</v>
      </c>
      <c r="H1874" t="s">
        <v>73</v>
      </c>
      <c r="I1874" t="s">
        <v>38</v>
      </c>
      <c r="J1874">
        <v>0</v>
      </c>
    </row>
    <row r="1875" spans="1:10" x14ac:dyDescent="0.25">
      <c r="A1875" s="1">
        <v>42004.242361111108</v>
      </c>
      <c r="B1875" t="s">
        <v>3239</v>
      </c>
      <c r="C1875" t="s">
        <v>75</v>
      </c>
      <c r="D1875" t="s">
        <v>76</v>
      </c>
      <c r="E1875" t="s">
        <v>573</v>
      </c>
      <c r="F1875" t="s">
        <v>153</v>
      </c>
      <c r="G1875" t="s">
        <v>49</v>
      </c>
      <c r="H1875" t="s">
        <v>82</v>
      </c>
      <c r="I1875" t="s">
        <v>38</v>
      </c>
      <c r="J1875">
        <v>0</v>
      </c>
    </row>
    <row r="1876" spans="1:10" x14ac:dyDescent="0.25">
      <c r="A1876" s="1">
        <v>42004.242361111108</v>
      </c>
      <c r="B1876" t="s">
        <v>3240</v>
      </c>
      <c r="C1876" t="s">
        <v>26</v>
      </c>
      <c r="D1876" t="s">
        <v>46</v>
      </c>
      <c r="E1876" t="s">
        <v>3154</v>
      </c>
      <c r="F1876" t="s">
        <v>188</v>
      </c>
      <c r="G1876" t="s">
        <v>43</v>
      </c>
      <c r="I1876" t="s">
        <v>17</v>
      </c>
    </row>
    <row r="1877" spans="1:10" x14ac:dyDescent="0.25">
      <c r="A1877" s="1">
        <v>42004.243055555555</v>
      </c>
      <c r="B1877" t="s">
        <v>3241</v>
      </c>
      <c r="C1877" t="s">
        <v>26</v>
      </c>
      <c r="D1877" t="s">
        <v>46</v>
      </c>
      <c r="E1877" t="s">
        <v>833</v>
      </c>
      <c r="F1877" t="s">
        <v>669</v>
      </c>
      <c r="G1877" t="s">
        <v>43</v>
      </c>
      <c r="I1877" t="s">
        <v>38</v>
      </c>
      <c r="J1877">
        <v>0</v>
      </c>
    </row>
    <row r="1878" spans="1:10" x14ac:dyDescent="0.25">
      <c r="A1878" s="1">
        <v>42004.243055555555</v>
      </c>
      <c r="B1878" t="s">
        <v>3242</v>
      </c>
      <c r="C1878" t="s">
        <v>19</v>
      </c>
      <c r="D1878" t="s">
        <v>80</v>
      </c>
      <c r="E1878" t="s">
        <v>1445</v>
      </c>
      <c r="F1878" t="s">
        <v>333</v>
      </c>
      <c r="G1878" t="s">
        <v>23</v>
      </c>
      <c r="H1878" t="s">
        <v>82</v>
      </c>
      <c r="I1878" t="s">
        <v>38</v>
      </c>
      <c r="J1878">
        <v>0</v>
      </c>
    </row>
    <row r="1879" spans="1:10" x14ac:dyDescent="0.25">
      <c r="A1879" s="1">
        <v>42004.243750000001</v>
      </c>
      <c r="B1879" t="s">
        <v>3243</v>
      </c>
      <c r="C1879" t="s">
        <v>26</v>
      </c>
      <c r="D1879" t="s">
        <v>46</v>
      </c>
      <c r="E1879" t="s">
        <v>3244</v>
      </c>
      <c r="F1879" t="s">
        <v>168</v>
      </c>
      <c r="G1879" t="s">
        <v>49</v>
      </c>
      <c r="H1879" t="s">
        <v>24</v>
      </c>
      <c r="I1879" t="s">
        <v>17</v>
      </c>
      <c r="J1879">
        <v>0</v>
      </c>
    </row>
    <row r="1880" spans="1:10" x14ac:dyDescent="0.25">
      <c r="A1880" s="1">
        <v>42004.244444444441</v>
      </c>
      <c r="B1880" t="s">
        <v>3245</v>
      </c>
      <c r="C1880" t="s">
        <v>26</v>
      </c>
      <c r="D1880" t="s">
        <v>27</v>
      </c>
      <c r="E1880" t="s">
        <v>122</v>
      </c>
      <c r="F1880" t="s">
        <v>123</v>
      </c>
      <c r="G1880" t="s">
        <v>23</v>
      </c>
      <c r="H1880" t="s">
        <v>82</v>
      </c>
      <c r="I1880" t="s">
        <v>38</v>
      </c>
      <c r="J1880">
        <v>0</v>
      </c>
    </row>
    <row r="1881" spans="1:10" x14ac:dyDescent="0.25">
      <c r="A1881" s="1">
        <v>42004.244444444441</v>
      </c>
      <c r="B1881" t="s">
        <v>3246</v>
      </c>
      <c r="C1881" t="s">
        <v>26</v>
      </c>
      <c r="D1881" t="s">
        <v>46</v>
      </c>
      <c r="E1881" t="s">
        <v>430</v>
      </c>
      <c r="F1881" t="s">
        <v>22</v>
      </c>
      <c r="G1881" t="s">
        <v>23</v>
      </c>
      <c r="H1881" t="s">
        <v>82</v>
      </c>
      <c r="I1881" t="s">
        <v>17</v>
      </c>
      <c r="J1881">
        <v>0</v>
      </c>
    </row>
    <row r="1882" spans="1:10" x14ac:dyDescent="0.25">
      <c r="A1882" s="1">
        <v>42004.245138888888</v>
      </c>
      <c r="B1882" t="s">
        <v>3247</v>
      </c>
      <c r="C1882" t="s">
        <v>75</v>
      </c>
      <c r="D1882" t="s">
        <v>539</v>
      </c>
      <c r="E1882" t="s">
        <v>359</v>
      </c>
      <c r="F1882" t="s">
        <v>233</v>
      </c>
      <c r="G1882" t="s">
        <v>49</v>
      </c>
      <c r="H1882" t="s">
        <v>82</v>
      </c>
      <c r="I1882" t="s">
        <v>38</v>
      </c>
    </row>
    <row r="1883" spans="1:10" x14ac:dyDescent="0.25">
      <c r="A1883" s="1">
        <v>42004.245833333334</v>
      </c>
      <c r="B1883" t="s">
        <v>3248</v>
      </c>
      <c r="C1883" t="s">
        <v>299</v>
      </c>
      <c r="D1883" t="s">
        <v>919</v>
      </c>
      <c r="E1883" t="s">
        <v>3249</v>
      </c>
      <c r="F1883" t="s">
        <v>78</v>
      </c>
      <c r="G1883" t="s">
        <v>23</v>
      </c>
      <c r="H1883" t="s">
        <v>24</v>
      </c>
      <c r="I1883" t="s">
        <v>38</v>
      </c>
      <c r="J1883">
        <v>0</v>
      </c>
    </row>
    <row r="1884" spans="1:10" x14ac:dyDescent="0.25">
      <c r="A1884" s="1">
        <v>42004.245833333334</v>
      </c>
      <c r="B1884" t="s">
        <v>3250</v>
      </c>
      <c r="C1884" t="s">
        <v>114</v>
      </c>
      <c r="D1884" t="s">
        <v>349</v>
      </c>
      <c r="E1884" t="s">
        <v>3251</v>
      </c>
      <c r="F1884" t="s">
        <v>228</v>
      </c>
      <c r="G1884" t="s">
        <v>15</v>
      </c>
      <c r="H1884" t="s">
        <v>24</v>
      </c>
      <c r="I1884" t="s">
        <v>17</v>
      </c>
    </row>
    <row r="1885" spans="1:10" x14ac:dyDescent="0.25">
      <c r="A1885" s="1">
        <v>42004.245833333334</v>
      </c>
      <c r="B1885" t="s">
        <v>3252</v>
      </c>
      <c r="C1885" t="s">
        <v>26</v>
      </c>
      <c r="D1885" t="s">
        <v>121</v>
      </c>
      <c r="E1885" t="s">
        <v>133</v>
      </c>
      <c r="F1885" t="s">
        <v>134</v>
      </c>
      <c r="G1885" t="s">
        <v>23</v>
      </c>
      <c r="H1885" t="s">
        <v>24</v>
      </c>
      <c r="I1885" t="s">
        <v>38</v>
      </c>
    </row>
    <row r="1886" spans="1:10" x14ac:dyDescent="0.25">
      <c r="A1886" s="1">
        <v>42004.245833333334</v>
      </c>
      <c r="B1886" t="s">
        <v>3253</v>
      </c>
      <c r="C1886" t="s">
        <v>26</v>
      </c>
      <c r="D1886" t="s">
        <v>35</v>
      </c>
      <c r="E1886" t="s">
        <v>3254</v>
      </c>
      <c r="F1886" t="s">
        <v>110</v>
      </c>
      <c r="G1886" t="s">
        <v>43</v>
      </c>
      <c r="H1886" t="s">
        <v>82</v>
      </c>
      <c r="I1886" t="s">
        <v>38</v>
      </c>
    </row>
    <row r="1887" spans="1:10" x14ac:dyDescent="0.25">
      <c r="A1887" s="1">
        <v>42004.246527777781</v>
      </c>
      <c r="B1887" t="s">
        <v>3255</v>
      </c>
      <c r="C1887" t="s">
        <v>26</v>
      </c>
      <c r="D1887" t="s">
        <v>256</v>
      </c>
      <c r="E1887" t="s">
        <v>1439</v>
      </c>
      <c r="F1887" t="s">
        <v>153</v>
      </c>
      <c r="G1887" t="s">
        <v>49</v>
      </c>
      <c r="H1887" t="s">
        <v>24</v>
      </c>
      <c r="I1887" t="s">
        <v>17</v>
      </c>
      <c r="J1887">
        <v>0</v>
      </c>
    </row>
    <row r="1888" spans="1:10" x14ac:dyDescent="0.25">
      <c r="A1888" s="1">
        <v>42004.246527777781</v>
      </c>
      <c r="B1888" t="s">
        <v>3256</v>
      </c>
      <c r="C1888" t="s">
        <v>26</v>
      </c>
      <c r="D1888" t="s">
        <v>46</v>
      </c>
      <c r="E1888" t="s">
        <v>3249</v>
      </c>
      <c r="F1888" t="s">
        <v>78</v>
      </c>
      <c r="G1888" t="s">
        <v>23</v>
      </c>
      <c r="H1888" t="s">
        <v>24</v>
      </c>
      <c r="I1888" t="s">
        <v>38</v>
      </c>
      <c r="J1888">
        <v>0</v>
      </c>
    </row>
    <row r="1889" spans="1:10" x14ac:dyDescent="0.25">
      <c r="A1889" s="1">
        <v>42004.246527777781</v>
      </c>
      <c r="B1889" t="s">
        <v>3257</v>
      </c>
      <c r="C1889" t="s">
        <v>19</v>
      </c>
      <c r="D1889" t="s">
        <v>129</v>
      </c>
      <c r="E1889" t="s">
        <v>3258</v>
      </c>
      <c r="F1889" t="s">
        <v>233</v>
      </c>
      <c r="G1889" t="s">
        <v>49</v>
      </c>
      <c r="H1889" t="s">
        <v>24</v>
      </c>
      <c r="I1889" t="s">
        <v>17</v>
      </c>
    </row>
    <row r="1890" spans="1:10" x14ac:dyDescent="0.25">
      <c r="A1890" s="1">
        <v>42004.250694444447</v>
      </c>
      <c r="B1890" t="s">
        <v>3259</v>
      </c>
      <c r="C1890" t="s">
        <v>26</v>
      </c>
      <c r="D1890" t="s">
        <v>27</v>
      </c>
      <c r="E1890" t="s">
        <v>423</v>
      </c>
      <c r="F1890" t="s">
        <v>33</v>
      </c>
      <c r="G1890" t="s">
        <v>23</v>
      </c>
      <c r="H1890" t="s">
        <v>82</v>
      </c>
      <c r="I1890" t="s">
        <v>17</v>
      </c>
      <c r="J1890">
        <v>0</v>
      </c>
    </row>
    <row r="1891" spans="1:10" x14ac:dyDescent="0.25">
      <c r="A1891" s="1">
        <v>42004.251388888886</v>
      </c>
      <c r="B1891" t="s">
        <v>3260</v>
      </c>
      <c r="C1891" t="s">
        <v>26</v>
      </c>
      <c r="D1891" t="s">
        <v>46</v>
      </c>
      <c r="E1891" t="s">
        <v>355</v>
      </c>
      <c r="F1891" t="s">
        <v>42</v>
      </c>
      <c r="G1891" t="s">
        <v>43</v>
      </c>
      <c r="H1891" t="s">
        <v>82</v>
      </c>
      <c r="I1891" t="s">
        <v>38</v>
      </c>
      <c r="J1891">
        <v>0</v>
      </c>
    </row>
    <row r="1892" spans="1:10" x14ac:dyDescent="0.25">
      <c r="A1892" s="1">
        <v>42004.252083333333</v>
      </c>
      <c r="B1892" t="s">
        <v>3261</v>
      </c>
      <c r="C1892" t="s">
        <v>19</v>
      </c>
      <c r="D1892" t="s">
        <v>129</v>
      </c>
      <c r="E1892" t="s">
        <v>3262</v>
      </c>
      <c r="F1892" t="s">
        <v>321</v>
      </c>
      <c r="G1892" t="s">
        <v>49</v>
      </c>
      <c r="H1892" t="s">
        <v>1418</v>
      </c>
      <c r="I1892" t="s">
        <v>17</v>
      </c>
    </row>
    <row r="1893" spans="1:10" x14ac:dyDescent="0.25">
      <c r="A1893" s="1">
        <v>42004.25277777778</v>
      </c>
      <c r="B1893" t="s">
        <v>3263</v>
      </c>
      <c r="C1893" t="s">
        <v>75</v>
      </c>
      <c r="D1893" t="s">
        <v>76</v>
      </c>
      <c r="E1893" t="s">
        <v>3264</v>
      </c>
      <c r="F1893" t="s">
        <v>194</v>
      </c>
      <c r="G1893" t="s">
        <v>49</v>
      </c>
      <c r="I1893" t="s">
        <v>17</v>
      </c>
      <c r="J1893">
        <v>0</v>
      </c>
    </row>
    <row r="1894" spans="1:10" x14ac:dyDescent="0.25">
      <c r="A1894" s="1">
        <v>42004.25277777778</v>
      </c>
      <c r="B1894" t="s">
        <v>3265</v>
      </c>
      <c r="C1894" t="s">
        <v>19</v>
      </c>
      <c r="D1894" t="s">
        <v>190</v>
      </c>
      <c r="E1894" t="s">
        <v>460</v>
      </c>
      <c r="F1894" t="s">
        <v>42</v>
      </c>
      <c r="G1894" t="s">
        <v>43</v>
      </c>
      <c r="H1894" t="s">
        <v>82</v>
      </c>
      <c r="I1894" t="s">
        <v>38</v>
      </c>
      <c r="J1894">
        <v>0</v>
      </c>
    </row>
    <row r="1895" spans="1:10" x14ac:dyDescent="0.25">
      <c r="A1895" s="1">
        <v>42004.253472222219</v>
      </c>
      <c r="B1895" t="s">
        <v>3266</v>
      </c>
      <c r="C1895" t="s">
        <v>19</v>
      </c>
      <c r="D1895" t="s">
        <v>20</v>
      </c>
      <c r="E1895" t="s">
        <v>460</v>
      </c>
      <c r="F1895" t="s">
        <v>42</v>
      </c>
      <c r="G1895" t="s">
        <v>43</v>
      </c>
      <c r="H1895" t="s">
        <v>82</v>
      </c>
      <c r="I1895" t="s">
        <v>38</v>
      </c>
    </row>
    <row r="1896" spans="1:10" x14ac:dyDescent="0.25">
      <c r="A1896" s="1">
        <v>42004.253472222219</v>
      </c>
      <c r="B1896" t="s">
        <v>3267</v>
      </c>
      <c r="C1896" t="s">
        <v>61</v>
      </c>
      <c r="D1896" t="s">
        <v>62</v>
      </c>
      <c r="E1896" t="s">
        <v>63</v>
      </c>
      <c r="F1896" t="s">
        <v>64</v>
      </c>
      <c r="G1896" t="s">
        <v>49</v>
      </c>
      <c r="H1896" t="s">
        <v>24</v>
      </c>
      <c r="I1896" t="s">
        <v>38</v>
      </c>
    </row>
    <row r="1897" spans="1:10" x14ac:dyDescent="0.25">
      <c r="A1897" s="1">
        <v>42004.254166666666</v>
      </c>
      <c r="B1897" t="s">
        <v>3268</v>
      </c>
      <c r="C1897" t="s">
        <v>11</v>
      </c>
      <c r="D1897" t="s">
        <v>210</v>
      </c>
      <c r="E1897" t="s">
        <v>3269</v>
      </c>
      <c r="F1897" t="s">
        <v>55</v>
      </c>
      <c r="G1897" t="s">
        <v>23</v>
      </c>
      <c r="H1897" t="s">
        <v>24</v>
      </c>
      <c r="I1897" t="s">
        <v>38</v>
      </c>
      <c r="J1897">
        <v>0</v>
      </c>
    </row>
    <row r="1898" spans="1:10" x14ac:dyDescent="0.25">
      <c r="A1898" s="1">
        <v>42004.254861111112</v>
      </c>
      <c r="B1898" t="s">
        <v>3270</v>
      </c>
      <c r="C1898" t="s">
        <v>299</v>
      </c>
      <c r="D1898" t="s">
        <v>919</v>
      </c>
      <c r="E1898" t="s">
        <v>2101</v>
      </c>
      <c r="F1898" t="s">
        <v>168</v>
      </c>
      <c r="G1898" t="s">
        <v>49</v>
      </c>
      <c r="H1898" t="s">
        <v>24</v>
      </c>
      <c r="I1898" t="s">
        <v>17</v>
      </c>
      <c r="J1898">
        <v>0</v>
      </c>
    </row>
    <row r="1899" spans="1:10" x14ac:dyDescent="0.25">
      <c r="A1899" s="1">
        <v>42004.256249999999</v>
      </c>
      <c r="B1899" t="s">
        <v>3271</v>
      </c>
      <c r="C1899" t="s">
        <v>26</v>
      </c>
      <c r="D1899" t="s">
        <v>53</v>
      </c>
      <c r="E1899" t="s">
        <v>3272</v>
      </c>
      <c r="F1899" t="s">
        <v>33</v>
      </c>
      <c r="G1899" t="s">
        <v>23</v>
      </c>
      <c r="H1899" t="s">
        <v>44</v>
      </c>
      <c r="I1899" t="s">
        <v>17</v>
      </c>
    </row>
    <row r="1900" spans="1:10" x14ac:dyDescent="0.25">
      <c r="A1900" s="1">
        <v>42004.257638888892</v>
      </c>
      <c r="B1900" t="s">
        <v>3273</v>
      </c>
      <c r="C1900" t="s">
        <v>11</v>
      </c>
      <c r="D1900" t="s">
        <v>31</v>
      </c>
      <c r="E1900" t="s">
        <v>3274</v>
      </c>
      <c r="F1900" t="s">
        <v>188</v>
      </c>
      <c r="G1900" t="s">
        <v>43</v>
      </c>
      <c r="H1900" t="s">
        <v>93</v>
      </c>
      <c r="I1900" t="s">
        <v>17</v>
      </c>
      <c r="J1900">
        <v>0</v>
      </c>
    </row>
    <row r="1901" spans="1:10" x14ac:dyDescent="0.25">
      <c r="A1901" s="1">
        <v>42004.257638888892</v>
      </c>
      <c r="B1901" t="s">
        <v>3275</v>
      </c>
      <c r="C1901" t="s">
        <v>26</v>
      </c>
      <c r="D1901" t="s">
        <v>27</v>
      </c>
      <c r="E1901" t="s">
        <v>3276</v>
      </c>
      <c r="F1901" t="s">
        <v>42</v>
      </c>
      <c r="G1901" t="s">
        <v>43</v>
      </c>
      <c r="H1901" t="s">
        <v>82</v>
      </c>
      <c r="I1901" t="s">
        <v>17</v>
      </c>
      <c r="J1901">
        <v>0</v>
      </c>
    </row>
    <row r="1902" spans="1:10" x14ac:dyDescent="0.25">
      <c r="A1902" s="1">
        <v>42004.258333333331</v>
      </c>
      <c r="B1902" t="s">
        <v>3277</v>
      </c>
      <c r="C1902" t="s">
        <v>26</v>
      </c>
      <c r="D1902" t="s">
        <v>106</v>
      </c>
      <c r="E1902" t="s">
        <v>3276</v>
      </c>
      <c r="F1902" t="s">
        <v>42</v>
      </c>
      <c r="G1902" t="s">
        <v>43</v>
      </c>
      <c r="H1902" t="s">
        <v>82</v>
      </c>
      <c r="I1902" t="s">
        <v>17</v>
      </c>
      <c r="J1902">
        <v>2</v>
      </c>
    </row>
    <row r="1903" spans="1:10" x14ac:dyDescent="0.25">
      <c r="A1903" s="1">
        <v>42004.259027777778</v>
      </c>
      <c r="B1903" t="s">
        <v>3278</v>
      </c>
      <c r="C1903" t="s">
        <v>11</v>
      </c>
      <c r="D1903" t="s">
        <v>31</v>
      </c>
      <c r="E1903" t="s">
        <v>3279</v>
      </c>
      <c r="F1903" t="s">
        <v>233</v>
      </c>
      <c r="G1903" t="s">
        <v>49</v>
      </c>
      <c r="H1903" t="s">
        <v>24</v>
      </c>
      <c r="I1903" t="s">
        <v>38</v>
      </c>
      <c r="J1903">
        <v>0</v>
      </c>
    </row>
    <row r="1904" spans="1:10" x14ac:dyDescent="0.25">
      <c r="A1904" s="1">
        <v>42004.259722222225</v>
      </c>
      <c r="B1904" t="s">
        <v>3280</v>
      </c>
      <c r="C1904" t="s">
        <v>75</v>
      </c>
      <c r="D1904" t="s">
        <v>314</v>
      </c>
      <c r="E1904" t="s">
        <v>3281</v>
      </c>
      <c r="F1904" t="s">
        <v>188</v>
      </c>
      <c r="G1904" t="s">
        <v>43</v>
      </c>
      <c r="H1904" t="s">
        <v>44</v>
      </c>
      <c r="I1904" t="s">
        <v>17</v>
      </c>
      <c r="J1904">
        <v>0</v>
      </c>
    </row>
    <row r="1905" spans="1:10" x14ac:dyDescent="0.25">
      <c r="A1905" s="1">
        <v>42004.260416666664</v>
      </c>
      <c r="B1905" t="s">
        <v>3282</v>
      </c>
      <c r="C1905" t="s">
        <v>26</v>
      </c>
      <c r="D1905" t="s">
        <v>97</v>
      </c>
      <c r="E1905" t="s">
        <v>220</v>
      </c>
      <c r="F1905" t="s">
        <v>33</v>
      </c>
      <c r="G1905" t="s">
        <v>23</v>
      </c>
      <c r="H1905" t="s">
        <v>82</v>
      </c>
      <c r="I1905" t="s">
        <v>17</v>
      </c>
    </row>
    <row r="1906" spans="1:10" x14ac:dyDescent="0.25">
      <c r="A1906" s="1">
        <v>42004.261111111111</v>
      </c>
      <c r="B1906" t="s">
        <v>3283</v>
      </c>
      <c r="C1906" t="s">
        <v>11</v>
      </c>
      <c r="D1906" t="s">
        <v>161</v>
      </c>
      <c r="E1906" t="s">
        <v>3269</v>
      </c>
      <c r="F1906" t="s">
        <v>55</v>
      </c>
      <c r="G1906" t="s">
        <v>23</v>
      </c>
      <c r="H1906" t="s">
        <v>24</v>
      </c>
      <c r="I1906" t="s">
        <v>38</v>
      </c>
      <c r="J1906">
        <v>0</v>
      </c>
    </row>
    <row r="1907" spans="1:10" x14ac:dyDescent="0.25">
      <c r="A1907" s="1">
        <v>42004.261111111111</v>
      </c>
      <c r="B1907" t="s">
        <v>3284</v>
      </c>
      <c r="C1907" t="s">
        <v>19</v>
      </c>
      <c r="D1907" t="s">
        <v>80</v>
      </c>
      <c r="E1907" t="s">
        <v>3285</v>
      </c>
      <c r="F1907" t="s">
        <v>134</v>
      </c>
      <c r="G1907" t="s">
        <v>23</v>
      </c>
      <c r="H1907" t="s">
        <v>24</v>
      </c>
      <c r="I1907" t="s">
        <v>17</v>
      </c>
      <c r="J1907">
        <v>0</v>
      </c>
    </row>
    <row r="1908" spans="1:10" x14ac:dyDescent="0.25">
      <c r="A1908" s="1">
        <v>42004.261805555558</v>
      </c>
      <c r="B1908" t="s">
        <v>3286</v>
      </c>
      <c r="C1908" t="s">
        <v>26</v>
      </c>
      <c r="D1908" t="s">
        <v>46</v>
      </c>
      <c r="E1908" t="s">
        <v>482</v>
      </c>
      <c r="F1908" t="s">
        <v>233</v>
      </c>
      <c r="G1908" t="s">
        <v>49</v>
      </c>
      <c r="H1908" t="s">
        <v>24</v>
      </c>
      <c r="I1908" t="s">
        <v>17</v>
      </c>
      <c r="J1908">
        <v>0</v>
      </c>
    </row>
    <row r="1909" spans="1:10" x14ac:dyDescent="0.25">
      <c r="A1909" s="1">
        <v>42004.261805555558</v>
      </c>
      <c r="B1909" t="s">
        <v>3287</v>
      </c>
      <c r="C1909" t="s">
        <v>26</v>
      </c>
      <c r="D1909" t="s">
        <v>453</v>
      </c>
      <c r="E1909" t="s">
        <v>3288</v>
      </c>
      <c r="F1909" t="s">
        <v>188</v>
      </c>
      <c r="G1909" t="s">
        <v>43</v>
      </c>
      <c r="H1909" t="s">
        <v>82</v>
      </c>
      <c r="I1909" t="s">
        <v>17</v>
      </c>
      <c r="J1909">
        <v>1</v>
      </c>
    </row>
    <row r="1910" spans="1:10" x14ac:dyDescent="0.25">
      <c r="A1910" s="1">
        <v>42004.261805555558</v>
      </c>
      <c r="B1910" t="s">
        <v>3289</v>
      </c>
      <c r="C1910" t="s">
        <v>26</v>
      </c>
      <c r="D1910" t="s">
        <v>46</v>
      </c>
      <c r="E1910" t="s">
        <v>3290</v>
      </c>
      <c r="F1910" t="s">
        <v>153</v>
      </c>
      <c r="G1910" t="s">
        <v>49</v>
      </c>
      <c r="H1910" t="s">
        <v>183</v>
      </c>
      <c r="I1910" t="s">
        <v>38</v>
      </c>
    </row>
    <row r="1911" spans="1:10" x14ac:dyDescent="0.25">
      <c r="A1911" s="1">
        <v>42004.263888888891</v>
      </c>
      <c r="B1911" t="s">
        <v>3291</v>
      </c>
      <c r="C1911" t="s">
        <v>19</v>
      </c>
      <c r="D1911" t="s">
        <v>80</v>
      </c>
      <c r="E1911" t="s">
        <v>3292</v>
      </c>
      <c r="F1911" t="s">
        <v>208</v>
      </c>
      <c r="G1911" t="s">
        <v>15</v>
      </c>
      <c r="H1911" t="s">
        <v>183</v>
      </c>
      <c r="I1911" t="s">
        <v>17</v>
      </c>
      <c r="J1911">
        <v>1</v>
      </c>
    </row>
    <row r="1912" spans="1:10" x14ac:dyDescent="0.25">
      <c r="A1912" s="1">
        <v>42004.26458333333</v>
      </c>
      <c r="B1912" t="s">
        <v>3293</v>
      </c>
      <c r="C1912" t="s">
        <v>61</v>
      </c>
      <c r="D1912" t="s">
        <v>35</v>
      </c>
      <c r="E1912" t="s">
        <v>1226</v>
      </c>
      <c r="F1912" t="s">
        <v>42</v>
      </c>
      <c r="G1912" t="s">
        <v>43</v>
      </c>
      <c r="H1912" t="s">
        <v>44</v>
      </c>
      <c r="I1912" t="s">
        <v>17</v>
      </c>
      <c r="J1912">
        <v>0</v>
      </c>
    </row>
    <row r="1913" spans="1:10" x14ac:dyDescent="0.25">
      <c r="A1913" s="1">
        <v>42004.26458333333</v>
      </c>
      <c r="B1913" t="s">
        <v>3294</v>
      </c>
      <c r="C1913" t="s">
        <v>26</v>
      </c>
      <c r="D1913" t="s">
        <v>27</v>
      </c>
      <c r="E1913" t="s">
        <v>583</v>
      </c>
      <c r="F1913" t="s">
        <v>64</v>
      </c>
      <c r="G1913" t="s">
        <v>49</v>
      </c>
      <c r="H1913" t="s">
        <v>82</v>
      </c>
      <c r="I1913" t="s">
        <v>17</v>
      </c>
      <c r="J1913">
        <v>1</v>
      </c>
    </row>
    <row r="1914" spans="1:10" x14ac:dyDescent="0.25">
      <c r="A1914" s="1">
        <v>42004.26458333333</v>
      </c>
      <c r="B1914" t="s">
        <v>3295</v>
      </c>
      <c r="C1914" t="s">
        <v>26</v>
      </c>
      <c r="D1914" t="s">
        <v>453</v>
      </c>
      <c r="E1914" t="s">
        <v>2894</v>
      </c>
      <c r="F1914" t="s">
        <v>42</v>
      </c>
      <c r="G1914" t="s">
        <v>43</v>
      </c>
      <c r="I1914" t="s">
        <v>17</v>
      </c>
    </row>
    <row r="1915" spans="1:10" x14ac:dyDescent="0.25">
      <c r="A1915" s="1">
        <v>42004.265277777777</v>
      </c>
      <c r="B1915" t="s">
        <v>3296</v>
      </c>
      <c r="C1915" t="s">
        <v>26</v>
      </c>
      <c r="D1915" t="s">
        <v>46</v>
      </c>
      <c r="E1915" t="s">
        <v>981</v>
      </c>
      <c r="F1915" t="s">
        <v>628</v>
      </c>
      <c r="G1915" t="s">
        <v>15</v>
      </c>
      <c r="H1915" t="s">
        <v>982</v>
      </c>
      <c r="I1915" t="s">
        <v>17</v>
      </c>
      <c r="J1915">
        <v>0</v>
      </c>
    </row>
    <row r="1916" spans="1:10" x14ac:dyDescent="0.25">
      <c r="A1916" s="1">
        <v>42004.26666666667</v>
      </c>
      <c r="B1916" t="s">
        <v>3297</v>
      </c>
      <c r="C1916" t="s">
        <v>26</v>
      </c>
      <c r="D1916" t="s">
        <v>264</v>
      </c>
      <c r="E1916" t="s">
        <v>1878</v>
      </c>
      <c r="F1916" t="s">
        <v>282</v>
      </c>
      <c r="G1916" t="s">
        <v>23</v>
      </c>
      <c r="I1916" t="s">
        <v>17</v>
      </c>
      <c r="J1916">
        <v>1</v>
      </c>
    </row>
    <row r="1917" spans="1:10" x14ac:dyDescent="0.25">
      <c r="A1917" s="1">
        <v>42004.268055555556</v>
      </c>
      <c r="B1917" t="s">
        <v>3298</v>
      </c>
      <c r="C1917" t="s">
        <v>26</v>
      </c>
      <c r="D1917" t="s">
        <v>256</v>
      </c>
      <c r="E1917" t="s">
        <v>220</v>
      </c>
      <c r="F1917" t="s">
        <v>33</v>
      </c>
      <c r="G1917" t="s">
        <v>23</v>
      </c>
      <c r="H1917" t="s">
        <v>82</v>
      </c>
      <c r="I1917" t="s">
        <v>38</v>
      </c>
      <c r="J1917">
        <v>0</v>
      </c>
    </row>
    <row r="1918" spans="1:10" x14ac:dyDescent="0.25">
      <c r="A1918" s="1">
        <v>42004.271527777775</v>
      </c>
      <c r="B1918" t="s">
        <v>3299</v>
      </c>
      <c r="C1918" t="s">
        <v>19</v>
      </c>
      <c r="D1918" t="s">
        <v>20</v>
      </c>
      <c r="E1918" t="s">
        <v>3300</v>
      </c>
      <c r="F1918" t="s">
        <v>42</v>
      </c>
      <c r="G1918" t="s">
        <v>43</v>
      </c>
      <c r="H1918" t="s">
        <v>24</v>
      </c>
      <c r="I1918" t="s">
        <v>38</v>
      </c>
      <c r="J1918">
        <v>0</v>
      </c>
    </row>
    <row r="1919" spans="1:10" x14ac:dyDescent="0.25">
      <c r="A1919" s="1">
        <v>42004.272916666669</v>
      </c>
      <c r="B1919" t="s">
        <v>3301</v>
      </c>
      <c r="C1919" t="s">
        <v>26</v>
      </c>
      <c r="D1919" t="s">
        <v>453</v>
      </c>
      <c r="E1919" t="s">
        <v>3302</v>
      </c>
      <c r="F1919" t="s">
        <v>33</v>
      </c>
      <c r="G1919" t="s">
        <v>23</v>
      </c>
      <c r="H1919" t="s">
        <v>44</v>
      </c>
      <c r="I1919" t="s">
        <v>17</v>
      </c>
      <c r="J1919">
        <v>0</v>
      </c>
    </row>
    <row r="1920" spans="1:10" x14ac:dyDescent="0.25">
      <c r="A1920" s="1">
        <v>42004.272916666669</v>
      </c>
      <c r="B1920" t="s">
        <v>3303</v>
      </c>
      <c r="C1920" t="s">
        <v>26</v>
      </c>
      <c r="D1920" t="s">
        <v>46</v>
      </c>
      <c r="E1920" t="s">
        <v>2193</v>
      </c>
      <c r="F1920" t="s">
        <v>233</v>
      </c>
      <c r="G1920" t="s">
        <v>49</v>
      </c>
      <c r="H1920" t="s">
        <v>24</v>
      </c>
      <c r="I1920" t="s">
        <v>38</v>
      </c>
      <c r="J1920">
        <v>1</v>
      </c>
    </row>
    <row r="1921" spans="1:10" x14ac:dyDescent="0.25">
      <c r="A1921" s="1">
        <v>42004.273611111108</v>
      </c>
      <c r="B1921" t="s">
        <v>3304</v>
      </c>
      <c r="C1921" t="s">
        <v>26</v>
      </c>
      <c r="D1921" t="s">
        <v>46</v>
      </c>
      <c r="E1921" t="s">
        <v>3305</v>
      </c>
      <c r="F1921" t="s">
        <v>411</v>
      </c>
      <c r="G1921" t="s">
        <v>23</v>
      </c>
      <c r="I1921" t="s">
        <v>38</v>
      </c>
      <c r="J1921">
        <v>0</v>
      </c>
    </row>
    <row r="1922" spans="1:10" x14ac:dyDescent="0.25">
      <c r="A1922" s="1">
        <v>42004.274305555555</v>
      </c>
      <c r="B1922" t="s">
        <v>3306</v>
      </c>
      <c r="C1922" t="s">
        <v>26</v>
      </c>
      <c r="D1922" t="s">
        <v>46</v>
      </c>
      <c r="E1922" t="s">
        <v>364</v>
      </c>
      <c r="F1922" t="s">
        <v>42</v>
      </c>
      <c r="G1922" t="s">
        <v>43</v>
      </c>
      <c r="I1922" t="s">
        <v>38</v>
      </c>
      <c r="J1922">
        <v>1</v>
      </c>
    </row>
    <row r="1923" spans="1:10" x14ac:dyDescent="0.25">
      <c r="A1923" s="1">
        <v>42004.275694444441</v>
      </c>
      <c r="B1923" t="s">
        <v>3307</v>
      </c>
      <c r="C1923" t="s">
        <v>26</v>
      </c>
      <c r="D1923" t="s">
        <v>46</v>
      </c>
      <c r="E1923" t="s">
        <v>355</v>
      </c>
      <c r="F1923" t="s">
        <v>42</v>
      </c>
      <c r="G1923" t="s">
        <v>43</v>
      </c>
      <c r="H1923" t="s">
        <v>82</v>
      </c>
      <c r="I1923" t="s">
        <v>38</v>
      </c>
      <c r="J1923">
        <v>0</v>
      </c>
    </row>
    <row r="1924" spans="1:10" x14ac:dyDescent="0.25">
      <c r="A1924" s="1">
        <v>42004.277083333334</v>
      </c>
      <c r="B1924" t="s">
        <v>3308</v>
      </c>
      <c r="C1924" t="s">
        <v>114</v>
      </c>
      <c r="D1924" t="s">
        <v>496</v>
      </c>
      <c r="E1924" t="s">
        <v>3186</v>
      </c>
      <c r="F1924" t="s">
        <v>188</v>
      </c>
      <c r="G1924" t="s">
        <v>43</v>
      </c>
      <c r="H1924" t="s">
        <v>82</v>
      </c>
      <c r="I1924" t="s">
        <v>17</v>
      </c>
      <c r="J1924">
        <v>0</v>
      </c>
    </row>
    <row r="1925" spans="1:10" x14ac:dyDescent="0.25">
      <c r="A1925" s="1">
        <v>42004.277777777781</v>
      </c>
      <c r="B1925" t="s">
        <v>3309</v>
      </c>
      <c r="C1925" t="s">
        <v>26</v>
      </c>
      <c r="D1925" t="s">
        <v>519</v>
      </c>
      <c r="E1925" t="s">
        <v>230</v>
      </c>
      <c r="F1925" t="s">
        <v>22</v>
      </c>
      <c r="G1925" t="s">
        <v>23</v>
      </c>
      <c r="H1925" t="s">
        <v>44</v>
      </c>
      <c r="I1925" t="s">
        <v>17</v>
      </c>
    </row>
    <row r="1926" spans="1:10" x14ac:dyDescent="0.25">
      <c r="A1926" s="1">
        <v>42004.279166666667</v>
      </c>
      <c r="B1926" t="s">
        <v>3310</v>
      </c>
      <c r="C1926" t="s">
        <v>26</v>
      </c>
      <c r="D1926" t="s">
        <v>46</v>
      </c>
      <c r="E1926" t="s">
        <v>3311</v>
      </c>
      <c r="F1926" t="s">
        <v>153</v>
      </c>
      <c r="G1926" t="s">
        <v>49</v>
      </c>
      <c r="I1926" t="s">
        <v>17</v>
      </c>
      <c r="J1926">
        <v>0</v>
      </c>
    </row>
    <row r="1927" spans="1:10" x14ac:dyDescent="0.25">
      <c r="A1927" s="1">
        <v>42004.279166666667</v>
      </c>
      <c r="B1927" t="s">
        <v>3312</v>
      </c>
      <c r="C1927" t="s">
        <v>75</v>
      </c>
      <c r="D1927" t="s">
        <v>76</v>
      </c>
      <c r="E1927" t="s">
        <v>3313</v>
      </c>
      <c r="F1927" t="s">
        <v>42</v>
      </c>
      <c r="G1927" t="s">
        <v>43</v>
      </c>
      <c r="H1927" t="s">
        <v>44</v>
      </c>
      <c r="I1927" t="s">
        <v>17</v>
      </c>
      <c r="J1927">
        <v>0</v>
      </c>
    </row>
    <row r="1928" spans="1:10" x14ac:dyDescent="0.25">
      <c r="A1928" s="1">
        <v>42004.279861111114</v>
      </c>
      <c r="B1928" t="s">
        <v>3314</v>
      </c>
      <c r="C1928" t="s">
        <v>19</v>
      </c>
      <c r="D1928" t="s">
        <v>566</v>
      </c>
      <c r="E1928" t="s">
        <v>3315</v>
      </c>
      <c r="F1928" t="s">
        <v>110</v>
      </c>
      <c r="G1928" t="s">
        <v>43</v>
      </c>
      <c r="I1928" t="s">
        <v>38</v>
      </c>
      <c r="J1928">
        <v>0</v>
      </c>
    </row>
    <row r="1929" spans="1:10" x14ac:dyDescent="0.25">
      <c r="A1929" s="1">
        <v>42004.279861111114</v>
      </c>
      <c r="B1929" t="s">
        <v>3316</v>
      </c>
      <c r="C1929" t="s">
        <v>26</v>
      </c>
      <c r="D1929" t="s">
        <v>35</v>
      </c>
      <c r="E1929" t="s">
        <v>1778</v>
      </c>
      <c r="F1929" t="s">
        <v>386</v>
      </c>
      <c r="G1929" t="s">
        <v>23</v>
      </c>
      <c r="H1929" t="s">
        <v>82</v>
      </c>
      <c r="I1929" t="s">
        <v>38</v>
      </c>
    </row>
    <row r="1930" spans="1:10" x14ac:dyDescent="0.25">
      <c r="A1930" s="1">
        <v>42004.280555555553</v>
      </c>
      <c r="B1930" t="s">
        <v>3317</v>
      </c>
      <c r="C1930" t="s">
        <v>26</v>
      </c>
      <c r="D1930" t="s">
        <v>224</v>
      </c>
      <c r="E1930" t="s">
        <v>3318</v>
      </c>
      <c r="F1930" t="s">
        <v>22</v>
      </c>
      <c r="G1930" t="s">
        <v>23</v>
      </c>
      <c r="I1930" t="s">
        <v>38</v>
      </c>
      <c r="J1930">
        <v>0</v>
      </c>
    </row>
    <row r="1931" spans="1:10" x14ac:dyDescent="0.25">
      <c r="A1931" s="1">
        <v>42004.280555555553</v>
      </c>
      <c r="B1931" t="s">
        <v>3319</v>
      </c>
      <c r="C1931" t="s">
        <v>19</v>
      </c>
      <c r="D1931" t="s">
        <v>80</v>
      </c>
      <c r="E1931" t="s">
        <v>896</v>
      </c>
      <c r="F1931" t="s">
        <v>55</v>
      </c>
      <c r="G1931" t="s">
        <v>23</v>
      </c>
      <c r="H1931" t="s">
        <v>82</v>
      </c>
      <c r="I1931" t="s">
        <v>38</v>
      </c>
      <c r="J1931">
        <v>0</v>
      </c>
    </row>
    <row r="1932" spans="1:10" x14ac:dyDescent="0.25">
      <c r="A1932" s="1">
        <v>42004.280555555553</v>
      </c>
      <c r="B1932" t="s">
        <v>3320</v>
      </c>
      <c r="C1932" t="s">
        <v>75</v>
      </c>
      <c r="D1932" t="s">
        <v>442</v>
      </c>
      <c r="E1932" t="s">
        <v>3321</v>
      </c>
      <c r="F1932" t="s">
        <v>353</v>
      </c>
      <c r="G1932" t="s">
        <v>43</v>
      </c>
      <c r="I1932" t="s">
        <v>38</v>
      </c>
      <c r="J1932">
        <v>0</v>
      </c>
    </row>
    <row r="1933" spans="1:10" x14ac:dyDescent="0.25">
      <c r="A1933" s="1">
        <v>42004.28125</v>
      </c>
      <c r="B1933" t="s">
        <v>3322</v>
      </c>
      <c r="C1933" t="s">
        <v>75</v>
      </c>
      <c r="D1933" t="s">
        <v>345</v>
      </c>
      <c r="E1933" t="s">
        <v>2036</v>
      </c>
      <c r="F1933" t="s">
        <v>228</v>
      </c>
      <c r="G1933" t="s">
        <v>15</v>
      </c>
      <c r="H1933" t="s">
        <v>16</v>
      </c>
      <c r="I1933" t="s">
        <v>38</v>
      </c>
      <c r="J1933">
        <v>0</v>
      </c>
    </row>
    <row r="1934" spans="1:10" x14ac:dyDescent="0.25">
      <c r="A1934" s="1">
        <v>42004.281944444447</v>
      </c>
      <c r="B1934" t="s">
        <v>3323</v>
      </c>
      <c r="C1934" t="s">
        <v>75</v>
      </c>
      <c r="D1934" t="s">
        <v>442</v>
      </c>
      <c r="E1934" t="s">
        <v>3313</v>
      </c>
      <c r="F1934" t="s">
        <v>42</v>
      </c>
      <c r="G1934" t="s">
        <v>43</v>
      </c>
      <c r="H1934" t="s">
        <v>44</v>
      </c>
      <c r="I1934" t="s">
        <v>17</v>
      </c>
      <c r="J1934">
        <v>0</v>
      </c>
    </row>
    <row r="1935" spans="1:10" x14ac:dyDescent="0.25">
      <c r="A1935" s="1">
        <v>42004.283333333333</v>
      </c>
      <c r="B1935" t="s">
        <v>3324</v>
      </c>
      <c r="C1935" t="s">
        <v>19</v>
      </c>
      <c r="D1935" t="s">
        <v>566</v>
      </c>
      <c r="E1935" t="s">
        <v>36</v>
      </c>
      <c r="F1935" t="s">
        <v>37</v>
      </c>
      <c r="G1935" t="s">
        <v>23</v>
      </c>
      <c r="H1935" t="s">
        <v>82</v>
      </c>
      <c r="I1935" t="s">
        <v>38</v>
      </c>
      <c r="J1935">
        <v>0</v>
      </c>
    </row>
    <row r="1936" spans="1:10" x14ac:dyDescent="0.25">
      <c r="A1936" s="1">
        <v>42004.283333333333</v>
      </c>
      <c r="B1936" t="s">
        <v>3325</v>
      </c>
      <c r="C1936" t="s">
        <v>26</v>
      </c>
      <c r="D1936" t="s">
        <v>453</v>
      </c>
      <c r="E1936" t="s">
        <v>3326</v>
      </c>
      <c r="F1936" t="s">
        <v>42</v>
      </c>
      <c r="G1936" t="s">
        <v>43</v>
      </c>
      <c r="I1936" t="s">
        <v>17</v>
      </c>
    </row>
    <row r="1937" spans="1:10" x14ac:dyDescent="0.25">
      <c r="A1937" s="1">
        <v>42004.28402777778</v>
      </c>
      <c r="B1937" t="s">
        <v>3327</v>
      </c>
      <c r="C1937" t="s">
        <v>19</v>
      </c>
      <c r="D1937" t="s">
        <v>20</v>
      </c>
      <c r="E1937" t="s">
        <v>900</v>
      </c>
      <c r="F1937" t="s">
        <v>14</v>
      </c>
      <c r="G1937" t="s">
        <v>15</v>
      </c>
      <c r="I1937" t="s">
        <v>17</v>
      </c>
      <c r="J1937">
        <v>0</v>
      </c>
    </row>
    <row r="1938" spans="1:10" x14ac:dyDescent="0.25">
      <c r="A1938" s="1">
        <v>42004.284722222219</v>
      </c>
      <c r="B1938" t="s">
        <v>3328</v>
      </c>
      <c r="C1938" t="s">
        <v>19</v>
      </c>
      <c r="D1938" t="s">
        <v>20</v>
      </c>
      <c r="E1938" t="s">
        <v>443</v>
      </c>
      <c r="F1938" t="s">
        <v>48</v>
      </c>
      <c r="G1938" t="s">
        <v>49</v>
      </c>
      <c r="H1938" t="s">
        <v>24</v>
      </c>
      <c r="I1938" t="s">
        <v>17</v>
      </c>
      <c r="J1938">
        <v>4</v>
      </c>
    </row>
    <row r="1939" spans="1:10" x14ac:dyDescent="0.25">
      <c r="A1939" s="1">
        <v>42004.285416666666</v>
      </c>
      <c r="B1939" t="s">
        <v>3329</v>
      </c>
      <c r="C1939" t="s">
        <v>26</v>
      </c>
      <c r="D1939" t="s">
        <v>311</v>
      </c>
      <c r="E1939" t="s">
        <v>3330</v>
      </c>
      <c r="F1939" t="s">
        <v>33</v>
      </c>
      <c r="G1939" t="s">
        <v>23</v>
      </c>
      <c r="H1939" t="s">
        <v>82</v>
      </c>
      <c r="I1939" t="s">
        <v>17</v>
      </c>
      <c r="J1939">
        <v>0</v>
      </c>
    </row>
    <row r="1940" spans="1:10" x14ac:dyDescent="0.25">
      <c r="A1940" s="1">
        <v>42004.286111111112</v>
      </c>
      <c r="B1940" t="s">
        <v>3331</v>
      </c>
      <c r="C1940" t="s">
        <v>26</v>
      </c>
      <c r="D1940" t="s">
        <v>27</v>
      </c>
      <c r="E1940" t="s">
        <v>1224</v>
      </c>
      <c r="F1940" t="s">
        <v>110</v>
      </c>
      <c r="G1940" t="s">
        <v>43</v>
      </c>
      <c r="H1940" t="s">
        <v>44</v>
      </c>
      <c r="I1940" t="s">
        <v>38</v>
      </c>
      <c r="J1940">
        <v>0</v>
      </c>
    </row>
    <row r="1941" spans="1:10" x14ac:dyDescent="0.25">
      <c r="A1941" s="1">
        <v>42004.287499999999</v>
      </c>
      <c r="B1941" t="s">
        <v>3332</v>
      </c>
      <c r="C1941" t="s">
        <v>26</v>
      </c>
      <c r="D1941" t="s">
        <v>453</v>
      </c>
      <c r="E1941" t="s">
        <v>395</v>
      </c>
      <c r="F1941" t="s">
        <v>188</v>
      </c>
      <c r="G1941" t="s">
        <v>43</v>
      </c>
      <c r="H1941" t="s">
        <v>82</v>
      </c>
      <c r="I1941" t="s">
        <v>17</v>
      </c>
      <c r="J1941">
        <v>0</v>
      </c>
    </row>
    <row r="1942" spans="1:10" x14ac:dyDescent="0.25">
      <c r="A1942" s="1">
        <v>42004.287499999999</v>
      </c>
      <c r="B1942" t="s">
        <v>3333</v>
      </c>
      <c r="C1942" t="s">
        <v>26</v>
      </c>
      <c r="D1942" t="s">
        <v>46</v>
      </c>
      <c r="E1942" t="s">
        <v>355</v>
      </c>
      <c r="F1942" t="s">
        <v>42</v>
      </c>
      <c r="G1942" t="s">
        <v>43</v>
      </c>
      <c r="H1942" t="s">
        <v>82</v>
      </c>
      <c r="I1942" t="s">
        <v>38</v>
      </c>
      <c r="J1942">
        <v>0</v>
      </c>
    </row>
    <row r="1943" spans="1:10" x14ac:dyDescent="0.25">
      <c r="A1943" s="1">
        <v>42004.287499999999</v>
      </c>
      <c r="B1943" t="s">
        <v>3334</v>
      </c>
      <c r="C1943" t="s">
        <v>19</v>
      </c>
      <c r="D1943" t="s">
        <v>522</v>
      </c>
      <c r="E1943" t="s">
        <v>475</v>
      </c>
      <c r="F1943" t="s">
        <v>14</v>
      </c>
      <c r="G1943" t="s">
        <v>15</v>
      </c>
      <c r="I1943" t="s">
        <v>38</v>
      </c>
      <c r="J1943">
        <v>0</v>
      </c>
    </row>
    <row r="1944" spans="1:10" x14ac:dyDescent="0.25">
      <c r="A1944" s="1">
        <v>42004.288194444445</v>
      </c>
      <c r="B1944" t="s">
        <v>3335</v>
      </c>
      <c r="C1944" t="s">
        <v>26</v>
      </c>
      <c r="D1944" t="s">
        <v>453</v>
      </c>
      <c r="E1944" t="s">
        <v>3336</v>
      </c>
      <c r="F1944" t="s">
        <v>64</v>
      </c>
      <c r="G1944" t="s">
        <v>49</v>
      </c>
      <c r="H1944" t="s">
        <v>24</v>
      </c>
      <c r="I1944" t="s">
        <v>17</v>
      </c>
      <c r="J1944">
        <v>0</v>
      </c>
    </row>
    <row r="1945" spans="1:10" x14ac:dyDescent="0.25">
      <c r="A1945" s="1">
        <v>42004.288194444445</v>
      </c>
      <c r="B1945" t="s">
        <v>3337</v>
      </c>
      <c r="C1945" t="s">
        <v>26</v>
      </c>
      <c r="D1945" t="s">
        <v>106</v>
      </c>
      <c r="E1945" t="s">
        <v>3338</v>
      </c>
      <c r="F1945" t="s">
        <v>22</v>
      </c>
      <c r="G1945" t="s">
        <v>23</v>
      </c>
      <c r="I1945" t="s">
        <v>17</v>
      </c>
      <c r="J1945">
        <v>1</v>
      </c>
    </row>
    <row r="1946" spans="1:10" x14ac:dyDescent="0.25">
      <c r="A1946" s="1">
        <v>42004.288888888892</v>
      </c>
      <c r="B1946" t="s">
        <v>3339</v>
      </c>
      <c r="C1946" t="s">
        <v>26</v>
      </c>
      <c r="D1946" t="s">
        <v>609</v>
      </c>
      <c r="E1946" t="s">
        <v>1254</v>
      </c>
      <c r="F1946" t="s">
        <v>411</v>
      </c>
      <c r="G1946" t="s">
        <v>23</v>
      </c>
      <c r="H1946" t="s">
        <v>24</v>
      </c>
      <c r="I1946" t="s">
        <v>38</v>
      </c>
      <c r="J1946">
        <v>8</v>
      </c>
    </row>
    <row r="1947" spans="1:10" x14ac:dyDescent="0.25">
      <c r="A1947" s="1">
        <v>42004.289583333331</v>
      </c>
      <c r="B1947" t="s">
        <v>3340</v>
      </c>
      <c r="C1947" t="s">
        <v>26</v>
      </c>
      <c r="D1947" t="s">
        <v>27</v>
      </c>
      <c r="E1947" t="s">
        <v>3341</v>
      </c>
      <c r="F1947" t="s">
        <v>328</v>
      </c>
      <c r="G1947" t="s">
        <v>49</v>
      </c>
      <c r="H1947" t="s">
        <v>82</v>
      </c>
      <c r="I1947" t="s">
        <v>17</v>
      </c>
      <c r="J1947">
        <v>0</v>
      </c>
    </row>
    <row r="1948" spans="1:10" x14ac:dyDescent="0.25">
      <c r="A1948" s="1">
        <v>42004.290277777778</v>
      </c>
      <c r="B1948" t="s">
        <v>3342</v>
      </c>
      <c r="C1948" t="s">
        <v>19</v>
      </c>
      <c r="D1948" t="s">
        <v>685</v>
      </c>
      <c r="E1948" t="s">
        <v>1180</v>
      </c>
      <c r="F1948" t="s">
        <v>33</v>
      </c>
      <c r="G1948" t="s">
        <v>23</v>
      </c>
      <c r="H1948" t="s">
        <v>24</v>
      </c>
      <c r="I1948" t="s">
        <v>17</v>
      </c>
      <c r="J1948">
        <v>0</v>
      </c>
    </row>
    <row r="1949" spans="1:10" x14ac:dyDescent="0.25">
      <c r="A1949" s="1">
        <v>42004.290972222225</v>
      </c>
      <c r="B1949" t="s">
        <v>3343</v>
      </c>
      <c r="C1949" t="s">
        <v>26</v>
      </c>
      <c r="D1949" t="s">
        <v>27</v>
      </c>
      <c r="E1949" t="s">
        <v>220</v>
      </c>
      <c r="F1949" t="s">
        <v>33</v>
      </c>
      <c r="G1949" t="s">
        <v>23</v>
      </c>
      <c r="I1949" t="s">
        <v>17</v>
      </c>
      <c r="J1949">
        <v>0</v>
      </c>
    </row>
    <row r="1950" spans="1:10" x14ac:dyDescent="0.25">
      <c r="A1950" s="1">
        <v>42004.290972222225</v>
      </c>
      <c r="B1950" t="s">
        <v>3344</v>
      </c>
      <c r="C1950" t="s">
        <v>26</v>
      </c>
      <c r="D1950" t="s">
        <v>46</v>
      </c>
      <c r="E1950" t="s">
        <v>220</v>
      </c>
      <c r="F1950" t="s">
        <v>33</v>
      </c>
      <c r="G1950" t="s">
        <v>23</v>
      </c>
      <c r="H1950" t="s">
        <v>82</v>
      </c>
      <c r="I1950" t="s">
        <v>38</v>
      </c>
      <c r="J1950">
        <v>0</v>
      </c>
    </row>
    <row r="1951" spans="1:10" x14ac:dyDescent="0.25">
      <c r="A1951" s="1">
        <v>42004.290972222225</v>
      </c>
      <c r="B1951" t="s">
        <v>3345</v>
      </c>
      <c r="C1951" t="s">
        <v>26</v>
      </c>
      <c r="D1951" t="s">
        <v>224</v>
      </c>
      <c r="E1951" t="s">
        <v>3346</v>
      </c>
      <c r="F1951" t="s">
        <v>233</v>
      </c>
      <c r="G1951" t="s">
        <v>49</v>
      </c>
      <c r="I1951" t="s">
        <v>38</v>
      </c>
      <c r="J1951">
        <v>0</v>
      </c>
    </row>
    <row r="1952" spans="1:10" x14ac:dyDescent="0.25">
      <c r="A1952" s="1">
        <v>42004.290972222225</v>
      </c>
      <c r="B1952" t="s">
        <v>3347</v>
      </c>
      <c r="C1952" t="s">
        <v>11</v>
      </c>
      <c r="D1952" t="s">
        <v>66</v>
      </c>
      <c r="E1952" t="s">
        <v>3348</v>
      </c>
      <c r="F1952" t="s">
        <v>42</v>
      </c>
      <c r="G1952" t="s">
        <v>43</v>
      </c>
      <c r="H1952" t="s">
        <v>93</v>
      </c>
      <c r="I1952" t="s">
        <v>38</v>
      </c>
    </row>
    <row r="1953" spans="1:10" x14ac:dyDescent="0.25">
      <c r="A1953" s="1">
        <v>42004.293749999997</v>
      </c>
      <c r="B1953" t="s">
        <v>3349</v>
      </c>
      <c r="C1953" t="s">
        <v>114</v>
      </c>
      <c r="D1953" t="s">
        <v>115</v>
      </c>
      <c r="E1953" t="s">
        <v>355</v>
      </c>
      <c r="F1953" t="s">
        <v>42</v>
      </c>
      <c r="G1953" t="s">
        <v>43</v>
      </c>
      <c r="H1953" t="s">
        <v>82</v>
      </c>
      <c r="I1953" t="s">
        <v>38</v>
      </c>
      <c r="J1953">
        <v>1</v>
      </c>
    </row>
    <row r="1954" spans="1:10" x14ac:dyDescent="0.25">
      <c r="A1954" s="1">
        <v>42004.294444444444</v>
      </c>
      <c r="B1954" t="s">
        <v>3350</v>
      </c>
      <c r="C1954" t="s">
        <v>26</v>
      </c>
      <c r="D1954" t="s">
        <v>46</v>
      </c>
      <c r="E1954" t="s">
        <v>731</v>
      </c>
      <c r="F1954" t="s">
        <v>353</v>
      </c>
      <c r="G1954" t="s">
        <v>43</v>
      </c>
      <c r="I1954" t="s">
        <v>38</v>
      </c>
      <c r="J1954">
        <v>0</v>
      </c>
    </row>
    <row r="1955" spans="1:10" x14ac:dyDescent="0.25">
      <c r="A1955" s="1">
        <v>42004.294444444444</v>
      </c>
      <c r="B1955" t="s">
        <v>3351</v>
      </c>
      <c r="C1955" t="s">
        <v>26</v>
      </c>
      <c r="D1955" t="s">
        <v>35</v>
      </c>
      <c r="E1955" t="s">
        <v>3352</v>
      </c>
      <c r="F1955" t="s">
        <v>153</v>
      </c>
      <c r="G1955" t="s">
        <v>49</v>
      </c>
      <c r="H1955" t="s">
        <v>82</v>
      </c>
      <c r="I1955" t="s">
        <v>17</v>
      </c>
    </row>
    <row r="1956" spans="1:10" x14ac:dyDescent="0.25">
      <c r="A1956" s="1">
        <v>42004.29583333333</v>
      </c>
      <c r="B1956" t="s">
        <v>3353</v>
      </c>
      <c r="C1956" t="s">
        <v>11</v>
      </c>
      <c r="D1956" t="s">
        <v>66</v>
      </c>
      <c r="E1956" t="s">
        <v>465</v>
      </c>
      <c r="F1956" t="s">
        <v>22</v>
      </c>
      <c r="G1956" t="s">
        <v>23</v>
      </c>
      <c r="H1956" t="s">
        <v>24</v>
      </c>
      <c r="I1956" t="s">
        <v>17</v>
      </c>
    </row>
    <row r="1957" spans="1:10" x14ac:dyDescent="0.25">
      <c r="A1957" s="1">
        <v>42004.296527777777</v>
      </c>
      <c r="B1957" t="s">
        <v>3354</v>
      </c>
      <c r="C1957" t="s">
        <v>26</v>
      </c>
      <c r="D1957" t="s">
        <v>97</v>
      </c>
      <c r="E1957" t="s">
        <v>245</v>
      </c>
      <c r="F1957" t="s">
        <v>14</v>
      </c>
      <c r="G1957" t="s">
        <v>15</v>
      </c>
      <c r="H1957" t="s">
        <v>16</v>
      </c>
      <c r="I1957" t="s">
        <v>17</v>
      </c>
      <c r="J1957">
        <v>0</v>
      </c>
    </row>
    <row r="1958" spans="1:10" x14ac:dyDescent="0.25">
      <c r="A1958" s="1">
        <v>42004.297222222223</v>
      </c>
      <c r="B1958" t="s">
        <v>3355</v>
      </c>
      <c r="C1958" t="s">
        <v>75</v>
      </c>
      <c r="D1958" t="s">
        <v>442</v>
      </c>
      <c r="E1958" t="s">
        <v>1405</v>
      </c>
      <c r="F1958" t="s">
        <v>78</v>
      </c>
      <c r="G1958" t="s">
        <v>23</v>
      </c>
      <c r="I1958" t="s">
        <v>17</v>
      </c>
      <c r="J1958">
        <v>0</v>
      </c>
    </row>
    <row r="1959" spans="1:10" x14ac:dyDescent="0.25">
      <c r="A1959" s="1">
        <v>42004.29791666667</v>
      </c>
      <c r="B1959" t="s">
        <v>3356</v>
      </c>
      <c r="C1959" t="s">
        <v>19</v>
      </c>
      <c r="D1959" t="s">
        <v>35</v>
      </c>
      <c r="E1959" t="s">
        <v>688</v>
      </c>
      <c r="F1959" t="s">
        <v>640</v>
      </c>
      <c r="G1959" t="s">
        <v>23</v>
      </c>
      <c r="H1959" t="s">
        <v>82</v>
      </c>
      <c r="I1959" t="s">
        <v>17</v>
      </c>
      <c r="J1959">
        <v>0</v>
      </c>
    </row>
    <row r="1960" spans="1:10" x14ac:dyDescent="0.25">
      <c r="A1960" s="1">
        <v>42004.298611111109</v>
      </c>
      <c r="B1960" t="s">
        <v>3357</v>
      </c>
      <c r="C1960" t="s">
        <v>19</v>
      </c>
      <c r="D1960" t="s">
        <v>718</v>
      </c>
      <c r="E1960" t="s">
        <v>711</v>
      </c>
      <c r="F1960" t="s">
        <v>188</v>
      </c>
      <c r="G1960" t="s">
        <v>43</v>
      </c>
      <c r="H1960" t="s">
        <v>93</v>
      </c>
      <c r="I1960" t="s">
        <v>38</v>
      </c>
      <c r="J1960">
        <v>0</v>
      </c>
    </row>
    <row r="1961" spans="1:10" x14ac:dyDescent="0.25">
      <c r="A1961" s="1">
        <v>42004.299305555556</v>
      </c>
      <c r="B1961" t="s">
        <v>3358</v>
      </c>
      <c r="C1961" t="s">
        <v>26</v>
      </c>
      <c r="D1961" t="s">
        <v>311</v>
      </c>
      <c r="E1961" t="s">
        <v>956</v>
      </c>
      <c r="F1961" t="s">
        <v>153</v>
      </c>
      <c r="G1961" t="s">
        <v>49</v>
      </c>
      <c r="H1961" t="s">
        <v>82</v>
      </c>
      <c r="I1961" t="s">
        <v>17</v>
      </c>
      <c r="J1961">
        <v>0</v>
      </c>
    </row>
    <row r="1962" spans="1:10" x14ac:dyDescent="0.25">
      <c r="A1962" s="1">
        <v>42004.3</v>
      </c>
      <c r="B1962" t="s">
        <v>3359</v>
      </c>
      <c r="C1962" t="s">
        <v>26</v>
      </c>
      <c r="D1962" t="s">
        <v>46</v>
      </c>
      <c r="E1962" t="s">
        <v>199</v>
      </c>
      <c r="F1962" t="s">
        <v>64</v>
      </c>
      <c r="G1962" t="s">
        <v>49</v>
      </c>
      <c r="H1962" t="s">
        <v>24</v>
      </c>
      <c r="I1962" t="s">
        <v>17</v>
      </c>
      <c r="J1962">
        <v>0</v>
      </c>
    </row>
    <row r="1963" spans="1:10" x14ac:dyDescent="0.25">
      <c r="A1963" s="1">
        <v>42004.301388888889</v>
      </c>
      <c r="B1963" t="s">
        <v>3360</v>
      </c>
      <c r="C1963" t="s">
        <v>19</v>
      </c>
      <c r="D1963" t="s">
        <v>40</v>
      </c>
      <c r="E1963" t="s">
        <v>1186</v>
      </c>
      <c r="F1963" t="s">
        <v>282</v>
      </c>
      <c r="G1963" t="s">
        <v>23</v>
      </c>
      <c r="H1963" t="s">
        <v>24</v>
      </c>
      <c r="I1963" t="s">
        <v>38</v>
      </c>
    </row>
    <row r="1964" spans="1:10" x14ac:dyDescent="0.25">
      <c r="A1964" s="1">
        <v>42004.302083333336</v>
      </c>
      <c r="B1964" t="s">
        <v>3361</v>
      </c>
      <c r="C1964" t="s">
        <v>11</v>
      </c>
      <c r="D1964" t="s">
        <v>1105</v>
      </c>
      <c r="E1964" t="s">
        <v>2576</v>
      </c>
      <c r="F1964" t="s">
        <v>14</v>
      </c>
      <c r="G1964" t="s">
        <v>15</v>
      </c>
      <c r="H1964" t="s">
        <v>16</v>
      </c>
      <c r="I1964" t="s">
        <v>17</v>
      </c>
      <c r="J1964">
        <v>0</v>
      </c>
    </row>
    <row r="1965" spans="1:10" x14ac:dyDescent="0.25">
      <c r="A1965" s="1">
        <v>42004.302777777775</v>
      </c>
      <c r="B1965" t="s">
        <v>3362</v>
      </c>
      <c r="C1965" t="s">
        <v>26</v>
      </c>
      <c r="D1965" t="s">
        <v>46</v>
      </c>
      <c r="E1965" t="s">
        <v>1224</v>
      </c>
      <c r="F1965" t="s">
        <v>110</v>
      </c>
      <c r="G1965" t="s">
        <v>43</v>
      </c>
      <c r="H1965" t="s">
        <v>82</v>
      </c>
      <c r="I1965" t="s">
        <v>17</v>
      </c>
      <c r="J1965">
        <v>2</v>
      </c>
    </row>
    <row r="1966" spans="1:10" x14ac:dyDescent="0.25">
      <c r="A1966" s="1">
        <v>42004.304861111108</v>
      </c>
      <c r="B1966" t="s">
        <v>3363</v>
      </c>
      <c r="C1966" t="s">
        <v>26</v>
      </c>
      <c r="D1966" t="s">
        <v>106</v>
      </c>
      <c r="E1966" t="s">
        <v>3364</v>
      </c>
      <c r="F1966" t="s">
        <v>353</v>
      </c>
      <c r="G1966" t="s">
        <v>43</v>
      </c>
      <c r="H1966" t="s">
        <v>82</v>
      </c>
      <c r="I1966" t="s">
        <v>38</v>
      </c>
      <c r="J1966">
        <v>0</v>
      </c>
    </row>
    <row r="1967" spans="1:10" x14ac:dyDescent="0.25">
      <c r="A1967" s="1">
        <v>42004.304861111108</v>
      </c>
      <c r="B1967" t="s">
        <v>3365</v>
      </c>
      <c r="C1967" t="s">
        <v>26</v>
      </c>
      <c r="D1967" t="s">
        <v>256</v>
      </c>
      <c r="E1967" t="s">
        <v>3366</v>
      </c>
      <c r="F1967" t="s">
        <v>42</v>
      </c>
      <c r="G1967" t="s">
        <v>43</v>
      </c>
      <c r="H1967" t="s">
        <v>93</v>
      </c>
      <c r="I1967" t="s">
        <v>38</v>
      </c>
      <c r="J1967">
        <v>0</v>
      </c>
    </row>
    <row r="1968" spans="1:10" x14ac:dyDescent="0.25">
      <c r="A1968" s="1">
        <v>42004.306250000001</v>
      </c>
      <c r="B1968" t="s">
        <v>3367</v>
      </c>
      <c r="C1968" t="s">
        <v>26</v>
      </c>
      <c r="D1968" t="s">
        <v>206</v>
      </c>
      <c r="E1968" t="s">
        <v>3368</v>
      </c>
      <c r="F1968" t="s">
        <v>55</v>
      </c>
      <c r="G1968" t="s">
        <v>23</v>
      </c>
      <c r="H1968" t="s">
        <v>24</v>
      </c>
      <c r="I1968" t="s">
        <v>17</v>
      </c>
      <c r="J1968">
        <v>0</v>
      </c>
    </row>
    <row r="1969" spans="1:10" x14ac:dyDescent="0.25">
      <c r="A1969" s="1">
        <v>42004.306250000001</v>
      </c>
      <c r="B1969" t="s">
        <v>3369</v>
      </c>
      <c r="C1969" t="s">
        <v>19</v>
      </c>
      <c r="D1969" t="s">
        <v>20</v>
      </c>
      <c r="E1969" t="s">
        <v>3370</v>
      </c>
      <c r="F1969" t="s">
        <v>228</v>
      </c>
      <c r="G1969" t="s">
        <v>15</v>
      </c>
      <c r="H1969" t="s">
        <v>16</v>
      </c>
      <c r="I1969" t="s">
        <v>17</v>
      </c>
    </row>
    <row r="1970" spans="1:10" x14ac:dyDescent="0.25">
      <c r="A1970" s="1">
        <v>42004.307638888888</v>
      </c>
      <c r="B1970" t="s">
        <v>3371</v>
      </c>
      <c r="C1970" t="s">
        <v>11</v>
      </c>
      <c r="D1970" t="s">
        <v>1105</v>
      </c>
      <c r="E1970" t="s">
        <v>3372</v>
      </c>
      <c r="F1970" t="s">
        <v>188</v>
      </c>
      <c r="G1970" t="s">
        <v>43</v>
      </c>
      <c r="H1970" t="s">
        <v>82</v>
      </c>
      <c r="I1970" t="s">
        <v>17</v>
      </c>
      <c r="J1970">
        <v>0</v>
      </c>
    </row>
    <row r="1971" spans="1:10" x14ac:dyDescent="0.25">
      <c r="A1971" s="1">
        <v>42004.307638888888</v>
      </c>
      <c r="B1971" t="s">
        <v>3373</v>
      </c>
      <c r="C1971" t="s">
        <v>11</v>
      </c>
      <c r="D1971" t="s">
        <v>31</v>
      </c>
      <c r="E1971" t="s">
        <v>3374</v>
      </c>
      <c r="F1971" t="s">
        <v>333</v>
      </c>
      <c r="G1971" t="s">
        <v>23</v>
      </c>
      <c r="H1971" t="s">
        <v>87</v>
      </c>
      <c r="I1971" t="s">
        <v>38</v>
      </c>
      <c r="J1971">
        <v>0</v>
      </c>
    </row>
    <row r="1972" spans="1:10" x14ac:dyDescent="0.25">
      <c r="A1972" s="1">
        <v>42004.308333333334</v>
      </c>
      <c r="B1972" t="s">
        <v>3375</v>
      </c>
      <c r="C1972" t="s">
        <v>75</v>
      </c>
      <c r="D1972" t="s">
        <v>76</v>
      </c>
      <c r="E1972" t="s">
        <v>92</v>
      </c>
      <c r="F1972" t="s">
        <v>92</v>
      </c>
      <c r="G1972" t="s">
        <v>49</v>
      </c>
      <c r="H1972" t="s">
        <v>82</v>
      </c>
      <c r="I1972" t="s">
        <v>38</v>
      </c>
      <c r="J1972">
        <v>0</v>
      </c>
    </row>
    <row r="1973" spans="1:10" x14ac:dyDescent="0.25">
      <c r="A1973" s="1">
        <v>42004.309027777781</v>
      </c>
      <c r="B1973" t="s">
        <v>3376</v>
      </c>
      <c r="C1973" t="s">
        <v>11</v>
      </c>
      <c r="D1973" t="s">
        <v>201</v>
      </c>
      <c r="E1973" t="s">
        <v>213</v>
      </c>
      <c r="F1973" t="s">
        <v>14</v>
      </c>
      <c r="G1973" t="s">
        <v>15</v>
      </c>
      <c r="I1973" t="s">
        <v>17</v>
      </c>
      <c r="J1973">
        <v>0</v>
      </c>
    </row>
    <row r="1974" spans="1:10" x14ac:dyDescent="0.25">
      <c r="A1974" s="1">
        <v>42004.30972222222</v>
      </c>
      <c r="B1974" t="s">
        <v>3377</v>
      </c>
      <c r="C1974" t="s">
        <v>26</v>
      </c>
      <c r="D1974" t="s">
        <v>172</v>
      </c>
      <c r="E1974" t="s">
        <v>3378</v>
      </c>
      <c r="F1974" t="s">
        <v>179</v>
      </c>
      <c r="G1974" t="s">
        <v>15</v>
      </c>
      <c r="I1974" t="s">
        <v>17</v>
      </c>
    </row>
    <row r="1975" spans="1:10" x14ac:dyDescent="0.25">
      <c r="A1975" s="1">
        <v>42004.310416666667</v>
      </c>
      <c r="B1975" t="s">
        <v>3379</v>
      </c>
      <c r="C1975" t="s">
        <v>26</v>
      </c>
      <c r="D1975" t="s">
        <v>206</v>
      </c>
      <c r="E1975" t="s">
        <v>3380</v>
      </c>
      <c r="F1975" t="s">
        <v>42</v>
      </c>
      <c r="G1975" t="s">
        <v>43</v>
      </c>
      <c r="H1975" t="s">
        <v>82</v>
      </c>
      <c r="I1975" t="s">
        <v>17</v>
      </c>
      <c r="J1975">
        <v>0</v>
      </c>
    </row>
    <row r="1976" spans="1:10" x14ac:dyDescent="0.25">
      <c r="A1976" s="1">
        <v>42004.311111111114</v>
      </c>
      <c r="B1976" t="s">
        <v>3381</v>
      </c>
      <c r="C1976" t="s">
        <v>11</v>
      </c>
      <c r="D1976" t="s">
        <v>35</v>
      </c>
      <c r="E1976" t="s">
        <v>2180</v>
      </c>
      <c r="F1976" t="s">
        <v>153</v>
      </c>
      <c r="G1976" t="s">
        <v>49</v>
      </c>
      <c r="H1976" t="s">
        <v>44</v>
      </c>
      <c r="I1976" t="s">
        <v>38</v>
      </c>
    </row>
    <row r="1977" spans="1:10" x14ac:dyDescent="0.25">
      <c r="A1977" s="1">
        <v>42004.311805555553</v>
      </c>
      <c r="B1977" t="s">
        <v>3382</v>
      </c>
      <c r="C1977" t="s">
        <v>139</v>
      </c>
      <c r="D1977" t="s">
        <v>559</v>
      </c>
      <c r="E1977" t="s">
        <v>3383</v>
      </c>
      <c r="F1977" t="s">
        <v>208</v>
      </c>
      <c r="G1977" t="s">
        <v>15</v>
      </c>
      <c r="H1977" t="s">
        <v>73</v>
      </c>
      <c r="I1977" t="s">
        <v>17</v>
      </c>
      <c r="J1977">
        <v>0</v>
      </c>
    </row>
    <row r="1978" spans="1:10" x14ac:dyDescent="0.25">
      <c r="A1978" s="1">
        <v>42004.311805555553</v>
      </c>
      <c r="B1978" t="s">
        <v>3384</v>
      </c>
      <c r="C1978" t="s">
        <v>26</v>
      </c>
      <c r="D1978" t="s">
        <v>46</v>
      </c>
      <c r="E1978" t="s">
        <v>3385</v>
      </c>
      <c r="F1978" t="s">
        <v>233</v>
      </c>
      <c r="G1978" t="s">
        <v>49</v>
      </c>
      <c r="H1978" t="s">
        <v>82</v>
      </c>
      <c r="I1978" t="s">
        <v>38</v>
      </c>
    </row>
    <row r="1979" spans="1:10" x14ac:dyDescent="0.25">
      <c r="A1979" s="1">
        <v>42004.3125</v>
      </c>
      <c r="B1979" t="s">
        <v>3386</v>
      </c>
      <c r="C1979" t="s">
        <v>11</v>
      </c>
      <c r="D1979" t="s">
        <v>12</v>
      </c>
      <c r="E1979" t="s">
        <v>1137</v>
      </c>
      <c r="F1979" t="s">
        <v>184</v>
      </c>
      <c r="G1979" t="s">
        <v>15</v>
      </c>
      <c r="H1979" t="s">
        <v>16</v>
      </c>
      <c r="I1979" t="s">
        <v>17</v>
      </c>
      <c r="J1979">
        <v>0</v>
      </c>
    </row>
    <row r="1980" spans="1:10" x14ac:dyDescent="0.25">
      <c r="A1980" s="1">
        <v>42004.3125</v>
      </c>
      <c r="B1980" t="s">
        <v>3387</v>
      </c>
      <c r="C1980" t="s">
        <v>11</v>
      </c>
      <c r="D1980" t="s">
        <v>836</v>
      </c>
      <c r="E1980" t="s">
        <v>3388</v>
      </c>
      <c r="F1980" t="s">
        <v>628</v>
      </c>
      <c r="G1980" t="s">
        <v>15</v>
      </c>
      <c r="H1980" t="s">
        <v>73</v>
      </c>
      <c r="I1980" t="s">
        <v>17</v>
      </c>
      <c r="J1980">
        <v>0</v>
      </c>
    </row>
    <row r="1981" spans="1:10" x14ac:dyDescent="0.25">
      <c r="A1981" s="1">
        <v>42004.313194444447</v>
      </c>
      <c r="B1981" t="s">
        <v>3389</v>
      </c>
      <c r="C1981" t="s">
        <v>19</v>
      </c>
      <c r="D1981" t="s">
        <v>20</v>
      </c>
      <c r="E1981" t="s">
        <v>3390</v>
      </c>
      <c r="F1981" t="s">
        <v>42</v>
      </c>
      <c r="G1981" t="s">
        <v>43</v>
      </c>
      <c r="H1981" t="s">
        <v>82</v>
      </c>
      <c r="I1981" t="s">
        <v>38</v>
      </c>
    </row>
    <row r="1982" spans="1:10" x14ac:dyDescent="0.25">
      <c r="A1982" s="1">
        <v>42004.314583333333</v>
      </c>
      <c r="B1982" t="s">
        <v>3391</v>
      </c>
      <c r="C1982" t="s">
        <v>26</v>
      </c>
      <c r="D1982" t="s">
        <v>27</v>
      </c>
      <c r="E1982" t="s">
        <v>3392</v>
      </c>
      <c r="F1982" t="s">
        <v>333</v>
      </c>
      <c r="G1982" t="s">
        <v>23</v>
      </c>
      <c r="H1982" t="s">
        <v>24</v>
      </c>
      <c r="I1982" t="s">
        <v>17</v>
      </c>
      <c r="J1982">
        <v>0</v>
      </c>
    </row>
    <row r="1983" spans="1:10" x14ac:dyDescent="0.25">
      <c r="A1983" s="1">
        <v>42004.314583333333</v>
      </c>
      <c r="B1983" t="s">
        <v>3393</v>
      </c>
      <c r="C1983" t="s">
        <v>26</v>
      </c>
      <c r="D1983" t="s">
        <v>46</v>
      </c>
      <c r="E1983" t="s">
        <v>41</v>
      </c>
      <c r="F1983" t="s">
        <v>42</v>
      </c>
      <c r="G1983" t="s">
        <v>43</v>
      </c>
      <c r="H1983" t="s">
        <v>1084</v>
      </c>
      <c r="I1983" t="s">
        <v>38</v>
      </c>
      <c r="J1983">
        <v>0</v>
      </c>
    </row>
    <row r="1984" spans="1:10" x14ac:dyDescent="0.25">
      <c r="A1984" s="1">
        <v>42004.314583333333</v>
      </c>
      <c r="B1984" t="s">
        <v>3394</v>
      </c>
      <c r="C1984" t="s">
        <v>139</v>
      </c>
      <c r="D1984" t="s">
        <v>2385</v>
      </c>
      <c r="E1984" t="s">
        <v>3395</v>
      </c>
      <c r="F1984" t="s">
        <v>156</v>
      </c>
      <c r="G1984" t="s">
        <v>23</v>
      </c>
      <c r="H1984" t="s">
        <v>24</v>
      </c>
      <c r="I1984" t="s">
        <v>38</v>
      </c>
    </row>
    <row r="1985" spans="1:10" x14ac:dyDescent="0.25">
      <c r="A1985" s="1">
        <v>42004.31527777778</v>
      </c>
      <c r="B1985" t="s">
        <v>3396</v>
      </c>
      <c r="C1985" t="s">
        <v>26</v>
      </c>
      <c r="D1985" t="s">
        <v>46</v>
      </c>
      <c r="E1985" t="s">
        <v>323</v>
      </c>
      <c r="F1985" t="s">
        <v>188</v>
      </c>
      <c r="G1985" t="s">
        <v>43</v>
      </c>
      <c r="H1985" t="s">
        <v>16</v>
      </c>
      <c r="I1985" t="s">
        <v>17</v>
      </c>
    </row>
    <row r="1986" spans="1:10" x14ac:dyDescent="0.25">
      <c r="A1986" s="1">
        <v>42004.315972222219</v>
      </c>
      <c r="B1986" t="s">
        <v>3397</v>
      </c>
      <c r="C1986" t="s">
        <v>26</v>
      </c>
      <c r="D1986" t="s">
        <v>453</v>
      </c>
      <c r="E1986" t="s">
        <v>3398</v>
      </c>
      <c r="F1986" t="s">
        <v>184</v>
      </c>
      <c r="G1986" t="s">
        <v>15</v>
      </c>
      <c r="H1986" t="s">
        <v>183</v>
      </c>
      <c r="I1986" t="s">
        <v>38</v>
      </c>
      <c r="J1986">
        <v>0</v>
      </c>
    </row>
    <row r="1987" spans="1:10" x14ac:dyDescent="0.25">
      <c r="A1987" s="1">
        <v>42004.315972222219</v>
      </c>
      <c r="B1987" t="s">
        <v>3399</v>
      </c>
      <c r="C1987" t="s">
        <v>26</v>
      </c>
      <c r="D1987" t="s">
        <v>256</v>
      </c>
      <c r="E1987" t="s">
        <v>41</v>
      </c>
      <c r="F1987" t="s">
        <v>42</v>
      </c>
      <c r="G1987" t="s">
        <v>43</v>
      </c>
      <c r="H1987" t="s">
        <v>1084</v>
      </c>
      <c r="I1987" t="s">
        <v>38</v>
      </c>
      <c r="J1987">
        <v>0</v>
      </c>
    </row>
    <row r="1988" spans="1:10" x14ac:dyDescent="0.25">
      <c r="A1988" s="1">
        <v>42004.315972222219</v>
      </c>
      <c r="B1988" t="s">
        <v>3400</v>
      </c>
      <c r="C1988" t="s">
        <v>26</v>
      </c>
      <c r="D1988" t="s">
        <v>46</v>
      </c>
      <c r="E1988" t="s">
        <v>3401</v>
      </c>
      <c r="F1988" t="s">
        <v>29</v>
      </c>
      <c r="G1988" t="s">
        <v>15</v>
      </c>
      <c r="H1988" t="s">
        <v>16</v>
      </c>
      <c r="I1988" t="s">
        <v>38</v>
      </c>
      <c r="J1988">
        <v>0</v>
      </c>
    </row>
    <row r="1989" spans="1:10" x14ac:dyDescent="0.25">
      <c r="A1989" s="1">
        <v>42004.315972222219</v>
      </c>
      <c r="B1989" t="s">
        <v>3402</v>
      </c>
      <c r="C1989" t="s">
        <v>26</v>
      </c>
      <c r="D1989" t="s">
        <v>27</v>
      </c>
      <c r="E1989" t="s">
        <v>405</v>
      </c>
      <c r="F1989" t="s">
        <v>14</v>
      </c>
      <c r="G1989" t="s">
        <v>15</v>
      </c>
      <c r="H1989" t="s">
        <v>1418</v>
      </c>
      <c r="I1989" t="s">
        <v>17</v>
      </c>
    </row>
    <row r="1990" spans="1:10" x14ac:dyDescent="0.25">
      <c r="A1990" s="1">
        <v>42004.315972222219</v>
      </c>
      <c r="B1990" t="s">
        <v>3403</v>
      </c>
      <c r="C1990" t="s">
        <v>26</v>
      </c>
      <c r="D1990" t="s">
        <v>256</v>
      </c>
      <c r="E1990" t="s">
        <v>1762</v>
      </c>
      <c r="F1990" t="s">
        <v>153</v>
      </c>
      <c r="G1990" t="s">
        <v>49</v>
      </c>
      <c r="H1990" t="s">
        <v>82</v>
      </c>
      <c r="I1990" t="s">
        <v>38</v>
      </c>
    </row>
    <row r="1991" spans="1:10" x14ac:dyDescent="0.25">
      <c r="A1991" s="1">
        <v>42004.318055555559</v>
      </c>
      <c r="B1991" t="s">
        <v>3404</v>
      </c>
      <c r="C1991" t="s">
        <v>26</v>
      </c>
      <c r="D1991" t="s">
        <v>453</v>
      </c>
      <c r="E1991" t="s">
        <v>3405</v>
      </c>
      <c r="F1991" t="s">
        <v>184</v>
      </c>
      <c r="G1991" t="s">
        <v>15</v>
      </c>
      <c r="H1991" t="s">
        <v>16</v>
      </c>
      <c r="I1991" t="s">
        <v>17</v>
      </c>
    </row>
    <row r="1992" spans="1:10" x14ac:dyDescent="0.25">
      <c r="A1992" s="1">
        <v>42004.318749999999</v>
      </c>
      <c r="B1992" t="s">
        <v>3406</v>
      </c>
      <c r="C1992" t="s">
        <v>19</v>
      </c>
      <c r="D1992" t="s">
        <v>566</v>
      </c>
      <c r="E1992" t="s">
        <v>3407</v>
      </c>
      <c r="F1992" t="s">
        <v>208</v>
      </c>
      <c r="G1992" t="s">
        <v>15</v>
      </c>
      <c r="H1992" t="s">
        <v>73</v>
      </c>
      <c r="I1992" t="s">
        <v>38</v>
      </c>
      <c r="J1992">
        <v>0</v>
      </c>
    </row>
    <row r="1993" spans="1:10" x14ac:dyDescent="0.25">
      <c r="A1993" s="1">
        <v>42004.319444444445</v>
      </c>
      <c r="B1993" t="s">
        <v>3408</v>
      </c>
      <c r="C1993" t="s">
        <v>11</v>
      </c>
      <c r="D1993" t="s">
        <v>12</v>
      </c>
      <c r="E1993" t="s">
        <v>3409</v>
      </c>
      <c r="F1993" t="s">
        <v>153</v>
      </c>
      <c r="G1993" t="s">
        <v>49</v>
      </c>
      <c r="H1993" t="s">
        <v>16</v>
      </c>
      <c r="I1993" t="s">
        <v>38</v>
      </c>
      <c r="J1993">
        <v>0</v>
      </c>
    </row>
    <row r="1994" spans="1:10" x14ac:dyDescent="0.25">
      <c r="A1994" s="1">
        <v>42004.320138888892</v>
      </c>
      <c r="B1994" t="s">
        <v>3410</v>
      </c>
      <c r="C1994" t="s">
        <v>19</v>
      </c>
      <c r="D1994" t="s">
        <v>40</v>
      </c>
      <c r="E1994" t="s">
        <v>220</v>
      </c>
      <c r="F1994" t="s">
        <v>33</v>
      </c>
      <c r="G1994" t="s">
        <v>23</v>
      </c>
      <c r="H1994" t="s">
        <v>82</v>
      </c>
      <c r="I1994" t="s">
        <v>17</v>
      </c>
      <c r="J1994">
        <v>0</v>
      </c>
    </row>
    <row r="1995" spans="1:10" x14ac:dyDescent="0.25">
      <c r="A1995" s="1">
        <v>42004.320138888892</v>
      </c>
      <c r="B1995" t="s">
        <v>3411</v>
      </c>
      <c r="C1995" t="s">
        <v>139</v>
      </c>
      <c r="D1995" t="s">
        <v>1964</v>
      </c>
      <c r="E1995" t="s">
        <v>3412</v>
      </c>
      <c r="F1995" t="s">
        <v>110</v>
      </c>
      <c r="G1995" t="s">
        <v>43</v>
      </c>
      <c r="H1995" t="s">
        <v>82</v>
      </c>
      <c r="I1995" t="s">
        <v>17</v>
      </c>
    </row>
    <row r="1996" spans="1:10" x14ac:dyDescent="0.25">
      <c r="A1996" s="1">
        <v>42004.321527777778</v>
      </c>
      <c r="B1996" t="s">
        <v>3413</v>
      </c>
      <c r="C1996" t="s">
        <v>61</v>
      </c>
      <c r="D1996" t="s">
        <v>62</v>
      </c>
      <c r="E1996" t="s">
        <v>155</v>
      </c>
      <c r="F1996" t="s">
        <v>156</v>
      </c>
      <c r="G1996" t="s">
        <v>23</v>
      </c>
      <c r="H1996" t="s">
        <v>44</v>
      </c>
      <c r="I1996" t="s">
        <v>38</v>
      </c>
      <c r="J1996">
        <v>0</v>
      </c>
    </row>
    <row r="1997" spans="1:10" x14ac:dyDescent="0.25">
      <c r="A1997" s="1">
        <v>42004.322222222225</v>
      </c>
      <c r="B1997" t="s">
        <v>3414</v>
      </c>
      <c r="C1997" t="s">
        <v>19</v>
      </c>
      <c r="D1997" t="s">
        <v>20</v>
      </c>
      <c r="E1997" t="s">
        <v>155</v>
      </c>
      <c r="F1997" t="s">
        <v>156</v>
      </c>
      <c r="G1997" t="s">
        <v>23</v>
      </c>
      <c r="H1997" t="s">
        <v>44</v>
      </c>
      <c r="I1997" t="s">
        <v>38</v>
      </c>
    </row>
    <row r="1998" spans="1:10" x14ac:dyDescent="0.25">
      <c r="A1998" s="1">
        <v>42004.322916666664</v>
      </c>
      <c r="B1998" t="s">
        <v>3415</v>
      </c>
      <c r="C1998" t="s">
        <v>19</v>
      </c>
      <c r="D1998" t="s">
        <v>35</v>
      </c>
      <c r="E1998" t="s">
        <v>3416</v>
      </c>
      <c r="F1998" t="s">
        <v>110</v>
      </c>
      <c r="G1998" t="s">
        <v>43</v>
      </c>
      <c r="I1998" t="s">
        <v>17</v>
      </c>
    </row>
    <row r="1999" spans="1:10" x14ac:dyDescent="0.25">
      <c r="A1999" s="1">
        <v>42004.323611111111</v>
      </c>
      <c r="B1999" t="s">
        <v>3417</v>
      </c>
      <c r="C1999" t="s">
        <v>19</v>
      </c>
      <c r="D1999" t="s">
        <v>143</v>
      </c>
      <c r="E1999" t="s">
        <v>3346</v>
      </c>
      <c r="F1999" t="s">
        <v>233</v>
      </c>
      <c r="G1999" t="s">
        <v>49</v>
      </c>
      <c r="I1999" t="s">
        <v>38</v>
      </c>
      <c r="J1999">
        <v>0</v>
      </c>
    </row>
    <row r="2000" spans="1:10" x14ac:dyDescent="0.25">
      <c r="A2000" s="1">
        <v>42004.323611111111</v>
      </c>
      <c r="B2000" t="s">
        <v>3418</v>
      </c>
      <c r="C2000" t="s">
        <v>19</v>
      </c>
      <c r="D2000" t="s">
        <v>129</v>
      </c>
      <c r="E2000" t="s">
        <v>3419</v>
      </c>
      <c r="F2000" t="s">
        <v>86</v>
      </c>
      <c r="G2000" t="s">
        <v>23</v>
      </c>
      <c r="I2000" t="s">
        <v>38</v>
      </c>
      <c r="J2000">
        <v>0</v>
      </c>
    </row>
    <row r="2001" spans="1:10" x14ac:dyDescent="0.25">
      <c r="A2001" s="1">
        <v>42004.324305555558</v>
      </c>
      <c r="B2001" t="s">
        <v>3420</v>
      </c>
      <c r="C2001" t="s">
        <v>11</v>
      </c>
      <c r="D2001" t="s">
        <v>66</v>
      </c>
      <c r="E2001" t="s">
        <v>1671</v>
      </c>
      <c r="F2001" t="s">
        <v>48</v>
      </c>
      <c r="G2001" t="s">
        <v>49</v>
      </c>
      <c r="H2001" t="s">
        <v>82</v>
      </c>
      <c r="I2001" t="s">
        <v>17</v>
      </c>
      <c r="J2001">
        <v>0</v>
      </c>
    </row>
    <row r="2002" spans="1:10" x14ac:dyDescent="0.25">
      <c r="A2002" s="1">
        <v>42004.324305555558</v>
      </c>
      <c r="B2002" t="s">
        <v>3421</v>
      </c>
      <c r="C2002" t="s">
        <v>11</v>
      </c>
      <c r="D2002" t="s">
        <v>836</v>
      </c>
      <c r="E2002" t="s">
        <v>3422</v>
      </c>
      <c r="F2002" t="s">
        <v>353</v>
      </c>
      <c r="G2002" t="s">
        <v>43</v>
      </c>
      <c r="H2002" t="s">
        <v>634</v>
      </c>
      <c r="I2002" t="s">
        <v>38</v>
      </c>
      <c r="J2002">
        <v>0</v>
      </c>
    </row>
    <row r="2003" spans="1:10" x14ac:dyDescent="0.25">
      <c r="A2003" s="1">
        <v>42004.324305555558</v>
      </c>
      <c r="B2003" t="s">
        <v>3423</v>
      </c>
      <c r="C2003" t="s">
        <v>114</v>
      </c>
      <c r="D2003" t="s">
        <v>606</v>
      </c>
      <c r="E2003" t="s">
        <v>3424</v>
      </c>
      <c r="F2003" t="s">
        <v>188</v>
      </c>
      <c r="G2003" t="s">
        <v>43</v>
      </c>
      <c r="I2003" t="s">
        <v>38</v>
      </c>
      <c r="J2003">
        <v>0</v>
      </c>
    </row>
    <row r="2004" spans="1:10" x14ac:dyDescent="0.25">
      <c r="A2004" s="1">
        <v>42004.324305555558</v>
      </c>
      <c r="B2004" t="s">
        <v>3425</v>
      </c>
      <c r="C2004" t="s">
        <v>26</v>
      </c>
      <c r="D2004" t="s">
        <v>164</v>
      </c>
      <c r="E2004" t="s">
        <v>482</v>
      </c>
      <c r="F2004" t="s">
        <v>233</v>
      </c>
      <c r="G2004" t="s">
        <v>49</v>
      </c>
      <c r="I2004" t="s">
        <v>17</v>
      </c>
      <c r="J2004">
        <v>1</v>
      </c>
    </row>
    <row r="2005" spans="1:10" x14ac:dyDescent="0.25">
      <c r="A2005" s="1">
        <v>42004.324305555558</v>
      </c>
      <c r="B2005" t="s">
        <v>3426</v>
      </c>
      <c r="C2005" t="s">
        <v>26</v>
      </c>
      <c r="D2005" t="s">
        <v>53</v>
      </c>
      <c r="E2005" t="s">
        <v>213</v>
      </c>
      <c r="F2005" t="s">
        <v>14</v>
      </c>
      <c r="G2005" t="s">
        <v>15</v>
      </c>
      <c r="H2005" t="s">
        <v>16</v>
      </c>
      <c r="I2005" t="s">
        <v>38</v>
      </c>
    </row>
    <row r="2006" spans="1:10" x14ac:dyDescent="0.25">
      <c r="A2006" s="1">
        <v>42004.324999999997</v>
      </c>
      <c r="B2006" t="s">
        <v>3427</v>
      </c>
      <c r="C2006" t="s">
        <v>26</v>
      </c>
      <c r="D2006" t="s">
        <v>35</v>
      </c>
      <c r="E2006" t="s">
        <v>3428</v>
      </c>
      <c r="F2006" t="s">
        <v>153</v>
      </c>
      <c r="G2006" t="s">
        <v>49</v>
      </c>
      <c r="H2006" t="s">
        <v>82</v>
      </c>
      <c r="I2006" t="s">
        <v>17</v>
      </c>
    </row>
    <row r="2007" spans="1:10" x14ac:dyDescent="0.25">
      <c r="A2007" s="1">
        <v>42004.325694444444</v>
      </c>
      <c r="B2007" t="s">
        <v>3429</v>
      </c>
      <c r="C2007" t="s">
        <v>26</v>
      </c>
      <c r="D2007" t="s">
        <v>317</v>
      </c>
      <c r="E2007" t="s">
        <v>232</v>
      </c>
      <c r="F2007" t="s">
        <v>233</v>
      </c>
      <c r="G2007" t="s">
        <v>49</v>
      </c>
      <c r="H2007" t="s">
        <v>24</v>
      </c>
      <c r="I2007" t="s">
        <v>17</v>
      </c>
      <c r="J2007">
        <v>0</v>
      </c>
    </row>
    <row r="2008" spans="1:10" x14ac:dyDescent="0.25">
      <c r="A2008" s="1">
        <v>42004.325694444444</v>
      </c>
      <c r="B2008" t="s">
        <v>3430</v>
      </c>
      <c r="C2008" t="s">
        <v>26</v>
      </c>
      <c r="D2008" t="s">
        <v>256</v>
      </c>
      <c r="E2008" t="s">
        <v>3428</v>
      </c>
      <c r="F2008" t="s">
        <v>153</v>
      </c>
      <c r="G2008" t="s">
        <v>49</v>
      </c>
      <c r="H2008" t="s">
        <v>82</v>
      </c>
      <c r="I2008" t="s">
        <v>17</v>
      </c>
      <c r="J2008">
        <v>0</v>
      </c>
    </row>
    <row r="2009" spans="1:10" x14ac:dyDescent="0.25">
      <c r="A2009" s="1">
        <v>42004.325694444444</v>
      </c>
      <c r="B2009" t="s">
        <v>3431</v>
      </c>
      <c r="C2009" t="s">
        <v>26</v>
      </c>
      <c r="D2009" t="s">
        <v>519</v>
      </c>
      <c r="E2009" t="s">
        <v>3378</v>
      </c>
      <c r="F2009" t="s">
        <v>179</v>
      </c>
      <c r="G2009" t="s">
        <v>15</v>
      </c>
      <c r="H2009" t="s">
        <v>16</v>
      </c>
      <c r="I2009" t="s">
        <v>17</v>
      </c>
      <c r="J2009">
        <v>0</v>
      </c>
    </row>
    <row r="2010" spans="1:10" x14ac:dyDescent="0.25">
      <c r="A2010" s="1">
        <v>42004.325694444444</v>
      </c>
      <c r="B2010" t="s">
        <v>3432</v>
      </c>
      <c r="C2010" t="s">
        <v>19</v>
      </c>
      <c r="D2010" t="s">
        <v>143</v>
      </c>
      <c r="E2010" t="s">
        <v>3433</v>
      </c>
      <c r="F2010" t="s">
        <v>484</v>
      </c>
      <c r="G2010" t="s">
        <v>43</v>
      </c>
      <c r="H2010" t="s">
        <v>24</v>
      </c>
      <c r="I2010" t="s">
        <v>38</v>
      </c>
      <c r="J2010">
        <v>0</v>
      </c>
    </row>
    <row r="2011" spans="1:10" x14ac:dyDescent="0.25">
      <c r="A2011" s="1">
        <v>42004.326388888891</v>
      </c>
      <c r="B2011" t="s">
        <v>3434</v>
      </c>
      <c r="C2011" t="s">
        <v>299</v>
      </c>
      <c r="D2011" t="s">
        <v>440</v>
      </c>
      <c r="E2011" t="s">
        <v>3435</v>
      </c>
      <c r="F2011" t="s">
        <v>153</v>
      </c>
      <c r="G2011" t="s">
        <v>49</v>
      </c>
      <c r="H2011" t="s">
        <v>44</v>
      </c>
      <c r="I2011" t="s">
        <v>17</v>
      </c>
      <c r="J2011">
        <v>1</v>
      </c>
    </row>
    <row r="2012" spans="1:10" x14ac:dyDescent="0.25">
      <c r="A2012" s="1">
        <v>42004.32708333333</v>
      </c>
      <c r="B2012" t="s">
        <v>3436</v>
      </c>
      <c r="C2012" t="s">
        <v>11</v>
      </c>
      <c r="D2012" t="s">
        <v>12</v>
      </c>
      <c r="E2012" t="s">
        <v>3437</v>
      </c>
      <c r="F2012" t="s">
        <v>628</v>
      </c>
      <c r="G2012" t="s">
        <v>15</v>
      </c>
      <c r="H2012" t="s">
        <v>183</v>
      </c>
      <c r="I2012" t="s">
        <v>17</v>
      </c>
      <c r="J2012">
        <v>0</v>
      </c>
    </row>
    <row r="2013" spans="1:10" x14ac:dyDescent="0.25">
      <c r="A2013" s="1">
        <v>42004.327777777777</v>
      </c>
      <c r="B2013" t="s">
        <v>3438</v>
      </c>
      <c r="C2013" t="s">
        <v>11</v>
      </c>
      <c r="D2013" t="s">
        <v>161</v>
      </c>
      <c r="E2013" t="s">
        <v>1713</v>
      </c>
      <c r="F2013" t="s">
        <v>123</v>
      </c>
      <c r="G2013" t="s">
        <v>23</v>
      </c>
      <c r="H2013" t="s">
        <v>82</v>
      </c>
      <c r="I2013" t="s">
        <v>17</v>
      </c>
      <c r="J2013">
        <v>0</v>
      </c>
    </row>
    <row r="2014" spans="1:10" x14ac:dyDescent="0.25">
      <c r="A2014" s="1">
        <v>42004.328472222223</v>
      </c>
      <c r="B2014" t="s">
        <v>3439</v>
      </c>
      <c r="C2014" t="s">
        <v>26</v>
      </c>
      <c r="D2014" t="s">
        <v>53</v>
      </c>
      <c r="E2014" t="s">
        <v>3440</v>
      </c>
      <c r="F2014" t="s">
        <v>153</v>
      </c>
      <c r="G2014" t="s">
        <v>49</v>
      </c>
      <c r="I2014" t="s">
        <v>17</v>
      </c>
    </row>
    <row r="2015" spans="1:10" x14ac:dyDescent="0.25">
      <c r="A2015" s="1">
        <v>42004.328472222223</v>
      </c>
      <c r="B2015" t="s">
        <v>3441</v>
      </c>
      <c r="C2015" t="s">
        <v>26</v>
      </c>
      <c r="D2015" t="s">
        <v>206</v>
      </c>
      <c r="E2015" t="s">
        <v>3442</v>
      </c>
      <c r="F2015" t="s">
        <v>14</v>
      </c>
      <c r="G2015" t="s">
        <v>15</v>
      </c>
      <c r="H2015" t="s">
        <v>82</v>
      </c>
      <c r="I2015" t="s">
        <v>17</v>
      </c>
    </row>
    <row r="2016" spans="1:10" x14ac:dyDescent="0.25">
      <c r="A2016" s="1">
        <v>42004.32916666667</v>
      </c>
      <c r="B2016" t="s">
        <v>3443</v>
      </c>
      <c r="C2016" t="s">
        <v>299</v>
      </c>
      <c r="D2016" t="s">
        <v>397</v>
      </c>
      <c r="E2016" t="s">
        <v>3444</v>
      </c>
      <c r="F2016" t="s">
        <v>333</v>
      </c>
      <c r="G2016" t="s">
        <v>23</v>
      </c>
      <c r="H2016" t="s">
        <v>82</v>
      </c>
      <c r="I2016" t="s">
        <v>17</v>
      </c>
      <c r="J2016">
        <v>0</v>
      </c>
    </row>
    <row r="2017" spans="1:10" x14ac:dyDescent="0.25">
      <c r="A2017" s="1">
        <v>42004.32916666667</v>
      </c>
      <c r="B2017" t="s">
        <v>3445</v>
      </c>
      <c r="C2017" t="s">
        <v>26</v>
      </c>
      <c r="D2017" t="s">
        <v>46</v>
      </c>
      <c r="E2017" t="s">
        <v>1677</v>
      </c>
      <c r="F2017" t="s">
        <v>282</v>
      </c>
      <c r="G2017" t="s">
        <v>23</v>
      </c>
      <c r="H2017" t="s">
        <v>82</v>
      </c>
      <c r="I2017" t="s">
        <v>17</v>
      </c>
    </row>
    <row r="2018" spans="1:10" x14ac:dyDescent="0.25">
      <c r="A2018" s="1">
        <v>42004.329861111109</v>
      </c>
      <c r="B2018" t="s">
        <v>3446</v>
      </c>
      <c r="C2018" t="s">
        <v>299</v>
      </c>
      <c r="D2018" t="s">
        <v>919</v>
      </c>
      <c r="E2018" t="s">
        <v>3447</v>
      </c>
      <c r="F2018" t="s">
        <v>353</v>
      </c>
      <c r="G2018" t="s">
        <v>43</v>
      </c>
      <c r="H2018" t="s">
        <v>82</v>
      </c>
      <c r="I2018" t="s">
        <v>38</v>
      </c>
      <c r="J2018">
        <v>0</v>
      </c>
    </row>
    <row r="2019" spans="1:10" x14ac:dyDescent="0.25">
      <c r="A2019" s="1">
        <v>42004.329861111109</v>
      </c>
      <c r="B2019" t="s">
        <v>3448</v>
      </c>
      <c r="C2019" t="s">
        <v>26</v>
      </c>
      <c r="D2019" t="s">
        <v>206</v>
      </c>
      <c r="E2019" t="s">
        <v>1776</v>
      </c>
      <c r="F2019" t="s">
        <v>208</v>
      </c>
      <c r="G2019" t="s">
        <v>15</v>
      </c>
      <c r="H2019" t="s">
        <v>73</v>
      </c>
      <c r="I2019" t="s">
        <v>38</v>
      </c>
      <c r="J2019">
        <v>0</v>
      </c>
    </row>
    <row r="2020" spans="1:10" x14ac:dyDescent="0.25">
      <c r="A2020" s="1">
        <v>42004.329861111109</v>
      </c>
      <c r="B2020" t="s">
        <v>3449</v>
      </c>
      <c r="C2020" t="s">
        <v>75</v>
      </c>
      <c r="D2020" t="s">
        <v>149</v>
      </c>
      <c r="E2020" t="s">
        <v>3428</v>
      </c>
      <c r="F2020" t="s">
        <v>153</v>
      </c>
      <c r="G2020" t="s">
        <v>49</v>
      </c>
      <c r="H2020" t="s">
        <v>82</v>
      </c>
      <c r="I2020" t="s">
        <v>17</v>
      </c>
      <c r="J2020">
        <v>0</v>
      </c>
    </row>
    <row r="2021" spans="1:10" x14ac:dyDescent="0.25">
      <c r="A2021" s="1">
        <v>42004.330555555556</v>
      </c>
      <c r="B2021" t="s">
        <v>3450</v>
      </c>
      <c r="C2021" t="s">
        <v>26</v>
      </c>
      <c r="D2021" t="s">
        <v>27</v>
      </c>
      <c r="E2021" t="s">
        <v>3451</v>
      </c>
      <c r="F2021" t="s">
        <v>168</v>
      </c>
      <c r="G2021" t="s">
        <v>49</v>
      </c>
      <c r="H2021" t="s">
        <v>24</v>
      </c>
      <c r="I2021" t="s">
        <v>17</v>
      </c>
      <c r="J2021">
        <v>0</v>
      </c>
    </row>
    <row r="2022" spans="1:10" x14ac:dyDescent="0.25">
      <c r="A2022" s="1">
        <v>42004.330555555556</v>
      </c>
      <c r="B2022" t="s">
        <v>3452</v>
      </c>
      <c r="C2022" t="s">
        <v>26</v>
      </c>
      <c r="D2022" t="s">
        <v>747</v>
      </c>
      <c r="E2022" t="s">
        <v>155</v>
      </c>
      <c r="F2022" t="s">
        <v>156</v>
      </c>
      <c r="G2022" t="s">
        <v>23</v>
      </c>
      <c r="H2022" t="s">
        <v>93</v>
      </c>
      <c r="I2022" t="s">
        <v>38</v>
      </c>
    </row>
    <row r="2023" spans="1:10" x14ac:dyDescent="0.25">
      <c r="A2023" s="1">
        <v>42004.331944444442</v>
      </c>
      <c r="B2023" t="s">
        <v>3453</v>
      </c>
      <c r="C2023" t="s">
        <v>26</v>
      </c>
      <c r="D2023" t="s">
        <v>46</v>
      </c>
      <c r="E2023" t="s">
        <v>3454</v>
      </c>
      <c r="F2023" t="s">
        <v>22</v>
      </c>
      <c r="G2023" t="s">
        <v>23</v>
      </c>
      <c r="H2023" t="s">
        <v>24</v>
      </c>
      <c r="I2023" t="s">
        <v>17</v>
      </c>
      <c r="J2023">
        <v>0</v>
      </c>
    </row>
    <row r="2024" spans="1:10" x14ac:dyDescent="0.25">
      <c r="A2024" s="1">
        <v>42004.331944444442</v>
      </c>
      <c r="B2024" t="s">
        <v>3455</v>
      </c>
      <c r="C2024" t="s">
        <v>75</v>
      </c>
      <c r="D2024" t="s">
        <v>267</v>
      </c>
      <c r="E2024" t="s">
        <v>3456</v>
      </c>
      <c r="F2024" t="s">
        <v>14</v>
      </c>
      <c r="G2024" t="s">
        <v>15</v>
      </c>
      <c r="H2024" t="s">
        <v>183</v>
      </c>
      <c r="I2024" t="s">
        <v>17</v>
      </c>
      <c r="J2024">
        <v>0</v>
      </c>
    </row>
    <row r="2025" spans="1:10" x14ac:dyDescent="0.25">
      <c r="A2025" s="1">
        <v>42004.332638888889</v>
      </c>
      <c r="B2025" t="s">
        <v>3457</v>
      </c>
      <c r="C2025" t="s">
        <v>19</v>
      </c>
      <c r="D2025" t="s">
        <v>35</v>
      </c>
      <c r="E2025" t="s">
        <v>3458</v>
      </c>
      <c r="F2025" t="s">
        <v>64</v>
      </c>
      <c r="G2025" t="s">
        <v>49</v>
      </c>
      <c r="H2025" t="s">
        <v>24</v>
      </c>
      <c r="I2025" t="s">
        <v>17</v>
      </c>
      <c r="J2025">
        <v>0</v>
      </c>
    </row>
    <row r="2026" spans="1:10" x14ac:dyDescent="0.25">
      <c r="A2026" s="1">
        <v>42004.334027777775</v>
      </c>
      <c r="B2026" t="s">
        <v>3459</v>
      </c>
      <c r="C2026" t="s">
        <v>26</v>
      </c>
      <c r="D2026" t="s">
        <v>53</v>
      </c>
      <c r="E2026" t="s">
        <v>2305</v>
      </c>
      <c r="F2026" t="s">
        <v>123</v>
      </c>
      <c r="G2026" t="s">
        <v>23</v>
      </c>
      <c r="H2026" t="s">
        <v>82</v>
      </c>
      <c r="I2026" t="s">
        <v>38</v>
      </c>
      <c r="J2026">
        <v>0</v>
      </c>
    </row>
    <row r="2027" spans="1:10" x14ac:dyDescent="0.25">
      <c r="A2027" s="1">
        <v>42004.334722222222</v>
      </c>
      <c r="B2027" t="s">
        <v>3460</v>
      </c>
      <c r="C2027" t="s">
        <v>26</v>
      </c>
      <c r="D2027" t="s">
        <v>27</v>
      </c>
      <c r="E2027" t="s">
        <v>705</v>
      </c>
      <c r="F2027" t="s">
        <v>92</v>
      </c>
      <c r="G2027" t="s">
        <v>49</v>
      </c>
      <c r="I2027" t="s">
        <v>38</v>
      </c>
      <c r="J2027">
        <v>0</v>
      </c>
    </row>
    <row r="2028" spans="1:10" x14ac:dyDescent="0.25">
      <c r="A2028" s="1">
        <v>42004.334722222222</v>
      </c>
      <c r="B2028" t="s">
        <v>3461</v>
      </c>
      <c r="C2028" t="s">
        <v>26</v>
      </c>
      <c r="D2028" t="s">
        <v>46</v>
      </c>
      <c r="E2028" t="s">
        <v>3462</v>
      </c>
      <c r="F2028" t="s">
        <v>33</v>
      </c>
      <c r="G2028" t="s">
        <v>23</v>
      </c>
      <c r="I2028" t="s">
        <v>38</v>
      </c>
      <c r="J2028">
        <v>0</v>
      </c>
    </row>
    <row r="2029" spans="1:10" x14ac:dyDescent="0.25">
      <c r="A2029" s="1">
        <v>42004.334722222222</v>
      </c>
      <c r="B2029" t="s">
        <v>3463</v>
      </c>
      <c r="C2029" t="s">
        <v>19</v>
      </c>
      <c r="D2029" t="s">
        <v>402</v>
      </c>
      <c r="E2029" t="s">
        <v>3388</v>
      </c>
      <c r="F2029" t="s">
        <v>628</v>
      </c>
      <c r="G2029" t="s">
        <v>15</v>
      </c>
      <c r="H2029" t="s">
        <v>73</v>
      </c>
      <c r="I2029" t="s">
        <v>17</v>
      </c>
      <c r="J2029">
        <v>0</v>
      </c>
    </row>
    <row r="2030" spans="1:10" x14ac:dyDescent="0.25">
      <c r="A2030" s="1">
        <v>42004.335416666669</v>
      </c>
      <c r="B2030" t="s">
        <v>3464</v>
      </c>
      <c r="C2030" t="s">
        <v>11</v>
      </c>
      <c r="D2030" t="s">
        <v>1105</v>
      </c>
      <c r="E2030" t="s">
        <v>353</v>
      </c>
      <c r="F2030" t="s">
        <v>353</v>
      </c>
      <c r="G2030" t="s">
        <v>43</v>
      </c>
      <c r="I2030" t="s">
        <v>38</v>
      </c>
      <c r="J2030">
        <v>8</v>
      </c>
    </row>
    <row r="2031" spans="1:10" x14ac:dyDescent="0.25">
      <c r="A2031" s="1">
        <v>42004.336805555555</v>
      </c>
      <c r="B2031" t="s">
        <v>3465</v>
      </c>
      <c r="C2031" t="s">
        <v>26</v>
      </c>
      <c r="D2031" t="s">
        <v>97</v>
      </c>
      <c r="E2031" t="s">
        <v>3466</v>
      </c>
      <c r="F2031" t="s">
        <v>188</v>
      </c>
      <c r="G2031" t="s">
        <v>43</v>
      </c>
      <c r="H2031" t="s">
        <v>82</v>
      </c>
      <c r="I2031" t="s">
        <v>17</v>
      </c>
    </row>
    <row r="2032" spans="1:10" x14ac:dyDescent="0.25">
      <c r="A2032" s="1">
        <v>42004.336805555555</v>
      </c>
      <c r="B2032" t="s">
        <v>3467</v>
      </c>
      <c r="C2032" t="s">
        <v>11</v>
      </c>
      <c r="D2032" t="s">
        <v>217</v>
      </c>
      <c r="E2032" t="s">
        <v>1224</v>
      </c>
      <c r="F2032" t="s">
        <v>110</v>
      </c>
      <c r="G2032" t="s">
        <v>43</v>
      </c>
      <c r="H2032" t="s">
        <v>82</v>
      </c>
      <c r="I2032" t="s">
        <v>17</v>
      </c>
    </row>
    <row r="2033" spans="1:10" x14ac:dyDescent="0.25">
      <c r="A2033" s="1">
        <v>42004.337500000001</v>
      </c>
      <c r="B2033" t="s">
        <v>3468</v>
      </c>
      <c r="C2033" t="s">
        <v>75</v>
      </c>
      <c r="D2033" t="s">
        <v>35</v>
      </c>
      <c r="E2033" t="s">
        <v>460</v>
      </c>
      <c r="F2033" t="s">
        <v>42</v>
      </c>
      <c r="G2033" t="s">
        <v>43</v>
      </c>
      <c r="I2033" t="s">
        <v>38</v>
      </c>
      <c r="J2033">
        <v>0</v>
      </c>
    </row>
    <row r="2034" spans="1:10" x14ac:dyDescent="0.25">
      <c r="A2034" s="1">
        <v>42004.337500000001</v>
      </c>
      <c r="B2034" t="s">
        <v>3469</v>
      </c>
      <c r="C2034" t="s">
        <v>11</v>
      </c>
      <c r="D2034" t="s">
        <v>35</v>
      </c>
      <c r="E2034" t="s">
        <v>482</v>
      </c>
      <c r="F2034" t="s">
        <v>233</v>
      </c>
      <c r="G2034" t="s">
        <v>49</v>
      </c>
      <c r="H2034" t="s">
        <v>24</v>
      </c>
      <c r="I2034" t="s">
        <v>38</v>
      </c>
      <c r="J2034">
        <v>4</v>
      </c>
    </row>
    <row r="2035" spans="1:10" x14ac:dyDescent="0.25">
      <c r="A2035" s="1">
        <v>42004.338194444441</v>
      </c>
      <c r="B2035" t="s">
        <v>3470</v>
      </c>
      <c r="C2035" t="s">
        <v>75</v>
      </c>
      <c r="D2035" t="s">
        <v>76</v>
      </c>
      <c r="E2035" t="s">
        <v>3471</v>
      </c>
      <c r="F2035" t="s">
        <v>123</v>
      </c>
      <c r="G2035" t="s">
        <v>23</v>
      </c>
      <c r="H2035" t="s">
        <v>82</v>
      </c>
      <c r="I2035" t="s">
        <v>17</v>
      </c>
      <c r="J2035">
        <v>0</v>
      </c>
    </row>
    <row r="2036" spans="1:10" x14ac:dyDescent="0.25">
      <c r="A2036" s="1">
        <v>42004.338194444441</v>
      </c>
      <c r="B2036" t="s">
        <v>3472</v>
      </c>
      <c r="C2036" t="s">
        <v>26</v>
      </c>
      <c r="D2036" t="s">
        <v>250</v>
      </c>
      <c r="E2036" t="s">
        <v>3473</v>
      </c>
      <c r="F2036" t="s">
        <v>14</v>
      </c>
      <c r="G2036" t="s">
        <v>15</v>
      </c>
      <c r="H2036" t="s">
        <v>24</v>
      </c>
      <c r="I2036" t="s">
        <v>17</v>
      </c>
    </row>
    <row r="2037" spans="1:10" x14ac:dyDescent="0.25">
      <c r="A2037" s="1">
        <v>42004.338194444441</v>
      </c>
      <c r="B2037" t="s">
        <v>3474</v>
      </c>
      <c r="C2037" t="s">
        <v>75</v>
      </c>
      <c r="D2037" t="s">
        <v>100</v>
      </c>
      <c r="E2037" t="s">
        <v>3475</v>
      </c>
      <c r="F2037" t="s">
        <v>110</v>
      </c>
      <c r="G2037" t="s">
        <v>43</v>
      </c>
      <c r="H2037" t="s">
        <v>82</v>
      </c>
      <c r="I2037" t="s">
        <v>38</v>
      </c>
    </row>
    <row r="2038" spans="1:10" x14ac:dyDescent="0.25">
      <c r="A2038" s="1">
        <v>42004.338888888888</v>
      </c>
      <c r="B2038" t="s">
        <v>3476</v>
      </c>
      <c r="C2038" t="s">
        <v>26</v>
      </c>
      <c r="D2038" t="s">
        <v>27</v>
      </c>
      <c r="E2038" t="s">
        <v>3477</v>
      </c>
      <c r="F2038" t="s">
        <v>14</v>
      </c>
      <c r="G2038" t="s">
        <v>15</v>
      </c>
      <c r="I2038" t="s">
        <v>38</v>
      </c>
      <c r="J2038">
        <v>0</v>
      </c>
    </row>
    <row r="2039" spans="1:10" x14ac:dyDescent="0.25">
      <c r="A2039" s="1">
        <v>42004.338888888888</v>
      </c>
      <c r="B2039" t="s">
        <v>3478</v>
      </c>
      <c r="C2039" t="s">
        <v>26</v>
      </c>
      <c r="D2039" t="s">
        <v>453</v>
      </c>
      <c r="E2039" t="s">
        <v>405</v>
      </c>
      <c r="F2039" t="s">
        <v>14</v>
      </c>
      <c r="G2039" t="s">
        <v>15</v>
      </c>
      <c r="H2039" t="s">
        <v>183</v>
      </c>
      <c r="I2039" t="s">
        <v>17</v>
      </c>
      <c r="J2039">
        <v>0</v>
      </c>
    </row>
    <row r="2040" spans="1:10" x14ac:dyDescent="0.25">
      <c r="A2040" s="1">
        <v>42004.338888888888</v>
      </c>
      <c r="B2040" t="s">
        <v>3479</v>
      </c>
      <c r="C2040" t="s">
        <v>19</v>
      </c>
      <c r="D2040" t="s">
        <v>80</v>
      </c>
      <c r="E2040" t="s">
        <v>678</v>
      </c>
      <c r="F2040" t="s">
        <v>328</v>
      </c>
      <c r="G2040" t="s">
        <v>49</v>
      </c>
      <c r="H2040" t="s">
        <v>44</v>
      </c>
      <c r="I2040" t="s">
        <v>38</v>
      </c>
      <c r="J2040">
        <v>0</v>
      </c>
    </row>
    <row r="2041" spans="1:10" x14ac:dyDescent="0.25">
      <c r="A2041" s="1">
        <v>42004.339583333334</v>
      </c>
      <c r="B2041" t="s">
        <v>3480</v>
      </c>
      <c r="C2041" t="s">
        <v>19</v>
      </c>
      <c r="D2041" t="s">
        <v>20</v>
      </c>
      <c r="E2041" t="s">
        <v>3481</v>
      </c>
      <c r="F2041" t="s">
        <v>22</v>
      </c>
      <c r="G2041" t="s">
        <v>23</v>
      </c>
      <c r="I2041" t="s">
        <v>38</v>
      </c>
      <c r="J2041">
        <v>0</v>
      </c>
    </row>
    <row r="2042" spans="1:10" x14ac:dyDescent="0.25">
      <c r="A2042" s="1">
        <v>42004.339583333334</v>
      </c>
      <c r="B2042" t="s">
        <v>3482</v>
      </c>
      <c r="C2042" t="s">
        <v>19</v>
      </c>
      <c r="D2042" t="s">
        <v>143</v>
      </c>
      <c r="E2042" t="s">
        <v>213</v>
      </c>
      <c r="F2042" t="s">
        <v>14</v>
      </c>
      <c r="G2042" t="s">
        <v>15</v>
      </c>
      <c r="I2042" t="s">
        <v>17</v>
      </c>
      <c r="J2042">
        <v>0</v>
      </c>
    </row>
    <row r="2043" spans="1:10" x14ac:dyDescent="0.25">
      <c r="A2043" s="1">
        <v>42004.339583333334</v>
      </c>
      <c r="B2043" t="s">
        <v>3483</v>
      </c>
      <c r="C2043" t="s">
        <v>26</v>
      </c>
      <c r="D2043" t="s">
        <v>429</v>
      </c>
      <c r="E2043" t="s">
        <v>3484</v>
      </c>
      <c r="F2043" t="s">
        <v>110</v>
      </c>
      <c r="G2043" t="s">
        <v>43</v>
      </c>
      <c r="H2043" t="s">
        <v>93</v>
      </c>
      <c r="I2043" t="s">
        <v>38</v>
      </c>
      <c r="J2043">
        <v>0</v>
      </c>
    </row>
    <row r="2044" spans="1:10" x14ac:dyDescent="0.25">
      <c r="A2044" s="1">
        <v>42004.339583333334</v>
      </c>
      <c r="B2044" t="s">
        <v>3485</v>
      </c>
      <c r="C2044" t="s">
        <v>11</v>
      </c>
      <c r="D2044" t="s">
        <v>201</v>
      </c>
      <c r="E2044" t="s">
        <v>213</v>
      </c>
      <c r="F2044" t="s">
        <v>14</v>
      </c>
      <c r="G2044" t="s">
        <v>15</v>
      </c>
      <c r="I2044" t="s">
        <v>38</v>
      </c>
      <c r="J2044">
        <v>0</v>
      </c>
    </row>
    <row r="2045" spans="1:10" x14ac:dyDescent="0.25">
      <c r="A2045" s="1">
        <v>42004.340277777781</v>
      </c>
      <c r="B2045" t="s">
        <v>3486</v>
      </c>
      <c r="C2045" t="s">
        <v>26</v>
      </c>
      <c r="D2045" t="s">
        <v>106</v>
      </c>
      <c r="E2045" t="s">
        <v>3487</v>
      </c>
      <c r="F2045" t="s">
        <v>22</v>
      </c>
      <c r="G2045" t="s">
        <v>23</v>
      </c>
      <c r="I2045" t="s">
        <v>38</v>
      </c>
      <c r="J2045">
        <v>0</v>
      </c>
    </row>
    <row r="2046" spans="1:10" x14ac:dyDescent="0.25">
      <c r="A2046" s="1">
        <v>42004.340277777781</v>
      </c>
      <c r="B2046" t="s">
        <v>3488</v>
      </c>
      <c r="C2046" t="s">
        <v>75</v>
      </c>
      <c r="D2046" t="s">
        <v>35</v>
      </c>
      <c r="E2046" t="s">
        <v>3489</v>
      </c>
      <c r="F2046" t="s">
        <v>110</v>
      </c>
      <c r="G2046" t="s">
        <v>43</v>
      </c>
      <c r="I2046" t="s">
        <v>17</v>
      </c>
    </row>
    <row r="2047" spans="1:10" x14ac:dyDescent="0.25">
      <c r="A2047" s="1">
        <v>42004.34097222222</v>
      </c>
      <c r="B2047" t="s">
        <v>3490</v>
      </c>
      <c r="C2047" t="s">
        <v>139</v>
      </c>
      <c r="D2047" t="s">
        <v>1964</v>
      </c>
      <c r="E2047" t="s">
        <v>3481</v>
      </c>
      <c r="F2047" t="s">
        <v>22</v>
      </c>
      <c r="G2047" t="s">
        <v>23</v>
      </c>
      <c r="I2047" t="s">
        <v>38</v>
      </c>
      <c r="J2047">
        <v>0</v>
      </c>
    </row>
    <row r="2048" spans="1:10" x14ac:dyDescent="0.25">
      <c r="A2048" s="1">
        <v>42004.34097222222</v>
      </c>
      <c r="B2048" t="s">
        <v>3491</v>
      </c>
      <c r="C2048" t="s">
        <v>11</v>
      </c>
      <c r="D2048" t="s">
        <v>382</v>
      </c>
      <c r="E2048" t="s">
        <v>3492</v>
      </c>
      <c r="F2048" t="s">
        <v>14</v>
      </c>
      <c r="G2048" t="s">
        <v>15</v>
      </c>
      <c r="H2048" t="s">
        <v>16</v>
      </c>
      <c r="I2048" t="s">
        <v>38</v>
      </c>
      <c r="J2048">
        <v>0</v>
      </c>
    </row>
    <row r="2049" spans="1:10" x14ac:dyDescent="0.25">
      <c r="A2049" s="1">
        <v>42004.341666666667</v>
      </c>
      <c r="B2049" t="s">
        <v>3493</v>
      </c>
      <c r="C2049" t="s">
        <v>139</v>
      </c>
      <c r="D2049" t="s">
        <v>35</v>
      </c>
      <c r="E2049" t="s">
        <v>232</v>
      </c>
      <c r="F2049" t="s">
        <v>233</v>
      </c>
      <c r="G2049" t="s">
        <v>49</v>
      </c>
      <c r="H2049" t="s">
        <v>24</v>
      </c>
      <c r="I2049" t="s">
        <v>17</v>
      </c>
    </row>
    <row r="2050" spans="1:10" x14ac:dyDescent="0.25">
      <c r="A2050" s="1">
        <v>42004.342361111114</v>
      </c>
      <c r="B2050" t="s">
        <v>3494</v>
      </c>
      <c r="C2050" t="s">
        <v>69</v>
      </c>
      <c r="D2050" t="s">
        <v>35</v>
      </c>
      <c r="E2050" t="s">
        <v>3495</v>
      </c>
      <c r="F2050" t="s">
        <v>188</v>
      </c>
      <c r="G2050" t="s">
        <v>43</v>
      </c>
      <c r="H2050" t="s">
        <v>82</v>
      </c>
      <c r="I2050" t="s">
        <v>17</v>
      </c>
      <c r="J2050">
        <v>1</v>
      </c>
    </row>
    <row r="2051" spans="1:10" x14ac:dyDescent="0.25">
      <c r="A2051" s="1">
        <v>42004.342361111114</v>
      </c>
      <c r="B2051" t="s">
        <v>3496</v>
      </c>
      <c r="C2051" t="s">
        <v>19</v>
      </c>
      <c r="D2051" t="s">
        <v>35</v>
      </c>
      <c r="E2051" t="s">
        <v>3497</v>
      </c>
      <c r="F2051" t="s">
        <v>123</v>
      </c>
      <c r="G2051" t="s">
        <v>23</v>
      </c>
      <c r="H2051" t="s">
        <v>16</v>
      </c>
      <c r="I2051" t="s">
        <v>38</v>
      </c>
    </row>
    <row r="2052" spans="1:10" x14ac:dyDescent="0.25">
      <c r="A2052" s="1">
        <v>42004.343055555553</v>
      </c>
      <c r="B2052" t="s">
        <v>3498</v>
      </c>
      <c r="C2052" t="s">
        <v>11</v>
      </c>
      <c r="D2052" t="s">
        <v>66</v>
      </c>
      <c r="E2052" t="s">
        <v>3499</v>
      </c>
      <c r="F2052" t="s">
        <v>153</v>
      </c>
      <c r="G2052" t="s">
        <v>49</v>
      </c>
      <c r="H2052" t="s">
        <v>3500</v>
      </c>
      <c r="I2052" t="s">
        <v>38</v>
      </c>
      <c r="J2052">
        <v>0</v>
      </c>
    </row>
    <row r="2053" spans="1:10" x14ac:dyDescent="0.25">
      <c r="A2053" s="1">
        <v>42004.343055555553</v>
      </c>
      <c r="B2053" t="s">
        <v>3501</v>
      </c>
      <c r="C2053" t="s">
        <v>19</v>
      </c>
      <c r="D2053" t="s">
        <v>338</v>
      </c>
      <c r="E2053" t="s">
        <v>366</v>
      </c>
      <c r="F2053" t="s">
        <v>22</v>
      </c>
      <c r="G2053" t="s">
        <v>23</v>
      </c>
      <c r="H2053" t="s">
        <v>24</v>
      </c>
      <c r="I2053" t="s">
        <v>38</v>
      </c>
      <c r="J2053">
        <v>0</v>
      </c>
    </row>
    <row r="2054" spans="1:10" x14ac:dyDescent="0.25">
      <c r="A2054" s="1">
        <v>42004.34375</v>
      </c>
      <c r="B2054" t="s">
        <v>3502</v>
      </c>
      <c r="C2054" t="s">
        <v>26</v>
      </c>
      <c r="D2054" t="s">
        <v>46</v>
      </c>
      <c r="E2054" t="s">
        <v>3503</v>
      </c>
      <c r="F2054" t="s">
        <v>22</v>
      </c>
      <c r="G2054" t="s">
        <v>23</v>
      </c>
      <c r="H2054" t="s">
        <v>73</v>
      </c>
      <c r="I2054" t="s">
        <v>17</v>
      </c>
      <c r="J2054">
        <v>0</v>
      </c>
    </row>
    <row r="2055" spans="1:10" x14ac:dyDescent="0.25">
      <c r="A2055" s="1">
        <v>42004.34375</v>
      </c>
      <c r="B2055" t="s">
        <v>3504</v>
      </c>
      <c r="C2055" t="s">
        <v>69</v>
      </c>
      <c r="D2055" t="s">
        <v>84</v>
      </c>
      <c r="E2055" t="s">
        <v>1956</v>
      </c>
      <c r="F2055" t="s">
        <v>14</v>
      </c>
      <c r="G2055" t="s">
        <v>15</v>
      </c>
      <c r="H2055" t="s">
        <v>16</v>
      </c>
      <c r="I2055" t="s">
        <v>38</v>
      </c>
      <c r="J2055">
        <v>0</v>
      </c>
    </row>
    <row r="2056" spans="1:10" x14ac:dyDescent="0.25">
      <c r="A2056" s="1">
        <v>42004.344444444447</v>
      </c>
      <c r="B2056" t="s">
        <v>3505</v>
      </c>
      <c r="C2056" t="s">
        <v>11</v>
      </c>
      <c r="D2056" t="s">
        <v>66</v>
      </c>
      <c r="E2056" t="s">
        <v>159</v>
      </c>
      <c r="F2056" t="s">
        <v>42</v>
      </c>
      <c r="G2056" t="s">
        <v>43</v>
      </c>
      <c r="I2056" t="s">
        <v>17</v>
      </c>
      <c r="J2056">
        <v>0</v>
      </c>
    </row>
    <row r="2057" spans="1:10" x14ac:dyDescent="0.25">
      <c r="A2057" s="1">
        <v>42004.344444444447</v>
      </c>
      <c r="B2057" t="s">
        <v>3506</v>
      </c>
      <c r="C2057" t="s">
        <v>11</v>
      </c>
      <c r="D2057" t="s">
        <v>12</v>
      </c>
      <c r="E2057" t="s">
        <v>355</v>
      </c>
      <c r="F2057" t="s">
        <v>42</v>
      </c>
      <c r="G2057" t="s">
        <v>43</v>
      </c>
      <c r="H2057" t="s">
        <v>93</v>
      </c>
      <c r="I2057" t="s">
        <v>38</v>
      </c>
    </row>
    <row r="2058" spans="1:10" x14ac:dyDescent="0.25">
      <c r="A2058" s="1">
        <v>42004.345138888886</v>
      </c>
      <c r="B2058" t="s">
        <v>3507</v>
      </c>
      <c r="C2058" t="s">
        <v>75</v>
      </c>
      <c r="D2058" t="s">
        <v>35</v>
      </c>
      <c r="E2058" t="s">
        <v>3508</v>
      </c>
      <c r="F2058" t="s">
        <v>328</v>
      </c>
      <c r="G2058" t="s">
        <v>49</v>
      </c>
      <c r="I2058" t="s">
        <v>38</v>
      </c>
      <c r="J2058">
        <v>0</v>
      </c>
    </row>
    <row r="2059" spans="1:10" x14ac:dyDescent="0.25">
      <c r="A2059" s="1">
        <v>42004.345138888886</v>
      </c>
      <c r="B2059" t="s">
        <v>3509</v>
      </c>
      <c r="C2059" t="s">
        <v>139</v>
      </c>
      <c r="D2059" t="s">
        <v>140</v>
      </c>
      <c r="E2059" t="s">
        <v>1492</v>
      </c>
      <c r="F2059" t="s">
        <v>104</v>
      </c>
      <c r="G2059" t="s">
        <v>23</v>
      </c>
      <c r="H2059" t="s">
        <v>24</v>
      </c>
      <c r="I2059" t="s">
        <v>38</v>
      </c>
      <c r="J2059">
        <v>1</v>
      </c>
    </row>
    <row r="2060" spans="1:10" x14ac:dyDescent="0.25">
      <c r="A2060" s="1">
        <v>42004.345833333333</v>
      </c>
      <c r="B2060" t="s">
        <v>3510</v>
      </c>
      <c r="C2060" t="s">
        <v>75</v>
      </c>
      <c r="D2060" t="s">
        <v>267</v>
      </c>
      <c r="E2060" t="s">
        <v>3511</v>
      </c>
      <c r="F2060" t="s">
        <v>228</v>
      </c>
      <c r="G2060" t="s">
        <v>15</v>
      </c>
      <c r="H2060" t="s">
        <v>16</v>
      </c>
      <c r="I2060" t="s">
        <v>17</v>
      </c>
      <c r="J2060">
        <v>2</v>
      </c>
    </row>
    <row r="2061" spans="1:10" x14ac:dyDescent="0.25">
      <c r="A2061" s="1">
        <v>42004.345833333333</v>
      </c>
      <c r="B2061" t="s">
        <v>3512</v>
      </c>
      <c r="C2061" t="s">
        <v>114</v>
      </c>
      <c r="D2061" t="s">
        <v>118</v>
      </c>
      <c r="E2061" t="s">
        <v>3513</v>
      </c>
      <c r="F2061" t="s">
        <v>29</v>
      </c>
      <c r="G2061" t="s">
        <v>15</v>
      </c>
      <c r="H2061" t="s">
        <v>16</v>
      </c>
      <c r="I2061" t="s">
        <v>38</v>
      </c>
      <c r="J2061">
        <v>2</v>
      </c>
    </row>
    <row r="2062" spans="1:10" x14ac:dyDescent="0.25">
      <c r="A2062" s="1">
        <v>42004.34652777778</v>
      </c>
      <c r="B2062" t="s">
        <v>3514</v>
      </c>
      <c r="C2062" t="s">
        <v>19</v>
      </c>
      <c r="D2062" t="s">
        <v>718</v>
      </c>
      <c r="E2062" t="s">
        <v>3515</v>
      </c>
      <c r="F2062" t="s">
        <v>42</v>
      </c>
      <c r="G2062" t="s">
        <v>43</v>
      </c>
      <c r="H2062" t="s">
        <v>93</v>
      </c>
      <c r="I2062" t="s">
        <v>17</v>
      </c>
      <c r="J2062">
        <v>0</v>
      </c>
    </row>
    <row r="2063" spans="1:10" x14ac:dyDescent="0.25">
      <c r="A2063" s="1">
        <v>42004.34652777778</v>
      </c>
      <c r="B2063" t="s">
        <v>3516</v>
      </c>
      <c r="C2063" t="s">
        <v>26</v>
      </c>
      <c r="D2063" t="s">
        <v>284</v>
      </c>
      <c r="E2063" t="s">
        <v>251</v>
      </c>
      <c r="F2063" t="s">
        <v>252</v>
      </c>
      <c r="G2063" t="s">
        <v>15</v>
      </c>
      <c r="I2063" t="s">
        <v>38</v>
      </c>
    </row>
    <row r="2064" spans="1:10" x14ac:dyDescent="0.25">
      <c r="A2064" s="1">
        <v>42004.347222222219</v>
      </c>
      <c r="B2064" t="s">
        <v>3517</v>
      </c>
      <c r="C2064" t="s">
        <v>26</v>
      </c>
      <c r="D2064" t="s">
        <v>27</v>
      </c>
      <c r="E2064" t="s">
        <v>389</v>
      </c>
      <c r="F2064" t="s">
        <v>228</v>
      </c>
      <c r="G2064" t="s">
        <v>15</v>
      </c>
      <c r="H2064" t="s">
        <v>16</v>
      </c>
      <c r="I2064" t="s">
        <v>38</v>
      </c>
      <c r="J2064">
        <v>0</v>
      </c>
    </row>
    <row r="2065" spans="1:10" x14ac:dyDescent="0.25">
      <c r="A2065" s="1">
        <v>42004.347222222219</v>
      </c>
      <c r="B2065" t="s">
        <v>3518</v>
      </c>
      <c r="C2065" t="s">
        <v>26</v>
      </c>
      <c r="D2065" t="s">
        <v>893</v>
      </c>
      <c r="E2065" t="s">
        <v>350</v>
      </c>
      <c r="F2065" t="s">
        <v>14</v>
      </c>
      <c r="G2065" t="s">
        <v>15</v>
      </c>
      <c r="I2065" t="s">
        <v>38</v>
      </c>
      <c r="J2065">
        <v>0</v>
      </c>
    </row>
    <row r="2066" spans="1:10" x14ac:dyDescent="0.25">
      <c r="A2066" s="1">
        <v>42004.348611111112</v>
      </c>
      <c r="B2066" t="s">
        <v>3519</v>
      </c>
      <c r="C2066" t="s">
        <v>114</v>
      </c>
      <c r="D2066" t="s">
        <v>35</v>
      </c>
      <c r="E2066" t="s">
        <v>3520</v>
      </c>
      <c r="F2066" t="s">
        <v>386</v>
      </c>
      <c r="G2066" t="s">
        <v>23</v>
      </c>
      <c r="I2066" t="s">
        <v>38</v>
      </c>
      <c r="J2066">
        <v>0</v>
      </c>
    </row>
    <row r="2067" spans="1:10" x14ac:dyDescent="0.25">
      <c r="A2067" s="1">
        <v>42004.350694444445</v>
      </c>
      <c r="B2067" t="s">
        <v>3521</v>
      </c>
      <c r="C2067" t="s">
        <v>11</v>
      </c>
      <c r="D2067" t="s">
        <v>210</v>
      </c>
      <c r="E2067" t="s">
        <v>745</v>
      </c>
      <c r="F2067" t="s">
        <v>14</v>
      </c>
      <c r="G2067" t="s">
        <v>15</v>
      </c>
      <c r="H2067" t="s">
        <v>183</v>
      </c>
      <c r="I2067" t="s">
        <v>17</v>
      </c>
      <c r="J2067">
        <v>0</v>
      </c>
    </row>
    <row r="2068" spans="1:10" x14ac:dyDescent="0.25">
      <c r="A2068" s="1">
        <v>42004.350694444445</v>
      </c>
      <c r="B2068" t="s">
        <v>3522</v>
      </c>
      <c r="C2068" t="s">
        <v>11</v>
      </c>
      <c r="D2068" t="s">
        <v>382</v>
      </c>
      <c r="E2068" t="s">
        <v>232</v>
      </c>
      <c r="F2068" t="s">
        <v>233</v>
      </c>
      <c r="G2068" t="s">
        <v>49</v>
      </c>
      <c r="I2068" t="s">
        <v>38</v>
      </c>
      <c r="J2068">
        <v>0</v>
      </c>
    </row>
    <row r="2069" spans="1:10" x14ac:dyDescent="0.25">
      <c r="A2069" s="1">
        <v>42004.352083333331</v>
      </c>
      <c r="B2069" t="s">
        <v>3523</v>
      </c>
      <c r="C2069" t="s">
        <v>19</v>
      </c>
      <c r="D2069" t="s">
        <v>143</v>
      </c>
      <c r="E2069" t="s">
        <v>3524</v>
      </c>
      <c r="F2069" t="s">
        <v>37</v>
      </c>
      <c r="G2069" t="s">
        <v>23</v>
      </c>
      <c r="I2069" t="s">
        <v>17</v>
      </c>
    </row>
    <row r="2070" spans="1:10" x14ac:dyDescent="0.25">
      <c r="A2070" s="1">
        <v>42004.352777777778</v>
      </c>
      <c r="B2070" t="s">
        <v>3525</v>
      </c>
      <c r="C2070" t="s">
        <v>114</v>
      </c>
      <c r="D2070" t="s">
        <v>606</v>
      </c>
      <c r="E2070" t="s">
        <v>3526</v>
      </c>
      <c r="F2070" t="s">
        <v>42</v>
      </c>
      <c r="G2070" t="s">
        <v>43</v>
      </c>
      <c r="I2070" t="s">
        <v>17</v>
      </c>
      <c r="J2070">
        <v>0</v>
      </c>
    </row>
    <row r="2071" spans="1:10" x14ac:dyDescent="0.25">
      <c r="A2071" s="1">
        <v>42004.353472222225</v>
      </c>
      <c r="B2071" t="s">
        <v>3527</v>
      </c>
      <c r="C2071" t="s">
        <v>61</v>
      </c>
      <c r="D2071" t="s">
        <v>62</v>
      </c>
      <c r="E2071" t="s">
        <v>3528</v>
      </c>
      <c r="F2071" t="s">
        <v>188</v>
      </c>
      <c r="G2071" t="s">
        <v>43</v>
      </c>
      <c r="I2071" t="s">
        <v>17</v>
      </c>
      <c r="J2071">
        <v>1</v>
      </c>
    </row>
    <row r="2072" spans="1:10" x14ac:dyDescent="0.25">
      <c r="A2072" s="1">
        <v>42004.354166666664</v>
      </c>
      <c r="B2072" t="s">
        <v>3529</v>
      </c>
      <c r="C2072" t="s">
        <v>139</v>
      </c>
      <c r="D2072" t="s">
        <v>35</v>
      </c>
      <c r="E2072" t="s">
        <v>1464</v>
      </c>
      <c r="F2072" t="s">
        <v>333</v>
      </c>
      <c r="G2072" t="s">
        <v>23</v>
      </c>
      <c r="H2072" t="s">
        <v>44</v>
      </c>
      <c r="I2072" t="s">
        <v>17</v>
      </c>
      <c r="J2072">
        <v>2</v>
      </c>
    </row>
    <row r="2073" spans="1:10" x14ac:dyDescent="0.25">
      <c r="A2073" s="1">
        <v>42004.354166666664</v>
      </c>
      <c r="B2073" t="s">
        <v>3530</v>
      </c>
      <c r="C2073" t="s">
        <v>26</v>
      </c>
      <c r="D2073" t="s">
        <v>35</v>
      </c>
      <c r="E2073" t="s">
        <v>2101</v>
      </c>
      <c r="F2073" t="s">
        <v>168</v>
      </c>
      <c r="G2073" t="s">
        <v>49</v>
      </c>
      <c r="H2073" t="s">
        <v>24</v>
      </c>
      <c r="I2073" t="s">
        <v>17</v>
      </c>
    </row>
    <row r="2074" spans="1:10" x14ac:dyDescent="0.25">
      <c r="A2074" s="1">
        <v>42004.354861111111</v>
      </c>
      <c r="B2074" t="s">
        <v>3531</v>
      </c>
      <c r="C2074" t="s">
        <v>11</v>
      </c>
      <c r="D2074" t="s">
        <v>12</v>
      </c>
      <c r="E2074" t="s">
        <v>1942</v>
      </c>
      <c r="F2074" t="s">
        <v>92</v>
      </c>
      <c r="G2074" t="s">
        <v>49</v>
      </c>
      <c r="H2074" t="s">
        <v>82</v>
      </c>
      <c r="I2074" t="s">
        <v>38</v>
      </c>
      <c r="J2074">
        <v>0</v>
      </c>
    </row>
    <row r="2075" spans="1:10" x14ac:dyDescent="0.25">
      <c r="A2075" s="1">
        <v>42004.354861111111</v>
      </c>
      <c r="B2075" t="s">
        <v>3532</v>
      </c>
      <c r="C2075" t="s">
        <v>11</v>
      </c>
      <c r="D2075" t="s">
        <v>210</v>
      </c>
      <c r="E2075" t="s">
        <v>3533</v>
      </c>
      <c r="F2075" t="s">
        <v>487</v>
      </c>
      <c r="G2075" t="s">
        <v>49</v>
      </c>
      <c r="I2075" t="s">
        <v>17</v>
      </c>
      <c r="J2075">
        <v>0</v>
      </c>
    </row>
    <row r="2076" spans="1:10" x14ac:dyDescent="0.25">
      <c r="A2076" s="1">
        <v>42004.355555555558</v>
      </c>
      <c r="B2076" t="s">
        <v>3534</v>
      </c>
      <c r="C2076" t="s">
        <v>26</v>
      </c>
      <c r="D2076" t="s">
        <v>97</v>
      </c>
      <c r="E2076" t="s">
        <v>3535</v>
      </c>
      <c r="F2076" t="s">
        <v>153</v>
      </c>
      <c r="G2076" t="s">
        <v>49</v>
      </c>
      <c r="H2076" t="s">
        <v>44</v>
      </c>
      <c r="I2076" t="s">
        <v>17</v>
      </c>
      <c r="J2076">
        <v>0</v>
      </c>
    </row>
    <row r="2077" spans="1:10" x14ac:dyDescent="0.25">
      <c r="A2077" s="1">
        <v>42004.356249999997</v>
      </c>
      <c r="B2077" t="s">
        <v>3536</v>
      </c>
      <c r="C2077" t="s">
        <v>26</v>
      </c>
      <c r="D2077" t="s">
        <v>46</v>
      </c>
      <c r="E2077" t="s">
        <v>3537</v>
      </c>
      <c r="F2077" t="s">
        <v>123</v>
      </c>
      <c r="G2077" t="s">
        <v>23</v>
      </c>
      <c r="H2077" t="s">
        <v>44</v>
      </c>
      <c r="I2077" t="s">
        <v>17</v>
      </c>
      <c r="J2077">
        <v>0</v>
      </c>
    </row>
    <row r="2078" spans="1:10" x14ac:dyDescent="0.25">
      <c r="A2078" s="1">
        <v>42004.356249999997</v>
      </c>
      <c r="B2078" t="s">
        <v>3538</v>
      </c>
      <c r="C2078" t="s">
        <v>89</v>
      </c>
      <c r="D2078" t="s">
        <v>964</v>
      </c>
      <c r="E2078" t="s">
        <v>1942</v>
      </c>
      <c r="F2078" t="s">
        <v>92</v>
      </c>
      <c r="G2078" t="s">
        <v>49</v>
      </c>
      <c r="H2078" t="s">
        <v>82</v>
      </c>
      <c r="I2078" t="s">
        <v>38</v>
      </c>
      <c r="J2078">
        <v>0</v>
      </c>
    </row>
    <row r="2079" spans="1:10" x14ac:dyDescent="0.25">
      <c r="A2079" s="1">
        <v>42004.35833333333</v>
      </c>
      <c r="B2079" t="s">
        <v>3539</v>
      </c>
      <c r="C2079" t="s">
        <v>75</v>
      </c>
      <c r="D2079" t="s">
        <v>76</v>
      </c>
      <c r="E2079" t="s">
        <v>364</v>
      </c>
      <c r="F2079" t="s">
        <v>42</v>
      </c>
      <c r="G2079" t="s">
        <v>43</v>
      </c>
      <c r="H2079" t="s">
        <v>44</v>
      </c>
      <c r="I2079" t="s">
        <v>38</v>
      </c>
      <c r="J2079">
        <v>0</v>
      </c>
    </row>
    <row r="2080" spans="1:10" x14ac:dyDescent="0.25">
      <c r="A2080" s="1">
        <v>42004.36041666667</v>
      </c>
      <c r="B2080" t="s">
        <v>3540</v>
      </c>
      <c r="C2080" t="s">
        <v>11</v>
      </c>
      <c r="D2080" t="s">
        <v>31</v>
      </c>
      <c r="E2080" t="s">
        <v>3269</v>
      </c>
      <c r="F2080" t="s">
        <v>55</v>
      </c>
      <c r="G2080" t="s">
        <v>23</v>
      </c>
      <c r="H2080" t="s">
        <v>24</v>
      </c>
      <c r="I2080" t="s">
        <v>38</v>
      </c>
      <c r="J2080">
        <v>0</v>
      </c>
    </row>
    <row r="2081" spans="1:10" x14ac:dyDescent="0.25">
      <c r="A2081" s="1">
        <v>42004.361111111109</v>
      </c>
      <c r="B2081" t="s">
        <v>3541</v>
      </c>
      <c r="C2081" t="s">
        <v>26</v>
      </c>
      <c r="D2081" t="s">
        <v>35</v>
      </c>
      <c r="E2081" t="s">
        <v>405</v>
      </c>
      <c r="F2081" t="s">
        <v>14</v>
      </c>
      <c r="G2081" t="s">
        <v>15</v>
      </c>
      <c r="H2081" t="s">
        <v>16</v>
      </c>
      <c r="I2081" t="s">
        <v>17</v>
      </c>
      <c r="J2081">
        <v>0</v>
      </c>
    </row>
    <row r="2082" spans="1:10" x14ac:dyDescent="0.25">
      <c r="A2082" s="1">
        <v>42004.361111111109</v>
      </c>
      <c r="B2082" t="s">
        <v>3542</v>
      </c>
      <c r="C2082" t="s">
        <v>139</v>
      </c>
      <c r="D2082" t="s">
        <v>1964</v>
      </c>
      <c r="E2082" t="s">
        <v>1224</v>
      </c>
      <c r="F2082" t="s">
        <v>110</v>
      </c>
      <c r="G2082" t="s">
        <v>43</v>
      </c>
      <c r="H2082" t="s">
        <v>82</v>
      </c>
      <c r="I2082" t="s">
        <v>38</v>
      </c>
    </row>
    <row r="2083" spans="1:10" x14ac:dyDescent="0.25">
      <c r="A2083" s="1">
        <v>42004.361805555556</v>
      </c>
      <c r="B2083" t="s">
        <v>3543</v>
      </c>
      <c r="C2083" t="s">
        <v>26</v>
      </c>
      <c r="D2083" t="s">
        <v>206</v>
      </c>
      <c r="E2083" t="s">
        <v>1222</v>
      </c>
      <c r="F2083" t="s">
        <v>292</v>
      </c>
      <c r="G2083" t="s">
        <v>43</v>
      </c>
      <c r="H2083" t="s">
        <v>93</v>
      </c>
      <c r="I2083" t="s">
        <v>17</v>
      </c>
      <c r="J2083">
        <v>1</v>
      </c>
    </row>
    <row r="2084" spans="1:10" x14ac:dyDescent="0.25">
      <c r="A2084" s="1">
        <v>42004.362500000003</v>
      </c>
      <c r="B2084" t="s">
        <v>3544</v>
      </c>
      <c r="C2084" t="s">
        <v>61</v>
      </c>
      <c r="D2084" t="s">
        <v>448</v>
      </c>
      <c r="E2084" t="s">
        <v>530</v>
      </c>
      <c r="F2084" t="s">
        <v>487</v>
      </c>
      <c r="G2084" t="s">
        <v>49</v>
      </c>
      <c r="H2084" t="s">
        <v>24</v>
      </c>
      <c r="I2084" t="s">
        <v>17</v>
      </c>
      <c r="J2084">
        <v>0</v>
      </c>
    </row>
    <row r="2085" spans="1:10" x14ac:dyDescent="0.25">
      <c r="A2085" s="1">
        <v>42004.362500000003</v>
      </c>
      <c r="B2085" t="s">
        <v>3545</v>
      </c>
      <c r="C2085" t="s">
        <v>139</v>
      </c>
      <c r="D2085" t="s">
        <v>371</v>
      </c>
      <c r="E2085" t="s">
        <v>3546</v>
      </c>
      <c r="F2085" t="s">
        <v>184</v>
      </c>
      <c r="G2085" t="s">
        <v>15</v>
      </c>
      <c r="H2085" t="s">
        <v>183</v>
      </c>
      <c r="I2085" t="s">
        <v>17</v>
      </c>
    </row>
    <row r="2086" spans="1:10" x14ac:dyDescent="0.25">
      <c r="A2086" s="1">
        <v>42004.363194444442</v>
      </c>
      <c r="B2086" t="s">
        <v>3547</v>
      </c>
      <c r="C2086" t="s">
        <v>19</v>
      </c>
      <c r="D2086" t="s">
        <v>422</v>
      </c>
      <c r="E2086" t="s">
        <v>3548</v>
      </c>
      <c r="F2086" t="s">
        <v>37</v>
      </c>
      <c r="G2086" t="s">
        <v>23</v>
      </c>
      <c r="H2086" t="s">
        <v>82</v>
      </c>
      <c r="I2086" t="s">
        <v>17</v>
      </c>
      <c r="J2086">
        <v>0</v>
      </c>
    </row>
    <row r="2087" spans="1:10" x14ac:dyDescent="0.25">
      <c r="A2087" s="1">
        <v>42004.363194444442</v>
      </c>
      <c r="B2087" t="s">
        <v>3549</v>
      </c>
      <c r="C2087" t="s">
        <v>26</v>
      </c>
      <c r="D2087" t="s">
        <v>172</v>
      </c>
      <c r="E2087" t="s">
        <v>2180</v>
      </c>
      <c r="F2087" t="s">
        <v>153</v>
      </c>
      <c r="G2087" t="s">
        <v>49</v>
      </c>
      <c r="H2087" t="s">
        <v>82</v>
      </c>
      <c r="I2087" t="s">
        <v>38</v>
      </c>
      <c r="J2087">
        <v>0</v>
      </c>
    </row>
    <row r="2088" spans="1:10" x14ac:dyDescent="0.25">
      <c r="A2088" s="1">
        <v>42004.363888888889</v>
      </c>
      <c r="B2088" t="s">
        <v>3550</v>
      </c>
      <c r="C2088" t="s">
        <v>19</v>
      </c>
      <c r="D2088" t="s">
        <v>35</v>
      </c>
      <c r="E2088" t="s">
        <v>170</v>
      </c>
      <c r="F2088" t="s">
        <v>14</v>
      </c>
      <c r="G2088" t="s">
        <v>15</v>
      </c>
      <c r="H2088" t="s">
        <v>16</v>
      </c>
      <c r="I2088" t="s">
        <v>38</v>
      </c>
      <c r="J2088">
        <v>0</v>
      </c>
    </row>
    <row r="2089" spans="1:10" x14ac:dyDescent="0.25">
      <c r="A2089" s="1">
        <v>42004.364583333336</v>
      </c>
      <c r="B2089" t="s">
        <v>3551</v>
      </c>
      <c r="C2089" t="s">
        <v>19</v>
      </c>
      <c r="D2089" t="s">
        <v>40</v>
      </c>
      <c r="E2089" t="s">
        <v>3552</v>
      </c>
      <c r="F2089" t="s">
        <v>487</v>
      </c>
      <c r="G2089" t="s">
        <v>49</v>
      </c>
      <c r="H2089" t="s">
        <v>24</v>
      </c>
      <c r="I2089" t="s">
        <v>17</v>
      </c>
      <c r="J2089">
        <v>0</v>
      </c>
    </row>
    <row r="2090" spans="1:10" x14ac:dyDescent="0.25">
      <c r="A2090" s="1">
        <v>42004.364583333336</v>
      </c>
      <c r="B2090" t="s">
        <v>3553</v>
      </c>
      <c r="C2090" t="s">
        <v>19</v>
      </c>
      <c r="D2090" t="s">
        <v>718</v>
      </c>
      <c r="E2090" t="s">
        <v>3554</v>
      </c>
      <c r="F2090" t="s">
        <v>292</v>
      </c>
      <c r="G2090" t="s">
        <v>43</v>
      </c>
      <c r="H2090" t="s">
        <v>44</v>
      </c>
      <c r="I2090" t="s">
        <v>38</v>
      </c>
      <c r="J2090">
        <v>3</v>
      </c>
    </row>
    <row r="2091" spans="1:10" x14ac:dyDescent="0.25">
      <c r="A2091" s="1">
        <v>42004.364583333336</v>
      </c>
      <c r="B2091" t="s">
        <v>3555</v>
      </c>
      <c r="C2091" t="s">
        <v>75</v>
      </c>
      <c r="D2091" t="s">
        <v>35</v>
      </c>
      <c r="E2091" t="s">
        <v>627</v>
      </c>
      <c r="F2091" t="s">
        <v>628</v>
      </c>
      <c r="G2091" t="s">
        <v>15</v>
      </c>
      <c r="I2091" t="s">
        <v>38</v>
      </c>
      <c r="J2091">
        <v>1</v>
      </c>
    </row>
    <row r="2092" spans="1:10" x14ac:dyDescent="0.25">
      <c r="A2092" s="1">
        <v>42004.364583333336</v>
      </c>
      <c r="B2092" t="s">
        <v>3556</v>
      </c>
      <c r="C2092" t="s">
        <v>11</v>
      </c>
      <c r="D2092" t="s">
        <v>12</v>
      </c>
      <c r="E2092" t="s">
        <v>1224</v>
      </c>
      <c r="F2092" t="s">
        <v>110</v>
      </c>
      <c r="G2092" t="s">
        <v>43</v>
      </c>
      <c r="H2092" t="s">
        <v>82</v>
      </c>
      <c r="I2092" t="s">
        <v>17</v>
      </c>
    </row>
    <row r="2093" spans="1:10" x14ac:dyDescent="0.25">
      <c r="A2093" s="1">
        <v>42004.365972222222</v>
      </c>
      <c r="B2093" t="s">
        <v>3557</v>
      </c>
      <c r="C2093" t="s">
        <v>26</v>
      </c>
      <c r="D2093" t="s">
        <v>429</v>
      </c>
      <c r="E2093" t="s">
        <v>1596</v>
      </c>
      <c r="F2093" t="s">
        <v>153</v>
      </c>
      <c r="G2093" t="s">
        <v>49</v>
      </c>
      <c r="H2093" t="s">
        <v>24</v>
      </c>
      <c r="I2093" t="s">
        <v>38</v>
      </c>
      <c r="J2093">
        <v>0</v>
      </c>
    </row>
    <row r="2094" spans="1:10" x14ac:dyDescent="0.25">
      <c r="A2094" s="1">
        <v>42004.365972222222</v>
      </c>
      <c r="B2094" t="s">
        <v>3558</v>
      </c>
      <c r="C2094" t="s">
        <v>299</v>
      </c>
      <c r="D2094" t="s">
        <v>603</v>
      </c>
      <c r="E2094" t="s">
        <v>1389</v>
      </c>
      <c r="F2094" t="s">
        <v>64</v>
      </c>
      <c r="G2094" t="s">
        <v>49</v>
      </c>
      <c r="H2094" t="s">
        <v>24</v>
      </c>
      <c r="I2094" t="s">
        <v>17</v>
      </c>
      <c r="J2094">
        <v>0</v>
      </c>
    </row>
    <row r="2095" spans="1:10" x14ac:dyDescent="0.25">
      <c r="A2095" s="1">
        <v>42004.365972222222</v>
      </c>
      <c r="B2095" t="s">
        <v>3559</v>
      </c>
      <c r="C2095" t="s">
        <v>11</v>
      </c>
      <c r="D2095" t="s">
        <v>201</v>
      </c>
      <c r="E2095" t="s">
        <v>3560</v>
      </c>
      <c r="F2095" t="s">
        <v>333</v>
      </c>
      <c r="G2095" t="s">
        <v>23</v>
      </c>
      <c r="H2095" t="s">
        <v>82</v>
      </c>
      <c r="I2095" t="s">
        <v>38</v>
      </c>
      <c r="J2095">
        <v>6</v>
      </c>
    </row>
    <row r="2096" spans="1:10" x14ac:dyDescent="0.25">
      <c r="A2096" s="1">
        <v>42004.366666666669</v>
      </c>
      <c r="B2096" t="s">
        <v>3561</v>
      </c>
      <c r="C2096" t="s">
        <v>114</v>
      </c>
      <c r="D2096" t="s">
        <v>496</v>
      </c>
      <c r="E2096" t="s">
        <v>625</v>
      </c>
      <c r="F2096" t="s">
        <v>188</v>
      </c>
      <c r="G2096" t="s">
        <v>43</v>
      </c>
      <c r="H2096" t="s">
        <v>82</v>
      </c>
      <c r="I2096" t="s">
        <v>38</v>
      </c>
      <c r="J2096">
        <v>0</v>
      </c>
    </row>
    <row r="2097" spans="1:10" x14ac:dyDescent="0.25">
      <c r="A2097" s="1">
        <v>42004.366666666669</v>
      </c>
      <c r="B2097" t="s">
        <v>3562</v>
      </c>
      <c r="C2097" t="s">
        <v>26</v>
      </c>
      <c r="D2097" t="s">
        <v>264</v>
      </c>
      <c r="E2097" t="s">
        <v>878</v>
      </c>
      <c r="F2097" t="s">
        <v>878</v>
      </c>
      <c r="G2097" t="s">
        <v>43</v>
      </c>
      <c r="I2097" t="s">
        <v>38</v>
      </c>
      <c r="J2097">
        <v>0</v>
      </c>
    </row>
    <row r="2098" spans="1:10" x14ac:dyDescent="0.25">
      <c r="A2098" s="1">
        <v>42004.367361111108</v>
      </c>
      <c r="B2098" t="s">
        <v>3563</v>
      </c>
      <c r="C2098" t="s">
        <v>26</v>
      </c>
      <c r="D2098" t="s">
        <v>27</v>
      </c>
      <c r="E2098" t="s">
        <v>3564</v>
      </c>
      <c r="F2098" t="s">
        <v>188</v>
      </c>
      <c r="G2098" t="s">
        <v>43</v>
      </c>
      <c r="I2098" t="s">
        <v>38</v>
      </c>
      <c r="J2098">
        <v>0</v>
      </c>
    </row>
    <row r="2099" spans="1:10" x14ac:dyDescent="0.25">
      <c r="A2099" s="1">
        <v>42004.367361111108</v>
      </c>
      <c r="B2099" t="s">
        <v>3565</v>
      </c>
      <c r="C2099" t="s">
        <v>26</v>
      </c>
      <c r="D2099" t="s">
        <v>46</v>
      </c>
      <c r="E2099" t="s">
        <v>3566</v>
      </c>
      <c r="F2099" t="s">
        <v>153</v>
      </c>
      <c r="G2099" t="s">
        <v>49</v>
      </c>
      <c r="H2099" t="s">
        <v>82</v>
      </c>
      <c r="I2099" t="s">
        <v>38</v>
      </c>
      <c r="J2099">
        <v>0</v>
      </c>
    </row>
    <row r="2100" spans="1:10" x14ac:dyDescent="0.25">
      <c r="A2100" s="1">
        <v>42004.367361111108</v>
      </c>
      <c r="B2100" t="s">
        <v>3567</v>
      </c>
      <c r="C2100" t="s">
        <v>75</v>
      </c>
      <c r="D2100" t="s">
        <v>539</v>
      </c>
      <c r="E2100" t="s">
        <v>3568</v>
      </c>
      <c r="F2100" t="s">
        <v>42</v>
      </c>
      <c r="G2100" t="s">
        <v>43</v>
      </c>
      <c r="H2100" t="s">
        <v>93</v>
      </c>
      <c r="I2100" t="s">
        <v>38</v>
      </c>
      <c r="J2100">
        <v>0</v>
      </c>
    </row>
    <row r="2101" spans="1:10" x14ac:dyDescent="0.25">
      <c r="A2101" s="1">
        <v>42004.367361111108</v>
      </c>
      <c r="B2101" t="s">
        <v>3569</v>
      </c>
      <c r="C2101" t="s">
        <v>26</v>
      </c>
      <c r="D2101" t="s">
        <v>317</v>
      </c>
      <c r="E2101" t="s">
        <v>460</v>
      </c>
      <c r="F2101" t="s">
        <v>42</v>
      </c>
      <c r="G2101" t="s">
        <v>43</v>
      </c>
      <c r="I2101" t="s">
        <v>17</v>
      </c>
      <c r="J2101">
        <v>0</v>
      </c>
    </row>
    <row r="2102" spans="1:10" x14ac:dyDescent="0.25">
      <c r="A2102" s="1">
        <v>42004.368055555555</v>
      </c>
      <c r="B2102" t="s">
        <v>3570</v>
      </c>
      <c r="C2102" t="s">
        <v>11</v>
      </c>
      <c r="D2102" t="s">
        <v>66</v>
      </c>
      <c r="E2102" t="s">
        <v>213</v>
      </c>
      <c r="F2102" t="s">
        <v>14</v>
      </c>
      <c r="G2102" t="s">
        <v>15</v>
      </c>
      <c r="H2102" t="s">
        <v>24</v>
      </c>
      <c r="I2102" t="s">
        <v>38</v>
      </c>
      <c r="J2102">
        <v>0</v>
      </c>
    </row>
    <row r="2103" spans="1:10" x14ac:dyDescent="0.25">
      <c r="A2103" s="1">
        <v>42004.369444444441</v>
      </c>
      <c r="B2103" t="s">
        <v>3571</v>
      </c>
      <c r="C2103" t="s">
        <v>11</v>
      </c>
      <c r="D2103" t="s">
        <v>66</v>
      </c>
      <c r="E2103" t="s">
        <v>2180</v>
      </c>
      <c r="F2103" t="s">
        <v>153</v>
      </c>
      <c r="G2103" t="s">
        <v>49</v>
      </c>
      <c r="H2103" t="s">
        <v>82</v>
      </c>
      <c r="I2103" t="s">
        <v>17</v>
      </c>
      <c r="J2103">
        <v>0</v>
      </c>
    </row>
    <row r="2104" spans="1:10" x14ac:dyDescent="0.25">
      <c r="A2104" s="1">
        <v>42004.369444444441</v>
      </c>
      <c r="B2104" t="s">
        <v>3572</v>
      </c>
      <c r="C2104" t="s">
        <v>26</v>
      </c>
      <c r="D2104" t="s">
        <v>35</v>
      </c>
      <c r="E2104" t="s">
        <v>3573</v>
      </c>
      <c r="F2104" t="s">
        <v>92</v>
      </c>
      <c r="G2104" t="s">
        <v>49</v>
      </c>
      <c r="H2104" t="s">
        <v>82</v>
      </c>
      <c r="I2104" t="s">
        <v>38</v>
      </c>
      <c r="J2104">
        <v>0</v>
      </c>
    </row>
    <row r="2105" spans="1:10" x14ac:dyDescent="0.25">
      <c r="A2105" s="1">
        <v>42004.369444444441</v>
      </c>
      <c r="B2105" t="s">
        <v>3574</v>
      </c>
      <c r="C2105" t="s">
        <v>26</v>
      </c>
      <c r="D2105" t="s">
        <v>250</v>
      </c>
      <c r="E2105" t="s">
        <v>1758</v>
      </c>
      <c r="F2105" t="s">
        <v>233</v>
      </c>
      <c r="G2105" t="s">
        <v>49</v>
      </c>
      <c r="H2105" t="s">
        <v>82</v>
      </c>
      <c r="I2105" t="s">
        <v>38</v>
      </c>
      <c r="J2105">
        <v>0</v>
      </c>
    </row>
    <row r="2106" spans="1:10" x14ac:dyDescent="0.25">
      <c r="A2106" s="1">
        <v>42004.369444444441</v>
      </c>
      <c r="B2106" t="s">
        <v>3575</v>
      </c>
      <c r="C2106" t="s">
        <v>11</v>
      </c>
      <c r="D2106" t="s">
        <v>31</v>
      </c>
      <c r="E2106" t="s">
        <v>3576</v>
      </c>
      <c r="F2106" t="s">
        <v>123</v>
      </c>
      <c r="G2106" t="s">
        <v>23</v>
      </c>
      <c r="H2106" t="s">
        <v>93</v>
      </c>
      <c r="I2106" t="s">
        <v>17</v>
      </c>
      <c r="J2106">
        <v>0</v>
      </c>
    </row>
    <row r="2107" spans="1:10" x14ac:dyDescent="0.25">
      <c r="A2107" s="1">
        <v>42004.370138888888</v>
      </c>
      <c r="B2107" t="s">
        <v>3577</v>
      </c>
      <c r="C2107" t="s">
        <v>19</v>
      </c>
      <c r="D2107" t="s">
        <v>80</v>
      </c>
      <c r="E2107" t="s">
        <v>1828</v>
      </c>
      <c r="F2107" t="s">
        <v>42</v>
      </c>
      <c r="G2107" t="s">
        <v>43</v>
      </c>
      <c r="H2107" t="s">
        <v>3578</v>
      </c>
      <c r="I2107" t="s">
        <v>38</v>
      </c>
      <c r="J2107">
        <v>0</v>
      </c>
    </row>
    <row r="2108" spans="1:10" x14ac:dyDescent="0.25">
      <c r="A2108" s="1">
        <v>42004.370138888888</v>
      </c>
      <c r="B2108" t="s">
        <v>3579</v>
      </c>
      <c r="C2108" t="s">
        <v>26</v>
      </c>
      <c r="D2108" t="s">
        <v>46</v>
      </c>
      <c r="E2108" t="s">
        <v>3580</v>
      </c>
      <c r="F2108" t="s">
        <v>104</v>
      </c>
      <c r="G2108" t="s">
        <v>23</v>
      </c>
      <c r="H2108" t="s">
        <v>24</v>
      </c>
      <c r="I2108" t="s">
        <v>38</v>
      </c>
      <c r="J2108">
        <v>13</v>
      </c>
    </row>
    <row r="2109" spans="1:10" x14ac:dyDescent="0.25">
      <c r="A2109" s="1">
        <v>42004.371527777781</v>
      </c>
      <c r="B2109" t="s">
        <v>3581</v>
      </c>
      <c r="C2109" t="s">
        <v>26</v>
      </c>
      <c r="D2109" t="s">
        <v>429</v>
      </c>
      <c r="E2109" t="s">
        <v>3582</v>
      </c>
      <c r="F2109" t="s">
        <v>292</v>
      </c>
      <c r="G2109" t="s">
        <v>43</v>
      </c>
      <c r="I2109" t="s">
        <v>17</v>
      </c>
      <c r="J2109">
        <v>0</v>
      </c>
    </row>
    <row r="2110" spans="1:10" x14ac:dyDescent="0.25">
      <c r="A2110" s="1">
        <v>42004.371527777781</v>
      </c>
      <c r="B2110" t="s">
        <v>3583</v>
      </c>
      <c r="C2110" t="s">
        <v>114</v>
      </c>
      <c r="D2110" t="s">
        <v>739</v>
      </c>
      <c r="E2110" t="s">
        <v>170</v>
      </c>
      <c r="F2110" t="s">
        <v>14</v>
      </c>
      <c r="G2110" t="s">
        <v>15</v>
      </c>
      <c r="H2110" t="s">
        <v>82</v>
      </c>
      <c r="I2110" t="s">
        <v>17</v>
      </c>
    </row>
    <row r="2111" spans="1:10" x14ac:dyDescent="0.25">
      <c r="A2111" s="1">
        <v>42004.371527777781</v>
      </c>
      <c r="B2111" t="s">
        <v>3584</v>
      </c>
      <c r="C2111" t="s">
        <v>139</v>
      </c>
      <c r="D2111" t="s">
        <v>652</v>
      </c>
      <c r="E2111" t="s">
        <v>573</v>
      </c>
      <c r="F2111" t="s">
        <v>153</v>
      </c>
      <c r="G2111" t="s">
        <v>49</v>
      </c>
      <c r="I2111" t="s">
        <v>17</v>
      </c>
    </row>
    <row r="2112" spans="1:10" x14ac:dyDescent="0.25">
      <c r="A2112" s="1">
        <v>42004.37222222222</v>
      </c>
      <c r="B2112" t="s">
        <v>3585</v>
      </c>
      <c r="C2112" t="s">
        <v>61</v>
      </c>
      <c r="D2112" t="s">
        <v>1232</v>
      </c>
      <c r="E2112" t="s">
        <v>41</v>
      </c>
      <c r="F2112" t="s">
        <v>42</v>
      </c>
      <c r="G2112" t="s">
        <v>43</v>
      </c>
      <c r="H2112" t="s">
        <v>82</v>
      </c>
      <c r="I2112" t="s">
        <v>17</v>
      </c>
      <c r="J2112">
        <v>0</v>
      </c>
    </row>
    <row r="2113" spans="1:10" x14ac:dyDescent="0.25">
      <c r="A2113" s="1">
        <v>42004.37222222222</v>
      </c>
      <c r="B2113" t="s">
        <v>3586</v>
      </c>
      <c r="C2113" t="s">
        <v>26</v>
      </c>
      <c r="D2113" t="s">
        <v>35</v>
      </c>
      <c r="E2113" t="s">
        <v>270</v>
      </c>
      <c r="F2113" t="s">
        <v>22</v>
      </c>
      <c r="G2113" t="s">
        <v>23</v>
      </c>
      <c r="I2113" t="s">
        <v>38</v>
      </c>
      <c r="J2113">
        <v>0</v>
      </c>
    </row>
    <row r="2114" spans="1:10" x14ac:dyDescent="0.25">
      <c r="A2114" s="1">
        <v>42004.37222222222</v>
      </c>
      <c r="B2114" t="s">
        <v>3587</v>
      </c>
      <c r="C2114" t="s">
        <v>11</v>
      </c>
      <c r="D2114" t="s">
        <v>161</v>
      </c>
      <c r="E2114" t="s">
        <v>774</v>
      </c>
      <c r="F2114" t="s">
        <v>110</v>
      </c>
      <c r="G2114" t="s">
        <v>43</v>
      </c>
      <c r="H2114" t="s">
        <v>82</v>
      </c>
      <c r="I2114" t="s">
        <v>38</v>
      </c>
      <c r="J2114">
        <v>0</v>
      </c>
    </row>
    <row r="2115" spans="1:10" x14ac:dyDescent="0.25">
      <c r="A2115" s="1">
        <v>42004.372916666667</v>
      </c>
      <c r="B2115" t="s">
        <v>3588</v>
      </c>
      <c r="C2115" t="s">
        <v>26</v>
      </c>
      <c r="D2115" t="s">
        <v>46</v>
      </c>
      <c r="E2115" t="s">
        <v>3589</v>
      </c>
      <c r="F2115" t="s">
        <v>110</v>
      </c>
      <c r="G2115" t="s">
        <v>43</v>
      </c>
      <c r="H2115" t="s">
        <v>82</v>
      </c>
      <c r="I2115" t="s">
        <v>38</v>
      </c>
    </row>
    <row r="2116" spans="1:10" x14ac:dyDescent="0.25">
      <c r="A2116" s="1">
        <v>42004.372916666667</v>
      </c>
      <c r="B2116" t="s">
        <v>3590</v>
      </c>
      <c r="C2116" t="s">
        <v>11</v>
      </c>
      <c r="D2116" t="s">
        <v>66</v>
      </c>
      <c r="E2116" t="s">
        <v>3591</v>
      </c>
      <c r="F2116" t="s">
        <v>188</v>
      </c>
      <c r="G2116" t="s">
        <v>43</v>
      </c>
      <c r="H2116" t="s">
        <v>82</v>
      </c>
      <c r="I2116" t="s">
        <v>17</v>
      </c>
    </row>
    <row r="2117" spans="1:10" x14ac:dyDescent="0.25">
      <c r="A2117" s="1">
        <v>42004.372916666667</v>
      </c>
      <c r="B2117" t="s">
        <v>3592</v>
      </c>
      <c r="C2117" t="s">
        <v>61</v>
      </c>
      <c r="D2117" t="s">
        <v>62</v>
      </c>
      <c r="E2117" t="s">
        <v>204</v>
      </c>
      <c r="F2117" t="s">
        <v>184</v>
      </c>
      <c r="G2117" t="s">
        <v>15</v>
      </c>
      <c r="H2117" t="s">
        <v>183</v>
      </c>
      <c r="I2117" t="s">
        <v>38</v>
      </c>
    </row>
    <row r="2118" spans="1:10" x14ac:dyDescent="0.25">
      <c r="A2118" s="1">
        <v>42004.373611111114</v>
      </c>
      <c r="B2118" t="s">
        <v>3593</v>
      </c>
      <c r="C2118" t="s">
        <v>75</v>
      </c>
      <c r="D2118" t="s">
        <v>76</v>
      </c>
      <c r="E2118" t="s">
        <v>3594</v>
      </c>
      <c r="F2118" t="s">
        <v>123</v>
      </c>
      <c r="G2118" t="s">
        <v>23</v>
      </c>
      <c r="H2118" t="s">
        <v>82</v>
      </c>
      <c r="I2118" t="s">
        <v>38</v>
      </c>
      <c r="J2118">
        <v>0</v>
      </c>
    </row>
    <row r="2119" spans="1:10" x14ac:dyDescent="0.25">
      <c r="A2119" s="1">
        <v>42004.374305555553</v>
      </c>
      <c r="B2119" t="s">
        <v>3595</v>
      </c>
      <c r="C2119" t="s">
        <v>139</v>
      </c>
      <c r="D2119" t="s">
        <v>371</v>
      </c>
      <c r="E2119" t="s">
        <v>3596</v>
      </c>
      <c r="F2119" t="s">
        <v>55</v>
      </c>
      <c r="G2119" t="s">
        <v>23</v>
      </c>
      <c r="H2119" t="s">
        <v>24</v>
      </c>
      <c r="I2119" t="s">
        <v>17</v>
      </c>
      <c r="J2119">
        <v>0</v>
      </c>
    </row>
    <row r="2120" spans="1:10" x14ac:dyDescent="0.25">
      <c r="A2120" s="1">
        <v>42004.374305555553</v>
      </c>
      <c r="B2120" t="s">
        <v>3597</v>
      </c>
      <c r="C2120" t="s">
        <v>19</v>
      </c>
      <c r="D2120" t="s">
        <v>40</v>
      </c>
      <c r="E2120" t="s">
        <v>2564</v>
      </c>
      <c r="F2120" t="s">
        <v>22</v>
      </c>
      <c r="G2120" t="s">
        <v>23</v>
      </c>
      <c r="H2120" t="s">
        <v>82</v>
      </c>
      <c r="I2120" t="s">
        <v>17</v>
      </c>
      <c r="J2120">
        <v>0</v>
      </c>
    </row>
    <row r="2121" spans="1:10" x14ac:dyDescent="0.25">
      <c r="A2121" s="1">
        <v>42004.374305555553</v>
      </c>
      <c r="B2121" t="s">
        <v>3598</v>
      </c>
      <c r="C2121" t="s">
        <v>26</v>
      </c>
      <c r="D2121" t="s">
        <v>46</v>
      </c>
      <c r="E2121" t="s">
        <v>3599</v>
      </c>
      <c r="F2121" t="s">
        <v>194</v>
      </c>
      <c r="G2121" t="s">
        <v>49</v>
      </c>
      <c r="H2121" t="s">
        <v>16</v>
      </c>
      <c r="I2121" t="s">
        <v>38</v>
      </c>
      <c r="J2121">
        <v>1</v>
      </c>
    </row>
    <row r="2122" spans="1:10" x14ac:dyDescent="0.25">
      <c r="A2122" s="1">
        <v>42004.375</v>
      </c>
      <c r="B2122" t="s">
        <v>3600</v>
      </c>
      <c r="C2122" t="s">
        <v>26</v>
      </c>
      <c r="D2122" t="s">
        <v>35</v>
      </c>
      <c r="E2122" t="s">
        <v>1224</v>
      </c>
      <c r="F2122" t="s">
        <v>110</v>
      </c>
      <c r="G2122" t="s">
        <v>43</v>
      </c>
      <c r="H2122" t="s">
        <v>82</v>
      </c>
      <c r="I2122" t="s">
        <v>38</v>
      </c>
      <c r="J2122">
        <v>0</v>
      </c>
    </row>
    <row r="2123" spans="1:10" x14ac:dyDescent="0.25">
      <c r="A2123" s="1">
        <v>42004.375</v>
      </c>
      <c r="B2123" t="s">
        <v>3601</v>
      </c>
      <c r="C2123" t="s">
        <v>75</v>
      </c>
      <c r="D2123" t="s">
        <v>539</v>
      </c>
      <c r="E2123" t="s">
        <v>213</v>
      </c>
      <c r="F2123" t="s">
        <v>14</v>
      </c>
      <c r="G2123" t="s">
        <v>15</v>
      </c>
      <c r="H2123" t="s">
        <v>16</v>
      </c>
      <c r="I2123" t="s">
        <v>38</v>
      </c>
      <c r="J2123">
        <v>0</v>
      </c>
    </row>
    <row r="2124" spans="1:10" x14ac:dyDescent="0.25">
      <c r="A2124" s="1">
        <v>42004.375</v>
      </c>
      <c r="B2124" t="s">
        <v>3602</v>
      </c>
      <c r="C2124" t="s">
        <v>75</v>
      </c>
      <c r="D2124" t="s">
        <v>638</v>
      </c>
      <c r="E2124" t="s">
        <v>3603</v>
      </c>
      <c r="F2124" t="s">
        <v>640</v>
      </c>
      <c r="G2124" t="s">
        <v>23</v>
      </c>
      <c r="H2124" t="s">
        <v>24</v>
      </c>
      <c r="I2124" t="s">
        <v>17</v>
      </c>
    </row>
    <row r="2125" spans="1:10" x14ac:dyDescent="0.25">
      <c r="A2125" s="1">
        <v>42004.375</v>
      </c>
      <c r="B2125" t="s">
        <v>3604</v>
      </c>
      <c r="C2125" t="s">
        <v>114</v>
      </c>
      <c r="D2125" t="s">
        <v>35</v>
      </c>
      <c r="E2125" t="s">
        <v>2657</v>
      </c>
      <c r="F2125" t="s">
        <v>14</v>
      </c>
      <c r="G2125" t="s">
        <v>15</v>
      </c>
      <c r="H2125" t="s">
        <v>2658</v>
      </c>
      <c r="I2125" t="s">
        <v>38</v>
      </c>
    </row>
    <row r="2126" spans="1:10" x14ac:dyDescent="0.25">
      <c r="A2126" s="1">
        <v>42004.375694444447</v>
      </c>
      <c r="B2126" t="s">
        <v>3605</v>
      </c>
      <c r="C2126" t="s">
        <v>26</v>
      </c>
      <c r="D2126" t="s">
        <v>264</v>
      </c>
      <c r="E2126" t="s">
        <v>460</v>
      </c>
      <c r="F2126" t="s">
        <v>42</v>
      </c>
      <c r="G2126" t="s">
        <v>43</v>
      </c>
      <c r="H2126" t="s">
        <v>82</v>
      </c>
      <c r="I2126" t="s">
        <v>38</v>
      </c>
      <c r="J2126">
        <v>0</v>
      </c>
    </row>
    <row r="2127" spans="1:10" x14ac:dyDescent="0.25">
      <c r="A2127" s="1">
        <v>42004.375694444447</v>
      </c>
      <c r="B2127" t="s">
        <v>3606</v>
      </c>
      <c r="C2127" t="s">
        <v>299</v>
      </c>
      <c r="D2127" t="s">
        <v>300</v>
      </c>
      <c r="E2127" t="s">
        <v>3607</v>
      </c>
      <c r="F2127" t="s">
        <v>156</v>
      </c>
      <c r="G2127" t="s">
        <v>23</v>
      </c>
      <c r="H2127" t="s">
        <v>3608</v>
      </c>
      <c r="I2127" t="s">
        <v>38</v>
      </c>
    </row>
    <row r="2128" spans="1:10" x14ac:dyDescent="0.25">
      <c r="A2128" s="1">
        <v>42004.376388888886</v>
      </c>
      <c r="B2128" t="s">
        <v>3609</v>
      </c>
      <c r="C2128" t="s">
        <v>26</v>
      </c>
      <c r="D2128" t="s">
        <v>242</v>
      </c>
      <c r="E2128" t="s">
        <v>443</v>
      </c>
      <c r="F2128" t="s">
        <v>48</v>
      </c>
      <c r="G2128" t="s">
        <v>49</v>
      </c>
      <c r="H2128" t="s">
        <v>24</v>
      </c>
      <c r="I2128" t="s">
        <v>38</v>
      </c>
      <c r="J2128">
        <v>0</v>
      </c>
    </row>
    <row r="2129" spans="1:10" x14ac:dyDescent="0.25">
      <c r="A2129" s="1">
        <v>42004.376388888886</v>
      </c>
      <c r="B2129" t="s">
        <v>3610</v>
      </c>
      <c r="C2129" t="s">
        <v>26</v>
      </c>
      <c r="D2129" t="s">
        <v>429</v>
      </c>
      <c r="E2129" t="s">
        <v>3611</v>
      </c>
      <c r="F2129" t="s">
        <v>487</v>
      </c>
      <c r="G2129" t="s">
        <v>49</v>
      </c>
      <c r="I2129" t="s">
        <v>17</v>
      </c>
      <c r="J2129">
        <v>0</v>
      </c>
    </row>
    <row r="2130" spans="1:10" x14ac:dyDescent="0.25">
      <c r="A2130" s="1">
        <v>42004.376388888886</v>
      </c>
      <c r="B2130" t="s">
        <v>3612</v>
      </c>
      <c r="C2130" t="s">
        <v>69</v>
      </c>
      <c r="D2130" t="s">
        <v>764</v>
      </c>
      <c r="E2130" t="s">
        <v>3613</v>
      </c>
      <c r="F2130" t="s">
        <v>333</v>
      </c>
      <c r="G2130" t="s">
        <v>23</v>
      </c>
      <c r="H2130" t="s">
        <v>82</v>
      </c>
      <c r="I2130" t="s">
        <v>17</v>
      </c>
      <c r="J2130">
        <v>0</v>
      </c>
    </row>
    <row r="2131" spans="1:10" x14ac:dyDescent="0.25">
      <c r="A2131" s="1">
        <v>42004.376388888886</v>
      </c>
      <c r="B2131" t="s">
        <v>3614</v>
      </c>
      <c r="C2131" t="s">
        <v>75</v>
      </c>
      <c r="D2131" t="s">
        <v>35</v>
      </c>
      <c r="E2131" t="s">
        <v>1001</v>
      </c>
      <c r="F2131" t="s">
        <v>64</v>
      </c>
      <c r="G2131" t="s">
        <v>49</v>
      </c>
      <c r="H2131" t="s">
        <v>24</v>
      </c>
      <c r="I2131" t="s">
        <v>38</v>
      </c>
      <c r="J2131">
        <v>0</v>
      </c>
    </row>
    <row r="2132" spans="1:10" x14ac:dyDescent="0.25">
      <c r="A2132" s="1">
        <v>42004.378472222219</v>
      </c>
      <c r="B2132" t="s">
        <v>3615</v>
      </c>
      <c r="C2132" t="s">
        <v>19</v>
      </c>
      <c r="D2132" t="s">
        <v>143</v>
      </c>
      <c r="E2132" t="s">
        <v>41</v>
      </c>
      <c r="F2132" t="s">
        <v>42</v>
      </c>
      <c r="G2132" t="s">
        <v>43</v>
      </c>
      <c r="H2132" t="s">
        <v>82</v>
      </c>
      <c r="I2132" t="s">
        <v>38</v>
      </c>
      <c r="J2132">
        <v>0</v>
      </c>
    </row>
    <row r="2133" spans="1:10" x14ac:dyDescent="0.25">
      <c r="A2133" s="1">
        <v>42004.378472222219</v>
      </c>
      <c r="B2133" t="s">
        <v>3616</v>
      </c>
      <c r="C2133" t="s">
        <v>26</v>
      </c>
      <c r="D2133" t="s">
        <v>453</v>
      </c>
      <c r="E2133" t="s">
        <v>3617</v>
      </c>
      <c r="F2133" t="s">
        <v>411</v>
      </c>
      <c r="G2133" t="s">
        <v>23</v>
      </c>
      <c r="H2133" t="s">
        <v>183</v>
      </c>
      <c r="I2133" t="s">
        <v>38</v>
      </c>
      <c r="J2133">
        <v>3</v>
      </c>
    </row>
    <row r="2134" spans="1:10" x14ac:dyDescent="0.25">
      <c r="A2134" s="1">
        <v>42004.379166666666</v>
      </c>
      <c r="B2134" t="s">
        <v>3618</v>
      </c>
      <c r="C2134" t="s">
        <v>11</v>
      </c>
      <c r="D2134" t="s">
        <v>1795</v>
      </c>
      <c r="E2134" t="s">
        <v>465</v>
      </c>
      <c r="F2134" t="s">
        <v>22</v>
      </c>
      <c r="G2134" t="s">
        <v>23</v>
      </c>
      <c r="H2134" t="s">
        <v>24</v>
      </c>
      <c r="I2134" t="s">
        <v>17</v>
      </c>
      <c r="J2134">
        <v>0</v>
      </c>
    </row>
    <row r="2135" spans="1:10" x14ac:dyDescent="0.25">
      <c r="A2135" s="1">
        <v>42004.379166666666</v>
      </c>
      <c r="B2135" t="s">
        <v>3619</v>
      </c>
      <c r="C2135" t="s">
        <v>26</v>
      </c>
      <c r="D2135" t="s">
        <v>164</v>
      </c>
      <c r="E2135" t="s">
        <v>3620</v>
      </c>
      <c r="F2135" t="s">
        <v>233</v>
      </c>
      <c r="G2135" t="s">
        <v>49</v>
      </c>
      <c r="H2135" t="s">
        <v>73</v>
      </c>
      <c r="I2135" t="s">
        <v>38</v>
      </c>
      <c r="J2135">
        <v>0</v>
      </c>
    </row>
    <row r="2136" spans="1:10" x14ac:dyDescent="0.25">
      <c r="A2136" s="1">
        <v>42004.379166666666</v>
      </c>
      <c r="B2136" t="s">
        <v>3621</v>
      </c>
      <c r="C2136" t="s">
        <v>26</v>
      </c>
      <c r="D2136" t="s">
        <v>27</v>
      </c>
      <c r="E2136" t="s">
        <v>2856</v>
      </c>
      <c r="F2136" t="s">
        <v>104</v>
      </c>
      <c r="G2136" t="s">
        <v>23</v>
      </c>
      <c r="H2136" t="s">
        <v>24</v>
      </c>
      <c r="I2136" t="s">
        <v>17</v>
      </c>
      <c r="J2136">
        <v>0</v>
      </c>
    </row>
    <row r="2137" spans="1:10" x14ac:dyDescent="0.25">
      <c r="A2137" s="1">
        <v>42004.379166666666</v>
      </c>
      <c r="B2137" t="s">
        <v>3622</v>
      </c>
      <c r="C2137" t="s">
        <v>26</v>
      </c>
      <c r="D2137" t="s">
        <v>106</v>
      </c>
      <c r="E2137" t="s">
        <v>2925</v>
      </c>
      <c r="F2137" t="s">
        <v>188</v>
      </c>
      <c r="G2137" t="s">
        <v>43</v>
      </c>
      <c r="I2137" t="s">
        <v>17</v>
      </c>
      <c r="J2137">
        <v>1</v>
      </c>
    </row>
    <row r="2138" spans="1:10" x14ac:dyDescent="0.25">
      <c r="A2138" s="1">
        <v>42004.379166666666</v>
      </c>
      <c r="B2138" t="s">
        <v>3623</v>
      </c>
      <c r="C2138" t="s">
        <v>75</v>
      </c>
      <c r="D2138" t="s">
        <v>35</v>
      </c>
      <c r="E2138" t="s">
        <v>3624</v>
      </c>
      <c r="F2138" t="s">
        <v>42</v>
      </c>
      <c r="G2138" t="s">
        <v>43</v>
      </c>
      <c r="H2138" t="s">
        <v>82</v>
      </c>
      <c r="I2138" t="s">
        <v>38</v>
      </c>
    </row>
    <row r="2139" spans="1:10" x14ac:dyDescent="0.25">
      <c r="A2139" s="1">
        <v>42004.379861111112</v>
      </c>
      <c r="B2139" t="s">
        <v>3625</v>
      </c>
      <c r="C2139" t="s">
        <v>26</v>
      </c>
      <c r="D2139" t="s">
        <v>46</v>
      </c>
      <c r="E2139" t="s">
        <v>443</v>
      </c>
      <c r="F2139" t="s">
        <v>48</v>
      </c>
      <c r="G2139" t="s">
        <v>49</v>
      </c>
      <c r="H2139" t="s">
        <v>24</v>
      </c>
      <c r="I2139" t="s">
        <v>38</v>
      </c>
      <c r="J2139">
        <v>0</v>
      </c>
    </row>
    <row r="2140" spans="1:10" x14ac:dyDescent="0.25">
      <c r="A2140" s="1">
        <v>42004.379861111112</v>
      </c>
      <c r="B2140" t="s">
        <v>3626</v>
      </c>
      <c r="C2140" t="s">
        <v>75</v>
      </c>
      <c r="D2140" t="s">
        <v>149</v>
      </c>
      <c r="E2140" t="s">
        <v>287</v>
      </c>
      <c r="F2140" t="s">
        <v>14</v>
      </c>
      <c r="G2140" t="s">
        <v>15</v>
      </c>
      <c r="I2140" t="s">
        <v>17</v>
      </c>
      <c r="J2140">
        <v>0</v>
      </c>
    </row>
    <row r="2141" spans="1:10" x14ac:dyDescent="0.25">
      <c r="A2141" s="1">
        <v>42004.380555555559</v>
      </c>
      <c r="B2141" t="s">
        <v>3627</v>
      </c>
      <c r="C2141" t="s">
        <v>114</v>
      </c>
      <c r="D2141" t="s">
        <v>115</v>
      </c>
      <c r="E2141" t="s">
        <v>3628</v>
      </c>
      <c r="F2141" t="s">
        <v>328</v>
      </c>
      <c r="G2141" t="s">
        <v>49</v>
      </c>
      <c r="H2141" t="s">
        <v>82</v>
      </c>
      <c r="I2141" t="s">
        <v>17</v>
      </c>
      <c r="J2141">
        <v>0</v>
      </c>
    </row>
    <row r="2142" spans="1:10" x14ac:dyDescent="0.25">
      <c r="A2142" s="1">
        <v>42004.380555555559</v>
      </c>
      <c r="B2142" t="s">
        <v>3629</v>
      </c>
      <c r="C2142" t="s">
        <v>114</v>
      </c>
      <c r="D2142" t="s">
        <v>391</v>
      </c>
      <c r="E2142" t="s">
        <v>443</v>
      </c>
      <c r="F2142" t="s">
        <v>48</v>
      </c>
      <c r="G2142" t="s">
        <v>49</v>
      </c>
      <c r="H2142" t="s">
        <v>24</v>
      </c>
      <c r="I2142" t="s">
        <v>38</v>
      </c>
      <c r="J2142">
        <v>0</v>
      </c>
    </row>
    <row r="2143" spans="1:10" x14ac:dyDescent="0.25">
      <c r="A2143" s="1">
        <v>42004.380555555559</v>
      </c>
      <c r="B2143" t="s">
        <v>3630</v>
      </c>
      <c r="C2143" t="s">
        <v>26</v>
      </c>
      <c r="D2143" t="s">
        <v>172</v>
      </c>
      <c r="E2143" t="s">
        <v>3631</v>
      </c>
      <c r="F2143" t="s">
        <v>282</v>
      </c>
      <c r="G2143" t="s">
        <v>23</v>
      </c>
      <c r="H2143" t="s">
        <v>82</v>
      </c>
      <c r="I2143" t="s">
        <v>38</v>
      </c>
      <c r="J2143">
        <v>0</v>
      </c>
    </row>
    <row r="2144" spans="1:10" x14ac:dyDescent="0.25">
      <c r="A2144" s="1">
        <v>42004.380555555559</v>
      </c>
      <c r="B2144" t="s">
        <v>3632</v>
      </c>
      <c r="C2144" t="s">
        <v>11</v>
      </c>
      <c r="D2144" t="s">
        <v>161</v>
      </c>
      <c r="E2144" t="s">
        <v>3633</v>
      </c>
      <c r="F2144" t="s">
        <v>42</v>
      </c>
      <c r="G2144" t="s">
        <v>43</v>
      </c>
      <c r="H2144" t="s">
        <v>44</v>
      </c>
      <c r="I2144" t="s">
        <v>17</v>
      </c>
    </row>
    <row r="2145" spans="1:10" x14ac:dyDescent="0.25">
      <c r="A2145" s="1">
        <v>42004.380555555559</v>
      </c>
      <c r="B2145" t="s">
        <v>3634</v>
      </c>
      <c r="C2145" t="s">
        <v>26</v>
      </c>
      <c r="D2145" t="s">
        <v>206</v>
      </c>
      <c r="E2145" t="s">
        <v>3635</v>
      </c>
      <c r="F2145" t="s">
        <v>42</v>
      </c>
      <c r="G2145" t="s">
        <v>43</v>
      </c>
      <c r="H2145" t="s">
        <v>16</v>
      </c>
      <c r="I2145" t="s">
        <v>38</v>
      </c>
    </row>
    <row r="2146" spans="1:10" x14ac:dyDescent="0.25">
      <c r="A2146" s="1">
        <v>42004.381249999999</v>
      </c>
      <c r="B2146" t="s">
        <v>3636</v>
      </c>
      <c r="C2146" t="s">
        <v>11</v>
      </c>
      <c r="D2146" t="s">
        <v>382</v>
      </c>
      <c r="E2146" t="s">
        <v>405</v>
      </c>
      <c r="F2146" t="s">
        <v>14</v>
      </c>
      <c r="G2146" t="s">
        <v>15</v>
      </c>
      <c r="H2146" t="s">
        <v>16</v>
      </c>
      <c r="I2146" t="s">
        <v>17</v>
      </c>
      <c r="J2146">
        <v>0</v>
      </c>
    </row>
    <row r="2147" spans="1:10" x14ac:dyDescent="0.25">
      <c r="A2147" s="1">
        <v>42004.381249999999</v>
      </c>
      <c r="B2147" t="s">
        <v>3637</v>
      </c>
      <c r="C2147" t="s">
        <v>26</v>
      </c>
      <c r="D2147" t="s">
        <v>609</v>
      </c>
      <c r="E2147" t="s">
        <v>3631</v>
      </c>
      <c r="F2147" t="s">
        <v>282</v>
      </c>
      <c r="G2147" t="s">
        <v>23</v>
      </c>
      <c r="H2147" t="s">
        <v>82</v>
      </c>
      <c r="I2147" t="s">
        <v>38</v>
      </c>
      <c r="J2147">
        <v>1</v>
      </c>
    </row>
    <row r="2148" spans="1:10" x14ac:dyDescent="0.25">
      <c r="A2148" s="1">
        <v>42004.381944444445</v>
      </c>
      <c r="B2148" t="s">
        <v>3638</v>
      </c>
      <c r="C2148" t="s">
        <v>19</v>
      </c>
      <c r="D2148" t="s">
        <v>35</v>
      </c>
      <c r="E2148" t="s">
        <v>3639</v>
      </c>
      <c r="F2148" t="s">
        <v>233</v>
      </c>
      <c r="G2148" t="s">
        <v>49</v>
      </c>
      <c r="H2148" t="s">
        <v>16</v>
      </c>
      <c r="I2148" t="s">
        <v>17</v>
      </c>
      <c r="J2148">
        <v>0</v>
      </c>
    </row>
    <row r="2149" spans="1:10" x14ac:dyDescent="0.25">
      <c r="A2149" s="1">
        <v>42004.381944444445</v>
      </c>
      <c r="B2149" t="s">
        <v>3640</v>
      </c>
      <c r="C2149" t="s">
        <v>11</v>
      </c>
      <c r="D2149" t="s">
        <v>66</v>
      </c>
      <c r="E2149" t="s">
        <v>473</v>
      </c>
      <c r="F2149" t="s">
        <v>55</v>
      </c>
      <c r="G2149" t="s">
        <v>23</v>
      </c>
      <c r="H2149" t="s">
        <v>24</v>
      </c>
      <c r="I2149" t="s">
        <v>38</v>
      </c>
      <c r="J2149">
        <v>1</v>
      </c>
    </row>
    <row r="2150" spans="1:10" x14ac:dyDescent="0.25">
      <c r="A2150" s="1">
        <v>42004.382638888892</v>
      </c>
      <c r="B2150" t="s">
        <v>3641</v>
      </c>
      <c r="C2150" t="s">
        <v>11</v>
      </c>
      <c r="D2150" t="s">
        <v>201</v>
      </c>
      <c r="E2150" t="s">
        <v>3642</v>
      </c>
      <c r="F2150" t="s">
        <v>22</v>
      </c>
      <c r="G2150" t="s">
        <v>23</v>
      </c>
      <c r="H2150" t="s">
        <v>73</v>
      </c>
      <c r="I2150" t="s">
        <v>17</v>
      </c>
      <c r="J2150">
        <v>0</v>
      </c>
    </row>
    <row r="2151" spans="1:10" x14ac:dyDescent="0.25">
      <c r="A2151" s="1">
        <v>42004.382638888892</v>
      </c>
      <c r="B2151" t="s">
        <v>3643</v>
      </c>
      <c r="C2151" t="s">
        <v>26</v>
      </c>
      <c r="D2151" t="s">
        <v>432</v>
      </c>
      <c r="E2151" t="s">
        <v>3644</v>
      </c>
      <c r="F2151" t="s">
        <v>42</v>
      </c>
      <c r="G2151" t="s">
        <v>43</v>
      </c>
      <c r="H2151" t="s">
        <v>82</v>
      </c>
      <c r="I2151" t="s">
        <v>38</v>
      </c>
      <c r="J2151">
        <v>0</v>
      </c>
    </row>
    <row r="2152" spans="1:10" x14ac:dyDescent="0.25">
      <c r="A2152" s="1">
        <v>42004.382638888892</v>
      </c>
      <c r="B2152" t="s">
        <v>3645</v>
      </c>
      <c r="C2152" t="s">
        <v>69</v>
      </c>
      <c r="D2152" t="s">
        <v>388</v>
      </c>
      <c r="E2152" t="s">
        <v>852</v>
      </c>
      <c r="F2152" t="s">
        <v>321</v>
      </c>
      <c r="G2152" t="s">
        <v>49</v>
      </c>
      <c r="H2152" t="s">
        <v>347</v>
      </c>
      <c r="I2152" t="s">
        <v>17</v>
      </c>
      <c r="J2152">
        <v>2</v>
      </c>
    </row>
    <row r="2153" spans="1:10" x14ac:dyDescent="0.25">
      <c r="A2153" s="1">
        <v>42004.382638888892</v>
      </c>
      <c r="B2153" t="s">
        <v>3646</v>
      </c>
      <c r="C2153" t="s">
        <v>26</v>
      </c>
      <c r="D2153" t="s">
        <v>27</v>
      </c>
      <c r="E2153" t="s">
        <v>3647</v>
      </c>
      <c r="F2153" t="s">
        <v>179</v>
      </c>
      <c r="G2153" t="s">
        <v>15</v>
      </c>
      <c r="H2153" t="s">
        <v>16</v>
      </c>
      <c r="I2153" t="s">
        <v>17</v>
      </c>
    </row>
    <row r="2154" spans="1:10" x14ac:dyDescent="0.25">
      <c r="A2154" s="1">
        <v>42004.383333333331</v>
      </c>
      <c r="B2154" t="s">
        <v>3648</v>
      </c>
      <c r="C2154" t="s">
        <v>26</v>
      </c>
      <c r="D2154" t="s">
        <v>27</v>
      </c>
      <c r="E2154" t="s">
        <v>3649</v>
      </c>
      <c r="F2154" t="s">
        <v>33</v>
      </c>
      <c r="G2154" t="s">
        <v>23</v>
      </c>
      <c r="H2154" t="s">
        <v>82</v>
      </c>
      <c r="I2154" t="s">
        <v>17</v>
      </c>
      <c r="J2154">
        <v>0</v>
      </c>
    </row>
    <row r="2155" spans="1:10" x14ac:dyDescent="0.25">
      <c r="A2155" s="1">
        <v>42004.383333333331</v>
      </c>
      <c r="B2155" t="s">
        <v>3650</v>
      </c>
      <c r="C2155" t="s">
        <v>75</v>
      </c>
      <c r="D2155" t="s">
        <v>76</v>
      </c>
      <c r="E2155" t="s">
        <v>3651</v>
      </c>
      <c r="F2155" t="s">
        <v>333</v>
      </c>
      <c r="G2155" t="s">
        <v>23</v>
      </c>
      <c r="I2155" t="s">
        <v>38</v>
      </c>
      <c r="J2155">
        <v>3</v>
      </c>
    </row>
    <row r="2156" spans="1:10" x14ac:dyDescent="0.25">
      <c r="A2156" s="1">
        <v>42004.384027777778</v>
      </c>
      <c r="B2156" t="s">
        <v>3652</v>
      </c>
      <c r="C2156" t="s">
        <v>26</v>
      </c>
      <c r="D2156" t="s">
        <v>46</v>
      </c>
      <c r="E2156" t="s">
        <v>133</v>
      </c>
      <c r="F2156" t="s">
        <v>134</v>
      </c>
      <c r="G2156" t="s">
        <v>23</v>
      </c>
      <c r="H2156" t="s">
        <v>24</v>
      </c>
      <c r="I2156" t="s">
        <v>38</v>
      </c>
      <c r="J2156">
        <v>21</v>
      </c>
    </row>
    <row r="2157" spans="1:10" x14ac:dyDescent="0.25">
      <c r="A2157" s="1">
        <v>42004.384722222225</v>
      </c>
      <c r="B2157" t="s">
        <v>3653</v>
      </c>
      <c r="C2157" t="s">
        <v>75</v>
      </c>
      <c r="D2157" t="s">
        <v>100</v>
      </c>
      <c r="E2157" t="s">
        <v>3654</v>
      </c>
      <c r="F2157" t="s">
        <v>487</v>
      </c>
      <c r="G2157" t="s">
        <v>49</v>
      </c>
      <c r="H2157" t="s">
        <v>44</v>
      </c>
      <c r="I2157" t="s">
        <v>17</v>
      </c>
      <c r="J2157">
        <v>0</v>
      </c>
    </row>
    <row r="2158" spans="1:10" x14ac:dyDescent="0.25">
      <c r="A2158" s="1">
        <v>42004.384722222225</v>
      </c>
      <c r="B2158" t="s">
        <v>3655</v>
      </c>
      <c r="C2158" t="s">
        <v>75</v>
      </c>
      <c r="D2158" t="s">
        <v>442</v>
      </c>
      <c r="E2158" t="s">
        <v>797</v>
      </c>
      <c r="F2158" t="s">
        <v>33</v>
      </c>
      <c r="G2158" t="s">
        <v>23</v>
      </c>
      <c r="H2158" t="s">
        <v>44</v>
      </c>
      <c r="I2158" t="s">
        <v>17</v>
      </c>
    </row>
    <row r="2159" spans="1:10" x14ac:dyDescent="0.25">
      <c r="A2159" s="1">
        <v>42004.384722222225</v>
      </c>
      <c r="B2159" t="s">
        <v>3656</v>
      </c>
      <c r="C2159" t="s">
        <v>299</v>
      </c>
      <c r="D2159" t="s">
        <v>35</v>
      </c>
      <c r="E2159" t="s">
        <v>3657</v>
      </c>
      <c r="F2159" t="s">
        <v>110</v>
      </c>
      <c r="G2159" t="s">
        <v>43</v>
      </c>
      <c r="H2159" t="s">
        <v>82</v>
      </c>
      <c r="I2159" t="s">
        <v>17</v>
      </c>
    </row>
    <row r="2160" spans="1:10" x14ac:dyDescent="0.25">
      <c r="A2160" s="1">
        <v>42004.384722222225</v>
      </c>
      <c r="B2160" t="s">
        <v>3658</v>
      </c>
      <c r="C2160" t="s">
        <v>11</v>
      </c>
      <c r="D2160" t="s">
        <v>1105</v>
      </c>
      <c r="E2160" t="s">
        <v>1226</v>
      </c>
      <c r="F2160" t="s">
        <v>42</v>
      </c>
      <c r="G2160" t="s">
        <v>43</v>
      </c>
      <c r="I2160" t="s">
        <v>17</v>
      </c>
    </row>
    <row r="2161" spans="1:10" x14ac:dyDescent="0.25">
      <c r="A2161" s="1">
        <v>42004.384722222225</v>
      </c>
      <c r="B2161" t="s">
        <v>3659</v>
      </c>
      <c r="C2161" t="s">
        <v>139</v>
      </c>
      <c r="D2161" t="s">
        <v>371</v>
      </c>
      <c r="E2161" t="s">
        <v>3660</v>
      </c>
      <c r="F2161" t="s">
        <v>37</v>
      </c>
      <c r="G2161" t="s">
        <v>23</v>
      </c>
      <c r="H2161" t="s">
        <v>82</v>
      </c>
      <c r="I2161" t="s">
        <v>38</v>
      </c>
    </row>
    <row r="2162" spans="1:10" x14ac:dyDescent="0.25">
      <c r="A2162" s="1">
        <v>42004.385416666664</v>
      </c>
      <c r="B2162" t="s">
        <v>3661</v>
      </c>
      <c r="C2162" t="s">
        <v>26</v>
      </c>
      <c r="D2162" t="s">
        <v>164</v>
      </c>
      <c r="E2162" t="s">
        <v>1090</v>
      </c>
      <c r="F2162" t="s">
        <v>228</v>
      </c>
      <c r="G2162" t="s">
        <v>15</v>
      </c>
      <c r="I2162" t="s">
        <v>38</v>
      </c>
      <c r="J2162">
        <v>0</v>
      </c>
    </row>
    <row r="2163" spans="1:10" x14ac:dyDescent="0.25">
      <c r="A2163" s="1">
        <v>42004.385416666664</v>
      </c>
      <c r="B2163" t="s">
        <v>3662</v>
      </c>
      <c r="C2163" t="s">
        <v>26</v>
      </c>
      <c r="D2163" t="s">
        <v>46</v>
      </c>
      <c r="E2163" t="s">
        <v>3663</v>
      </c>
      <c r="F2163" t="s">
        <v>333</v>
      </c>
      <c r="G2163" t="s">
        <v>23</v>
      </c>
      <c r="H2163" t="s">
        <v>73</v>
      </c>
      <c r="I2163" t="s">
        <v>38</v>
      </c>
      <c r="J2163">
        <v>0</v>
      </c>
    </row>
    <row r="2164" spans="1:10" x14ac:dyDescent="0.25">
      <c r="A2164" s="1">
        <v>42004.385416666664</v>
      </c>
      <c r="B2164" t="s">
        <v>3664</v>
      </c>
      <c r="C2164" t="s">
        <v>139</v>
      </c>
      <c r="D2164" t="s">
        <v>458</v>
      </c>
      <c r="E2164" t="s">
        <v>3665</v>
      </c>
      <c r="F2164" t="s">
        <v>33</v>
      </c>
      <c r="G2164" t="s">
        <v>23</v>
      </c>
      <c r="H2164" t="s">
        <v>44</v>
      </c>
      <c r="I2164" t="s">
        <v>38</v>
      </c>
      <c r="J2164">
        <v>0</v>
      </c>
    </row>
    <row r="2165" spans="1:10" x14ac:dyDescent="0.25">
      <c r="A2165" s="1">
        <v>42004.385416666664</v>
      </c>
      <c r="B2165" t="s">
        <v>3666</v>
      </c>
      <c r="C2165" t="s">
        <v>26</v>
      </c>
      <c r="D2165" t="s">
        <v>46</v>
      </c>
      <c r="E2165" t="s">
        <v>1405</v>
      </c>
      <c r="F2165" t="s">
        <v>78</v>
      </c>
      <c r="G2165" t="s">
        <v>23</v>
      </c>
      <c r="H2165" t="s">
        <v>24</v>
      </c>
      <c r="I2165" t="s">
        <v>17</v>
      </c>
      <c r="J2165">
        <v>0</v>
      </c>
    </row>
    <row r="2166" spans="1:10" x14ac:dyDescent="0.25">
      <c r="A2166" s="1">
        <v>42004.386111111111</v>
      </c>
      <c r="B2166" t="s">
        <v>3667</v>
      </c>
      <c r="C2166" t="s">
        <v>26</v>
      </c>
      <c r="D2166" t="s">
        <v>470</v>
      </c>
      <c r="E2166" t="s">
        <v>1671</v>
      </c>
      <c r="F2166" t="s">
        <v>48</v>
      </c>
      <c r="G2166" t="s">
        <v>49</v>
      </c>
      <c r="H2166" t="s">
        <v>24</v>
      </c>
      <c r="I2166" t="s">
        <v>38</v>
      </c>
      <c r="J2166">
        <v>0</v>
      </c>
    </row>
    <row r="2167" spans="1:10" x14ac:dyDescent="0.25">
      <c r="A2167" s="1">
        <v>42004.386111111111</v>
      </c>
      <c r="B2167" t="s">
        <v>3668</v>
      </c>
      <c r="C2167" t="s">
        <v>19</v>
      </c>
      <c r="D2167" t="s">
        <v>20</v>
      </c>
      <c r="E2167" t="s">
        <v>232</v>
      </c>
      <c r="F2167" t="s">
        <v>233</v>
      </c>
      <c r="G2167" t="s">
        <v>49</v>
      </c>
      <c r="H2167" t="s">
        <v>82</v>
      </c>
      <c r="I2167" t="s">
        <v>38</v>
      </c>
    </row>
    <row r="2168" spans="1:10" x14ac:dyDescent="0.25">
      <c r="A2168" s="1">
        <v>42004.386111111111</v>
      </c>
      <c r="B2168" t="s">
        <v>3669</v>
      </c>
      <c r="C2168" t="s">
        <v>75</v>
      </c>
      <c r="D2168" t="s">
        <v>76</v>
      </c>
      <c r="E2168" t="s">
        <v>3670</v>
      </c>
      <c r="F2168" t="s">
        <v>42</v>
      </c>
      <c r="G2168" t="s">
        <v>43</v>
      </c>
      <c r="I2168" t="s">
        <v>38</v>
      </c>
    </row>
    <row r="2169" spans="1:10" x14ac:dyDescent="0.25">
      <c r="A2169" s="1">
        <v>42004.386111111111</v>
      </c>
      <c r="B2169" t="s">
        <v>3671</v>
      </c>
      <c r="C2169" t="s">
        <v>26</v>
      </c>
      <c r="D2169" t="s">
        <v>46</v>
      </c>
      <c r="E2169" t="s">
        <v>3672</v>
      </c>
      <c r="F2169" t="s">
        <v>153</v>
      </c>
      <c r="G2169" t="s">
        <v>49</v>
      </c>
      <c r="H2169" t="s">
        <v>24</v>
      </c>
      <c r="I2169" t="s">
        <v>38</v>
      </c>
    </row>
    <row r="2170" spans="1:10" x14ac:dyDescent="0.25">
      <c r="A2170" s="1">
        <v>42004.386805555558</v>
      </c>
      <c r="B2170" t="s">
        <v>3673</v>
      </c>
      <c r="C2170" t="s">
        <v>11</v>
      </c>
      <c r="D2170" t="s">
        <v>210</v>
      </c>
      <c r="E2170" t="s">
        <v>3674</v>
      </c>
      <c r="F2170" t="s">
        <v>393</v>
      </c>
      <c r="G2170" t="s">
        <v>15</v>
      </c>
      <c r="H2170" t="s">
        <v>73</v>
      </c>
      <c r="I2170" t="s">
        <v>38</v>
      </c>
    </row>
    <row r="2171" spans="1:10" x14ac:dyDescent="0.25">
      <c r="A2171" s="1">
        <v>42004.386805555558</v>
      </c>
      <c r="B2171" t="s">
        <v>3675</v>
      </c>
      <c r="C2171" t="s">
        <v>11</v>
      </c>
      <c r="D2171" t="s">
        <v>66</v>
      </c>
      <c r="E2171" t="s">
        <v>3676</v>
      </c>
      <c r="F2171" t="s">
        <v>92</v>
      </c>
      <c r="G2171" t="s">
        <v>49</v>
      </c>
      <c r="H2171" t="s">
        <v>82</v>
      </c>
      <c r="I2171" t="s">
        <v>38</v>
      </c>
    </row>
    <row r="2172" spans="1:10" x14ac:dyDescent="0.25">
      <c r="A2172" s="1">
        <v>42004.387499999997</v>
      </c>
      <c r="B2172" t="s">
        <v>3677</v>
      </c>
      <c r="C2172" t="s">
        <v>19</v>
      </c>
      <c r="D2172" t="s">
        <v>129</v>
      </c>
      <c r="E2172" t="s">
        <v>3678</v>
      </c>
      <c r="F2172" t="s">
        <v>92</v>
      </c>
      <c r="G2172" t="s">
        <v>49</v>
      </c>
      <c r="I2172" t="s">
        <v>38</v>
      </c>
      <c r="J2172">
        <v>0</v>
      </c>
    </row>
    <row r="2173" spans="1:10" x14ac:dyDescent="0.25">
      <c r="A2173" s="1">
        <v>42004.387499999997</v>
      </c>
      <c r="B2173" t="s">
        <v>3679</v>
      </c>
      <c r="C2173" t="s">
        <v>114</v>
      </c>
      <c r="D2173" t="s">
        <v>496</v>
      </c>
      <c r="E2173" t="s">
        <v>3680</v>
      </c>
      <c r="F2173" t="s">
        <v>42</v>
      </c>
      <c r="G2173" t="s">
        <v>43</v>
      </c>
      <c r="H2173" t="s">
        <v>24</v>
      </c>
      <c r="I2173" t="s">
        <v>17</v>
      </c>
      <c r="J2173">
        <v>0</v>
      </c>
    </row>
    <row r="2174" spans="1:10" x14ac:dyDescent="0.25">
      <c r="A2174" s="1">
        <v>42004.387499999997</v>
      </c>
      <c r="B2174" t="s">
        <v>3681</v>
      </c>
      <c r="C2174" t="s">
        <v>139</v>
      </c>
      <c r="D2174" t="s">
        <v>458</v>
      </c>
      <c r="E2174" t="s">
        <v>3657</v>
      </c>
      <c r="F2174" t="s">
        <v>110</v>
      </c>
      <c r="G2174" t="s">
        <v>43</v>
      </c>
      <c r="H2174" t="s">
        <v>44</v>
      </c>
      <c r="I2174" t="s">
        <v>17</v>
      </c>
      <c r="J2174">
        <v>0</v>
      </c>
    </row>
    <row r="2175" spans="1:10" x14ac:dyDescent="0.25">
      <c r="A2175" s="1">
        <v>42004.388194444444</v>
      </c>
      <c r="B2175" t="s">
        <v>3682</v>
      </c>
      <c r="C2175" t="s">
        <v>26</v>
      </c>
      <c r="D2175" t="s">
        <v>121</v>
      </c>
      <c r="E2175" t="s">
        <v>213</v>
      </c>
      <c r="F2175" t="s">
        <v>14</v>
      </c>
      <c r="G2175" t="s">
        <v>15</v>
      </c>
      <c r="H2175" t="s">
        <v>16</v>
      </c>
      <c r="I2175" t="s">
        <v>38</v>
      </c>
      <c r="J2175">
        <v>0</v>
      </c>
    </row>
    <row r="2176" spans="1:10" x14ac:dyDescent="0.25">
      <c r="A2176" s="1">
        <v>42004.388194444444</v>
      </c>
      <c r="B2176" t="s">
        <v>3683</v>
      </c>
      <c r="C2176" t="s">
        <v>19</v>
      </c>
      <c r="D2176" t="s">
        <v>20</v>
      </c>
      <c r="E2176" t="s">
        <v>3684</v>
      </c>
      <c r="F2176" t="s">
        <v>1045</v>
      </c>
      <c r="G2176" t="s">
        <v>23</v>
      </c>
      <c r="I2176" t="s">
        <v>17</v>
      </c>
    </row>
    <row r="2177" spans="1:10" x14ac:dyDescent="0.25">
      <c r="A2177" s="1">
        <v>42004.388888888891</v>
      </c>
      <c r="B2177" t="s">
        <v>3685</v>
      </c>
      <c r="C2177" t="s">
        <v>26</v>
      </c>
      <c r="D2177" t="s">
        <v>46</v>
      </c>
      <c r="E2177" t="s">
        <v>2320</v>
      </c>
      <c r="F2177" t="s">
        <v>628</v>
      </c>
      <c r="G2177" t="s">
        <v>15</v>
      </c>
      <c r="H2177" t="s">
        <v>73</v>
      </c>
      <c r="I2177" t="s">
        <v>38</v>
      </c>
      <c r="J2177">
        <v>0</v>
      </c>
    </row>
    <row r="2178" spans="1:10" x14ac:dyDescent="0.25">
      <c r="A2178" s="1">
        <v>42004.388888888891</v>
      </c>
      <c r="B2178" t="s">
        <v>3686</v>
      </c>
      <c r="C2178" t="s">
        <v>114</v>
      </c>
      <c r="D2178" t="s">
        <v>115</v>
      </c>
      <c r="E2178" t="s">
        <v>3687</v>
      </c>
      <c r="F2178" t="s">
        <v>33</v>
      </c>
      <c r="G2178" t="s">
        <v>23</v>
      </c>
      <c r="I2178" t="s">
        <v>38</v>
      </c>
    </row>
    <row r="2179" spans="1:10" x14ac:dyDescent="0.25">
      <c r="A2179" s="1">
        <v>42004.388888888891</v>
      </c>
      <c r="B2179" t="s">
        <v>3688</v>
      </c>
      <c r="C2179" t="s">
        <v>11</v>
      </c>
      <c r="D2179" t="s">
        <v>201</v>
      </c>
      <c r="E2179" t="s">
        <v>3689</v>
      </c>
      <c r="F2179" t="s">
        <v>188</v>
      </c>
      <c r="G2179" t="s">
        <v>43</v>
      </c>
      <c r="H2179" t="s">
        <v>16</v>
      </c>
      <c r="I2179" t="s">
        <v>17</v>
      </c>
    </row>
    <row r="2180" spans="1:10" x14ac:dyDescent="0.25">
      <c r="A2180" s="1">
        <v>42004.38958333333</v>
      </c>
      <c r="B2180" t="s">
        <v>3690</v>
      </c>
      <c r="C2180" t="s">
        <v>26</v>
      </c>
      <c r="D2180" t="s">
        <v>164</v>
      </c>
      <c r="E2180" t="s">
        <v>2320</v>
      </c>
      <c r="F2180" t="s">
        <v>628</v>
      </c>
      <c r="G2180" t="s">
        <v>15</v>
      </c>
      <c r="H2180" t="s">
        <v>73</v>
      </c>
      <c r="I2180" t="s">
        <v>38</v>
      </c>
      <c r="J2180">
        <v>0</v>
      </c>
    </row>
    <row r="2181" spans="1:10" x14ac:dyDescent="0.25">
      <c r="A2181" s="1">
        <v>42004.38958333333</v>
      </c>
      <c r="B2181" t="s">
        <v>3691</v>
      </c>
      <c r="C2181" t="s">
        <v>19</v>
      </c>
      <c r="D2181" t="s">
        <v>402</v>
      </c>
      <c r="E2181" t="s">
        <v>3692</v>
      </c>
      <c r="F2181" t="s">
        <v>48</v>
      </c>
      <c r="G2181" t="s">
        <v>49</v>
      </c>
      <c r="H2181" t="s">
        <v>24</v>
      </c>
      <c r="I2181" t="s">
        <v>17</v>
      </c>
      <c r="J2181">
        <v>0</v>
      </c>
    </row>
    <row r="2182" spans="1:10" x14ac:dyDescent="0.25">
      <c r="A2182" s="1">
        <v>42004.390277777777</v>
      </c>
      <c r="B2182" t="s">
        <v>3693</v>
      </c>
      <c r="C2182" t="s">
        <v>75</v>
      </c>
      <c r="D2182" t="s">
        <v>35</v>
      </c>
      <c r="E2182" t="s">
        <v>2320</v>
      </c>
      <c r="F2182" t="s">
        <v>628</v>
      </c>
      <c r="G2182" t="s">
        <v>15</v>
      </c>
      <c r="H2182" t="s">
        <v>73</v>
      </c>
      <c r="I2182" t="s">
        <v>38</v>
      </c>
      <c r="J2182">
        <v>0</v>
      </c>
    </row>
    <row r="2183" spans="1:10" x14ac:dyDescent="0.25">
      <c r="A2183" s="1">
        <v>42004.390277777777</v>
      </c>
      <c r="B2183" t="s">
        <v>3694</v>
      </c>
      <c r="C2183" t="s">
        <v>11</v>
      </c>
      <c r="D2183" t="s">
        <v>210</v>
      </c>
      <c r="E2183" t="s">
        <v>85</v>
      </c>
      <c r="F2183" t="s">
        <v>86</v>
      </c>
      <c r="G2183" t="s">
        <v>23</v>
      </c>
      <c r="H2183" t="s">
        <v>93</v>
      </c>
      <c r="I2183" t="s">
        <v>17</v>
      </c>
      <c r="J2183">
        <v>0</v>
      </c>
    </row>
    <row r="2184" spans="1:10" x14ac:dyDescent="0.25">
      <c r="A2184" s="1">
        <v>42004.390277777777</v>
      </c>
      <c r="B2184" t="s">
        <v>3695</v>
      </c>
      <c r="C2184" t="s">
        <v>11</v>
      </c>
      <c r="D2184" t="s">
        <v>66</v>
      </c>
      <c r="E2184" t="s">
        <v>3696</v>
      </c>
      <c r="F2184" t="s">
        <v>110</v>
      </c>
      <c r="G2184" t="s">
        <v>43</v>
      </c>
      <c r="H2184" t="s">
        <v>82</v>
      </c>
      <c r="I2184" t="s">
        <v>17</v>
      </c>
      <c r="J2184">
        <v>0</v>
      </c>
    </row>
    <row r="2185" spans="1:10" x14ac:dyDescent="0.25">
      <c r="A2185" s="1">
        <v>42004.390972222223</v>
      </c>
      <c r="B2185" t="s">
        <v>3697</v>
      </c>
      <c r="C2185" t="s">
        <v>114</v>
      </c>
      <c r="D2185" t="s">
        <v>118</v>
      </c>
      <c r="E2185" t="s">
        <v>3698</v>
      </c>
      <c r="F2185" t="s">
        <v>48</v>
      </c>
      <c r="G2185" t="s">
        <v>49</v>
      </c>
      <c r="I2185" t="s">
        <v>38</v>
      </c>
      <c r="J2185">
        <v>0</v>
      </c>
    </row>
    <row r="2186" spans="1:10" x14ac:dyDescent="0.25">
      <c r="A2186" s="1">
        <v>42004.390972222223</v>
      </c>
      <c r="B2186" t="s">
        <v>3699</v>
      </c>
      <c r="C2186" t="s">
        <v>11</v>
      </c>
      <c r="D2186" t="s">
        <v>12</v>
      </c>
      <c r="E2186" t="s">
        <v>3700</v>
      </c>
      <c r="F2186" t="s">
        <v>48</v>
      </c>
      <c r="G2186" t="s">
        <v>49</v>
      </c>
      <c r="H2186" t="s">
        <v>24</v>
      </c>
      <c r="I2186" t="s">
        <v>17</v>
      </c>
      <c r="J2186">
        <v>0</v>
      </c>
    </row>
    <row r="2187" spans="1:10" x14ac:dyDescent="0.25">
      <c r="A2187" s="1">
        <v>42004.39166666667</v>
      </c>
      <c r="B2187" t="s">
        <v>3701</v>
      </c>
      <c r="C2187" t="s">
        <v>114</v>
      </c>
      <c r="D2187" t="s">
        <v>35</v>
      </c>
      <c r="E2187" t="s">
        <v>1226</v>
      </c>
      <c r="F2187" t="s">
        <v>42</v>
      </c>
      <c r="G2187" t="s">
        <v>43</v>
      </c>
      <c r="I2187" t="s">
        <v>38</v>
      </c>
      <c r="J2187">
        <v>0</v>
      </c>
    </row>
    <row r="2188" spans="1:10" x14ac:dyDescent="0.25">
      <c r="A2188" s="1">
        <v>42004.39166666667</v>
      </c>
      <c r="B2188" t="s">
        <v>3702</v>
      </c>
      <c r="C2188" t="s">
        <v>75</v>
      </c>
      <c r="D2188" t="s">
        <v>76</v>
      </c>
      <c r="E2188" t="s">
        <v>3703</v>
      </c>
      <c r="F2188" t="s">
        <v>184</v>
      </c>
      <c r="G2188" t="s">
        <v>15</v>
      </c>
      <c r="I2188" t="s">
        <v>38</v>
      </c>
      <c r="J2188">
        <v>0</v>
      </c>
    </row>
    <row r="2189" spans="1:10" x14ac:dyDescent="0.25">
      <c r="A2189" s="1">
        <v>42004.39166666667</v>
      </c>
      <c r="B2189" t="s">
        <v>3704</v>
      </c>
      <c r="C2189" t="s">
        <v>11</v>
      </c>
      <c r="D2189" t="s">
        <v>217</v>
      </c>
      <c r="E2189" t="s">
        <v>3705</v>
      </c>
      <c r="F2189" t="s">
        <v>14</v>
      </c>
      <c r="G2189" t="s">
        <v>15</v>
      </c>
      <c r="H2189" t="s">
        <v>16</v>
      </c>
      <c r="I2189" t="s">
        <v>17</v>
      </c>
    </row>
    <row r="2190" spans="1:10" x14ac:dyDescent="0.25">
      <c r="A2190" s="1">
        <v>42004.39166666667</v>
      </c>
      <c r="B2190" t="s">
        <v>3706</v>
      </c>
      <c r="C2190" t="s">
        <v>75</v>
      </c>
      <c r="D2190" t="s">
        <v>35</v>
      </c>
      <c r="E2190" t="s">
        <v>3670</v>
      </c>
      <c r="F2190" t="s">
        <v>42</v>
      </c>
      <c r="G2190" t="s">
        <v>43</v>
      </c>
      <c r="I2190" t="s">
        <v>38</v>
      </c>
    </row>
    <row r="2191" spans="1:10" x14ac:dyDescent="0.25">
      <c r="A2191" s="1">
        <v>42004.392361111109</v>
      </c>
      <c r="B2191" t="s">
        <v>3707</v>
      </c>
      <c r="C2191" t="s">
        <v>299</v>
      </c>
      <c r="D2191" t="s">
        <v>300</v>
      </c>
      <c r="E2191" t="s">
        <v>1854</v>
      </c>
      <c r="F2191" t="s">
        <v>42</v>
      </c>
      <c r="G2191" t="s">
        <v>43</v>
      </c>
      <c r="I2191" t="s">
        <v>38</v>
      </c>
      <c r="J2191">
        <v>0</v>
      </c>
    </row>
    <row r="2192" spans="1:10" x14ac:dyDescent="0.25">
      <c r="A2192" s="1">
        <v>42004.393750000003</v>
      </c>
      <c r="B2192" t="s">
        <v>3708</v>
      </c>
      <c r="C2192" t="s">
        <v>11</v>
      </c>
      <c r="D2192" t="s">
        <v>35</v>
      </c>
      <c r="E2192" t="s">
        <v>3709</v>
      </c>
      <c r="F2192" t="s">
        <v>484</v>
      </c>
      <c r="G2192" t="s">
        <v>43</v>
      </c>
      <c r="H2192" t="s">
        <v>44</v>
      </c>
      <c r="I2192" t="s">
        <v>17</v>
      </c>
      <c r="J2192">
        <v>0</v>
      </c>
    </row>
    <row r="2193" spans="1:10" x14ac:dyDescent="0.25">
      <c r="A2193" s="1">
        <v>42004.393750000003</v>
      </c>
      <c r="B2193" t="s">
        <v>3710</v>
      </c>
      <c r="C2193" t="s">
        <v>11</v>
      </c>
      <c r="D2193" t="s">
        <v>66</v>
      </c>
      <c r="E2193" t="s">
        <v>3711</v>
      </c>
      <c r="F2193" t="s">
        <v>153</v>
      </c>
      <c r="G2193" t="s">
        <v>49</v>
      </c>
      <c r="I2193" t="s">
        <v>17</v>
      </c>
      <c r="J2193">
        <v>0</v>
      </c>
    </row>
    <row r="2194" spans="1:10" x14ac:dyDescent="0.25">
      <c r="A2194" s="1">
        <v>42004.394444444442</v>
      </c>
      <c r="B2194" t="s">
        <v>3712</v>
      </c>
      <c r="C2194" t="s">
        <v>75</v>
      </c>
      <c r="D2194" t="s">
        <v>35</v>
      </c>
      <c r="E2194" t="s">
        <v>3713</v>
      </c>
      <c r="F2194" t="s">
        <v>282</v>
      </c>
      <c r="G2194" t="s">
        <v>23</v>
      </c>
      <c r="H2194" t="s">
        <v>93</v>
      </c>
      <c r="I2194" t="s">
        <v>17</v>
      </c>
      <c r="J2194">
        <v>3</v>
      </c>
    </row>
    <row r="2195" spans="1:10" x14ac:dyDescent="0.25">
      <c r="A2195" s="1">
        <v>42004.395138888889</v>
      </c>
      <c r="B2195" t="s">
        <v>3714</v>
      </c>
      <c r="C2195" t="s">
        <v>26</v>
      </c>
      <c r="D2195" t="s">
        <v>256</v>
      </c>
      <c r="E2195" t="s">
        <v>2880</v>
      </c>
      <c r="F2195" t="s">
        <v>22</v>
      </c>
      <c r="G2195" t="s">
        <v>23</v>
      </c>
      <c r="H2195" t="s">
        <v>24</v>
      </c>
      <c r="I2195" t="s">
        <v>38</v>
      </c>
      <c r="J2195">
        <v>1</v>
      </c>
    </row>
    <row r="2196" spans="1:10" x14ac:dyDescent="0.25">
      <c r="A2196" s="1">
        <v>42004.396527777775</v>
      </c>
      <c r="B2196" t="s">
        <v>3715</v>
      </c>
      <c r="C2196" t="s">
        <v>19</v>
      </c>
      <c r="D2196" t="s">
        <v>190</v>
      </c>
      <c r="E2196" t="s">
        <v>549</v>
      </c>
      <c r="F2196" t="s">
        <v>194</v>
      </c>
      <c r="G2196" t="s">
        <v>49</v>
      </c>
      <c r="I2196" t="s">
        <v>17</v>
      </c>
      <c r="J2196">
        <v>0</v>
      </c>
    </row>
    <row r="2197" spans="1:10" x14ac:dyDescent="0.25">
      <c r="A2197" s="1">
        <v>42004.396527777775</v>
      </c>
      <c r="B2197" t="s">
        <v>3716</v>
      </c>
      <c r="C2197" t="s">
        <v>114</v>
      </c>
      <c r="D2197" t="s">
        <v>118</v>
      </c>
      <c r="E2197" t="s">
        <v>1216</v>
      </c>
      <c r="F2197" t="s">
        <v>194</v>
      </c>
      <c r="G2197" t="s">
        <v>49</v>
      </c>
      <c r="H2197" t="s">
        <v>82</v>
      </c>
      <c r="I2197" t="s">
        <v>17</v>
      </c>
      <c r="J2197">
        <v>0</v>
      </c>
    </row>
    <row r="2198" spans="1:10" x14ac:dyDescent="0.25">
      <c r="A2198" s="1">
        <v>42004.397222222222</v>
      </c>
      <c r="B2198" t="s">
        <v>3717</v>
      </c>
      <c r="C2198" t="s">
        <v>19</v>
      </c>
      <c r="D2198" t="s">
        <v>20</v>
      </c>
      <c r="E2198" t="s">
        <v>3718</v>
      </c>
      <c r="F2198" t="s">
        <v>14</v>
      </c>
      <c r="G2198" t="s">
        <v>15</v>
      </c>
      <c r="I2198" t="s">
        <v>38</v>
      </c>
      <c r="J2198">
        <v>0</v>
      </c>
    </row>
    <row r="2199" spans="1:10" x14ac:dyDescent="0.25">
      <c r="A2199" s="1">
        <v>42004.397222222222</v>
      </c>
      <c r="B2199" t="s">
        <v>3719</v>
      </c>
      <c r="C2199" t="s">
        <v>26</v>
      </c>
      <c r="D2199" t="s">
        <v>46</v>
      </c>
      <c r="E2199" t="s">
        <v>2180</v>
      </c>
      <c r="F2199" t="s">
        <v>153</v>
      </c>
      <c r="G2199" t="s">
        <v>49</v>
      </c>
      <c r="H2199" t="s">
        <v>82</v>
      </c>
      <c r="I2199" t="s">
        <v>17</v>
      </c>
      <c r="J2199">
        <v>0</v>
      </c>
    </row>
    <row r="2200" spans="1:10" x14ac:dyDescent="0.25">
      <c r="A2200" s="1">
        <v>42004.397222222222</v>
      </c>
      <c r="B2200" t="s">
        <v>3720</v>
      </c>
      <c r="C2200" t="s">
        <v>11</v>
      </c>
      <c r="D2200" t="s">
        <v>35</v>
      </c>
      <c r="E2200" t="s">
        <v>3721</v>
      </c>
      <c r="F2200" t="s">
        <v>188</v>
      </c>
      <c r="G2200" t="s">
        <v>43</v>
      </c>
      <c r="H2200" t="s">
        <v>82</v>
      </c>
      <c r="I2200" t="s">
        <v>17</v>
      </c>
      <c r="J2200">
        <v>0</v>
      </c>
    </row>
    <row r="2201" spans="1:10" x14ac:dyDescent="0.25">
      <c r="A2201" s="1">
        <v>42004.397916666669</v>
      </c>
      <c r="B2201" t="s">
        <v>3722</v>
      </c>
      <c r="C2201" t="s">
        <v>26</v>
      </c>
      <c r="D2201" t="s">
        <v>121</v>
      </c>
      <c r="E2201" t="s">
        <v>292</v>
      </c>
      <c r="F2201" t="s">
        <v>292</v>
      </c>
      <c r="G2201" t="s">
        <v>43</v>
      </c>
      <c r="H2201" t="s">
        <v>93</v>
      </c>
      <c r="I2201" t="s">
        <v>38</v>
      </c>
      <c r="J2201">
        <v>0</v>
      </c>
    </row>
    <row r="2202" spans="1:10" x14ac:dyDescent="0.25">
      <c r="A2202" s="1">
        <v>42004.397916666669</v>
      </c>
      <c r="B2202" t="s">
        <v>3723</v>
      </c>
      <c r="C2202" t="s">
        <v>26</v>
      </c>
      <c r="D2202" t="s">
        <v>46</v>
      </c>
      <c r="E2202" t="s">
        <v>3724</v>
      </c>
      <c r="F2202" t="s">
        <v>48</v>
      </c>
      <c r="G2202" t="s">
        <v>49</v>
      </c>
      <c r="H2202" t="s">
        <v>93</v>
      </c>
      <c r="I2202" t="s">
        <v>38</v>
      </c>
    </row>
    <row r="2203" spans="1:10" x14ac:dyDescent="0.25">
      <c r="A2203" s="1">
        <v>42004.398611111108</v>
      </c>
      <c r="B2203" t="s">
        <v>3725</v>
      </c>
      <c r="C2203" t="s">
        <v>26</v>
      </c>
      <c r="D2203" t="s">
        <v>256</v>
      </c>
      <c r="E2203" t="s">
        <v>3726</v>
      </c>
      <c r="F2203" t="s">
        <v>168</v>
      </c>
      <c r="G2203" t="s">
        <v>49</v>
      </c>
      <c r="H2203" t="s">
        <v>24</v>
      </c>
      <c r="I2203" t="s">
        <v>17</v>
      </c>
      <c r="J2203">
        <v>0</v>
      </c>
    </row>
    <row r="2204" spans="1:10" x14ac:dyDescent="0.25">
      <c r="A2204" s="1">
        <v>42004.399305555555</v>
      </c>
      <c r="B2204" t="s">
        <v>3727</v>
      </c>
      <c r="C2204" t="s">
        <v>11</v>
      </c>
      <c r="D2204" t="s">
        <v>31</v>
      </c>
      <c r="E2204" t="s">
        <v>676</v>
      </c>
      <c r="F2204" t="s">
        <v>640</v>
      </c>
      <c r="G2204" t="s">
        <v>23</v>
      </c>
      <c r="H2204" t="s">
        <v>82</v>
      </c>
      <c r="I2204" t="s">
        <v>17</v>
      </c>
      <c r="J2204">
        <v>0</v>
      </c>
    </row>
    <row r="2205" spans="1:10" x14ac:dyDescent="0.25">
      <c r="A2205" s="1">
        <v>42004.399305555555</v>
      </c>
      <c r="B2205" t="s">
        <v>3728</v>
      </c>
      <c r="C2205" t="s">
        <v>26</v>
      </c>
      <c r="D2205" t="s">
        <v>35</v>
      </c>
      <c r="E2205" t="s">
        <v>364</v>
      </c>
      <c r="F2205" t="s">
        <v>42</v>
      </c>
      <c r="G2205" t="s">
        <v>43</v>
      </c>
      <c r="H2205" t="s">
        <v>93</v>
      </c>
      <c r="I2205" t="s">
        <v>38</v>
      </c>
    </row>
    <row r="2206" spans="1:10" x14ac:dyDescent="0.25">
      <c r="A2206" s="1">
        <v>42004.4</v>
      </c>
      <c r="B2206" t="s">
        <v>3729</v>
      </c>
      <c r="C2206" t="s">
        <v>69</v>
      </c>
      <c r="D2206" t="s">
        <v>764</v>
      </c>
      <c r="E2206" t="s">
        <v>3730</v>
      </c>
      <c r="F2206" t="s">
        <v>153</v>
      </c>
      <c r="G2206" t="s">
        <v>49</v>
      </c>
      <c r="H2206" t="s">
        <v>82</v>
      </c>
      <c r="I2206" t="s">
        <v>17</v>
      </c>
      <c r="J2206">
        <v>0</v>
      </c>
    </row>
    <row r="2207" spans="1:10" x14ac:dyDescent="0.25">
      <c r="A2207" s="1">
        <v>42004.4</v>
      </c>
      <c r="B2207" t="s">
        <v>3731</v>
      </c>
      <c r="C2207" t="s">
        <v>26</v>
      </c>
      <c r="D2207" t="s">
        <v>121</v>
      </c>
      <c r="E2207" t="s">
        <v>2009</v>
      </c>
      <c r="F2207" t="s">
        <v>188</v>
      </c>
      <c r="G2207" t="s">
        <v>43</v>
      </c>
      <c r="I2207" t="s">
        <v>38</v>
      </c>
      <c r="J2207">
        <v>0</v>
      </c>
    </row>
    <row r="2208" spans="1:10" x14ac:dyDescent="0.25">
      <c r="A2208" s="1">
        <v>42004.4</v>
      </c>
      <c r="B2208" t="s">
        <v>3732</v>
      </c>
      <c r="C2208" t="s">
        <v>26</v>
      </c>
      <c r="D2208" t="s">
        <v>27</v>
      </c>
      <c r="E2208" t="s">
        <v>3733</v>
      </c>
      <c r="F2208" t="s">
        <v>282</v>
      </c>
      <c r="G2208" t="s">
        <v>23</v>
      </c>
      <c r="H2208" t="s">
        <v>24</v>
      </c>
      <c r="I2208" t="s">
        <v>38</v>
      </c>
      <c r="J2208">
        <v>0</v>
      </c>
    </row>
    <row r="2209" spans="1:10" x14ac:dyDescent="0.25">
      <c r="A2209" s="1">
        <v>42004.4</v>
      </c>
      <c r="B2209" t="s">
        <v>3734</v>
      </c>
      <c r="C2209" t="s">
        <v>11</v>
      </c>
      <c r="D2209" t="s">
        <v>12</v>
      </c>
      <c r="E2209" t="s">
        <v>1999</v>
      </c>
      <c r="F2209" t="s">
        <v>22</v>
      </c>
      <c r="G2209" t="s">
        <v>23</v>
      </c>
      <c r="H2209" t="s">
        <v>24</v>
      </c>
      <c r="I2209" t="s">
        <v>17</v>
      </c>
      <c r="J2209">
        <v>0</v>
      </c>
    </row>
    <row r="2210" spans="1:10" x14ac:dyDescent="0.25">
      <c r="A2210" s="1">
        <v>42004.4</v>
      </c>
      <c r="B2210" t="s">
        <v>3735</v>
      </c>
      <c r="C2210" t="s">
        <v>26</v>
      </c>
      <c r="D2210" t="s">
        <v>46</v>
      </c>
      <c r="E2210" t="s">
        <v>3736</v>
      </c>
      <c r="F2210" t="s">
        <v>628</v>
      </c>
      <c r="G2210" t="s">
        <v>15</v>
      </c>
      <c r="H2210" t="s">
        <v>73</v>
      </c>
      <c r="I2210" t="s">
        <v>38</v>
      </c>
      <c r="J2210">
        <v>2</v>
      </c>
    </row>
    <row r="2211" spans="1:10" x14ac:dyDescent="0.25">
      <c r="A2211" s="1">
        <v>42004.400694444441</v>
      </c>
      <c r="B2211" t="s">
        <v>3737</v>
      </c>
      <c r="C2211" t="s">
        <v>299</v>
      </c>
      <c r="D2211" t="s">
        <v>440</v>
      </c>
      <c r="E2211" t="s">
        <v>3738</v>
      </c>
      <c r="F2211" t="s">
        <v>282</v>
      </c>
      <c r="G2211" t="s">
        <v>23</v>
      </c>
      <c r="H2211" t="s">
        <v>82</v>
      </c>
      <c r="I2211" t="s">
        <v>17</v>
      </c>
      <c r="J2211">
        <v>0</v>
      </c>
    </row>
    <row r="2212" spans="1:10" x14ac:dyDescent="0.25">
      <c r="A2212" s="1">
        <v>42004.400694444441</v>
      </c>
      <c r="B2212" t="s">
        <v>3739</v>
      </c>
      <c r="C2212" t="s">
        <v>26</v>
      </c>
      <c r="D2212" t="s">
        <v>27</v>
      </c>
      <c r="E2212" t="s">
        <v>3740</v>
      </c>
      <c r="F2212" t="s">
        <v>123</v>
      </c>
      <c r="G2212" t="s">
        <v>23</v>
      </c>
      <c r="H2212" t="s">
        <v>24</v>
      </c>
      <c r="I2212" t="s">
        <v>17</v>
      </c>
      <c r="J2212">
        <v>0</v>
      </c>
    </row>
    <row r="2213" spans="1:10" x14ac:dyDescent="0.25">
      <c r="A2213" s="1">
        <v>42004.400694444441</v>
      </c>
      <c r="B2213" t="s">
        <v>3741</v>
      </c>
      <c r="C2213" t="s">
        <v>61</v>
      </c>
      <c r="D2213" t="s">
        <v>62</v>
      </c>
      <c r="E2213" t="s">
        <v>3730</v>
      </c>
      <c r="F2213" t="s">
        <v>153</v>
      </c>
      <c r="G2213" t="s">
        <v>49</v>
      </c>
      <c r="H2213" t="s">
        <v>82</v>
      </c>
      <c r="I2213" t="s">
        <v>17</v>
      </c>
      <c r="J2213">
        <v>0</v>
      </c>
    </row>
    <row r="2214" spans="1:10" x14ac:dyDescent="0.25">
      <c r="A2214" s="1">
        <v>42004.402083333334</v>
      </c>
      <c r="B2214" t="s">
        <v>3742</v>
      </c>
      <c r="C2214" t="s">
        <v>19</v>
      </c>
      <c r="D2214" t="s">
        <v>80</v>
      </c>
      <c r="E2214" t="s">
        <v>270</v>
      </c>
      <c r="F2214" t="s">
        <v>22</v>
      </c>
      <c r="G2214" t="s">
        <v>23</v>
      </c>
      <c r="I2214" t="s">
        <v>17</v>
      </c>
      <c r="J2214">
        <v>0</v>
      </c>
    </row>
    <row r="2215" spans="1:10" x14ac:dyDescent="0.25">
      <c r="A2215" s="1">
        <v>42004.402083333334</v>
      </c>
      <c r="B2215" t="s">
        <v>3743</v>
      </c>
      <c r="C2215" t="s">
        <v>26</v>
      </c>
      <c r="D2215" t="s">
        <v>164</v>
      </c>
      <c r="E2215" t="s">
        <v>838</v>
      </c>
      <c r="F2215" t="s">
        <v>282</v>
      </c>
      <c r="G2215" t="s">
        <v>23</v>
      </c>
      <c r="H2215" t="s">
        <v>82</v>
      </c>
      <c r="I2215" t="s">
        <v>17</v>
      </c>
      <c r="J2215">
        <v>0</v>
      </c>
    </row>
    <row r="2216" spans="1:10" x14ac:dyDescent="0.25">
      <c r="A2216" s="1">
        <v>42004.402777777781</v>
      </c>
      <c r="B2216" t="s">
        <v>3744</v>
      </c>
      <c r="C2216" t="s">
        <v>26</v>
      </c>
      <c r="D2216" t="s">
        <v>46</v>
      </c>
      <c r="E2216" t="s">
        <v>3745</v>
      </c>
      <c r="F2216" t="s">
        <v>22</v>
      </c>
      <c r="G2216" t="s">
        <v>23</v>
      </c>
      <c r="H2216" t="s">
        <v>24</v>
      </c>
      <c r="I2216" t="s">
        <v>38</v>
      </c>
      <c r="J2216">
        <v>0</v>
      </c>
    </row>
    <row r="2217" spans="1:10" x14ac:dyDescent="0.25">
      <c r="A2217" s="1">
        <v>42004.402777777781</v>
      </c>
      <c r="B2217" t="s">
        <v>3746</v>
      </c>
      <c r="C2217" t="s">
        <v>114</v>
      </c>
      <c r="D2217" t="s">
        <v>739</v>
      </c>
      <c r="E2217" t="s">
        <v>3747</v>
      </c>
      <c r="F2217" t="s">
        <v>14</v>
      </c>
      <c r="G2217" t="s">
        <v>15</v>
      </c>
      <c r="H2217" t="s">
        <v>16</v>
      </c>
      <c r="I2217" t="s">
        <v>38</v>
      </c>
      <c r="J2217">
        <v>1</v>
      </c>
    </row>
    <row r="2218" spans="1:10" x14ac:dyDescent="0.25">
      <c r="A2218" s="1">
        <v>42004.40347222222</v>
      </c>
      <c r="B2218" t="s">
        <v>3748</v>
      </c>
      <c r="C2218" t="s">
        <v>69</v>
      </c>
      <c r="D2218" t="s">
        <v>579</v>
      </c>
      <c r="E2218" t="s">
        <v>3749</v>
      </c>
      <c r="F2218" t="s">
        <v>14</v>
      </c>
      <c r="G2218" t="s">
        <v>15</v>
      </c>
      <c r="H2218" t="s">
        <v>3750</v>
      </c>
      <c r="I2218" t="s">
        <v>17</v>
      </c>
      <c r="J2218">
        <v>0</v>
      </c>
    </row>
    <row r="2219" spans="1:10" x14ac:dyDescent="0.25">
      <c r="A2219" s="1">
        <v>42004.40347222222</v>
      </c>
      <c r="B2219" t="s">
        <v>3751</v>
      </c>
      <c r="C2219" t="s">
        <v>26</v>
      </c>
      <c r="D2219" t="s">
        <v>46</v>
      </c>
      <c r="E2219" t="s">
        <v>1129</v>
      </c>
      <c r="F2219" t="s">
        <v>282</v>
      </c>
      <c r="G2219" t="s">
        <v>23</v>
      </c>
      <c r="H2219" t="s">
        <v>24</v>
      </c>
      <c r="I2219" t="s">
        <v>17</v>
      </c>
      <c r="J2219">
        <v>1</v>
      </c>
    </row>
    <row r="2220" spans="1:10" x14ac:dyDescent="0.25">
      <c r="A2220" s="1">
        <v>42004.40347222222</v>
      </c>
      <c r="B2220" t="s">
        <v>3752</v>
      </c>
      <c r="C2220" t="s">
        <v>11</v>
      </c>
      <c r="D2220" t="s">
        <v>66</v>
      </c>
      <c r="E2220" t="s">
        <v>3753</v>
      </c>
      <c r="F2220" t="s">
        <v>110</v>
      </c>
      <c r="G2220" t="s">
        <v>43</v>
      </c>
      <c r="H2220" t="s">
        <v>82</v>
      </c>
      <c r="I2220" t="s">
        <v>38</v>
      </c>
    </row>
    <row r="2221" spans="1:10" x14ac:dyDescent="0.25">
      <c r="A2221" s="1">
        <v>42004.404166666667</v>
      </c>
      <c r="B2221" t="s">
        <v>3754</v>
      </c>
      <c r="C2221" t="s">
        <v>11</v>
      </c>
      <c r="D2221" t="s">
        <v>12</v>
      </c>
      <c r="E2221" t="s">
        <v>232</v>
      </c>
      <c r="F2221" t="s">
        <v>233</v>
      </c>
      <c r="G2221" t="s">
        <v>49</v>
      </c>
      <c r="I2221" t="s">
        <v>17</v>
      </c>
      <c r="J2221">
        <v>0</v>
      </c>
    </row>
    <row r="2222" spans="1:10" x14ac:dyDescent="0.25">
      <c r="A2222" s="1">
        <v>42004.404166666667</v>
      </c>
      <c r="B2222" t="s">
        <v>3755</v>
      </c>
      <c r="C2222" t="s">
        <v>11</v>
      </c>
      <c r="D2222" t="s">
        <v>210</v>
      </c>
      <c r="E2222" t="s">
        <v>3756</v>
      </c>
      <c r="F2222" t="s">
        <v>42</v>
      </c>
      <c r="G2222" t="s">
        <v>43</v>
      </c>
      <c r="I2222" t="s">
        <v>17</v>
      </c>
      <c r="J2222">
        <v>1</v>
      </c>
    </row>
    <row r="2223" spans="1:10" x14ac:dyDescent="0.25">
      <c r="A2223" s="1">
        <v>42004.404861111114</v>
      </c>
      <c r="B2223" t="s">
        <v>3757</v>
      </c>
      <c r="C2223" t="s">
        <v>75</v>
      </c>
      <c r="D2223" t="s">
        <v>35</v>
      </c>
      <c r="E2223" t="s">
        <v>2449</v>
      </c>
      <c r="F2223" t="s">
        <v>194</v>
      </c>
      <c r="G2223" t="s">
        <v>49</v>
      </c>
      <c r="I2223" t="s">
        <v>17</v>
      </c>
      <c r="J2223">
        <v>0</v>
      </c>
    </row>
    <row r="2224" spans="1:10" x14ac:dyDescent="0.25">
      <c r="A2224" s="1">
        <v>42004.404861111114</v>
      </c>
      <c r="B2224" t="s">
        <v>3758</v>
      </c>
      <c r="C2224" t="s">
        <v>11</v>
      </c>
      <c r="D2224" t="s">
        <v>1795</v>
      </c>
      <c r="E2224" t="s">
        <v>3759</v>
      </c>
      <c r="F2224" t="s">
        <v>29</v>
      </c>
      <c r="G2224" t="s">
        <v>15</v>
      </c>
      <c r="I2224" t="s">
        <v>17</v>
      </c>
      <c r="J2224">
        <v>2</v>
      </c>
    </row>
    <row r="2225" spans="1:10" x14ac:dyDescent="0.25">
      <c r="A2225" s="1">
        <v>42004.404861111114</v>
      </c>
      <c r="B2225" t="s">
        <v>3760</v>
      </c>
      <c r="C2225" t="s">
        <v>75</v>
      </c>
      <c r="D2225" t="s">
        <v>259</v>
      </c>
      <c r="E2225" t="s">
        <v>3761</v>
      </c>
      <c r="F2225" t="s">
        <v>55</v>
      </c>
      <c r="G2225" t="s">
        <v>23</v>
      </c>
      <c r="H2225" t="s">
        <v>44</v>
      </c>
      <c r="I2225" t="s">
        <v>38</v>
      </c>
    </row>
    <row r="2226" spans="1:10" x14ac:dyDescent="0.25">
      <c r="A2226" s="1">
        <v>42004.405555555553</v>
      </c>
      <c r="B2226" t="s">
        <v>3762</v>
      </c>
      <c r="C2226" t="s">
        <v>19</v>
      </c>
      <c r="D2226" t="s">
        <v>190</v>
      </c>
      <c r="E2226" t="s">
        <v>3763</v>
      </c>
      <c r="F2226" t="s">
        <v>48</v>
      </c>
      <c r="G2226" t="s">
        <v>49</v>
      </c>
      <c r="H2226" t="s">
        <v>24</v>
      </c>
      <c r="I2226" t="s">
        <v>17</v>
      </c>
      <c r="J2226">
        <v>0</v>
      </c>
    </row>
    <row r="2227" spans="1:10" x14ac:dyDescent="0.25">
      <c r="A2227" s="1">
        <v>42004.40625</v>
      </c>
      <c r="B2227" t="s">
        <v>3764</v>
      </c>
      <c r="C2227" t="s">
        <v>11</v>
      </c>
      <c r="D2227" t="s">
        <v>31</v>
      </c>
      <c r="E2227" t="s">
        <v>3765</v>
      </c>
      <c r="F2227" t="s">
        <v>42</v>
      </c>
      <c r="G2227" t="s">
        <v>43</v>
      </c>
      <c r="H2227" t="s">
        <v>82</v>
      </c>
      <c r="I2227" t="s">
        <v>38</v>
      </c>
    </row>
    <row r="2228" spans="1:10" x14ac:dyDescent="0.25">
      <c r="A2228" s="1">
        <v>42004.406944444447</v>
      </c>
      <c r="B2228" t="s">
        <v>3766</v>
      </c>
      <c r="C2228" t="s">
        <v>11</v>
      </c>
      <c r="D2228" t="s">
        <v>35</v>
      </c>
      <c r="E2228" t="s">
        <v>2564</v>
      </c>
      <c r="F2228" t="s">
        <v>22</v>
      </c>
      <c r="G2228" t="s">
        <v>23</v>
      </c>
      <c r="H2228" t="s">
        <v>24</v>
      </c>
      <c r="I2228" t="s">
        <v>17</v>
      </c>
      <c r="J2228">
        <v>8</v>
      </c>
    </row>
    <row r="2229" spans="1:10" x14ac:dyDescent="0.25">
      <c r="A2229" s="1">
        <v>42004.408333333333</v>
      </c>
      <c r="B2229" t="s">
        <v>3767</v>
      </c>
      <c r="C2229" t="s">
        <v>26</v>
      </c>
      <c r="D2229" t="s">
        <v>46</v>
      </c>
      <c r="E2229" t="s">
        <v>364</v>
      </c>
      <c r="F2229" t="s">
        <v>42</v>
      </c>
      <c r="G2229" t="s">
        <v>43</v>
      </c>
      <c r="H2229" t="s">
        <v>82</v>
      </c>
      <c r="I2229" t="s">
        <v>17</v>
      </c>
      <c r="J2229">
        <v>0</v>
      </c>
    </row>
    <row r="2230" spans="1:10" x14ac:dyDescent="0.25">
      <c r="A2230" s="1">
        <v>42004.408333333333</v>
      </c>
      <c r="B2230" t="s">
        <v>3768</v>
      </c>
      <c r="C2230" t="s">
        <v>139</v>
      </c>
      <c r="D2230" t="s">
        <v>35</v>
      </c>
      <c r="E2230" t="s">
        <v>1604</v>
      </c>
      <c r="F2230" t="s">
        <v>33</v>
      </c>
      <c r="G2230" t="s">
        <v>23</v>
      </c>
      <c r="H2230" t="s">
        <v>82</v>
      </c>
      <c r="I2230" t="s">
        <v>38</v>
      </c>
      <c r="J2230">
        <v>0</v>
      </c>
    </row>
    <row r="2231" spans="1:10" x14ac:dyDescent="0.25">
      <c r="A2231" s="1">
        <v>42004.408333333333</v>
      </c>
      <c r="B2231" t="s">
        <v>3769</v>
      </c>
      <c r="C2231" t="s">
        <v>26</v>
      </c>
      <c r="D2231" t="s">
        <v>35</v>
      </c>
      <c r="E2231" t="s">
        <v>3730</v>
      </c>
      <c r="F2231" t="s">
        <v>153</v>
      </c>
      <c r="G2231" t="s">
        <v>49</v>
      </c>
      <c r="H2231" t="s">
        <v>82</v>
      </c>
      <c r="I2231" t="s">
        <v>17</v>
      </c>
      <c r="J2231">
        <v>0</v>
      </c>
    </row>
    <row r="2232" spans="1:10" x14ac:dyDescent="0.25">
      <c r="A2232" s="1">
        <v>42004.408333333333</v>
      </c>
      <c r="B2232" t="s">
        <v>3770</v>
      </c>
      <c r="C2232" t="s">
        <v>26</v>
      </c>
      <c r="D2232" t="s">
        <v>239</v>
      </c>
      <c r="E2232" t="s">
        <v>1031</v>
      </c>
      <c r="F2232" t="s">
        <v>42</v>
      </c>
      <c r="G2232" t="s">
        <v>43</v>
      </c>
      <c r="H2232" t="s">
        <v>3103</v>
      </c>
      <c r="I2232" t="s">
        <v>38</v>
      </c>
      <c r="J2232">
        <v>0</v>
      </c>
    </row>
    <row r="2233" spans="1:10" x14ac:dyDescent="0.25">
      <c r="A2233" s="1">
        <v>42004.408333333333</v>
      </c>
      <c r="B2233" t="s">
        <v>3771</v>
      </c>
      <c r="C2233" t="s">
        <v>75</v>
      </c>
      <c r="D2233" t="s">
        <v>442</v>
      </c>
      <c r="E2233" t="s">
        <v>1439</v>
      </c>
      <c r="F2233" t="s">
        <v>153</v>
      </c>
      <c r="G2233" t="s">
        <v>49</v>
      </c>
      <c r="H2233" t="s">
        <v>44</v>
      </c>
      <c r="I2233" t="s">
        <v>17</v>
      </c>
      <c r="J2233">
        <v>0</v>
      </c>
    </row>
    <row r="2234" spans="1:10" x14ac:dyDescent="0.25">
      <c r="A2234" s="1">
        <v>42004.408333333333</v>
      </c>
      <c r="B2234" t="s">
        <v>3772</v>
      </c>
      <c r="C2234" t="s">
        <v>139</v>
      </c>
      <c r="D2234" t="s">
        <v>140</v>
      </c>
      <c r="E2234" t="s">
        <v>3773</v>
      </c>
      <c r="F2234" t="s">
        <v>22</v>
      </c>
      <c r="G2234" t="s">
        <v>23</v>
      </c>
      <c r="H2234" t="s">
        <v>1084</v>
      </c>
      <c r="I2234" t="s">
        <v>38</v>
      </c>
    </row>
    <row r="2235" spans="1:10" x14ac:dyDescent="0.25">
      <c r="A2235" s="1">
        <v>42004.40902777778</v>
      </c>
      <c r="B2235" t="s">
        <v>3774</v>
      </c>
      <c r="C2235" t="s">
        <v>11</v>
      </c>
      <c r="D2235" t="s">
        <v>201</v>
      </c>
      <c r="E2235" t="s">
        <v>213</v>
      </c>
      <c r="F2235" t="s">
        <v>14</v>
      </c>
      <c r="G2235" t="s">
        <v>15</v>
      </c>
      <c r="I2235" t="s">
        <v>38</v>
      </c>
      <c r="J2235">
        <v>0</v>
      </c>
    </row>
    <row r="2236" spans="1:10" x14ac:dyDescent="0.25">
      <c r="A2236" s="1">
        <v>42004.40902777778</v>
      </c>
      <c r="B2236" t="s">
        <v>3775</v>
      </c>
      <c r="C2236" t="s">
        <v>19</v>
      </c>
      <c r="D2236" t="s">
        <v>80</v>
      </c>
      <c r="E2236" t="s">
        <v>63</v>
      </c>
      <c r="F2236" t="s">
        <v>64</v>
      </c>
      <c r="G2236" t="s">
        <v>49</v>
      </c>
      <c r="H2236" t="s">
        <v>24</v>
      </c>
      <c r="I2236" t="s">
        <v>38</v>
      </c>
      <c r="J2236">
        <v>0</v>
      </c>
    </row>
    <row r="2237" spans="1:10" x14ac:dyDescent="0.25">
      <c r="A2237" s="1">
        <v>42004.40902777778</v>
      </c>
      <c r="B2237" t="s">
        <v>3776</v>
      </c>
      <c r="C2237" t="s">
        <v>114</v>
      </c>
      <c r="D2237" t="s">
        <v>349</v>
      </c>
      <c r="E2237" t="s">
        <v>3777</v>
      </c>
      <c r="F2237" t="s">
        <v>42</v>
      </c>
      <c r="G2237" t="s">
        <v>43</v>
      </c>
      <c r="I2237" t="s">
        <v>38</v>
      </c>
      <c r="J2237">
        <v>0</v>
      </c>
    </row>
    <row r="2238" spans="1:10" x14ac:dyDescent="0.25">
      <c r="A2238" s="1">
        <v>42004.40902777778</v>
      </c>
      <c r="B2238" t="s">
        <v>3778</v>
      </c>
      <c r="C2238" t="s">
        <v>19</v>
      </c>
      <c r="D2238" t="s">
        <v>20</v>
      </c>
      <c r="E2238" t="s">
        <v>3779</v>
      </c>
      <c r="F2238" t="s">
        <v>333</v>
      </c>
      <c r="G2238" t="s">
        <v>23</v>
      </c>
      <c r="H2238" t="s">
        <v>82</v>
      </c>
      <c r="I2238" t="s">
        <v>17</v>
      </c>
      <c r="J2238">
        <v>1</v>
      </c>
    </row>
    <row r="2239" spans="1:10" x14ac:dyDescent="0.25">
      <c r="A2239" s="1">
        <v>42004.409722222219</v>
      </c>
      <c r="B2239" t="s">
        <v>3780</v>
      </c>
      <c r="C2239" t="s">
        <v>26</v>
      </c>
      <c r="D2239" t="s">
        <v>46</v>
      </c>
      <c r="E2239" t="s">
        <v>3781</v>
      </c>
      <c r="F2239" t="s">
        <v>153</v>
      </c>
      <c r="G2239" t="s">
        <v>49</v>
      </c>
      <c r="H2239" t="s">
        <v>82</v>
      </c>
      <c r="I2239" t="s">
        <v>17</v>
      </c>
      <c r="J2239">
        <v>0</v>
      </c>
    </row>
    <row r="2240" spans="1:10" x14ac:dyDescent="0.25">
      <c r="A2240" s="1">
        <v>42004.410416666666</v>
      </c>
      <c r="B2240" t="s">
        <v>3782</v>
      </c>
      <c r="C2240" t="s">
        <v>19</v>
      </c>
      <c r="D2240" t="s">
        <v>522</v>
      </c>
      <c r="E2240" t="s">
        <v>731</v>
      </c>
      <c r="F2240" t="s">
        <v>353</v>
      </c>
      <c r="G2240" t="s">
        <v>43</v>
      </c>
      <c r="H2240" t="s">
        <v>93</v>
      </c>
      <c r="I2240" t="s">
        <v>17</v>
      </c>
      <c r="J2240">
        <v>0</v>
      </c>
    </row>
    <row r="2241" spans="1:10" x14ac:dyDescent="0.25">
      <c r="A2241" s="1">
        <v>42004.410416666666</v>
      </c>
      <c r="B2241" t="s">
        <v>3783</v>
      </c>
      <c r="C2241" t="s">
        <v>11</v>
      </c>
      <c r="D2241" t="s">
        <v>35</v>
      </c>
      <c r="E2241" t="s">
        <v>2583</v>
      </c>
      <c r="F2241" t="s">
        <v>484</v>
      </c>
      <c r="G2241" t="s">
        <v>43</v>
      </c>
      <c r="H2241" t="s">
        <v>24</v>
      </c>
      <c r="I2241" t="s">
        <v>17</v>
      </c>
      <c r="J2241">
        <v>0</v>
      </c>
    </row>
    <row r="2242" spans="1:10" x14ac:dyDescent="0.25">
      <c r="A2242" s="1">
        <v>42004.410416666666</v>
      </c>
      <c r="B2242" t="s">
        <v>3784</v>
      </c>
      <c r="C2242" t="s">
        <v>19</v>
      </c>
      <c r="D2242" t="s">
        <v>20</v>
      </c>
      <c r="E2242" t="s">
        <v>3785</v>
      </c>
      <c r="F2242" t="s">
        <v>333</v>
      </c>
      <c r="G2242" t="s">
        <v>23</v>
      </c>
      <c r="H2242" t="s">
        <v>82</v>
      </c>
      <c r="I2242" t="s">
        <v>38</v>
      </c>
    </row>
    <row r="2243" spans="1:10" x14ac:dyDescent="0.25">
      <c r="A2243" s="1">
        <v>42004.411111111112</v>
      </c>
      <c r="B2243" t="s">
        <v>3786</v>
      </c>
      <c r="C2243" t="s">
        <v>75</v>
      </c>
      <c r="D2243" t="s">
        <v>76</v>
      </c>
      <c r="E2243" t="s">
        <v>2257</v>
      </c>
      <c r="F2243" t="s">
        <v>14</v>
      </c>
      <c r="G2243" t="s">
        <v>15</v>
      </c>
      <c r="I2243" t="s">
        <v>38</v>
      </c>
      <c r="J2243">
        <v>0</v>
      </c>
    </row>
    <row r="2244" spans="1:10" x14ac:dyDescent="0.25">
      <c r="A2244" s="1">
        <v>42004.411111111112</v>
      </c>
      <c r="B2244" t="s">
        <v>3787</v>
      </c>
      <c r="C2244" t="s">
        <v>26</v>
      </c>
      <c r="D2244" t="s">
        <v>53</v>
      </c>
      <c r="E2244" t="s">
        <v>3788</v>
      </c>
      <c r="F2244" t="s">
        <v>42</v>
      </c>
      <c r="G2244" t="s">
        <v>43</v>
      </c>
      <c r="I2244" t="s">
        <v>38</v>
      </c>
      <c r="J2244">
        <v>1</v>
      </c>
    </row>
    <row r="2245" spans="1:10" x14ac:dyDescent="0.25">
      <c r="A2245" s="1">
        <v>42004.412499999999</v>
      </c>
      <c r="B2245" t="s">
        <v>3789</v>
      </c>
      <c r="C2245" t="s">
        <v>89</v>
      </c>
      <c r="D2245" t="s">
        <v>964</v>
      </c>
      <c r="E2245" t="s">
        <v>3790</v>
      </c>
      <c r="F2245" t="s">
        <v>188</v>
      </c>
      <c r="G2245" t="s">
        <v>43</v>
      </c>
      <c r="H2245" t="s">
        <v>82</v>
      </c>
      <c r="I2245" t="s">
        <v>17</v>
      </c>
      <c r="J2245">
        <v>0</v>
      </c>
    </row>
    <row r="2246" spans="1:10" x14ac:dyDescent="0.25">
      <c r="A2246" s="1">
        <v>42004.413888888892</v>
      </c>
      <c r="B2246" t="s">
        <v>3791</v>
      </c>
      <c r="C2246" t="s">
        <v>26</v>
      </c>
      <c r="D2246" t="s">
        <v>27</v>
      </c>
      <c r="E2246" t="s">
        <v>3792</v>
      </c>
      <c r="F2246" t="s">
        <v>92</v>
      </c>
      <c r="G2246" t="s">
        <v>49</v>
      </c>
      <c r="H2246" t="s">
        <v>93</v>
      </c>
      <c r="I2246" t="s">
        <v>17</v>
      </c>
      <c r="J2246">
        <v>0</v>
      </c>
    </row>
    <row r="2247" spans="1:10" x14ac:dyDescent="0.25">
      <c r="A2247" s="1">
        <v>42004.413888888892</v>
      </c>
      <c r="B2247" t="s">
        <v>3793</v>
      </c>
      <c r="C2247" t="s">
        <v>75</v>
      </c>
      <c r="D2247" t="s">
        <v>267</v>
      </c>
      <c r="E2247" t="s">
        <v>3794</v>
      </c>
      <c r="F2247" t="s">
        <v>328</v>
      </c>
      <c r="G2247" t="s">
        <v>49</v>
      </c>
      <c r="H2247" t="s">
        <v>82</v>
      </c>
      <c r="I2247" t="s">
        <v>38</v>
      </c>
      <c r="J2247">
        <v>0</v>
      </c>
    </row>
    <row r="2248" spans="1:10" x14ac:dyDescent="0.25">
      <c r="A2248" s="1">
        <v>42004.413888888892</v>
      </c>
      <c r="B2248" t="s">
        <v>3795</v>
      </c>
      <c r="C2248" t="s">
        <v>19</v>
      </c>
      <c r="D2248" t="s">
        <v>129</v>
      </c>
      <c r="E2248" t="s">
        <v>2576</v>
      </c>
      <c r="F2248" t="s">
        <v>14</v>
      </c>
      <c r="G2248" t="s">
        <v>15</v>
      </c>
      <c r="H2248" t="s">
        <v>16</v>
      </c>
      <c r="I2248" t="s">
        <v>17</v>
      </c>
      <c r="J2248">
        <v>0</v>
      </c>
    </row>
    <row r="2249" spans="1:10" x14ac:dyDescent="0.25">
      <c r="A2249" s="1">
        <v>42004.414583333331</v>
      </c>
      <c r="B2249" t="s">
        <v>3796</v>
      </c>
      <c r="C2249" t="s">
        <v>26</v>
      </c>
      <c r="D2249" t="s">
        <v>46</v>
      </c>
      <c r="E2249" t="s">
        <v>3797</v>
      </c>
      <c r="F2249" t="s">
        <v>37</v>
      </c>
      <c r="G2249" t="s">
        <v>23</v>
      </c>
      <c r="H2249" t="s">
        <v>82</v>
      </c>
      <c r="I2249" t="s">
        <v>38</v>
      </c>
      <c r="J2249">
        <v>0</v>
      </c>
    </row>
    <row r="2250" spans="1:10" x14ac:dyDescent="0.25">
      <c r="A2250" s="1">
        <v>42004.415277777778</v>
      </c>
      <c r="B2250" t="s">
        <v>3798</v>
      </c>
      <c r="C2250" t="s">
        <v>26</v>
      </c>
      <c r="D2250" t="s">
        <v>121</v>
      </c>
      <c r="E2250" t="s">
        <v>3799</v>
      </c>
      <c r="F2250" t="s">
        <v>42</v>
      </c>
      <c r="G2250" t="s">
        <v>43</v>
      </c>
      <c r="H2250" t="s">
        <v>82</v>
      </c>
      <c r="I2250" t="s">
        <v>38</v>
      </c>
      <c r="J2250">
        <v>0</v>
      </c>
    </row>
    <row r="2251" spans="1:10" x14ac:dyDescent="0.25">
      <c r="A2251" s="1">
        <v>42004.415277777778</v>
      </c>
      <c r="B2251" t="s">
        <v>3800</v>
      </c>
      <c r="C2251" t="s">
        <v>299</v>
      </c>
      <c r="D2251" t="s">
        <v>603</v>
      </c>
      <c r="E2251" t="s">
        <v>1167</v>
      </c>
      <c r="F2251" t="s">
        <v>22</v>
      </c>
      <c r="G2251" t="s">
        <v>23</v>
      </c>
      <c r="I2251" t="s">
        <v>17</v>
      </c>
      <c r="J2251">
        <v>0</v>
      </c>
    </row>
    <row r="2252" spans="1:10" x14ac:dyDescent="0.25">
      <c r="A2252" s="1">
        <v>42004.415277777778</v>
      </c>
      <c r="B2252" t="s">
        <v>3801</v>
      </c>
      <c r="C2252" t="s">
        <v>26</v>
      </c>
      <c r="D2252" t="s">
        <v>432</v>
      </c>
      <c r="E2252" t="s">
        <v>3802</v>
      </c>
      <c r="F2252" t="s">
        <v>14</v>
      </c>
      <c r="G2252" t="s">
        <v>15</v>
      </c>
      <c r="I2252" t="s">
        <v>17</v>
      </c>
      <c r="J2252">
        <v>0</v>
      </c>
    </row>
    <row r="2253" spans="1:10" x14ac:dyDescent="0.25">
      <c r="A2253" s="1">
        <v>42004.415972222225</v>
      </c>
      <c r="B2253" t="s">
        <v>3803</v>
      </c>
      <c r="C2253" t="s">
        <v>19</v>
      </c>
      <c r="D2253" t="s">
        <v>80</v>
      </c>
      <c r="E2253" t="s">
        <v>3804</v>
      </c>
      <c r="F2253" t="s">
        <v>78</v>
      </c>
      <c r="G2253" t="s">
        <v>23</v>
      </c>
      <c r="H2253" t="s">
        <v>24</v>
      </c>
      <c r="I2253" t="s">
        <v>17</v>
      </c>
      <c r="J2253">
        <v>0</v>
      </c>
    </row>
    <row r="2254" spans="1:10" x14ac:dyDescent="0.25">
      <c r="A2254" s="1">
        <v>42004.417361111111</v>
      </c>
      <c r="B2254" t="s">
        <v>3805</v>
      </c>
      <c r="C2254" t="s">
        <v>11</v>
      </c>
      <c r="D2254" t="s">
        <v>66</v>
      </c>
      <c r="E2254" t="s">
        <v>1389</v>
      </c>
      <c r="F2254" t="s">
        <v>64</v>
      </c>
      <c r="G2254" t="s">
        <v>49</v>
      </c>
      <c r="H2254" t="s">
        <v>24</v>
      </c>
      <c r="I2254" t="s">
        <v>17</v>
      </c>
      <c r="J2254">
        <v>0</v>
      </c>
    </row>
    <row r="2255" spans="1:10" x14ac:dyDescent="0.25">
      <c r="A2255" s="1">
        <v>42004.417361111111</v>
      </c>
      <c r="B2255" t="s">
        <v>3806</v>
      </c>
      <c r="C2255" t="s">
        <v>114</v>
      </c>
      <c r="D2255" t="s">
        <v>35</v>
      </c>
      <c r="E2255" t="s">
        <v>3807</v>
      </c>
      <c r="F2255" t="s">
        <v>33</v>
      </c>
      <c r="G2255" t="s">
        <v>23</v>
      </c>
      <c r="H2255" t="s">
        <v>93</v>
      </c>
      <c r="I2255" t="s">
        <v>38</v>
      </c>
      <c r="J2255">
        <v>0</v>
      </c>
    </row>
    <row r="2256" spans="1:10" x14ac:dyDescent="0.25">
      <c r="A2256" s="1">
        <v>42004.417361111111</v>
      </c>
      <c r="B2256" t="s">
        <v>3808</v>
      </c>
      <c r="C2256" t="s">
        <v>139</v>
      </c>
      <c r="D2256" t="s">
        <v>458</v>
      </c>
      <c r="E2256" t="s">
        <v>3809</v>
      </c>
      <c r="F2256" t="s">
        <v>29</v>
      </c>
      <c r="G2256" t="s">
        <v>15</v>
      </c>
      <c r="H2256" t="s">
        <v>16</v>
      </c>
      <c r="I2256" t="s">
        <v>17</v>
      </c>
      <c r="J2256">
        <v>0</v>
      </c>
    </row>
    <row r="2257" spans="1:10" x14ac:dyDescent="0.25">
      <c r="A2257" s="1">
        <v>42004.417361111111</v>
      </c>
      <c r="B2257" t="s">
        <v>3810</v>
      </c>
      <c r="C2257" t="s">
        <v>75</v>
      </c>
      <c r="D2257" t="s">
        <v>35</v>
      </c>
      <c r="E2257" t="s">
        <v>270</v>
      </c>
      <c r="F2257" t="s">
        <v>22</v>
      </c>
      <c r="G2257" t="s">
        <v>23</v>
      </c>
      <c r="H2257" t="s">
        <v>24</v>
      </c>
      <c r="I2257" t="s">
        <v>17</v>
      </c>
      <c r="J2257">
        <v>0</v>
      </c>
    </row>
    <row r="2258" spans="1:10" x14ac:dyDescent="0.25">
      <c r="A2258" s="1">
        <v>42004.418749999997</v>
      </c>
      <c r="B2258" t="s">
        <v>3811</v>
      </c>
      <c r="C2258" t="s">
        <v>11</v>
      </c>
      <c r="D2258" t="s">
        <v>12</v>
      </c>
      <c r="E2258" t="s">
        <v>1389</v>
      </c>
      <c r="F2258" t="s">
        <v>64</v>
      </c>
      <c r="G2258" t="s">
        <v>49</v>
      </c>
      <c r="H2258" t="s">
        <v>24</v>
      </c>
      <c r="I2258" t="s">
        <v>17</v>
      </c>
      <c r="J2258">
        <v>0</v>
      </c>
    </row>
    <row r="2259" spans="1:10" x14ac:dyDescent="0.25">
      <c r="A2259" s="1">
        <v>42004.419444444444</v>
      </c>
      <c r="B2259" t="s">
        <v>3812</v>
      </c>
      <c r="C2259" t="s">
        <v>11</v>
      </c>
      <c r="D2259" t="s">
        <v>210</v>
      </c>
      <c r="E2259" t="s">
        <v>3813</v>
      </c>
      <c r="F2259" t="s">
        <v>14</v>
      </c>
      <c r="G2259" t="s">
        <v>15</v>
      </c>
      <c r="H2259" t="s">
        <v>16</v>
      </c>
      <c r="I2259" t="s">
        <v>38</v>
      </c>
      <c r="J2259">
        <v>0</v>
      </c>
    </row>
    <row r="2260" spans="1:10" x14ac:dyDescent="0.25">
      <c r="A2260" s="1">
        <v>42004.419444444444</v>
      </c>
      <c r="B2260" t="s">
        <v>3814</v>
      </c>
      <c r="C2260" t="s">
        <v>26</v>
      </c>
      <c r="D2260" t="s">
        <v>106</v>
      </c>
      <c r="E2260" t="s">
        <v>1874</v>
      </c>
      <c r="F2260" t="s">
        <v>134</v>
      </c>
      <c r="G2260" t="s">
        <v>23</v>
      </c>
      <c r="H2260" t="s">
        <v>24</v>
      </c>
      <c r="I2260" t="s">
        <v>17</v>
      </c>
      <c r="J2260">
        <v>0</v>
      </c>
    </row>
    <row r="2261" spans="1:10" x14ac:dyDescent="0.25">
      <c r="A2261" s="1">
        <v>42004.420138888891</v>
      </c>
      <c r="B2261" t="s">
        <v>3815</v>
      </c>
      <c r="C2261" t="s">
        <v>26</v>
      </c>
      <c r="D2261" t="s">
        <v>519</v>
      </c>
      <c r="E2261" t="s">
        <v>3816</v>
      </c>
      <c r="F2261" t="s">
        <v>14</v>
      </c>
      <c r="G2261" t="s">
        <v>15</v>
      </c>
      <c r="H2261" t="s">
        <v>16</v>
      </c>
      <c r="I2261" t="s">
        <v>38</v>
      </c>
      <c r="J2261">
        <v>0</v>
      </c>
    </row>
    <row r="2262" spans="1:10" x14ac:dyDescent="0.25">
      <c r="A2262" s="1">
        <v>42004.42083333333</v>
      </c>
      <c r="B2262" t="s">
        <v>3817</v>
      </c>
      <c r="C2262" t="s">
        <v>11</v>
      </c>
      <c r="D2262" t="s">
        <v>66</v>
      </c>
      <c r="E2262" t="s">
        <v>237</v>
      </c>
      <c r="F2262" t="s">
        <v>110</v>
      </c>
      <c r="G2262" t="s">
        <v>43</v>
      </c>
      <c r="H2262" t="s">
        <v>82</v>
      </c>
      <c r="I2262" t="s">
        <v>38</v>
      </c>
      <c r="J2262">
        <v>0</v>
      </c>
    </row>
    <row r="2263" spans="1:10" x14ac:dyDescent="0.25">
      <c r="A2263" s="1">
        <v>42004.42083333333</v>
      </c>
      <c r="B2263" t="s">
        <v>3818</v>
      </c>
      <c r="C2263" t="s">
        <v>19</v>
      </c>
      <c r="D2263" t="s">
        <v>20</v>
      </c>
      <c r="E2263" t="s">
        <v>3819</v>
      </c>
      <c r="F2263" t="s">
        <v>22</v>
      </c>
      <c r="G2263" t="s">
        <v>23</v>
      </c>
      <c r="H2263" t="s">
        <v>24</v>
      </c>
      <c r="I2263" t="s">
        <v>38</v>
      </c>
      <c r="J2263">
        <v>1</v>
      </c>
    </row>
    <row r="2264" spans="1:10" x14ac:dyDescent="0.25">
      <c r="A2264" s="1">
        <v>42004.421527777777</v>
      </c>
      <c r="B2264" t="s">
        <v>3820</v>
      </c>
      <c r="C2264" t="s">
        <v>11</v>
      </c>
      <c r="D2264" t="s">
        <v>1105</v>
      </c>
      <c r="E2264" t="s">
        <v>1535</v>
      </c>
      <c r="F2264" t="s">
        <v>208</v>
      </c>
      <c r="G2264" t="s">
        <v>15</v>
      </c>
      <c r="H2264" t="s">
        <v>82</v>
      </c>
      <c r="I2264" t="s">
        <v>17</v>
      </c>
      <c r="J2264">
        <v>0</v>
      </c>
    </row>
    <row r="2265" spans="1:10" x14ac:dyDescent="0.25">
      <c r="A2265" s="1">
        <v>42004.422222222223</v>
      </c>
      <c r="B2265" t="s">
        <v>3821</v>
      </c>
      <c r="C2265" t="s">
        <v>26</v>
      </c>
      <c r="D2265" t="s">
        <v>250</v>
      </c>
      <c r="E2265" t="s">
        <v>1487</v>
      </c>
      <c r="F2265" t="s">
        <v>233</v>
      </c>
      <c r="G2265" t="s">
        <v>49</v>
      </c>
      <c r="I2265" t="s">
        <v>17</v>
      </c>
      <c r="J2265">
        <v>0</v>
      </c>
    </row>
    <row r="2266" spans="1:10" x14ac:dyDescent="0.25">
      <c r="A2266" s="1">
        <v>42004.422222222223</v>
      </c>
      <c r="B2266" t="s">
        <v>3822</v>
      </c>
      <c r="C2266" t="s">
        <v>26</v>
      </c>
      <c r="D2266" t="s">
        <v>27</v>
      </c>
      <c r="E2266" t="s">
        <v>3823</v>
      </c>
      <c r="F2266" t="s">
        <v>33</v>
      </c>
      <c r="G2266" t="s">
        <v>23</v>
      </c>
      <c r="H2266" t="s">
        <v>93</v>
      </c>
      <c r="I2266" t="s">
        <v>17</v>
      </c>
      <c r="J2266">
        <v>3</v>
      </c>
    </row>
    <row r="2267" spans="1:10" x14ac:dyDescent="0.25">
      <c r="A2267" s="1">
        <v>42004.42291666667</v>
      </c>
      <c r="B2267" t="s">
        <v>3824</v>
      </c>
      <c r="C2267" t="s">
        <v>114</v>
      </c>
      <c r="D2267" t="s">
        <v>606</v>
      </c>
      <c r="E2267" t="s">
        <v>1487</v>
      </c>
      <c r="F2267" t="s">
        <v>233</v>
      </c>
      <c r="G2267" t="s">
        <v>49</v>
      </c>
      <c r="I2267" t="s">
        <v>17</v>
      </c>
      <c r="J2267">
        <v>0</v>
      </c>
    </row>
    <row r="2268" spans="1:10" x14ac:dyDescent="0.25">
      <c r="A2268" s="1">
        <v>42004.42291666667</v>
      </c>
      <c r="B2268" t="s">
        <v>3825</v>
      </c>
      <c r="C2268" t="s">
        <v>61</v>
      </c>
      <c r="D2268" t="s">
        <v>62</v>
      </c>
      <c r="E2268" t="s">
        <v>3826</v>
      </c>
      <c r="F2268" t="s">
        <v>156</v>
      </c>
      <c r="G2268" t="s">
        <v>23</v>
      </c>
      <c r="H2268" t="s">
        <v>82</v>
      </c>
      <c r="I2268" t="s">
        <v>38</v>
      </c>
      <c r="J2268">
        <v>0</v>
      </c>
    </row>
    <row r="2269" spans="1:10" x14ac:dyDescent="0.25">
      <c r="A2269" s="1">
        <v>42004.423611111109</v>
      </c>
      <c r="B2269" t="s">
        <v>3827</v>
      </c>
      <c r="C2269" t="s">
        <v>11</v>
      </c>
      <c r="D2269" t="s">
        <v>210</v>
      </c>
      <c r="E2269" t="s">
        <v>353</v>
      </c>
      <c r="F2269" t="s">
        <v>353</v>
      </c>
      <c r="G2269" t="s">
        <v>43</v>
      </c>
      <c r="H2269" t="s">
        <v>82</v>
      </c>
      <c r="I2269" t="s">
        <v>38</v>
      </c>
      <c r="J2269">
        <v>0</v>
      </c>
    </row>
    <row r="2270" spans="1:10" x14ac:dyDescent="0.25">
      <c r="A2270" s="1">
        <v>42004.424305555556</v>
      </c>
      <c r="B2270" t="s">
        <v>3828</v>
      </c>
      <c r="C2270" t="s">
        <v>26</v>
      </c>
      <c r="D2270" t="s">
        <v>35</v>
      </c>
      <c r="E2270" t="s">
        <v>3829</v>
      </c>
      <c r="F2270" t="s">
        <v>282</v>
      </c>
      <c r="G2270" t="s">
        <v>23</v>
      </c>
      <c r="H2270" t="s">
        <v>3830</v>
      </c>
      <c r="I2270" t="s">
        <v>17</v>
      </c>
      <c r="J2270">
        <v>11</v>
      </c>
    </row>
    <row r="2271" spans="1:10" x14ac:dyDescent="0.25">
      <c r="A2271" s="1">
        <v>42004.425000000003</v>
      </c>
      <c r="B2271" t="s">
        <v>3831</v>
      </c>
      <c r="C2271" t="s">
        <v>26</v>
      </c>
      <c r="D2271" t="s">
        <v>284</v>
      </c>
      <c r="E2271" t="s">
        <v>3832</v>
      </c>
      <c r="F2271" t="s">
        <v>64</v>
      </c>
      <c r="G2271" t="s">
        <v>49</v>
      </c>
      <c r="H2271" t="s">
        <v>24</v>
      </c>
      <c r="I2271" t="s">
        <v>17</v>
      </c>
      <c r="J2271">
        <v>0</v>
      </c>
    </row>
    <row r="2272" spans="1:10" x14ac:dyDescent="0.25">
      <c r="A2272" s="1">
        <v>42004.425000000003</v>
      </c>
      <c r="B2272" t="s">
        <v>3833</v>
      </c>
      <c r="C2272" t="s">
        <v>26</v>
      </c>
      <c r="D2272" t="s">
        <v>432</v>
      </c>
      <c r="E2272" t="s">
        <v>3834</v>
      </c>
      <c r="F2272" t="s">
        <v>233</v>
      </c>
      <c r="G2272" t="s">
        <v>49</v>
      </c>
      <c r="I2272" t="s">
        <v>17</v>
      </c>
      <c r="J2272">
        <v>0</v>
      </c>
    </row>
    <row r="2273" spans="1:10" x14ac:dyDescent="0.25">
      <c r="A2273" s="1">
        <v>42004.425000000003</v>
      </c>
      <c r="B2273" t="s">
        <v>3835</v>
      </c>
      <c r="C2273" t="s">
        <v>11</v>
      </c>
      <c r="D2273" t="s">
        <v>66</v>
      </c>
      <c r="E2273" t="s">
        <v>405</v>
      </c>
      <c r="F2273" t="s">
        <v>14</v>
      </c>
      <c r="G2273" t="s">
        <v>15</v>
      </c>
      <c r="I2273" t="s">
        <v>17</v>
      </c>
      <c r="J2273">
        <v>0</v>
      </c>
    </row>
    <row r="2274" spans="1:10" x14ac:dyDescent="0.25">
      <c r="A2274" s="1">
        <v>42004.425000000003</v>
      </c>
      <c r="B2274" t="s">
        <v>3836</v>
      </c>
      <c r="C2274" t="s">
        <v>26</v>
      </c>
      <c r="D2274" t="s">
        <v>46</v>
      </c>
      <c r="E2274" t="s">
        <v>3837</v>
      </c>
      <c r="F2274" t="s">
        <v>64</v>
      </c>
      <c r="G2274" t="s">
        <v>49</v>
      </c>
      <c r="H2274" t="s">
        <v>24</v>
      </c>
      <c r="I2274" t="s">
        <v>17</v>
      </c>
      <c r="J2274">
        <v>0</v>
      </c>
    </row>
    <row r="2275" spans="1:10" x14ac:dyDescent="0.25">
      <c r="A2275" s="1">
        <v>42004.425694444442</v>
      </c>
      <c r="B2275" t="s">
        <v>3838</v>
      </c>
      <c r="C2275" t="s">
        <v>75</v>
      </c>
      <c r="D2275" t="s">
        <v>442</v>
      </c>
      <c r="E2275" t="s">
        <v>395</v>
      </c>
      <c r="F2275" t="s">
        <v>188</v>
      </c>
      <c r="G2275" t="s">
        <v>43</v>
      </c>
      <c r="H2275" t="s">
        <v>24</v>
      </c>
      <c r="I2275" t="s">
        <v>38</v>
      </c>
      <c r="J2275">
        <v>0</v>
      </c>
    </row>
    <row r="2276" spans="1:10" x14ac:dyDescent="0.25">
      <c r="A2276" s="1">
        <v>42004.425694444442</v>
      </c>
      <c r="B2276" t="s">
        <v>3839</v>
      </c>
      <c r="C2276" t="s">
        <v>11</v>
      </c>
      <c r="D2276" t="s">
        <v>210</v>
      </c>
      <c r="E2276" t="s">
        <v>159</v>
      </c>
      <c r="F2276" t="s">
        <v>42</v>
      </c>
      <c r="G2276" t="s">
        <v>43</v>
      </c>
      <c r="H2276" t="s">
        <v>82</v>
      </c>
      <c r="I2276" t="s">
        <v>17</v>
      </c>
      <c r="J2276">
        <v>0</v>
      </c>
    </row>
    <row r="2277" spans="1:10" x14ac:dyDescent="0.25">
      <c r="A2277" s="1">
        <v>42004.425694444442</v>
      </c>
      <c r="B2277" t="s">
        <v>3840</v>
      </c>
      <c r="C2277" t="s">
        <v>139</v>
      </c>
      <c r="D2277" t="s">
        <v>1927</v>
      </c>
      <c r="E2277" t="s">
        <v>237</v>
      </c>
      <c r="F2277" t="s">
        <v>110</v>
      </c>
      <c r="G2277" t="s">
        <v>43</v>
      </c>
      <c r="H2277" t="s">
        <v>130</v>
      </c>
      <c r="I2277" t="s">
        <v>38</v>
      </c>
      <c r="J2277">
        <v>0</v>
      </c>
    </row>
    <row r="2278" spans="1:10" x14ac:dyDescent="0.25">
      <c r="A2278" s="1">
        <v>42004.425694444442</v>
      </c>
      <c r="B2278" t="s">
        <v>3841</v>
      </c>
      <c r="C2278" t="s">
        <v>11</v>
      </c>
      <c r="D2278" t="s">
        <v>35</v>
      </c>
      <c r="E2278" t="s">
        <v>3842</v>
      </c>
      <c r="F2278" t="s">
        <v>22</v>
      </c>
      <c r="G2278" t="s">
        <v>23</v>
      </c>
      <c r="I2278" t="s">
        <v>17</v>
      </c>
      <c r="J2278">
        <v>0</v>
      </c>
    </row>
    <row r="2279" spans="1:10" x14ac:dyDescent="0.25">
      <c r="A2279" s="1">
        <v>42004.425694444442</v>
      </c>
      <c r="B2279" t="s">
        <v>3843</v>
      </c>
      <c r="C2279" t="s">
        <v>11</v>
      </c>
      <c r="D2279" t="s">
        <v>210</v>
      </c>
      <c r="E2279" t="s">
        <v>159</v>
      </c>
      <c r="F2279" t="s">
        <v>42</v>
      </c>
      <c r="G2279" t="s">
        <v>43</v>
      </c>
      <c r="H2279" t="s">
        <v>82</v>
      </c>
      <c r="I2279" t="s">
        <v>17</v>
      </c>
      <c r="J2279">
        <v>0</v>
      </c>
    </row>
    <row r="2280" spans="1:10" x14ac:dyDescent="0.25">
      <c r="A2280" s="1">
        <v>42004.426388888889</v>
      </c>
      <c r="B2280" t="s">
        <v>3844</v>
      </c>
      <c r="C2280" t="s">
        <v>75</v>
      </c>
      <c r="D2280" t="s">
        <v>76</v>
      </c>
      <c r="E2280" t="s">
        <v>323</v>
      </c>
      <c r="F2280" t="s">
        <v>188</v>
      </c>
      <c r="G2280" t="s">
        <v>43</v>
      </c>
      <c r="H2280" t="s">
        <v>82</v>
      </c>
      <c r="I2280" t="s">
        <v>17</v>
      </c>
      <c r="J2280">
        <v>0</v>
      </c>
    </row>
    <row r="2281" spans="1:10" x14ac:dyDescent="0.25">
      <c r="A2281" s="1">
        <v>42004.426388888889</v>
      </c>
      <c r="B2281" t="s">
        <v>3845</v>
      </c>
      <c r="C2281" t="s">
        <v>114</v>
      </c>
      <c r="D2281" t="s">
        <v>739</v>
      </c>
      <c r="E2281" t="s">
        <v>3846</v>
      </c>
      <c r="F2281" t="s">
        <v>194</v>
      </c>
      <c r="G2281" t="s">
        <v>49</v>
      </c>
      <c r="I2281" t="s">
        <v>17</v>
      </c>
      <c r="J2281">
        <v>0</v>
      </c>
    </row>
    <row r="2282" spans="1:10" x14ac:dyDescent="0.25">
      <c r="A2282" s="1">
        <v>42004.427083333336</v>
      </c>
      <c r="B2282" t="s">
        <v>3847</v>
      </c>
      <c r="C2282" t="s">
        <v>114</v>
      </c>
      <c r="D2282" t="s">
        <v>391</v>
      </c>
      <c r="E2282" t="s">
        <v>3848</v>
      </c>
      <c r="F2282" t="s">
        <v>33</v>
      </c>
      <c r="G2282" t="s">
        <v>23</v>
      </c>
      <c r="I2282" t="s">
        <v>38</v>
      </c>
      <c r="J2282">
        <v>0</v>
      </c>
    </row>
    <row r="2283" spans="1:10" x14ac:dyDescent="0.25">
      <c r="A2283" s="1">
        <v>42004.427083333336</v>
      </c>
      <c r="B2283" t="s">
        <v>3849</v>
      </c>
      <c r="C2283" t="s">
        <v>26</v>
      </c>
      <c r="D2283" t="s">
        <v>519</v>
      </c>
      <c r="E2283" t="s">
        <v>405</v>
      </c>
      <c r="F2283" t="s">
        <v>14</v>
      </c>
      <c r="G2283" t="s">
        <v>15</v>
      </c>
      <c r="I2283" t="s">
        <v>17</v>
      </c>
      <c r="J2283">
        <v>0</v>
      </c>
    </row>
    <row r="2284" spans="1:10" x14ac:dyDescent="0.25">
      <c r="A2284" s="1">
        <v>42004.427777777775</v>
      </c>
      <c r="B2284" t="s">
        <v>3850</v>
      </c>
      <c r="C2284" t="s">
        <v>19</v>
      </c>
      <c r="D2284" t="s">
        <v>422</v>
      </c>
      <c r="E2284" t="s">
        <v>838</v>
      </c>
      <c r="F2284" t="s">
        <v>282</v>
      </c>
      <c r="G2284" t="s">
        <v>23</v>
      </c>
      <c r="H2284" t="s">
        <v>82</v>
      </c>
      <c r="I2284" t="s">
        <v>38</v>
      </c>
      <c r="J2284">
        <v>0</v>
      </c>
    </row>
    <row r="2285" spans="1:10" x14ac:dyDescent="0.25">
      <c r="A2285" s="1">
        <v>42004.427777777775</v>
      </c>
      <c r="B2285" t="s">
        <v>3851</v>
      </c>
      <c r="C2285" t="s">
        <v>11</v>
      </c>
      <c r="D2285" t="s">
        <v>382</v>
      </c>
      <c r="E2285" t="s">
        <v>159</v>
      </c>
      <c r="F2285" t="s">
        <v>42</v>
      </c>
      <c r="G2285" t="s">
        <v>43</v>
      </c>
      <c r="H2285" t="s">
        <v>82</v>
      </c>
      <c r="I2285" t="s">
        <v>17</v>
      </c>
      <c r="J2285">
        <v>0</v>
      </c>
    </row>
    <row r="2286" spans="1:10" x14ac:dyDescent="0.25">
      <c r="A2286" s="1">
        <v>42004.427777777775</v>
      </c>
      <c r="B2286" t="s">
        <v>3852</v>
      </c>
      <c r="C2286" t="s">
        <v>11</v>
      </c>
      <c r="D2286" t="s">
        <v>31</v>
      </c>
      <c r="E2286" t="s">
        <v>270</v>
      </c>
      <c r="F2286" t="s">
        <v>22</v>
      </c>
      <c r="G2286" t="s">
        <v>23</v>
      </c>
      <c r="H2286" t="s">
        <v>82</v>
      </c>
      <c r="I2286" t="s">
        <v>38</v>
      </c>
      <c r="J2286">
        <v>0</v>
      </c>
    </row>
    <row r="2287" spans="1:10" x14ac:dyDescent="0.25">
      <c r="A2287" s="1">
        <v>42004.429166666669</v>
      </c>
      <c r="B2287" t="s">
        <v>3853</v>
      </c>
      <c r="C2287" t="s">
        <v>69</v>
      </c>
      <c r="D2287" t="s">
        <v>579</v>
      </c>
      <c r="E2287" t="s">
        <v>2218</v>
      </c>
      <c r="F2287" t="s">
        <v>42</v>
      </c>
      <c r="G2287" t="s">
        <v>43</v>
      </c>
      <c r="I2287" t="s">
        <v>17</v>
      </c>
      <c r="J2287">
        <v>0</v>
      </c>
    </row>
    <row r="2288" spans="1:10" x14ac:dyDescent="0.25">
      <c r="A2288" s="1">
        <v>42004.429861111108</v>
      </c>
      <c r="B2288" t="s">
        <v>3854</v>
      </c>
      <c r="C2288" t="s">
        <v>19</v>
      </c>
      <c r="D2288" t="s">
        <v>422</v>
      </c>
      <c r="E2288" t="s">
        <v>3855</v>
      </c>
      <c r="F2288" t="s">
        <v>153</v>
      </c>
      <c r="G2288" t="s">
        <v>49</v>
      </c>
      <c r="H2288" t="s">
        <v>82</v>
      </c>
      <c r="I2288" t="s">
        <v>38</v>
      </c>
      <c r="J2288">
        <v>0</v>
      </c>
    </row>
    <row r="2289" spans="1:10" x14ac:dyDescent="0.25">
      <c r="A2289" s="1">
        <v>42004.430555555555</v>
      </c>
      <c r="B2289" t="s">
        <v>3856</v>
      </c>
      <c r="C2289" t="s">
        <v>26</v>
      </c>
      <c r="D2289" t="s">
        <v>46</v>
      </c>
      <c r="E2289" t="s">
        <v>232</v>
      </c>
      <c r="F2289" t="s">
        <v>233</v>
      </c>
      <c r="G2289" t="s">
        <v>49</v>
      </c>
      <c r="H2289" t="s">
        <v>24</v>
      </c>
      <c r="I2289" t="s">
        <v>38</v>
      </c>
      <c r="J2289">
        <v>0</v>
      </c>
    </row>
    <row r="2290" spans="1:10" x14ac:dyDescent="0.25">
      <c r="A2290" s="1">
        <v>42004.430555555555</v>
      </c>
      <c r="B2290" t="s">
        <v>3857</v>
      </c>
      <c r="C2290" t="s">
        <v>26</v>
      </c>
      <c r="D2290" t="s">
        <v>242</v>
      </c>
      <c r="E2290" t="s">
        <v>3858</v>
      </c>
      <c r="F2290" t="s">
        <v>22</v>
      </c>
      <c r="G2290" t="s">
        <v>23</v>
      </c>
      <c r="I2290" t="s">
        <v>17</v>
      </c>
      <c r="J2290">
        <v>0</v>
      </c>
    </row>
    <row r="2291" spans="1:10" x14ac:dyDescent="0.25">
      <c r="A2291" s="1">
        <v>42004.431250000001</v>
      </c>
      <c r="B2291" t="s">
        <v>3859</v>
      </c>
      <c r="C2291" t="s">
        <v>19</v>
      </c>
      <c r="D2291" t="s">
        <v>190</v>
      </c>
      <c r="E2291" t="s">
        <v>1480</v>
      </c>
      <c r="F2291" t="s">
        <v>110</v>
      </c>
      <c r="G2291" t="s">
        <v>43</v>
      </c>
      <c r="H2291" t="s">
        <v>82</v>
      </c>
      <c r="I2291" t="s">
        <v>17</v>
      </c>
      <c r="J2291">
        <v>0</v>
      </c>
    </row>
    <row r="2292" spans="1:10" x14ac:dyDescent="0.25">
      <c r="A2292" s="1">
        <v>42004.431250000001</v>
      </c>
      <c r="B2292" t="s">
        <v>3860</v>
      </c>
      <c r="C2292" t="s">
        <v>26</v>
      </c>
      <c r="D2292" t="s">
        <v>250</v>
      </c>
      <c r="E2292" t="s">
        <v>3861</v>
      </c>
      <c r="F2292" t="s">
        <v>2557</v>
      </c>
      <c r="G2292" t="s">
        <v>43</v>
      </c>
      <c r="H2292" t="s">
        <v>82</v>
      </c>
      <c r="I2292" t="s">
        <v>17</v>
      </c>
      <c r="J2292">
        <v>0</v>
      </c>
    </row>
    <row r="2293" spans="1:10" x14ac:dyDescent="0.25">
      <c r="A2293" s="1">
        <v>42004.431250000001</v>
      </c>
      <c r="B2293" t="s">
        <v>3862</v>
      </c>
      <c r="C2293" t="s">
        <v>139</v>
      </c>
      <c r="D2293" t="s">
        <v>35</v>
      </c>
      <c r="E2293" t="s">
        <v>3863</v>
      </c>
      <c r="F2293" t="s">
        <v>386</v>
      </c>
      <c r="G2293" t="s">
        <v>23</v>
      </c>
      <c r="I2293" t="s">
        <v>17</v>
      </c>
      <c r="J2293">
        <v>0</v>
      </c>
    </row>
    <row r="2294" spans="1:10" x14ac:dyDescent="0.25">
      <c r="A2294" s="1">
        <v>42004.432638888888</v>
      </c>
      <c r="B2294" t="s">
        <v>3864</v>
      </c>
      <c r="C2294" t="s">
        <v>114</v>
      </c>
      <c r="D2294" t="s">
        <v>118</v>
      </c>
      <c r="E2294" t="s">
        <v>3865</v>
      </c>
      <c r="F2294" t="s">
        <v>228</v>
      </c>
      <c r="G2294" t="s">
        <v>15</v>
      </c>
      <c r="H2294" t="s">
        <v>16</v>
      </c>
      <c r="I2294" t="s">
        <v>38</v>
      </c>
      <c r="J2294">
        <v>0</v>
      </c>
    </row>
    <row r="2295" spans="1:10" x14ac:dyDescent="0.25">
      <c r="A2295" s="1">
        <v>42004.433333333334</v>
      </c>
      <c r="B2295" t="s">
        <v>3866</v>
      </c>
      <c r="C2295" t="s">
        <v>26</v>
      </c>
      <c r="D2295" t="s">
        <v>46</v>
      </c>
      <c r="E2295" t="s">
        <v>3867</v>
      </c>
      <c r="F2295" t="s">
        <v>92</v>
      </c>
      <c r="G2295" t="s">
        <v>49</v>
      </c>
      <c r="H2295" t="s">
        <v>82</v>
      </c>
      <c r="I2295" t="s">
        <v>38</v>
      </c>
      <c r="J2295">
        <v>0</v>
      </c>
    </row>
    <row r="2296" spans="1:10" x14ac:dyDescent="0.25">
      <c r="A2296" s="1">
        <v>42004.433333333334</v>
      </c>
      <c r="B2296" t="s">
        <v>3868</v>
      </c>
      <c r="C2296" t="s">
        <v>19</v>
      </c>
      <c r="D2296" t="s">
        <v>35</v>
      </c>
      <c r="E2296" t="s">
        <v>3094</v>
      </c>
      <c r="F2296" t="s">
        <v>233</v>
      </c>
      <c r="G2296" t="s">
        <v>49</v>
      </c>
      <c r="H2296" t="s">
        <v>24</v>
      </c>
      <c r="I2296" t="s">
        <v>17</v>
      </c>
      <c r="J2296">
        <v>0</v>
      </c>
    </row>
    <row r="2297" spans="1:10" x14ac:dyDescent="0.25">
      <c r="A2297" s="1">
        <v>42004.43472222222</v>
      </c>
      <c r="B2297" t="s">
        <v>3869</v>
      </c>
      <c r="C2297" t="s">
        <v>11</v>
      </c>
      <c r="D2297" t="s">
        <v>210</v>
      </c>
      <c r="E2297" t="s">
        <v>3870</v>
      </c>
      <c r="F2297" t="s">
        <v>55</v>
      </c>
      <c r="G2297" t="s">
        <v>23</v>
      </c>
      <c r="H2297" t="s">
        <v>24</v>
      </c>
      <c r="I2297" t="s">
        <v>17</v>
      </c>
      <c r="J2297">
        <v>0</v>
      </c>
    </row>
    <row r="2298" spans="1:10" x14ac:dyDescent="0.25">
      <c r="A2298" s="1">
        <v>42004.43472222222</v>
      </c>
      <c r="B2298" t="s">
        <v>3871</v>
      </c>
      <c r="C2298" t="s">
        <v>26</v>
      </c>
      <c r="D2298" t="s">
        <v>46</v>
      </c>
      <c r="E2298" t="s">
        <v>232</v>
      </c>
      <c r="F2298" t="s">
        <v>233</v>
      </c>
      <c r="G2298" t="s">
        <v>49</v>
      </c>
      <c r="H2298" t="s">
        <v>82</v>
      </c>
      <c r="I2298" t="s">
        <v>17</v>
      </c>
      <c r="J2298">
        <v>13</v>
      </c>
    </row>
    <row r="2299" spans="1:10" x14ac:dyDescent="0.25">
      <c r="A2299" s="1">
        <v>42004.43472222222</v>
      </c>
      <c r="B2299" t="s">
        <v>3872</v>
      </c>
      <c r="C2299" t="s">
        <v>19</v>
      </c>
      <c r="D2299" t="s">
        <v>129</v>
      </c>
      <c r="E2299" t="s">
        <v>3873</v>
      </c>
      <c r="F2299" t="s">
        <v>55</v>
      </c>
      <c r="G2299" t="s">
        <v>23</v>
      </c>
      <c r="H2299" t="s">
        <v>82</v>
      </c>
      <c r="I2299" t="s">
        <v>17</v>
      </c>
      <c r="J2299">
        <v>1</v>
      </c>
    </row>
    <row r="2300" spans="1:10" x14ac:dyDescent="0.25">
      <c r="A2300" s="1">
        <v>42004.43472222222</v>
      </c>
      <c r="B2300" t="s">
        <v>3874</v>
      </c>
      <c r="C2300" t="s">
        <v>19</v>
      </c>
      <c r="D2300" t="s">
        <v>190</v>
      </c>
      <c r="E2300" t="s">
        <v>3875</v>
      </c>
      <c r="F2300" t="s">
        <v>22</v>
      </c>
      <c r="G2300" t="s">
        <v>23</v>
      </c>
      <c r="H2300" t="s">
        <v>24</v>
      </c>
      <c r="I2300" t="s">
        <v>17</v>
      </c>
      <c r="J2300">
        <v>1</v>
      </c>
    </row>
    <row r="2301" spans="1:10" x14ac:dyDescent="0.25">
      <c r="A2301" s="1">
        <v>42004.435416666667</v>
      </c>
      <c r="B2301" t="s">
        <v>3876</v>
      </c>
      <c r="C2301" t="s">
        <v>26</v>
      </c>
      <c r="D2301" t="s">
        <v>46</v>
      </c>
      <c r="E2301" t="s">
        <v>3877</v>
      </c>
      <c r="F2301" t="s">
        <v>110</v>
      </c>
      <c r="G2301" t="s">
        <v>43</v>
      </c>
      <c r="I2301" t="s">
        <v>38</v>
      </c>
      <c r="J2301">
        <v>0</v>
      </c>
    </row>
    <row r="2302" spans="1:10" x14ac:dyDescent="0.25">
      <c r="A2302" s="1">
        <v>42004.435416666667</v>
      </c>
      <c r="B2302" t="s">
        <v>3878</v>
      </c>
      <c r="C2302" t="s">
        <v>139</v>
      </c>
      <c r="D2302" t="s">
        <v>35</v>
      </c>
      <c r="E2302" t="s">
        <v>3879</v>
      </c>
      <c r="F2302" t="s">
        <v>22</v>
      </c>
      <c r="G2302" t="s">
        <v>23</v>
      </c>
      <c r="H2302" t="s">
        <v>16</v>
      </c>
      <c r="I2302" t="s">
        <v>38</v>
      </c>
      <c r="J2302">
        <v>0</v>
      </c>
    </row>
    <row r="2303" spans="1:10" x14ac:dyDescent="0.25">
      <c r="A2303" s="1">
        <v>42004.435416666667</v>
      </c>
      <c r="B2303" t="s">
        <v>3880</v>
      </c>
      <c r="C2303" t="s">
        <v>75</v>
      </c>
      <c r="D2303" t="s">
        <v>76</v>
      </c>
      <c r="E2303" t="s">
        <v>3881</v>
      </c>
      <c r="F2303" t="s">
        <v>188</v>
      </c>
      <c r="G2303" t="s">
        <v>43</v>
      </c>
      <c r="I2303" t="s">
        <v>17</v>
      </c>
      <c r="J2303">
        <v>0</v>
      </c>
    </row>
    <row r="2304" spans="1:10" x14ac:dyDescent="0.25">
      <c r="A2304" s="1">
        <v>42004.435416666667</v>
      </c>
      <c r="B2304" t="s">
        <v>3882</v>
      </c>
      <c r="C2304" t="s">
        <v>26</v>
      </c>
      <c r="D2304" t="s">
        <v>35</v>
      </c>
      <c r="E2304" t="s">
        <v>3883</v>
      </c>
      <c r="F2304" t="s">
        <v>29</v>
      </c>
      <c r="G2304" t="s">
        <v>15</v>
      </c>
      <c r="H2304" t="s">
        <v>634</v>
      </c>
      <c r="I2304" t="s">
        <v>17</v>
      </c>
      <c r="J2304">
        <v>0</v>
      </c>
    </row>
    <row r="2305" spans="1:10" x14ac:dyDescent="0.25">
      <c r="A2305" s="1">
        <v>42004.436111111114</v>
      </c>
      <c r="B2305" t="s">
        <v>3884</v>
      </c>
      <c r="C2305" t="s">
        <v>114</v>
      </c>
      <c r="D2305" t="s">
        <v>391</v>
      </c>
      <c r="E2305" t="s">
        <v>3885</v>
      </c>
      <c r="F2305" t="s">
        <v>188</v>
      </c>
      <c r="G2305" t="s">
        <v>43</v>
      </c>
      <c r="I2305" t="s">
        <v>17</v>
      </c>
      <c r="J2305">
        <v>0</v>
      </c>
    </row>
    <row r="2306" spans="1:10" x14ac:dyDescent="0.25">
      <c r="A2306" s="1">
        <v>42004.436111111114</v>
      </c>
      <c r="B2306" t="s">
        <v>3886</v>
      </c>
      <c r="C2306" t="s">
        <v>26</v>
      </c>
      <c r="D2306" t="s">
        <v>747</v>
      </c>
      <c r="E2306" t="s">
        <v>3887</v>
      </c>
      <c r="F2306" t="s">
        <v>393</v>
      </c>
      <c r="G2306" t="s">
        <v>15</v>
      </c>
      <c r="H2306" t="s">
        <v>16</v>
      </c>
      <c r="I2306" t="s">
        <v>38</v>
      </c>
      <c r="J2306">
        <v>0</v>
      </c>
    </row>
    <row r="2307" spans="1:10" x14ac:dyDescent="0.25">
      <c r="A2307" s="1">
        <v>42004.436111111114</v>
      </c>
      <c r="B2307" t="s">
        <v>3888</v>
      </c>
      <c r="C2307" t="s">
        <v>11</v>
      </c>
      <c r="D2307" t="s">
        <v>31</v>
      </c>
      <c r="E2307" t="s">
        <v>3879</v>
      </c>
      <c r="F2307" t="s">
        <v>22</v>
      </c>
      <c r="G2307" t="s">
        <v>23</v>
      </c>
      <c r="H2307" t="s">
        <v>16</v>
      </c>
      <c r="I2307" t="s">
        <v>38</v>
      </c>
      <c r="J2307">
        <v>0</v>
      </c>
    </row>
    <row r="2308" spans="1:10" x14ac:dyDescent="0.25">
      <c r="A2308" s="1">
        <v>42004.436805555553</v>
      </c>
      <c r="B2308" t="s">
        <v>3889</v>
      </c>
      <c r="C2308" t="s">
        <v>75</v>
      </c>
      <c r="D2308" t="s">
        <v>35</v>
      </c>
      <c r="E2308" t="s">
        <v>3890</v>
      </c>
      <c r="F2308" t="s">
        <v>14</v>
      </c>
      <c r="G2308" t="s">
        <v>15</v>
      </c>
      <c r="H2308" t="s">
        <v>16</v>
      </c>
      <c r="I2308" t="s">
        <v>17</v>
      </c>
      <c r="J2308">
        <v>0</v>
      </c>
    </row>
    <row r="2309" spans="1:10" x14ac:dyDescent="0.25">
      <c r="A2309" s="1">
        <v>42004.4375</v>
      </c>
      <c r="B2309" t="s">
        <v>3891</v>
      </c>
      <c r="C2309" t="s">
        <v>11</v>
      </c>
      <c r="D2309" t="s">
        <v>210</v>
      </c>
      <c r="E2309" t="s">
        <v>3870</v>
      </c>
      <c r="F2309" t="s">
        <v>55</v>
      </c>
      <c r="G2309" t="s">
        <v>23</v>
      </c>
      <c r="H2309" t="s">
        <v>24</v>
      </c>
      <c r="I2309" t="s">
        <v>17</v>
      </c>
      <c r="J2309">
        <v>0</v>
      </c>
    </row>
    <row r="2310" spans="1:10" x14ac:dyDescent="0.25">
      <c r="A2310" s="1">
        <v>42004.438888888886</v>
      </c>
      <c r="B2310" t="s">
        <v>3892</v>
      </c>
      <c r="C2310" t="s">
        <v>11</v>
      </c>
      <c r="D2310" t="s">
        <v>12</v>
      </c>
      <c r="E2310" t="s">
        <v>3893</v>
      </c>
      <c r="F2310" t="s">
        <v>14</v>
      </c>
      <c r="G2310" t="s">
        <v>15</v>
      </c>
      <c r="H2310" t="s">
        <v>16</v>
      </c>
      <c r="I2310" t="s">
        <v>17</v>
      </c>
      <c r="J2310">
        <v>0</v>
      </c>
    </row>
    <row r="2311" spans="1:10" x14ac:dyDescent="0.25">
      <c r="A2311" s="1">
        <v>42004.438888888886</v>
      </c>
      <c r="B2311" t="s">
        <v>3894</v>
      </c>
      <c r="C2311" t="s">
        <v>26</v>
      </c>
      <c r="D2311" t="s">
        <v>46</v>
      </c>
      <c r="E2311" t="s">
        <v>3895</v>
      </c>
      <c r="F2311" t="s">
        <v>22</v>
      </c>
      <c r="G2311" t="s">
        <v>23</v>
      </c>
      <c r="I2311" t="s">
        <v>17</v>
      </c>
      <c r="J2311">
        <v>4</v>
      </c>
    </row>
    <row r="2312" spans="1:10" x14ac:dyDescent="0.25">
      <c r="A2312" s="1">
        <v>42004.439583333333</v>
      </c>
      <c r="B2312" t="s">
        <v>3896</v>
      </c>
      <c r="C2312" t="s">
        <v>26</v>
      </c>
      <c r="D2312" t="s">
        <v>164</v>
      </c>
      <c r="E2312" t="s">
        <v>3740</v>
      </c>
      <c r="F2312" t="s">
        <v>123</v>
      </c>
      <c r="G2312" t="s">
        <v>23</v>
      </c>
      <c r="H2312" t="s">
        <v>82</v>
      </c>
      <c r="I2312" t="s">
        <v>38</v>
      </c>
      <c r="J2312">
        <v>1</v>
      </c>
    </row>
    <row r="2313" spans="1:10" x14ac:dyDescent="0.25">
      <c r="A2313" s="1">
        <v>42004.44027777778</v>
      </c>
      <c r="B2313" t="s">
        <v>3897</v>
      </c>
      <c r="C2313" t="s">
        <v>19</v>
      </c>
      <c r="D2313" t="s">
        <v>129</v>
      </c>
      <c r="E2313" t="s">
        <v>956</v>
      </c>
      <c r="F2313" t="s">
        <v>153</v>
      </c>
      <c r="G2313" t="s">
        <v>49</v>
      </c>
      <c r="I2313" t="s">
        <v>17</v>
      </c>
      <c r="J2313">
        <v>0</v>
      </c>
    </row>
    <row r="2314" spans="1:10" x14ac:dyDescent="0.25">
      <c r="A2314" s="1">
        <v>42004.44027777778</v>
      </c>
      <c r="B2314" t="s">
        <v>3898</v>
      </c>
      <c r="C2314" t="s">
        <v>26</v>
      </c>
      <c r="D2314" t="s">
        <v>106</v>
      </c>
      <c r="E2314" t="s">
        <v>3899</v>
      </c>
      <c r="F2314" t="s">
        <v>179</v>
      </c>
      <c r="G2314" t="s">
        <v>15</v>
      </c>
      <c r="I2314" t="s">
        <v>17</v>
      </c>
      <c r="J2314">
        <v>0</v>
      </c>
    </row>
    <row r="2315" spans="1:10" x14ac:dyDescent="0.25">
      <c r="A2315" s="1">
        <v>42004.440972222219</v>
      </c>
      <c r="B2315" t="s">
        <v>3900</v>
      </c>
      <c r="C2315" t="s">
        <v>75</v>
      </c>
      <c r="D2315" t="s">
        <v>35</v>
      </c>
      <c r="E2315" t="s">
        <v>3901</v>
      </c>
      <c r="F2315" t="s">
        <v>640</v>
      </c>
      <c r="G2315" t="s">
        <v>23</v>
      </c>
      <c r="H2315" t="s">
        <v>82</v>
      </c>
      <c r="I2315" t="s">
        <v>38</v>
      </c>
      <c r="J2315">
        <v>0</v>
      </c>
    </row>
    <row r="2316" spans="1:10" x14ac:dyDescent="0.25">
      <c r="A2316" s="1">
        <v>42004.440972222219</v>
      </c>
      <c r="B2316" t="s">
        <v>3902</v>
      </c>
      <c r="C2316" t="s">
        <v>11</v>
      </c>
      <c r="D2316" t="s">
        <v>1105</v>
      </c>
      <c r="E2316" t="s">
        <v>3870</v>
      </c>
      <c r="F2316" t="s">
        <v>55</v>
      </c>
      <c r="G2316" t="s">
        <v>23</v>
      </c>
      <c r="H2316" t="s">
        <v>24</v>
      </c>
      <c r="I2316" t="s">
        <v>17</v>
      </c>
      <c r="J2316">
        <v>0</v>
      </c>
    </row>
    <row r="2317" spans="1:10" x14ac:dyDescent="0.25">
      <c r="A2317" s="1">
        <v>42004.442361111112</v>
      </c>
      <c r="B2317" t="s">
        <v>3903</v>
      </c>
      <c r="C2317" t="s">
        <v>26</v>
      </c>
      <c r="D2317" t="s">
        <v>46</v>
      </c>
      <c r="E2317" t="s">
        <v>159</v>
      </c>
      <c r="F2317" t="s">
        <v>42</v>
      </c>
      <c r="G2317" t="s">
        <v>43</v>
      </c>
      <c r="H2317" t="s">
        <v>82</v>
      </c>
      <c r="I2317" t="s">
        <v>38</v>
      </c>
      <c r="J2317">
        <v>0</v>
      </c>
    </row>
    <row r="2318" spans="1:10" x14ac:dyDescent="0.25">
      <c r="A2318" s="1">
        <v>42004.442361111112</v>
      </c>
      <c r="B2318" t="s">
        <v>3904</v>
      </c>
      <c r="C2318" t="s">
        <v>19</v>
      </c>
      <c r="D2318" t="s">
        <v>143</v>
      </c>
      <c r="E2318" t="s">
        <v>2919</v>
      </c>
      <c r="F2318" t="s">
        <v>48</v>
      </c>
      <c r="G2318" t="s">
        <v>49</v>
      </c>
      <c r="H2318" t="s">
        <v>16</v>
      </c>
      <c r="I2318" t="s">
        <v>38</v>
      </c>
      <c r="J2318">
        <v>0</v>
      </c>
    </row>
    <row r="2319" spans="1:10" x14ac:dyDescent="0.25">
      <c r="A2319" s="1">
        <v>42004.442361111112</v>
      </c>
      <c r="B2319" t="s">
        <v>3905</v>
      </c>
      <c r="C2319" t="s">
        <v>26</v>
      </c>
      <c r="D2319" t="s">
        <v>53</v>
      </c>
      <c r="E2319" t="s">
        <v>3906</v>
      </c>
      <c r="F2319" t="s">
        <v>33</v>
      </c>
      <c r="G2319" t="s">
        <v>23</v>
      </c>
      <c r="H2319" t="s">
        <v>73</v>
      </c>
      <c r="I2319" t="s">
        <v>17</v>
      </c>
      <c r="J2319">
        <v>0</v>
      </c>
    </row>
    <row r="2320" spans="1:10" x14ac:dyDescent="0.25">
      <c r="A2320" s="1">
        <v>42004.442361111112</v>
      </c>
      <c r="B2320" t="s">
        <v>3907</v>
      </c>
      <c r="C2320" t="s">
        <v>26</v>
      </c>
      <c r="D2320" t="s">
        <v>46</v>
      </c>
      <c r="E2320" t="s">
        <v>3879</v>
      </c>
      <c r="F2320" t="s">
        <v>22</v>
      </c>
      <c r="G2320" t="s">
        <v>23</v>
      </c>
      <c r="H2320" t="s">
        <v>16</v>
      </c>
      <c r="I2320" t="s">
        <v>38</v>
      </c>
      <c r="J2320">
        <v>0</v>
      </c>
    </row>
    <row r="2321" spans="1:10" x14ac:dyDescent="0.25">
      <c r="A2321" s="1">
        <v>42004.443055555559</v>
      </c>
      <c r="B2321" t="s">
        <v>3908</v>
      </c>
      <c r="C2321" t="s">
        <v>19</v>
      </c>
      <c r="D2321" t="s">
        <v>80</v>
      </c>
      <c r="E2321" t="s">
        <v>460</v>
      </c>
      <c r="F2321" t="s">
        <v>42</v>
      </c>
      <c r="G2321" t="s">
        <v>43</v>
      </c>
      <c r="H2321" t="s">
        <v>44</v>
      </c>
      <c r="I2321" t="s">
        <v>38</v>
      </c>
      <c r="J2321">
        <v>1</v>
      </c>
    </row>
    <row r="2322" spans="1:10" x14ac:dyDescent="0.25">
      <c r="A2322" s="1">
        <v>42004.443749999999</v>
      </c>
      <c r="B2322" t="s">
        <v>3909</v>
      </c>
      <c r="C2322" t="s">
        <v>26</v>
      </c>
      <c r="D2322" t="s">
        <v>46</v>
      </c>
      <c r="E2322" t="s">
        <v>3910</v>
      </c>
      <c r="F2322" t="s">
        <v>22</v>
      </c>
      <c r="G2322" t="s">
        <v>23</v>
      </c>
      <c r="I2322" t="s">
        <v>17</v>
      </c>
      <c r="J2322">
        <v>0</v>
      </c>
    </row>
    <row r="2323" spans="1:10" x14ac:dyDescent="0.25">
      <c r="A2323" s="1">
        <v>42004.443749999999</v>
      </c>
      <c r="B2323" t="s">
        <v>3911</v>
      </c>
      <c r="C2323" t="s">
        <v>11</v>
      </c>
      <c r="D2323" t="s">
        <v>201</v>
      </c>
      <c r="E2323" t="s">
        <v>213</v>
      </c>
      <c r="F2323" t="s">
        <v>14</v>
      </c>
      <c r="G2323" t="s">
        <v>15</v>
      </c>
      <c r="H2323" t="s">
        <v>73</v>
      </c>
      <c r="I2323" t="s">
        <v>17</v>
      </c>
      <c r="J2323">
        <v>0</v>
      </c>
    </row>
    <row r="2324" spans="1:10" x14ac:dyDescent="0.25">
      <c r="A2324" s="1">
        <v>42004.444444444445</v>
      </c>
      <c r="B2324" t="s">
        <v>3912</v>
      </c>
      <c r="C2324" t="s">
        <v>11</v>
      </c>
      <c r="D2324" t="s">
        <v>363</v>
      </c>
      <c r="E2324" t="s">
        <v>3913</v>
      </c>
      <c r="F2324" t="s">
        <v>179</v>
      </c>
      <c r="G2324" t="s">
        <v>15</v>
      </c>
      <c r="H2324" t="s">
        <v>183</v>
      </c>
      <c r="I2324" t="s">
        <v>17</v>
      </c>
      <c r="J2324">
        <v>3</v>
      </c>
    </row>
    <row r="2325" spans="1:10" x14ac:dyDescent="0.25">
      <c r="A2325" s="1">
        <v>42004.445138888892</v>
      </c>
      <c r="B2325" t="s">
        <v>3914</v>
      </c>
      <c r="C2325" t="s">
        <v>11</v>
      </c>
      <c r="D2325" t="s">
        <v>210</v>
      </c>
      <c r="E2325" t="s">
        <v>838</v>
      </c>
      <c r="F2325" t="s">
        <v>282</v>
      </c>
      <c r="G2325" t="s">
        <v>23</v>
      </c>
      <c r="H2325" t="s">
        <v>82</v>
      </c>
      <c r="I2325" t="s">
        <v>17</v>
      </c>
      <c r="J2325">
        <v>0</v>
      </c>
    </row>
    <row r="2326" spans="1:10" x14ac:dyDescent="0.25">
      <c r="A2326" s="1">
        <v>42004.445138888892</v>
      </c>
      <c r="B2326" t="s">
        <v>3915</v>
      </c>
      <c r="C2326" t="s">
        <v>69</v>
      </c>
      <c r="D2326" t="s">
        <v>579</v>
      </c>
      <c r="E2326" t="s">
        <v>838</v>
      </c>
      <c r="F2326" t="s">
        <v>282</v>
      </c>
      <c r="G2326" t="s">
        <v>23</v>
      </c>
      <c r="H2326" t="s">
        <v>82</v>
      </c>
      <c r="I2326" t="s">
        <v>17</v>
      </c>
      <c r="J2326">
        <v>0</v>
      </c>
    </row>
    <row r="2327" spans="1:10" x14ac:dyDescent="0.25">
      <c r="A2327" s="1">
        <v>42004.445833333331</v>
      </c>
      <c r="B2327" t="s">
        <v>3916</v>
      </c>
      <c r="C2327" t="s">
        <v>75</v>
      </c>
      <c r="D2327" t="s">
        <v>314</v>
      </c>
      <c r="E2327" t="s">
        <v>3917</v>
      </c>
      <c r="F2327" t="s">
        <v>14</v>
      </c>
      <c r="G2327" t="s">
        <v>15</v>
      </c>
      <c r="H2327" t="s">
        <v>1880</v>
      </c>
      <c r="I2327" t="s">
        <v>17</v>
      </c>
      <c r="J2327">
        <v>0</v>
      </c>
    </row>
    <row r="2328" spans="1:10" x14ac:dyDescent="0.25">
      <c r="A2328" s="1">
        <v>42004.446527777778</v>
      </c>
      <c r="B2328" t="s">
        <v>3918</v>
      </c>
      <c r="C2328" t="s">
        <v>19</v>
      </c>
      <c r="D2328" t="s">
        <v>80</v>
      </c>
      <c r="E2328" t="s">
        <v>3919</v>
      </c>
      <c r="F2328" t="s">
        <v>22</v>
      </c>
      <c r="G2328" t="s">
        <v>23</v>
      </c>
      <c r="I2328" t="s">
        <v>17</v>
      </c>
      <c r="J2328">
        <v>0</v>
      </c>
    </row>
    <row r="2329" spans="1:10" x14ac:dyDescent="0.25">
      <c r="A2329" s="1">
        <v>42004.447222222225</v>
      </c>
      <c r="B2329" t="s">
        <v>3920</v>
      </c>
      <c r="C2329" t="s">
        <v>26</v>
      </c>
      <c r="D2329" t="s">
        <v>46</v>
      </c>
      <c r="E2329" t="s">
        <v>3921</v>
      </c>
      <c r="F2329" t="s">
        <v>188</v>
      </c>
      <c r="G2329" t="s">
        <v>43</v>
      </c>
      <c r="H2329" t="s">
        <v>82</v>
      </c>
      <c r="I2329" t="s">
        <v>38</v>
      </c>
      <c r="J2329">
        <v>0</v>
      </c>
    </row>
    <row r="2330" spans="1:10" x14ac:dyDescent="0.25">
      <c r="A2330" s="1">
        <v>42004.447916666664</v>
      </c>
      <c r="B2330" t="s">
        <v>3922</v>
      </c>
      <c r="C2330" t="s">
        <v>69</v>
      </c>
      <c r="D2330" t="s">
        <v>35</v>
      </c>
      <c r="E2330" t="s">
        <v>3923</v>
      </c>
      <c r="F2330" t="s">
        <v>42</v>
      </c>
      <c r="G2330" t="s">
        <v>43</v>
      </c>
      <c r="I2330" t="s">
        <v>17</v>
      </c>
      <c r="J2330">
        <v>0</v>
      </c>
    </row>
    <row r="2331" spans="1:10" x14ac:dyDescent="0.25">
      <c r="A2331" s="1">
        <v>42004.448611111111</v>
      </c>
      <c r="B2331" t="s">
        <v>3924</v>
      </c>
      <c r="C2331" t="s">
        <v>26</v>
      </c>
      <c r="D2331" t="s">
        <v>158</v>
      </c>
      <c r="E2331" t="s">
        <v>1578</v>
      </c>
      <c r="F2331" t="s">
        <v>14</v>
      </c>
      <c r="G2331" t="s">
        <v>15</v>
      </c>
      <c r="H2331" t="s">
        <v>82</v>
      </c>
      <c r="I2331" t="s">
        <v>17</v>
      </c>
      <c r="J2331">
        <v>0</v>
      </c>
    </row>
    <row r="2332" spans="1:10" x14ac:dyDescent="0.25">
      <c r="A2332" s="1">
        <v>42004.449305555558</v>
      </c>
      <c r="B2332" t="s">
        <v>3925</v>
      </c>
      <c r="C2332" t="s">
        <v>11</v>
      </c>
      <c r="D2332" t="s">
        <v>12</v>
      </c>
      <c r="E2332" t="s">
        <v>731</v>
      </c>
      <c r="F2332" t="s">
        <v>353</v>
      </c>
      <c r="G2332" t="s">
        <v>43</v>
      </c>
      <c r="H2332" t="s">
        <v>24</v>
      </c>
      <c r="I2332" t="s">
        <v>38</v>
      </c>
      <c r="J2332">
        <v>1</v>
      </c>
    </row>
    <row r="2333" spans="1:10" x14ac:dyDescent="0.25">
      <c r="A2333" s="1">
        <v>42004.45</v>
      </c>
      <c r="B2333" t="s">
        <v>3926</v>
      </c>
      <c r="C2333" t="s">
        <v>19</v>
      </c>
      <c r="D2333" t="s">
        <v>80</v>
      </c>
      <c r="E2333" t="s">
        <v>1123</v>
      </c>
      <c r="F2333" t="s">
        <v>14</v>
      </c>
      <c r="G2333" t="s">
        <v>15</v>
      </c>
      <c r="H2333" t="s">
        <v>16</v>
      </c>
      <c r="I2333" t="s">
        <v>38</v>
      </c>
      <c r="J2333">
        <v>0</v>
      </c>
    </row>
    <row r="2334" spans="1:10" x14ac:dyDescent="0.25">
      <c r="A2334" s="1">
        <v>42004.486805555556</v>
      </c>
      <c r="B2334" t="s">
        <v>3927</v>
      </c>
      <c r="C2334" t="s">
        <v>69</v>
      </c>
      <c r="D2334" t="s">
        <v>764</v>
      </c>
      <c r="E2334" t="s">
        <v>3928</v>
      </c>
      <c r="F2334" t="s">
        <v>333</v>
      </c>
      <c r="G2334" t="s">
        <v>23</v>
      </c>
      <c r="H2334" t="s">
        <v>93</v>
      </c>
      <c r="I2334" t="s">
        <v>38</v>
      </c>
      <c r="J2334">
        <v>0</v>
      </c>
    </row>
    <row r="2335" spans="1:10" x14ac:dyDescent="0.25">
      <c r="A2335" s="1">
        <v>42004.486805555556</v>
      </c>
      <c r="B2335" t="s">
        <v>3929</v>
      </c>
      <c r="C2335" t="s">
        <v>139</v>
      </c>
      <c r="D2335" t="s">
        <v>559</v>
      </c>
      <c r="E2335" t="s">
        <v>3930</v>
      </c>
      <c r="F2335" t="s">
        <v>353</v>
      </c>
      <c r="G2335" t="s">
        <v>43</v>
      </c>
      <c r="H2335" t="s">
        <v>82</v>
      </c>
      <c r="I2335" t="s">
        <v>38</v>
      </c>
      <c r="J2335">
        <v>0</v>
      </c>
    </row>
    <row r="2336" spans="1:10" x14ac:dyDescent="0.25">
      <c r="A2336" s="1">
        <v>42004.486805555556</v>
      </c>
      <c r="B2336" t="s">
        <v>3931</v>
      </c>
      <c r="C2336" t="s">
        <v>69</v>
      </c>
      <c r="D2336" t="s">
        <v>84</v>
      </c>
      <c r="E2336" t="s">
        <v>2472</v>
      </c>
      <c r="F2336" t="s">
        <v>14</v>
      </c>
      <c r="G2336" t="s">
        <v>15</v>
      </c>
      <c r="H2336" t="s">
        <v>24</v>
      </c>
      <c r="I2336" t="s">
        <v>17</v>
      </c>
      <c r="J2336">
        <v>0</v>
      </c>
    </row>
    <row r="2337" spans="1:10" x14ac:dyDescent="0.25">
      <c r="A2337" s="1">
        <v>42004.487500000003</v>
      </c>
      <c r="B2337" t="s">
        <v>3932</v>
      </c>
      <c r="C2337" t="s">
        <v>26</v>
      </c>
      <c r="D2337" t="s">
        <v>242</v>
      </c>
      <c r="E2337" t="s">
        <v>3933</v>
      </c>
      <c r="F2337" t="s">
        <v>48</v>
      </c>
      <c r="G2337" t="s">
        <v>49</v>
      </c>
      <c r="H2337" t="s">
        <v>24</v>
      </c>
      <c r="I2337" t="s">
        <v>38</v>
      </c>
      <c r="J2337">
        <v>0</v>
      </c>
    </row>
    <row r="2338" spans="1:10" x14ac:dyDescent="0.25">
      <c r="A2338" s="1">
        <v>42004.487500000003</v>
      </c>
      <c r="B2338" t="s">
        <v>3934</v>
      </c>
      <c r="C2338" t="s">
        <v>26</v>
      </c>
      <c r="D2338" t="s">
        <v>46</v>
      </c>
      <c r="E2338" t="s">
        <v>3935</v>
      </c>
      <c r="F2338" t="s">
        <v>22</v>
      </c>
      <c r="G2338" t="s">
        <v>23</v>
      </c>
      <c r="H2338" t="s">
        <v>24</v>
      </c>
      <c r="I2338" t="s">
        <v>17</v>
      </c>
      <c r="J2338">
        <v>0</v>
      </c>
    </row>
    <row r="2339" spans="1:10" x14ac:dyDescent="0.25">
      <c r="A2339" s="1">
        <v>42004.488194444442</v>
      </c>
      <c r="B2339" t="s">
        <v>3936</v>
      </c>
      <c r="C2339" t="s">
        <v>26</v>
      </c>
      <c r="D2339" t="s">
        <v>317</v>
      </c>
      <c r="E2339" t="s">
        <v>1151</v>
      </c>
      <c r="F2339" t="s">
        <v>55</v>
      </c>
      <c r="G2339" t="s">
        <v>23</v>
      </c>
      <c r="I2339" t="s">
        <v>17</v>
      </c>
      <c r="J2339">
        <v>0</v>
      </c>
    </row>
    <row r="2340" spans="1:10" x14ac:dyDescent="0.25">
      <c r="A2340" s="1">
        <v>42004.488194444442</v>
      </c>
      <c r="B2340" t="s">
        <v>3937</v>
      </c>
      <c r="C2340" t="s">
        <v>69</v>
      </c>
      <c r="D2340" t="s">
        <v>84</v>
      </c>
      <c r="E2340" t="s">
        <v>270</v>
      </c>
      <c r="F2340" t="s">
        <v>22</v>
      </c>
      <c r="G2340" t="s">
        <v>23</v>
      </c>
      <c r="H2340" t="s">
        <v>24</v>
      </c>
      <c r="I2340" t="s">
        <v>38</v>
      </c>
      <c r="J2340">
        <v>0</v>
      </c>
    </row>
    <row r="2341" spans="1:10" x14ac:dyDescent="0.25">
      <c r="A2341" s="1">
        <v>42004.488194444442</v>
      </c>
      <c r="B2341" t="s">
        <v>3938</v>
      </c>
      <c r="C2341" t="s">
        <v>26</v>
      </c>
      <c r="D2341" t="s">
        <v>206</v>
      </c>
      <c r="E2341" t="s">
        <v>3939</v>
      </c>
      <c r="F2341" t="s">
        <v>321</v>
      </c>
      <c r="G2341" t="s">
        <v>49</v>
      </c>
      <c r="H2341" t="s">
        <v>24</v>
      </c>
      <c r="I2341" t="s">
        <v>38</v>
      </c>
      <c r="J2341">
        <v>0</v>
      </c>
    </row>
    <row r="2342" spans="1:10" x14ac:dyDescent="0.25">
      <c r="A2342" s="1">
        <v>42004.488194444442</v>
      </c>
      <c r="B2342" t="s">
        <v>3940</v>
      </c>
      <c r="C2342" t="s">
        <v>19</v>
      </c>
      <c r="D2342" t="s">
        <v>143</v>
      </c>
      <c r="E2342" t="s">
        <v>3941</v>
      </c>
      <c r="F2342" t="s">
        <v>14</v>
      </c>
      <c r="G2342" t="s">
        <v>15</v>
      </c>
      <c r="H2342" t="s">
        <v>16</v>
      </c>
      <c r="I2342" t="s">
        <v>38</v>
      </c>
      <c r="J2342">
        <v>0</v>
      </c>
    </row>
    <row r="2343" spans="1:10" x14ac:dyDescent="0.25">
      <c r="A2343" s="1">
        <v>42004.488194444442</v>
      </c>
      <c r="B2343" t="s">
        <v>3942</v>
      </c>
      <c r="C2343" t="s">
        <v>11</v>
      </c>
      <c r="D2343" t="s">
        <v>66</v>
      </c>
      <c r="E2343" t="s">
        <v>2564</v>
      </c>
      <c r="F2343" t="s">
        <v>22</v>
      </c>
      <c r="G2343" t="s">
        <v>23</v>
      </c>
      <c r="H2343" t="s">
        <v>24</v>
      </c>
      <c r="I2343" t="s">
        <v>38</v>
      </c>
      <c r="J2343">
        <v>1</v>
      </c>
    </row>
    <row r="2344" spans="1:10" x14ac:dyDescent="0.25">
      <c r="A2344" s="1">
        <v>42004.488888888889</v>
      </c>
      <c r="B2344" t="s">
        <v>3943</v>
      </c>
      <c r="C2344" t="s">
        <v>11</v>
      </c>
      <c r="D2344" t="s">
        <v>382</v>
      </c>
      <c r="E2344" t="s">
        <v>3944</v>
      </c>
      <c r="F2344" t="s">
        <v>328</v>
      </c>
      <c r="G2344" t="s">
        <v>49</v>
      </c>
      <c r="H2344" t="s">
        <v>24</v>
      </c>
      <c r="I2344" t="s">
        <v>38</v>
      </c>
      <c r="J2344">
        <v>0</v>
      </c>
    </row>
    <row r="2345" spans="1:10" x14ac:dyDescent="0.25">
      <c r="A2345" s="1">
        <v>42004.488888888889</v>
      </c>
      <c r="B2345" t="s">
        <v>3945</v>
      </c>
      <c r="C2345" t="s">
        <v>69</v>
      </c>
      <c r="D2345" t="s">
        <v>84</v>
      </c>
      <c r="E2345" t="s">
        <v>3946</v>
      </c>
      <c r="F2345" t="s">
        <v>228</v>
      </c>
      <c r="G2345" t="s">
        <v>15</v>
      </c>
      <c r="H2345" t="s">
        <v>183</v>
      </c>
      <c r="I2345" t="s">
        <v>38</v>
      </c>
      <c r="J2345">
        <v>0</v>
      </c>
    </row>
    <row r="2346" spans="1:10" x14ac:dyDescent="0.25">
      <c r="A2346" s="1">
        <v>42004.488888888889</v>
      </c>
      <c r="B2346" t="s">
        <v>3947</v>
      </c>
      <c r="C2346" t="s">
        <v>26</v>
      </c>
      <c r="D2346" t="s">
        <v>164</v>
      </c>
      <c r="E2346" t="s">
        <v>3948</v>
      </c>
      <c r="F2346" t="s">
        <v>29</v>
      </c>
      <c r="G2346" t="s">
        <v>15</v>
      </c>
      <c r="H2346" t="s">
        <v>183</v>
      </c>
      <c r="I2346" t="s">
        <v>38</v>
      </c>
      <c r="J2346">
        <v>0</v>
      </c>
    </row>
    <row r="2347" spans="1:10" x14ac:dyDescent="0.25">
      <c r="A2347" s="1">
        <v>42004.488888888889</v>
      </c>
      <c r="B2347" t="s">
        <v>3949</v>
      </c>
      <c r="C2347" t="s">
        <v>11</v>
      </c>
      <c r="D2347" t="s">
        <v>12</v>
      </c>
      <c r="E2347" t="s">
        <v>3950</v>
      </c>
      <c r="F2347" t="s">
        <v>42</v>
      </c>
      <c r="G2347" t="s">
        <v>43</v>
      </c>
      <c r="H2347" t="s">
        <v>82</v>
      </c>
      <c r="I2347" t="s">
        <v>17</v>
      </c>
      <c r="J2347">
        <v>0</v>
      </c>
    </row>
    <row r="2348" spans="1:10" x14ac:dyDescent="0.25">
      <c r="A2348" s="1">
        <v>42004.489583333336</v>
      </c>
      <c r="B2348" t="s">
        <v>3951</v>
      </c>
      <c r="C2348" t="s">
        <v>26</v>
      </c>
      <c r="D2348" t="s">
        <v>27</v>
      </c>
      <c r="E2348" t="s">
        <v>3952</v>
      </c>
      <c r="F2348" t="s">
        <v>292</v>
      </c>
      <c r="G2348" t="s">
        <v>43</v>
      </c>
      <c r="H2348" t="s">
        <v>82</v>
      </c>
      <c r="I2348" t="s">
        <v>17</v>
      </c>
      <c r="J2348">
        <v>0</v>
      </c>
    </row>
    <row r="2349" spans="1:10" x14ac:dyDescent="0.25">
      <c r="A2349" s="1">
        <v>42004.489583333336</v>
      </c>
      <c r="B2349" t="s">
        <v>3953</v>
      </c>
      <c r="C2349" t="s">
        <v>19</v>
      </c>
      <c r="D2349" t="s">
        <v>718</v>
      </c>
      <c r="E2349" t="s">
        <v>355</v>
      </c>
      <c r="F2349" t="s">
        <v>42</v>
      </c>
      <c r="G2349" t="s">
        <v>43</v>
      </c>
      <c r="H2349" t="s">
        <v>82</v>
      </c>
      <c r="I2349" t="s">
        <v>38</v>
      </c>
      <c r="J2349">
        <v>0</v>
      </c>
    </row>
    <row r="2350" spans="1:10" x14ac:dyDescent="0.25">
      <c r="A2350" s="1">
        <v>42004.489583333336</v>
      </c>
      <c r="B2350" t="s">
        <v>3954</v>
      </c>
      <c r="C2350" t="s">
        <v>26</v>
      </c>
      <c r="D2350" t="s">
        <v>470</v>
      </c>
      <c r="E2350" t="s">
        <v>232</v>
      </c>
      <c r="F2350" t="s">
        <v>233</v>
      </c>
      <c r="G2350" t="s">
        <v>49</v>
      </c>
      <c r="I2350" t="s">
        <v>17</v>
      </c>
      <c r="J2350">
        <v>0</v>
      </c>
    </row>
    <row r="2351" spans="1:10" x14ac:dyDescent="0.25">
      <c r="A2351" s="1">
        <v>42004.489583333336</v>
      </c>
      <c r="B2351" t="s">
        <v>3955</v>
      </c>
      <c r="C2351" t="s">
        <v>114</v>
      </c>
      <c r="D2351" t="s">
        <v>115</v>
      </c>
      <c r="E2351" t="s">
        <v>260</v>
      </c>
      <c r="F2351" t="s">
        <v>14</v>
      </c>
      <c r="G2351" t="s">
        <v>15</v>
      </c>
      <c r="H2351" t="s">
        <v>16</v>
      </c>
      <c r="I2351" t="s">
        <v>38</v>
      </c>
      <c r="J2351">
        <v>0</v>
      </c>
    </row>
    <row r="2352" spans="1:10" x14ac:dyDescent="0.25">
      <c r="A2352" s="1">
        <v>42004.489583333336</v>
      </c>
      <c r="B2352" t="s">
        <v>3956</v>
      </c>
      <c r="C2352" t="s">
        <v>69</v>
      </c>
      <c r="D2352" t="s">
        <v>84</v>
      </c>
      <c r="E2352" t="s">
        <v>3957</v>
      </c>
      <c r="F2352" t="s">
        <v>194</v>
      </c>
      <c r="G2352" t="s">
        <v>49</v>
      </c>
      <c r="H2352" t="s">
        <v>82</v>
      </c>
      <c r="I2352" t="s">
        <v>38</v>
      </c>
      <c r="J2352">
        <v>0</v>
      </c>
    </row>
    <row r="2353" spans="1:10" x14ac:dyDescent="0.25">
      <c r="A2353" s="1">
        <v>42004.490277777775</v>
      </c>
      <c r="B2353" t="s">
        <v>3958</v>
      </c>
      <c r="C2353" t="s">
        <v>26</v>
      </c>
      <c r="D2353" t="s">
        <v>609</v>
      </c>
      <c r="E2353" t="s">
        <v>598</v>
      </c>
      <c r="F2353" t="s">
        <v>179</v>
      </c>
      <c r="G2353" t="s">
        <v>15</v>
      </c>
      <c r="I2353" t="s">
        <v>17</v>
      </c>
      <c r="J2353">
        <v>0</v>
      </c>
    </row>
    <row r="2354" spans="1:10" x14ac:dyDescent="0.25">
      <c r="A2354" s="1">
        <v>42004.490277777775</v>
      </c>
      <c r="B2354" t="s">
        <v>3959</v>
      </c>
      <c r="C2354" t="s">
        <v>69</v>
      </c>
      <c r="D2354" t="s">
        <v>84</v>
      </c>
      <c r="E2354" t="s">
        <v>3960</v>
      </c>
      <c r="F2354" t="s">
        <v>188</v>
      </c>
      <c r="G2354" t="s">
        <v>43</v>
      </c>
      <c r="H2354" t="s">
        <v>82</v>
      </c>
      <c r="I2354" t="s">
        <v>38</v>
      </c>
      <c r="J2354">
        <v>0</v>
      </c>
    </row>
    <row r="2355" spans="1:10" x14ac:dyDescent="0.25">
      <c r="A2355" s="1">
        <v>42004.490277777775</v>
      </c>
      <c r="B2355" t="s">
        <v>3961</v>
      </c>
      <c r="C2355" t="s">
        <v>26</v>
      </c>
      <c r="D2355" t="s">
        <v>462</v>
      </c>
      <c r="E2355" t="s">
        <v>3962</v>
      </c>
      <c r="F2355" t="s">
        <v>353</v>
      </c>
      <c r="G2355" t="s">
        <v>43</v>
      </c>
      <c r="H2355" t="s">
        <v>82</v>
      </c>
      <c r="I2355" t="s">
        <v>38</v>
      </c>
      <c r="J2355">
        <v>0</v>
      </c>
    </row>
    <row r="2356" spans="1:10" x14ac:dyDescent="0.25">
      <c r="A2356" s="1">
        <v>42004.490277777775</v>
      </c>
      <c r="B2356" t="s">
        <v>3963</v>
      </c>
      <c r="C2356" t="s">
        <v>69</v>
      </c>
      <c r="D2356" t="s">
        <v>388</v>
      </c>
      <c r="E2356" t="s">
        <v>423</v>
      </c>
      <c r="F2356" t="s">
        <v>33</v>
      </c>
      <c r="G2356" t="s">
        <v>23</v>
      </c>
      <c r="H2356" t="s">
        <v>44</v>
      </c>
      <c r="I2356" t="s">
        <v>38</v>
      </c>
      <c r="J2356">
        <v>0</v>
      </c>
    </row>
    <row r="2357" spans="1:10" x14ac:dyDescent="0.25">
      <c r="A2357" s="1">
        <v>42004.490277777775</v>
      </c>
      <c r="B2357" t="s">
        <v>3964</v>
      </c>
      <c r="C2357" t="s">
        <v>75</v>
      </c>
      <c r="D2357" t="s">
        <v>259</v>
      </c>
      <c r="E2357" t="s">
        <v>159</v>
      </c>
      <c r="F2357" t="s">
        <v>42</v>
      </c>
      <c r="G2357" t="s">
        <v>43</v>
      </c>
      <c r="I2357" t="s">
        <v>38</v>
      </c>
      <c r="J2357">
        <v>0</v>
      </c>
    </row>
    <row r="2358" spans="1:10" x14ac:dyDescent="0.25">
      <c r="A2358" s="1">
        <v>42004.490277777775</v>
      </c>
      <c r="B2358" t="s">
        <v>3965</v>
      </c>
      <c r="C2358" t="s">
        <v>19</v>
      </c>
      <c r="D2358" t="s">
        <v>20</v>
      </c>
      <c r="E2358" t="s">
        <v>3966</v>
      </c>
      <c r="F2358" t="s">
        <v>940</v>
      </c>
      <c r="G2358" t="s">
        <v>49</v>
      </c>
      <c r="H2358" t="s">
        <v>82</v>
      </c>
      <c r="I2358" t="s">
        <v>17</v>
      </c>
      <c r="J2358">
        <v>0</v>
      </c>
    </row>
    <row r="2359" spans="1:10" x14ac:dyDescent="0.25">
      <c r="A2359" s="1">
        <v>42004.490972222222</v>
      </c>
      <c r="B2359" t="s">
        <v>3967</v>
      </c>
      <c r="C2359" t="s">
        <v>26</v>
      </c>
      <c r="D2359" t="s">
        <v>35</v>
      </c>
      <c r="E2359" t="s">
        <v>245</v>
      </c>
      <c r="F2359" t="s">
        <v>14</v>
      </c>
      <c r="G2359" t="s">
        <v>15</v>
      </c>
      <c r="H2359" t="s">
        <v>16</v>
      </c>
      <c r="I2359" t="s">
        <v>17</v>
      </c>
      <c r="J2359">
        <v>0</v>
      </c>
    </row>
    <row r="2360" spans="1:10" x14ac:dyDescent="0.25">
      <c r="A2360" s="1">
        <v>42004.492361111108</v>
      </c>
      <c r="B2360" t="s">
        <v>3968</v>
      </c>
      <c r="C2360" t="s">
        <v>69</v>
      </c>
      <c r="D2360" t="s">
        <v>579</v>
      </c>
      <c r="E2360" t="s">
        <v>2838</v>
      </c>
      <c r="F2360" t="s">
        <v>282</v>
      </c>
      <c r="G2360" t="s">
        <v>23</v>
      </c>
      <c r="H2360" t="s">
        <v>82</v>
      </c>
      <c r="I2360" t="s">
        <v>38</v>
      </c>
      <c r="J2360">
        <v>0</v>
      </c>
    </row>
    <row r="2361" spans="1:10" x14ac:dyDescent="0.25">
      <c r="A2361" s="1">
        <v>42004.492361111108</v>
      </c>
      <c r="B2361" t="s">
        <v>3969</v>
      </c>
      <c r="C2361" t="s">
        <v>69</v>
      </c>
      <c r="D2361" t="s">
        <v>764</v>
      </c>
      <c r="E2361" t="s">
        <v>3970</v>
      </c>
      <c r="F2361" t="s">
        <v>55</v>
      </c>
      <c r="G2361" t="s">
        <v>23</v>
      </c>
      <c r="I2361" t="s">
        <v>17</v>
      </c>
      <c r="J2361">
        <v>0</v>
      </c>
    </row>
    <row r="2362" spans="1:10" x14ac:dyDescent="0.25">
      <c r="A2362" s="1">
        <v>42004.493055555555</v>
      </c>
      <c r="B2362" t="s">
        <v>3971</v>
      </c>
      <c r="C2362" t="s">
        <v>11</v>
      </c>
      <c r="D2362" t="s">
        <v>1795</v>
      </c>
      <c r="E2362" t="s">
        <v>3972</v>
      </c>
      <c r="F2362" t="s">
        <v>123</v>
      </c>
      <c r="G2362" t="s">
        <v>23</v>
      </c>
      <c r="H2362" t="s">
        <v>82</v>
      </c>
      <c r="I2362" t="s">
        <v>38</v>
      </c>
      <c r="J2362">
        <v>0</v>
      </c>
    </row>
    <row r="2363" spans="1:10" x14ac:dyDescent="0.25">
      <c r="A2363" s="1">
        <v>42004.495138888888</v>
      </c>
      <c r="B2363" t="s">
        <v>3973</v>
      </c>
      <c r="C2363" t="s">
        <v>11</v>
      </c>
      <c r="D2363" t="s">
        <v>12</v>
      </c>
      <c r="E2363" t="s">
        <v>3974</v>
      </c>
      <c r="F2363" t="s">
        <v>184</v>
      </c>
      <c r="G2363" t="s">
        <v>15</v>
      </c>
      <c r="H2363" t="s">
        <v>24</v>
      </c>
      <c r="I2363" t="s">
        <v>17</v>
      </c>
      <c r="J2363">
        <v>0</v>
      </c>
    </row>
    <row r="2364" spans="1:10" x14ac:dyDescent="0.25">
      <c r="A2364" s="1">
        <v>42004.495833333334</v>
      </c>
      <c r="B2364" t="s">
        <v>3975</v>
      </c>
      <c r="C2364" t="s">
        <v>11</v>
      </c>
      <c r="D2364" t="s">
        <v>210</v>
      </c>
      <c r="E2364" t="s">
        <v>3976</v>
      </c>
      <c r="F2364" t="s">
        <v>188</v>
      </c>
      <c r="G2364" t="s">
        <v>43</v>
      </c>
      <c r="H2364" t="s">
        <v>82</v>
      </c>
      <c r="I2364" t="s">
        <v>38</v>
      </c>
      <c r="J2364">
        <v>0</v>
      </c>
    </row>
    <row r="2365" spans="1:10" x14ac:dyDescent="0.25">
      <c r="A2365" s="1">
        <v>42004.495833333334</v>
      </c>
      <c r="B2365" t="s">
        <v>3977</v>
      </c>
      <c r="C2365" t="s">
        <v>19</v>
      </c>
      <c r="D2365" t="s">
        <v>190</v>
      </c>
      <c r="E2365" t="s">
        <v>3978</v>
      </c>
      <c r="F2365" t="s">
        <v>123</v>
      </c>
      <c r="G2365" t="s">
        <v>23</v>
      </c>
      <c r="I2365" t="s">
        <v>17</v>
      </c>
      <c r="J2365">
        <v>0</v>
      </c>
    </row>
    <row r="2366" spans="1:10" x14ac:dyDescent="0.25">
      <c r="A2366" s="1">
        <v>42004.495833333334</v>
      </c>
      <c r="B2366" t="s">
        <v>3979</v>
      </c>
      <c r="C2366" t="s">
        <v>19</v>
      </c>
      <c r="D2366" t="s">
        <v>190</v>
      </c>
      <c r="E2366" t="s">
        <v>3980</v>
      </c>
      <c r="F2366" t="s">
        <v>22</v>
      </c>
      <c r="G2366" t="s">
        <v>23</v>
      </c>
      <c r="I2366" t="s">
        <v>17</v>
      </c>
      <c r="J2366">
        <v>0</v>
      </c>
    </row>
    <row r="2367" spans="1:10" x14ac:dyDescent="0.25">
      <c r="A2367" s="1">
        <v>42004.495833333334</v>
      </c>
      <c r="B2367" t="s">
        <v>3981</v>
      </c>
      <c r="C2367" t="s">
        <v>26</v>
      </c>
      <c r="D2367" t="s">
        <v>519</v>
      </c>
      <c r="E2367" t="s">
        <v>3982</v>
      </c>
      <c r="F2367" t="s">
        <v>48</v>
      </c>
      <c r="G2367" t="s">
        <v>49</v>
      </c>
      <c r="H2367" t="s">
        <v>24</v>
      </c>
      <c r="I2367" t="s">
        <v>38</v>
      </c>
      <c r="J2367">
        <v>0</v>
      </c>
    </row>
    <row r="2368" spans="1:10" x14ac:dyDescent="0.25">
      <c r="A2368" s="1">
        <v>42004.496527777781</v>
      </c>
      <c r="B2368" t="s">
        <v>3983</v>
      </c>
      <c r="C2368" t="s">
        <v>11</v>
      </c>
      <c r="D2368" t="s">
        <v>382</v>
      </c>
      <c r="E2368" t="s">
        <v>482</v>
      </c>
      <c r="F2368" t="s">
        <v>233</v>
      </c>
      <c r="G2368" t="s">
        <v>49</v>
      </c>
      <c r="H2368" t="s">
        <v>24</v>
      </c>
      <c r="I2368" t="s">
        <v>38</v>
      </c>
      <c r="J2368">
        <v>0</v>
      </c>
    </row>
    <row r="2369" spans="1:10" x14ac:dyDescent="0.25">
      <c r="A2369" s="1">
        <v>42004.49722222222</v>
      </c>
      <c r="B2369" t="s">
        <v>3984</v>
      </c>
      <c r="C2369" t="s">
        <v>26</v>
      </c>
      <c r="D2369" t="s">
        <v>46</v>
      </c>
      <c r="E2369" t="s">
        <v>3985</v>
      </c>
      <c r="F2369" t="s">
        <v>292</v>
      </c>
      <c r="G2369" t="s">
        <v>43</v>
      </c>
      <c r="H2369" t="s">
        <v>24</v>
      </c>
      <c r="I2369" t="s">
        <v>17</v>
      </c>
      <c r="J2369">
        <v>0</v>
      </c>
    </row>
    <row r="2370" spans="1:10" x14ac:dyDescent="0.25">
      <c r="A2370" s="1">
        <v>42004.498611111114</v>
      </c>
      <c r="B2370" t="s">
        <v>3986</v>
      </c>
      <c r="C2370" t="s">
        <v>114</v>
      </c>
      <c r="D2370" t="s">
        <v>118</v>
      </c>
      <c r="E2370" t="s">
        <v>2177</v>
      </c>
      <c r="F2370" t="s">
        <v>55</v>
      </c>
      <c r="G2370" t="s">
        <v>23</v>
      </c>
      <c r="I2370" t="s">
        <v>38</v>
      </c>
      <c r="J2370">
        <v>0</v>
      </c>
    </row>
    <row r="2371" spans="1:10" x14ac:dyDescent="0.25">
      <c r="A2371" s="1">
        <v>42004.499305555553</v>
      </c>
      <c r="B2371" t="s">
        <v>3987</v>
      </c>
      <c r="C2371" t="s">
        <v>19</v>
      </c>
      <c r="D2371" t="s">
        <v>80</v>
      </c>
      <c r="E2371" t="s">
        <v>1395</v>
      </c>
      <c r="F2371" t="s">
        <v>123</v>
      </c>
      <c r="G2371" t="s">
        <v>23</v>
      </c>
      <c r="H2371" t="s">
        <v>82</v>
      </c>
      <c r="I2371" t="s">
        <v>17</v>
      </c>
      <c r="J2371">
        <v>0</v>
      </c>
    </row>
    <row r="2372" spans="1:10" x14ac:dyDescent="0.25">
      <c r="A2372" s="1">
        <v>42004.499305555553</v>
      </c>
      <c r="B2372" t="s">
        <v>3988</v>
      </c>
      <c r="C2372" t="s">
        <v>11</v>
      </c>
      <c r="D2372" t="s">
        <v>382</v>
      </c>
      <c r="E2372" t="s">
        <v>415</v>
      </c>
      <c r="F2372" t="s">
        <v>92</v>
      </c>
      <c r="G2372" t="s">
        <v>49</v>
      </c>
      <c r="I2372" t="s">
        <v>38</v>
      </c>
      <c r="J2372">
        <v>1</v>
      </c>
    </row>
    <row r="2373" spans="1:10" x14ac:dyDescent="0.25">
      <c r="A2373" s="1">
        <v>42004.5</v>
      </c>
      <c r="B2373" t="s">
        <v>3989</v>
      </c>
      <c r="C2373" t="s">
        <v>75</v>
      </c>
      <c r="D2373" t="s">
        <v>100</v>
      </c>
      <c r="E2373" t="s">
        <v>2309</v>
      </c>
      <c r="F2373" t="s">
        <v>233</v>
      </c>
      <c r="G2373" t="s">
        <v>49</v>
      </c>
      <c r="H2373" t="s">
        <v>24</v>
      </c>
      <c r="I2373" t="s">
        <v>38</v>
      </c>
      <c r="J2373">
        <v>0</v>
      </c>
    </row>
    <row r="2374" spans="1:10" x14ac:dyDescent="0.25">
      <c r="A2374" s="1">
        <v>42004.5</v>
      </c>
      <c r="B2374" t="s">
        <v>3990</v>
      </c>
      <c r="C2374" t="s">
        <v>26</v>
      </c>
      <c r="D2374" t="s">
        <v>206</v>
      </c>
      <c r="E2374" t="s">
        <v>3991</v>
      </c>
      <c r="F2374" t="s">
        <v>42</v>
      </c>
      <c r="G2374" t="s">
        <v>43</v>
      </c>
      <c r="H2374" t="s">
        <v>24</v>
      </c>
      <c r="I2374" t="s">
        <v>17</v>
      </c>
      <c r="J2374">
        <v>0</v>
      </c>
    </row>
    <row r="2375" spans="1:10" x14ac:dyDescent="0.25">
      <c r="A2375" s="1">
        <v>42004.501388888886</v>
      </c>
      <c r="B2375" t="s">
        <v>3992</v>
      </c>
      <c r="C2375" t="s">
        <v>26</v>
      </c>
      <c r="D2375" t="s">
        <v>429</v>
      </c>
      <c r="E2375" t="s">
        <v>1151</v>
      </c>
      <c r="F2375" t="s">
        <v>55</v>
      </c>
      <c r="G2375" t="s">
        <v>23</v>
      </c>
      <c r="I2375" t="s">
        <v>38</v>
      </c>
      <c r="J2375">
        <v>0</v>
      </c>
    </row>
    <row r="2376" spans="1:10" x14ac:dyDescent="0.25">
      <c r="A2376" s="1">
        <v>42004.502083333333</v>
      </c>
      <c r="B2376" t="s">
        <v>3993</v>
      </c>
      <c r="C2376" t="s">
        <v>19</v>
      </c>
      <c r="D2376" t="s">
        <v>20</v>
      </c>
      <c r="E2376" t="s">
        <v>3994</v>
      </c>
      <c r="F2376" t="s">
        <v>14</v>
      </c>
      <c r="G2376" t="s">
        <v>15</v>
      </c>
      <c r="I2376" t="s">
        <v>38</v>
      </c>
      <c r="J2376">
        <v>0</v>
      </c>
    </row>
    <row r="2377" spans="1:10" x14ac:dyDescent="0.25">
      <c r="A2377" s="1">
        <v>42004.50277777778</v>
      </c>
      <c r="B2377" t="s">
        <v>3995</v>
      </c>
      <c r="C2377" t="s">
        <v>11</v>
      </c>
      <c r="D2377" t="s">
        <v>12</v>
      </c>
      <c r="E2377" t="s">
        <v>731</v>
      </c>
      <c r="F2377" t="s">
        <v>353</v>
      </c>
      <c r="G2377" t="s">
        <v>43</v>
      </c>
      <c r="H2377" t="s">
        <v>24</v>
      </c>
      <c r="I2377" t="s">
        <v>38</v>
      </c>
      <c r="J2377">
        <v>0</v>
      </c>
    </row>
    <row r="2378" spans="1:10" x14ac:dyDescent="0.25">
      <c r="A2378" s="1">
        <v>42004.504166666666</v>
      </c>
      <c r="B2378" t="s">
        <v>3996</v>
      </c>
      <c r="C2378" t="s">
        <v>11</v>
      </c>
      <c r="D2378" t="s">
        <v>1105</v>
      </c>
      <c r="E2378" t="s">
        <v>230</v>
      </c>
      <c r="F2378" t="s">
        <v>22</v>
      </c>
      <c r="G2378" t="s">
        <v>23</v>
      </c>
      <c r="I2378" t="s">
        <v>38</v>
      </c>
      <c r="J2378">
        <v>0</v>
      </c>
    </row>
    <row r="2379" spans="1:10" x14ac:dyDescent="0.25">
      <c r="A2379" s="1">
        <v>42004.504861111112</v>
      </c>
      <c r="B2379" t="s">
        <v>3997</v>
      </c>
      <c r="C2379" t="s">
        <v>75</v>
      </c>
      <c r="D2379" t="s">
        <v>442</v>
      </c>
      <c r="E2379" t="s">
        <v>3998</v>
      </c>
      <c r="F2379" t="s">
        <v>153</v>
      </c>
      <c r="G2379" t="s">
        <v>49</v>
      </c>
      <c r="I2379" t="s">
        <v>17</v>
      </c>
      <c r="J2379">
        <v>0</v>
      </c>
    </row>
    <row r="2380" spans="1:10" x14ac:dyDescent="0.25">
      <c r="A2380" s="1">
        <v>42004.504861111112</v>
      </c>
      <c r="B2380" t="s">
        <v>3999</v>
      </c>
      <c r="C2380" t="s">
        <v>11</v>
      </c>
      <c r="D2380" t="s">
        <v>210</v>
      </c>
      <c r="E2380" t="s">
        <v>4000</v>
      </c>
      <c r="F2380" t="s">
        <v>92</v>
      </c>
      <c r="G2380" t="s">
        <v>49</v>
      </c>
      <c r="H2380" t="s">
        <v>93</v>
      </c>
      <c r="I2380" t="s">
        <v>38</v>
      </c>
      <c r="J2380">
        <v>0</v>
      </c>
    </row>
    <row r="2381" spans="1:10" x14ac:dyDescent="0.25">
      <c r="A2381" s="1">
        <v>42004.506249999999</v>
      </c>
      <c r="B2381" t="s">
        <v>4001</v>
      </c>
      <c r="C2381" t="s">
        <v>26</v>
      </c>
      <c r="D2381" t="s">
        <v>206</v>
      </c>
      <c r="E2381" t="s">
        <v>4002</v>
      </c>
      <c r="F2381" t="s">
        <v>353</v>
      </c>
      <c r="G2381" t="s">
        <v>43</v>
      </c>
      <c r="I2381" t="s">
        <v>17</v>
      </c>
      <c r="J2381">
        <v>2</v>
      </c>
    </row>
    <row r="2382" spans="1:10" x14ac:dyDescent="0.25">
      <c r="A2382" s="1">
        <v>42004.508333333331</v>
      </c>
      <c r="B2382" t="s">
        <v>4003</v>
      </c>
      <c r="C2382" t="s">
        <v>75</v>
      </c>
      <c r="D2382" t="s">
        <v>35</v>
      </c>
      <c r="E2382" t="s">
        <v>4004</v>
      </c>
      <c r="F2382" t="s">
        <v>328</v>
      </c>
      <c r="G2382" t="s">
        <v>49</v>
      </c>
      <c r="H2382" t="s">
        <v>44</v>
      </c>
      <c r="I2382" t="s">
        <v>17</v>
      </c>
      <c r="J2382">
        <v>0</v>
      </c>
    </row>
    <row r="2383" spans="1:10" x14ac:dyDescent="0.25">
      <c r="A2383" s="1">
        <v>42004.508333333331</v>
      </c>
      <c r="B2383" t="s">
        <v>4005</v>
      </c>
      <c r="C2383" t="s">
        <v>19</v>
      </c>
      <c r="D2383" t="s">
        <v>35</v>
      </c>
      <c r="E2383" t="s">
        <v>4006</v>
      </c>
      <c r="F2383" t="s">
        <v>153</v>
      </c>
      <c r="G2383" t="s">
        <v>49</v>
      </c>
      <c r="H2383" t="s">
        <v>82</v>
      </c>
      <c r="I2383" t="s">
        <v>17</v>
      </c>
      <c r="J2383">
        <v>0</v>
      </c>
    </row>
    <row r="2384" spans="1:10" x14ac:dyDescent="0.25">
      <c r="A2384" s="1">
        <v>42004.508333333331</v>
      </c>
      <c r="B2384" t="s">
        <v>4007</v>
      </c>
      <c r="C2384" t="s">
        <v>114</v>
      </c>
      <c r="D2384" t="s">
        <v>349</v>
      </c>
      <c r="E2384" t="s">
        <v>1762</v>
      </c>
      <c r="F2384" t="s">
        <v>153</v>
      </c>
      <c r="G2384" t="s">
        <v>49</v>
      </c>
      <c r="H2384" t="s">
        <v>82</v>
      </c>
      <c r="I2384" t="s">
        <v>38</v>
      </c>
      <c r="J2384">
        <v>0</v>
      </c>
    </row>
    <row r="2385" spans="1:10" x14ac:dyDescent="0.25">
      <c r="A2385" s="1">
        <v>42004.509027777778</v>
      </c>
      <c r="B2385" t="s">
        <v>4008</v>
      </c>
      <c r="C2385" t="s">
        <v>26</v>
      </c>
      <c r="D2385" t="s">
        <v>27</v>
      </c>
      <c r="E2385" t="s">
        <v>4009</v>
      </c>
      <c r="F2385" t="s">
        <v>188</v>
      </c>
      <c r="G2385" t="s">
        <v>43</v>
      </c>
      <c r="I2385" t="s">
        <v>38</v>
      </c>
      <c r="J2385">
        <v>0</v>
      </c>
    </row>
    <row r="2386" spans="1:10" x14ac:dyDescent="0.25">
      <c r="A2386" s="1">
        <v>42004.509722222225</v>
      </c>
      <c r="B2386" t="s">
        <v>4010</v>
      </c>
      <c r="C2386" t="s">
        <v>19</v>
      </c>
      <c r="D2386" t="s">
        <v>80</v>
      </c>
      <c r="E2386" t="s">
        <v>4011</v>
      </c>
      <c r="F2386" t="s">
        <v>14</v>
      </c>
      <c r="G2386" t="s">
        <v>15</v>
      </c>
      <c r="H2386" t="s">
        <v>16</v>
      </c>
      <c r="I2386" t="s">
        <v>17</v>
      </c>
      <c r="J2386">
        <v>0</v>
      </c>
    </row>
    <row r="2387" spans="1:10" x14ac:dyDescent="0.25">
      <c r="A2387" s="1">
        <v>42004.510416666664</v>
      </c>
      <c r="B2387" t="s">
        <v>4012</v>
      </c>
      <c r="C2387" t="s">
        <v>26</v>
      </c>
      <c r="D2387" t="s">
        <v>27</v>
      </c>
      <c r="E2387" t="s">
        <v>745</v>
      </c>
      <c r="F2387" t="s">
        <v>14</v>
      </c>
      <c r="G2387" t="s">
        <v>15</v>
      </c>
      <c r="I2387" t="s">
        <v>17</v>
      </c>
      <c r="J2387">
        <v>0</v>
      </c>
    </row>
    <row r="2388" spans="1:10" x14ac:dyDescent="0.25">
      <c r="A2388" s="1">
        <v>42004.510416666664</v>
      </c>
      <c r="B2388" t="s">
        <v>4013</v>
      </c>
      <c r="C2388" t="s">
        <v>75</v>
      </c>
      <c r="D2388" t="s">
        <v>442</v>
      </c>
      <c r="E2388" t="s">
        <v>4014</v>
      </c>
      <c r="F2388" t="s">
        <v>153</v>
      </c>
      <c r="G2388" t="s">
        <v>49</v>
      </c>
      <c r="H2388" t="s">
        <v>82</v>
      </c>
      <c r="I2388" t="s">
        <v>38</v>
      </c>
      <c r="J2388">
        <v>0</v>
      </c>
    </row>
    <row r="2389" spans="1:10" x14ac:dyDescent="0.25">
      <c r="A2389" s="1">
        <v>42004.510416666664</v>
      </c>
      <c r="B2389" t="s">
        <v>4015</v>
      </c>
      <c r="C2389" t="s">
        <v>26</v>
      </c>
      <c r="D2389" t="s">
        <v>46</v>
      </c>
      <c r="E2389" t="s">
        <v>4016</v>
      </c>
      <c r="F2389" t="s">
        <v>14</v>
      </c>
      <c r="G2389" t="s">
        <v>15</v>
      </c>
      <c r="H2389" t="s">
        <v>16</v>
      </c>
      <c r="I2389" t="s">
        <v>17</v>
      </c>
      <c r="J2389">
        <v>0</v>
      </c>
    </row>
    <row r="2390" spans="1:10" x14ac:dyDescent="0.25">
      <c r="A2390" s="1">
        <v>42004.511111111111</v>
      </c>
      <c r="B2390" t="s">
        <v>4017</v>
      </c>
      <c r="C2390" t="s">
        <v>69</v>
      </c>
      <c r="D2390" t="s">
        <v>388</v>
      </c>
      <c r="E2390" t="s">
        <v>213</v>
      </c>
      <c r="F2390" t="s">
        <v>14</v>
      </c>
      <c r="G2390" t="s">
        <v>15</v>
      </c>
      <c r="H2390" t="s">
        <v>16</v>
      </c>
      <c r="I2390" t="s">
        <v>38</v>
      </c>
      <c r="J2390">
        <v>0</v>
      </c>
    </row>
    <row r="2391" spans="1:10" x14ac:dyDescent="0.25">
      <c r="A2391" s="1">
        <v>42004.511111111111</v>
      </c>
      <c r="B2391" t="s">
        <v>4018</v>
      </c>
      <c r="C2391" t="s">
        <v>89</v>
      </c>
      <c r="D2391" t="s">
        <v>964</v>
      </c>
      <c r="E2391" t="s">
        <v>92</v>
      </c>
      <c r="F2391" t="s">
        <v>92</v>
      </c>
      <c r="G2391" t="s">
        <v>49</v>
      </c>
      <c r="H2391" t="s">
        <v>82</v>
      </c>
      <c r="I2391" t="s">
        <v>38</v>
      </c>
      <c r="J2391">
        <v>0</v>
      </c>
    </row>
    <row r="2392" spans="1:10" x14ac:dyDescent="0.25">
      <c r="A2392" s="1">
        <v>42004.511805555558</v>
      </c>
      <c r="B2392" t="s">
        <v>4019</v>
      </c>
      <c r="C2392" t="s">
        <v>19</v>
      </c>
      <c r="D2392" t="s">
        <v>718</v>
      </c>
      <c r="E2392" t="s">
        <v>4020</v>
      </c>
      <c r="F2392" t="s">
        <v>33</v>
      </c>
      <c r="G2392" t="s">
        <v>23</v>
      </c>
      <c r="H2392" t="s">
        <v>82</v>
      </c>
      <c r="I2392" t="s">
        <v>38</v>
      </c>
      <c r="J2392">
        <v>0</v>
      </c>
    </row>
    <row r="2393" spans="1:10" x14ac:dyDescent="0.25">
      <c r="A2393" s="1">
        <v>42004.511805555558</v>
      </c>
      <c r="B2393" t="s">
        <v>4021</v>
      </c>
      <c r="C2393" t="s">
        <v>114</v>
      </c>
      <c r="D2393" t="s">
        <v>349</v>
      </c>
      <c r="E2393" t="s">
        <v>3548</v>
      </c>
      <c r="F2393" t="s">
        <v>37</v>
      </c>
      <c r="G2393" t="s">
        <v>23</v>
      </c>
      <c r="H2393" t="s">
        <v>82</v>
      </c>
      <c r="I2393" t="s">
        <v>38</v>
      </c>
      <c r="J2393">
        <v>1</v>
      </c>
    </row>
    <row r="2394" spans="1:10" x14ac:dyDescent="0.25">
      <c r="A2394" s="1">
        <v>42004.512499999997</v>
      </c>
      <c r="B2394" t="s">
        <v>4022</v>
      </c>
      <c r="C2394" t="s">
        <v>26</v>
      </c>
      <c r="D2394" t="s">
        <v>46</v>
      </c>
      <c r="E2394" t="s">
        <v>4023</v>
      </c>
      <c r="F2394" t="s">
        <v>208</v>
      </c>
      <c r="G2394" t="s">
        <v>15</v>
      </c>
      <c r="H2394" t="s">
        <v>73</v>
      </c>
      <c r="I2394" t="s">
        <v>17</v>
      </c>
      <c r="J2394">
        <v>0</v>
      </c>
    </row>
    <row r="2395" spans="1:10" x14ac:dyDescent="0.25">
      <c r="A2395" s="1">
        <v>42004.512499999997</v>
      </c>
      <c r="B2395" t="s">
        <v>4024</v>
      </c>
      <c r="C2395" t="s">
        <v>19</v>
      </c>
      <c r="D2395" t="s">
        <v>80</v>
      </c>
      <c r="E2395" t="s">
        <v>405</v>
      </c>
      <c r="F2395" t="s">
        <v>14</v>
      </c>
      <c r="G2395" t="s">
        <v>15</v>
      </c>
      <c r="I2395" t="s">
        <v>17</v>
      </c>
      <c r="J2395">
        <v>2</v>
      </c>
    </row>
    <row r="2396" spans="1:10" x14ac:dyDescent="0.25">
      <c r="A2396" s="1">
        <v>42004.513194444444</v>
      </c>
      <c r="B2396" t="s">
        <v>4025</v>
      </c>
      <c r="C2396" t="s">
        <v>11</v>
      </c>
      <c r="D2396" t="s">
        <v>1105</v>
      </c>
      <c r="E2396" t="s">
        <v>4026</v>
      </c>
      <c r="F2396" t="s">
        <v>233</v>
      </c>
      <c r="G2396" t="s">
        <v>49</v>
      </c>
      <c r="H2396" t="s">
        <v>24</v>
      </c>
      <c r="I2396" t="s">
        <v>38</v>
      </c>
      <c r="J2396">
        <v>9</v>
      </c>
    </row>
    <row r="2397" spans="1:10" x14ac:dyDescent="0.25">
      <c r="A2397" s="1">
        <v>42004.515277777777</v>
      </c>
      <c r="B2397" t="s">
        <v>4027</v>
      </c>
      <c r="C2397" t="s">
        <v>11</v>
      </c>
      <c r="D2397" t="s">
        <v>1795</v>
      </c>
      <c r="E2397" t="s">
        <v>4028</v>
      </c>
      <c r="F2397" t="s">
        <v>22</v>
      </c>
      <c r="G2397" t="s">
        <v>23</v>
      </c>
      <c r="H2397" t="s">
        <v>24</v>
      </c>
      <c r="I2397" t="s">
        <v>17</v>
      </c>
      <c r="J2397">
        <v>0</v>
      </c>
    </row>
    <row r="2398" spans="1:10" x14ac:dyDescent="0.25">
      <c r="A2398" s="1">
        <v>42004.515277777777</v>
      </c>
      <c r="B2398" t="s">
        <v>4029</v>
      </c>
      <c r="C2398" t="s">
        <v>75</v>
      </c>
      <c r="D2398" t="s">
        <v>100</v>
      </c>
      <c r="E2398" t="s">
        <v>4030</v>
      </c>
      <c r="F2398" t="s">
        <v>386</v>
      </c>
      <c r="G2398" t="s">
        <v>23</v>
      </c>
      <c r="I2398" t="s">
        <v>17</v>
      </c>
      <c r="J2398">
        <v>1</v>
      </c>
    </row>
    <row r="2399" spans="1:10" x14ac:dyDescent="0.25">
      <c r="A2399" s="1">
        <v>42004.515972222223</v>
      </c>
      <c r="B2399" t="s">
        <v>4031</v>
      </c>
      <c r="C2399" t="s">
        <v>26</v>
      </c>
      <c r="D2399" t="s">
        <v>172</v>
      </c>
      <c r="E2399" t="s">
        <v>4032</v>
      </c>
      <c r="F2399" t="s">
        <v>78</v>
      </c>
      <c r="G2399" t="s">
        <v>23</v>
      </c>
      <c r="I2399" t="s">
        <v>38</v>
      </c>
      <c r="J2399">
        <v>0</v>
      </c>
    </row>
    <row r="2400" spans="1:10" x14ac:dyDescent="0.25">
      <c r="A2400" s="1">
        <v>42004.515972222223</v>
      </c>
      <c r="B2400" t="s">
        <v>4033</v>
      </c>
      <c r="C2400" t="s">
        <v>26</v>
      </c>
      <c r="D2400" t="s">
        <v>35</v>
      </c>
      <c r="E2400" t="s">
        <v>745</v>
      </c>
      <c r="F2400" t="s">
        <v>14</v>
      </c>
      <c r="G2400" t="s">
        <v>15</v>
      </c>
      <c r="I2400" t="s">
        <v>38</v>
      </c>
      <c r="J2400">
        <v>0</v>
      </c>
    </row>
    <row r="2401" spans="1:10" x14ac:dyDescent="0.25">
      <c r="A2401" s="1">
        <v>42004.51666666667</v>
      </c>
      <c r="B2401" t="s">
        <v>4034</v>
      </c>
      <c r="C2401" t="s">
        <v>26</v>
      </c>
      <c r="D2401" t="s">
        <v>206</v>
      </c>
      <c r="E2401" t="s">
        <v>232</v>
      </c>
      <c r="F2401" t="s">
        <v>233</v>
      </c>
      <c r="G2401" t="s">
        <v>49</v>
      </c>
      <c r="H2401" t="s">
        <v>24</v>
      </c>
      <c r="I2401" t="s">
        <v>17</v>
      </c>
      <c r="J2401">
        <v>0</v>
      </c>
    </row>
    <row r="2402" spans="1:10" x14ac:dyDescent="0.25">
      <c r="A2402" s="1">
        <v>42004.51666666667</v>
      </c>
      <c r="B2402" t="s">
        <v>4035</v>
      </c>
      <c r="C2402" t="s">
        <v>19</v>
      </c>
      <c r="D2402" t="s">
        <v>20</v>
      </c>
      <c r="E2402" t="s">
        <v>678</v>
      </c>
      <c r="F2402" t="s">
        <v>328</v>
      </c>
      <c r="G2402" t="s">
        <v>49</v>
      </c>
      <c r="H2402" t="s">
        <v>24</v>
      </c>
      <c r="I2402" t="s">
        <v>38</v>
      </c>
      <c r="J2402">
        <v>0</v>
      </c>
    </row>
    <row r="2403" spans="1:10" x14ac:dyDescent="0.25">
      <c r="A2403" s="1">
        <v>42004.51666666667</v>
      </c>
      <c r="B2403" t="s">
        <v>4036</v>
      </c>
      <c r="C2403" t="s">
        <v>26</v>
      </c>
      <c r="D2403" t="s">
        <v>206</v>
      </c>
      <c r="E2403" t="s">
        <v>4037</v>
      </c>
      <c r="F2403" t="s">
        <v>386</v>
      </c>
      <c r="G2403" t="s">
        <v>23</v>
      </c>
      <c r="H2403" t="s">
        <v>24</v>
      </c>
      <c r="I2403" t="s">
        <v>38</v>
      </c>
      <c r="J2403">
        <v>2</v>
      </c>
    </row>
    <row r="2404" spans="1:10" x14ac:dyDescent="0.25">
      <c r="A2404" s="1">
        <v>42004.518055555556</v>
      </c>
      <c r="B2404" t="s">
        <v>4038</v>
      </c>
      <c r="C2404" t="s">
        <v>89</v>
      </c>
      <c r="D2404" t="s">
        <v>90</v>
      </c>
      <c r="E2404" t="s">
        <v>1220</v>
      </c>
      <c r="F2404" t="s">
        <v>194</v>
      </c>
      <c r="G2404" t="s">
        <v>49</v>
      </c>
      <c r="H2404" t="s">
        <v>24</v>
      </c>
      <c r="I2404" t="s">
        <v>17</v>
      </c>
      <c r="J2404">
        <v>0</v>
      </c>
    </row>
    <row r="2405" spans="1:10" x14ac:dyDescent="0.25">
      <c r="A2405" s="1">
        <v>42004.519444444442</v>
      </c>
      <c r="B2405" t="s">
        <v>4039</v>
      </c>
      <c r="C2405" t="s">
        <v>11</v>
      </c>
      <c r="D2405" t="s">
        <v>66</v>
      </c>
      <c r="E2405" t="s">
        <v>4040</v>
      </c>
      <c r="F2405" t="s">
        <v>328</v>
      </c>
      <c r="G2405" t="s">
        <v>49</v>
      </c>
      <c r="H2405" t="s">
        <v>3167</v>
      </c>
      <c r="I2405" t="s">
        <v>17</v>
      </c>
      <c r="J2405">
        <v>0</v>
      </c>
    </row>
    <row r="2406" spans="1:10" x14ac:dyDescent="0.25">
      <c r="A2406" s="1">
        <v>42004.520138888889</v>
      </c>
      <c r="B2406" t="s">
        <v>4041</v>
      </c>
      <c r="C2406" t="s">
        <v>75</v>
      </c>
      <c r="D2406" t="s">
        <v>76</v>
      </c>
      <c r="E2406" t="s">
        <v>443</v>
      </c>
      <c r="F2406" t="s">
        <v>48</v>
      </c>
      <c r="G2406" t="s">
        <v>49</v>
      </c>
      <c r="H2406" t="s">
        <v>24</v>
      </c>
      <c r="I2406" t="s">
        <v>38</v>
      </c>
      <c r="J2406">
        <v>0</v>
      </c>
    </row>
    <row r="2407" spans="1:10" x14ac:dyDescent="0.25">
      <c r="A2407" s="1">
        <v>42004.520833333336</v>
      </c>
      <c r="B2407" t="s">
        <v>4042</v>
      </c>
      <c r="C2407" t="s">
        <v>26</v>
      </c>
      <c r="D2407" t="s">
        <v>206</v>
      </c>
      <c r="E2407" t="s">
        <v>4043</v>
      </c>
      <c r="F2407" t="s">
        <v>14</v>
      </c>
      <c r="G2407" t="s">
        <v>15</v>
      </c>
      <c r="H2407" t="s">
        <v>16</v>
      </c>
      <c r="I2407" t="s">
        <v>38</v>
      </c>
      <c r="J2407">
        <v>0</v>
      </c>
    </row>
    <row r="2408" spans="1:10" x14ac:dyDescent="0.25">
      <c r="A2408" s="1">
        <v>42004.521527777775</v>
      </c>
      <c r="B2408" t="s">
        <v>4044</v>
      </c>
      <c r="C2408" t="s">
        <v>11</v>
      </c>
      <c r="D2408" t="s">
        <v>31</v>
      </c>
      <c r="E2408" t="s">
        <v>315</v>
      </c>
      <c r="F2408" t="s">
        <v>42</v>
      </c>
      <c r="G2408" t="s">
        <v>43</v>
      </c>
      <c r="H2408" t="s">
        <v>82</v>
      </c>
      <c r="I2408" t="s">
        <v>17</v>
      </c>
      <c r="J2408">
        <v>0</v>
      </c>
    </row>
    <row r="2409" spans="1:10" x14ac:dyDescent="0.25">
      <c r="A2409" s="1">
        <v>42004.521527777775</v>
      </c>
      <c r="B2409" t="s">
        <v>4045</v>
      </c>
      <c r="C2409" t="s">
        <v>26</v>
      </c>
      <c r="D2409" t="s">
        <v>609</v>
      </c>
      <c r="E2409" t="s">
        <v>928</v>
      </c>
      <c r="F2409" t="s">
        <v>487</v>
      </c>
      <c r="G2409" t="s">
        <v>49</v>
      </c>
      <c r="H2409" t="s">
        <v>24</v>
      </c>
      <c r="I2409" t="s">
        <v>38</v>
      </c>
      <c r="J2409">
        <v>0</v>
      </c>
    </row>
    <row r="2410" spans="1:10" x14ac:dyDescent="0.25">
      <c r="A2410" s="1">
        <v>42004.522916666669</v>
      </c>
      <c r="B2410" t="s">
        <v>4046</v>
      </c>
      <c r="C2410" t="s">
        <v>26</v>
      </c>
      <c r="D2410" t="s">
        <v>158</v>
      </c>
      <c r="E2410" t="s">
        <v>3733</v>
      </c>
      <c r="F2410" t="s">
        <v>282</v>
      </c>
      <c r="G2410" t="s">
        <v>23</v>
      </c>
      <c r="H2410" t="s">
        <v>82</v>
      </c>
      <c r="I2410" t="s">
        <v>38</v>
      </c>
      <c r="J2410">
        <v>0</v>
      </c>
    </row>
    <row r="2411" spans="1:10" x14ac:dyDescent="0.25">
      <c r="A2411" s="1">
        <v>42004.523611111108</v>
      </c>
      <c r="B2411" t="s">
        <v>4047</v>
      </c>
      <c r="C2411" t="s">
        <v>75</v>
      </c>
      <c r="D2411" t="s">
        <v>259</v>
      </c>
      <c r="E2411" t="s">
        <v>213</v>
      </c>
      <c r="F2411" t="s">
        <v>14</v>
      </c>
      <c r="G2411" t="s">
        <v>15</v>
      </c>
      <c r="H2411" t="s">
        <v>16</v>
      </c>
      <c r="I2411" t="s">
        <v>38</v>
      </c>
      <c r="J2411">
        <v>0</v>
      </c>
    </row>
    <row r="2412" spans="1:10" x14ac:dyDescent="0.25">
      <c r="A2412" s="1">
        <v>42004.524305555555</v>
      </c>
      <c r="B2412" t="s">
        <v>4048</v>
      </c>
      <c r="C2412" t="s">
        <v>11</v>
      </c>
      <c r="D2412" t="s">
        <v>210</v>
      </c>
      <c r="E2412" t="s">
        <v>4049</v>
      </c>
      <c r="F2412" t="s">
        <v>14</v>
      </c>
      <c r="G2412" t="s">
        <v>15</v>
      </c>
      <c r="H2412" t="s">
        <v>16</v>
      </c>
      <c r="I2412" t="s">
        <v>17</v>
      </c>
      <c r="J2412">
        <v>0</v>
      </c>
    </row>
    <row r="2413" spans="1:10" x14ac:dyDescent="0.25">
      <c r="A2413" s="1">
        <v>42004.524305555555</v>
      </c>
      <c r="B2413" t="s">
        <v>4050</v>
      </c>
      <c r="C2413" t="s">
        <v>114</v>
      </c>
      <c r="D2413" t="s">
        <v>35</v>
      </c>
      <c r="E2413" t="s">
        <v>4049</v>
      </c>
      <c r="F2413" t="s">
        <v>14</v>
      </c>
      <c r="G2413" t="s">
        <v>15</v>
      </c>
      <c r="H2413" t="s">
        <v>16</v>
      </c>
      <c r="I2413" t="s">
        <v>17</v>
      </c>
      <c r="J2413">
        <v>0</v>
      </c>
    </row>
    <row r="2414" spans="1:10" x14ac:dyDescent="0.25">
      <c r="A2414" s="1">
        <v>42004.524305555555</v>
      </c>
      <c r="B2414" t="s">
        <v>4051</v>
      </c>
      <c r="C2414" t="s">
        <v>114</v>
      </c>
      <c r="D2414" t="s">
        <v>739</v>
      </c>
      <c r="E2414" t="s">
        <v>4049</v>
      </c>
      <c r="F2414" t="s">
        <v>14</v>
      </c>
      <c r="G2414" t="s">
        <v>15</v>
      </c>
      <c r="H2414" t="s">
        <v>16</v>
      </c>
      <c r="I2414" t="s">
        <v>17</v>
      </c>
      <c r="J2414">
        <v>0</v>
      </c>
    </row>
    <row r="2415" spans="1:10" x14ac:dyDescent="0.25">
      <c r="A2415" s="1">
        <v>42004.525694444441</v>
      </c>
      <c r="B2415" t="s">
        <v>4052</v>
      </c>
      <c r="C2415" t="s">
        <v>61</v>
      </c>
      <c r="D2415" t="s">
        <v>35</v>
      </c>
      <c r="E2415" t="s">
        <v>4053</v>
      </c>
      <c r="F2415" t="s">
        <v>411</v>
      </c>
      <c r="G2415" t="s">
        <v>23</v>
      </c>
      <c r="H2415" t="s">
        <v>24</v>
      </c>
      <c r="I2415" t="s">
        <v>17</v>
      </c>
      <c r="J2415">
        <v>0</v>
      </c>
    </row>
    <row r="2416" spans="1:10" x14ac:dyDescent="0.25">
      <c r="A2416" s="1">
        <v>42004.527083333334</v>
      </c>
      <c r="B2416" t="s">
        <v>4054</v>
      </c>
      <c r="C2416" t="s">
        <v>89</v>
      </c>
      <c r="D2416" t="s">
        <v>90</v>
      </c>
      <c r="E2416" t="s">
        <v>4055</v>
      </c>
      <c r="F2416" t="s">
        <v>123</v>
      </c>
      <c r="G2416" t="s">
        <v>23</v>
      </c>
      <c r="H2416" t="s">
        <v>82</v>
      </c>
      <c r="I2416" t="s">
        <v>17</v>
      </c>
      <c r="J2416">
        <v>0</v>
      </c>
    </row>
    <row r="2417" spans="1:10" x14ac:dyDescent="0.25">
      <c r="A2417" s="1">
        <v>42004.527083333334</v>
      </c>
      <c r="B2417" t="s">
        <v>4056</v>
      </c>
      <c r="C2417" t="s">
        <v>26</v>
      </c>
      <c r="D2417" t="s">
        <v>121</v>
      </c>
      <c r="E2417" t="s">
        <v>4057</v>
      </c>
      <c r="F2417" t="s">
        <v>328</v>
      </c>
      <c r="G2417" t="s">
        <v>49</v>
      </c>
      <c r="H2417" t="s">
        <v>24</v>
      </c>
      <c r="I2417" t="s">
        <v>38</v>
      </c>
      <c r="J2417">
        <v>0</v>
      </c>
    </row>
    <row r="2418" spans="1:10" x14ac:dyDescent="0.25">
      <c r="A2418" s="1">
        <v>42004.527083333334</v>
      </c>
      <c r="B2418" t="s">
        <v>4058</v>
      </c>
      <c r="C2418" t="s">
        <v>26</v>
      </c>
      <c r="D2418" t="s">
        <v>46</v>
      </c>
      <c r="E2418" t="s">
        <v>4059</v>
      </c>
      <c r="F2418" t="s">
        <v>64</v>
      </c>
      <c r="G2418" t="s">
        <v>49</v>
      </c>
      <c r="H2418" t="s">
        <v>73</v>
      </c>
      <c r="I2418" t="s">
        <v>17</v>
      </c>
      <c r="J2418">
        <v>0</v>
      </c>
    </row>
    <row r="2419" spans="1:10" x14ac:dyDescent="0.25">
      <c r="A2419" s="1">
        <v>42004.527083333334</v>
      </c>
      <c r="B2419" t="s">
        <v>4060</v>
      </c>
      <c r="C2419" t="s">
        <v>26</v>
      </c>
      <c r="D2419" t="s">
        <v>206</v>
      </c>
      <c r="E2419" t="s">
        <v>4061</v>
      </c>
      <c r="F2419" t="s">
        <v>22</v>
      </c>
      <c r="G2419" t="s">
        <v>23</v>
      </c>
      <c r="I2419" t="s">
        <v>17</v>
      </c>
      <c r="J2419">
        <v>0</v>
      </c>
    </row>
    <row r="2420" spans="1:10" x14ac:dyDescent="0.25">
      <c r="A2420" s="1">
        <v>42004.527777777781</v>
      </c>
      <c r="B2420" t="s">
        <v>4062</v>
      </c>
      <c r="C2420" t="s">
        <v>26</v>
      </c>
      <c r="D2420" t="s">
        <v>46</v>
      </c>
      <c r="E2420" t="s">
        <v>650</v>
      </c>
      <c r="F2420" t="s">
        <v>22</v>
      </c>
      <c r="G2420" t="s">
        <v>23</v>
      </c>
      <c r="H2420" t="s">
        <v>24</v>
      </c>
      <c r="I2420" t="s">
        <v>38</v>
      </c>
      <c r="J2420">
        <v>0</v>
      </c>
    </row>
    <row r="2421" spans="1:10" x14ac:dyDescent="0.25">
      <c r="A2421" s="1">
        <v>42004.527777777781</v>
      </c>
      <c r="B2421" t="s">
        <v>4063</v>
      </c>
      <c r="C2421" t="s">
        <v>26</v>
      </c>
      <c r="D2421" t="s">
        <v>27</v>
      </c>
      <c r="E2421" t="s">
        <v>213</v>
      </c>
      <c r="F2421" t="s">
        <v>14</v>
      </c>
      <c r="G2421" t="s">
        <v>15</v>
      </c>
      <c r="H2421" t="s">
        <v>93</v>
      </c>
      <c r="I2421" t="s">
        <v>38</v>
      </c>
      <c r="J2421">
        <v>2</v>
      </c>
    </row>
    <row r="2422" spans="1:10" x14ac:dyDescent="0.25">
      <c r="A2422" s="1">
        <v>42004.529166666667</v>
      </c>
      <c r="B2422" t="s">
        <v>4064</v>
      </c>
      <c r="C2422" t="s">
        <v>299</v>
      </c>
      <c r="D2422" t="s">
        <v>436</v>
      </c>
      <c r="E2422" t="s">
        <v>650</v>
      </c>
      <c r="F2422" t="s">
        <v>22</v>
      </c>
      <c r="G2422" t="s">
        <v>23</v>
      </c>
      <c r="H2422" t="s">
        <v>24</v>
      </c>
      <c r="I2422" t="s">
        <v>38</v>
      </c>
      <c r="J2422">
        <v>0</v>
      </c>
    </row>
    <row r="2423" spans="1:10" x14ac:dyDescent="0.25">
      <c r="A2423" s="1">
        <v>42004.529861111114</v>
      </c>
      <c r="B2423" t="s">
        <v>4065</v>
      </c>
      <c r="C2423" t="s">
        <v>26</v>
      </c>
      <c r="D2423" t="s">
        <v>284</v>
      </c>
      <c r="E2423" t="s">
        <v>4066</v>
      </c>
      <c r="F2423" t="s">
        <v>33</v>
      </c>
      <c r="G2423" t="s">
        <v>23</v>
      </c>
      <c r="H2423" t="s">
        <v>44</v>
      </c>
      <c r="I2423" t="s">
        <v>38</v>
      </c>
      <c r="J2423">
        <v>0</v>
      </c>
    </row>
    <row r="2424" spans="1:10" x14ac:dyDescent="0.25">
      <c r="A2424" s="1">
        <v>42004.529861111114</v>
      </c>
      <c r="B2424" t="s">
        <v>4067</v>
      </c>
      <c r="C2424" t="s">
        <v>26</v>
      </c>
      <c r="D2424" t="s">
        <v>46</v>
      </c>
      <c r="E2424" t="s">
        <v>4068</v>
      </c>
      <c r="F2424" t="s">
        <v>282</v>
      </c>
      <c r="G2424" t="s">
        <v>23</v>
      </c>
      <c r="H2424" t="s">
        <v>82</v>
      </c>
      <c r="I2424" t="s">
        <v>38</v>
      </c>
      <c r="J2424">
        <v>1</v>
      </c>
    </row>
    <row r="2425" spans="1:10" x14ac:dyDescent="0.25">
      <c r="A2425" s="1">
        <v>42004.530555555553</v>
      </c>
      <c r="B2425" t="s">
        <v>4069</v>
      </c>
      <c r="C2425" t="s">
        <v>26</v>
      </c>
      <c r="D2425" t="s">
        <v>470</v>
      </c>
      <c r="E2425" t="s">
        <v>2564</v>
      </c>
      <c r="F2425" t="s">
        <v>22</v>
      </c>
      <c r="G2425" t="s">
        <v>23</v>
      </c>
      <c r="H2425" t="s">
        <v>24</v>
      </c>
      <c r="I2425" t="s">
        <v>38</v>
      </c>
      <c r="J2425">
        <v>0</v>
      </c>
    </row>
    <row r="2426" spans="1:10" x14ac:dyDescent="0.25">
      <c r="A2426" s="1">
        <v>42004.53125</v>
      </c>
      <c r="B2426" t="s">
        <v>4070</v>
      </c>
      <c r="C2426" t="s">
        <v>139</v>
      </c>
      <c r="D2426" t="s">
        <v>1927</v>
      </c>
      <c r="E2426" t="s">
        <v>4071</v>
      </c>
      <c r="F2426" t="s">
        <v>188</v>
      </c>
      <c r="G2426" t="s">
        <v>43</v>
      </c>
      <c r="H2426" t="s">
        <v>82</v>
      </c>
      <c r="I2426" t="s">
        <v>38</v>
      </c>
      <c r="J2426">
        <v>0</v>
      </c>
    </row>
    <row r="2427" spans="1:10" x14ac:dyDescent="0.25">
      <c r="A2427" s="1">
        <v>42004.531944444447</v>
      </c>
      <c r="B2427" t="s">
        <v>4072</v>
      </c>
      <c r="C2427" t="s">
        <v>75</v>
      </c>
      <c r="D2427" t="s">
        <v>76</v>
      </c>
      <c r="E2427" t="s">
        <v>650</v>
      </c>
      <c r="F2427" t="s">
        <v>22</v>
      </c>
      <c r="G2427" t="s">
        <v>23</v>
      </c>
      <c r="H2427" t="s">
        <v>24</v>
      </c>
      <c r="I2427" t="s">
        <v>38</v>
      </c>
      <c r="J2427">
        <v>0</v>
      </c>
    </row>
    <row r="2428" spans="1:10" x14ac:dyDescent="0.25">
      <c r="A2428" s="1">
        <v>42004.531944444447</v>
      </c>
      <c r="B2428" t="s">
        <v>4073</v>
      </c>
      <c r="C2428" t="s">
        <v>11</v>
      </c>
      <c r="D2428" t="s">
        <v>210</v>
      </c>
      <c r="E2428" t="s">
        <v>4074</v>
      </c>
      <c r="F2428" t="s">
        <v>110</v>
      </c>
      <c r="G2428" t="s">
        <v>43</v>
      </c>
      <c r="I2428" t="s">
        <v>38</v>
      </c>
      <c r="J2428">
        <v>0</v>
      </c>
    </row>
    <row r="2429" spans="1:10" x14ac:dyDescent="0.25">
      <c r="A2429" s="1">
        <v>42004.532638888886</v>
      </c>
      <c r="B2429" t="s">
        <v>4075</v>
      </c>
      <c r="C2429" t="s">
        <v>89</v>
      </c>
      <c r="D2429" t="s">
        <v>788</v>
      </c>
      <c r="E2429" t="s">
        <v>852</v>
      </c>
      <c r="F2429" t="s">
        <v>321</v>
      </c>
      <c r="G2429" t="s">
        <v>49</v>
      </c>
      <c r="H2429" t="s">
        <v>24</v>
      </c>
      <c r="I2429" t="s">
        <v>17</v>
      </c>
      <c r="J2429">
        <v>0</v>
      </c>
    </row>
    <row r="2430" spans="1:10" x14ac:dyDescent="0.25">
      <c r="A2430" s="1">
        <v>42004.532638888886</v>
      </c>
      <c r="B2430" t="s">
        <v>4076</v>
      </c>
      <c r="C2430" t="s">
        <v>75</v>
      </c>
      <c r="D2430" t="s">
        <v>35</v>
      </c>
      <c r="E2430" t="s">
        <v>4077</v>
      </c>
      <c r="F2430" t="s">
        <v>22</v>
      </c>
      <c r="G2430" t="s">
        <v>23</v>
      </c>
      <c r="H2430" t="s">
        <v>24</v>
      </c>
      <c r="I2430" t="s">
        <v>17</v>
      </c>
      <c r="J2430">
        <v>0</v>
      </c>
    </row>
    <row r="2431" spans="1:10" x14ac:dyDescent="0.25">
      <c r="A2431" s="1">
        <v>42004.533333333333</v>
      </c>
      <c r="B2431" t="s">
        <v>4078</v>
      </c>
      <c r="C2431" t="s">
        <v>11</v>
      </c>
      <c r="D2431" t="s">
        <v>201</v>
      </c>
      <c r="E2431" t="s">
        <v>745</v>
      </c>
      <c r="F2431" t="s">
        <v>14</v>
      </c>
      <c r="G2431" t="s">
        <v>15</v>
      </c>
      <c r="H2431" t="s">
        <v>16</v>
      </c>
      <c r="I2431" t="s">
        <v>38</v>
      </c>
      <c r="J2431">
        <v>0</v>
      </c>
    </row>
    <row r="2432" spans="1:10" x14ac:dyDescent="0.25">
      <c r="A2432" s="1">
        <v>42004.533333333333</v>
      </c>
      <c r="B2432" t="s">
        <v>4079</v>
      </c>
      <c r="C2432" t="s">
        <v>11</v>
      </c>
      <c r="D2432" t="s">
        <v>66</v>
      </c>
      <c r="E2432" t="s">
        <v>4066</v>
      </c>
      <c r="F2432" t="s">
        <v>33</v>
      </c>
      <c r="G2432" t="s">
        <v>23</v>
      </c>
      <c r="H2432" t="s">
        <v>44</v>
      </c>
      <c r="I2432" t="s">
        <v>38</v>
      </c>
      <c r="J2432">
        <v>0</v>
      </c>
    </row>
    <row r="2433" spans="1:10" x14ac:dyDescent="0.25">
      <c r="A2433" s="1">
        <v>42004.533333333333</v>
      </c>
      <c r="B2433" t="s">
        <v>4080</v>
      </c>
      <c r="C2433" t="s">
        <v>26</v>
      </c>
      <c r="D2433" t="s">
        <v>35</v>
      </c>
      <c r="E2433" t="s">
        <v>1153</v>
      </c>
      <c r="F2433" t="s">
        <v>174</v>
      </c>
      <c r="G2433" t="s">
        <v>15</v>
      </c>
      <c r="H2433" t="s">
        <v>634</v>
      </c>
      <c r="I2433" t="s">
        <v>38</v>
      </c>
      <c r="J2433">
        <v>0</v>
      </c>
    </row>
    <row r="2434" spans="1:10" x14ac:dyDescent="0.25">
      <c r="A2434" s="1">
        <v>42004.534722222219</v>
      </c>
      <c r="B2434" t="s">
        <v>4081</v>
      </c>
      <c r="C2434" t="s">
        <v>19</v>
      </c>
      <c r="D2434" t="s">
        <v>129</v>
      </c>
      <c r="E2434" t="s">
        <v>4082</v>
      </c>
      <c r="F2434" t="s">
        <v>184</v>
      </c>
      <c r="G2434" t="s">
        <v>15</v>
      </c>
      <c r="I2434" t="s">
        <v>38</v>
      </c>
      <c r="J2434">
        <v>0</v>
      </c>
    </row>
    <row r="2435" spans="1:10" x14ac:dyDescent="0.25">
      <c r="A2435" s="1">
        <v>42004.535416666666</v>
      </c>
      <c r="B2435" t="s">
        <v>4083</v>
      </c>
      <c r="C2435" t="s">
        <v>26</v>
      </c>
      <c r="D2435" t="s">
        <v>242</v>
      </c>
      <c r="E2435" t="s">
        <v>4084</v>
      </c>
      <c r="F2435" t="s">
        <v>29</v>
      </c>
      <c r="G2435" t="s">
        <v>15</v>
      </c>
      <c r="H2435" t="s">
        <v>4085</v>
      </c>
      <c r="I2435" t="s">
        <v>38</v>
      </c>
      <c r="J2435">
        <v>0</v>
      </c>
    </row>
    <row r="2436" spans="1:10" x14ac:dyDescent="0.25">
      <c r="A2436" s="1">
        <v>42004.535416666666</v>
      </c>
      <c r="B2436" t="s">
        <v>4086</v>
      </c>
      <c r="C2436" t="s">
        <v>89</v>
      </c>
      <c r="D2436" t="s">
        <v>90</v>
      </c>
      <c r="E2436" t="s">
        <v>104</v>
      </c>
      <c r="F2436" t="s">
        <v>14</v>
      </c>
      <c r="G2436" t="s">
        <v>15</v>
      </c>
      <c r="H2436" t="s">
        <v>24</v>
      </c>
      <c r="I2436" t="s">
        <v>38</v>
      </c>
      <c r="J2436">
        <v>0</v>
      </c>
    </row>
    <row r="2437" spans="1:10" x14ac:dyDescent="0.25">
      <c r="A2437" s="1">
        <v>42004.535416666666</v>
      </c>
      <c r="B2437" t="s">
        <v>4087</v>
      </c>
      <c r="C2437" t="s">
        <v>26</v>
      </c>
      <c r="D2437" t="s">
        <v>27</v>
      </c>
      <c r="E2437" t="s">
        <v>4088</v>
      </c>
      <c r="F2437" t="s">
        <v>42</v>
      </c>
      <c r="G2437" t="s">
        <v>43</v>
      </c>
      <c r="H2437" t="s">
        <v>82</v>
      </c>
      <c r="I2437" t="s">
        <v>17</v>
      </c>
      <c r="J2437">
        <v>0</v>
      </c>
    </row>
    <row r="2438" spans="1:10" x14ac:dyDescent="0.25">
      <c r="A2438" s="1">
        <v>42004.535416666666</v>
      </c>
      <c r="B2438" t="s">
        <v>4089</v>
      </c>
      <c r="C2438" t="s">
        <v>11</v>
      </c>
      <c r="D2438" t="s">
        <v>161</v>
      </c>
      <c r="E2438" t="s">
        <v>104</v>
      </c>
      <c r="F2438" t="s">
        <v>14</v>
      </c>
      <c r="G2438" t="s">
        <v>15</v>
      </c>
      <c r="H2438" t="s">
        <v>24</v>
      </c>
      <c r="I2438" t="s">
        <v>38</v>
      </c>
      <c r="J2438">
        <v>1</v>
      </c>
    </row>
    <row r="2439" spans="1:10" x14ac:dyDescent="0.25">
      <c r="A2439" s="1">
        <v>42004.535416666666</v>
      </c>
      <c r="B2439" t="s">
        <v>4090</v>
      </c>
      <c r="C2439" t="s">
        <v>19</v>
      </c>
      <c r="D2439" t="s">
        <v>718</v>
      </c>
      <c r="E2439" t="s">
        <v>104</v>
      </c>
      <c r="F2439" t="s">
        <v>14</v>
      </c>
      <c r="G2439" t="s">
        <v>15</v>
      </c>
      <c r="H2439" t="s">
        <v>24</v>
      </c>
      <c r="I2439" t="s">
        <v>38</v>
      </c>
      <c r="J2439">
        <v>1</v>
      </c>
    </row>
    <row r="2440" spans="1:10" x14ac:dyDescent="0.25">
      <c r="A2440" s="1">
        <v>42004.536111111112</v>
      </c>
      <c r="B2440" t="s">
        <v>4091</v>
      </c>
      <c r="C2440" t="s">
        <v>89</v>
      </c>
      <c r="D2440" t="s">
        <v>90</v>
      </c>
      <c r="E2440" t="s">
        <v>4066</v>
      </c>
      <c r="F2440" t="s">
        <v>33</v>
      </c>
      <c r="G2440" t="s">
        <v>23</v>
      </c>
      <c r="H2440" t="s">
        <v>44</v>
      </c>
      <c r="I2440" t="s">
        <v>38</v>
      </c>
      <c r="J2440">
        <v>0</v>
      </c>
    </row>
    <row r="2441" spans="1:10" x14ac:dyDescent="0.25">
      <c r="A2441" s="1">
        <v>42004.537499999999</v>
      </c>
      <c r="B2441" t="s">
        <v>4092</v>
      </c>
      <c r="C2441" t="s">
        <v>19</v>
      </c>
      <c r="D2441" t="s">
        <v>20</v>
      </c>
      <c r="E2441" t="s">
        <v>4093</v>
      </c>
      <c r="F2441" t="s">
        <v>333</v>
      </c>
      <c r="G2441" t="s">
        <v>23</v>
      </c>
      <c r="H2441" t="s">
        <v>93</v>
      </c>
      <c r="I2441" t="s">
        <v>17</v>
      </c>
      <c r="J2441">
        <v>0</v>
      </c>
    </row>
    <row r="2442" spans="1:10" x14ac:dyDescent="0.25">
      <c r="A2442" s="1">
        <v>42004.537499999999</v>
      </c>
      <c r="B2442" t="s">
        <v>4094</v>
      </c>
      <c r="C2442" t="s">
        <v>11</v>
      </c>
      <c r="D2442" t="s">
        <v>382</v>
      </c>
      <c r="E2442" t="s">
        <v>213</v>
      </c>
      <c r="F2442" t="s">
        <v>14</v>
      </c>
      <c r="G2442" t="s">
        <v>15</v>
      </c>
      <c r="I2442" t="s">
        <v>17</v>
      </c>
      <c r="J2442">
        <v>0</v>
      </c>
    </row>
    <row r="2443" spans="1:10" x14ac:dyDescent="0.25">
      <c r="A2443" s="1">
        <v>42004.537499999999</v>
      </c>
      <c r="B2443" t="s">
        <v>4095</v>
      </c>
      <c r="C2443" t="s">
        <v>75</v>
      </c>
      <c r="D2443" t="s">
        <v>76</v>
      </c>
      <c r="E2443" t="s">
        <v>4096</v>
      </c>
      <c r="F2443" t="s">
        <v>282</v>
      </c>
      <c r="G2443" t="s">
        <v>23</v>
      </c>
      <c r="H2443" t="s">
        <v>44</v>
      </c>
      <c r="I2443" t="s">
        <v>17</v>
      </c>
      <c r="J2443">
        <v>0</v>
      </c>
    </row>
    <row r="2444" spans="1:10" x14ac:dyDescent="0.25">
      <c r="A2444" s="1">
        <v>42004.537499999999</v>
      </c>
      <c r="B2444" t="s">
        <v>4097</v>
      </c>
      <c r="C2444" t="s">
        <v>75</v>
      </c>
      <c r="D2444" t="s">
        <v>442</v>
      </c>
      <c r="E2444" t="s">
        <v>2552</v>
      </c>
      <c r="F2444" t="s">
        <v>42</v>
      </c>
      <c r="G2444" t="s">
        <v>43</v>
      </c>
      <c r="I2444" t="s">
        <v>38</v>
      </c>
      <c r="J2444">
        <v>0</v>
      </c>
    </row>
    <row r="2445" spans="1:10" x14ac:dyDescent="0.25">
      <c r="A2445" s="1">
        <v>42004.538194444445</v>
      </c>
      <c r="B2445" t="s">
        <v>4098</v>
      </c>
      <c r="C2445" t="s">
        <v>11</v>
      </c>
      <c r="D2445" t="s">
        <v>217</v>
      </c>
      <c r="E2445" t="s">
        <v>4099</v>
      </c>
      <c r="F2445" t="s">
        <v>22</v>
      </c>
      <c r="G2445" t="s">
        <v>23</v>
      </c>
      <c r="H2445" t="s">
        <v>82</v>
      </c>
      <c r="I2445" t="s">
        <v>17</v>
      </c>
      <c r="J2445">
        <v>1</v>
      </c>
    </row>
    <row r="2446" spans="1:10" x14ac:dyDescent="0.25">
      <c r="A2446" s="1">
        <v>42004.538194444445</v>
      </c>
      <c r="B2446" t="s">
        <v>4100</v>
      </c>
      <c r="C2446" t="s">
        <v>19</v>
      </c>
      <c r="D2446" t="s">
        <v>845</v>
      </c>
      <c r="E2446" t="s">
        <v>270</v>
      </c>
      <c r="F2446" t="s">
        <v>22</v>
      </c>
      <c r="G2446" t="s">
        <v>23</v>
      </c>
      <c r="H2446" t="s">
        <v>82</v>
      </c>
      <c r="I2446" t="s">
        <v>17</v>
      </c>
      <c r="J2446">
        <v>1</v>
      </c>
    </row>
    <row r="2447" spans="1:10" x14ac:dyDescent="0.25">
      <c r="A2447" s="1">
        <v>42004.539583333331</v>
      </c>
      <c r="B2447" t="s">
        <v>4101</v>
      </c>
      <c r="C2447" t="s">
        <v>11</v>
      </c>
      <c r="D2447" t="s">
        <v>201</v>
      </c>
      <c r="E2447" t="s">
        <v>230</v>
      </c>
      <c r="F2447" t="s">
        <v>22</v>
      </c>
      <c r="G2447" t="s">
        <v>23</v>
      </c>
      <c r="H2447" t="s">
        <v>24</v>
      </c>
      <c r="I2447" t="s">
        <v>17</v>
      </c>
      <c r="J2447">
        <v>0</v>
      </c>
    </row>
    <row r="2448" spans="1:10" x14ac:dyDescent="0.25">
      <c r="A2448" s="1">
        <v>42004.539583333331</v>
      </c>
      <c r="B2448" t="s">
        <v>4102</v>
      </c>
      <c r="C2448" t="s">
        <v>75</v>
      </c>
      <c r="D2448" t="s">
        <v>100</v>
      </c>
      <c r="E2448" t="s">
        <v>42</v>
      </c>
      <c r="F2448" t="s">
        <v>42</v>
      </c>
      <c r="G2448" t="s">
        <v>43</v>
      </c>
      <c r="H2448" t="s">
        <v>82</v>
      </c>
      <c r="I2448" t="s">
        <v>38</v>
      </c>
      <c r="J2448">
        <v>0</v>
      </c>
    </row>
    <row r="2449" spans="1:10" x14ac:dyDescent="0.25">
      <c r="A2449" s="1">
        <v>42004.540277777778</v>
      </c>
      <c r="B2449" t="s">
        <v>4103</v>
      </c>
      <c r="C2449" t="s">
        <v>11</v>
      </c>
      <c r="D2449" t="s">
        <v>201</v>
      </c>
      <c r="E2449" t="s">
        <v>486</v>
      </c>
      <c r="F2449" t="s">
        <v>487</v>
      </c>
      <c r="G2449" t="s">
        <v>49</v>
      </c>
      <c r="H2449" t="s">
        <v>24</v>
      </c>
      <c r="I2449" t="s">
        <v>17</v>
      </c>
      <c r="J2449">
        <v>0</v>
      </c>
    </row>
    <row r="2450" spans="1:10" x14ac:dyDescent="0.25">
      <c r="A2450" s="1">
        <v>42004.540277777778</v>
      </c>
      <c r="B2450" t="s">
        <v>4104</v>
      </c>
      <c r="C2450" t="s">
        <v>26</v>
      </c>
      <c r="D2450" t="s">
        <v>311</v>
      </c>
      <c r="E2450" t="s">
        <v>1222</v>
      </c>
      <c r="F2450" t="s">
        <v>292</v>
      </c>
      <c r="G2450" t="s">
        <v>43</v>
      </c>
      <c r="I2450" t="s">
        <v>38</v>
      </c>
      <c r="J2450">
        <v>2</v>
      </c>
    </row>
    <row r="2451" spans="1:10" x14ac:dyDescent="0.25">
      <c r="A2451" s="1">
        <v>42004.540972222225</v>
      </c>
      <c r="B2451" t="s">
        <v>4105</v>
      </c>
      <c r="C2451" t="s">
        <v>114</v>
      </c>
      <c r="D2451" t="s">
        <v>739</v>
      </c>
      <c r="E2451" t="s">
        <v>4106</v>
      </c>
      <c r="F2451" t="s">
        <v>328</v>
      </c>
      <c r="G2451" t="s">
        <v>49</v>
      </c>
      <c r="H2451" t="s">
        <v>82</v>
      </c>
      <c r="I2451" t="s">
        <v>38</v>
      </c>
      <c r="J2451">
        <v>0</v>
      </c>
    </row>
    <row r="2452" spans="1:10" x14ac:dyDescent="0.25">
      <c r="A2452" s="1">
        <v>42004.541666666664</v>
      </c>
      <c r="B2452" t="s">
        <v>4107</v>
      </c>
      <c r="C2452" t="s">
        <v>11</v>
      </c>
      <c r="D2452" t="s">
        <v>66</v>
      </c>
      <c r="E2452" t="s">
        <v>434</v>
      </c>
      <c r="F2452" t="s">
        <v>42</v>
      </c>
      <c r="G2452" t="s">
        <v>43</v>
      </c>
      <c r="H2452" t="s">
        <v>44</v>
      </c>
      <c r="I2452" t="s">
        <v>38</v>
      </c>
      <c r="J2452">
        <v>1</v>
      </c>
    </row>
    <row r="2453" spans="1:10" x14ac:dyDescent="0.25">
      <c r="A2453" s="1">
        <v>42004.542361111111</v>
      </c>
      <c r="B2453" t="s">
        <v>4108</v>
      </c>
      <c r="C2453" t="s">
        <v>26</v>
      </c>
      <c r="D2453" t="s">
        <v>470</v>
      </c>
      <c r="E2453" t="s">
        <v>213</v>
      </c>
      <c r="F2453" t="s">
        <v>14</v>
      </c>
      <c r="G2453" t="s">
        <v>15</v>
      </c>
      <c r="H2453" t="s">
        <v>16</v>
      </c>
      <c r="I2453" t="s">
        <v>17</v>
      </c>
      <c r="J2453">
        <v>0</v>
      </c>
    </row>
    <row r="2454" spans="1:10" x14ac:dyDescent="0.25">
      <c r="A2454" s="1">
        <v>42004.542361111111</v>
      </c>
      <c r="B2454" t="s">
        <v>4109</v>
      </c>
      <c r="C2454" t="s">
        <v>19</v>
      </c>
      <c r="D2454" t="s">
        <v>522</v>
      </c>
      <c r="E2454" t="s">
        <v>688</v>
      </c>
      <c r="F2454" t="s">
        <v>640</v>
      </c>
      <c r="G2454" t="s">
        <v>23</v>
      </c>
      <c r="I2454" t="s">
        <v>17</v>
      </c>
      <c r="J2454">
        <v>1</v>
      </c>
    </row>
    <row r="2455" spans="1:10" x14ac:dyDescent="0.25">
      <c r="A2455" s="1">
        <v>42004.543055555558</v>
      </c>
      <c r="B2455" t="s">
        <v>4110</v>
      </c>
      <c r="C2455" t="s">
        <v>114</v>
      </c>
      <c r="D2455" t="s">
        <v>35</v>
      </c>
      <c r="E2455" t="s">
        <v>4111</v>
      </c>
      <c r="F2455" t="s">
        <v>48</v>
      </c>
      <c r="G2455" t="s">
        <v>49</v>
      </c>
      <c r="H2455" t="s">
        <v>24</v>
      </c>
      <c r="I2455" t="s">
        <v>17</v>
      </c>
      <c r="J2455">
        <v>0</v>
      </c>
    </row>
    <row r="2456" spans="1:10" x14ac:dyDescent="0.25">
      <c r="A2456" s="1">
        <v>42004.543055555558</v>
      </c>
      <c r="B2456" t="s">
        <v>4112</v>
      </c>
      <c r="C2456" t="s">
        <v>26</v>
      </c>
      <c r="D2456" t="s">
        <v>106</v>
      </c>
      <c r="E2456" t="s">
        <v>4113</v>
      </c>
      <c r="F2456" t="s">
        <v>4114</v>
      </c>
      <c r="G2456" t="s">
        <v>49</v>
      </c>
      <c r="H2456" t="s">
        <v>24</v>
      </c>
      <c r="I2456" t="s">
        <v>38</v>
      </c>
      <c r="J2456">
        <v>1</v>
      </c>
    </row>
    <row r="2457" spans="1:10" x14ac:dyDescent="0.25">
      <c r="A2457" s="1">
        <v>42004.543749999997</v>
      </c>
      <c r="B2457" t="s">
        <v>4115</v>
      </c>
      <c r="C2457" t="s">
        <v>26</v>
      </c>
      <c r="D2457" t="s">
        <v>317</v>
      </c>
      <c r="E2457" t="s">
        <v>4116</v>
      </c>
      <c r="F2457" t="s">
        <v>282</v>
      </c>
      <c r="G2457" t="s">
        <v>23</v>
      </c>
      <c r="H2457" t="s">
        <v>82</v>
      </c>
      <c r="I2457" t="s">
        <v>38</v>
      </c>
      <c r="J2457">
        <v>0</v>
      </c>
    </row>
    <row r="2458" spans="1:10" x14ac:dyDescent="0.25">
      <c r="A2458" s="1">
        <v>42004.544444444444</v>
      </c>
      <c r="B2458" t="s">
        <v>4117</v>
      </c>
      <c r="C2458" t="s">
        <v>299</v>
      </c>
      <c r="D2458" t="s">
        <v>436</v>
      </c>
      <c r="E2458" t="s">
        <v>4118</v>
      </c>
      <c r="F2458" t="s">
        <v>14</v>
      </c>
      <c r="G2458" t="s">
        <v>15</v>
      </c>
      <c r="H2458" t="s">
        <v>130</v>
      </c>
      <c r="I2458" t="s">
        <v>17</v>
      </c>
      <c r="J2458">
        <v>3</v>
      </c>
    </row>
    <row r="2459" spans="1:10" x14ac:dyDescent="0.25">
      <c r="A2459" s="1">
        <v>42004.544444444444</v>
      </c>
      <c r="B2459" t="s">
        <v>4119</v>
      </c>
      <c r="C2459" t="s">
        <v>26</v>
      </c>
      <c r="D2459" t="s">
        <v>46</v>
      </c>
      <c r="E2459" t="s">
        <v>1506</v>
      </c>
      <c r="F2459" t="s">
        <v>353</v>
      </c>
      <c r="G2459" t="s">
        <v>43</v>
      </c>
      <c r="H2459" t="s">
        <v>44</v>
      </c>
      <c r="I2459" t="s">
        <v>17</v>
      </c>
      <c r="J2459">
        <v>0</v>
      </c>
    </row>
    <row r="2460" spans="1:10" x14ac:dyDescent="0.25">
      <c r="A2460" s="1">
        <v>42004.545138888891</v>
      </c>
      <c r="B2460" t="s">
        <v>4120</v>
      </c>
      <c r="C2460" t="s">
        <v>19</v>
      </c>
      <c r="D2460" t="s">
        <v>143</v>
      </c>
      <c r="E2460" t="s">
        <v>4121</v>
      </c>
      <c r="F2460" t="s">
        <v>110</v>
      </c>
      <c r="G2460" t="s">
        <v>43</v>
      </c>
      <c r="H2460" t="s">
        <v>44</v>
      </c>
      <c r="I2460" t="s">
        <v>38</v>
      </c>
      <c r="J2460">
        <v>0</v>
      </c>
    </row>
    <row r="2461" spans="1:10" x14ac:dyDescent="0.25">
      <c r="A2461" s="1">
        <v>42004.545138888891</v>
      </c>
      <c r="B2461" t="s">
        <v>4122</v>
      </c>
      <c r="C2461" t="s">
        <v>19</v>
      </c>
      <c r="D2461" t="s">
        <v>338</v>
      </c>
      <c r="E2461" t="s">
        <v>3513</v>
      </c>
      <c r="F2461" t="s">
        <v>29</v>
      </c>
      <c r="G2461" t="s">
        <v>15</v>
      </c>
      <c r="H2461" t="s">
        <v>16</v>
      </c>
      <c r="I2461" t="s">
        <v>17</v>
      </c>
      <c r="J2461">
        <v>2</v>
      </c>
    </row>
    <row r="2462" spans="1:10" x14ac:dyDescent="0.25">
      <c r="A2462" s="1">
        <v>42004.54583333333</v>
      </c>
      <c r="B2462" t="s">
        <v>4123</v>
      </c>
      <c r="C2462" t="s">
        <v>26</v>
      </c>
      <c r="D2462" t="s">
        <v>27</v>
      </c>
      <c r="E2462" t="s">
        <v>4124</v>
      </c>
      <c r="F2462" t="s">
        <v>33</v>
      </c>
      <c r="G2462" t="s">
        <v>23</v>
      </c>
      <c r="H2462" t="s">
        <v>16</v>
      </c>
      <c r="I2462" t="s">
        <v>38</v>
      </c>
      <c r="J2462">
        <v>0</v>
      </c>
    </row>
    <row r="2463" spans="1:10" x14ac:dyDescent="0.25">
      <c r="A2463" s="1">
        <v>42004.54583333333</v>
      </c>
      <c r="B2463" t="s">
        <v>4125</v>
      </c>
      <c r="C2463" t="s">
        <v>75</v>
      </c>
      <c r="D2463" t="s">
        <v>35</v>
      </c>
      <c r="E2463" t="s">
        <v>28</v>
      </c>
      <c r="F2463" t="s">
        <v>29</v>
      </c>
      <c r="G2463" t="s">
        <v>15</v>
      </c>
      <c r="I2463" t="s">
        <v>17</v>
      </c>
      <c r="J2463">
        <v>0</v>
      </c>
    </row>
    <row r="2464" spans="1:10" x14ac:dyDescent="0.25">
      <c r="A2464" s="1">
        <v>42004.546527777777</v>
      </c>
      <c r="B2464" t="s">
        <v>4126</v>
      </c>
      <c r="C2464" t="s">
        <v>26</v>
      </c>
      <c r="D2464" t="s">
        <v>35</v>
      </c>
      <c r="E2464" t="s">
        <v>600</v>
      </c>
      <c r="F2464" t="s">
        <v>188</v>
      </c>
      <c r="G2464" t="s">
        <v>43</v>
      </c>
      <c r="H2464" t="s">
        <v>93</v>
      </c>
      <c r="I2464" t="s">
        <v>38</v>
      </c>
      <c r="J2464">
        <v>0</v>
      </c>
    </row>
    <row r="2465" spans="1:10" x14ac:dyDescent="0.25">
      <c r="A2465" s="1">
        <v>42004.546527777777</v>
      </c>
      <c r="B2465" t="s">
        <v>4127</v>
      </c>
      <c r="C2465" t="s">
        <v>11</v>
      </c>
      <c r="D2465" t="s">
        <v>31</v>
      </c>
      <c r="E2465" t="s">
        <v>533</v>
      </c>
      <c r="F2465" t="s">
        <v>188</v>
      </c>
      <c r="G2465" t="s">
        <v>43</v>
      </c>
      <c r="H2465" t="s">
        <v>82</v>
      </c>
      <c r="I2465" t="s">
        <v>38</v>
      </c>
      <c r="J2465">
        <v>0</v>
      </c>
    </row>
    <row r="2466" spans="1:10" x14ac:dyDescent="0.25">
      <c r="A2466" s="1">
        <v>42004.547222222223</v>
      </c>
      <c r="B2466" t="s">
        <v>4128</v>
      </c>
      <c r="C2466" t="s">
        <v>75</v>
      </c>
      <c r="D2466" t="s">
        <v>442</v>
      </c>
      <c r="E2466" t="s">
        <v>176</v>
      </c>
      <c r="F2466" t="s">
        <v>134</v>
      </c>
      <c r="G2466" t="s">
        <v>23</v>
      </c>
      <c r="H2466" t="s">
        <v>24</v>
      </c>
      <c r="I2466" t="s">
        <v>38</v>
      </c>
      <c r="J2466">
        <v>0</v>
      </c>
    </row>
    <row r="2467" spans="1:10" x14ac:dyDescent="0.25">
      <c r="A2467" s="1">
        <v>42004.547222222223</v>
      </c>
      <c r="B2467" t="s">
        <v>4129</v>
      </c>
      <c r="C2467" t="s">
        <v>75</v>
      </c>
      <c r="D2467" t="s">
        <v>76</v>
      </c>
      <c r="E2467" t="s">
        <v>28</v>
      </c>
      <c r="F2467" t="s">
        <v>29</v>
      </c>
      <c r="G2467" t="s">
        <v>15</v>
      </c>
      <c r="I2467" t="s">
        <v>17</v>
      </c>
      <c r="J2467">
        <v>0</v>
      </c>
    </row>
    <row r="2468" spans="1:10" x14ac:dyDescent="0.25">
      <c r="A2468" s="1">
        <v>42004.547222222223</v>
      </c>
      <c r="B2468" t="s">
        <v>4130</v>
      </c>
      <c r="C2468" t="s">
        <v>26</v>
      </c>
      <c r="D2468" t="s">
        <v>35</v>
      </c>
      <c r="E2468" t="s">
        <v>4131</v>
      </c>
      <c r="F2468" t="s">
        <v>14</v>
      </c>
      <c r="G2468" t="s">
        <v>15</v>
      </c>
      <c r="I2468" t="s">
        <v>17</v>
      </c>
      <c r="J2468">
        <v>0</v>
      </c>
    </row>
    <row r="2469" spans="1:10" x14ac:dyDescent="0.25">
      <c r="A2469" s="1">
        <v>42004.547222222223</v>
      </c>
      <c r="B2469" t="s">
        <v>4132</v>
      </c>
      <c r="C2469" t="s">
        <v>75</v>
      </c>
      <c r="D2469" t="s">
        <v>76</v>
      </c>
      <c r="E2469" t="s">
        <v>4133</v>
      </c>
      <c r="F2469" t="s">
        <v>22</v>
      </c>
      <c r="G2469" t="s">
        <v>23</v>
      </c>
      <c r="H2469" t="s">
        <v>24</v>
      </c>
      <c r="I2469" t="s">
        <v>38</v>
      </c>
      <c r="J2469">
        <v>1</v>
      </c>
    </row>
    <row r="2470" spans="1:10" x14ac:dyDescent="0.25">
      <c r="A2470" s="1">
        <v>42004.54791666667</v>
      </c>
      <c r="B2470" t="s">
        <v>4134</v>
      </c>
      <c r="C2470" t="s">
        <v>11</v>
      </c>
      <c r="D2470" t="s">
        <v>210</v>
      </c>
      <c r="E2470" t="s">
        <v>309</v>
      </c>
      <c r="F2470" t="s">
        <v>22</v>
      </c>
      <c r="G2470" t="s">
        <v>23</v>
      </c>
      <c r="H2470" t="s">
        <v>24</v>
      </c>
      <c r="I2470" t="s">
        <v>17</v>
      </c>
      <c r="J2470">
        <v>0</v>
      </c>
    </row>
    <row r="2471" spans="1:10" x14ac:dyDescent="0.25">
      <c r="A2471" s="1">
        <v>42004.54791666667</v>
      </c>
      <c r="B2471" t="s">
        <v>4135</v>
      </c>
      <c r="C2471" t="s">
        <v>299</v>
      </c>
      <c r="D2471" t="s">
        <v>436</v>
      </c>
      <c r="E2471" t="s">
        <v>4136</v>
      </c>
      <c r="F2471" t="s">
        <v>878</v>
      </c>
      <c r="G2471" t="s">
        <v>43</v>
      </c>
      <c r="H2471" t="s">
        <v>82</v>
      </c>
      <c r="I2471" t="s">
        <v>17</v>
      </c>
      <c r="J2471">
        <v>0</v>
      </c>
    </row>
    <row r="2472" spans="1:10" x14ac:dyDescent="0.25">
      <c r="A2472" s="1">
        <v>42004.55</v>
      </c>
      <c r="B2472" t="s">
        <v>4137</v>
      </c>
      <c r="C2472" t="s">
        <v>11</v>
      </c>
      <c r="D2472" t="s">
        <v>201</v>
      </c>
      <c r="E2472" t="s">
        <v>1439</v>
      </c>
      <c r="F2472" t="s">
        <v>153</v>
      </c>
      <c r="G2472" t="s">
        <v>49</v>
      </c>
      <c r="H2472" t="s">
        <v>82</v>
      </c>
      <c r="I2472" t="s">
        <v>38</v>
      </c>
      <c r="J2472">
        <v>0</v>
      </c>
    </row>
    <row r="2473" spans="1:10" x14ac:dyDescent="0.25">
      <c r="A2473" s="1">
        <v>42004.55</v>
      </c>
      <c r="B2473" t="s">
        <v>4138</v>
      </c>
      <c r="C2473" t="s">
        <v>75</v>
      </c>
      <c r="D2473" t="s">
        <v>539</v>
      </c>
      <c r="E2473" t="s">
        <v>4131</v>
      </c>
      <c r="F2473" t="s">
        <v>14</v>
      </c>
      <c r="G2473" t="s">
        <v>15</v>
      </c>
      <c r="I2473" t="s">
        <v>17</v>
      </c>
      <c r="J2473">
        <v>0</v>
      </c>
    </row>
    <row r="2474" spans="1:10" x14ac:dyDescent="0.25">
      <c r="A2474" s="1">
        <v>42004.550694444442</v>
      </c>
      <c r="B2474" t="s">
        <v>4139</v>
      </c>
      <c r="C2474" t="s">
        <v>19</v>
      </c>
      <c r="D2474" t="s">
        <v>566</v>
      </c>
      <c r="E2474" t="s">
        <v>4140</v>
      </c>
      <c r="F2474" t="s">
        <v>104</v>
      </c>
      <c r="G2474" t="s">
        <v>23</v>
      </c>
      <c r="H2474" t="s">
        <v>24</v>
      </c>
      <c r="I2474" t="s">
        <v>38</v>
      </c>
      <c r="J2474">
        <v>0</v>
      </c>
    </row>
    <row r="2475" spans="1:10" x14ac:dyDescent="0.25">
      <c r="A2475" s="1">
        <v>42004.550694444442</v>
      </c>
      <c r="B2475" t="s">
        <v>4141</v>
      </c>
      <c r="C2475" t="s">
        <v>75</v>
      </c>
      <c r="D2475" t="s">
        <v>35</v>
      </c>
      <c r="E2475" t="s">
        <v>155</v>
      </c>
      <c r="F2475" t="s">
        <v>156</v>
      </c>
      <c r="G2475" t="s">
        <v>23</v>
      </c>
      <c r="H2475" t="s">
        <v>82</v>
      </c>
      <c r="I2475" t="s">
        <v>38</v>
      </c>
      <c r="J2475">
        <v>0</v>
      </c>
    </row>
    <row r="2476" spans="1:10" x14ac:dyDescent="0.25">
      <c r="A2476" s="1">
        <v>42004.550694444442</v>
      </c>
      <c r="B2476" t="s">
        <v>4142</v>
      </c>
      <c r="C2476" t="s">
        <v>11</v>
      </c>
      <c r="D2476" t="s">
        <v>12</v>
      </c>
      <c r="E2476" t="s">
        <v>4131</v>
      </c>
      <c r="F2476" t="s">
        <v>14</v>
      </c>
      <c r="G2476" t="s">
        <v>15</v>
      </c>
      <c r="I2476" t="s">
        <v>17</v>
      </c>
      <c r="J2476">
        <v>0</v>
      </c>
    </row>
    <row r="2477" spans="1:10" x14ac:dyDescent="0.25">
      <c r="A2477" s="1">
        <v>42004.551388888889</v>
      </c>
      <c r="B2477" t="s">
        <v>4143</v>
      </c>
      <c r="C2477" t="s">
        <v>26</v>
      </c>
      <c r="D2477" t="s">
        <v>224</v>
      </c>
      <c r="E2477" t="s">
        <v>4144</v>
      </c>
      <c r="F2477" t="s">
        <v>188</v>
      </c>
      <c r="G2477" t="s">
        <v>43</v>
      </c>
      <c r="I2477" t="s">
        <v>17</v>
      </c>
      <c r="J2477">
        <v>0</v>
      </c>
    </row>
    <row r="2478" spans="1:10" x14ac:dyDescent="0.25">
      <c r="A2478" s="1">
        <v>42004.551388888889</v>
      </c>
      <c r="B2478" t="s">
        <v>4145</v>
      </c>
      <c r="C2478" t="s">
        <v>75</v>
      </c>
      <c r="D2478" t="s">
        <v>539</v>
      </c>
      <c r="E2478" t="s">
        <v>731</v>
      </c>
      <c r="F2478" t="s">
        <v>353</v>
      </c>
      <c r="G2478" t="s">
        <v>43</v>
      </c>
      <c r="H2478" t="s">
        <v>82</v>
      </c>
      <c r="I2478" t="s">
        <v>17</v>
      </c>
      <c r="J2478">
        <v>0</v>
      </c>
    </row>
    <row r="2479" spans="1:10" x14ac:dyDescent="0.25">
      <c r="A2479" s="1">
        <v>42004.551388888889</v>
      </c>
      <c r="B2479" t="s">
        <v>4146</v>
      </c>
      <c r="C2479" t="s">
        <v>11</v>
      </c>
      <c r="D2479" t="s">
        <v>66</v>
      </c>
      <c r="E2479" t="s">
        <v>1226</v>
      </c>
      <c r="F2479" t="s">
        <v>42</v>
      </c>
      <c r="G2479" t="s">
        <v>43</v>
      </c>
      <c r="I2479" t="s">
        <v>17</v>
      </c>
      <c r="J2479">
        <v>1</v>
      </c>
    </row>
    <row r="2480" spans="1:10" x14ac:dyDescent="0.25">
      <c r="A2480" s="1">
        <v>42004.552083333336</v>
      </c>
      <c r="B2480" t="s">
        <v>4147</v>
      </c>
      <c r="C2480" t="s">
        <v>19</v>
      </c>
      <c r="D2480" t="s">
        <v>35</v>
      </c>
      <c r="E2480" t="s">
        <v>315</v>
      </c>
      <c r="F2480" t="s">
        <v>42</v>
      </c>
      <c r="G2480" t="s">
        <v>43</v>
      </c>
      <c r="H2480" t="s">
        <v>44</v>
      </c>
      <c r="I2480" t="s">
        <v>38</v>
      </c>
      <c r="J2480">
        <v>0</v>
      </c>
    </row>
    <row r="2481" spans="1:10" x14ac:dyDescent="0.25">
      <c r="A2481" s="1">
        <v>42004.552083333336</v>
      </c>
      <c r="B2481" t="s">
        <v>4148</v>
      </c>
      <c r="C2481" t="s">
        <v>26</v>
      </c>
      <c r="D2481" t="s">
        <v>46</v>
      </c>
      <c r="E2481" t="s">
        <v>482</v>
      </c>
      <c r="F2481" t="s">
        <v>233</v>
      </c>
      <c r="G2481" t="s">
        <v>49</v>
      </c>
      <c r="I2481" t="s">
        <v>17</v>
      </c>
      <c r="J2481">
        <v>0</v>
      </c>
    </row>
    <row r="2482" spans="1:10" x14ac:dyDescent="0.25">
      <c r="A2482" s="1">
        <v>42004.552777777775</v>
      </c>
      <c r="B2482" t="s">
        <v>4149</v>
      </c>
      <c r="C2482" t="s">
        <v>11</v>
      </c>
      <c r="D2482" t="s">
        <v>35</v>
      </c>
      <c r="E2482" t="s">
        <v>4150</v>
      </c>
      <c r="F2482" t="s">
        <v>92</v>
      </c>
      <c r="G2482" t="s">
        <v>49</v>
      </c>
      <c r="H2482" t="s">
        <v>24</v>
      </c>
      <c r="I2482" t="s">
        <v>38</v>
      </c>
      <c r="J2482">
        <v>3</v>
      </c>
    </row>
    <row r="2483" spans="1:10" x14ac:dyDescent="0.25">
      <c r="A2483" s="1">
        <v>42004.553472222222</v>
      </c>
      <c r="B2483" t="s">
        <v>4151</v>
      </c>
      <c r="C2483" t="s">
        <v>26</v>
      </c>
      <c r="D2483" t="s">
        <v>206</v>
      </c>
      <c r="E2483" t="s">
        <v>230</v>
      </c>
      <c r="F2483" t="s">
        <v>22</v>
      </c>
      <c r="G2483" t="s">
        <v>23</v>
      </c>
      <c r="I2483" t="s">
        <v>38</v>
      </c>
      <c r="J2483">
        <v>6</v>
      </c>
    </row>
    <row r="2484" spans="1:10" x14ac:dyDescent="0.25">
      <c r="A2484" s="1">
        <v>42004.554166666669</v>
      </c>
      <c r="B2484" t="s">
        <v>4152</v>
      </c>
      <c r="C2484" t="s">
        <v>26</v>
      </c>
      <c r="D2484" t="s">
        <v>206</v>
      </c>
      <c r="E2484" t="s">
        <v>4131</v>
      </c>
      <c r="F2484" t="s">
        <v>14</v>
      </c>
      <c r="G2484" t="s">
        <v>15</v>
      </c>
      <c r="I2484" t="s">
        <v>17</v>
      </c>
      <c r="J2484">
        <v>0</v>
      </c>
    </row>
    <row r="2485" spans="1:10" x14ac:dyDescent="0.25">
      <c r="A2485" s="1">
        <v>42004.554861111108</v>
      </c>
      <c r="B2485" t="s">
        <v>4153</v>
      </c>
      <c r="C2485" t="s">
        <v>11</v>
      </c>
      <c r="D2485" t="s">
        <v>66</v>
      </c>
      <c r="E2485" t="s">
        <v>4131</v>
      </c>
      <c r="F2485" t="s">
        <v>14</v>
      </c>
      <c r="G2485" t="s">
        <v>15</v>
      </c>
      <c r="I2485" t="s">
        <v>17</v>
      </c>
      <c r="J2485">
        <v>0</v>
      </c>
    </row>
    <row r="2486" spans="1:10" x14ac:dyDescent="0.25">
      <c r="A2486" s="1">
        <v>42004.554861111108</v>
      </c>
      <c r="B2486" t="s">
        <v>4154</v>
      </c>
      <c r="C2486" t="s">
        <v>11</v>
      </c>
      <c r="D2486" t="s">
        <v>66</v>
      </c>
      <c r="E2486" t="s">
        <v>4155</v>
      </c>
      <c r="F2486" t="s">
        <v>328</v>
      </c>
      <c r="G2486" t="s">
        <v>49</v>
      </c>
      <c r="I2486" t="s">
        <v>17</v>
      </c>
      <c r="J2486">
        <v>0</v>
      </c>
    </row>
    <row r="2487" spans="1:10" x14ac:dyDescent="0.25">
      <c r="A2487" s="1">
        <v>42004.555555555555</v>
      </c>
      <c r="B2487" t="s">
        <v>4156</v>
      </c>
      <c r="C2487" t="s">
        <v>11</v>
      </c>
      <c r="D2487" t="s">
        <v>66</v>
      </c>
      <c r="E2487" t="s">
        <v>4157</v>
      </c>
      <c r="F2487" t="s">
        <v>37</v>
      </c>
      <c r="G2487" t="s">
        <v>23</v>
      </c>
      <c r="H2487" t="s">
        <v>93</v>
      </c>
      <c r="I2487" t="s">
        <v>38</v>
      </c>
      <c r="J2487">
        <v>0</v>
      </c>
    </row>
    <row r="2488" spans="1:10" x14ac:dyDescent="0.25">
      <c r="A2488" s="1">
        <v>42004.556250000001</v>
      </c>
      <c r="B2488" t="s">
        <v>4158</v>
      </c>
      <c r="C2488" t="s">
        <v>61</v>
      </c>
      <c r="D2488" t="s">
        <v>1232</v>
      </c>
      <c r="E2488" t="s">
        <v>364</v>
      </c>
      <c r="F2488" t="s">
        <v>42</v>
      </c>
      <c r="G2488" t="s">
        <v>43</v>
      </c>
      <c r="I2488" t="s">
        <v>17</v>
      </c>
      <c r="J2488">
        <v>0</v>
      </c>
    </row>
    <row r="2489" spans="1:10" x14ac:dyDescent="0.25">
      <c r="A2489" s="1">
        <v>42004.556250000001</v>
      </c>
      <c r="B2489" t="s">
        <v>4159</v>
      </c>
      <c r="C2489" t="s">
        <v>19</v>
      </c>
      <c r="D2489" t="s">
        <v>80</v>
      </c>
      <c r="E2489" t="s">
        <v>4160</v>
      </c>
      <c r="F2489" t="s">
        <v>14</v>
      </c>
      <c r="G2489" t="s">
        <v>15</v>
      </c>
      <c r="H2489" t="s">
        <v>16</v>
      </c>
      <c r="I2489" t="s">
        <v>38</v>
      </c>
      <c r="J2489">
        <v>0</v>
      </c>
    </row>
    <row r="2490" spans="1:10" x14ac:dyDescent="0.25">
      <c r="A2490" s="1">
        <v>42004.556250000001</v>
      </c>
      <c r="B2490" t="s">
        <v>4161</v>
      </c>
      <c r="C2490" t="s">
        <v>26</v>
      </c>
      <c r="D2490" t="s">
        <v>46</v>
      </c>
      <c r="E2490" t="s">
        <v>4162</v>
      </c>
      <c r="F2490" t="s">
        <v>29</v>
      </c>
      <c r="G2490" t="s">
        <v>15</v>
      </c>
      <c r="H2490" t="s">
        <v>16</v>
      </c>
      <c r="I2490" t="s">
        <v>38</v>
      </c>
      <c r="J2490">
        <v>1</v>
      </c>
    </row>
    <row r="2491" spans="1:10" x14ac:dyDescent="0.25">
      <c r="A2491" s="1">
        <v>42004.556944444441</v>
      </c>
      <c r="B2491" t="s">
        <v>4163</v>
      </c>
      <c r="C2491" t="s">
        <v>139</v>
      </c>
      <c r="D2491" t="s">
        <v>544</v>
      </c>
      <c r="E2491" t="s">
        <v>1224</v>
      </c>
      <c r="F2491" t="s">
        <v>110</v>
      </c>
      <c r="G2491" t="s">
        <v>43</v>
      </c>
      <c r="H2491" t="s">
        <v>2778</v>
      </c>
      <c r="I2491" t="s">
        <v>17</v>
      </c>
      <c r="J2491">
        <v>0</v>
      </c>
    </row>
    <row r="2492" spans="1:10" x14ac:dyDescent="0.25">
      <c r="A2492" s="1">
        <v>42004.556944444441</v>
      </c>
      <c r="B2492" t="s">
        <v>4164</v>
      </c>
      <c r="C2492" t="s">
        <v>11</v>
      </c>
      <c r="D2492" t="s">
        <v>35</v>
      </c>
      <c r="E2492" t="s">
        <v>4165</v>
      </c>
      <c r="F2492" t="s">
        <v>14</v>
      </c>
      <c r="G2492" t="s">
        <v>15</v>
      </c>
      <c r="H2492" t="s">
        <v>16</v>
      </c>
      <c r="I2492" t="s">
        <v>38</v>
      </c>
      <c r="J2492">
        <v>0</v>
      </c>
    </row>
    <row r="2493" spans="1:10" x14ac:dyDescent="0.25">
      <c r="A2493" s="1">
        <v>42004.556944444441</v>
      </c>
      <c r="B2493" t="s">
        <v>4166</v>
      </c>
      <c r="C2493" t="s">
        <v>26</v>
      </c>
      <c r="D2493" t="s">
        <v>239</v>
      </c>
      <c r="E2493" t="s">
        <v>4167</v>
      </c>
      <c r="F2493" t="s">
        <v>328</v>
      </c>
      <c r="G2493" t="s">
        <v>49</v>
      </c>
      <c r="H2493" t="s">
        <v>82</v>
      </c>
      <c r="I2493" t="s">
        <v>38</v>
      </c>
      <c r="J2493">
        <v>0</v>
      </c>
    </row>
    <row r="2494" spans="1:10" x14ac:dyDescent="0.25">
      <c r="A2494" s="1">
        <v>42004.556944444441</v>
      </c>
      <c r="B2494" t="s">
        <v>4168</v>
      </c>
      <c r="C2494" t="s">
        <v>19</v>
      </c>
      <c r="D2494" t="s">
        <v>685</v>
      </c>
      <c r="E2494" t="s">
        <v>4169</v>
      </c>
      <c r="F2494" t="s">
        <v>188</v>
      </c>
      <c r="G2494" t="s">
        <v>43</v>
      </c>
      <c r="H2494" t="s">
        <v>82</v>
      </c>
      <c r="I2494" t="s">
        <v>17</v>
      </c>
      <c r="J2494">
        <v>0</v>
      </c>
    </row>
    <row r="2495" spans="1:10" x14ac:dyDescent="0.25">
      <c r="A2495" s="1">
        <v>42004.557638888888</v>
      </c>
      <c r="B2495" t="s">
        <v>4170</v>
      </c>
      <c r="C2495" t="s">
        <v>11</v>
      </c>
      <c r="D2495" t="s">
        <v>161</v>
      </c>
      <c r="E2495" t="s">
        <v>4171</v>
      </c>
      <c r="F2495" t="s">
        <v>42</v>
      </c>
      <c r="G2495" t="s">
        <v>43</v>
      </c>
      <c r="H2495" t="s">
        <v>82</v>
      </c>
      <c r="I2495" t="s">
        <v>17</v>
      </c>
      <c r="J2495">
        <v>0</v>
      </c>
    </row>
    <row r="2496" spans="1:10" x14ac:dyDescent="0.25">
      <c r="A2496" s="1">
        <v>42004.557638888888</v>
      </c>
      <c r="B2496" t="s">
        <v>4172</v>
      </c>
      <c r="C2496" t="s">
        <v>26</v>
      </c>
      <c r="D2496" t="s">
        <v>206</v>
      </c>
      <c r="E2496" t="s">
        <v>475</v>
      </c>
      <c r="F2496" t="s">
        <v>14</v>
      </c>
      <c r="G2496" t="s">
        <v>15</v>
      </c>
      <c r="I2496" t="s">
        <v>17</v>
      </c>
      <c r="J2496">
        <v>0</v>
      </c>
    </row>
    <row r="2497" spans="1:10" x14ac:dyDescent="0.25">
      <c r="A2497" s="1">
        <v>42004.557638888888</v>
      </c>
      <c r="B2497" t="s">
        <v>4173</v>
      </c>
      <c r="C2497" t="s">
        <v>75</v>
      </c>
      <c r="D2497" t="s">
        <v>267</v>
      </c>
      <c r="E2497" t="s">
        <v>4174</v>
      </c>
      <c r="F2497" t="s">
        <v>1884</v>
      </c>
      <c r="G2497" t="s">
        <v>23</v>
      </c>
      <c r="H2497" t="s">
        <v>82</v>
      </c>
      <c r="I2497" t="s">
        <v>17</v>
      </c>
      <c r="J2497">
        <v>0</v>
      </c>
    </row>
    <row r="2498" spans="1:10" x14ac:dyDescent="0.25">
      <c r="A2498" s="1">
        <v>42004.559027777781</v>
      </c>
      <c r="B2498" t="s">
        <v>4175</v>
      </c>
      <c r="C2498" t="s">
        <v>11</v>
      </c>
      <c r="D2498" t="s">
        <v>836</v>
      </c>
      <c r="E2498" t="s">
        <v>692</v>
      </c>
      <c r="F2498" t="s">
        <v>42</v>
      </c>
      <c r="G2498" t="s">
        <v>43</v>
      </c>
      <c r="H2498" t="s">
        <v>82</v>
      </c>
      <c r="I2498" t="s">
        <v>17</v>
      </c>
      <c r="J2498">
        <v>0</v>
      </c>
    </row>
    <row r="2499" spans="1:10" x14ac:dyDescent="0.25">
      <c r="A2499" s="1">
        <v>42004.559027777781</v>
      </c>
      <c r="B2499" t="s">
        <v>4176</v>
      </c>
      <c r="C2499" t="s">
        <v>89</v>
      </c>
      <c r="D2499" t="s">
        <v>90</v>
      </c>
      <c r="E2499" t="s">
        <v>188</v>
      </c>
      <c r="F2499" t="s">
        <v>188</v>
      </c>
      <c r="G2499" t="s">
        <v>43</v>
      </c>
      <c r="H2499" t="s">
        <v>16</v>
      </c>
      <c r="I2499" t="s">
        <v>17</v>
      </c>
      <c r="J2499">
        <v>0</v>
      </c>
    </row>
    <row r="2500" spans="1:10" x14ac:dyDescent="0.25">
      <c r="A2500" s="1">
        <v>42004.559027777781</v>
      </c>
      <c r="B2500" t="s">
        <v>4177</v>
      </c>
      <c r="C2500" t="s">
        <v>26</v>
      </c>
      <c r="D2500" t="s">
        <v>206</v>
      </c>
      <c r="E2500" t="s">
        <v>4178</v>
      </c>
      <c r="F2500" t="s">
        <v>188</v>
      </c>
      <c r="G2500" t="s">
        <v>43</v>
      </c>
      <c r="H2500" t="s">
        <v>93</v>
      </c>
      <c r="I2500" t="s">
        <v>38</v>
      </c>
      <c r="J2500">
        <v>0</v>
      </c>
    </row>
    <row r="2501" spans="1:10" x14ac:dyDescent="0.25">
      <c r="A2501" s="1">
        <v>42004.559027777781</v>
      </c>
      <c r="B2501" t="s">
        <v>4179</v>
      </c>
      <c r="C2501" t="s">
        <v>26</v>
      </c>
      <c r="D2501" t="s">
        <v>121</v>
      </c>
      <c r="E2501" t="s">
        <v>598</v>
      </c>
      <c r="F2501" t="s">
        <v>179</v>
      </c>
      <c r="G2501" t="s">
        <v>15</v>
      </c>
      <c r="H2501" t="s">
        <v>24</v>
      </c>
      <c r="I2501" t="s">
        <v>38</v>
      </c>
      <c r="J2501">
        <v>1</v>
      </c>
    </row>
    <row r="2502" spans="1:10" x14ac:dyDescent="0.25">
      <c r="A2502" s="1">
        <v>42004.55972222222</v>
      </c>
      <c r="B2502" t="s">
        <v>4180</v>
      </c>
      <c r="C2502" t="s">
        <v>26</v>
      </c>
      <c r="D2502" t="s">
        <v>46</v>
      </c>
      <c r="E2502" t="s">
        <v>4181</v>
      </c>
      <c r="F2502" t="s">
        <v>134</v>
      </c>
      <c r="G2502" t="s">
        <v>23</v>
      </c>
      <c r="I2502" t="s">
        <v>38</v>
      </c>
      <c r="J2502">
        <v>0</v>
      </c>
    </row>
    <row r="2503" spans="1:10" x14ac:dyDescent="0.25">
      <c r="A2503" s="1">
        <v>42004.55972222222</v>
      </c>
      <c r="B2503" t="s">
        <v>4182</v>
      </c>
      <c r="C2503" t="s">
        <v>11</v>
      </c>
      <c r="D2503" t="s">
        <v>66</v>
      </c>
      <c r="E2503" t="s">
        <v>4183</v>
      </c>
      <c r="F2503" t="s">
        <v>33</v>
      </c>
      <c r="G2503" t="s">
        <v>23</v>
      </c>
      <c r="I2503" t="s">
        <v>38</v>
      </c>
      <c r="J2503">
        <v>0</v>
      </c>
    </row>
    <row r="2504" spans="1:10" x14ac:dyDescent="0.25">
      <c r="A2504" s="1">
        <v>42004.55972222222</v>
      </c>
      <c r="B2504" t="s">
        <v>4184</v>
      </c>
      <c r="C2504" t="s">
        <v>19</v>
      </c>
      <c r="D2504" t="s">
        <v>718</v>
      </c>
      <c r="E2504" t="s">
        <v>4185</v>
      </c>
      <c r="F2504" t="s">
        <v>14</v>
      </c>
      <c r="G2504" t="s">
        <v>15</v>
      </c>
      <c r="H2504" t="s">
        <v>82</v>
      </c>
      <c r="I2504" t="s">
        <v>17</v>
      </c>
      <c r="J2504">
        <v>0</v>
      </c>
    </row>
    <row r="2505" spans="1:10" x14ac:dyDescent="0.25">
      <c r="A2505" s="1">
        <v>42004.55972222222</v>
      </c>
      <c r="B2505" t="s">
        <v>4186</v>
      </c>
      <c r="C2505" t="s">
        <v>11</v>
      </c>
      <c r="D2505" t="s">
        <v>12</v>
      </c>
      <c r="E2505" t="s">
        <v>323</v>
      </c>
      <c r="F2505" t="s">
        <v>188</v>
      </c>
      <c r="G2505" t="s">
        <v>43</v>
      </c>
      <c r="I2505" t="s">
        <v>38</v>
      </c>
      <c r="J2505">
        <v>0</v>
      </c>
    </row>
    <row r="2506" spans="1:10" x14ac:dyDescent="0.25">
      <c r="A2506" s="1">
        <v>42004.55972222222</v>
      </c>
      <c r="B2506" t="s">
        <v>4187</v>
      </c>
      <c r="C2506" t="s">
        <v>26</v>
      </c>
      <c r="D2506" t="s">
        <v>46</v>
      </c>
      <c r="E2506" t="s">
        <v>4188</v>
      </c>
      <c r="F2506" t="s">
        <v>228</v>
      </c>
      <c r="G2506" t="s">
        <v>15</v>
      </c>
      <c r="I2506" t="s">
        <v>17</v>
      </c>
      <c r="J2506">
        <v>0</v>
      </c>
    </row>
    <row r="2507" spans="1:10" x14ac:dyDescent="0.25">
      <c r="A2507" s="1">
        <v>42004.560416666667</v>
      </c>
      <c r="B2507" t="s">
        <v>4189</v>
      </c>
      <c r="C2507" t="s">
        <v>114</v>
      </c>
      <c r="D2507" t="s">
        <v>118</v>
      </c>
      <c r="E2507" t="s">
        <v>4190</v>
      </c>
      <c r="F2507" t="s">
        <v>42</v>
      </c>
      <c r="G2507" t="s">
        <v>43</v>
      </c>
      <c r="I2507" t="s">
        <v>17</v>
      </c>
      <c r="J2507">
        <v>0</v>
      </c>
    </row>
    <row r="2508" spans="1:10" x14ac:dyDescent="0.25">
      <c r="A2508" s="1">
        <v>42004.560416666667</v>
      </c>
      <c r="B2508" t="s">
        <v>4191</v>
      </c>
      <c r="C2508" t="s">
        <v>11</v>
      </c>
      <c r="D2508" t="s">
        <v>363</v>
      </c>
      <c r="E2508" t="s">
        <v>4192</v>
      </c>
      <c r="F2508" t="s">
        <v>179</v>
      </c>
      <c r="G2508" t="s">
        <v>15</v>
      </c>
      <c r="H2508" t="s">
        <v>16</v>
      </c>
      <c r="I2508" t="s">
        <v>38</v>
      </c>
      <c r="J2508">
        <v>0</v>
      </c>
    </row>
    <row r="2509" spans="1:10" x14ac:dyDescent="0.25">
      <c r="A2509" s="1">
        <v>42004.561111111114</v>
      </c>
      <c r="B2509" t="s">
        <v>4193</v>
      </c>
      <c r="C2509" t="s">
        <v>26</v>
      </c>
      <c r="D2509" t="s">
        <v>311</v>
      </c>
      <c r="E2509" t="s">
        <v>1129</v>
      </c>
      <c r="F2509" t="s">
        <v>282</v>
      </c>
      <c r="G2509" t="s">
        <v>23</v>
      </c>
      <c r="I2509" t="s">
        <v>38</v>
      </c>
      <c r="J2509">
        <v>0</v>
      </c>
    </row>
    <row r="2510" spans="1:10" x14ac:dyDescent="0.25">
      <c r="A2510" s="1">
        <v>42004.561111111114</v>
      </c>
      <c r="B2510" t="s">
        <v>4194</v>
      </c>
      <c r="C2510" t="s">
        <v>11</v>
      </c>
      <c r="D2510" t="s">
        <v>12</v>
      </c>
      <c r="E2510" t="s">
        <v>232</v>
      </c>
      <c r="F2510" t="s">
        <v>233</v>
      </c>
      <c r="G2510" t="s">
        <v>49</v>
      </c>
      <c r="H2510" t="s">
        <v>24</v>
      </c>
      <c r="I2510" t="s">
        <v>17</v>
      </c>
      <c r="J2510">
        <v>0</v>
      </c>
    </row>
    <row r="2511" spans="1:10" x14ac:dyDescent="0.25">
      <c r="A2511" s="1">
        <v>42004.561111111114</v>
      </c>
      <c r="B2511" t="s">
        <v>4195</v>
      </c>
      <c r="C2511" t="s">
        <v>11</v>
      </c>
      <c r="D2511" t="s">
        <v>217</v>
      </c>
      <c r="E2511" t="s">
        <v>213</v>
      </c>
      <c r="F2511" t="s">
        <v>14</v>
      </c>
      <c r="G2511" t="s">
        <v>15</v>
      </c>
      <c r="H2511" t="s">
        <v>130</v>
      </c>
      <c r="I2511" t="s">
        <v>38</v>
      </c>
      <c r="J2511">
        <v>0</v>
      </c>
    </row>
    <row r="2512" spans="1:10" x14ac:dyDescent="0.25">
      <c r="A2512" s="1">
        <v>42004.561111111114</v>
      </c>
      <c r="B2512" t="s">
        <v>4196</v>
      </c>
      <c r="C2512" t="s">
        <v>75</v>
      </c>
      <c r="D2512" t="s">
        <v>442</v>
      </c>
      <c r="E2512" t="s">
        <v>1621</v>
      </c>
      <c r="F2512" t="s">
        <v>14</v>
      </c>
      <c r="G2512" t="s">
        <v>15</v>
      </c>
      <c r="H2512" t="s">
        <v>82</v>
      </c>
      <c r="I2512" t="s">
        <v>17</v>
      </c>
      <c r="J2512">
        <v>0</v>
      </c>
    </row>
    <row r="2513" spans="1:10" x14ac:dyDescent="0.25">
      <c r="A2513" s="1">
        <v>42004.561111111114</v>
      </c>
      <c r="B2513" t="s">
        <v>4197</v>
      </c>
      <c r="C2513" t="s">
        <v>75</v>
      </c>
      <c r="D2513" t="s">
        <v>76</v>
      </c>
      <c r="E2513" t="s">
        <v>4198</v>
      </c>
      <c r="F2513" t="s">
        <v>110</v>
      </c>
      <c r="G2513" t="s">
        <v>43</v>
      </c>
      <c r="I2513" t="s">
        <v>17</v>
      </c>
      <c r="J2513">
        <v>0</v>
      </c>
    </row>
    <row r="2514" spans="1:10" x14ac:dyDescent="0.25">
      <c r="A2514" s="1">
        <v>42004.561111111114</v>
      </c>
      <c r="B2514" t="s">
        <v>4199</v>
      </c>
      <c r="C2514" t="s">
        <v>11</v>
      </c>
      <c r="D2514" t="s">
        <v>201</v>
      </c>
      <c r="E2514" t="s">
        <v>137</v>
      </c>
      <c r="F2514" t="s">
        <v>14</v>
      </c>
      <c r="G2514" t="s">
        <v>15</v>
      </c>
      <c r="H2514" t="s">
        <v>82</v>
      </c>
      <c r="I2514" t="s">
        <v>38</v>
      </c>
      <c r="J2514">
        <v>1</v>
      </c>
    </row>
    <row r="2515" spans="1:10" x14ac:dyDescent="0.25">
      <c r="A2515" s="1">
        <v>42004.561111111114</v>
      </c>
      <c r="B2515" t="s">
        <v>4200</v>
      </c>
      <c r="C2515" t="s">
        <v>11</v>
      </c>
      <c r="D2515" t="s">
        <v>66</v>
      </c>
      <c r="E2515" t="s">
        <v>1653</v>
      </c>
      <c r="F2515" t="s">
        <v>110</v>
      </c>
      <c r="G2515" t="s">
        <v>43</v>
      </c>
      <c r="H2515" t="s">
        <v>82</v>
      </c>
      <c r="I2515" t="s">
        <v>17</v>
      </c>
      <c r="J2515">
        <v>1</v>
      </c>
    </row>
    <row r="2516" spans="1:10" x14ac:dyDescent="0.25">
      <c r="A2516" s="1">
        <v>42004.561805555553</v>
      </c>
      <c r="B2516" t="s">
        <v>4201</v>
      </c>
      <c r="C2516" t="s">
        <v>89</v>
      </c>
      <c r="D2516" t="s">
        <v>874</v>
      </c>
      <c r="E2516" t="s">
        <v>484</v>
      </c>
      <c r="F2516" t="s">
        <v>484</v>
      </c>
      <c r="G2516" t="s">
        <v>43</v>
      </c>
      <c r="H2516" t="s">
        <v>82</v>
      </c>
      <c r="I2516" t="s">
        <v>17</v>
      </c>
      <c r="J2516">
        <v>0</v>
      </c>
    </row>
    <row r="2517" spans="1:10" x14ac:dyDescent="0.25">
      <c r="A2517" s="1">
        <v>42004.5625</v>
      </c>
      <c r="B2517" t="s">
        <v>4202</v>
      </c>
      <c r="C2517" t="s">
        <v>26</v>
      </c>
      <c r="D2517" t="s">
        <v>46</v>
      </c>
      <c r="E2517" t="s">
        <v>2564</v>
      </c>
      <c r="F2517" t="s">
        <v>22</v>
      </c>
      <c r="G2517" t="s">
        <v>23</v>
      </c>
      <c r="I2517" t="s">
        <v>38</v>
      </c>
      <c r="J2517">
        <v>0</v>
      </c>
    </row>
    <row r="2518" spans="1:10" x14ac:dyDescent="0.25">
      <c r="A2518" s="1">
        <v>42004.5625</v>
      </c>
      <c r="B2518" t="s">
        <v>4203</v>
      </c>
      <c r="C2518" t="s">
        <v>19</v>
      </c>
      <c r="D2518" t="s">
        <v>422</v>
      </c>
      <c r="E2518" t="s">
        <v>4204</v>
      </c>
      <c r="F2518" t="s">
        <v>42</v>
      </c>
      <c r="G2518" t="s">
        <v>43</v>
      </c>
      <c r="H2518" t="s">
        <v>634</v>
      </c>
      <c r="I2518" t="s">
        <v>38</v>
      </c>
      <c r="J2518">
        <v>0</v>
      </c>
    </row>
    <row r="2519" spans="1:10" x14ac:dyDescent="0.25">
      <c r="A2519" s="1">
        <v>42004.5625</v>
      </c>
      <c r="B2519" t="s">
        <v>4205</v>
      </c>
      <c r="C2519" t="s">
        <v>19</v>
      </c>
      <c r="D2519" t="s">
        <v>20</v>
      </c>
      <c r="E2519" t="s">
        <v>4206</v>
      </c>
      <c r="F2519" t="s">
        <v>14</v>
      </c>
      <c r="G2519" t="s">
        <v>15</v>
      </c>
      <c r="H2519" t="s">
        <v>16</v>
      </c>
      <c r="I2519" t="s">
        <v>17</v>
      </c>
      <c r="J2519">
        <v>0</v>
      </c>
    </row>
    <row r="2520" spans="1:10" x14ac:dyDescent="0.25">
      <c r="A2520" s="1">
        <v>42004.5625</v>
      </c>
      <c r="B2520" t="s">
        <v>4207</v>
      </c>
      <c r="C2520" t="s">
        <v>26</v>
      </c>
      <c r="D2520" t="s">
        <v>46</v>
      </c>
      <c r="E2520" t="s">
        <v>4208</v>
      </c>
      <c r="F2520" t="s">
        <v>188</v>
      </c>
      <c r="G2520" t="s">
        <v>43</v>
      </c>
      <c r="I2520" t="s">
        <v>38</v>
      </c>
      <c r="J2520">
        <v>1</v>
      </c>
    </row>
    <row r="2521" spans="1:10" x14ac:dyDescent="0.25">
      <c r="A2521" s="1">
        <v>42004.5625</v>
      </c>
      <c r="B2521" t="s">
        <v>4209</v>
      </c>
      <c r="C2521" t="s">
        <v>26</v>
      </c>
      <c r="D2521" t="s">
        <v>264</v>
      </c>
      <c r="E2521" t="s">
        <v>3826</v>
      </c>
      <c r="F2521" t="s">
        <v>156</v>
      </c>
      <c r="G2521" t="s">
        <v>23</v>
      </c>
      <c r="H2521" t="s">
        <v>82</v>
      </c>
      <c r="I2521" t="s">
        <v>17</v>
      </c>
      <c r="J2521">
        <v>1</v>
      </c>
    </row>
    <row r="2522" spans="1:10" x14ac:dyDescent="0.25">
      <c r="A2522" s="1">
        <v>42004.563194444447</v>
      </c>
      <c r="B2522" t="s">
        <v>4210</v>
      </c>
      <c r="C2522" t="s">
        <v>11</v>
      </c>
      <c r="D2522" t="s">
        <v>31</v>
      </c>
      <c r="E2522" t="s">
        <v>4206</v>
      </c>
      <c r="F2522" t="s">
        <v>14</v>
      </c>
      <c r="G2522" t="s">
        <v>15</v>
      </c>
      <c r="H2522" t="s">
        <v>16</v>
      </c>
      <c r="I2522" t="s">
        <v>17</v>
      </c>
      <c r="J2522">
        <v>0</v>
      </c>
    </row>
    <row r="2523" spans="1:10" x14ac:dyDescent="0.25">
      <c r="A2523" s="1">
        <v>42004.563194444447</v>
      </c>
      <c r="B2523" t="s">
        <v>4211</v>
      </c>
      <c r="C2523" t="s">
        <v>26</v>
      </c>
      <c r="D2523" t="s">
        <v>35</v>
      </c>
      <c r="E2523" t="s">
        <v>4212</v>
      </c>
      <c r="F2523" t="s">
        <v>411</v>
      </c>
      <c r="G2523" t="s">
        <v>23</v>
      </c>
      <c r="H2523" t="s">
        <v>24</v>
      </c>
      <c r="I2523" t="s">
        <v>17</v>
      </c>
      <c r="J2523">
        <v>0</v>
      </c>
    </row>
    <row r="2524" spans="1:10" x14ac:dyDescent="0.25">
      <c r="A2524" s="1">
        <v>42004.563194444447</v>
      </c>
      <c r="B2524" t="s">
        <v>4213</v>
      </c>
      <c r="C2524" t="s">
        <v>11</v>
      </c>
      <c r="D2524" t="s">
        <v>210</v>
      </c>
      <c r="E2524" t="s">
        <v>4214</v>
      </c>
      <c r="F2524" t="s">
        <v>123</v>
      </c>
      <c r="G2524" t="s">
        <v>23</v>
      </c>
      <c r="H2524" t="s">
        <v>93</v>
      </c>
      <c r="I2524" t="s">
        <v>38</v>
      </c>
      <c r="J2524">
        <v>0</v>
      </c>
    </row>
    <row r="2525" spans="1:10" x14ac:dyDescent="0.25">
      <c r="A2525" s="1">
        <v>42004.563194444447</v>
      </c>
      <c r="B2525" t="s">
        <v>4215</v>
      </c>
      <c r="C2525" t="s">
        <v>89</v>
      </c>
      <c r="D2525" t="s">
        <v>964</v>
      </c>
      <c r="E2525" t="s">
        <v>323</v>
      </c>
      <c r="F2525" t="s">
        <v>188</v>
      </c>
      <c r="G2525" t="s">
        <v>43</v>
      </c>
      <c r="H2525" t="s">
        <v>24</v>
      </c>
      <c r="I2525" t="s">
        <v>38</v>
      </c>
      <c r="J2525">
        <v>2</v>
      </c>
    </row>
    <row r="2526" spans="1:10" x14ac:dyDescent="0.25">
      <c r="A2526" s="1">
        <v>42004.563194444447</v>
      </c>
      <c r="B2526" t="s">
        <v>4216</v>
      </c>
      <c r="C2526" t="s">
        <v>11</v>
      </c>
      <c r="D2526" t="s">
        <v>31</v>
      </c>
      <c r="E2526" t="s">
        <v>4217</v>
      </c>
      <c r="F2526" t="s">
        <v>29</v>
      </c>
      <c r="G2526" t="s">
        <v>15</v>
      </c>
      <c r="I2526" t="s">
        <v>38</v>
      </c>
      <c r="J2526">
        <v>1</v>
      </c>
    </row>
    <row r="2527" spans="1:10" x14ac:dyDescent="0.25">
      <c r="A2527" s="1">
        <v>42004.563888888886</v>
      </c>
      <c r="B2527" t="s">
        <v>4218</v>
      </c>
      <c r="C2527" t="s">
        <v>75</v>
      </c>
      <c r="D2527" t="s">
        <v>35</v>
      </c>
      <c r="E2527" t="s">
        <v>1913</v>
      </c>
      <c r="F2527" t="s">
        <v>123</v>
      </c>
      <c r="G2527" t="s">
        <v>23</v>
      </c>
      <c r="I2527" t="s">
        <v>38</v>
      </c>
      <c r="J2527">
        <v>0</v>
      </c>
    </row>
    <row r="2528" spans="1:10" x14ac:dyDescent="0.25">
      <c r="A2528" s="1">
        <v>42004.563888888886</v>
      </c>
      <c r="B2528" t="s">
        <v>4219</v>
      </c>
      <c r="C2528" t="s">
        <v>26</v>
      </c>
      <c r="D2528" t="s">
        <v>27</v>
      </c>
      <c r="E2528" t="s">
        <v>405</v>
      </c>
      <c r="F2528" t="s">
        <v>14</v>
      </c>
      <c r="G2528" t="s">
        <v>15</v>
      </c>
      <c r="I2528" t="s">
        <v>17</v>
      </c>
      <c r="J2528">
        <v>1</v>
      </c>
    </row>
    <row r="2529" spans="1:10" x14ac:dyDescent="0.25">
      <c r="A2529" s="1">
        <v>42004.56527777778</v>
      </c>
      <c r="B2529" t="s">
        <v>4220</v>
      </c>
      <c r="C2529" t="s">
        <v>26</v>
      </c>
      <c r="D2529" t="s">
        <v>311</v>
      </c>
      <c r="E2529" t="s">
        <v>4221</v>
      </c>
      <c r="F2529" t="s">
        <v>14</v>
      </c>
      <c r="G2529" t="s">
        <v>15</v>
      </c>
      <c r="H2529" t="s">
        <v>130</v>
      </c>
      <c r="I2529" t="s">
        <v>17</v>
      </c>
      <c r="J2529">
        <v>0</v>
      </c>
    </row>
    <row r="2530" spans="1:10" x14ac:dyDescent="0.25">
      <c r="A2530" s="1">
        <v>42004.565972222219</v>
      </c>
      <c r="B2530" t="s">
        <v>4222</v>
      </c>
      <c r="C2530" t="s">
        <v>114</v>
      </c>
      <c r="D2530" t="s">
        <v>496</v>
      </c>
      <c r="E2530" t="s">
        <v>460</v>
      </c>
      <c r="F2530" t="s">
        <v>42</v>
      </c>
      <c r="G2530" t="s">
        <v>43</v>
      </c>
      <c r="I2530" t="s">
        <v>17</v>
      </c>
      <c r="J2530">
        <v>5</v>
      </c>
    </row>
    <row r="2531" spans="1:10" x14ac:dyDescent="0.25">
      <c r="A2531" s="1">
        <v>42004.565972222219</v>
      </c>
      <c r="B2531" t="s">
        <v>4223</v>
      </c>
      <c r="C2531" t="s">
        <v>11</v>
      </c>
      <c r="D2531" t="s">
        <v>210</v>
      </c>
      <c r="E2531" t="s">
        <v>4224</v>
      </c>
      <c r="F2531" t="s">
        <v>188</v>
      </c>
      <c r="G2531" t="s">
        <v>43</v>
      </c>
      <c r="H2531" t="s">
        <v>82</v>
      </c>
      <c r="I2531" t="s">
        <v>17</v>
      </c>
      <c r="J2531">
        <v>0</v>
      </c>
    </row>
    <row r="2532" spans="1:10" x14ac:dyDescent="0.25">
      <c r="A2532" s="1">
        <v>42004.566666666666</v>
      </c>
      <c r="B2532" t="s">
        <v>4225</v>
      </c>
      <c r="C2532" t="s">
        <v>19</v>
      </c>
      <c r="D2532" t="s">
        <v>80</v>
      </c>
      <c r="E2532" t="s">
        <v>2301</v>
      </c>
      <c r="F2532" t="s">
        <v>640</v>
      </c>
      <c r="G2532" t="s">
        <v>23</v>
      </c>
      <c r="H2532" t="s">
        <v>82</v>
      </c>
      <c r="I2532" t="s">
        <v>17</v>
      </c>
      <c r="J2532">
        <v>0</v>
      </c>
    </row>
    <row r="2533" spans="1:10" x14ac:dyDescent="0.25">
      <c r="A2533" s="1">
        <v>42004.567361111112</v>
      </c>
      <c r="B2533" t="s">
        <v>4226</v>
      </c>
      <c r="C2533" t="s">
        <v>114</v>
      </c>
      <c r="D2533" t="s">
        <v>496</v>
      </c>
      <c r="E2533" t="s">
        <v>4227</v>
      </c>
      <c r="F2533" t="s">
        <v>333</v>
      </c>
      <c r="G2533" t="s">
        <v>23</v>
      </c>
      <c r="H2533" t="s">
        <v>24</v>
      </c>
      <c r="I2533" t="s">
        <v>38</v>
      </c>
      <c r="J2533">
        <v>0</v>
      </c>
    </row>
    <row r="2534" spans="1:10" x14ac:dyDescent="0.25">
      <c r="A2534" s="1">
        <v>42004.567361111112</v>
      </c>
      <c r="B2534" t="s">
        <v>4228</v>
      </c>
      <c r="C2534" t="s">
        <v>26</v>
      </c>
      <c r="D2534" t="s">
        <v>46</v>
      </c>
      <c r="E2534" t="s">
        <v>4229</v>
      </c>
      <c r="F2534" t="s">
        <v>37</v>
      </c>
      <c r="G2534" t="s">
        <v>23</v>
      </c>
      <c r="H2534" t="s">
        <v>87</v>
      </c>
      <c r="I2534" t="s">
        <v>38</v>
      </c>
      <c r="J2534">
        <v>0</v>
      </c>
    </row>
    <row r="2535" spans="1:10" x14ac:dyDescent="0.25">
      <c r="A2535" s="1">
        <v>42004.567361111112</v>
      </c>
      <c r="B2535" t="s">
        <v>4230</v>
      </c>
      <c r="C2535" t="s">
        <v>19</v>
      </c>
      <c r="D2535" t="s">
        <v>80</v>
      </c>
      <c r="E2535" t="s">
        <v>4231</v>
      </c>
      <c r="F2535" t="s">
        <v>188</v>
      </c>
      <c r="G2535" t="s">
        <v>43</v>
      </c>
      <c r="H2535" t="s">
        <v>82</v>
      </c>
      <c r="I2535" t="s">
        <v>38</v>
      </c>
      <c r="J2535">
        <v>0</v>
      </c>
    </row>
    <row r="2536" spans="1:10" x14ac:dyDescent="0.25">
      <c r="A2536" s="1">
        <v>42004.568055555559</v>
      </c>
      <c r="B2536" t="s">
        <v>4232</v>
      </c>
      <c r="C2536" t="s">
        <v>26</v>
      </c>
      <c r="D2536" t="s">
        <v>53</v>
      </c>
      <c r="E2536" t="s">
        <v>4233</v>
      </c>
      <c r="F2536" t="s">
        <v>179</v>
      </c>
      <c r="G2536" t="s">
        <v>15</v>
      </c>
      <c r="I2536" t="s">
        <v>17</v>
      </c>
      <c r="J2536">
        <v>0</v>
      </c>
    </row>
    <row r="2537" spans="1:10" x14ac:dyDescent="0.25">
      <c r="A2537" s="1">
        <v>42004.568055555559</v>
      </c>
      <c r="B2537" t="s">
        <v>4234</v>
      </c>
      <c r="C2537" t="s">
        <v>26</v>
      </c>
      <c r="D2537" t="s">
        <v>453</v>
      </c>
      <c r="E2537" t="s">
        <v>4229</v>
      </c>
      <c r="F2537" t="s">
        <v>37</v>
      </c>
      <c r="G2537" t="s">
        <v>23</v>
      </c>
      <c r="H2537" t="s">
        <v>87</v>
      </c>
      <c r="I2537" t="s">
        <v>38</v>
      </c>
      <c r="J2537">
        <v>0</v>
      </c>
    </row>
    <row r="2538" spans="1:10" x14ac:dyDescent="0.25">
      <c r="A2538" s="1">
        <v>42004.568055555559</v>
      </c>
      <c r="B2538" t="s">
        <v>4235</v>
      </c>
      <c r="C2538" t="s">
        <v>11</v>
      </c>
      <c r="D2538" t="s">
        <v>35</v>
      </c>
      <c r="E2538" t="s">
        <v>309</v>
      </c>
      <c r="F2538" t="s">
        <v>22</v>
      </c>
      <c r="G2538" t="s">
        <v>23</v>
      </c>
      <c r="H2538" t="s">
        <v>24</v>
      </c>
      <c r="I2538" t="s">
        <v>17</v>
      </c>
      <c r="J2538">
        <v>0</v>
      </c>
    </row>
    <row r="2539" spans="1:10" x14ac:dyDescent="0.25">
      <c r="A2539" s="1">
        <v>42004.568055555559</v>
      </c>
      <c r="B2539" t="s">
        <v>4236</v>
      </c>
      <c r="C2539" t="s">
        <v>19</v>
      </c>
      <c r="D2539" t="s">
        <v>40</v>
      </c>
      <c r="E2539" t="s">
        <v>4237</v>
      </c>
      <c r="F2539" t="s">
        <v>42</v>
      </c>
      <c r="G2539" t="s">
        <v>43</v>
      </c>
      <c r="H2539" t="s">
        <v>82</v>
      </c>
      <c r="I2539" t="s">
        <v>38</v>
      </c>
      <c r="J2539">
        <v>0</v>
      </c>
    </row>
    <row r="2540" spans="1:10" x14ac:dyDescent="0.25">
      <c r="A2540" s="1">
        <v>42004.568055555559</v>
      </c>
      <c r="B2540" t="s">
        <v>4238</v>
      </c>
      <c r="C2540" t="s">
        <v>26</v>
      </c>
      <c r="D2540" t="s">
        <v>27</v>
      </c>
      <c r="E2540" t="s">
        <v>4239</v>
      </c>
      <c r="F2540" t="s">
        <v>14</v>
      </c>
      <c r="G2540" t="s">
        <v>15</v>
      </c>
      <c r="H2540" t="s">
        <v>183</v>
      </c>
      <c r="I2540" t="s">
        <v>17</v>
      </c>
      <c r="J2540">
        <v>1</v>
      </c>
    </row>
    <row r="2541" spans="1:10" x14ac:dyDescent="0.25">
      <c r="A2541" s="1">
        <v>42004.568749999999</v>
      </c>
      <c r="B2541" t="s">
        <v>4240</v>
      </c>
      <c r="C2541" t="s">
        <v>26</v>
      </c>
      <c r="D2541" t="s">
        <v>206</v>
      </c>
      <c r="E2541" t="s">
        <v>4241</v>
      </c>
      <c r="F2541" t="s">
        <v>333</v>
      </c>
      <c r="G2541" t="s">
        <v>23</v>
      </c>
      <c r="H2541" t="s">
        <v>82</v>
      </c>
      <c r="I2541" t="s">
        <v>38</v>
      </c>
      <c r="J2541">
        <v>0</v>
      </c>
    </row>
    <row r="2542" spans="1:10" x14ac:dyDescent="0.25">
      <c r="A2542" s="1">
        <v>42004.568749999999</v>
      </c>
      <c r="B2542" t="s">
        <v>4242</v>
      </c>
      <c r="C2542" t="s">
        <v>19</v>
      </c>
      <c r="D2542" t="s">
        <v>190</v>
      </c>
      <c r="E2542" t="s">
        <v>2564</v>
      </c>
      <c r="F2542" t="s">
        <v>22</v>
      </c>
      <c r="G2542" t="s">
        <v>23</v>
      </c>
      <c r="H2542" t="s">
        <v>24</v>
      </c>
      <c r="I2542" t="s">
        <v>38</v>
      </c>
      <c r="J2542">
        <v>0</v>
      </c>
    </row>
    <row r="2543" spans="1:10" x14ac:dyDescent="0.25">
      <c r="A2543" s="1">
        <v>42004.568749999999</v>
      </c>
      <c r="B2543" t="s">
        <v>4243</v>
      </c>
      <c r="C2543" t="s">
        <v>11</v>
      </c>
      <c r="D2543" t="s">
        <v>201</v>
      </c>
      <c r="E2543" t="s">
        <v>1268</v>
      </c>
      <c r="F2543" t="s">
        <v>22</v>
      </c>
      <c r="G2543" t="s">
        <v>23</v>
      </c>
      <c r="H2543" t="s">
        <v>24</v>
      </c>
      <c r="I2543" t="s">
        <v>17</v>
      </c>
      <c r="J2543">
        <v>2</v>
      </c>
    </row>
    <row r="2544" spans="1:10" x14ac:dyDescent="0.25">
      <c r="A2544" s="1">
        <v>42004.568749999999</v>
      </c>
      <c r="B2544" t="s">
        <v>4244</v>
      </c>
      <c r="C2544" t="s">
        <v>75</v>
      </c>
      <c r="D2544" t="s">
        <v>35</v>
      </c>
      <c r="E2544" t="s">
        <v>4245</v>
      </c>
      <c r="F2544" t="s">
        <v>14</v>
      </c>
      <c r="G2544" t="s">
        <v>15</v>
      </c>
      <c r="H2544" t="s">
        <v>16</v>
      </c>
      <c r="I2544" t="s">
        <v>17</v>
      </c>
      <c r="J2544">
        <v>1</v>
      </c>
    </row>
    <row r="2545" spans="1:10" x14ac:dyDescent="0.25">
      <c r="A2545" s="1">
        <v>42004.569444444445</v>
      </c>
      <c r="B2545" t="s">
        <v>4246</v>
      </c>
      <c r="C2545" t="s">
        <v>11</v>
      </c>
      <c r="D2545" t="s">
        <v>363</v>
      </c>
      <c r="E2545" t="s">
        <v>364</v>
      </c>
      <c r="F2545" t="s">
        <v>42</v>
      </c>
      <c r="G2545" t="s">
        <v>43</v>
      </c>
      <c r="I2545" t="s">
        <v>17</v>
      </c>
      <c r="J2545">
        <v>0</v>
      </c>
    </row>
    <row r="2546" spans="1:10" x14ac:dyDescent="0.25">
      <c r="A2546" s="1">
        <v>42004.569444444445</v>
      </c>
      <c r="B2546" t="s">
        <v>4247</v>
      </c>
      <c r="C2546" t="s">
        <v>19</v>
      </c>
      <c r="D2546" t="s">
        <v>338</v>
      </c>
      <c r="E2546" t="s">
        <v>4248</v>
      </c>
      <c r="F2546" t="s">
        <v>333</v>
      </c>
      <c r="G2546" t="s">
        <v>23</v>
      </c>
      <c r="I2546" t="s">
        <v>17</v>
      </c>
      <c r="J2546">
        <v>0</v>
      </c>
    </row>
    <row r="2547" spans="1:10" x14ac:dyDescent="0.25">
      <c r="A2547" s="1">
        <v>42004.569444444445</v>
      </c>
      <c r="B2547" t="s">
        <v>4249</v>
      </c>
      <c r="C2547" t="s">
        <v>26</v>
      </c>
      <c r="D2547" t="s">
        <v>453</v>
      </c>
      <c r="E2547" t="s">
        <v>4250</v>
      </c>
      <c r="F2547" t="s">
        <v>174</v>
      </c>
      <c r="G2547" t="s">
        <v>15</v>
      </c>
      <c r="H2547" t="s">
        <v>634</v>
      </c>
      <c r="I2547" t="s">
        <v>38</v>
      </c>
      <c r="J2547">
        <v>1</v>
      </c>
    </row>
    <row r="2548" spans="1:10" x14ac:dyDescent="0.25">
      <c r="A2548" s="1">
        <v>42004.570138888892</v>
      </c>
      <c r="B2548" t="s">
        <v>4251</v>
      </c>
      <c r="C2548" t="s">
        <v>75</v>
      </c>
      <c r="D2548" t="s">
        <v>76</v>
      </c>
      <c r="E2548" t="s">
        <v>4206</v>
      </c>
      <c r="F2548" t="s">
        <v>14</v>
      </c>
      <c r="G2548" t="s">
        <v>15</v>
      </c>
      <c r="H2548" t="s">
        <v>16</v>
      </c>
      <c r="I2548" t="s">
        <v>17</v>
      </c>
      <c r="J2548">
        <v>0</v>
      </c>
    </row>
    <row r="2549" spans="1:10" x14ac:dyDescent="0.25">
      <c r="A2549" s="1">
        <v>42004.570138888892</v>
      </c>
      <c r="B2549" t="s">
        <v>4252</v>
      </c>
      <c r="C2549" t="s">
        <v>11</v>
      </c>
      <c r="D2549" t="s">
        <v>66</v>
      </c>
      <c r="E2549" t="s">
        <v>4253</v>
      </c>
      <c r="F2549" t="s">
        <v>55</v>
      </c>
      <c r="G2549" t="s">
        <v>23</v>
      </c>
      <c r="H2549" t="s">
        <v>73</v>
      </c>
      <c r="I2549" t="s">
        <v>17</v>
      </c>
      <c r="J2549">
        <v>0</v>
      </c>
    </row>
    <row r="2550" spans="1:10" x14ac:dyDescent="0.25">
      <c r="A2550" s="1">
        <v>42004.570138888892</v>
      </c>
      <c r="B2550" t="s">
        <v>4254</v>
      </c>
      <c r="C2550" t="s">
        <v>26</v>
      </c>
      <c r="D2550" t="s">
        <v>46</v>
      </c>
      <c r="E2550" t="s">
        <v>1762</v>
      </c>
      <c r="F2550" t="s">
        <v>153</v>
      </c>
      <c r="G2550" t="s">
        <v>49</v>
      </c>
      <c r="I2550" t="s">
        <v>38</v>
      </c>
      <c r="J2550">
        <v>0</v>
      </c>
    </row>
    <row r="2551" spans="1:10" x14ac:dyDescent="0.25">
      <c r="A2551" s="1">
        <v>42004.570138888892</v>
      </c>
      <c r="B2551" t="s">
        <v>4255</v>
      </c>
      <c r="C2551" t="s">
        <v>11</v>
      </c>
      <c r="D2551" t="s">
        <v>217</v>
      </c>
      <c r="E2551" t="s">
        <v>3887</v>
      </c>
      <c r="F2551" t="s">
        <v>393</v>
      </c>
      <c r="G2551" t="s">
        <v>15</v>
      </c>
      <c r="H2551" t="s">
        <v>16</v>
      </c>
      <c r="I2551" t="s">
        <v>38</v>
      </c>
      <c r="J2551">
        <v>0</v>
      </c>
    </row>
    <row r="2552" spans="1:10" x14ac:dyDescent="0.25">
      <c r="A2552" s="1">
        <v>42004.570833333331</v>
      </c>
      <c r="B2552" t="s">
        <v>4256</v>
      </c>
      <c r="C2552" t="s">
        <v>114</v>
      </c>
      <c r="D2552" t="s">
        <v>739</v>
      </c>
      <c r="E2552" t="s">
        <v>4257</v>
      </c>
      <c r="F2552" t="s">
        <v>282</v>
      </c>
      <c r="G2552" t="s">
        <v>23</v>
      </c>
      <c r="H2552" t="s">
        <v>16</v>
      </c>
      <c r="I2552" t="s">
        <v>17</v>
      </c>
      <c r="J2552">
        <v>0</v>
      </c>
    </row>
    <row r="2553" spans="1:10" x14ac:dyDescent="0.25">
      <c r="A2553" s="1">
        <v>42004.571527777778</v>
      </c>
      <c r="B2553" t="s">
        <v>4258</v>
      </c>
      <c r="C2553" t="s">
        <v>26</v>
      </c>
      <c r="D2553" t="s">
        <v>453</v>
      </c>
      <c r="E2553" t="s">
        <v>4259</v>
      </c>
      <c r="F2553" t="s">
        <v>333</v>
      </c>
      <c r="G2553" t="s">
        <v>23</v>
      </c>
      <c r="H2553" t="s">
        <v>93</v>
      </c>
      <c r="I2553" t="s">
        <v>17</v>
      </c>
      <c r="J2553">
        <v>0</v>
      </c>
    </row>
    <row r="2554" spans="1:10" x14ac:dyDescent="0.25">
      <c r="A2554" s="1">
        <v>42004.572222222225</v>
      </c>
      <c r="B2554" t="s">
        <v>4260</v>
      </c>
      <c r="C2554" t="s">
        <v>26</v>
      </c>
      <c r="D2554" t="s">
        <v>46</v>
      </c>
      <c r="E2554" t="s">
        <v>1929</v>
      </c>
      <c r="F2554" t="s">
        <v>33</v>
      </c>
      <c r="G2554" t="s">
        <v>23</v>
      </c>
      <c r="H2554" t="s">
        <v>82</v>
      </c>
      <c r="I2554" t="s">
        <v>17</v>
      </c>
      <c r="J2554">
        <v>1</v>
      </c>
    </row>
    <row r="2555" spans="1:10" x14ac:dyDescent="0.25">
      <c r="A2555" s="1">
        <v>42004.572916666664</v>
      </c>
      <c r="B2555" t="s">
        <v>4261</v>
      </c>
      <c r="C2555" t="s">
        <v>114</v>
      </c>
      <c r="D2555" t="s">
        <v>35</v>
      </c>
      <c r="E2555" t="s">
        <v>1487</v>
      </c>
      <c r="F2555" t="s">
        <v>233</v>
      </c>
      <c r="G2555" t="s">
        <v>49</v>
      </c>
      <c r="I2555" t="s">
        <v>17</v>
      </c>
      <c r="J2555">
        <v>0</v>
      </c>
    </row>
    <row r="2556" spans="1:10" x14ac:dyDescent="0.25">
      <c r="A2556" s="1">
        <v>42004.572916666664</v>
      </c>
      <c r="B2556" t="s">
        <v>4262</v>
      </c>
      <c r="C2556" t="s">
        <v>26</v>
      </c>
      <c r="D2556" t="s">
        <v>106</v>
      </c>
      <c r="E2556" t="s">
        <v>155</v>
      </c>
      <c r="F2556" t="s">
        <v>156</v>
      </c>
      <c r="G2556" t="s">
        <v>23</v>
      </c>
      <c r="H2556" t="s">
        <v>16</v>
      </c>
      <c r="I2556" t="s">
        <v>38</v>
      </c>
      <c r="J2556">
        <v>0</v>
      </c>
    </row>
    <row r="2557" spans="1:10" x14ac:dyDescent="0.25">
      <c r="A2557" s="1">
        <v>42004.572916666664</v>
      </c>
      <c r="B2557" t="s">
        <v>4263</v>
      </c>
      <c r="C2557" t="s">
        <v>61</v>
      </c>
      <c r="D2557" t="s">
        <v>62</v>
      </c>
      <c r="E2557" t="s">
        <v>213</v>
      </c>
      <c r="F2557" t="s">
        <v>14</v>
      </c>
      <c r="G2557" t="s">
        <v>15</v>
      </c>
      <c r="I2557" t="s">
        <v>38</v>
      </c>
      <c r="J2557">
        <v>0</v>
      </c>
    </row>
    <row r="2558" spans="1:10" x14ac:dyDescent="0.25">
      <c r="A2558" s="1">
        <v>42004.572916666664</v>
      </c>
      <c r="B2558" t="s">
        <v>4264</v>
      </c>
      <c r="C2558" t="s">
        <v>26</v>
      </c>
      <c r="D2558" t="s">
        <v>35</v>
      </c>
      <c r="E2558" t="s">
        <v>4265</v>
      </c>
      <c r="F2558" t="s">
        <v>64</v>
      </c>
      <c r="G2558" t="s">
        <v>49</v>
      </c>
      <c r="I2558" t="s">
        <v>38</v>
      </c>
      <c r="J2558">
        <v>0</v>
      </c>
    </row>
    <row r="2559" spans="1:10" x14ac:dyDescent="0.25">
      <c r="A2559" s="1">
        <v>42004.572916666664</v>
      </c>
      <c r="B2559" t="s">
        <v>4266</v>
      </c>
      <c r="C2559" t="s">
        <v>26</v>
      </c>
      <c r="D2559" t="s">
        <v>53</v>
      </c>
      <c r="E2559" t="s">
        <v>4267</v>
      </c>
      <c r="F2559" t="s">
        <v>22</v>
      </c>
      <c r="G2559" t="s">
        <v>23</v>
      </c>
      <c r="I2559" t="s">
        <v>38</v>
      </c>
      <c r="J2559">
        <v>0</v>
      </c>
    </row>
    <row r="2560" spans="1:10" x14ac:dyDescent="0.25">
      <c r="A2560" s="1">
        <v>42004.572916666664</v>
      </c>
      <c r="B2560" t="s">
        <v>4268</v>
      </c>
      <c r="C2560" t="s">
        <v>26</v>
      </c>
      <c r="D2560" t="s">
        <v>453</v>
      </c>
      <c r="E2560" t="s">
        <v>4269</v>
      </c>
      <c r="F2560" t="s">
        <v>134</v>
      </c>
      <c r="G2560" t="s">
        <v>23</v>
      </c>
      <c r="I2560" t="s">
        <v>17</v>
      </c>
      <c r="J2560">
        <v>0</v>
      </c>
    </row>
    <row r="2561" spans="1:10" x14ac:dyDescent="0.25">
      <c r="A2561" s="1">
        <v>42004.573611111111</v>
      </c>
      <c r="B2561" t="s">
        <v>4270</v>
      </c>
      <c r="C2561" t="s">
        <v>61</v>
      </c>
      <c r="D2561" t="s">
        <v>448</v>
      </c>
      <c r="E2561" t="s">
        <v>4206</v>
      </c>
      <c r="F2561" t="s">
        <v>14</v>
      </c>
      <c r="G2561" t="s">
        <v>15</v>
      </c>
      <c r="H2561" t="s">
        <v>16</v>
      </c>
      <c r="I2561" t="s">
        <v>17</v>
      </c>
      <c r="J2561">
        <v>0</v>
      </c>
    </row>
    <row r="2562" spans="1:10" x14ac:dyDescent="0.25">
      <c r="A2562" s="1">
        <v>42004.573611111111</v>
      </c>
      <c r="B2562" t="s">
        <v>4271</v>
      </c>
      <c r="C2562" t="s">
        <v>26</v>
      </c>
      <c r="D2562" t="s">
        <v>35</v>
      </c>
      <c r="E2562" t="s">
        <v>4272</v>
      </c>
      <c r="F2562" t="s">
        <v>33</v>
      </c>
      <c r="G2562" t="s">
        <v>23</v>
      </c>
      <c r="H2562" t="s">
        <v>24</v>
      </c>
      <c r="I2562" t="s">
        <v>17</v>
      </c>
      <c r="J2562">
        <v>0</v>
      </c>
    </row>
    <row r="2563" spans="1:10" x14ac:dyDescent="0.25">
      <c r="A2563" s="1">
        <v>42004.573611111111</v>
      </c>
      <c r="B2563" t="s">
        <v>4273</v>
      </c>
      <c r="C2563" t="s">
        <v>75</v>
      </c>
      <c r="D2563" t="s">
        <v>76</v>
      </c>
      <c r="E2563" t="s">
        <v>4274</v>
      </c>
      <c r="F2563" t="s">
        <v>14</v>
      </c>
      <c r="G2563" t="s">
        <v>15</v>
      </c>
      <c r="H2563" t="s">
        <v>16</v>
      </c>
      <c r="I2563" t="s">
        <v>17</v>
      </c>
      <c r="J2563">
        <v>0</v>
      </c>
    </row>
    <row r="2564" spans="1:10" x14ac:dyDescent="0.25">
      <c r="A2564" s="1">
        <v>42004.574305555558</v>
      </c>
      <c r="B2564" t="s">
        <v>4275</v>
      </c>
      <c r="C2564" t="s">
        <v>11</v>
      </c>
      <c r="D2564" t="s">
        <v>382</v>
      </c>
      <c r="E2564" t="s">
        <v>4206</v>
      </c>
      <c r="F2564" t="s">
        <v>14</v>
      </c>
      <c r="G2564" t="s">
        <v>15</v>
      </c>
      <c r="H2564" t="s">
        <v>16</v>
      </c>
      <c r="I2564" t="s">
        <v>17</v>
      </c>
      <c r="J2564">
        <v>0</v>
      </c>
    </row>
    <row r="2565" spans="1:10" x14ac:dyDescent="0.25">
      <c r="A2565" s="1">
        <v>42004.574305555558</v>
      </c>
      <c r="B2565" t="s">
        <v>4276</v>
      </c>
      <c r="C2565" t="s">
        <v>139</v>
      </c>
      <c r="D2565" t="s">
        <v>1927</v>
      </c>
      <c r="E2565" t="s">
        <v>4136</v>
      </c>
      <c r="F2565" t="s">
        <v>878</v>
      </c>
      <c r="G2565" t="s">
        <v>43</v>
      </c>
      <c r="H2565" t="s">
        <v>82</v>
      </c>
      <c r="I2565" t="s">
        <v>17</v>
      </c>
      <c r="J2565">
        <v>0</v>
      </c>
    </row>
    <row r="2566" spans="1:10" x14ac:dyDescent="0.25">
      <c r="A2566" s="1">
        <v>42004.574305555558</v>
      </c>
      <c r="B2566" t="s">
        <v>4277</v>
      </c>
      <c r="C2566" t="s">
        <v>11</v>
      </c>
      <c r="D2566" t="s">
        <v>66</v>
      </c>
      <c r="E2566" t="s">
        <v>4278</v>
      </c>
      <c r="F2566" t="s">
        <v>22</v>
      </c>
      <c r="G2566" t="s">
        <v>23</v>
      </c>
      <c r="I2566" t="s">
        <v>38</v>
      </c>
      <c r="J2566">
        <v>1</v>
      </c>
    </row>
    <row r="2567" spans="1:10" x14ac:dyDescent="0.25">
      <c r="A2567" s="1">
        <v>42004.574999999997</v>
      </c>
      <c r="B2567" t="s">
        <v>4279</v>
      </c>
      <c r="C2567" t="s">
        <v>19</v>
      </c>
      <c r="D2567" t="s">
        <v>402</v>
      </c>
      <c r="E2567" t="s">
        <v>1571</v>
      </c>
      <c r="F2567" t="s">
        <v>92</v>
      </c>
      <c r="G2567" t="s">
        <v>49</v>
      </c>
      <c r="H2567" t="s">
        <v>634</v>
      </c>
      <c r="I2567" t="s">
        <v>17</v>
      </c>
      <c r="J2567">
        <v>0</v>
      </c>
    </row>
    <row r="2568" spans="1:10" x14ac:dyDescent="0.25">
      <c r="A2568" s="1">
        <v>42004.574999999997</v>
      </c>
      <c r="B2568" t="s">
        <v>4280</v>
      </c>
      <c r="C2568" t="s">
        <v>26</v>
      </c>
      <c r="D2568" t="s">
        <v>317</v>
      </c>
      <c r="E2568" t="s">
        <v>63</v>
      </c>
      <c r="F2568" t="s">
        <v>64</v>
      </c>
      <c r="G2568" t="s">
        <v>49</v>
      </c>
      <c r="H2568" t="s">
        <v>24</v>
      </c>
      <c r="I2568" t="s">
        <v>17</v>
      </c>
      <c r="J2568">
        <v>0</v>
      </c>
    </row>
    <row r="2569" spans="1:10" x14ac:dyDescent="0.25">
      <c r="A2569" s="1">
        <v>42004.574999999997</v>
      </c>
      <c r="B2569" t="s">
        <v>4281</v>
      </c>
      <c r="C2569" t="s">
        <v>114</v>
      </c>
      <c r="D2569" t="s">
        <v>349</v>
      </c>
      <c r="E2569" t="s">
        <v>4282</v>
      </c>
      <c r="F2569" t="s">
        <v>92</v>
      </c>
      <c r="G2569" t="s">
        <v>49</v>
      </c>
      <c r="I2569" t="s">
        <v>17</v>
      </c>
      <c r="J2569">
        <v>1</v>
      </c>
    </row>
    <row r="2570" spans="1:10" x14ac:dyDescent="0.25">
      <c r="A2570" s="1">
        <v>42004.575694444444</v>
      </c>
      <c r="B2570" t="s">
        <v>4283</v>
      </c>
      <c r="C2570" t="s">
        <v>11</v>
      </c>
      <c r="D2570" t="s">
        <v>210</v>
      </c>
      <c r="E2570" t="s">
        <v>4284</v>
      </c>
      <c r="F2570" t="s">
        <v>33</v>
      </c>
      <c r="G2570" t="s">
        <v>23</v>
      </c>
      <c r="I2570" t="s">
        <v>17</v>
      </c>
      <c r="J2570">
        <v>0</v>
      </c>
    </row>
    <row r="2571" spans="1:10" x14ac:dyDescent="0.25">
      <c r="A2571" s="1">
        <v>42004.575694444444</v>
      </c>
      <c r="B2571" t="s">
        <v>4285</v>
      </c>
      <c r="C2571" t="s">
        <v>11</v>
      </c>
      <c r="D2571" t="s">
        <v>31</v>
      </c>
      <c r="E2571" t="s">
        <v>4206</v>
      </c>
      <c r="F2571" t="s">
        <v>14</v>
      </c>
      <c r="G2571" t="s">
        <v>15</v>
      </c>
      <c r="H2571" t="s">
        <v>16</v>
      </c>
      <c r="I2571" t="s">
        <v>17</v>
      </c>
      <c r="J2571">
        <v>0</v>
      </c>
    </row>
    <row r="2572" spans="1:10" x14ac:dyDescent="0.25">
      <c r="A2572" s="1">
        <v>42004.575694444444</v>
      </c>
      <c r="B2572" t="s">
        <v>4286</v>
      </c>
      <c r="C2572" t="s">
        <v>61</v>
      </c>
      <c r="D2572" t="s">
        <v>35</v>
      </c>
      <c r="E2572" t="s">
        <v>63</v>
      </c>
      <c r="F2572" t="s">
        <v>64</v>
      </c>
      <c r="G2572" t="s">
        <v>49</v>
      </c>
      <c r="H2572" t="s">
        <v>24</v>
      </c>
      <c r="I2572" t="s">
        <v>17</v>
      </c>
      <c r="J2572">
        <v>0</v>
      </c>
    </row>
    <row r="2573" spans="1:10" x14ac:dyDescent="0.25">
      <c r="A2573" s="1">
        <v>42004.575694444444</v>
      </c>
      <c r="B2573" t="s">
        <v>4287</v>
      </c>
      <c r="C2573" t="s">
        <v>11</v>
      </c>
      <c r="D2573" t="s">
        <v>31</v>
      </c>
      <c r="E2573" t="s">
        <v>4288</v>
      </c>
      <c r="F2573" t="s">
        <v>2557</v>
      </c>
      <c r="G2573" t="s">
        <v>43</v>
      </c>
      <c r="H2573" t="s">
        <v>44</v>
      </c>
      <c r="I2573" t="s">
        <v>38</v>
      </c>
      <c r="J2573">
        <v>0</v>
      </c>
    </row>
    <row r="2574" spans="1:10" x14ac:dyDescent="0.25">
      <c r="A2574" s="1">
        <v>42004.575694444444</v>
      </c>
      <c r="B2574" t="s">
        <v>4289</v>
      </c>
      <c r="C2574" t="s">
        <v>26</v>
      </c>
      <c r="D2574" t="s">
        <v>46</v>
      </c>
      <c r="E2574" t="s">
        <v>434</v>
      </c>
      <c r="F2574" t="s">
        <v>42</v>
      </c>
      <c r="G2574" t="s">
        <v>43</v>
      </c>
      <c r="H2574" t="s">
        <v>82</v>
      </c>
      <c r="I2574" t="s">
        <v>38</v>
      </c>
      <c r="J2574">
        <v>2</v>
      </c>
    </row>
    <row r="2575" spans="1:10" x14ac:dyDescent="0.25">
      <c r="A2575" s="1">
        <v>42004.575694444444</v>
      </c>
      <c r="B2575" t="s">
        <v>4290</v>
      </c>
      <c r="C2575" t="s">
        <v>26</v>
      </c>
      <c r="D2575" t="s">
        <v>224</v>
      </c>
      <c r="E2575" t="s">
        <v>460</v>
      </c>
      <c r="F2575" t="s">
        <v>42</v>
      </c>
      <c r="G2575" t="s">
        <v>43</v>
      </c>
      <c r="H2575" t="s">
        <v>82</v>
      </c>
      <c r="I2575" t="s">
        <v>38</v>
      </c>
      <c r="J2575">
        <v>1</v>
      </c>
    </row>
    <row r="2576" spans="1:10" x14ac:dyDescent="0.25">
      <c r="A2576" s="1">
        <v>42004.576388888891</v>
      </c>
      <c r="B2576" t="s">
        <v>4291</v>
      </c>
      <c r="C2576" t="s">
        <v>75</v>
      </c>
      <c r="D2576" t="s">
        <v>149</v>
      </c>
      <c r="E2576" t="s">
        <v>4292</v>
      </c>
      <c r="F2576" t="s">
        <v>333</v>
      </c>
      <c r="G2576" t="s">
        <v>23</v>
      </c>
      <c r="H2576" t="s">
        <v>93</v>
      </c>
      <c r="I2576" t="s">
        <v>17</v>
      </c>
      <c r="J2576">
        <v>0</v>
      </c>
    </row>
    <row r="2577" spans="1:10" x14ac:dyDescent="0.25">
      <c r="A2577" s="1">
        <v>42004.576388888891</v>
      </c>
      <c r="B2577" t="s">
        <v>4293</v>
      </c>
      <c r="C2577" t="s">
        <v>26</v>
      </c>
      <c r="D2577" t="s">
        <v>453</v>
      </c>
      <c r="E2577" t="s">
        <v>4294</v>
      </c>
      <c r="F2577" t="s">
        <v>14</v>
      </c>
      <c r="G2577" t="s">
        <v>15</v>
      </c>
      <c r="H2577" t="s">
        <v>16</v>
      </c>
      <c r="I2577" t="s">
        <v>38</v>
      </c>
      <c r="J2577">
        <v>0</v>
      </c>
    </row>
    <row r="2578" spans="1:10" x14ac:dyDescent="0.25">
      <c r="A2578" s="1">
        <v>42004.57708333333</v>
      </c>
      <c r="B2578" t="s">
        <v>4295</v>
      </c>
      <c r="C2578" t="s">
        <v>75</v>
      </c>
      <c r="D2578" t="s">
        <v>638</v>
      </c>
      <c r="E2578" t="s">
        <v>1220</v>
      </c>
      <c r="F2578" t="s">
        <v>194</v>
      </c>
      <c r="G2578" t="s">
        <v>49</v>
      </c>
      <c r="H2578" t="s">
        <v>24</v>
      </c>
      <c r="I2578" t="s">
        <v>17</v>
      </c>
      <c r="J2578">
        <v>0</v>
      </c>
    </row>
    <row r="2579" spans="1:10" x14ac:dyDescent="0.25">
      <c r="A2579" s="1">
        <v>42004.57708333333</v>
      </c>
      <c r="B2579" t="s">
        <v>4296</v>
      </c>
      <c r="C2579" t="s">
        <v>26</v>
      </c>
      <c r="D2579" t="s">
        <v>46</v>
      </c>
      <c r="E2579" t="s">
        <v>4297</v>
      </c>
      <c r="F2579" t="s">
        <v>14</v>
      </c>
      <c r="G2579" t="s">
        <v>15</v>
      </c>
      <c r="H2579" t="s">
        <v>130</v>
      </c>
      <c r="I2579" t="s">
        <v>17</v>
      </c>
      <c r="J2579">
        <v>0</v>
      </c>
    </row>
    <row r="2580" spans="1:10" x14ac:dyDescent="0.25">
      <c r="A2580" s="1">
        <v>42004.57708333333</v>
      </c>
      <c r="B2580" t="s">
        <v>4298</v>
      </c>
      <c r="C2580" t="s">
        <v>299</v>
      </c>
      <c r="D2580" t="s">
        <v>35</v>
      </c>
      <c r="E2580" t="s">
        <v>4299</v>
      </c>
      <c r="F2580" t="s">
        <v>208</v>
      </c>
      <c r="G2580" t="s">
        <v>15</v>
      </c>
      <c r="I2580" t="s">
        <v>17</v>
      </c>
      <c r="J2580">
        <v>1</v>
      </c>
    </row>
    <row r="2581" spans="1:10" x14ac:dyDescent="0.25">
      <c r="A2581" s="1">
        <v>42004.577777777777</v>
      </c>
      <c r="B2581" t="s">
        <v>4300</v>
      </c>
      <c r="C2581" t="s">
        <v>61</v>
      </c>
      <c r="D2581" t="s">
        <v>62</v>
      </c>
      <c r="E2581" t="s">
        <v>2098</v>
      </c>
      <c r="F2581" t="s">
        <v>179</v>
      </c>
      <c r="G2581" t="s">
        <v>15</v>
      </c>
      <c r="H2581" t="s">
        <v>16</v>
      </c>
      <c r="I2581" t="s">
        <v>17</v>
      </c>
      <c r="J2581">
        <v>0</v>
      </c>
    </row>
    <row r="2582" spans="1:10" x14ac:dyDescent="0.25">
      <c r="A2582" s="1">
        <v>42004.578472222223</v>
      </c>
      <c r="B2582" t="s">
        <v>4301</v>
      </c>
      <c r="C2582" t="s">
        <v>26</v>
      </c>
      <c r="D2582" t="s">
        <v>164</v>
      </c>
      <c r="E2582" t="s">
        <v>245</v>
      </c>
      <c r="F2582" t="s">
        <v>14</v>
      </c>
      <c r="G2582" t="s">
        <v>15</v>
      </c>
      <c r="H2582" t="s">
        <v>16</v>
      </c>
      <c r="I2582" t="s">
        <v>17</v>
      </c>
      <c r="J2582">
        <v>0</v>
      </c>
    </row>
    <row r="2583" spans="1:10" x14ac:dyDescent="0.25">
      <c r="A2583" s="1">
        <v>42004.579861111109</v>
      </c>
      <c r="B2583" t="s">
        <v>4302</v>
      </c>
      <c r="C2583" t="s">
        <v>26</v>
      </c>
      <c r="D2583" t="s">
        <v>35</v>
      </c>
      <c r="E2583" t="s">
        <v>386</v>
      </c>
      <c r="F2583" t="s">
        <v>386</v>
      </c>
      <c r="G2583" t="s">
        <v>23</v>
      </c>
      <c r="I2583" t="s">
        <v>38</v>
      </c>
      <c r="J2583">
        <v>0</v>
      </c>
    </row>
    <row r="2584" spans="1:10" x14ac:dyDescent="0.25">
      <c r="A2584" s="1">
        <v>42004.579861111109</v>
      </c>
      <c r="B2584" t="s">
        <v>4303</v>
      </c>
      <c r="C2584" t="s">
        <v>26</v>
      </c>
      <c r="D2584" t="s">
        <v>172</v>
      </c>
      <c r="E2584" t="s">
        <v>4229</v>
      </c>
      <c r="F2584" t="s">
        <v>37</v>
      </c>
      <c r="G2584" t="s">
        <v>23</v>
      </c>
      <c r="H2584" t="s">
        <v>87</v>
      </c>
      <c r="I2584" t="s">
        <v>38</v>
      </c>
      <c r="J2584">
        <v>0</v>
      </c>
    </row>
    <row r="2585" spans="1:10" x14ac:dyDescent="0.25">
      <c r="A2585" s="1">
        <v>42004.579861111109</v>
      </c>
      <c r="B2585" t="s">
        <v>4304</v>
      </c>
      <c r="C2585" t="s">
        <v>26</v>
      </c>
      <c r="D2585" t="s">
        <v>46</v>
      </c>
      <c r="E2585" t="s">
        <v>4305</v>
      </c>
      <c r="F2585" t="s">
        <v>14</v>
      </c>
      <c r="G2585" t="s">
        <v>15</v>
      </c>
      <c r="H2585" t="s">
        <v>16</v>
      </c>
      <c r="I2585" t="s">
        <v>17</v>
      </c>
      <c r="J2585">
        <v>0</v>
      </c>
    </row>
    <row r="2586" spans="1:10" x14ac:dyDescent="0.25">
      <c r="A2586" s="1">
        <v>42004.579861111109</v>
      </c>
      <c r="B2586" t="s">
        <v>4306</v>
      </c>
      <c r="C2586" t="s">
        <v>11</v>
      </c>
      <c r="D2586" t="s">
        <v>161</v>
      </c>
      <c r="E2586" t="s">
        <v>254</v>
      </c>
      <c r="F2586" t="s">
        <v>14</v>
      </c>
      <c r="G2586" t="s">
        <v>15</v>
      </c>
      <c r="H2586" t="s">
        <v>16</v>
      </c>
      <c r="I2586" t="s">
        <v>17</v>
      </c>
      <c r="J2586">
        <v>0</v>
      </c>
    </row>
    <row r="2587" spans="1:10" x14ac:dyDescent="0.25">
      <c r="A2587" s="1">
        <v>42004.580555555556</v>
      </c>
      <c r="B2587" t="s">
        <v>4307</v>
      </c>
      <c r="C2587" t="s">
        <v>114</v>
      </c>
      <c r="D2587" t="s">
        <v>35</v>
      </c>
      <c r="E2587" t="s">
        <v>4308</v>
      </c>
      <c r="F2587" t="s">
        <v>33</v>
      </c>
      <c r="G2587" t="s">
        <v>23</v>
      </c>
      <c r="H2587" t="s">
        <v>82</v>
      </c>
      <c r="I2587" t="s">
        <v>17</v>
      </c>
      <c r="J2587">
        <v>0</v>
      </c>
    </row>
    <row r="2588" spans="1:10" x14ac:dyDescent="0.25">
      <c r="A2588" s="1">
        <v>42004.581250000003</v>
      </c>
      <c r="B2588" t="s">
        <v>4309</v>
      </c>
      <c r="C2588" t="s">
        <v>11</v>
      </c>
      <c r="D2588" t="s">
        <v>12</v>
      </c>
      <c r="E2588" t="s">
        <v>270</v>
      </c>
      <c r="F2588" t="s">
        <v>22</v>
      </c>
      <c r="G2588" t="s">
        <v>23</v>
      </c>
      <c r="I2588" t="s">
        <v>17</v>
      </c>
      <c r="J2588">
        <v>0</v>
      </c>
    </row>
    <row r="2589" spans="1:10" x14ac:dyDescent="0.25">
      <c r="A2589" s="1">
        <v>42004.581944444442</v>
      </c>
      <c r="B2589" t="s">
        <v>4310</v>
      </c>
      <c r="C2589" t="s">
        <v>26</v>
      </c>
      <c r="D2589" t="s">
        <v>172</v>
      </c>
      <c r="E2589" t="s">
        <v>4311</v>
      </c>
      <c r="F2589" t="s">
        <v>123</v>
      </c>
      <c r="G2589" t="s">
        <v>23</v>
      </c>
      <c r="I2589" t="s">
        <v>38</v>
      </c>
      <c r="J2589">
        <v>0</v>
      </c>
    </row>
    <row r="2590" spans="1:10" x14ac:dyDescent="0.25">
      <c r="A2590" s="1">
        <v>42004.581944444442</v>
      </c>
      <c r="B2590" t="s">
        <v>4312</v>
      </c>
      <c r="C2590" t="s">
        <v>69</v>
      </c>
      <c r="D2590" t="s">
        <v>579</v>
      </c>
      <c r="E2590" t="s">
        <v>3269</v>
      </c>
      <c r="F2590" t="s">
        <v>55</v>
      </c>
      <c r="G2590" t="s">
        <v>23</v>
      </c>
      <c r="H2590" t="s">
        <v>24</v>
      </c>
      <c r="I2590" t="s">
        <v>38</v>
      </c>
      <c r="J2590">
        <v>1</v>
      </c>
    </row>
    <row r="2591" spans="1:10" x14ac:dyDescent="0.25">
      <c r="A2591" s="1">
        <v>42004.584027777775</v>
      </c>
      <c r="B2591" t="s">
        <v>4313</v>
      </c>
      <c r="C2591" t="s">
        <v>114</v>
      </c>
      <c r="D2591" t="s">
        <v>35</v>
      </c>
      <c r="E2591" t="s">
        <v>2966</v>
      </c>
      <c r="F2591" t="s">
        <v>194</v>
      </c>
      <c r="G2591" t="s">
        <v>49</v>
      </c>
      <c r="H2591" t="s">
        <v>24</v>
      </c>
      <c r="I2591" t="s">
        <v>38</v>
      </c>
      <c r="J2591">
        <v>0</v>
      </c>
    </row>
    <row r="2592" spans="1:10" x14ac:dyDescent="0.25">
      <c r="A2592" s="1">
        <v>42004.584722222222</v>
      </c>
      <c r="B2592" t="s">
        <v>4314</v>
      </c>
      <c r="C2592" t="s">
        <v>19</v>
      </c>
      <c r="D2592" t="s">
        <v>80</v>
      </c>
      <c r="E2592" t="s">
        <v>571</v>
      </c>
      <c r="F2592" t="s">
        <v>386</v>
      </c>
      <c r="G2592" t="s">
        <v>23</v>
      </c>
      <c r="H2592" t="s">
        <v>82</v>
      </c>
      <c r="I2592" t="s">
        <v>17</v>
      </c>
      <c r="J2592">
        <v>0</v>
      </c>
    </row>
    <row r="2593" spans="1:10" x14ac:dyDescent="0.25">
      <c r="A2593" s="1">
        <v>42004.584722222222</v>
      </c>
      <c r="B2593" t="s">
        <v>4315</v>
      </c>
      <c r="C2593" t="s">
        <v>11</v>
      </c>
      <c r="D2593" t="s">
        <v>35</v>
      </c>
      <c r="E2593" t="s">
        <v>4316</v>
      </c>
      <c r="F2593" t="s">
        <v>233</v>
      </c>
      <c r="G2593" t="s">
        <v>49</v>
      </c>
      <c r="H2593" t="s">
        <v>24</v>
      </c>
      <c r="I2593" t="s">
        <v>38</v>
      </c>
      <c r="J2593">
        <v>0</v>
      </c>
    </row>
    <row r="2594" spans="1:10" x14ac:dyDescent="0.25">
      <c r="A2594" s="1">
        <v>42004.584722222222</v>
      </c>
      <c r="B2594" t="s">
        <v>4317</v>
      </c>
      <c r="C2594" t="s">
        <v>19</v>
      </c>
      <c r="D2594" t="s">
        <v>490</v>
      </c>
      <c r="E2594" t="s">
        <v>4245</v>
      </c>
      <c r="F2594" t="s">
        <v>14</v>
      </c>
      <c r="G2594" t="s">
        <v>15</v>
      </c>
      <c r="H2594" t="s">
        <v>16</v>
      </c>
      <c r="I2594" t="s">
        <v>17</v>
      </c>
      <c r="J2594">
        <v>0</v>
      </c>
    </row>
    <row r="2595" spans="1:10" x14ac:dyDescent="0.25">
      <c r="A2595" s="1">
        <v>42004.584722222222</v>
      </c>
      <c r="B2595" t="s">
        <v>4318</v>
      </c>
      <c r="C2595" t="s">
        <v>19</v>
      </c>
      <c r="D2595" t="s">
        <v>40</v>
      </c>
      <c r="E2595" t="s">
        <v>4319</v>
      </c>
      <c r="F2595" t="s">
        <v>131</v>
      </c>
      <c r="G2595" t="s">
        <v>15</v>
      </c>
      <c r="H2595" t="s">
        <v>130</v>
      </c>
      <c r="I2595" t="s">
        <v>38</v>
      </c>
      <c r="J2595">
        <v>2</v>
      </c>
    </row>
    <row r="2596" spans="1:10" x14ac:dyDescent="0.25">
      <c r="A2596" s="1">
        <v>42004.584722222222</v>
      </c>
      <c r="B2596" t="s">
        <v>4320</v>
      </c>
      <c r="C2596" t="s">
        <v>75</v>
      </c>
      <c r="D2596" t="s">
        <v>35</v>
      </c>
      <c r="E2596" t="s">
        <v>170</v>
      </c>
      <c r="F2596" t="s">
        <v>14</v>
      </c>
      <c r="G2596" t="s">
        <v>15</v>
      </c>
      <c r="I2596" t="s">
        <v>38</v>
      </c>
      <c r="J2596">
        <v>1</v>
      </c>
    </row>
    <row r="2597" spans="1:10" x14ac:dyDescent="0.25">
      <c r="A2597" s="1">
        <v>42004.585416666669</v>
      </c>
      <c r="B2597" t="s">
        <v>4321</v>
      </c>
      <c r="C2597" t="s">
        <v>11</v>
      </c>
      <c r="D2597" t="s">
        <v>363</v>
      </c>
      <c r="E2597" t="s">
        <v>1224</v>
      </c>
      <c r="F2597" t="s">
        <v>110</v>
      </c>
      <c r="G2597" t="s">
        <v>43</v>
      </c>
      <c r="H2597" t="s">
        <v>82</v>
      </c>
      <c r="I2597" t="s">
        <v>38</v>
      </c>
      <c r="J2597">
        <v>1</v>
      </c>
    </row>
    <row r="2598" spans="1:10" x14ac:dyDescent="0.25">
      <c r="A2598" s="1">
        <v>42004.586111111108</v>
      </c>
      <c r="B2598" t="s">
        <v>4322</v>
      </c>
      <c r="C2598" t="s">
        <v>26</v>
      </c>
      <c r="D2598" t="s">
        <v>27</v>
      </c>
      <c r="E2598" t="s">
        <v>4323</v>
      </c>
      <c r="F2598" t="s">
        <v>292</v>
      </c>
      <c r="G2598" t="s">
        <v>43</v>
      </c>
      <c r="H2598" t="s">
        <v>82</v>
      </c>
      <c r="I2598" t="s">
        <v>17</v>
      </c>
      <c r="J2598">
        <v>0</v>
      </c>
    </row>
    <row r="2599" spans="1:10" x14ac:dyDescent="0.25">
      <c r="A2599" s="1">
        <v>42004.586111111108</v>
      </c>
      <c r="B2599" t="s">
        <v>4324</v>
      </c>
      <c r="C2599" t="s">
        <v>114</v>
      </c>
      <c r="D2599" t="s">
        <v>391</v>
      </c>
      <c r="E2599" t="s">
        <v>4325</v>
      </c>
      <c r="F2599" t="s">
        <v>110</v>
      </c>
      <c r="G2599" t="s">
        <v>43</v>
      </c>
      <c r="H2599" t="s">
        <v>93</v>
      </c>
      <c r="I2599" t="s">
        <v>17</v>
      </c>
      <c r="J2599">
        <v>0</v>
      </c>
    </row>
    <row r="2600" spans="1:10" x14ac:dyDescent="0.25">
      <c r="A2600" s="1">
        <v>42004.586805555555</v>
      </c>
      <c r="B2600" t="s">
        <v>4326</v>
      </c>
      <c r="C2600" t="s">
        <v>11</v>
      </c>
      <c r="D2600" t="s">
        <v>31</v>
      </c>
      <c r="E2600" t="s">
        <v>4206</v>
      </c>
      <c r="F2600" t="s">
        <v>14</v>
      </c>
      <c r="G2600" t="s">
        <v>15</v>
      </c>
      <c r="H2600" t="s">
        <v>16</v>
      </c>
      <c r="I2600" t="s">
        <v>17</v>
      </c>
      <c r="J2600">
        <v>0</v>
      </c>
    </row>
    <row r="2601" spans="1:10" x14ac:dyDescent="0.25">
      <c r="A2601" s="1">
        <v>42004.587500000001</v>
      </c>
      <c r="B2601" t="s">
        <v>4327</v>
      </c>
      <c r="C2601" t="s">
        <v>139</v>
      </c>
      <c r="D2601" t="s">
        <v>458</v>
      </c>
      <c r="E2601" t="s">
        <v>4328</v>
      </c>
      <c r="F2601" t="s">
        <v>228</v>
      </c>
      <c r="G2601" t="s">
        <v>15</v>
      </c>
      <c r="H2601" t="s">
        <v>24</v>
      </c>
      <c r="I2601" t="s">
        <v>38</v>
      </c>
      <c r="J2601">
        <v>0</v>
      </c>
    </row>
    <row r="2602" spans="1:10" x14ac:dyDescent="0.25">
      <c r="A2602" s="1">
        <v>42004.588194444441</v>
      </c>
      <c r="B2602" t="s">
        <v>4329</v>
      </c>
      <c r="C2602" t="s">
        <v>11</v>
      </c>
      <c r="D2602" t="s">
        <v>31</v>
      </c>
      <c r="E2602" t="s">
        <v>4330</v>
      </c>
      <c r="F2602" t="s">
        <v>14</v>
      </c>
      <c r="G2602" t="s">
        <v>15</v>
      </c>
      <c r="H2602" t="s">
        <v>183</v>
      </c>
      <c r="I2602" t="s">
        <v>17</v>
      </c>
      <c r="J2602">
        <v>4</v>
      </c>
    </row>
    <row r="2603" spans="1:10" x14ac:dyDescent="0.25">
      <c r="A2603" s="1">
        <v>42004.588194444441</v>
      </c>
      <c r="B2603" t="s">
        <v>4331</v>
      </c>
      <c r="C2603" t="s">
        <v>114</v>
      </c>
      <c r="D2603" t="s">
        <v>496</v>
      </c>
      <c r="E2603" t="s">
        <v>4319</v>
      </c>
      <c r="F2603" t="s">
        <v>131</v>
      </c>
      <c r="G2603" t="s">
        <v>15</v>
      </c>
      <c r="H2603" t="s">
        <v>130</v>
      </c>
      <c r="I2603" t="s">
        <v>38</v>
      </c>
      <c r="J2603">
        <v>0</v>
      </c>
    </row>
    <row r="2604" spans="1:10" x14ac:dyDescent="0.25">
      <c r="A2604" s="1">
        <v>42004.588194444441</v>
      </c>
      <c r="B2604" t="s">
        <v>4332</v>
      </c>
      <c r="C2604" t="s">
        <v>26</v>
      </c>
      <c r="D2604" t="s">
        <v>53</v>
      </c>
      <c r="E2604" t="s">
        <v>178</v>
      </c>
      <c r="F2604" t="s">
        <v>179</v>
      </c>
      <c r="G2604" t="s">
        <v>15</v>
      </c>
      <c r="H2604" t="s">
        <v>1127</v>
      </c>
      <c r="I2604" t="s">
        <v>38</v>
      </c>
      <c r="J2604">
        <v>0</v>
      </c>
    </row>
    <row r="2605" spans="1:10" x14ac:dyDescent="0.25">
      <c r="A2605" s="1">
        <v>42004.588888888888</v>
      </c>
      <c r="B2605" t="s">
        <v>4333</v>
      </c>
      <c r="C2605" t="s">
        <v>26</v>
      </c>
      <c r="D2605" t="s">
        <v>164</v>
      </c>
      <c r="E2605" t="s">
        <v>330</v>
      </c>
      <c r="F2605" t="s">
        <v>123</v>
      </c>
      <c r="G2605" t="s">
        <v>23</v>
      </c>
      <c r="H2605" t="s">
        <v>44</v>
      </c>
      <c r="I2605" t="s">
        <v>38</v>
      </c>
      <c r="J2605">
        <v>0</v>
      </c>
    </row>
    <row r="2606" spans="1:10" x14ac:dyDescent="0.25">
      <c r="A2606" s="1">
        <v>42004.588888888888</v>
      </c>
      <c r="B2606" t="s">
        <v>4334</v>
      </c>
      <c r="C2606" t="s">
        <v>11</v>
      </c>
      <c r="D2606" t="s">
        <v>382</v>
      </c>
      <c r="E2606" t="s">
        <v>4335</v>
      </c>
      <c r="F2606" t="s">
        <v>14</v>
      </c>
      <c r="G2606" t="s">
        <v>15</v>
      </c>
      <c r="H2606" t="s">
        <v>16</v>
      </c>
      <c r="I2606" t="s">
        <v>17</v>
      </c>
      <c r="J2606">
        <v>0</v>
      </c>
    </row>
    <row r="2607" spans="1:10" x14ac:dyDescent="0.25">
      <c r="A2607" s="1">
        <v>42004.588888888888</v>
      </c>
      <c r="B2607" t="s">
        <v>4336</v>
      </c>
      <c r="C2607" t="s">
        <v>61</v>
      </c>
      <c r="D2607" t="s">
        <v>62</v>
      </c>
      <c r="E2607" t="s">
        <v>4337</v>
      </c>
      <c r="F2607" t="s">
        <v>411</v>
      </c>
      <c r="G2607" t="s">
        <v>23</v>
      </c>
      <c r="H2607" t="s">
        <v>24</v>
      </c>
      <c r="I2607" t="s">
        <v>17</v>
      </c>
      <c r="J2607">
        <v>1</v>
      </c>
    </row>
    <row r="2608" spans="1:10" x14ac:dyDescent="0.25">
      <c r="A2608" s="1">
        <v>42004.589583333334</v>
      </c>
      <c r="B2608" t="s">
        <v>4338</v>
      </c>
      <c r="C2608" t="s">
        <v>19</v>
      </c>
      <c r="D2608" t="s">
        <v>490</v>
      </c>
      <c r="E2608" t="s">
        <v>4339</v>
      </c>
      <c r="F2608" t="s">
        <v>123</v>
      </c>
      <c r="G2608" t="s">
        <v>23</v>
      </c>
      <c r="H2608" t="s">
        <v>24</v>
      </c>
      <c r="I2608" t="s">
        <v>17</v>
      </c>
      <c r="J2608">
        <v>1</v>
      </c>
    </row>
    <row r="2609" spans="1:10" x14ac:dyDescent="0.25">
      <c r="A2609" s="1">
        <v>42004.590277777781</v>
      </c>
      <c r="B2609" t="s">
        <v>4340</v>
      </c>
      <c r="C2609" t="s">
        <v>11</v>
      </c>
      <c r="D2609" t="s">
        <v>12</v>
      </c>
      <c r="E2609" t="s">
        <v>4341</v>
      </c>
      <c r="F2609" t="s">
        <v>194</v>
      </c>
      <c r="G2609" t="s">
        <v>49</v>
      </c>
      <c r="H2609" t="s">
        <v>73</v>
      </c>
      <c r="I2609" t="s">
        <v>38</v>
      </c>
      <c r="J2609">
        <v>1</v>
      </c>
    </row>
    <row r="2610" spans="1:10" x14ac:dyDescent="0.25">
      <c r="A2610" s="1">
        <v>42004.59097222222</v>
      </c>
      <c r="B2610" t="s">
        <v>4342</v>
      </c>
      <c r="C2610" t="s">
        <v>11</v>
      </c>
      <c r="D2610" t="s">
        <v>161</v>
      </c>
      <c r="E2610" t="s">
        <v>4343</v>
      </c>
      <c r="F2610" t="s">
        <v>22</v>
      </c>
      <c r="G2610" t="s">
        <v>23</v>
      </c>
      <c r="I2610" t="s">
        <v>38</v>
      </c>
      <c r="J2610">
        <v>0</v>
      </c>
    </row>
    <row r="2611" spans="1:10" x14ac:dyDescent="0.25">
      <c r="A2611" s="1">
        <v>42004.59097222222</v>
      </c>
      <c r="B2611" t="s">
        <v>4344</v>
      </c>
      <c r="C2611" t="s">
        <v>19</v>
      </c>
      <c r="D2611" t="s">
        <v>20</v>
      </c>
      <c r="E2611" t="s">
        <v>4345</v>
      </c>
      <c r="F2611" t="s">
        <v>353</v>
      </c>
      <c r="G2611" t="s">
        <v>43</v>
      </c>
      <c r="I2611" t="s">
        <v>38</v>
      </c>
      <c r="J2611">
        <v>0</v>
      </c>
    </row>
    <row r="2612" spans="1:10" x14ac:dyDescent="0.25">
      <c r="A2612" s="1">
        <v>42004.59097222222</v>
      </c>
      <c r="B2612" t="s">
        <v>4346</v>
      </c>
      <c r="C2612" t="s">
        <v>26</v>
      </c>
      <c r="D2612" t="s">
        <v>35</v>
      </c>
      <c r="E2612" t="s">
        <v>4347</v>
      </c>
      <c r="F2612" t="s">
        <v>22</v>
      </c>
      <c r="G2612" t="s">
        <v>23</v>
      </c>
      <c r="I2612" t="s">
        <v>38</v>
      </c>
      <c r="J2612">
        <v>2</v>
      </c>
    </row>
    <row r="2613" spans="1:10" x14ac:dyDescent="0.25">
      <c r="A2613" s="1">
        <v>42004.591666666667</v>
      </c>
      <c r="B2613" t="s">
        <v>4348</v>
      </c>
      <c r="C2613" t="s">
        <v>26</v>
      </c>
      <c r="D2613" t="s">
        <v>106</v>
      </c>
      <c r="E2613" t="s">
        <v>4349</v>
      </c>
      <c r="F2613" t="s">
        <v>110</v>
      </c>
      <c r="G2613" t="s">
        <v>43</v>
      </c>
      <c r="H2613" t="s">
        <v>93</v>
      </c>
      <c r="I2613" t="s">
        <v>17</v>
      </c>
      <c r="J2613">
        <v>0</v>
      </c>
    </row>
    <row r="2614" spans="1:10" x14ac:dyDescent="0.25">
      <c r="A2614" s="1">
        <v>42004.591666666667</v>
      </c>
      <c r="B2614" t="s">
        <v>4350</v>
      </c>
      <c r="C2614" t="s">
        <v>26</v>
      </c>
      <c r="D2614" t="s">
        <v>46</v>
      </c>
      <c r="E2614" t="s">
        <v>4351</v>
      </c>
      <c r="F2614" t="s">
        <v>42</v>
      </c>
      <c r="G2614" t="s">
        <v>43</v>
      </c>
      <c r="H2614" t="s">
        <v>82</v>
      </c>
      <c r="I2614" t="s">
        <v>17</v>
      </c>
      <c r="J2614">
        <v>1</v>
      </c>
    </row>
    <row r="2615" spans="1:10" x14ac:dyDescent="0.25">
      <c r="A2615" s="1">
        <v>42004.592361111114</v>
      </c>
      <c r="B2615" t="s">
        <v>4352</v>
      </c>
      <c r="C2615" t="s">
        <v>26</v>
      </c>
      <c r="D2615" t="s">
        <v>35</v>
      </c>
      <c r="E2615" t="s">
        <v>230</v>
      </c>
      <c r="F2615" t="s">
        <v>22</v>
      </c>
      <c r="G2615" t="s">
        <v>23</v>
      </c>
      <c r="H2615" t="s">
        <v>82</v>
      </c>
      <c r="I2615" t="s">
        <v>38</v>
      </c>
      <c r="J2615">
        <v>0</v>
      </c>
    </row>
    <row r="2616" spans="1:10" x14ac:dyDescent="0.25">
      <c r="A2616" s="1">
        <v>42004.592361111114</v>
      </c>
      <c r="B2616" t="s">
        <v>4353</v>
      </c>
      <c r="C2616" t="s">
        <v>19</v>
      </c>
      <c r="D2616" t="s">
        <v>338</v>
      </c>
      <c r="E2616" t="s">
        <v>4345</v>
      </c>
      <c r="F2616" t="s">
        <v>353</v>
      </c>
      <c r="G2616" t="s">
        <v>43</v>
      </c>
      <c r="I2616" t="s">
        <v>38</v>
      </c>
      <c r="J2616">
        <v>0</v>
      </c>
    </row>
    <row r="2617" spans="1:10" x14ac:dyDescent="0.25">
      <c r="A2617" s="1">
        <v>42004.592361111114</v>
      </c>
      <c r="B2617" t="s">
        <v>4354</v>
      </c>
      <c r="C2617" t="s">
        <v>19</v>
      </c>
      <c r="D2617" t="s">
        <v>35</v>
      </c>
      <c r="E2617" t="s">
        <v>4355</v>
      </c>
      <c r="F2617" t="s">
        <v>22</v>
      </c>
      <c r="G2617" t="s">
        <v>23</v>
      </c>
      <c r="I2617" t="s">
        <v>38</v>
      </c>
      <c r="J2617">
        <v>0</v>
      </c>
    </row>
    <row r="2618" spans="1:10" x14ac:dyDescent="0.25">
      <c r="A2618" s="1">
        <v>42004.593055555553</v>
      </c>
      <c r="B2618" t="s">
        <v>4356</v>
      </c>
      <c r="C2618" t="s">
        <v>19</v>
      </c>
      <c r="D2618" t="s">
        <v>20</v>
      </c>
      <c r="E2618" t="s">
        <v>3548</v>
      </c>
      <c r="F2618" t="s">
        <v>37</v>
      </c>
      <c r="G2618" t="s">
        <v>23</v>
      </c>
      <c r="I2618" t="s">
        <v>17</v>
      </c>
      <c r="J2618">
        <v>0</v>
      </c>
    </row>
    <row r="2619" spans="1:10" x14ac:dyDescent="0.25">
      <c r="A2619" s="1">
        <v>42004.593055555553</v>
      </c>
      <c r="B2619" t="s">
        <v>4357</v>
      </c>
      <c r="C2619" t="s">
        <v>19</v>
      </c>
      <c r="D2619" t="s">
        <v>143</v>
      </c>
      <c r="E2619" t="s">
        <v>405</v>
      </c>
      <c r="F2619" t="s">
        <v>14</v>
      </c>
      <c r="G2619" t="s">
        <v>15</v>
      </c>
      <c r="H2619" t="s">
        <v>82</v>
      </c>
      <c r="I2619" t="s">
        <v>17</v>
      </c>
      <c r="J2619">
        <v>0</v>
      </c>
    </row>
    <row r="2620" spans="1:10" x14ac:dyDescent="0.25">
      <c r="A2620" s="1">
        <v>42004.593055555553</v>
      </c>
      <c r="B2620" t="s">
        <v>4358</v>
      </c>
      <c r="C2620" t="s">
        <v>26</v>
      </c>
      <c r="D2620" t="s">
        <v>106</v>
      </c>
      <c r="E2620" t="s">
        <v>4359</v>
      </c>
      <c r="F2620" t="s">
        <v>55</v>
      </c>
      <c r="G2620" t="s">
        <v>23</v>
      </c>
      <c r="H2620" t="s">
        <v>24</v>
      </c>
      <c r="I2620" t="s">
        <v>17</v>
      </c>
      <c r="J2620">
        <v>0</v>
      </c>
    </row>
    <row r="2621" spans="1:10" x14ac:dyDescent="0.25">
      <c r="A2621" s="1">
        <v>42004.59375</v>
      </c>
      <c r="B2621" t="s">
        <v>4360</v>
      </c>
      <c r="C2621" t="s">
        <v>26</v>
      </c>
      <c r="D2621" t="s">
        <v>284</v>
      </c>
      <c r="E2621" t="s">
        <v>3435</v>
      </c>
      <c r="F2621" t="s">
        <v>153</v>
      </c>
      <c r="G2621" t="s">
        <v>49</v>
      </c>
      <c r="H2621" t="s">
        <v>82</v>
      </c>
      <c r="I2621" t="s">
        <v>17</v>
      </c>
      <c r="J2621">
        <v>0</v>
      </c>
    </row>
    <row r="2622" spans="1:10" x14ac:dyDescent="0.25">
      <c r="A2622" s="1">
        <v>42004.59375</v>
      </c>
      <c r="B2622" t="s">
        <v>4361</v>
      </c>
      <c r="C2622" t="s">
        <v>26</v>
      </c>
      <c r="D2622" t="s">
        <v>893</v>
      </c>
      <c r="E2622" t="s">
        <v>4362</v>
      </c>
      <c r="F2622" t="s">
        <v>188</v>
      </c>
      <c r="G2622" t="s">
        <v>43</v>
      </c>
      <c r="I2622" t="s">
        <v>38</v>
      </c>
      <c r="J2622">
        <v>0</v>
      </c>
    </row>
    <row r="2623" spans="1:10" x14ac:dyDescent="0.25">
      <c r="A2623" s="1">
        <v>42004.59375</v>
      </c>
      <c r="B2623" t="s">
        <v>4363</v>
      </c>
      <c r="C2623" t="s">
        <v>11</v>
      </c>
      <c r="D2623" t="s">
        <v>201</v>
      </c>
      <c r="E2623" t="s">
        <v>745</v>
      </c>
      <c r="F2623" t="s">
        <v>14</v>
      </c>
      <c r="G2623" t="s">
        <v>15</v>
      </c>
      <c r="H2623" t="s">
        <v>16</v>
      </c>
      <c r="I2623" t="s">
        <v>38</v>
      </c>
      <c r="J2623">
        <v>1</v>
      </c>
    </row>
    <row r="2624" spans="1:10" x14ac:dyDescent="0.25">
      <c r="A2624" s="1">
        <v>42004.594444444447</v>
      </c>
      <c r="B2624" t="s">
        <v>4364</v>
      </c>
      <c r="C2624" t="s">
        <v>114</v>
      </c>
      <c r="D2624" t="s">
        <v>739</v>
      </c>
      <c r="E2624" t="s">
        <v>731</v>
      </c>
      <c r="F2624" t="s">
        <v>353</v>
      </c>
      <c r="G2624" t="s">
        <v>43</v>
      </c>
      <c r="H2624" t="s">
        <v>82</v>
      </c>
      <c r="I2624" t="s">
        <v>17</v>
      </c>
      <c r="J2624">
        <v>0</v>
      </c>
    </row>
    <row r="2625" spans="1:10" x14ac:dyDescent="0.25">
      <c r="A2625" s="1">
        <v>42004.594444444447</v>
      </c>
      <c r="B2625" t="s">
        <v>4365</v>
      </c>
      <c r="C2625" t="s">
        <v>26</v>
      </c>
      <c r="D2625" t="s">
        <v>46</v>
      </c>
      <c r="E2625" t="s">
        <v>237</v>
      </c>
      <c r="F2625" t="s">
        <v>110</v>
      </c>
      <c r="G2625" t="s">
        <v>43</v>
      </c>
      <c r="H2625" t="s">
        <v>82</v>
      </c>
      <c r="I2625" t="s">
        <v>17</v>
      </c>
      <c r="J2625">
        <v>0</v>
      </c>
    </row>
    <row r="2626" spans="1:10" x14ac:dyDescent="0.25">
      <c r="A2626" s="1">
        <v>42004.594444444447</v>
      </c>
      <c r="B2626" t="s">
        <v>4366</v>
      </c>
      <c r="C2626" t="s">
        <v>11</v>
      </c>
      <c r="D2626" t="s">
        <v>12</v>
      </c>
      <c r="E2626" t="s">
        <v>183</v>
      </c>
      <c r="F2626" t="s">
        <v>184</v>
      </c>
      <c r="G2626" t="s">
        <v>15</v>
      </c>
      <c r="I2626" t="s">
        <v>38</v>
      </c>
      <c r="J2626">
        <v>3</v>
      </c>
    </row>
    <row r="2627" spans="1:10" x14ac:dyDescent="0.25">
      <c r="A2627" s="1">
        <v>42004.595138888886</v>
      </c>
      <c r="B2627" t="s">
        <v>4367</v>
      </c>
      <c r="C2627" t="s">
        <v>19</v>
      </c>
      <c r="D2627" t="s">
        <v>143</v>
      </c>
      <c r="E2627" t="s">
        <v>4368</v>
      </c>
      <c r="F2627" t="s">
        <v>333</v>
      </c>
      <c r="G2627" t="s">
        <v>23</v>
      </c>
      <c r="H2627" t="s">
        <v>183</v>
      </c>
      <c r="I2627" t="s">
        <v>38</v>
      </c>
      <c r="J2627">
        <v>0</v>
      </c>
    </row>
    <row r="2628" spans="1:10" x14ac:dyDescent="0.25">
      <c r="A2628" s="1">
        <v>42004.595138888886</v>
      </c>
      <c r="B2628" t="s">
        <v>4369</v>
      </c>
      <c r="C2628" t="s">
        <v>11</v>
      </c>
      <c r="D2628" t="s">
        <v>1105</v>
      </c>
      <c r="E2628" t="s">
        <v>4370</v>
      </c>
      <c r="F2628" t="s">
        <v>386</v>
      </c>
      <c r="G2628" t="s">
        <v>23</v>
      </c>
      <c r="H2628" t="s">
        <v>93</v>
      </c>
      <c r="I2628" t="s">
        <v>17</v>
      </c>
      <c r="J2628">
        <v>0</v>
      </c>
    </row>
    <row r="2629" spans="1:10" x14ac:dyDescent="0.25">
      <c r="A2629" s="1">
        <v>42004.595138888886</v>
      </c>
      <c r="B2629" t="s">
        <v>4371</v>
      </c>
      <c r="C2629" t="s">
        <v>75</v>
      </c>
      <c r="D2629" t="s">
        <v>345</v>
      </c>
      <c r="E2629" t="s">
        <v>614</v>
      </c>
      <c r="F2629" t="s">
        <v>228</v>
      </c>
      <c r="G2629" t="s">
        <v>15</v>
      </c>
      <c r="I2629" t="s">
        <v>38</v>
      </c>
      <c r="J2629">
        <v>0</v>
      </c>
    </row>
    <row r="2630" spans="1:10" x14ac:dyDescent="0.25">
      <c r="A2630" s="1">
        <v>42004.59652777778</v>
      </c>
      <c r="B2630" t="s">
        <v>4372</v>
      </c>
      <c r="C2630" t="s">
        <v>11</v>
      </c>
      <c r="D2630" t="s">
        <v>210</v>
      </c>
      <c r="E2630" t="s">
        <v>4373</v>
      </c>
      <c r="F2630" t="s">
        <v>188</v>
      </c>
      <c r="G2630" t="s">
        <v>43</v>
      </c>
      <c r="I2630" t="s">
        <v>17</v>
      </c>
      <c r="J2630">
        <v>0</v>
      </c>
    </row>
    <row r="2631" spans="1:10" x14ac:dyDescent="0.25">
      <c r="A2631" s="1">
        <v>42004.59652777778</v>
      </c>
      <c r="B2631" t="s">
        <v>4374</v>
      </c>
      <c r="C2631" t="s">
        <v>26</v>
      </c>
      <c r="D2631" t="s">
        <v>46</v>
      </c>
      <c r="E2631" t="s">
        <v>42</v>
      </c>
      <c r="F2631" t="s">
        <v>42</v>
      </c>
      <c r="G2631" t="s">
        <v>43</v>
      </c>
      <c r="H2631" t="s">
        <v>82</v>
      </c>
      <c r="I2631" t="s">
        <v>17</v>
      </c>
      <c r="J2631">
        <v>1</v>
      </c>
    </row>
    <row r="2632" spans="1:10" x14ac:dyDescent="0.25">
      <c r="A2632" s="1">
        <v>42004.597222222219</v>
      </c>
      <c r="B2632" t="s">
        <v>4375</v>
      </c>
      <c r="C2632" t="s">
        <v>26</v>
      </c>
      <c r="D2632" t="s">
        <v>46</v>
      </c>
      <c r="E2632" t="s">
        <v>4376</v>
      </c>
      <c r="F2632" t="s">
        <v>22</v>
      </c>
      <c r="G2632" t="s">
        <v>23</v>
      </c>
      <c r="I2632" t="s">
        <v>38</v>
      </c>
      <c r="J2632">
        <v>0</v>
      </c>
    </row>
    <row r="2633" spans="1:10" x14ac:dyDescent="0.25">
      <c r="A2633" s="1">
        <v>42004.597222222219</v>
      </c>
      <c r="B2633" t="s">
        <v>4377</v>
      </c>
      <c r="C2633" t="s">
        <v>89</v>
      </c>
      <c r="D2633" t="s">
        <v>788</v>
      </c>
      <c r="E2633" t="s">
        <v>838</v>
      </c>
      <c r="F2633" t="s">
        <v>282</v>
      </c>
      <c r="G2633" t="s">
        <v>23</v>
      </c>
      <c r="H2633" t="s">
        <v>82</v>
      </c>
      <c r="I2633" t="s">
        <v>38</v>
      </c>
      <c r="J2633">
        <v>0</v>
      </c>
    </row>
    <row r="2634" spans="1:10" x14ac:dyDescent="0.25">
      <c r="A2634" s="1">
        <v>42004.597222222219</v>
      </c>
      <c r="B2634" t="s">
        <v>4378</v>
      </c>
      <c r="C2634" t="s">
        <v>19</v>
      </c>
      <c r="D2634" t="s">
        <v>490</v>
      </c>
      <c r="E2634" t="s">
        <v>1031</v>
      </c>
      <c r="F2634" t="s">
        <v>42</v>
      </c>
      <c r="G2634" t="s">
        <v>43</v>
      </c>
      <c r="H2634" t="s">
        <v>4379</v>
      </c>
      <c r="I2634" t="s">
        <v>38</v>
      </c>
      <c r="J2634">
        <v>0</v>
      </c>
    </row>
    <row r="2635" spans="1:10" x14ac:dyDescent="0.25">
      <c r="A2635" s="1">
        <v>42004.597916666666</v>
      </c>
      <c r="B2635" t="s">
        <v>4380</v>
      </c>
      <c r="C2635" t="s">
        <v>11</v>
      </c>
      <c r="D2635" t="s">
        <v>201</v>
      </c>
      <c r="E2635" t="s">
        <v>4381</v>
      </c>
      <c r="F2635" t="s">
        <v>42</v>
      </c>
      <c r="G2635" t="s">
        <v>43</v>
      </c>
      <c r="H2635" t="s">
        <v>93</v>
      </c>
      <c r="I2635" t="s">
        <v>38</v>
      </c>
      <c r="J2635">
        <v>1</v>
      </c>
    </row>
    <row r="2636" spans="1:10" x14ac:dyDescent="0.25">
      <c r="A2636" s="1">
        <v>42004.598611111112</v>
      </c>
      <c r="B2636" t="s">
        <v>4382</v>
      </c>
      <c r="C2636" t="s">
        <v>75</v>
      </c>
      <c r="D2636" t="s">
        <v>76</v>
      </c>
      <c r="E2636" t="s">
        <v>4383</v>
      </c>
      <c r="F2636" t="s">
        <v>134</v>
      </c>
      <c r="G2636" t="s">
        <v>23</v>
      </c>
      <c r="I2636" t="s">
        <v>17</v>
      </c>
      <c r="J2636">
        <v>0</v>
      </c>
    </row>
    <row r="2637" spans="1:10" x14ac:dyDescent="0.25">
      <c r="A2637" s="1">
        <v>42004.598611111112</v>
      </c>
      <c r="B2637" t="s">
        <v>4384</v>
      </c>
      <c r="C2637" t="s">
        <v>26</v>
      </c>
      <c r="D2637" t="s">
        <v>53</v>
      </c>
      <c r="E2637" t="s">
        <v>4385</v>
      </c>
      <c r="F2637" t="s">
        <v>42</v>
      </c>
      <c r="G2637" t="s">
        <v>43</v>
      </c>
      <c r="I2637" t="s">
        <v>38</v>
      </c>
      <c r="J2637">
        <v>1</v>
      </c>
    </row>
    <row r="2638" spans="1:10" x14ac:dyDescent="0.25">
      <c r="A2638" s="1">
        <v>42004.599305555559</v>
      </c>
      <c r="B2638" t="s">
        <v>4386</v>
      </c>
      <c r="C2638" t="s">
        <v>26</v>
      </c>
      <c r="D2638" t="s">
        <v>27</v>
      </c>
      <c r="E2638" t="s">
        <v>1220</v>
      </c>
      <c r="F2638" t="s">
        <v>194</v>
      </c>
      <c r="G2638" t="s">
        <v>49</v>
      </c>
      <c r="H2638" t="s">
        <v>24</v>
      </c>
      <c r="I2638" t="s">
        <v>38</v>
      </c>
      <c r="J2638">
        <v>0</v>
      </c>
    </row>
    <row r="2639" spans="1:10" x14ac:dyDescent="0.25">
      <c r="A2639" s="1">
        <v>42004.599305555559</v>
      </c>
      <c r="B2639" t="s">
        <v>4387</v>
      </c>
      <c r="C2639" t="s">
        <v>26</v>
      </c>
      <c r="D2639" t="s">
        <v>264</v>
      </c>
      <c r="E2639" t="s">
        <v>232</v>
      </c>
      <c r="F2639" t="s">
        <v>233</v>
      </c>
      <c r="G2639" t="s">
        <v>49</v>
      </c>
      <c r="I2639" t="s">
        <v>38</v>
      </c>
      <c r="J2639">
        <v>0</v>
      </c>
    </row>
    <row r="2640" spans="1:10" x14ac:dyDescent="0.25">
      <c r="A2640" s="1">
        <v>42004.6</v>
      </c>
      <c r="B2640" t="s">
        <v>4388</v>
      </c>
      <c r="C2640" t="s">
        <v>114</v>
      </c>
      <c r="D2640" t="s">
        <v>496</v>
      </c>
      <c r="E2640" t="s">
        <v>4389</v>
      </c>
      <c r="F2640" t="s">
        <v>14</v>
      </c>
      <c r="G2640" t="s">
        <v>15</v>
      </c>
      <c r="H2640" t="s">
        <v>16</v>
      </c>
      <c r="I2640" t="s">
        <v>38</v>
      </c>
      <c r="J2640">
        <v>0</v>
      </c>
    </row>
    <row r="2641" spans="1:10" x14ac:dyDescent="0.25">
      <c r="A2641" s="1">
        <v>42004.6</v>
      </c>
      <c r="B2641" t="s">
        <v>4390</v>
      </c>
      <c r="C2641" t="s">
        <v>26</v>
      </c>
      <c r="D2641" t="s">
        <v>453</v>
      </c>
      <c r="E2641" t="s">
        <v>4391</v>
      </c>
      <c r="F2641" t="s">
        <v>328</v>
      </c>
      <c r="G2641" t="s">
        <v>49</v>
      </c>
      <c r="H2641" t="s">
        <v>82</v>
      </c>
      <c r="I2641" t="s">
        <v>17</v>
      </c>
      <c r="J2641">
        <v>0</v>
      </c>
    </row>
    <row r="2642" spans="1:10" x14ac:dyDescent="0.25">
      <c r="A2642" s="1">
        <v>42004.6</v>
      </c>
      <c r="B2642" t="s">
        <v>4392</v>
      </c>
      <c r="C2642" t="s">
        <v>26</v>
      </c>
      <c r="D2642" t="s">
        <v>264</v>
      </c>
      <c r="E2642" t="s">
        <v>220</v>
      </c>
      <c r="F2642" t="s">
        <v>33</v>
      </c>
      <c r="G2642" t="s">
        <v>23</v>
      </c>
      <c r="I2642" t="s">
        <v>38</v>
      </c>
      <c r="J2642">
        <v>0</v>
      </c>
    </row>
    <row r="2643" spans="1:10" x14ac:dyDescent="0.25">
      <c r="A2643" s="1">
        <v>42004.600694444445</v>
      </c>
      <c r="B2643" t="s">
        <v>4393</v>
      </c>
      <c r="C2643" t="s">
        <v>114</v>
      </c>
      <c r="D2643" t="s">
        <v>35</v>
      </c>
      <c r="E2643" t="s">
        <v>4394</v>
      </c>
      <c r="F2643" t="s">
        <v>188</v>
      </c>
      <c r="G2643" t="s">
        <v>43</v>
      </c>
      <c r="H2643" t="s">
        <v>82</v>
      </c>
      <c r="I2643" t="s">
        <v>38</v>
      </c>
      <c r="J2643">
        <v>0</v>
      </c>
    </row>
    <row r="2644" spans="1:10" x14ac:dyDescent="0.25">
      <c r="A2644" s="1">
        <v>42004.600694444445</v>
      </c>
      <c r="B2644" t="s">
        <v>4395</v>
      </c>
      <c r="C2644" t="s">
        <v>26</v>
      </c>
      <c r="D2644" t="s">
        <v>27</v>
      </c>
      <c r="E2644" t="s">
        <v>4391</v>
      </c>
      <c r="F2644" t="s">
        <v>328</v>
      </c>
      <c r="G2644" t="s">
        <v>49</v>
      </c>
      <c r="H2644" t="s">
        <v>82</v>
      </c>
      <c r="I2644" t="s">
        <v>17</v>
      </c>
      <c r="J2644">
        <v>0</v>
      </c>
    </row>
    <row r="2645" spans="1:10" x14ac:dyDescent="0.25">
      <c r="A2645" s="1">
        <v>42004.600694444445</v>
      </c>
      <c r="B2645" t="s">
        <v>4396</v>
      </c>
      <c r="C2645" t="s">
        <v>75</v>
      </c>
      <c r="D2645" t="s">
        <v>76</v>
      </c>
      <c r="E2645" t="s">
        <v>4397</v>
      </c>
      <c r="F2645" t="s">
        <v>55</v>
      </c>
      <c r="G2645" t="s">
        <v>23</v>
      </c>
      <c r="H2645" t="s">
        <v>24</v>
      </c>
      <c r="I2645" t="s">
        <v>17</v>
      </c>
      <c r="J2645">
        <v>1</v>
      </c>
    </row>
    <row r="2646" spans="1:10" x14ac:dyDescent="0.25">
      <c r="A2646" s="1">
        <v>42004.600694444445</v>
      </c>
      <c r="B2646" t="s">
        <v>4398</v>
      </c>
      <c r="C2646" t="s">
        <v>11</v>
      </c>
      <c r="D2646" t="s">
        <v>12</v>
      </c>
      <c r="E2646" t="s">
        <v>41</v>
      </c>
      <c r="F2646" t="s">
        <v>42</v>
      </c>
      <c r="G2646" t="s">
        <v>43</v>
      </c>
      <c r="I2646" t="s">
        <v>17</v>
      </c>
      <c r="J2646">
        <v>1</v>
      </c>
    </row>
    <row r="2647" spans="1:10" x14ac:dyDescent="0.25">
      <c r="A2647" s="1">
        <v>42004.601388888892</v>
      </c>
      <c r="B2647" t="s">
        <v>4399</v>
      </c>
      <c r="C2647" t="s">
        <v>19</v>
      </c>
      <c r="D2647" t="s">
        <v>80</v>
      </c>
      <c r="E2647" t="s">
        <v>4400</v>
      </c>
      <c r="F2647" t="s">
        <v>321</v>
      </c>
      <c r="G2647" t="s">
        <v>49</v>
      </c>
      <c r="I2647" t="s">
        <v>17</v>
      </c>
      <c r="J2647">
        <v>0</v>
      </c>
    </row>
    <row r="2648" spans="1:10" x14ac:dyDescent="0.25">
      <c r="A2648" s="1">
        <v>42004.601388888892</v>
      </c>
      <c r="B2648" t="s">
        <v>4401</v>
      </c>
      <c r="C2648" t="s">
        <v>75</v>
      </c>
      <c r="D2648" t="s">
        <v>267</v>
      </c>
      <c r="E2648" t="s">
        <v>999</v>
      </c>
      <c r="F2648" t="s">
        <v>282</v>
      </c>
      <c r="G2648" t="s">
        <v>23</v>
      </c>
      <c r="H2648" t="s">
        <v>93</v>
      </c>
      <c r="I2648" t="s">
        <v>38</v>
      </c>
      <c r="J2648">
        <v>1</v>
      </c>
    </row>
    <row r="2649" spans="1:10" x14ac:dyDescent="0.25">
      <c r="A2649" s="1">
        <v>42004.602083333331</v>
      </c>
      <c r="B2649" t="s">
        <v>4402</v>
      </c>
      <c r="C2649" t="s">
        <v>61</v>
      </c>
      <c r="D2649" t="s">
        <v>62</v>
      </c>
      <c r="E2649" t="s">
        <v>1929</v>
      </c>
      <c r="F2649" t="s">
        <v>33</v>
      </c>
      <c r="G2649" t="s">
        <v>23</v>
      </c>
      <c r="H2649" t="s">
        <v>82</v>
      </c>
      <c r="I2649" t="s">
        <v>38</v>
      </c>
      <c r="J2649">
        <v>0</v>
      </c>
    </row>
    <row r="2650" spans="1:10" x14ac:dyDescent="0.25">
      <c r="A2650" s="1">
        <v>42004.602083333331</v>
      </c>
      <c r="B2650" t="s">
        <v>4403</v>
      </c>
      <c r="C2650" t="s">
        <v>26</v>
      </c>
      <c r="D2650" t="s">
        <v>470</v>
      </c>
      <c r="E2650" t="s">
        <v>1762</v>
      </c>
      <c r="F2650" t="s">
        <v>153</v>
      </c>
      <c r="G2650" t="s">
        <v>49</v>
      </c>
      <c r="H2650" t="s">
        <v>82</v>
      </c>
      <c r="I2650" t="s">
        <v>38</v>
      </c>
      <c r="J2650">
        <v>0</v>
      </c>
    </row>
    <row r="2651" spans="1:10" x14ac:dyDescent="0.25">
      <c r="A2651" s="1">
        <v>42004.602083333331</v>
      </c>
      <c r="B2651" t="s">
        <v>4404</v>
      </c>
      <c r="C2651" t="s">
        <v>26</v>
      </c>
      <c r="D2651" t="s">
        <v>172</v>
      </c>
      <c r="E2651" t="s">
        <v>1492</v>
      </c>
      <c r="F2651" t="s">
        <v>104</v>
      </c>
      <c r="G2651" t="s">
        <v>23</v>
      </c>
      <c r="H2651" t="s">
        <v>24</v>
      </c>
      <c r="I2651" t="s">
        <v>17</v>
      </c>
      <c r="J2651">
        <v>0</v>
      </c>
    </row>
    <row r="2652" spans="1:10" x14ac:dyDescent="0.25">
      <c r="A2652" s="1">
        <v>42004.602083333331</v>
      </c>
      <c r="B2652" t="s">
        <v>4405</v>
      </c>
      <c r="C2652" t="s">
        <v>19</v>
      </c>
      <c r="D2652" t="s">
        <v>40</v>
      </c>
      <c r="E2652" t="s">
        <v>230</v>
      </c>
      <c r="F2652" t="s">
        <v>22</v>
      </c>
      <c r="G2652" t="s">
        <v>23</v>
      </c>
      <c r="H2652" t="s">
        <v>24</v>
      </c>
      <c r="I2652" t="s">
        <v>17</v>
      </c>
      <c r="J2652">
        <v>0</v>
      </c>
    </row>
    <row r="2653" spans="1:10" x14ac:dyDescent="0.25">
      <c r="A2653" s="1">
        <v>42004.602777777778</v>
      </c>
      <c r="B2653" t="s">
        <v>4406</v>
      </c>
      <c r="C2653" t="s">
        <v>139</v>
      </c>
      <c r="D2653" t="s">
        <v>458</v>
      </c>
      <c r="E2653" t="s">
        <v>4407</v>
      </c>
      <c r="F2653" t="s">
        <v>33</v>
      </c>
      <c r="G2653" t="s">
        <v>23</v>
      </c>
      <c r="I2653" t="s">
        <v>38</v>
      </c>
      <c r="J2653">
        <v>0</v>
      </c>
    </row>
    <row r="2654" spans="1:10" x14ac:dyDescent="0.25">
      <c r="A2654" s="1">
        <v>42004.602777777778</v>
      </c>
      <c r="B2654" t="s">
        <v>4408</v>
      </c>
      <c r="C2654" t="s">
        <v>26</v>
      </c>
      <c r="D2654" t="s">
        <v>429</v>
      </c>
      <c r="E2654" t="s">
        <v>355</v>
      </c>
      <c r="F2654" t="s">
        <v>42</v>
      </c>
      <c r="G2654" t="s">
        <v>43</v>
      </c>
      <c r="I2654" t="s">
        <v>38</v>
      </c>
      <c r="J2654">
        <v>0</v>
      </c>
    </row>
    <row r="2655" spans="1:10" x14ac:dyDescent="0.25">
      <c r="A2655" s="1">
        <v>42004.603472222225</v>
      </c>
      <c r="B2655" t="s">
        <v>4409</v>
      </c>
      <c r="C2655" t="s">
        <v>19</v>
      </c>
      <c r="D2655" t="s">
        <v>20</v>
      </c>
      <c r="E2655" t="s">
        <v>4410</v>
      </c>
      <c r="F2655" t="s">
        <v>134</v>
      </c>
      <c r="G2655" t="s">
        <v>23</v>
      </c>
      <c r="I2655" t="s">
        <v>38</v>
      </c>
      <c r="J2655">
        <v>0</v>
      </c>
    </row>
    <row r="2656" spans="1:10" x14ac:dyDescent="0.25">
      <c r="A2656" s="1">
        <v>42004.604166666664</v>
      </c>
      <c r="B2656" t="s">
        <v>4411</v>
      </c>
      <c r="C2656" t="s">
        <v>114</v>
      </c>
      <c r="D2656" t="s">
        <v>115</v>
      </c>
      <c r="E2656" t="s">
        <v>1407</v>
      </c>
      <c r="F2656" t="s">
        <v>333</v>
      </c>
      <c r="G2656" t="s">
        <v>23</v>
      </c>
      <c r="H2656" t="s">
        <v>82</v>
      </c>
      <c r="I2656" t="s">
        <v>38</v>
      </c>
      <c r="J2656">
        <v>0</v>
      </c>
    </row>
    <row r="2657" spans="1:10" x14ac:dyDescent="0.25">
      <c r="A2657" s="1">
        <v>42004.604861111111</v>
      </c>
      <c r="B2657" t="s">
        <v>4412</v>
      </c>
      <c r="C2657" t="s">
        <v>75</v>
      </c>
      <c r="D2657" t="s">
        <v>314</v>
      </c>
      <c r="E2657" t="s">
        <v>230</v>
      </c>
      <c r="F2657" t="s">
        <v>22</v>
      </c>
      <c r="G2657" t="s">
        <v>23</v>
      </c>
      <c r="H2657" t="s">
        <v>24</v>
      </c>
      <c r="I2657" t="s">
        <v>17</v>
      </c>
      <c r="J2657">
        <v>0</v>
      </c>
    </row>
    <row r="2658" spans="1:10" x14ac:dyDescent="0.25">
      <c r="A2658" s="1">
        <v>42004.605555555558</v>
      </c>
      <c r="B2658" t="s">
        <v>4413</v>
      </c>
      <c r="C2658" t="s">
        <v>11</v>
      </c>
      <c r="D2658" t="s">
        <v>201</v>
      </c>
      <c r="E2658" t="s">
        <v>4414</v>
      </c>
      <c r="F2658" t="s">
        <v>233</v>
      </c>
      <c r="G2658" t="s">
        <v>49</v>
      </c>
      <c r="H2658" t="s">
        <v>24</v>
      </c>
      <c r="I2658" t="s">
        <v>17</v>
      </c>
      <c r="J2658">
        <v>8</v>
      </c>
    </row>
    <row r="2659" spans="1:10" x14ac:dyDescent="0.25">
      <c r="A2659" s="1">
        <v>42004.605555555558</v>
      </c>
      <c r="B2659" t="s">
        <v>4415</v>
      </c>
      <c r="C2659" t="s">
        <v>139</v>
      </c>
      <c r="D2659" t="s">
        <v>458</v>
      </c>
      <c r="E2659" t="s">
        <v>1530</v>
      </c>
      <c r="F2659" t="s">
        <v>640</v>
      </c>
      <c r="G2659" t="s">
        <v>23</v>
      </c>
      <c r="I2659" t="s">
        <v>38</v>
      </c>
      <c r="J2659">
        <v>0</v>
      </c>
    </row>
    <row r="2660" spans="1:10" x14ac:dyDescent="0.25">
      <c r="A2660" s="1">
        <v>42004.606249999997</v>
      </c>
      <c r="B2660" t="s">
        <v>4416</v>
      </c>
      <c r="C2660" t="s">
        <v>19</v>
      </c>
      <c r="D2660" t="s">
        <v>566</v>
      </c>
      <c r="E2660" t="s">
        <v>1070</v>
      </c>
      <c r="F2660" t="s">
        <v>22</v>
      </c>
      <c r="G2660" t="s">
        <v>23</v>
      </c>
      <c r="H2660" t="s">
        <v>634</v>
      </c>
      <c r="I2660" t="s">
        <v>17</v>
      </c>
      <c r="J2660">
        <v>0</v>
      </c>
    </row>
    <row r="2661" spans="1:10" x14ac:dyDescent="0.25">
      <c r="A2661" s="1">
        <v>42004.606249999997</v>
      </c>
      <c r="B2661" t="s">
        <v>4417</v>
      </c>
      <c r="C2661" t="s">
        <v>26</v>
      </c>
      <c r="D2661" t="s">
        <v>53</v>
      </c>
      <c r="E2661" t="s">
        <v>155</v>
      </c>
      <c r="F2661" t="s">
        <v>156</v>
      </c>
      <c r="G2661" t="s">
        <v>23</v>
      </c>
      <c r="H2661" t="s">
        <v>82</v>
      </c>
      <c r="I2661" t="s">
        <v>17</v>
      </c>
      <c r="J2661">
        <v>0</v>
      </c>
    </row>
    <row r="2662" spans="1:10" x14ac:dyDescent="0.25">
      <c r="A2662" s="1">
        <v>42004.606249999997</v>
      </c>
      <c r="B2662" t="s">
        <v>4418</v>
      </c>
      <c r="C2662" t="s">
        <v>26</v>
      </c>
      <c r="D2662" t="s">
        <v>206</v>
      </c>
      <c r="E2662" t="s">
        <v>4419</v>
      </c>
      <c r="F2662" t="s">
        <v>153</v>
      </c>
      <c r="G2662" t="s">
        <v>49</v>
      </c>
      <c r="H2662" t="s">
        <v>93</v>
      </c>
      <c r="I2662" t="s">
        <v>17</v>
      </c>
      <c r="J2662">
        <v>0</v>
      </c>
    </row>
    <row r="2663" spans="1:10" x14ac:dyDescent="0.25">
      <c r="A2663" s="1">
        <v>42004.606249999997</v>
      </c>
      <c r="B2663" t="s">
        <v>4420</v>
      </c>
      <c r="C2663" t="s">
        <v>26</v>
      </c>
      <c r="D2663" t="s">
        <v>46</v>
      </c>
      <c r="E2663" t="s">
        <v>346</v>
      </c>
      <c r="F2663" t="s">
        <v>29</v>
      </c>
      <c r="G2663" t="s">
        <v>15</v>
      </c>
      <c r="H2663" t="s">
        <v>16</v>
      </c>
      <c r="I2663" t="s">
        <v>17</v>
      </c>
      <c r="J2663">
        <v>0</v>
      </c>
    </row>
    <row r="2664" spans="1:10" x14ac:dyDescent="0.25">
      <c r="A2664" s="1">
        <v>42004.606249999997</v>
      </c>
      <c r="B2664" t="s">
        <v>4421</v>
      </c>
      <c r="C2664" t="s">
        <v>26</v>
      </c>
      <c r="D2664" t="s">
        <v>893</v>
      </c>
      <c r="E2664" t="s">
        <v>4422</v>
      </c>
      <c r="F2664" t="s">
        <v>282</v>
      </c>
      <c r="G2664" t="s">
        <v>23</v>
      </c>
      <c r="H2664" t="s">
        <v>93</v>
      </c>
      <c r="I2664" t="s">
        <v>17</v>
      </c>
      <c r="J2664">
        <v>1</v>
      </c>
    </row>
    <row r="2665" spans="1:10" x14ac:dyDescent="0.25">
      <c r="A2665" s="1">
        <v>42004.606944444444</v>
      </c>
      <c r="B2665" t="s">
        <v>4423</v>
      </c>
      <c r="C2665" t="s">
        <v>114</v>
      </c>
      <c r="D2665" t="s">
        <v>35</v>
      </c>
      <c r="E2665" t="s">
        <v>405</v>
      </c>
      <c r="F2665" t="s">
        <v>14</v>
      </c>
      <c r="G2665" t="s">
        <v>15</v>
      </c>
      <c r="I2665" t="s">
        <v>38</v>
      </c>
      <c r="J2665">
        <v>0</v>
      </c>
    </row>
    <row r="2666" spans="1:10" x14ac:dyDescent="0.25">
      <c r="A2666" s="1">
        <v>42004.607638888891</v>
      </c>
      <c r="B2666" t="s">
        <v>4424</v>
      </c>
      <c r="C2666" t="s">
        <v>11</v>
      </c>
      <c r="D2666" t="s">
        <v>382</v>
      </c>
      <c r="E2666" t="s">
        <v>4425</v>
      </c>
      <c r="F2666" t="s">
        <v>179</v>
      </c>
      <c r="G2666" t="s">
        <v>15</v>
      </c>
      <c r="I2666" t="s">
        <v>17</v>
      </c>
      <c r="J2666">
        <v>6</v>
      </c>
    </row>
    <row r="2667" spans="1:10" x14ac:dyDescent="0.25">
      <c r="A2667" s="1">
        <v>42004.607638888891</v>
      </c>
      <c r="B2667" t="s">
        <v>4426</v>
      </c>
      <c r="C2667" t="s">
        <v>26</v>
      </c>
      <c r="D2667" t="s">
        <v>432</v>
      </c>
      <c r="E2667" t="s">
        <v>4066</v>
      </c>
      <c r="F2667" t="s">
        <v>33</v>
      </c>
      <c r="G2667" t="s">
        <v>23</v>
      </c>
      <c r="H2667" t="s">
        <v>44</v>
      </c>
      <c r="I2667" t="s">
        <v>38</v>
      </c>
      <c r="J2667">
        <v>0</v>
      </c>
    </row>
    <row r="2668" spans="1:10" x14ac:dyDescent="0.25">
      <c r="A2668" s="1">
        <v>42004.607638888891</v>
      </c>
      <c r="B2668" t="s">
        <v>4427</v>
      </c>
      <c r="C2668" t="s">
        <v>26</v>
      </c>
      <c r="D2668" t="s">
        <v>35</v>
      </c>
      <c r="E2668" t="s">
        <v>4428</v>
      </c>
      <c r="F2668" t="s">
        <v>333</v>
      </c>
      <c r="G2668" t="s">
        <v>23</v>
      </c>
      <c r="H2668" t="s">
        <v>82</v>
      </c>
      <c r="I2668" t="s">
        <v>38</v>
      </c>
      <c r="J2668">
        <v>0</v>
      </c>
    </row>
    <row r="2669" spans="1:10" x14ac:dyDescent="0.25">
      <c r="A2669" s="1">
        <v>42004.607638888891</v>
      </c>
      <c r="B2669" t="s">
        <v>4429</v>
      </c>
      <c r="C2669" t="s">
        <v>75</v>
      </c>
      <c r="D2669" t="s">
        <v>442</v>
      </c>
      <c r="E2669" t="s">
        <v>4430</v>
      </c>
      <c r="F2669" t="s">
        <v>179</v>
      </c>
      <c r="G2669" t="s">
        <v>15</v>
      </c>
      <c r="H2669" t="s">
        <v>130</v>
      </c>
      <c r="I2669" t="s">
        <v>17</v>
      </c>
      <c r="J2669">
        <v>0</v>
      </c>
    </row>
    <row r="2670" spans="1:10" x14ac:dyDescent="0.25">
      <c r="A2670" s="1">
        <v>42004.60833333333</v>
      </c>
      <c r="B2670" t="s">
        <v>4431</v>
      </c>
      <c r="C2670" t="s">
        <v>299</v>
      </c>
      <c r="D2670" t="s">
        <v>440</v>
      </c>
      <c r="E2670" t="s">
        <v>4432</v>
      </c>
      <c r="F2670" t="s">
        <v>228</v>
      </c>
      <c r="G2670" t="s">
        <v>15</v>
      </c>
      <c r="I2670" t="s">
        <v>38</v>
      </c>
      <c r="J2670">
        <v>0</v>
      </c>
    </row>
    <row r="2671" spans="1:10" x14ac:dyDescent="0.25">
      <c r="A2671" s="1">
        <v>42004.60833333333</v>
      </c>
      <c r="B2671" t="s">
        <v>4433</v>
      </c>
      <c r="C2671" t="s">
        <v>19</v>
      </c>
      <c r="D2671" t="s">
        <v>338</v>
      </c>
      <c r="E2671" t="s">
        <v>2884</v>
      </c>
      <c r="F2671" t="s">
        <v>640</v>
      </c>
      <c r="G2671" t="s">
        <v>23</v>
      </c>
      <c r="H2671" t="s">
        <v>93</v>
      </c>
      <c r="I2671" t="s">
        <v>17</v>
      </c>
      <c r="J2671">
        <v>0</v>
      </c>
    </row>
    <row r="2672" spans="1:10" x14ac:dyDescent="0.25">
      <c r="A2672" s="1">
        <v>42004.609027777777</v>
      </c>
      <c r="B2672" t="s">
        <v>4434</v>
      </c>
      <c r="C2672" t="s">
        <v>26</v>
      </c>
      <c r="D2672" t="s">
        <v>519</v>
      </c>
      <c r="E2672" t="s">
        <v>4435</v>
      </c>
      <c r="F2672" t="s">
        <v>123</v>
      </c>
      <c r="G2672" t="s">
        <v>23</v>
      </c>
      <c r="I2672" t="s">
        <v>17</v>
      </c>
      <c r="J2672">
        <v>0</v>
      </c>
    </row>
    <row r="2673" spans="1:10" x14ac:dyDescent="0.25">
      <c r="A2673" s="1">
        <v>42004.609027777777</v>
      </c>
      <c r="B2673" t="s">
        <v>4436</v>
      </c>
      <c r="C2673" t="s">
        <v>69</v>
      </c>
      <c r="D2673" t="s">
        <v>579</v>
      </c>
      <c r="E2673" t="s">
        <v>4437</v>
      </c>
      <c r="F2673" t="s">
        <v>14</v>
      </c>
      <c r="G2673" t="s">
        <v>15</v>
      </c>
      <c r="H2673" t="s">
        <v>16</v>
      </c>
      <c r="I2673" t="s">
        <v>17</v>
      </c>
      <c r="J2673">
        <v>1</v>
      </c>
    </row>
    <row r="2674" spans="1:10" x14ac:dyDescent="0.25">
      <c r="A2674" s="1">
        <v>42004.609722222223</v>
      </c>
      <c r="B2674" t="s">
        <v>4438</v>
      </c>
      <c r="C2674" t="s">
        <v>75</v>
      </c>
      <c r="D2674" t="s">
        <v>35</v>
      </c>
      <c r="E2674" t="s">
        <v>4439</v>
      </c>
      <c r="F2674" t="s">
        <v>42</v>
      </c>
      <c r="G2674" t="s">
        <v>43</v>
      </c>
      <c r="I2674" t="s">
        <v>38</v>
      </c>
      <c r="J2674">
        <v>0</v>
      </c>
    </row>
    <row r="2675" spans="1:10" x14ac:dyDescent="0.25">
      <c r="A2675" s="1">
        <v>42004.609722222223</v>
      </c>
      <c r="B2675" t="s">
        <v>4440</v>
      </c>
      <c r="C2675" t="s">
        <v>26</v>
      </c>
      <c r="D2675" t="s">
        <v>35</v>
      </c>
      <c r="E2675" t="s">
        <v>4441</v>
      </c>
      <c r="F2675" t="s">
        <v>33</v>
      </c>
      <c r="G2675" t="s">
        <v>23</v>
      </c>
      <c r="I2675" t="s">
        <v>38</v>
      </c>
      <c r="J2675">
        <v>0</v>
      </c>
    </row>
    <row r="2676" spans="1:10" x14ac:dyDescent="0.25">
      <c r="A2676" s="1">
        <v>42004.61041666667</v>
      </c>
      <c r="B2676" t="s">
        <v>4442</v>
      </c>
      <c r="C2676" t="s">
        <v>19</v>
      </c>
      <c r="D2676" t="s">
        <v>35</v>
      </c>
      <c r="E2676" t="s">
        <v>4443</v>
      </c>
      <c r="F2676" t="s">
        <v>188</v>
      </c>
      <c r="G2676" t="s">
        <v>43</v>
      </c>
      <c r="H2676" t="s">
        <v>93</v>
      </c>
      <c r="I2676" t="s">
        <v>17</v>
      </c>
      <c r="J2676">
        <v>0</v>
      </c>
    </row>
    <row r="2677" spans="1:10" x14ac:dyDescent="0.25">
      <c r="A2677" s="1">
        <v>42004.611111111109</v>
      </c>
      <c r="B2677" t="s">
        <v>4444</v>
      </c>
      <c r="C2677" t="s">
        <v>26</v>
      </c>
      <c r="D2677" t="s">
        <v>432</v>
      </c>
      <c r="E2677" t="s">
        <v>2320</v>
      </c>
      <c r="F2677" t="s">
        <v>628</v>
      </c>
      <c r="G2677" t="s">
        <v>15</v>
      </c>
      <c r="I2677" t="s">
        <v>38</v>
      </c>
      <c r="J2677">
        <v>0</v>
      </c>
    </row>
    <row r="2678" spans="1:10" x14ac:dyDescent="0.25">
      <c r="A2678" s="1">
        <v>42004.611111111109</v>
      </c>
      <c r="B2678" t="s">
        <v>4445</v>
      </c>
      <c r="C2678" t="s">
        <v>26</v>
      </c>
      <c r="D2678" t="s">
        <v>35</v>
      </c>
      <c r="E2678" t="s">
        <v>4446</v>
      </c>
      <c r="F2678" t="s">
        <v>33</v>
      </c>
      <c r="G2678" t="s">
        <v>23</v>
      </c>
      <c r="H2678" t="s">
        <v>82</v>
      </c>
      <c r="I2678" t="s">
        <v>38</v>
      </c>
      <c r="J2678">
        <v>0</v>
      </c>
    </row>
    <row r="2679" spans="1:10" x14ac:dyDescent="0.25">
      <c r="A2679" s="1">
        <v>42004.611805555556</v>
      </c>
      <c r="B2679" t="s">
        <v>4447</v>
      </c>
      <c r="C2679" t="s">
        <v>11</v>
      </c>
      <c r="D2679" t="s">
        <v>201</v>
      </c>
      <c r="E2679" t="s">
        <v>232</v>
      </c>
      <c r="F2679" t="s">
        <v>233</v>
      </c>
      <c r="G2679" t="s">
        <v>49</v>
      </c>
      <c r="H2679" t="s">
        <v>82</v>
      </c>
      <c r="I2679" t="s">
        <v>38</v>
      </c>
      <c r="J2679">
        <v>0</v>
      </c>
    </row>
    <row r="2680" spans="1:10" x14ac:dyDescent="0.25">
      <c r="A2680" s="1">
        <v>42004.611805555556</v>
      </c>
      <c r="B2680" t="s">
        <v>4448</v>
      </c>
      <c r="C2680" t="s">
        <v>26</v>
      </c>
      <c r="D2680" t="s">
        <v>35</v>
      </c>
      <c r="E2680" t="s">
        <v>4449</v>
      </c>
      <c r="F2680" t="s">
        <v>184</v>
      </c>
      <c r="G2680" t="s">
        <v>15</v>
      </c>
      <c r="H2680" t="s">
        <v>183</v>
      </c>
      <c r="I2680" t="s">
        <v>17</v>
      </c>
      <c r="J2680">
        <v>0</v>
      </c>
    </row>
    <row r="2681" spans="1:10" x14ac:dyDescent="0.25">
      <c r="A2681" s="1">
        <v>42004.611805555556</v>
      </c>
      <c r="B2681" t="s">
        <v>4450</v>
      </c>
      <c r="C2681" t="s">
        <v>75</v>
      </c>
      <c r="D2681" t="s">
        <v>35</v>
      </c>
      <c r="E2681" t="s">
        <v>1395</v>
      </c>
      <c r="F2681" t="s">
        <v>123</v>
      </c>
      <c r="G2681" t="s">
        <v>23</v>
      </c>
      <c r="H2681" t="s">
        <v>44</v>
      </c>
      <c r="I2681" t="s">
        <v>38</v>
      </c>
      <c r="J2681">
        <v>2</v>
      </c>
    </row>
    <row r="2682" spans="1:10" x14ac:dyDescent="0.25">
      <c r="A2682" s="1">
        <v>42004.611805555556</v>
      </c>
      <c r="B2682" t="s">
        <v>4451</v>
      </c>
      <c r="C2682" t="s">
        <v>26</v>
      </c>
      <c r="D2682" t="s">
        <v>46</v>
      </c>
      <c r="E2682" t="s">
        <v>4452</v>
      </c>
      <c r="F2682" t="s">
        <v>2557</v>
      </c>
      <c r="G2682" t="s">
        <v>43</v>
      </c>
      <c r="H2682" t="s">
        <v>82</v>
      </c>
      <c r="I2682" t="s">
        <v>17</v>
      </c>
      <c r="J2682">
        <v>1</v>
      </c>
    </row>
    <row r="2683" spans="1:10" x14ac:dyDescent="0.25">
      <c r="A2683" s="1">
        <v>42004.612500000003</v>
      </c>
      <c r="B2683" t="s">
        <v>4453</v>
      </c>
      <c r="C2683" t="s">
        <v>11</v>
      </c>
      <c r="D2683" t="s">
        <v>12</v>
      </c>
      <c r="E2683" t="s">
        <v>4454</v>
      </c>
      <c r="F2683" t="s">
        <v>22</v>
      </c>
      <c r="G2683" t="s">
        <v>23</v>
      </c>
      <c r="I2683" t="s">
        <v>38</v>
      </c>
      <c r="J2683">
        <v>0</v>
      </c>
    </row>
    <row r="2684" spans="1:10" x14ac:dyDescent="0.25">
      <c r="A2684" s="1">
        <v>42004.612500000003</v>
      </c>
      <c r="B2684" t="s">
        <v>4455</v>
      </c>
      <c r="C2684" t="s">
        <v>114</v>
      </c>
      <c r="D2684" t="s">
        <v>606</v>
      </c>
      <c r="E2684" t="s">
        <v>4456</v>
      </c>
      <c r="F2684" t="s">
        <v>14</v>
      </c>
      <c r="G2684" t="s">
        <v>15</v>
      </c>
      <c r="H2684" t="s">
        <v>16</v>
      </c>
      <c r="I2684" t="s">
        <v>17</v>
      </c>
      <c r="J2684">
        <v>4</v>
      </c>
    </row>
    <row r="2685" spans="1:10" x14ac:dyDescent="0.25">
      <c r="A2685" s="1">
        <v>42004.612500000003</v>
      </c>
      <c r="B2685" t="s">
        <v>4457</v>
      </c>
      <c r="C2685" t="s">
        <v>26</v>
      </c>
      <c r="D2685" t="s">
        <v>46</v>
      </c>
      <c r="E2685" t="s">
        <v>4458</v>
      </c>
      <c r="F2685" t="s">
        <v>282</v>
      </c>
      <c r="G2685" t="s">
        <v>23</v>
      </c>
      <c r="I2685" t="s">
        <v>17</v>
      </c>
      <c r="J2685">
        <v>1</v>
      </c>
    </row>
    <row r="2686" spans="1:10" x14ac:dyDescent="0.25">
      <c r="A2686" s="1">
        <v>42004.613888888889</v>
      </c>
      <c r="B2686" t="s">
        <v>4459</v>
      </c>
      <c r="C2686" t="s">
        <v>89</v>
      </c>
      <c r="D2686" t="s">
        <v>964</v>
      </c>
      <c r="E2686" t="s">
        <v>156</v>
      </c>
      <c r="F2686" t="s">
        <v>156</v>
      </c>
      <c r="G2686" t="s">
        <v>23</v>
      </c>
      <c r="H2686" t="s">
        <v>82</v>
      </c>
      <c r="I2686" t="s">
        <v>17</v>
      </c>
      <c r="J2686">
        <v>10</v>
      </c>
    </row>
    <row r="2687" spans="1:10" x14ac:dyDescent="0.25">
      <c r="A2687" s="1">
        <v>42004.614583333336</v>
      </c>
      <c r="B2687" t="s">
        <v>4460</v>
      </c>
      <c r="C2687" t="s">
        <v>75</v>
      </c>
      <c r="D2687" t="s">
        <v>539</v>
      </c>
      <c r="E2687" t="s">
        <v>731</v>
      </c>
      <c r="F2687" t="s">
        <v>353</v>
      </c>
      <c r="G2687" t="s">
        <v>43</v>
      </c>
      <c r="H2687" t="s">
        <v>82</v>
      </c>
      <c r="I2687" t="s">
        <v>17</v>
      </c>
      <c r="J2687">
        <v>0</v>
      </c>
    </row>
    <row r="2688" spans="1:10" x14ac:dyDescent="0.25">
      <c r="A2688" s="1">
        <v>42004.615277777775</v>
      </c>
      <c r="B2688" t="s">
        <v>4461</v>
      </c>
      <c r="C2688" t="s">
        <v>75</v>
      </c>
      <c r="D2688" t="s">
        <v>76</v>
      </c>
      <c r="E2688" t="s">
        <v>4462</v>
      </c>
      <c r="F2688" t="s">
        <v>64</v>
      </c>
      <c r="G2688" t="s">
        <v>49</v>
      </c>
      <c r="H2688" t="s">
        <v>24</v>
      </c>
      <c r="I2688" t="s">
        <v>38</v>
      </c>
      <c r="J2688">
        <v>0</v>
      </c>
    </row>
    <row r="2689" spans="1:10" x14ac:dyDescent="0.25">
      <c r="A2689" s="1">
        <v>42004.615277777775</v>
      </c>
      <c r="B2689" t="s">
        <v>4463</v>
      </c>
      <c r="C2689" t="s">
        <v>26</v>
      </c>
      <c r="D2689" t="s">
        <v>206</v>
      </c>
      <c r="E2689" t="s">
        <v>4464</v>
      </c>
      <c r="F2689" t="s">
        <v>104</v>
      </c>
      <c r="G2689" t="s">
        <v>23</v>
      </c>
      <c r="H2689" t="s">
        <v>2778</v>
      </c>
      <c r="I2689" t="s">
        <v>38</v>
      </c>
      <c r="J2689">
        <v>3</v>
      </c>
    </row>
    <row r="2690" spans="1:10" x14ac:dyDescent="0.25">
      <c r="A2690" s="1">
        <v>42004.616666666669</v>
      </c>
      <c r="B2690" t="s">
        <v>4465</v>
      </c>
      <c r="C2690" t="s">
        <v>11</v>
      </c>
      <c r="D2690" t="s">
        <v>217</v>
      </c>
      <c r="E2690" t="s">
        <v>4466</v>
      </c>
      <c r="F2690" t="s">
        <v>104</v>
      </c>
      <c r="G2690" t="s">
        <v>23</v>
      </c>
      <c r="I2690" t="s">
        <v>17</v>
      </c>
      <c r="J2690">
        <v>0</v>
      </c>
    </row>
    <row r="2691" spans="1:10" x14ac:dyDescent="0.25">
      <c r="A2691" s="1">
        <v>42004.616666666669</v>
      </c>
      <c r="B2691" t="s">
        <v>4467</v>
      </c>
      <c r="C2691" t="s">
        <v>11</v>
      </c>
      <c r="D2691" t="s">
        <v>217</v>
      </c>
      <c r="E2691" t="s">
        <v>4468</v>
      </c>
      <c r="F2691" t="s">
        <v>22</v>
      </c>
      <c r="G2691" t="s">
        <v>23</v>
      </c>
      <c r="H2691" t="s">
        <v>24</v>
      </c>
      <c r="I2691" t="s">
        <v>17</v>
      </c>
      <c r="J2691">
        <v>0</v>
      </c>
    </row>
    <row r="2692" spans="1:10" x14ac:dyDescent="0.25">
      <c r="A2692" s="1">
        <v>42004.616666666669</v>
      </c>
      <c r="B2692" t="s">
        <v>4469</v>
      </c>
      <c r="C2692" t="s">
        <v>19</v>
      </c>
      <c r="D2692" t="s">
        <v>291</v>
      </c>
      <c r="E2692" t="s">
        <v>4470</v>
      </c>
      <c r="F2692" t="s">
        <v>333</v>
      </c>
      <c r="G2692" t="s">
        <v>23</v>
      </c>
      <c r="H2692" t="s">
        <v>93</v>
      </c>
      <c r="I2692" t="s">
        <v>38</v>
      </c>
      <c r="J2692">
        <v>0</v>
      </c>
    </row>
    <row r="2693" spans="1:10" x14ac:dyDescent="0.25">
      <c r="A2693" s="1">
        <v>42004.617361111108</v>
      </c>
      <c r="B2693" t="s">
        <v>4471</v>
      </c>
      <c r="C2693" t="s">
        <v>114</v>
      </c>
      <c r="D2693" t="s">
        <v>35</v>
      </c>
      <c r="E2693" t="s">
        <v>838</v>
      </c>
      <c r="F2693" t="s">
        <v>282</v>
      </c>
      <c r="G2693" t="s">
        <v>23</v>
      </c>
      <c r="H2693" t="s">
        <v>130</v>
      </c>
      <c r="I2693" t="s">
        <v>38</v>
      </c>
      <c r="J2693">
        <v>5</v>
      </c>
    </row>
    <row r="2694" spans="1:10" x14ac:dyDescent="0.25">
      <c r="A2694" s="1">
        <v>42004.618055555555</v>
      </c>
      <c r="B2694" t="s">
        <v>4472</v>
      </c>
      <c r="C2694" t="s">
        <v>26</v>
      </c>
      <c r="D2694" t="s">
        <v>27</v>
      </c>
      <c r="E2694" t="s">
        <v>4473</v>
      </c>
      <c r="F2694" t="s">
        <v>14</v>
      </c>
      <c r="G2694" t="s">
        <v>15</v>
      </c>
      <c r="H2694" t="s">
        <v>16</v>
      </c>
      <c r="I2694" t="s">
        <v>38</v>
      </c>
      <c r="J2694">
        <v>0</v>
      </c>
    </row>
    <row r="2695" spans="1:10" x14ac:dyDescent="0.25">
      <c r="A2695" s="1">
        <v>42004.618055555555</v>
      </c>
      <c r="B2695" t="s">
        <v>4474</v>
      </c>
      <c r="C2695" t="s">
        <v>114</v>
      </c>
      <c r="D2695" t="s">
        <v>118</v>
      </c>
      <c r="E2695" t="s">
        <v>999</v>
      </c>
      <c r="F2695" t="s">
        <v>282</v>
      </c>
      <c r="G2695" t="s">
        <v>23</v>
      </c>
      <c r="I2695" t="s">
        <v>17</v>
      </c>
      <c r="J2695">
        <v>1</v>
      </c>
    </row>
    <row r="2696" spans="1:10" x14ac:dyDescent="0.25">
      <c r="A2696" s="1">
        <v>42004.619444444441</v>
      </c>
      <c r="B2696" t="s">
        <v>4475</v>
      </c>
      <c r="C2696" t="s">
        <v>26</v>
      </c>
      <c r="D2696" t="s">
        <v>46</v>
      </c>
      <c r="E2696" t="s">
        <v>230</v>
      </c>
      <c r="F2696" t="s">
        <v>22</v>
      </c>
      <c r="G2696" t="s">
        <v>23</v>
      </c>
      <c r="I2696" t="s">
        <v>38</v>
      </c>
      <c r="J2696">
        <v>0</v>
      </c>
    </row>
    <row r="2697" spans="1:10" x14ac:dyDescent="0.25">
      <c r="A2697" s="1">
        <v>42004.619444444441</v>
      </c>
      <c r="B2697" t="s">
        <v>4476</v>
      </c>
      <c r="C2697" t="s">
        <v>26</v>
      </c>
      <c r="D2697" t="s">
        <v>158</v>
      </c>
      <c r="E2697" t="s">
        <v>4477</v>
      </c>
      <c r="F2697" t="s">
        <v>33</v>
      </c>
      <c r="G2697" t="s">
        <v>23</v>
      </c>
      <c r="H2697" t="s">
        <v>82</v>
      </c>
      <c r="I2697" t="s">
        <v>38</v>
      </c>
      <c r="J2697">
        <v>0</v>
      </c>
    </row>
    <row r="2698" spans="1:10" x14ac:dyDescent="0.25">
      <c r="A2698" s="1">
        <v>42004.620138888888</v>
      </c>
      <c r="B2698" t="s">
        <v>4478</v>
      </c>
      <c r="C2698" t="s">
        <v>26</v>
      </c>
      <c r="D2698" t="s">
        <v>35</v>
      </c>
      <c r="E2698" t="s">
        <v>1403</v>
      </c>
      <c r="F2698" t="s">
        <v>328</v>
      </c>
      <c r="G2698" t="s">
        <v>49</v>
      </c>
      <c r="H2698" t="s">
        <v>82</v>
      </c>
      <c r="I2698" t="s">
        <v>17</v>
      </c>
      <c r="J2698">
        <v>0</v>
      </c>
    </row>
    <row r="2699" spans="1:10" x14ac:dyDescent="0.25">
      <c r="A2699" s="1">
        <v>42004.620138888888</v>
      </c>
      <c r="B2699" t="s">
        <v>4479</v>
      </c>
      <c r="C2699" t="s">
        <v>26</v>
      </c>
      <c r="D2699" t="s">
        <v>46</v>
      </c>
      <c r="E2699" t="s">
        <v>4480</v>
      </c>
      <c r="F2699" t="s">
        <v>233</v>
      </c>
      <c r="G2699" t="s">
        <v>49</v>
      </c>
      <c r="H2699" t="s">
        <v>24</v>
      </c>
      <c r="I2699" t="s">
        <v>17</v>
      </c>
      <c r="J2699">
        <v>1</v>
      </c>
    </row>
    <row r="2700" spans="1:10" x14ac:dyDescent="0.25">
      <c r="A2700" s="1">
        <v>42004.620833333334</v>
      </c>
      <c r="B2700" t="s">
        <v>4481</v>
      </c>
      <c r="C2700" t="s">
        <v>11</v>
      </c>
      <c r="D2700" t="s">
        <v>31</v>
      </c>
      <c r="E2700" t="s">
        <v>1151</v>
      </c>
      <c r="F2700" t="s">
        <v>55</v>
      </c>
      <c r="G2700" t="s">
        <v>23</v>
      </c>
      <c r="H2700" t="s">
        <v>82</v>
      </c>
      <c r="I2700" t="s">
        <v>17</v>
      </c>
      <c r="J2700">
        <v>0</v>
      </c>
    </row>
    <row r="2701" spans="1:10" x14ac:dyDescent="0.25">
      <c r="A2701" s="1">
        <v>42004.620833333334</v>
      </c>
      <c r="B2701" t="s">
        <v>4482</v>
      </c>
      <c r="C2701" t="s">
        <v>11</v>
      </c>
      <c r="D2701" t="s">
        <v>31</v>
      </c>
      <c r="E2701" t="s">
        <v>4483</v>
      </c>
      <c r="F2701" t="s">
        <v>134</v>
      </c>
      <c r="G2701" t="s">
        <v>23</v>
      </c>
      <c r="H2701" t="s">
        <v>24</v>
      </c>
      <c r="I2701" t="s">
        <v>17</v>
      </c>
      <c r="J2701">
        <v>0</v>
      </c>
    </row>
    <row r="2702" spans="1:10" x14ac:dyDescent="0.25">
      <c r="A2702" s="1">
        <v>42004.621527777781</v>
      </c>
      <c r="B2702" t="s">
        <v>4484</v>
      </c>
      <c r="C2702" t="s">
        <v>19</v>
      </c>
      <c r="D2702" t="s">
        <v>186</v>
      </c>
      <c r="E2702" t="s">
        <v>4485</v>
      </c>
      <c r="F2702" t="s">
        <v>233</v>
      </c>
      <c r="G2702" t="s">
        <v>49</v>
      </c>
      <c r="H2702" t="s">
        <v>44</v>
      </c>
      <c r="I2702" t="s">
        <v>17</v>
      </c>
      <c r="J2702">
        <v>0</v>
      </c>
    </row>
    <row r="2703" spans="1:10" x14ac:dyDescent="0.25">
      <c r="A2703" s="1">
        <v>42004.621527777781</v>
      </c>
      <c r="B2703" t="s">
        <v>4486</v>
      </c>
      <c r="C2703" t="s">
        <v>11</v>
      </c>
      <c r="D2703" t="s">
        <v>66</v>
      </c>
      <c r="E2703" t="s">
        <v>4487</v>
      </c>
      <c r="F2703" t="s">
        <v>878</v>
      </c>
      <c r="G2703" t="s">
        <v>43</v>
      </c>
      <c r="I2703" t="s">
        <v>17</v>
      </c>
      <c r="J2703">
        <v>0</v>
      </c>
    </row>
    <row r="2704" spans="1:10" x14ac:dyDescent="0.25">
      <c r="A2704" s="1">
        <v>42004.62222222222</v>
      </c>
      <c r="B2704" t="s">
        <v>4488</v>
      </c>
      <c r="C2704" t="s">
        <v>26</v>
      </c>
      <c r="D2704" t="s">
        <v>46</v>
      </c>
      <c r="E2704" t="s">
        <v>4489</v>
      </c>
      <c r="F2704" t="s">
        <v>328</v>
      </c>
      <c r="G2704" t="s">
        <v>49</v>
      </c>
      <c r="H2704" t="s">
        <v>73</v>
      </c>
      <c r="I2704" t="s">
        <v>17</v>
      </c>
      <c r="J2704">
        <v>0</v>
      </c>
    </row>
    <row r="2705" spans="1:10" x14ac:dyDescent="0.25">
      <c r="A2705" s="1">
        <v>42004.62222222222</v>
      </c>
      <c r="B2705" t="s">
        <v>4490</v>
      </c>
      <c r="C2705" t="s">
        <v>11</v>
      </c>
      <c r="D2705" t="s">
        <v>210</v>
      </c>
      <c r="E2705" t="s">
        <v>4491</v>
      </c>
      <c r="F2705" t="s">
        <v>37</v>
      </c>
      <c r="G2705" t="s">
        <v>23</v>
      </c>
      <c r="I2705" t="s">
        <v>38</v>
      </c>
      <c r="J2705">
        <v>4</v>
      </c>
    </row>
    <row r="2706" spans="1:10" x14ac:dyDescent="0.25">
      <c r="A2706" s="1">
        <v>42004.622916666667</v>
      </c>
      <c r="B2706" t="s">
        <v>4492</v>
      </c>
      <c r="C2706" t="s">
        <v>11</v>
      </c>
      <c r="D2706" t="s">
        <v>66</v>
      </c>
      <c r="E2706" t="s">
        <v>3031</v>
      </c>
      <c r="F2706" t="s">
        <v>3032</v>
      </c>
      <c r="G2706" t="s">
        <v>15</v>
      </c>
      <c r="H2706" t="s">
        <v>16</v>
      </c>
      <c r="I2706" t="s">
        <v>38</v>
      </c>
      <c r="J2706">
        <v>0</v>
      </c>
    </row>
    <row r="2707" spans="1:10" x14ac:dyDescent="0.25">
      <c r="A2707" s="1">
        <v>42004.622916666667</v>
      </c>
      <c r="B2707" t="s">
        <v>4493</v>
      </c>
      <c r="C2707" t="s">
        <v>11</v>
      </c>
      <c r="D2707" t="s">
        <v>66</v>
      </c>
      <c r="E2707" t="s">
        <v>705</v>
      </c>
      <c r="F2707" t="s">
        <v>92</v>
      </c>
      <c r="G2707" t="s">
        <v>49</v>
      </c>
      <c r="I2707" t="s">
        <v>17</v>
      </c>
      <c r="J2707">
        <v>0</v>
      </c>
    </row>
    <row r="2708" spans="1:10" x14ac:dyDescent="0.25">
      <c r="A2708" s="1">
        <v>42004.623611111114</v>
      </c>
      <c r="B2708" t="s">
        <v>4494</v>
      </c>
      <c r="C2708" t="s">
        <v>19</v>
      </c>
      <c r="D2708" t="s">
        <v>35</v>
      </c>
      <c r="E2708" t="s">
        <v>4495</v>
      </c>
      <c r="F2708" t="s">
        <v>92</v>
      </c>
      <c r="G2708" t="s">
        <v>49</v>
      </c>
      <c r="H2708" t="s">
        <v>44</v>
      </c>
      <c r="I2708" t="s">
        <v>17</v>
      </c>
      <c r="J2708">
        <v>0</v>
      </c>
    </row>
    <row r="2709" spans="1:10" x14ac:dyDescent="0.25">
      <c r="A2709" s="1">
        <v>42004.624305555553</v>
      </c>
      <c r="B2709" t="s">
        <v>4496</v>
      </c>
      <c r="C2709" t="s">
        <v>61</v>
      </c>
      <c r="D2709" t="s">
        <v>62</v>
      </c>
      <c r="E2709" t="s">
        <v>4497</v>
      </c>
      <c r="F2709" t="s">
        <v>55</v>
      </c>
      <c r="G2709" t="s">
        <v>23</v>
      </c>
      <c r="I2709" t="s">
        <v>17</v>
      </c>
      <c r="J2709">
        <v>0</v>
      </c>
    </row>
    <row r="2710" spans="1:10" x14ac:dyDescent="0.25">
      <c r="A2710" s="1">
        <v>42004.625</v>
      </c>
      <c r="B2710" t="s">
        <v>4498</v>
      </c>
      <c r="C2710" t="s">
        <v>26</v>
      </c>
      <c r="D2710" t="s">
        <v>35</v>
      </c>
      <c r="E2710" t="s">
        <v>4499</v>
      </c>
      <c r="F2710" t="s">
        <v>233</v>
      </c>
      <c r="G2710" t="s">
        <v>49</v>
      </c>
      <c r="H2710" t="s">
        <v>16</v>
      </c>
      <c r="I2710" t="s">
        <v>38</v>
      </c>
      <c r="J2710">
        <v>2</v>
      </c>
    </row>
    <row r="2711" spans="1:10" x14ac:dyDescent="0.25">
      <c r="A2711" s="1">
        <v>42004.625694444447</v>
      </c>
      <c r="B2711" t="s">
        <v>4500</v>
      </c>
      <c r="C2711" t="s">
        <v>11</v>
      </c>
      <c r="D2711" t="s">
        <v>31</v>
      </c>
      <c r="E2711" t="s">
        <v>4501</v>
      </c>
      <c r="F2711" t="s">
        <v>42</v>
      </c>
      <c r="G2711" t="s">
        <v>43</v>
      </c>
      <c r="H2711" t="s">
        <v>82</v>
      </c>
      <c r="I2711" t="s">
        <v>17</v>
      </c>
      <c r="J2711">
        <v>0</v>
      </c>
    </row>
    <row r="2712" spans="1:10" x14ac:dyDescent="0.25">
      <c r="A2712" s="1">
        <v>42004.626388888886</v>
      </c>
      <c r="B2712" t="s">
        <v>4502</v>
      </c>
      <c r="C2712" t="s">
        <v>139</v>
      </c>
      <c r="D2712" t="s">
        <v>559</v>
      </c>
      <c r="E2712" t="s">
        <v>1414</v>
      </c>
      <c r="F2712" t="s">
        <v>386</v>
      </c>
      <c r="G2712" t="s">
        <v>23</v>
      </c>
      <c r="I2712" t="s">
        <v>17</v>
      </c>
      <c r="J2712">
        <v>0</v>
      </c>
    </row>
    <row r="2713" spans="1:10" x14ac:dyDescent="0.25">
      <c r="A2713" s="1">
        <v>42004.626388888886</v>
      </c>
      <c r="B2713" t="s">
        <v>4503</v>
      </c>
      <c r="C2713" t="s">
        <v>26</v>
      </c>
      <c r="D2713" t="s">
        <v>164</v>
      </c>
      <c r="E2713" t="s">
        <v>4504</v>
      </c>
      <c r="F2713" t="s">
        <v>411</v>
      </c>
      <c r="G2713" t="s">
        <v>23</v>
      </c>
      <c r="H2713" t="s">
        <v>82</v>
      </c>
      <c r="I2713" t="s">
        <v>38</v>
      </c>
      <c r="J2713">
        <v>0</v>
      </c>
    </row>
    <row r="2714" spans="1:10" x14ac:dyDescent="0.25">
      <c r="A2714" s="1">
        <v>42004.627083333333</v>
      </c>
      <c r="B2714" t="s">
        <v>4505</v>
      </c>
      <c r="C2714" t="s">
        <v>26</v>
      </c>
      <c r="D2714" t="s">
        <v>46</v>
      </c>
      <c r="E2714" t="s">
        <v>3305</v>
      </c>
      <c r="F2714" t="s">
        <v>411</v>
      </c>
      <c r="G2714" t="s">
        <v>23</v>
      </c>
      <c r="I2714" t="s">
        <v>38</v>
      </c>
      <c r="J2714">
        <v>0</v>
      </c>
    </row>
    <row r="2715" spans="1:10" x14ac:dyDescent="0.25">
      <c r="A2715" s="1">
        <v>42004.62777777778</v>
      </c>
      <c r="B2715" t="s">
        <v>4506</v>
      </c>
      <c r="C2715" t="s">
        <v>75</v>
      </c>
      <c r="D2715" t="s">
        <v>314</v>
      </c>
      <c r="E2715" t="s">
        <v>4507</v>
      </c>
      <c r="F2715" t="s">
        <v>188</v>
      </c>
      <c r="G2715" t="s">
        <v>43</v>
      </c>
      <c r="I2715" t="s">
        <v>17</v>
      </c>
      <c r="J2715">
        <v>0</v>
      </c>
    </row>
    <row r="2716" spans="1:10" x14ac:dyDescent="0.25">
      <c r="A2716" s="1">
        <v>42004.62777777778</v>
      </c>
      <c r="B2716" t="s">
        <v>4508</v>
      </c>
      <c r="C2716" t="s">
        <v>299</v>
      </c>
      <c r="D2716" t="s">
        <v>436</v>
      </c>
      <c r="E2716" t="s">
        <v>2614</v>
      </c>
      <c r="F2716" t="s">
        <v>42</v>
      </c>
      <c r="G2716" t="s">
        <v>43</v>
      </c>
      <c r="H2716" t="s">
        <v>82</v>
      </c>
      <c r="I2716" t="s">
        <v>17</v>
      </c>
      <c r="J2716">
        <v>0</v>
      </c>
    </row>
    <row r="2717" spans="1:10" x14ac:dyDescent="0.25">
      <c r="A2717" s="1">
        <v>42004.62777777778</v>
      </c>
      <c r="B2717" t="s">
        <v>4509</v>
      </c>
      <c r="C2717" t="s">
        <v>114</v>
      </c>
      <c r="D2717" t="s">
        <v>349</v>
      </c>
      <c r="E2717" t="s">
        <v>4510</v>
      </c>
      <c r="F2717" t="s">
        <v>14</v>
      </c>
      <c r="G2717" t="s">
        <v>15</v>
      </c>
      <c r="H2717" t="s">
        <v>16</v>
      </c>
      <c r="I2717" t="s">
        <v>17</v>
      </c>
      <c r="J2717">
        <v>0</v>
      </c>
    </row>
    <row r="2718" spans="1:10" x14ac:dyDescent="0.25">
      <c r="A2718" s="1">
        <v>42004.62777777778</v>
      </c>
      <c r="B2718" t="s">
        <v>4511</v>
      </c>
      <c r="C2718" t="s">
        <v>19</v>
      </c>
      <c r="D2718" t="s">
        <v>186</v>
      </c>
      <c r="E2718" t="s">
        <v>475</v>
      </c>
      <c r="F2718" t="s">
        <v>14</v>
      </c>
      <c r="G2718" t="s">
        <v>15</v>
      </c>
      <c r="H2718" t="s">
        <v>16</v>
      </c>
      <c r="I2718" t="s">
        <v>38</v>
      </c>
      <c r="J2718">
        <v>0</v>
      </c>
    </row>
    <row r="2719" spans="1:10" x14ac:dyDescent="0.25">
      <c r="A2719" s="1">
        <v>42004.628472222219</v>
      </c>
      <c r="B2719" t="s">
        <v>4512</v>
      </c>
      <c r="C2719" t="s">
        <v>75</v>
      </c>
      <c r="D2719" t="s">
        <v>442</v>
      </c>
      <c r="E2719" t="s">
        <v>4513</v>
      </c>
      <c r="F2719" t="s">
        <v>92</v>
      </c>
      <c r="G2719" t="s">
        <v>49</v>
      </c>
      <c r="H2719" t="s">
        <v>82</v>
      </c>
      <c r="I2719" t="s">
        <v>17</v>
      </c>
      <c r="J2719">
        <v>0</v>
      </c>
    </row>
    <row r="2720" spans="1:10" x14ac:dyDescent="0.25">
      <c r="A2720" s="1">
        <v>42004.628472222219</v>
      </c>
      <c r="B2720" t="s">
        <v>4514</v>
      </c>
      <c r="C2720" t="s">
        <v>139</v>
      </c>
      <c r="D2720" t="s">
        <v>652</v>
      </c>
      <c r="E2720" t="s">
        <v>405</v>
      </c>
      <c r="F2720" t="s">
        <v>14</v>
      </c>
      <c r="G2720" t="s">
        <v>15</v>
      </c>
      <c r="I2720" t="s">
        <v>17</v>
      </c>
      <c r="J2720">
        <v>0</v>
      </c>
    </row>
    <row r="2721" spans="1:10" x14ac:dyDescent="0.25">
      <c r="A2721" s="1">
        <v>42004.628472222219</v>
      </c>
      <c r="B2721" t="s">
        <v>4515</v>
      </c>
      <c r="C2721" t="s">
        <v>19</v>
      </c>
      <c r="D2721" t="s">
        <v>718</v>
      </c>
      <c r="E2721" t="s">
        <v>4516</v>
      </c>
      <c r="F2721" t="s">
        <v>14</v>
      </c>
      <c r="G2721" t="s">
        <v>15</v>
      </c>
      <c r="H2721" t="s">
        <v>16</v>
      </c>
      <c r="I2721" t="s">
        <v>38</v>
      </c>
      <c r="J2721">
        <v>0</v>
      </c>
    </row>
    <row r="2722" spans="1:10" x14ac:dyDescent="0.25">
      <c r="A2722" s="1">
        <v>42004.628472222219</v>
      </c>
      <c r="B2722" t="s">
        <v>4517</v>
      </c>
      <c r="C2722" t="s">
        <v>114</v>
      </c>
      <c r="D2722" t="s">
        <v>606</v>
      </c>
      <c r="E2722" t="s">
        <v>2552</v>
      </c>
      <c r="F2722" t="s">
        <v>42</v>
      </c>
      <c r="G2722" t="s">
        <v>43</v>
      </c>
      <c r="H2722" t="s">
        <v>82</v>
      </c>
      <c r="I2722" t="s">
        <v>38</v>
      </c>
      <c r="J2722">
        <v>0</v>
      </c>
    </row>
    <row r="2723" spans="1:10" x14ac:dyDescent="0.25">
      <c r="A2723" s="1">
        <v>42004.629166666666</v>
      </c>
      <c r="B2723" t="s">
        <v>4518</v>
      </c>
      <c r="C2723" t="s">
        <v>11</v>
      </c>
      <c r="D2723" t="s">
        <v>1105</v>
      </c>
      <c r="E2723" t="s">
        <v>4519</v>
      </c>
      <c r="F2723" t="s">
        <v>386</v>
      </c>
      <c r="G2723" t="s">
        <v>23</v>
      </c>
      <c r="H2723" t="s">
        <v>93</v>
      </c>
      <c r="I2723" t="s">
        <v>17</v>
      </c>
      <c r="J2723">
        <v>0</v>
      </c>
    </row>
    <row r="2724" spans="1:10" x14ac:dyDescent="0.25">
      <c r="A2724" s="1">
        <v>42004.629861111112</v>
      </c>
      <c r="B2724" t="s">
        <v>4520</v>
      </c>
      <c r="C2724" t="s">
        <v>26</v>
      </c>
      <c r="D2724" t="s">
        <v>27</v>
      </c>
      <c r="E2724" t="s">
        <v>4521</v>
      </c>
      <c r="F2724" t="s">
        <v>14</v>
      </c>
      <c r="G2724" t="s">
        <v>15</v>
      </c>
      <c r="H2724" t="s">
        <v>16</v>
      </c>
      <c r="I2724" t="s">
        <v>17</v>
      </c>
      <c r="J2724">
        <v>0</v>
      </c>
    </row>
    <row r="2725" spans="1:10" x14ac:dyDescent="0.25">
      <c r="A2725" s="1">
        <v>42004.629861111112</v>
      </c>
      <c r="B2725" t="s">
        <v>4522</v>
      </c>
      <c r="C2725" t="s">
        <v>26</v>
      </c>
      <c r="D2725" t="s">
        <v>46</v>
      </c>
      <c r="E2725" t="s">
        <v>4523</v>
      </c>
      <c r="F2725" t="s">
        <v>669</v>
      </c>
      <c r="G2725" t="s">
        <v>43</v>
      </c>
      <c r="H2725" t="s">
        <v>82</v>
      </c>
      <c r="I2725" t="s">
        <v>38</v>
      </c>
      <c r="J2725">
        <v>0</v>
      </c>
    </row>
    <row r="2726" spans="1:10" x14ac:dyDescent="0.25">
      <c r="A2726" s="1">
        <v>42004.630555555559</v>
      </c>
      <c r="B2726" t="s">
        <v>4524</v>
      </c>
      <c r="C2726" t="s">
        <v>26</v>
      </c>
      <c r="D2726" t="s">
        <v>46</v>
      </c>
      <c r="E2726" t="s">
        <v>4525</v>
      </c>
      <c r="F2726" t="s">
        <v>640</v>
      </c>
      <c r="G2726" t="s">
        <v>23</v>
      </c>
      <c r="I2726" t="s">
        <v>17</v>
      </c>
      <c r="J2726">
        <v>0</v>
      </c>
    </row>
    <row r="2727" spans="1:10" x14ac:dyDescent="0.25">
      <c r="A2727" s="1">
        <v>42004.630555555559</v>
      </c>
      <c r="B2727" t="s">
        <v>4526</v>
      </c>
      <c r="C2727" t="s">
        <v>11</v>
      </c>
      <c r="D2727" t="s">
        <v>201</v>
      </c>
      <c r="E2727" t="s">
        <v>405</v>
      </c>
      <c r="F2727" t="s">
        <v>14</v>
      </c>
      <c r="G2727" t="s">
        <v>15</v>
      </c>
      <c r="H2727" t="s">
        <v>16</v>
      </c>
      <c r="I2727" t="s">
        <v>17</v>
      </c>
      <c r="J2727">
        <v>0</v>
      </c>
    </row>
    <row r="2728" spans="1:10" x14ac:dyDescent="0.25">
      <c r="A2728" s="1">
        <v>42004.630555555559</v>
      </c>
      <c r="B2728" t="s">
        <v>4527</v>
      </c>
      <c r="C2728" t="s">
        <v>11</v>
      </c>
      <c r="D2728" t="s">
        <v>66</v>
      </c>
      <c r="E2728" t="s">
        <v>4528</v>
      </c>
      <c r="F2728" t="s">
        <v>228</v>
      </c>
      <c r="G2728" t="s">
        <v>15</v>
      </c>
      <c r="H2728" t="s">
        <v>24</v>
      </c>
      <c r="I2728" t="s">
        <v>38</v>
      </c>
      <c r="J2728">
        <v>0</v>
      </c>
    </row>
    <row r="2729" spans="1:10" x14ac:dyDescent="0.25">
      <c r="A2729" s="1">
        <v>42004.631249999999</v>
      </c>
      <c r="B2729" t="s">
        <v>4529</v>
      </c>
      <c r="C2729" t="s">
        <v>19</v>
      </c>
      <c r="D2729" t="s">
        <v>186</v>
      </c>
      <c r="E2729" t="s">
        <v>4530</v>
      </c>
      <c r="F2729" t="s">
        <v>4114</v>
      </c>
      <c r="G2729" t="s">
        <v>49</v>
      </c>
      <c r="H2729" t="s">
        <v>82</v>
      </c>
      <c r="I2729" t="s">
        <v>17</v>
      </c>
      <c r="J2729">
        <v>0</v>
      </c>
    </row>
    <row r="2730" spans="1:10" x14ac:dyDescent="0.25">
      <c r="A2730" s="1">
        <v>42004.631249999999</v>
      </c>
      <c r="B2730" t="s">
        <v>4531</v>
      </c>
      <c r="C2730" t="s">
        <v>19</v>
      </c>
      <c r="D2730" t="s">
        <v>129</v>
      </c>
      <c r="E2730" t="s">
        <v>2193</v>
      </c>
      <c r="F2730" t="s">
        <v>233</v>
      </c>
      <c r="G2730" t="s">
        <v>49</v>
      </c>
      <c r="I2730" t="s">
        <v>17</v>
      </c>
      <c r="J2730">
        <v>0</v>
      </c>
    </row>
    <row r="2731" spans="1:10" x14ac:dyDescent="0.25">
      <c r="A2731" s="1">
        <v>42004.631249999999</v>
      </c>
      <c r="B2731" t="s">
        <v>4532</v>
      </c>
      <c r="C2731" t="s">
        <v>114</v>
      </c>
      <c r="D2731" t="s">
        <v>349</v>
      </c>
      <c r="E2731" t="s">
        <v>3435</v>
      </c>
      <c r="F2731" t="s">
        <v>153</v>
      </c>
      <c r="G2731" t="s">
        <v>49</v>
      </c>
      <c r="H2731" t="s">
        <v>44</v>
      </c>
      <c r="I2731" t="s">
        <v>17</v>
      </c>
      <c r="J2731">
        <v>0</v>
      </c>
    </row>
    <row r="2732" spans="1:10" x14ac:dyDescent="0.25">
      <c r="A2732" s="1">
        <v>42004.631944444445</v>
      </c>
      <c r="B2732" t="s">
        <v>4533</v>
      </c>
      <c r="C2732" t="s">
        <v>26</v>
      </c>
      <c r="D2732" t="s">
        <v>121</v>
      </c>
      <c r="E2732" t="s">
        <v>4534</v>
      </c>
      <c r="F2732" t="s">
        <v>252</v>
      </c>
      <c r="G2732" t="s">
        <v>15</v>
      </c>
      <c r="H2732" t="s">
        <v>24</v>
      </c>
      <c r="I2732" t="s">
        <v>17</v>
      </c>
      <c r="J2732">
        <v>0</v>
      </c>
    </row>
    <row r="2733" spans="1:10" x14ac:dyDescent="0.25">
      <c r="A2733" s="1">
        <v>42004.631944444445</v>
      </c>
      <c r="B2733" t="s">
        <v>4535</v>
      </c>
      <c r="C2733" t="s">
        <v>26</v>
      </c>
      <c r="D2733" t="s">
        <v>27</v>
      </c>
      <c r="E2733" t="s">
        <v>571</v>
      </c>
      <c r="F2733" t="s">
        <v>386</v>
      </c>
      <c r="G2733" t="s">
        <v>23</v>
      </c>
      <c r="H2733" t="s">
        <v>82</v>
      </c>
      <c r="I2733" t="s">
        <v>17</v>
      </c>
      <c r="J2733">
        <v>0</v>
      </c>
    </row>
    <row r="2734" spans="1:10" x14ac:dyDescent="0.25">
      <c r="A2734" s="1">
        <v>42004.631944444445</v>
      </c>
      <c r="B2734" t="s">
        <v>4536</v>
      </c>
      <c r="C2734" t="s">
        <v>11</v>
      </c>
      <c r="D2734" t="s">
        <v>161</v>
      </c>
      <c r="E2734" t="s">
        <v>213</v>
      </c>
      <c r="F2734" t="s">
        <v>14</v>
      </c>
      <c r="G2734" t="s">
        <v>15</v>
      </c>
      <c r="H2734" t="s">
        <v>16</v>
      </c>
      <c r="I2734" t="s">
        <v>17</v>
      </c>
      <c r="J2734">
        <v>0</v>
      </c>
    </row>
    <row r="2735" spans="1:10" x14ac:dyDescent="0.25">
      <c r="A2735" s="1">
        <v>42004.631944444445</v>
      </c>
      <c r="B2735" t="s">
        <v>4537</v>
      </c>
      <c r="C2735" t="s">
        <v>75</v>
      </c>
      <c r="D2735" t="s">
        <v>76</v>
      </c>
      <c r="E2735" t="s">
        <v>41</v>
      </c>
      <c r="F2735" t="s">
        <v>42</v>
      </c>
      <c r="G2735" t="s">
        <v>43</v>
      </c>
      <c r="H2735" t="s">
        <v>82</v>
      </c>
      <c r="I2735" t="s">
        <v>17</v>
      </c>
      <c r="J2735">
        <v>0</v>
      </c>
    </row>
    <row r="2736" spans="1:10" x14ac:dyDescent="0.25">
      <c r="A2736" s="1">
        <v>42004.631944444445</v>
      </c>
      <c r="B2736" t="s">
        <v>4538</v>
      </c>
      <c r="C2736" t="s">
        <v>26</v>
      </c>
      <c r="D2736" t="s">
        <v>46</v>
      </c>
      <c r="E2736" t="s">
        <v>4539</v>
      </c>
      <c r="F2736" t="s">
        <v>353</v>
      </c>
      <c r="G2736" t="s">
        <v>43</v>
      </c>
      <c r="H2736" t="s">
        <v>93</v>
      </c>
      <c r="I2736" t="s">
        <v>17</v>
      </c>
      <c r="J2736">
        <v>0</v>
      </c>
    </row>
    <row r="2737" spans="1:10" x14ac:dyDescent="0.25">
      <c r="A2737" s="1">
        <v>42004.632638888892</v>
      </c>
      <c r="B2737" t="s">
        <v>4540</v>
      </c>
      <c r="C2737" t="s">
        <v>11</v>
      </c>
      <c r="D2737" t="s">
        <v>210</v>
      </c>
      <c r="E2737" t="s">
        <v>690</v>
      </c>
      <c r="F2737" t="s">
        <v>386</v>
      </c>
      <c r="G2737" t="s">
        <v>23</v>
      </c>
      <c r="H2737" t="s">
        <v>93</v>
      </c>
      <c r="I2737" t="s">
        <v>17</v>
      </c>
      <c r="J2737">
        <v>0</v>
      </c>
    </row>
    <row r="2738" spans="1:10" x14ac:dyDescent="0.25">
      <c r="A2738" s="1">
        <v>42004.632638888892</v>
      </c>
      <c r="B2738" t="s">
        <v>4541</v>
      </c>
      <c r="C2738" t="s">
        <v>69</v>
      </c>
      <c r="D2738" t="s">
        <v>579</v>
      </c>
      <c r="E2738" t="s">
        <v>41</v>
      </c>
      <c r="F2738" t="s">
        <v>42</v>
      </c>
      <c r="G2738" t="s">
        <v>43</v>
      </c>
      <c r="H2738" t="s">
        <v>82</v>
      </c>
      <c r="I2738" t="s">
        <v>17</v>
      </c>
      <c r="J2738">
        <v>0</v>
      </c>
    </row>
    <row r="2739" spans="1:10" x14ac:dyDescent="0.25">
      <c r="A2739" s="1">
        <v>42004.632638888892</v>
      </c>
      <c r="B2739" t="s">
        <v>4542</v>
      </c>
      <c r="C2739" t="s">
        <v>114</v>
      </c>
      <c r="D2739" t="s">
        <v>349</v>
      </c>
      <c r="E2739" t="s">
        <v>745</v>
      </c>
      <c r="F2739" t="s">
        <v>14</v>
      </c>
      <c r="G2739" t="s">
        <v>15</v>
      </c>
      <c r="I2739" t="s">
        <v>17</v>
      </c>
      <c r="J2739">
        <v>0</v>
      </c>
    </row>
    <row r="2740" spans="1:10" x14ac:dyDescent="0.25">
      <c r="A2740" s="1">
        <v>42004.632638888892</v>
      </c>
      <c r="B2740" t="s">
        <v>4543</v>
      </c>
      <c r="C2740" t="s">
        <v>11</v>
      </c>
      <c r="D2740" t="s">
        <v>66</v>
      </c>
      <c r="E2740" t="s">
        <v>460</v>
      </c>
      <c r="F2740" t="s">
        <v>42</v>
      </c>
      <c r="G2740" t="s">
        <v>43</v>
      </c>
      <c r="H2740" t="s">
        <v>82</v>
      </c>
      <c r="I2740" t="s">
        <v>17</v>
      </c>
      <c r="J2740">
        <v>1</v>
      </c>
    </row>
    <row r="2741" spans="1:10" x14ac:dyDescent="0.25">
      <c r="A2741" s="1">
        <v>42004.633333333331</v>
      </c>
      <c r="B2741" t="s">
        <v>4544</v>
      </c>
      <c r="C2741" t="s">
        <v>75</v>
      </c>
      <c r="D2741" t="s">
        <v>442</v>
      </c>
      <c r="E2741" t="s">
        <v>3499</v>
      </c>
      <c r="F2741" t="s">
        <v>153</v>
      </c>
      <c r="G2741" t="s">
        <v>49</v>
      </c>
      <c r="I2741" t="s">
        <v>38</v>
      </c>
      <c r="J2741">
        <v>0</v>
      </c>
    </row>
    <row r="2742" spans="1:10" x14ac:dyDescent="0.25">
      <c r="A2742" s="1">
        <v>42004.633333333331</v>
      </c>
      <c r="B2742" t="s">
        <v>4545</v>
      </c>
      <c r="C2742" t="s">
        <v>114</v>
      </c>
      <c r="D2742" t="s">
        <v>35</v>
      </c>
      <c r="E2742" t="s">
        <v>330</v>
      </c>
      <c r="F2742" t="s">
        <v>123</v>
      </c>
      <c r="G2742" t="s">
        <v>23</v>
      </c>
      <c r="H2742" t="s">
        <v>82</v>
      </c>
      <c r="I2742" t="s">
        <v>38</v>
      </c>
      <c r="J2742">
        <v>0</v>
      </c>
    </row>
    <row r="2743" spans="1:10" x14ac:dyDescent="0.25">
      <c r="A2743" s="1">
        <v>42004.633333333331</v>
      </c>
      <c r="B2743" t="s">
        <v>4546</v>
      </c>
      <c r="C2743" t="s">
        <v>19</v>
      </c>
      <c r="D2743" t="s">
        <v>143</v>
      </c>
      <c r="E2743" t="s">
        <v>4547</v>
      </c>
      <c r="F2743" t="s">
        <v>134</v>
      </c>
      <c r="G2743" t="s">
        <v>23</v>
      </c>
      <c r="H2743" t="s">
        <v>24</v>
      </c>
      <c r="I2743" t="s">
        <v>38</v>
      </c>
      <c r="J2743">
        <v>0</v>
      </c>
    </row>
    <row r="2744" spans="1:10" x14ac:dyDescent="0.25">
      <c r="A2744" s="1">
        <v>42004.633333333331</v>
      </c>
      <c r="B2744" t="s">
        <v>4548</v>
      </c>
      <c r="C2744" t="s">
        <v>75</v>
      </c>
      <c r="D2744" t="s">
        <v>76</v>
      </c>
      <c r="E2744" t="s">
        <v>4549</v>
      </c>
      <c r="F2744" t="s">
        <v>104</v>
      </c>
      <c r="G2744" t="s">
        <v>23</v>
      </c>
      <c r="H2744" t="s">
        <v>24</v>
      </c>
      <c r="I2744" t="s">
        <v>17</v>
      </c>
      <c r="J2744">
        <v>1</v>
      </c>
    </row>
    <row r="2745" spans="1:10" x14ac:dyDescent="0.25">
      <c r="A2745" s="1">
        <v>42004.634027777778</v>
      </c>
      <c r="B2745" t="s">
        <v>4550</v>
      </c>
      <c r="C2745" t="s">
        <v>75</v>
      </c>
      <c r="D2745" t="s">
        <v>35</v>
      </c>
      <c r="E2745" t="s">
        <v>4551</v>
      </c>
      <c r="F2745" t="s">
        <v>208</v>
      </c>
      <c r="G2745" t="s">
        <v>15</v>
      </c>
      <c r="H2745" t="s">
        <v>73</v>
      </c>
      <c r="I2745" t="s">
        <v>17</v>
      </c>
      <c r="J2745">
        <v>0</v>
      </c>
    </row>
    <row r="2746" spans="1:10" x14ac:dyDescent="0.25">
      <c r="A2746" s="1">
        <v>42004.634027777778</v>
      </c>
      <c r="B2746" t="s">
        <v>4552</v>
      </c>
      <c r="C2746" t="s">
        <v>26</v>
      </c>
      <c r="D2746" t="s">
        <v>172</v>
      </c>
      <c r="E2746" t="s">
        <v>614</v>
      </c>
      <c r="F2746" t="s">
        <v>228</v>
      </c>
      <c r="G2746" t="s">
        <v>15</v>
      </c>
      <c r="I2746" t="s">
        <v>38</v>
      </c>
      <c r="J2746">
        <v>0</v>
      </c>
    </row>
    <row r="2747" spans="1:10" x14ac:dyDescent="0.25">
      <c r="A2747" s="1">
        <v>42004.634027777778</v>
      </c>
      <c r="B2747" t="s">
        <v>4553</v>
      </c>
      <c r="C2747" t="s">
        <v>19</v>
      </c>
      <c r="D2747" t="s">
        <v>80</v>
      </c>
      <c r="E2747" t="s">
        <v>4554</v>
      </c>
      <c r="F2747" t="s">
        <v>188</v>
      </c>
      <c r="G2747" t="s">
        <v>43</v>
      </c>
      <c r="I2747" t="s">
        <v>17</v>
      </c>
      <c r="J2747">
        <v>0</v>
      </c>
    </row>
    <row r="2748" spans="1:10" x14ac:dyDescent="0.25">
      <c r="A2748" s="1">
        <v>42004.634027777778</v>
      </c>
      <c r="B2748" t="s">
        <v>4555</v>
      </c>
      <c r="C2748" t="s">
        <v>75</v>
      </c>
      <c r="D2748" t="s">
        <v>267</v>
      </c>
      <c r="E2748" t="s">
        <v>4556</v>
      </c>
      <c r="F2748" t="s">
        <v>42</v>
      </c>
      <c r="G2748" t="s">
        <v>43</v>
      </c>
      <c r="H2748" t="s">
        <v>82</v>
      </c>
      <c r="I2748" t="s">
        <v>17</v>
      </c>
      <c r="J2748">
        <v>0</v>
      </c>
    </row>
    <row r="2749" spans="1:10" x14ac:dyDescent="0.25">
      <c r="A2749" s="1">
        <v>42004.634027777778</v>
      </c>
      <c r="B2749" t="s">
        <v>4557</v>
      </c>
      <c r="C2749" t="s">
        <v>26</v>
      </c>
      <c r="D2749" t="s">
        <v>519</v>
      </c>
      <c r="E2749" t="s">
        <v>1913</v>
      </c>
      <c r="F2749" t="s">
        <v>123</v>
      </c>
      <c r="G2749" t="s">
        <v>23</v>
      </c>
      <c r="H2749" t="s">
        <v>73</v>
      </c>
      <c r="I2749" t="s">
        <v>17</v>
      </c>
      <c r="J2749">
        <v>0</v>
      </c>
    </row>
    <row r="2750" spans="1:10" x14ac:dyDescent="0.25">
      <c r="A2750" s="1">
        <v>42004.634027777778</v>
      </c>
      <c r="B2750" t="s">
        <v>4558</v>
      </c>
      <c r="C2750" t="s">
        <v>75</v>
      </c>
      <c r="D2750" t="s">
        <v>76</v>
      </c>
      <c r="E2750" t="s">
        <v>2754</v>
      </c>
      <c r="F2750" t="s">
        <v>42</v>
      </c>
      <c r="G2750" t="s">
        <v>43</v>
      </c>
      <c r="H2750" t="s">
        <v>82</v>
      </c>
      <c r="I2750" t="s">
        <v>38</v>
      </c>
      <c r="J2750">
        <v>0</v>
      </c>
    </row>
    <row r="2751" spans="1:10" x14ac:dyDescent="0.25">
      <c r="A2751" s="1">
        <v>42004.634027777778</v>
      </c>
      <c r="B2751" t="s">
        <v>4559</v>
      </c>
      <c r="C2751" t="s">
        <v>75</v>
      </c>
      <c r="D2751" t="s">
        <v>76</v>
      </c>
      <c r="E2751" t="s">
        <v>4560</v>
      </c>
      <c r="F2751" t="s">
        <v>233</v>
      </c>
      <c r="G2751" t="s">
        <v>49</v>
      </c>
      <c r="I2751" t="s">
        <v>17</v>
      </c>
      <c r="J2751">
        <v>0</v>
      </c>
    </row>
    <row r="2752" spans="1:10" x14ac:dyDescent="0.25">
      <c r="A2752" s="1">
        <v>42004.634027777778</v>
      </c>
      <c r="B2752" t="s">
        <v>4561</v>
      </c>
      <c r="C2752" t="s">
        <v>75</v>
      </c>
      <c r="D2752" t="s">
        <v>76</v>
      </c>
      <c r="E2752" t="s">
        <v>731</v>
      </c>
      <c r="F2752" t="s">
        <v>353</v>
      </c>
      <c r="G2752" t="s">
        <v>43</v>
      </c>
      <c r="H2752" t="s">
        <v>44</v>
      </c>
      <c r="I2752" t="s">
        <v>17</v>
      </c>
      <c r="J2752">
        <v>1</v>
      </c>
    </row>
    <row r="2753" spans="1:10" x14ac:dyDescent="0.25">
      <c r="A2753" s="1">
        <v>42004.634722222225</v>
      </c>
      <c r="B2753" t="s">
        <v>4562</v>
      </c>
      <c r="C2753" t="s">
        <v>26</v>
      </c>
      <c r="D2753" t="s">
        <v>172</v>
      </c>
      <c r="E2753" t="s">
        <v>63</v>
      </c>
      <c r="F2753" t="s">
        <v>64</v>
      </c>
      <c r="G2753" t="s">
        <v>49</v>
      </c>
      <c r="H2753" t="s">
        <v>24</v>
      </c>
      <c r="I2753" t="s">
        <v>38</v>
      </c>
      <c r="J2753">
        <v>0</v>
      </c>
    </row>
    <row r="2754" spans="1:10" x14ac:dyDescent="0.25">
      <c r="A2754" s="1">
        <v>42004.634722222225</v>
      </c>
      <c r="B2754" t="s">
        <v>4563</v>
      </c>
      <c r="C2754" t="s">
        <v>75</v>
      </c>
      <c r="D2754" t="s">
        <v>100</v>
      </c>
      <c r="E2754" t="s">
        <v>4564</v>
      </c>
      <c r="F2754" t="s">
        <v>64</v>
      </c>
      <c r="G2754" t="s">
        <v>49</v>
      </c>
      <c r="I2754" t="s">
        <v>17</v>
      </c>
      <c r="J2754">
        <v>0</v>
      </c>
    </row>
    <row r="2755" spans="1:10" x14ac:dyDescent="0.25">
      <c r="A2755" s="1">
        <v>42004.634722222225</v>
      </c>
      <c r="B2755" t="s">
        <v>4565</v>
      </c>
      <c r="C2755" t="s">
        <v>11</v>
      </c>
      <c r="D2755" t="s">
        <v>210</v>
      </c>
      <c r="E2755" t="s">
        <v>4566</v>
      </c>
      <c r="F2755" t="s">
        <v>42</v>
      </c>
      <c r="G2755" t="s">
        <v>43</v>
      </c>
      <c r="H2755" t="s">
        <v>93</v>
      </c>
      <c r="I2755" t="s">
        <v>17</v>
      </c>
      <c r="J2755">
        <v>1</v>
      </c>
    </row>
    <row r="2756" spans="1:10" x14ac:dyDescent="0.25">
      <c r="A2756" s="1">
        <v>42004.635416666664</v>
      </c>
      <c r="B2756" t="s">
        <v>4567</v>
      </c>
      <c r="C2756" t="s">
        <v>11</v>
      </c>
      <c r="D2756" t="s">
        <v>66</v>
      </c>
      <c r="E2756" t="s">
        <v>183</v>
      </c>
      <c r="F2756" t="s">
        <v>184</v>
      </c>
      <c r="G2756" t="s">
        <v>15</v>
      </c>
      <c r="H2756" t="s">
        <v>16</v>
      </c>
      <c r="I2756" t="s">
        <v>38</v>
      </c>
      <c r="J2756">
        <v>0</v>
      </c>
    </row>
    <row r="2757" spans="1:10" x14ac:dyDescent="0.25">
      <c r="A2757" s="1">
        <v>42004.635416666664</v>
      </c>
      <c r="B2757" t="s">
        <v>4568</v>
      </c>
      <c r="C2757" t="s">
        <v>26</v>
      </c>
      <c r="D2757" t="s">
        <v>27</v>
      </c>
      <c r="E2757" t="s">
        <v>4569</v>
      </c>
      <c r="F2757" t="s">
        <v>3032</v>
      </c>
      <c r="G2757" t="s">
        <v>15</v>
      </c>
      <c r="I2757" t="s">
        <v>38</v>
      </c>
      <c r="J2757">
        <v>0</v>
      </c>
    </row>
    <row r="2758" spans="1:10" x14ac:dyDescent="0.25">
      <c r="A2758" s="1">
        <v>42004.635416666664</v>
      </c>
      <c r="B2758" t="s">
        <v>4570</v>
      </c>
      <c r="C2758" t="s">
        <v>114</v>
      </c>
      <c r="D2758" t="s">
        <v>118</v>
      </c>
      <c r="E2758" t="s">
        <v>245</v>
      </c>
      <c r="F2758" t="s">
        <v>14</v>
      </c>
      <c r="G2758" t="s">
        <v>15</v>
      </c>
      <c r="H2758" t="s">
        <v>16</v>
      </c>
      <c r="I2758" t="s">
        <v>17</v>
      </c>
      <c r="J2758">
        <v>0</v>
      </c>
    </row>
    <row r="2759" spans="1:10" x14ac:dyDescent="0.25">
      <c r="A2759" s="1">
        <v>42004.636111111111</v>
      </c>
      <c r="B2759" t="s">
        <v>4571</v>
      </c>
      <c r="C2759" t="s">
        <v>26</v>
      </c>
      <c r="D2759" t="s">
        <v>106</v>
      </c>
      <c r="E2759" t="s">
        <v>838</v>
      </c>
      <c r="F2759" t="s">
        <v>282</v>
      </c>
      <c r="G2759" t="s">
        <v>23</v>
      </c>
      <c r="H2759" t="s">
        <v>82</v>
      </c>
      <c r="I2759" t="s">
        <v>38</v>
      </c>
      <c r="J2759">
        <v>0</v>
      </c>
    </row>
    <row r="2760" spans="1:10" x14ac:dyDescent="0.25">
      <c r="A2760" s="1">
        <v>42004.636111111111</v>
      </c>
      <c r="B2760" t="s">
        <v>4572</v>
      </c>
      <c r="C2760" t="s">
        <v>75</v>
      </c>
      <c r="D2760" t="s">
        <v>100</v>
      </c>
      <c r="E2760" t="s">
        <v>4573</v>
      </c>
      <c r="F2760" t="s">
        <v>14</v>
      </c>
      <c r="G2760" t="s">
        <v>15</v>
      </c>
      <c r="H2760" t="s">
        <v>16</v>
      </c>
      <c r="I2760" t="s">
        <v>17</v>
      </c>
      <c r="J2760">
        <v>0</v>
      </c>
    </row>
    <row r="2761" spans="1:10" x14ac:dyDescent="0.25">
      <c r="A2761" s="1">
        <v>42004.636111111111</v>
      </c>
      <c r="B2761" t="s">
        <v>4574</v>
      </c>
      <c r="C2761" t="s">
        <v>69</v>
      </c>
      <c r="D2761" t="s">
        <v>764</v>
      </c>
      <c r="E2761" t="s">
        <v>1224</v>
      </c>
      <c r="F2761" t="s">
        <v>110</v>
      </c>
      <c r="G2761" t="s">
        <v>43</v>
      </c>
      <c r="H2761" t="s">
        <v>82</v>
      </c>
      <c r="I2761" t="s">
        <v>38</v>
      </c>
      <c r="J2761">
        <v>0</v>
      </c>
    </row>
    <row r="2762" spans="1:10" x14ac:dyDescent="0.25">
      <c r="A2762" s="1">
        <v>42004.636111111111</v>
      </c>
      <c r="B2762" t="s">
        <v>4575</v>
      </c>
      <c r="C2762" t="s">
        <v>11</v>
      </c>
      <c r="D2762" t="s">
        <v>35</v>
      </c>
      <c r="E2762" t="s">
        <v>4576</v>
      </c>
      <c r="F2762" t="s">
        <v>55</v>
      </c>
      <c r="G2762" t="s">
        <v>23</v>
      </c>
      <c r="I2762" t="s">
        <v>38</v>
      </c>
      <c r="J2762">
        <v>2</v>
      </c>
    </row>
    <row r="2763" spans="1:10" x14ac:dyDescent="0.25">
      <c r="A2763" s="1">
        <v>42004.636111111111</v>
      </c>
      <c r="B2763" t="s">
        <v>4577</v>
      </c>
      <c r="C2763" t="s">
        <v>26</v>
      </c>
      <c r="D2763" t="s">
        <v>106</v>
      </c>
      <c r="E2763" t="s">
        <v>4578</v>
      </c>
      <c r="F2763" t="s">
        <v>64</v>
      </c>
      <c r="G2763" t="s">
        <v>49</v>
      </c>
      <c r="H2763" t="s">
        <v>24</v>
      </c>
      <c r="I2763" t="s">
        <v>17</v>
      </c>
      <c r="J2763">
        <v>1</v>
      </c>
    </row>
    <row r="2764" spans="1:10" x14ac:dyDescent="0.25">
      <c r="A2764" s="1">
        <v>42004.636805555558</v>
      </c>
      <c r="B2764" t="s">
        <v>4579</v>
      </c>
      <c r="C2764" t="s">
        <v>26</v>
      </c>
      <c r="D2764" t="s">
        <v>27</v>
      </c>
      <c r="E2764" t="s">
        <v>36</v>
      </c>
      <c r="F2764" t="s">
        <v>37</v>
      </c>
      <c r="G2764" t="s">
        <v>23</v>
      </c>
      <c r="I2764" t="s">
        <v>17</v>
      </c>
      <c r="J2764">
        <v>0</v>
      </c>
    </row>
    <row r="2765" spans="1:10" x14ac:dyDescent="0.25">
      <c r="A2765" s="1">
        <v>42004.636805555558</v>
      </c>
      <c r="B2765" t="s">
        <v>4580</v>
      </c>
      <c r="C2765" t="s">
        <v>114</v>
      </c>
      <c r="D2765" t="s">
        <v>349</v>
      </c>
      <c r="E2765" t="s">
        <v>4581</v>
      </c>
      <c r="F2765" t="s">
        <v>92</v>
      </c>
      <c r="G2765" t="s">
        <v>49</v>
      </c>
      <c r="I2765" t="s">
        <v>38</v>
      </c>
      <c r="J2765">
        <v>0</v>
      </c>
    </row>
    <row r="2766" spans="1:10" x14ac:dyDescent="0.25">
      <c r="A2766" s="1">
        <v>42004.636805555558</v>
      </c>
      <c r="B2766" t="s">
        <v>4582</v>
      </c>
      <c r="C2766" t="s">
        <v>11</v>
      </c>
      <c r="D2766" t="s">
        <v>210</v>
      </c>
      <c r="E2766" t="s">
        <v>1224</v>
      </c>
      <c r="F2766" t="s">
        <v>110</v>
      </c>
      <c r="G2766" t="s">
        <v>43</v>
      </c>
      <c r="I2766" t="s">
        <v>38</v>
      </c>
      <c r="J2766">
        <v>1</v>
      </c>
    </row>
    <row r="2767" spans="1:10" x14ac:dyDescent="0.25">
      <c r="A2767" s="1">
        <v>42004.637499999997</v>
      </c>
      <c r="B2767" t="s">
        <v>4583</v>
      </c>
      <c r="C2767" t="s">
        <v>19</v>
      </c>
      <c r="D2767" t="s">
        <v>190</v>
      </c>
      <c r="E2767" t="s">
        <v>2131</v>
      </c>
      <c r="F2767" t="s">
        <v>1045</v>
      </c>
      <c r="G2767" t="s">
        <v>23</v>
      </c>
      <c r="H2767" t="s">
        <v>24</v>
      </c>
      <c r="I2767" t="s">
        <v>17</v>
      </c>
      <c r="J2767">
        <v>0</v>
      </c>
    </row>
    <row r="2768" spans="1:10" x14ac:dyDescent="0.25">
      <c r="A2768" s="1">
        <v>42004.637499999997</v>
      </c>
      <c r="B2768" t="s">
        <v>4584</v>
      </c>
      <c r="C2768" t="s">
        <v>26</v>
      </c>
      <c r="D2768" t="s">
        <v>46</v>
      </c>
      <c r="E2768" t="s">
        <v>4585</v>
      </c>
      <c r="F2768" t="s">
        <v>42</v>
      </c>
      <c r="G2768" t="s">
        <v>43</v>
      </c>
      <c r="H2768" t="s">
        <v>82</v>
      </c>
      <c r="I2768" t="s">
        <v>38</v>
      </c>
      <c r="J2768">
        <v>0</v>
      </c>
    </row>
    <row r="2769" spans="1:10" x14ac:dyDescent="0.25">
      <c r="A2769" s="1">
        <v>42004.638194444444</v>
      </c>
      <c r="B2769" t="s">
        <v>4586</v>
      </c>
      <c r="C2769" t="s">
        <v>19</v>
      </c>
      <c r="D2769" t="s">
        <v>129</v>
      </c>
      <c r="E2769" t="s">
        <v>4587</v>
      </c>
      <c r="F2769" t="s">
        <v>110</v>
      </c>
      <c r="G2769" t="s">
        <v>43</v>
      </c>
      <c r="I2769" t="s">
        <v>17</v>
      </c>
      <c r="J2769">
        <v>0</v>
      </c>
    </row>
    <row r="2770" spans="1:10" x14ac:dyDescent="0.25">
      <c r="A2770" s="1">
        <v>42004.638888888891</v>
      </c>
      <c r="B2770" t="s">
        <v>4588</v>
      </c>
      <c r="C2770" t="s">
        <v>19</v>
      </c>
      <c r="D2770" t="s">
        <v>20</v>
      </c>
      <c r="E2770" t="s">
        <v>4589</v>
      </c>
      <c r="F2770" t="s">
        <v>328</v>
      </c>
      <c r="G2770" t="s">
        <v>49</v>
      </c>
      <c r="I2770" t="s">
        <v>38</v>
      </c>
      <c r="J2770">
        <v>0</v>
      </c>
    </row>
    <row r="2771" spans="1:10" x14ac:dyDescent="0.25">
      <c r="A2771" s="1">
        <v>42004.638888888891</v>
      </c>
      <c r="B2771" t="s">
        <v>4590</v>
      </c>
      <c r="C2771" t="s">
        <v>299</v>
      </c>
      <c r="D2771" t="s">
        <v>397</v>
      </c>
      <c r="E2771" t="s">
        <v>4591</v>
      </c>
      <c r="F2771" t="s">
        <v>14</v>
      </c>
      <c r="G2771" t="s">
        <v>15</v>
      </c>
      <c r="H2771" t="s">
        <v>16</v>
      </c>
      <c r="I2771" t="s">
        <v>17</v>
      </c>
      <c r="J2771">
        <v>0</v>
      </c>
    </row>
    <row r="2772" spans="1:10" x14ac:dyDescent="0.25">
      <c r="A2772" s="1">
        <v>42004.638888888891</v>
      </c>
      <c r="B2772" t="s">
        <v>4592</v>
      </c>
      <c r="C2772" t="s">
        <v>19</v>
      </c>
      <c r="D2772" t="s">
        <v>80</v>
      </c>
      <c r="E2772" t="s">
        <v>213</v>
      </c>
      <c r="F2772" t="s">
        <v>14</v>
      </c>
      <c r="G2772" t="s">
        <v>15</v>
      </c>
      <c r="H2772" t="s">
        <v>16</v>
      </c>
      <c r="I2772" t="s">
        <v>17</v>
      </c>
      <c r="J2772">
        <v>0</v>
      </c>
    </row>
    <row r="2773" spans="1:10" x14ac:dyDescent="0.25">
      <c r="A2773" s="1">
        <v>42004.63958333333</v>
      </c>
      <c r="B2773" t="s">
        <v>4593</v>
      </c>
      <c r="C2773" t="s">
        <v>75</v>
      </c>
      <c r="D2773" t="s">
        <v>76</v>
      </c>
      <c r="E2773" t="s">
        <v>3910</v>
      </c>
      <c r="F2773" t="s">
        <v>22</v>
      </c>
      <c r="G2773" t="s">
        <v>23</v>
      </c>
      <c r="H2773" t="s">
        <v>73</v>
      </c>
      <c r="I2773" t="s">
        <v>17</v>
      </c>
      <c r="J2773">
        <v>0</v>
      </c>
    </row>
    <row r="2774" spans="1:10" x14ac:dyDescent="0.25">
      <c r="A2774" s="1">
        <v>42004.63958333333</v>
      </c>
      <c r="B2774" t="s">
        <v>4594</v>
      </c>
      <c r="C2774" t="s">
        <v>114</v>
      </c>
      <c r="D2774" t="s">
        <v>35</v>
      </c>
      <c r="E2774" t="s">
        <v>4591</v>
      </c>
      <c r="F2774" t="s">
        <v>14</v>
      </c>
      <c r="G2774" t="s">
        <v>15</v>
      </c>
      <c r="H2774" t="s">
        <v>16</v>
      </c>
      <c r="I2774" t="s">
        <v>17</v>
      </c>
      <c r="J2774">
        <v>0</v>
      </c>
    </row>
    <row r="2775" spans="1:10" x14ac:dyDescent="0.25">
      <c r="A2775" s="1">
        <v>42004.63958333333</v>
      </c>
      <c r="B2775" t="s">
        <v>4595</v>
      </c>
      <c r="C2775" t="s">
        <v>19</v>
      </c>
      <c r="D2775" t="s">
        <v>35</v>
      </c>
      <c r="E2775" t="s">
        <v>92</v>
      </c>
      <c r="F2775" t="s">
        <v>92</v>
      </c>
      <c r="G2775" t="s">
        <v>49</v>
      </c>
      <c r="H2775" t="s">
        <v>82</v>
      </c>
      <c r="I2775" t="s">
        <v>17</v>
      </c>
      <c r="J2775">
        <v>0</v>
      </c>
    </row>
    <row r="2776" spans="1:10" x14ac:dyDescent="0.25">
      <c r="A2776" s="1">
        <v>42004.640972222223</v>
      </c>
      <c r="B2776" t="s">
        <v>4596</v>
      </c>
      <c r="C2776" t="s">
        <v>26</v>
      </c>
      <c r="D2776" t="s">
        <v>172</v>
      </c>
      <c r="E2776" t="s">
        <v>364</v>
      </c>
      <c r="F2776" t="s">
        <v>42</v>
      </c>
      <c r="G2776" t="s">
        <v>43</v>
      </c>
      <c r="H2776" t="s">
        <v>82</v>
      </c>
      <c r="I2776" t="s">
        <v>17</v>
      </c>
      <c r="J2776">
        <v>0</v>
      </c>
    </row>
    <row r="2777" spans="1:10" x14ac:dyDescent="0.25">
      <c r="A2777" s="1">
        <v>42004.640972222223</v>
      </c>
      <c r="B2777" t="s">
        <v>4597</v>
      </c>
      <c r="C2777" t="s">
        <v>26</v>
      </c>
      <c r="D2777" t="s">
        <v>206</v>
      </c>
      <c r="E2777" t="s">
        <v>4598</v>
      </c>
      <c r="F2777" t="s">
        <v>208</v>
      </c>
      <c r="G2777" t="s">
        <v>15</v>
      </c>
      <c r="I2777" t="s">
        <v>38</v>
      </c>
      <c r="J2777">
        <v>1</v>
      </c>
    </row>
    <row r="2778" spans="1:10" x14ac:dyDescent="0.25">
      <c r="A2778" s="1">
        <v>42004.642361111109</v>
      </c>
      <c r="B2778" t="s">
        <v>4599</v>
      </c>
      <c r="C2778" t="s">
        <v>26</v>
      </c>
      <c r="D2778" t="s">
        <v>264</v>
      </c>
      <c r="E2778" t="s">
        <v>355</v>
      </c>
      <c r="F2778" t="s">
        <v>42</v>
      </c>
      <c r="G2778" t="s">
        <v>43</v>
      </c>
      <c r="H2778" t="s">
        <v>82</v>
      </c>
      <c r="I2778" t="s">
        <v>17</v>
      </c>
      <c r="J2778">
        <v>0</v>
      </c>
    </row>
    <row r="2779" spans="1:10" x14ac:dyDescent="0.25">
      <c r="A2779" s="1">
        <v>42004.643055555556</v>
      </c>
      <c r="B2779" t="s">
        <v>4600</v>
      </c>
      <c r="C2779" t="s">
        <v>89</v>
      </c>
      <c r="D2779" t="s">
        <v>788</v>
      </c>
      <c r="E2779" t="s">
        <v>260</v>
      </c>
      <c r="F2779" t="s">
        <v>14</v>
      </c>
      <c r="G2779" t="s">
        <v>15</v>
      </c>
      <c r="H2779" t="s">
        <v>183</v>
      </c>
      <c r="I2779" t="s">
        <v>38</v>
      </c>
      <c r="J2779">
        <v>0</v>
      </c>
    </row>
    <row r="2780" spans="1:10" x14ac:dyDescent="0.25">
      <c r="A2780" s="1">
        <v>42004.645138888889</v>
      </c>
      <c r="B2780" t="s">
        <v>4601</v>
      </c>
      <c r="C2780" t="s">
        <v>11</v>
      </c>
      <c r="D2780" t="s">
        <v>201</v>
      </c>
      <c r="E2780" t="s">
        <v>4602</v>
      </c>
      <c r="F2780" t="s">
        <v>153</v>
      </c>
      <c r="G2780" t="s">
        <v>49</v>
      </c>
      <c r="H2780" t="s">
        <v>44</v>
      </c>
      <c r="I2780" t="s">
        <v>17</v>
      </c>
      <c r="J2780">
        <v>0</v>
      </c>
    </row>
    <row r="2781" spans="1:10" x14ac:dyDescent="0.25">
      <c r="A2781" s="1">
        <v>42004.645833333336</v>
      </c>
      <c r="B2781" t="s">
        <v>4603</v>
      </c>
      <c r="C2781" t="s">
        <v>61</v>
      </c>
      <c r="D2781" t="s">
        <v>62</v>
      </c>
      <c r="E2781" t="s">
        <v>4604</v>
      </c>
      <c r="F2781" t="s">
        <v>123</v>
      </c>
      <c r="G2781" t="s">
        <v>23</v>
      </c>
      <c r="H2781" t="s">
        <v>93</v>
      </c>
      <c r="I2781" t="s">
        <v>38</v>
      </c>
      <c r="J2781">
        <v>0</v>
      </c>
    </row>
    <row r="2782" spans="1:10" x14ac:dyDescent="0.25">
      <c r="A2782" s="1">
        <v>42004.645833333336</v>
      </c>
      <c r="B2782" t="s">
        <v>4605</v>
      </c>
      <c r="C2782" t="s">
        <v>26</v>
      </c>
      <c r="D2782" t="s">
        <v>106</v>
      </c>
      <c r="E2782" t="s">
        <v>4606</v>
      </c>
      <c r="F2782" t="s">
        <v>14</v>
      </c>
      <c r="G2782" t="s">
        <v>15</v>
      </c>
      <c r="H2782" t="s">
        <v>16</v>
      </c>
      <c r="I2782" t="s">
        <v>38</v>
      </c>
      <c r="J2782">
        <v>0</v>
      </c>
    </row>
    <row r="2783" spans="1:10" x14ac:dyDescent="0.25">
      <c r="A2783" s="1">
        <v>42004.646527777775</v>
      </c>
      <c r="B2783" t="s">
        <v>4607</v>
      </c>
      <c r="C2783" t="s">
        <v>26</v>
      </c>
      <c r="D2783" t="s">
        <v>432</v>
      </c>
      <c r="E2783" t="s">
        <v>4608</v>
      </c>
      <c r="F2783" t="s">
        <v>292</v>
      </c>
      <c r="G2783" t="s">
        <v>43</v>
      </c>
      <c r="H2783" t="s">
        <v>82</v>
      </c>
      <c r="I2783" t="s">
        <v>17</v>
      </c>
      <c r="J2783">
        <v>0</v>
      </c>
    </row>
    <row r="2784" spans="1:10" x14ac:dyDescent="0.25">
      <c r="A2784" s="1">
        <v>42004.646527777775</v>
      </c>
      <c r="B2784" t="s">
        <v>4609</v>
      </c>
      <c r="C2784" t="s">
        <v>26</v>
      </c>
      <c r="D2784" t="s">
        <v>893</v>
      </c>
      <c r="E2784" t="s">
        <v>482</v>
      </c>
      <c r="F2784" t="s">
        <v>233</v>
      </c>
      <c r="G2784" t="s">
        <v>49</v>
      </c>
      <c r="H2784" t="s">
        <v>24</v>
      </c>
      <c r="I2784" t="s">
        <v>38</v>
      </c>
      <c r="J2784">
        <v>0</v>
      </c>
    </row>
    <row r="2785" spans="1:10" x14ac:dyDescent="0.25">
      <c r="A2785" s="1">
        <v>42004.646527777775</v>
      </c>
      <c r="B2785" t="s">
        <v>4610</v>
      </c>
      <c r="C2785" t="s">
        <v>19</v>
      </c>
      <c r="D2785" t="s">
        <v>190</v>
      </c>
      <c r="E2785" t="s">
        <v>4611</v>
      </c>
      <c r="F2785" t="s">
        <v>33</v>
      </c>
      <c r="G2785" t="s">
        <v>23</v>
      </c>
      <c r="I2785" t="s">
        <v>17</v>
      </c>
      <c r="J2785">
        <v>0</v>
      </c>
    </row>
    <row r="2786" spans="1:10" x14ac:dyDescent="0.25">
      <c r="A2786" s="1">
        <v>42004.647222222222</v>
      </c>
      <c r="B2786" t="s">
        <v>4612</v>
      </c>
      <c r="C2786" t="s">
        <v>114</v>
      </c>
      <c r="D2786" t="s">
        <v>739</v>
      </c>
      <c r="E2786" t="s">
        <v>772</v>
      </c>
      <c r="F2786" t="s">
        <v>333</v>
      </c>
      <c r="G2786" t="s">
        <v>23</v>
      </c>
      <c r="H2786" t="s">
        <v>24</v>
      </c>
      <c r="I2786" t="s">
        <v>17</v>
      </c>
      <c r="J2786">
        <v>0</v>
      </c>
    </row>
    <row r="2787" spans="1:10" x14ac:dyDescent="0.25">
      <c r="A2787" s="1">
        <v>42004.647916666669</v>
      </c>
      <c r="B2787" t="s">
        <v>4613</v>
      </c>
      <c r="C2787" t="s">
        <v>75</v>
      </c>
      <c r="D2787" t="s">
        <v>76</v>
      </c>
      <c r="E2787" t="s">
        <v>4446</v>
      </c>
      <c r="F2787" t="s">
        <v>33</v>
      </c>
      <c r="G2787" t="s">
        <v>23</v>
      </c>
      <c r="H2787" t="s">
        <v>82</v>
      </c>
      <c r="I2787" t="s">
        <v>38</v>
      </c>
      <c r="J2787">
        <v>0</v>
      </c>
    </row>
    <row r="2788" spans="1:10" x14ac:dyDescent="0.25">
      <c r="A2788" s="1">
        <v>42004.647916666669</v>
      </c>
      <c r="B2788" t="s">
        <v>4614</v>
      </c>
      <c r="C2788" t="s">
        <v>19</v>
      </c>
      <c r="D2788" t="s">
        <v>129</v>
      </c>
      <c r="E2788" t="s">
        <v>260</v>
      </c>
      <c r="F2788" t="s">
        <v>14</v>
      </c>
      <c r="G2788" t="s">
        <v>15</v>
      </c>
      <c r="I2788" t="s">
        <v>17</v>
      </c>
      <c r="J2788">
        <v>0</v>
      </c>
    </row>
    <row r="2789" spans="1:10" x14ac:dyDescent="0.25">
      <c r="A2789" s="1">
        <v>42004.647916666669</v>
      </c>
      <c r="B2789" t="s">
        <v>4615</v>
      </c>
      <c r="C2789" t="s">
        <v>26</v>
      </c>
      <c r="D2789" t="s">
        <v>429</v>
      </c>
      <c r="E2789" t="s">
        <v>1954</v>
      </c>
      <c r="F2789" t="s">
        <v>14</v>
      </c>
      <c r="G2789" t="s">
        <v>15</v>
      </c>
      <c r="H2789" t="s">
        <v>16</v>
      </c>
      <c r="I2789" t="s">
        <v>17</v>
      </c>
      <c r="J2789">
        <v>0</v>
      </c>
    </row>
    <row r="2790" spans="1:10" x14ac:dyDescent="0.25">
      <c r="A2790" s="1">
        <v>42004.648611111108</v>
      </c>
      <c r="B2790" t="s">
        <v>4616</v>
      </c>
      <c r="C2790" t="s">
        <v>75</v>
      </c>
      <c r="D2790" t="s">
        <v>638</v>
      </c>
      <c r="E2790" t="s">
        <v>4617</v>
      </c>
      <c r="F2790" t="s">
        <v>188</v>
      </c>
      <c r="G2790" t="s">
        <v>43</v>
      </c>
      <c r="I2790" t="s">
        <v>17</v>
      </c>
      <c r="J2790">
        <v>0</v>
      </c>
    </row>
    <row r="2791" spans="1:10" x14ac:dyDescent="0.25">
      <c r="A2791" s="1">
        <v>42004.650694444441</v>
      </c>
      <c r="B2791" t="s">
        <v>4618</v>
      </c>
      <c r="C2791" t="s">
        <v>19</v>
      </c>
      <c r="D2791" t="s">
        <v>80</v>
      </c>
      <c r="E2791" t="s">
        <v>4619</v>
      </c>
      <c r="F2791" t="s">
        <v>22</v>
      </c>
      <c r="G2791" t="s">
        <v>23</v>
      </c>
      <c r="I2791" t="s">
        <v>38</v>
      </c>
      <c r="J2791">
        <v>0</v>
      </c>
    </row>
    <row r="2792" spans="1:10" x14ac:dyDescent="0.25">
      <c r="A2792" s="1">
        <v>42004.650694444441</v>
      </c>
      <c r="B2792" t="s">
        <v>4620</v>
      </c>
      <c r="C2792" t="s">
        <v>11</v>
      </c>
      <c r="D2792" t="s">
        <v>66</v>
      </c>
      <c r="E2792" t="s">
        <v>282</v>
      </c>
      <c r="F2792" t="s">
        <v>282</v>
      </c>
      <c r="G2792" t="s">
        <v>23</v>
      </c>
      <c r="H2792" t="s">
        <v>82</v>
      </c>
      <c r="I2792" t="s">
        <v>38</v>
      </c>
      <c r="J2792">
        <v>0</v>
      </c>
    </row>
    <row r="2793" spans="1:10" x14ac:dyDescent="0.25">
      <c r="A2793" s="1">
        <v>42004.650694444441</v>
      </c>
      <c r="B2793" t="s">
        <v>4621</v>
      </c>
      <c r="C2793" t="s">
        <v>26</v>
      </c>
      <c r="D2793" t="s">
        <v>27</v>
      </c>
      <c r="E2793" t="s">
        <v>220</v>
      </c>
      <c r="F2793" t="s">
        <v>33</v>
      </c>
      <c r="G2793" t="s">
        <v>23</v>
      </c>
      <c r="I2793" t="s">
        <v>17</v>
      </c>
      <c r="J2793">
        <v>0</v>
      </c>
    </row>
    <row r="2794" spans="1:10" x14ac:dyDescent="0.25">
      <c r="A2794" s="1">
        <v>42004.650694444441</v>
      </c>
      <c r="B2794" t="s">
        <v>4622</v>
      </c>
      <c r="C2794" t="s">
        <v>11</v>
      </c>
      <c r="D2794" t="s">
        <v>201</v>
      </c>
      <c r="E2794" t="s">
        <v>571</v>
      </c>
      <c r="F2794" t="s">
        <v>386</v>
      </c>
      <c r="G2794" t="s">
        <v>23</v>
      </c>
      <c r="H2794" t="s">
        <v>82</v>
      </c>
      <c r="I2794" t="s">
        <v>17</v>
      </c>
      <c r="J2794">
        <v>0</v>
      </c>
    </row>
    <row r="2795" spans="1:10" x14ac:dyDescent="0.25">
      <c r="A2795" s="1">
        <v>42004.650694444441</v>
      </c>
      <c r="B2795" t="s">
        <v>4623</v>
      </c>
      <c r="C2795" t="s">
        <v>26</v>
      </c>
      <c r="D2795" t="s">
        <v>46</v>
      </c>
      <c r="E2795" t="s">
        <v>355</v>
      </c>
      <c r="F2795" t="s">
        <v>42</v>
      </c>
      <c r="G2795" t="s">
        <v>43</v>
      </c>
      <c r="H2795" t="s">
        <v>24</v>
      </c>
      <c r="I2795" t="s">
        <v>38</v>
      </c>
      <c r="J2795">
        <v>0</v>
      </c>
    </row>
    <row r="2796" spans="1:10" x14ac:dyDescent="0.25">
      <c r="A2796" s="1">
        <v>42004.650694444441</v>
      </c>
      <c r="B2796" t="s">
        <v>4624</v>
      </c>
      <c r="C2796" t="s">
        <v>19</v>
      </c>
      <c r="D2796" t="s">
        <v>35</v>
      </c>
      <c r="E2796" t="s">
        <v>486</v>
      </c>
      <c r="F2796" t="s">
        <v>487</v>
      </c>
      <c r="G2796" t="s">
        <v>49</v>
      </c>
      <c r="I2796" t="s">
        <v>38</v>
      </c>
      <c r="J2796">
        <v>0</v>
      </c>
    </row>
    <row r="2797" spans="1:10" x14ac:dyDescent="0.25">
      <c r="A2797" s="1">
        <v>42004.650694444441</v>
      </c>
      <c r="B2797" t="s">
        <v>4625</v>
      </c>
      <c r="C2797" t="s">
        <v>11</v>
      </c>
      <c r="D2797" t="s">
        <v>12</v>
      </c>
      <c r="E2797" t="s">
        <v>4626</v>
      </c>
      <c r="F2797" t="s">
        <v>92</v>
      </c>
      <c r="G2797" t="s">
        <v>49</v>
      </c>
      <c r="H2797" t="s">
        <v>24</v>
      </c>
      <c r="I2797" t="s">
        <v>17</v>
      </c>
      <c r="J2797">
        <v>1</v>
      </c>
    </row>
    <row r="2798" spans="1:10" x14ac:dyDescent="0.25">
      <c r="A2798" s="1">
        <v>42004.651388888888</v>
      </c>
      <c r="B2798" t="s">
        <v>4627</v>
      </c>
      <c r="C2798" t="s">
        <v>19</v>
      </c>
      <c r="D2798" t="s">
        <v>20</v>
      </c>
      <c r="E2798" t="s">
        <v>4539</v>
      </c>
      <c r="F2798" t="s">
        <v>353</v>
      </c>
      <c r="G2798" t="s">
        <v>43</v>
      </c>
      <c r="H2798" t="s">
        <v>82</v>
      </c>
      <c r="I2798" t="s">
        <v>17</v>
      </c>
      <c r="J2798">
        <v>0</v>
      </c>
    </row>
    <row r="2799" spans="1:10" x14ac:dyDescent="0.25">
      <c r="A2799" s="1">
        <v>42004.652083333334</v>
      </c>
      <c r="B2799" t="s">
        <v>4628</v>
      </c>
      <c r="C2799" t="s">
        <v>75</v>
      </c>
      <c r="D2799" t="s">
        <v>76</v>
      </c>
      <c r="E2799" t="s">
        <v>4629</v>
      </c>
      <c r="F2799" t="s">
        <v>92</v>
      </c>
      <c r="G2799" t="s">
        <v>49</v>
      </c>
      <c r="H2799" t="s">
        <v>82</v>
      </c>
      <c r="I2799" t="s">
        <v>38</v>
      </c>
      <c r="J2799">
        <v>0</v>
      </c>
    </row>
    <row r="2800" spans="1:10" x14ac:dyDescent="0.25">
      <c r="A2800" s="1">
        <v>42004.652083333334</v>
      </c>
      <c r="B2800" t="s">
        <v>4630</v>
      </c>
      <c r="C2800" t="s">
        <v>75</v>
      </c>
      <c r="D2800" t="s">
        <v>267</v>
      </c>
      <c r="E2800" t="s">
        <v>852</v>
      </c>
      <c r="F2800" t="s">
        <v>321</v>
      </c>
      <c r="G2800" t="s">
        <v>49</v>
      </c>
      <c r="H2800" t="s">
        <v>24</v>
      </c>
      <c r="I2800" t="s">
        <v>38</v>
      </c>
      <c r="J2800">
        <v>0</v>
      </c>
    </row>
    <row r="2801" spans="1:10" x14ac:dyDescent="0.25">
      <c r="A2801" s="1">
        <v>42004.652083333334</v>
      </c>
      <c r="B2801" t="s">
        <v>4631</v>
      </c>
      <c r="C2801" t="s">
        <v>26</v>
      </c>
      <c r="D2801" t="s">
        <v>46</v>
      </c>
      <c r="E2801" t="s">
        <v>4632</v>
      </c>
      <c r="F2801" t="s">
        <v>484</v>
      </c>
      <c r="G2801" t="s">
        <v>43</v>
      </c>
      <c r="H2801" t="s">
        <v>82</v>
      </c>
      <c r="I2801" t="s">
        <v>38</v>
      </c>
      <c r="J2801">
        <v>1</v>
      </c>
    </row>
    <row r="2802" spans="1:10" x14ac:dyDescent="0.25">
      <c r="A2802" s="1">
        <v>42004.652777777781</v>
      </c>
      <c r="B2802" t="s">
        <v>4633</v>
      </c>
      <c r="C2802" t="s">
        <v>75</v>
      </c>
      <c r="D2802" t="s">
        <v>76</v>
      </c>
      <c r="E2802" t="s">
        <v>486</v>
      </c>
      <c r="F2802" t="s">
        <v>487</v>
      </c>
      <c r="G2802" t="s">
        <v>49</v>
      </c>
      <c r="H2802" t="s">
        <v>24</v>
      </c>
      <c r="I2802" t="s">
        <v>17</v>
      </c>
      <c r="J2802">
        <v>0</v>
      </c>
    </row>
    <row r="2803" spans="1:10" x14ac:dyDescent="0.25">
      <c r="A2803" s="1">
        <v>42004.652777777781</v>
      </c>
      <c r="B2803" t="s">
        <v>4634</v>
      </c>
      <c r="C2803" t="s">
        <v>11</v>
      </c>
      <c r="D2803" t="s">
        <v>35</v>
      </c>
      <c r="E2803" t="s">
        <v>4635</v>
      </c>
      <c r="F2803" t="s">
        <v>64</v>
      </c>
      <c r="G2803" t="s">
        <v>49</v>
      </c>
      <c r="H2803" t="s">
        <v>24</v>
      </c>
      <c r="I2803" t="s">
        <v>17</v>
      </c>
      <c r="J2803">
        <v>0</v>
      </c>
    </row>
    <row r="2804" spans="1:10" x14ac:dyDescent="0.25">
      <c r="A2804" s="1">
        <v>42004.65347222222</v>
      </c>
      <c r="B2804" t="s">
        <v>4636</v>
      </c>
      <c r="C2804" t="s">
        <v>26</v>
      </c>
      <c r="D2804" t="s">
        <v>27</v>
      </c>
      <c r="E2804" t="s">
        <v>4637</v>
      </c>
      <c r="F2804" t="s">
        <v>42</v>
      </c>
      <c r="G2804" t="s">
        <v>43</v>
      </c>
      <c r="H2804" t="s">
        <v>82</v>
      </c>
      <c r="I2804" t="s">
        <v>38</v>
      </c>
      <c r="J2804">
        <v>0</v>
      </c>
    </row>
    <row r="2805" spans="1:10" x14ac:dyDescent="0.25">
      <c r="A2805" s="1">
        <v>42004.654166666667</v>
      </c>
      <c r="B2805" t="s">
        <v>4638</v>
      </c>
      <c r="C2805" t="s">
        <v>19</v>
      </c>
      <c r="D2805" t="s">
        <v>129</v>
      </c>
      <c r="E2805" t="s">
        <v>4639</v>
      </c>
      <c r="F2805" t="s">
        <v>233</v>
      </c>
      <c r="G2805" t="s">
        <v>49</v>
      </c>
      <c r="I2805" t="s">
        <v>17</v>
      </c>
      <c r="J2805">
        <v>0</v>
      </c>
    </row>
    <row r="2806" spans="1:10" x14ac:dyDescent="0.25">
      <c r="A2806" s="1">
        <v>42004.654166666667</v>
      </c>
      <c r="B2806" t="s">
        <v>4640</v>
      </c>
      <c r="C2806" t="s">
        <v>19</v>
      </c>
      <c r="D2806" t="s">
        <v>143</v>
      </c>
      <c r="E2806" t="s">
        <v>4641</v>
      </c>
      <c r="F2806" t="s">
        <v>92</v>
      </c>
      <c r="G2806" t="s">
        <v>49</v>
      </c>
      <c r="H2806" t="s">
        <v>82</v>
      </c>
      <c r="I2806" t="s">
        <v>17</v>
      </c>
      <c r="J2806">
        <v>0</v>
      </c>
    </row>
    <row r="2807" spans="1:10" x14ac:dyDescent="0.25">
      <c r="A2807" s="1">
        <v>42004.654166666667</v>
      </c>
      <c r="B2807" t="s">
        <v>4642</v>
      </c>
      <c r="C2807" t="s">
        <v>26</v>
      </c>
      <c r="D2807" t="s">
        <v>164</v>
      </c>
      <c r="E2807" t="s">
        <v>4641</v>
      </c>
      <c r="F2807" t="s">
        <v>92</v>
      </c>
      <c r="G2807" t="s">
        <v>49</v>
      </c>
      <c r="H2807" t="s">
        <v>82</v>
      </c>
      <c r="I2807" t="s">
        <v>17</v>
      </c>
      <c r="J2807">
        <v>0</v>
      </c>
    </row>
    <row r="2808" spans="1:10" x14ac:dyDescent="0.25">
      <c r="A2808" s="1">
        <v>42004.654166666667</v>
      </c>
      <c r="B2808" t="s">
        <v>4643</v>
      </c>
      <c r="C2808" t="s">
        <v>26</v>
      </c>
      <c r="D2808" t="s">
        <v>242</v>
      </c>
      <c r="E2808" t="s">
        <v>4644</v>
      </c>
      <c r="F2808" t="s">
        <v>282</v>
      </c>
      <c r="G2808" t="s">
        <v>23</v>
      </c>
      <c r="H2808" t="s">
        <v>82</v>
      </c>
      <c r="I2808" t="s">
        <v>38</v>
      </c>
      <c r="J2808">
        <v>0</v>
      </c>
    </row>
    <row r="2809" spans="1:10" x14ac:dyDescent="0.25">
      <c r="A2809" s="1">
        <v>42004.654861111114</v>
      </c>
      <c r="B2809" t="s">
        <v>4645</v>
      </c>
      <c r="C2809" t="s">
        <v>26</v>
      </c>
      <c r="D2809" t="s">
        <v>46</v>
      </c>
      <c r="E2809" t="s">
        <v>4646</v>
      </c>
      <c r="F2809" t="s">
        <v>194</v>
      </c>
      <c r="G2809" t="s">
        <v>49</v>
      </c>
      <c r="I2809" t="s">
        <v>38</v>
      </c>
      <c r="J2809">
        <v>0</v>
      </c>
    </row>
    <row r="2810" spans="1:10" x14ac:dyDescent="0.25">
      <c r="A2810" s="1">
        <v>42004.654861111114</v>
      </c>
      <c r="B2810" t="s">
        <v>4647</v>
      </c>
      <c r="C2810" t="s">
        <v>19</v>
      </c>
      <c r="D2810" t="s">
        <v>490</v>
      </c>
      <c r="E2810" t="s">
        <v>4648</v>
      </c>
      <c r="F2810" t="s">
        <v>233</v>
      </c>
      <c r="G2810" t="s">
        <v>49</v>
      </c>
      <c r="H2810" t="s">
        <v>24</v>
      </c>
      <c r="I2810" t="s">
        <v>38</v>
      </c>
      <c r="J2810">
        <v>1</v>
      </c>
    </row>
    <row r="2811" spans="1:10" x14ac:dyDescent="0.25">
      <c r="A2811" s="1">
        <v>42004.655555555553</v>
      </c>
      <c r="B2811" t="s">
        <v>4649</v>
      </c>
      <c r="C2811" t="s">
        <v>11</v>
      </c>
      <c r="D2811" t="s">
        <v>201</v>
      </c>
      <c r="E2811" t="s">
        <v>220</v>
      </c>
      <c r="F2811" t="s">
        <v>33</v>
      </c>
      <c r="G2811" t="s">
        <v>23</v>
      </c>
      <c r="H2811" t="s">
        <v>24</v>
      </c>
      <c r="I2811" t="s">
        <v>17</v>
      </c>
      <c r="J2811">
        <v>0</v>
      </c>
    </row>
    <row r="2812" spans="1:10" x14ac:dyDescent="0.25">
      <c r="A2812" s="1">
        <v>42004.655555555553</v>
      </c>
      <c r="B2812" t="s">
        <v>4650</v>
      </c>
      <c r="C2812" t="s">
        <v>11</v>
      </c>
      <c r="D2812" t="s">
        <v>66</v>
      </c>
      <c r="E2812" t="s">
        <v>4651</v>
      </c>
      <c r="F2812" t="s">
        <v>228</v>
      </c>
      <c r="G2812" t="s">
        <v>15</v>
      </c>
      <c r="H2812" t="s">
        <v>183</v>
      </c>
      <c r="I2812" t="s">
        <v>17</v>
      </c>
      <c r="J2812">
        <v>0</v>
      </c>
    </row>
    <row r="2813" spans="1:10" x14ac:dyDescent="0.25">
      <c r="A2813" s="1">
        <v>42004.655555555553</v>
      </c>
      <c r="B2813" t="s">
        <v>4652</v>
      </c>
      <c r="C2813" t="s">
        <v>75</v>
      </c>
      <c r="D2813" t="s">
        <v>100</v>
      </c>
      <c r="E2813" t="s">
        <v>1762</v>
      </c>
      <c r="F2813" t="s">
        <v>153</v>
      </c>
      <c r="G2813" t="s">
        <v>49</v>
      </c>
      <c r="H2813" t="s">
        <v>24</v>
      </c>
      <c r="I2813" t="s">
        <v>38</v>
      </c>
      <c r="J2813">
        <v>0</v>
      </c>
    </row>
    <row r="2814" spans="1:10" x14ac:dyDescent="0.25">
      <c r="A2814" s="1">
        <v>42004.655555555553</v>
      </c>
      <c r="B2814" t="s">
        <v>4653</v>
      </c>
      <c r="C2814" t="s">
        <v>26</v>
      </c>
      <c r="D2814" t="s">
        <v>250</v>
      </c>
      <c r="E2814" t="s">
        <v>4654</v>
      </c>
      <c r="F2814" t="s">
        <v>233</v>
      </c>
      <c r="G2814" t="s">
        <v>49</v>
      </c>
      <c r="I2814" t="s">
        <v>17</v>
      </c>
      <c r="J2814">
        <v>0</v>
      </c>
    </row>
    <row r="2815" spans="1:10" x14ac:dyDescent="0.25">
      <c r="A2815" s="1">
        <v>42004.65625</v>
      </c>
      <c r="B2815" t="s">
        <v>4655</v>
      </c>
      <c r="C2815" t="s">
        <v>26</v>
      </c>
      <c r="D2815" t="s">
        <v>46</v>
      </c>
      <c r="E2815" t="s">
        <v>4656</v>
      </c>
      <c r="F2815" t="s">
        <v>92</v>
      </c>
      <c r="G2815" t="s">
        <v>49</v>
      </c>
      <c r="I2815" t="s">
        <v>17</v>
      </c>
      <c r="J2815">
        <v>0</v>
      </c>
    </row>
    <row r="2816" spans="1:10" x14ac:dyDescent="0.25">
      <c r="A2816" s="1">
        <v>42004.656944444447</v>
      </c>
      <c r="B2816" t="s">
        <v>4657</v>
      </c>
      <c r="C2816" t="s">
        <v>299</v>
      </c>
      <c r="D2816" t="s">
        <v>919</v>
      </c>
      <c r="E2816" t="s">
        <v>460</v>
      </c>
      <c r="F2816" t="s">
        <v>42</v>
      </c>
      <c r="G2816" t="s">
        <v>43</v>
      </c>
      <c r="H2816" t="s">
        <v>44</v>
      </c>
      <c r="I2816" t="s">
        <v>17</v>
      </c>
      <c r="J2816">
        <v>0</v>
      </c>
    </row>
    <row r="2817" spans="1:10" x14ac:dyDescent="0.25">
      <c r="A2817" s="1">
        <v>42004.656944444447</v>
      </c>
      <c r="B2817" t="s">
        <v>4658</v>
      </c>
      <c r="C2817" t="s">
        <v>26</v>
      </c>
      <c r="D2817" t="s">
        <v>27</v>
      </c>
      <c r="E2817" t="s">
        <v>4659</v>
      </c>
      <c r="F2817" t="s">
        <v>188</v>
      </c>
      <c r="G2817" t="s">
        <v>43</v>
      </c>
      <c r="I2817" t="s">
        <v>38</v>
      </c>
      <c r="J2817">
        <v>0</v>
      </c>
    </row>
    <row r="2818" spans="1:10" x14ac:dyDescent="0.25">
      <c r="A2818" s="1">
        <v>42004.656944444447</v>
      </c>
      <c r="B2818" t="s">
        <v>4660</v>
      </c>
      <c r="C2818" t="s">
        <v>26</v>
      </c>
      <c r="D2818" t="s">
        <v>224</v>
      </c>
      <c r="E2818" t="s">
        <v>4661</v>
      </c>
      <c r="F2818" t="s">
        <v>42</v>
      </c>
      <c r="G2818" t="s">
        <v>43</v>
      </c>
      <c r="H2818" t="s">
        <v>44</v>
      </c>
      <c r="I2818" t="s">
        <v>17</v>
      </c>
      <c r="J2818">
        <v>0</v>
      </c>
    </row>
    <row r="2819" spans="1:10" x14ac:dyDescent="0.25">
      <c r="A2819" s="1">
        <v>42004.656944444447</v>
      </c>
      <c r="B2819" t="s">
        <v>4662</v>
      </c>
      <c r="C2819" t="s">
        <v>26</v>
      </c>
      <c r="D2819" t="s">
        <v>172</v>
      </c>
      <c r="E2819" t="s">
        <v>4136</v>
      </c>
      <c r="F2819" t="s">
        <v>878</v>
      </c>
      <c r="G2819" t="s">
        <v>43</v>
      </c>
      <c r="H2819" t="s">
        <v>82</v>
      </c>
      <c r="I2819" t="s">
        <v>17</v>
      </c>
      <c r="J2819">
        <v>0</v>
      </c>
    </row>
    <row r="2820" spans="1:10" x14ac:dyDescent="0.25">
      <c r="A2820" s="1">
        <v>42004.656944444447</v>
      </c>
      <c r="B2820" t="s">
        <v>4663</v>
      </c>
      <c r="C2820" t="s">
        <v>19</v>
      </c>
      <c r="D2820" t="s">
        <v>718</v>
      </c>
      <c r="E2820" t="s">
        <v>4664</v>
      </c>
      <c r="F2820" t="s">
        <v>194</v>
      </c>
      <c r="G2820" t="s">
        <v>49</v>
      </c>
      <c r="I2820" t="s">
        <v>17</v>
      </c>
      <c r="J2820">
        <v>0</v>
      </c>
    </row>
    <row r="2821" spans="1:10" x14ac:dyDescent="0.25">
      <c r="A2821" s="1">
        <v>42004.656944444447</v>
      </c>
      <c r="B2821" t="s">
        <v>4665</v>
      </c>
      <c r="C2821" t="s">
        <v>75</v>
      </c>
      <c r="D2821" t="s">
        <v>442</v>
      </c>
      <c r="E2821" t="s">
        <v>4666</v>
      </c>
      <c r="F2821" t="s">
        <v>640</v>
      </c>
      <c r="G2821" t="s">
        <v>23</v>
      </c>
      <c r="H2821" t="s">
        <v>44</v>
      </c>
      <c r="I2821" t="s">
        <v>38</v>
      </c>
      <c r="J2821">
        <v>0</v>
      </c>
    </row>
    <row r="2822" spans="1:10" x14ac:dyDescent="0.25">
      <c r="A2822" s="1">
        <v>42004.658333333333</v>
      </c>
      <c r="B2822" t="s">
        <v>4667</v>
      </c>
      <c r="C2822" t="s">
        <v>75</v>
      </c>
      <c r="D2822" t="s">
        <v>35</v>
      </c>
      <c r="E2822" t="s">
        <v>232</v>
      </c>
      <c r="F2822" t="s">
        <v>233</v>
      </c>
      <c r="G2822" t="s">
        <v>49</v>
      </c>
      <c r="I2822" t="s">
        <v>17</v>
      </c>
      <c r="J2822">
        <v>0</v>
      </c>
    </row>
    <row r="2823" spans="1:10" x14ac:dyDescent="0.25">
      <c r="A2823" s="1">
        <v>42004.65902777778</v>
      </c>
      <c r="B2823" t="s">
        <v>4668</v>
      </c>
      <c r="C2823" t="s">
        <v>89</v>
      </c>
      <c r="D2823" t="s">
        <v>90</v>
      </c>
      <c r="E2823" t="s">
        <v>460</v>
      </c>
      <c r="F2823" t="s">
        <v>42</v>
      </c>
      <c r="G2823" t="s">
        <v>43</v>
      </c>
      <c r="H2823" t="s">
        <v>44</v>
      </c>
      <c r="I2823" t="s">
        <v>17</v>
      </c>
      <c r="J2823">
        <v>0</v>
      </c>
    </row>
    <row r="2824" spans="1:10" x14ac:dyDescent="0.25">
      <c r="A2824" s="1">
        <v>42004.661111111112</v>
      </c>
      <c r="B2824" t="s">
        <v>4669</v>
      </c>
      <c r="C2824" t="s">
        <v>19</v>
      </c>
      <c r="D2824" t="s">
        <v>1024</v>
      </c>
      <c r="E2824" t="s">
        <v>4670</v>
      </c>
      <c r="F2824" t="s">
        <v>252</v>
      </c>
      <c r="G2824" t="s">
        <v>15</v>
      </c>
      <c r="H2824" t="s">
        <v>73</v>
      </c>
      <c r="I2824" t="s">
        <v>17</v>
      </c>
      <c r="J2824">
        <v>0</v>
      </c>
    </row>
    <row r="2825" spans="1:10" x14ac:dyDescent="0.25">
      <c r="A2825" s="1">
        <v>42004.661805555559</v>
      </c>
      <c r="B2825" t="s">
        <v>4671</v>
      </c>
      <c r="C2825" t="s">
        <v>19</v>
      </c>
      <c r="D2825" t="s">
        <v>35</v>
      </c>
      <c r="E2825" t="s">
        <v>4672</v>
      </c>
      <c r="F2825" t="s">
        <v>208</v>
      </c>
      <c r="G2825" t="s">
        <v>15</v>
      </c>
      <c r="H2825" t="s">
        <v>24</v>
      </c>
      <c r="I2825" t="s">
        <v>17</v>
      </c>
      <c r="J2825">
        <v>7</v>
      </c>
    </row>
    <row r="2826" spans="1:10" x14ac:dyDescent="0.25">
      <c r="A2826" s="1">
        <v>42004.661805555559</v>
      </c>
      <c r="B2826" t="s">
        <v>4673</v>
      </c>
      <c r="C2826" t="s">
        <v>26</v>
      </c>
      <c r="D2826" t="s">
        <v>46</v>
      </c>
      <c r="E2826" t="s">
        <v>482</v>
      </c>
      <c r="F2826" t="s">
        <v>233</v>
      </c>
      <c r="G2826" t="s">
        <v>49</v>
      </c>
      <c r="I2826" t="s">
        <v>17</v>
      </c>
      <c r="J2826">
        <v>0</v>
      </c>
    </row>
    <row r="2827" spans="1:10" x14ac:dyDescent="0.25">
      <c r="A2827" s="1">
        <v>42004.663194444445</v>
      </c>
      <c r="B2827" t="s">
        <v>4674</v>
      </c>
      <c r="C2827" t="s">
        <v>11</v>
      </c>
      <c r="D2827" t="s">
        <v>35</v>
      </c>
      <c r="E2827" t="s">
        <v>150</v>
      </c>
      <c r="F2827" t="s">
        <v>22</v>
      </c>
      <c r="G2827" t="s">
        <v>23</v>
      </c>
      <c r="I2827" t="s">
        <v>17</v>
      </c>
      <c r="J2827">
        <v>0</v>
      </c>
    </row>
    <row r="2828" spans="1:10" x14ac:dyDescent="0.25">
      <c r="A2828" s="1">
        <v>42004.663888888892</v>
      </c>
      <c r="B2828" t="s">
        <v>4675</v>
      </c>
      <c r="C2828" t="s">
        <v>26</v>
      </c>
      <c r="D2828" t="s">
        <v>432</v>
      </c>
      <c r="E2828" t="s">
        <v>4539</v>
      </c>
      <c r="F2828" t="s">
        <v>353</v>
      </c>
      <c r="G2828" t="s">
        <v>43</v>
      </c>
      <c r="H2828" t="s">
        <v>82</v>
      </c>
      <c r="I2828" t="s">
        <v>17</v>
      </c>
      <c r="J2828">
        <v>0</v>
      </c>
    </row>
    <row r="2829" spans="1:10" x14ac:dyDescent="0.25">
      <c r="A2829" s="1">
        <v>42004.663888888892</v>
      </c>
      <c r="B2829" t="s">
        <v>4676</v>
      </c>
      <c r="C2829" t="s">
        <v>139</v>
      </c>
      <c r="D2829" t="s">
        <v>458</v>
      </c>
      <c r="E2829" t="s">
        <v>475</v>
      </c>
      <c r="F2829" t="s">
        <v>14</v>
      </c>
      <c r="G2829" t="s">
        <v>15</v>
      </c>
      <c r="I2829" t="s">
        <v>17</v>
      </c>
      <c r="J2829">
        <v>0</v>
      </c>
    </row>
    <row r="2830" spans="1:10" x14ac:dyDescent="0.25">
      <c r="A2830" s="1">
        <v>42004.663888888892</v>
      </c>
      <c r="B2830" t="s">
        <v>4677</v>
      </c>
      <c r="C2830" t="s">
        <v>11</v>
      </c>
      <c r="D2830" t="s">
        <v>201</v>
      </c>
      <c r="E2830" t="s">
        <v>4678</v>
      </c>
      <c r="F2830" t="s">
        <v>42</v>
      </c>
      <c r="G2830" t="s">
        <v>43</v>
      </c>
      <c r="H2830" t="s">
        <v>480</v>
      </c>
      <c r="I2830" t="s">
        <v>17</v>
      </c>
      <c r="J2830">
        <v>1</v>
      </c>
    </row>
    <row r="2831" spans="1:10" x14ac:dyDescent="0.25">
      <c r="A2831" s="1">
        <v>42004.664583333331</v>
      </c>
      <c r="B2831" t="s">
        <v>4679</v>
      </c>
      <c r="C2831" t="s">
        <v>26</v>
      </c>
      <c r="D2831" t="s">
        <v>46</v>
      </c>
      <c r="E2831" t="s">
        <v>4680</v>
      </c>
      <c r="F2831" t="s">
        <v>945</v>
      </c>
      <c r="G2831" t="s">
        <v>15</v>
      </c>
      <c r="I2831" t="s">
        <v>17</v>
      </c>
      <c r="J2831">
        <v>0</v>
      </c>
    </row>
    <row r="2832" spans="1:10" x14ac:dyDescent="0.25">
      <c r="A2832" s="1">
        <v>42004.665277777778</v>
      </c>
      <c r="B2832" t="s">
        <v>4681</v>
      </c>
      <c r="C2832" t="s">
        <v>19</v>
      </c>
      <c r="D2832" t="s">
        <v>35</v>
      </c>
      <c r="E2832" t="s">
        <v>4682</v>
      </c>
      <c r="F2832" t="s">
        <v>14</v>
      </c>
      <c r="G2832" t="s">
        <v>15</v>
      </c>
      <c r="I2832" t="s">
        <v>17</v>
      </c>
      <c r="J2832">
        <v>0</v>
      </c>
    </row>
    <row r="2833" spans="1:10" x14ac:dyDescent="0.25">
      <c r="A2833" s="1">
        <v>42004.665277777778</v>
      </c>
      <c r="B2833" t="s">
        <v>4683</v>
      </c>
      <c r="C2833" t="s">
        <v>75</v>
      </c>
      <c r="D2833" t="s">
        <v>539</v>
      </c>
      <c r="E2833" t="s">
        <v>571</v>
      </c>
      <c r="F2833" t="s">
        <v>386</v>
      </c>
      <c r="G2833" t="s">
        <v>23</v>
      </c>
      <c r="I2833" t="s">
        <v>38</v>
      </c>
      <c r="J2833">
        <v>0</v>
      </c>
    </row>
    <row r="2834" spans="1:10" x14ac:dyDescent="0.25">
      <c r="A2834" s="1">
        <v>42004.665277777778</v>
      </c>
      <c r="B2834" t="s">
        <v>4684</v>
      </c>
      <c r="C2834" t="s">
        <v>26</v>
      </c>
      <c r="D2834" t="s">
        <v>46</v>
      </c>
      <c r="E2834" t="s">
        <v>1186</v>
      </c>
      <c r="F2834" t="s">
        <v>282</v>
      </c>
      <c r="G2834" t="s">
        <v>23</v>
      </c>
      <c r="H2834" t="s">
        <v>82</v>
      </c>
      <c r="I2834" t="s">
        <v>17</v>
      </c>
      <c r="J2834">
        <v>1</v>
      </c>
    </row>
    <row r="2835" spans="1:10" x14ac:dyDescent="0.25">
      <c r="A2835" s="1">
        <v>42004.665972222225</v>
      </c>
      <c r="B2835" t="s">
        <v>4685</v>
      </c>
      <c r="C2835" t="s">
        <v>11</v>
      </c>
      <c r="D2835" t="s">
        <v>1795</v>
      </c>
      <c r="E2835" t="s">
        <v>4686</v>
      </c>
      <c r="F2835" t="s">
        <v>208</v>
      </c>
      <c r="G2835" t="s">
        <v>15</v>
      </c>
      <c r="H2835" t="s">
        <v>16</v>
      </c>
      <c r="I2835" t="s">
        <v>17</v>
      </c>
      <c r="J2835">
        <v>0</v>
      </c>
    </row>
    <row r="2836" spans="1:10" x14ac:dyDescent="0.25">
      <c r="A2836" s="1">
        <v>42004.665972222225</v>
      </c>
      <c r="B2836" t="s">
        <v>4687</v>
      </c>
      <c r="C2836" t="s">
        <v>26</v>
      </c>
      <c r="D2836" t="s">
        <v>256</v>
      </c>
      <c r="E2836" t="s">
        <v>4688</v>
      </c>
      <c r="F2836" t="s">
        <v>282</v>
      </c>
      <c r="G2836" t="s">
        <v>23</v>
      </c>
      <c r="I2836" t="s">
        <v>17</v>
      </c>
      <c r="J2836">
        <v>0</v>
      </c>
    </row>
    <row r="2837" spans="1:10" x14ac:dyDescent="0.25">
      <c r="A2837" s="1">
        <v>42004.666666666664</v>
      </c>
      <c r="B2837" t="s">
        <v>4689</v>
      </c>
      <c r="C2837" t="s">
        <v>114</v>
      </c>
      <c r="D2837" t="s">
        <v>496</v>
      </c>
      <c r="E2837" t="s">
        <v>213</v>
      </c>
      <c r="F2837" t="s">
        <v>14</v>
      </c>
      <c r="G2837" t="s">
        <v>15</v>
      </c>
      <c r="I2837" t="s">
        <v>17</v>
      </c>
      <c r="J2837">
        <v>0</v>
      </c>
    </row>
    <row r="2838" spans="1:10" x14ac:dyDescent="0.25">
      <c r="A2838" s="1">
        <v>42004.666666666664</v>
      </c>
      <c r="B2838" t="s">
        <v>4690</v>
      </c>
      <c r="C2838" t="s">
        <v>11</v>
      </c>
      <c r="D2838" t="s">
        <v>1105</v>
      </c>
      <c r="E2838" t="s">
        <v>2608</v>
      </c>
      <c r="F2838" t="s">
        <v>33</v>
      </c>
      <c r="G2838" t="s">
        <v>23</v>
      </c>
      <c r="H2838" t="s">
        <v>93</v>
      </c>
      <c r="I2838" t="s">
        <v>38</v>
      </c>
      <c r="J2838">
        <v>0</v>
      </c>
    </row>
    <row r="2839" spans="1:10" x14ac:dyDescent="0.25">
      <c r="A2839" s="1">
        <v>42004.667361111111</v>
      </c>
      <c r="B2839" t="s">
        <v>4691</v>
      </c>
      <c r="C2839" t="s">
        <v>26</v>
      </c>
      <c r="D2839" t="s">
        <v>164</v>
      </c>
      <c r="E2839" t="s">
        <v>4692</v>
      </c>
      <c r="F2839" t="s">
        <v>123</v>
      </c>
      <c r="G2839" t="s">
        <v>23</v>
      </c>
      <c r="H2839" t="s">
        <v>44</v>
      </c>
      <c r="I2839" t="s">
        <v>17</v>
      </c>
      <c r="J2839">
        <v>0</v>
      </c>
    </row>
    <row r="2840" spans="1:10" x14ac:dyDescent="0.25">
      <c r="A2840" s="1">
        <v>42004.668055555558</v>
      </c>
      <c r="B2840" t="s">
        <v>4693</v>
      </c>
      <c r="C2840" t="s">
        <v>26</v>
      </c>
      <c r="D2840" t="s">
        <v>27</v>
      </c>
      <c r="E2840" t="s">
        <v>2119</v>
      </c>
      <c r="F2840" t="s">
        <v>14</v>
      </c>
      <c r="G2840" t="s">
        <v>15</v>
      </c>
      <c r="H2840" t="s">
        <v>16</v>
      </c>
      <c r="I2840" t="s">
        <v>17</v>
      </c>
      <c r="J2840">
        <v>0</v>
      </c>
    </row>
    <row r="2841" spans="1:10" x14ac:dyDescent="0.25">
      <c r="A2841" s="1">
        <v>42004.668055555558</v>
      </c>
      <c r="B2841" t="s">
        <v>4694</v>
      </c>
      <c r="C2841" t="s">
        <v>61</v>
      </c>
      <c r="D2841" t="s">
        <v>62</v>
      </c>
      <c r="E2841" t="s">
        <v>232</v>
      </c>
      <c r="F2841" t="s">
        <v>233</v>
      </c>
      <c r="G2841" t="s">
        <v>49</v>
      </c>
      <c r="H2841" t="s">
        <v>24</v>
      </c>
      <c r="I2841" t="s">
        <v>38</v>
      </c>
      <c r="J2841">
        <v>0</v>
      </c>
    </row>
    <row r="2842" spans="1:10" x14ac:dyDescent="0.25">
      <c r="A2842" s="1">
        <v>42004.668055555558</v>
      </c>
      <c r="B2842" t="s">
        <v>4695</v>
      </c>
      <c r="C2842" t="s">
        <v>11</v>
      </c>
      <c r="D2842" t="s">
        <v>217</v>
      </c>
      <c r="E2842" t="s">
        <v>4696</v>
      </c>
      <c r="F2842" t="s">
        <v>233</v>
      </c>
      <c r="G2842" t="s">
        <v>49</v>
      </c>
      <c r="I2842" t="s">
        <v>17</v>
      </c>
      <c r="J2842">
        <v>1</v>
      </c>
    </row>
    <row r="2843" spans="1:10" x14ac:dyDescent="0.25">
      <c r="A2843" s="1">
        <v>42004.668749999997</v>
      </c>
      <c r="B2843" t="s">
        <v>4697</v>
      </c>
      <c r="C2843" t="s">
        <v>11</v>
      </c>
      <c r="D2843" t="s">
        <v>201</v>
      </c>
      <c r="E2843" t="s">
        <v>4698</v>
      </c>
      <c r="F2843" t="s">
        <v>22</v>
      </c>
      <c r="G2843" t="s">
        <v>23</v>
      </c>
      <c r="H2843" t="s">
        <v>24</v>
      </c>
      <c r="I2843" t="s">
        <v>17</v>
      </c>
      <c r="J2843">
        <v>0</v>
      </c>
    </row>
    <row r="2844" spans="1:10" x14ac:dyDescent="0.25">
      <c r="A2844" s="1">
        <v>42004.669444444444</v>
      </c>
      <c r="B2844" t="s">
        <v>4699</v>
      </c>
      <c r="C2844" t="s">
        <v>11</v>
      </c>
      <c r="D2844" t="s">
        <v>66</v>
      </c>
      <c r="E2844" t="s">
        <v>838</v>
      </c>
      <c r="F2844" t="s">
        <v>282</v>
      </c>
      <c r="G2844" t="s">
        <v>23</v>
      </c>
      <c r="H2844" t="s">
        <v>93</v>
      </c>
      <c r="I2844" t="s">
        <v>17</v>
      </c>
      <c r="J2844">
        <v>0</v>
      </c>
    </row>
    <row r="2845" spans="1:10" x14ac:dyDescent="0.25">
      <c r="A2845" s="1">
        <v>42004.669444444444</v>
      </c>
      <c r="B2845" t="s">
        <v>4700</v>
      </c>
      <c r="C2845" t="s">
        <v>26</v>
      </c>
      <c r="D2845" t="s">
        <v>97</v>
      </c>
      <c r="E2845" t="s">
        <v>4701</v>
      </c>
      <c r="F2845" t="s">
        <v>14</v>
      </c>
      <c r="G2845" t="s">
        <v>15</v>
      </c>
      <c r="H2845" t="s">
        <v>93</v>
      </c>
      <c r="I2845" t="s">
        <v>38</v>
      </c>
      <c r="J2845">
        <v>0</v>
      </c>
    </row>
    <row r="2846" spans="1:10" x14ac:dyDescent="0.25">
      <c r="A2846" s="1">
        <v>42004.670138888891</v>
      </c>
      <c r="B2846" t="s">
        <v>4702</v>
      </c>
      <c r="C2846" t="s">
        <v>26</v>
      </c>
      <c r="D2846" t="s">
        <v>242</v>
      </c>
      <c r="E2846" t="s">
        <v>4703</v>
      </c>
      <c r="F2846" t="s">
        <v>37</v>
      </c>
      <c r="G2846" t="s">
        <v>23</v>
      </c>
      <c r="H2846" t="s">
        <v>82</v>
      </c>
      <c r="I2846" t="s">
        <v>17</v>
      </c>
      <c r="J2846">
        <v>0</v>
      </c>
    </row>
    <row r="2847" spans="1:10" x14ac:dyDescent="0.25">
      <c r="A2847" s="1">
        <v>42004.67083333333</v>
      </c>
      <c r="B2847" t="s">
        <v>4704</v>
      </c>
      <c r="C2847" t="s">
        <v>26</v>
      </c>
      <c r="D2847" t="s">
        <v>27</v>
      </c>
      <c r="E2847" t="s">
        <v>2119</v>
      </c>
      <c r="F2847" t="s">
        <v>14</v>
      </c>
      <c r="G2847" t="s">
        <v>15</v>
      </c>
      <c r="H2847" t="s">
        <v>16</v>
      </c>
      <c r="I2847" t="s">
        <v>17</v>
      </c>
      <c r="J2847">
        <v>0</v>
      </c>
    </row>
    <row r="2848" spans="1:10" x14ac:dyDescent="0.25">
      <c r="A2848" s="1">
        <v>42004.672222222223</v>
      </c>
      <c r="B2848" t="s">
        <v>4705</v>
      </c>
      <c r="C2848" t="s">
        <v>19</v>
      </c>
      <c r="D2848" t="s">
        <v>80</v>
      </c>
      <c r="E2848" t="s">
        <v>285</v>
      </c>
      <c r="F2848" t="s">
        <v>14</v>
      </c>
      <c r="G2848" t="s">
        <v>15</v>
      </c>
      <c r="H2848" t="s">
        <v>16</v>
      </c>
      <c r="I2848" t="s">
        <v>17</v>
      </c>
      <c r="J2848">
        <v>0</v>
      </c>
    </row>
    <row r="2849" spans="1:10" x14ac:dyDescent="0.25">
      <c r="A2849" s="1">
        <v>42004.672222222223</v>
      </c>
      <c r="B2849" t="s">
        <v>4706</v>
      </c>
      <c r="C2849" t="s">
        <v>75</v>
      </c>
      <c r="D2849" t="s">
        <v>100</v>
      </c>
      <c r="E2849" t="s">
        <v>4707</v>
      </c>
      <c r="F2849" t="s">
        <v>33</v>
      </c>
      <c r="G2849" t="s">
        <v>23</v>
      </c>
      <c r="H2849" t="s">
        <v>24</v>
      </c>
      <c r="I2849" t="s">
        <v>17</v>
      </c>
      <c r="J2849">
        <v>0</v>
      </c>
    </row>
    <row r="2850" spans="1:10" x14ac:dyDescent="0.25">
      <c r="A2850" s="1">
        <v>42004.672222222223</v>
      </c>
      <c r="B2850" t="s">
        <v>4708</v>
      </c>
      <c r="C2850" t="s">
        <v>19</v>
      </c>
      <c r="D2850" t="s">
        <v>143</v>
      </c>
      <c r="E2850" t="s">
        <v>4446</v>
      </c>
      <c r="F2850" t="s">
        <v>33</v>
      </c>
      <c r="G2850" t="s">
        <v>23</v>
      </c>
      <c r="H2850" t="s">
        <v>82</v>
      </c>
      <c r="I2850" t="s">
        <v>38</v>
      </c>
      <c r="J2850">
        <v>0</v>
      </c>
    </row>
    <row r="2851" spans="1:10" x14ac:dyDescent="0.25">
      <c r="A2851" s="1">
        <v>42004.673611111109</v>
      </c>
      <c r="B2851" t="s">
        <v>4709</v>
      </c>
      <c r="C2851" t="s">
        <v>26</v>
      </c>
      <c r="D2851" t="s">
        <v>46</v>
      </c>
      <c r="E2851" t="s">
        <v>4710</v>
      </c>
      <c r="F2851" t="s">
        <v>14</v>
      </c>
      <c r="G2851" t="s">
        <v>15</v>
      </c>
      <c r="H2851" t="s">
        <v>183</v>
      </c>
      <c r="I2851" t="s">
        <v>17</v>
      </c>
      <c r="J2851">
        <v>0</v>
      </c>
    </row>
    <row r="2852" spans="1:10" x14ac:dyDescent="0.25">
      <c r="A2852" s="1">
        <v>42004.673611111109</v>
      </c>
      <c r="B2852" t="s">
        <v>4711</v>
      </c>
      <c r="C2852" t="s">
        <v>75</v>
      </c>
      <c r="D2852" t="s">
        <v>314</v>
      </c>
      <c r="E2852" t="s">
        <v>355</v>
      </c>
      <c r="F2852" t="s">
        <v>42</v>
      </c>
      <c r="G2852" t="s">
        <v>43</v>
      </c>
      <c r="H2852" t="s">
        <v>82</v>
      </c>
      <c r="I2852" t="s">
        <v>38</v>
      </c>
      <c r="J2852">
        <v>1</v>
      </c>
    </row>
    <row r="2853" spans="1:10" x14ac:dyDescent="0.25">
      <c r="A2853" s="1">
        <v>42004.673611111109</v>
      </c>
      <c r="B2853" t="s">
        <v>4712</v>
      </c>
      <c r="C2853" t="s">
        <v>26</v>
      </c>
      <c r="D2853" t="s">
        <v>46</v>
      </c>
      <c r="E2853" t="s">
        <v>4713</v>
      </c>
      <c r="F2853" t="s">
        <v>42</v>
      </c>
      <c r="G2853" t="s">
        <v>43</v>
      </c>
      <c r="H2853" t="s">
        <v>24</v>
      </c>
      <c r="I2853" t="s">
        <v>38</v>
      </c>
      <c r="J2853">
        <v>1</v>
      </c>
    </row>
    <row r="2854" spans="1:10" x14ac:dyDescent="0.25">
      <c r="A2854" s="1">
        <v>42004.673611111109</v>
      </c>
      <c r="B2854" t="s">
        <v>4714</v>
      </c>
      <c r="C2854" t="s">
        <v>26</v>
      </c>
      <c r="D2854" t="s">
        <v>453</v>
      </c>
      <c r="E2854" t="s">
        <v>4715</v>
      </c>
      <c r="F2854" t="s">
        <v>33</v>
      </c>
      <c r="G2854" t="s">
        <v>23</v>
      </c>
      <c r="I2854" t="s">
        <v>38</v>
      </c>
      <c r="J2854">
        <v>1</v>
      </c>
    </row>
    <row r="2855" spans="1:10" x14ac:dyDescent="0.25">
      <c r="A2855" s="1">
        <v>42004.675694444442</v>
      </c>
      <c r="B2855" t="s">
        <v>4716</v>
      </c>
      <c r="C2855" t="s">
        <v>114</v>
      </c>
      <c r="D2855" t="s">
        <v>496</v>
      </c>
      <c r="E2855" t="s">
        <v>364</v>
      </c>
      <c r="F2855" t="s">
        <v>42</v>
      </c>
      <c r="G2855" t="s">
        <v>43</v>
      </c>
      <c r="H2855" t="s">
        <v>16</v>
      </c>
      <c r="I2855" t="s">
        <v>17</v>
      </c>
      <c r="J2855">
        <v>0</v>
      </c>
    </row>
    <row r="2856" spans="1:10" x14ac:dyDescent="0.25">
      <c r="A2856" s="1">
        <v>42004.675694444442</v>
      </c>
      <c r="B2856" t="s">
        <v>4717</v>
      </c>
      <c r="C2856" t="s">
        <v>26</v>
      </c>
      <c r="D2856" t="s">
        <v>46</v>
      </c>
      <c r="E2856" t="s">
        <v>104</v>
      </c>
      <c r="F2856" t="s">
        <v>14</v>
      </c>
      <c r="G2856" t="s">
        <v>15</v>
      </c>
      <c r="H2856" t="s">
        <v>82</v>
      </c>
      <c r="I2856" t="s">
        <v>17</v>
      </c>
      <c r="J2856">
        <v>2</v>
      </c>
    </row>
    <row r="2857" spans="1:10" x14ac:dyDescent="0.25">
      <c r="A2857" s="1">
        <v>42004.675694444442</v>
      </c>
      <c r="B2857" t="s">
        <v>4718</v>
      </c>
      <c r="C2857" t="s">
        <v>26</v>
      </c>
      <c r="D2857" t="s">
        <v>317</v>
      </c>
      <c r="E2857" t="s">
        <v>4162</v>
      </c>
      <c r="F2857" t="s">
        <v>29</v>
      </c>
      <c r="G2857" t="s">
        <v>15</v>
      </c>
      <c r="I2857" t="s">
        <v>38</v>
      </c>
      <c r="J2857">
        <v>1</v>
      </c>
    </row>
    <row r="2858" spans="1:10" x14ac:dyDescent="0.25">
      <c r="A2858" s="1">
        <v>42004.676388888889</v>
      </c>
      <c r="B2858" t="s">
        <v>4719</v>
      </c>
      <c r="C2858" t="s">
        <v>114</v>
      </c>
      <c r="D2858" t="s">
        <v>496</v>
      </c>
      <c r="E2858" t="s">
        <v>4720</v>
      </c>
      <c r="F2858" t="s">
        <v>92</v>
      </c>
      <c r="G2858" t="s">
        <v>49</v>
      </c>
      <c r="I2858" t="s">
        <v>17</v>
      </c>
      <c r="J2858">
        <v>0</v>
      </c>
    </row>
    <row r="2859" spans="1:10" x14ac:dyDescent="0.25">
      <c r="A2859" s="1">
        <v>42004.677083333336</v>
      </c>
      <c r="B2859" t="s">
        <v>4721</v>
      </c>
      <c r="C2859" t="s">
        <v>75</v>
      </c>
      <c r="D2859" t="s">
        <v>442</v>
      </c>
      <c r="E2859" t="s">
        <v>571</v>
      </c>
      <c r="F2859" t="s">
        <v>386</v>
      </c>
      <c r="G2859" t="s">
        <v>23</v>
      </c>
      <c r="H2859" t="s">
        <v>82</v>
      </c>
      <c r="I2859" t="s">
        <v>17</v>
      </c>
      <c r="J2859">
        <v>0</v>
      </c>
    </row>
    <row r="2860" spans="1:10" x14ac:dyDescent="0.25">
      <c r="A2860" s="1">
        <v>42004.677083333336</v>
      </c>
      <c r="B2860" t="s">
        <v>4722</v>
      </c>
      <c r="C2860" t="s">
        <v>75</v>
      </c>
      <c r="D2860" t="s">
        <v>35</v>
      </c>
      <c r="E2860" t="s">
        <v>1113</v>
      </c>
      <c r="F2860" t="s">
        <v>669</v>
      </c>
      <c r="G2860" t="s">
        <v>43</v>
      </c>
      <c r="H2860" t="s">
        <v>82</v>
      </c>
      <c r="I2860" t="s">
        <v>17</v>
      </c>
      <c r="J2860">
        <v>1</v>
      </c>
    </row>
    <row r="2861" spans="1:10" x14ac:dyDescent="0.25">
      <c r="A2861" s="1">
        <v>42004.677777777775</v>
      </c>
      <c r="B2861" t="s">
        <v>4723</v>
      </c>
      <c r="C2861" t="s">
        <v>114</v>
      </c>
      <c r="D2861" t="s">
        <v>349</v>
      </c>
      <c r="E2861" t="s">
        <v>4724</v>
      </c>
      <c r="F2861" t="s">
        <v>42</v>
      </c>
      <c r="G2861" t="s">
        <v>43</v>
      </c>
      <c r="I2861" t="s">
        <v>38</v>
      </c>
      <c r="J2861">
        <v>0</v>
      </c>
    </row>
    <row r="2862" spans="1:10" x14ac:dyDescent="0.25">
      <c r="A2862" s="1">
        <v>42004.677777777775</v>
      </c>
      <c r="B2862" t="s">
        <v>4725</v>
      </c>
      <c r="C2862" t="s">
        <v>139</v>
      </c>
      <c r="D2862" t="s">
        <v>1927</v>
      </c>
      <c r="E2862" t="s">
        <v>705</v>
      </c>
      <c r="F2862" t="s">
        <v>92</v>
      </c>
      <c r="G2862" t="s">
        <v>49</v>
      </c>
      <c r="H2862" t="s">
        <v>82</v>
      </c>
      <c r="I2862" t="s">
        <v>17</v>
      </c>
      <c r="J2862">
        <v>0</v>
      </c>
    </row>
    <row r="2863" spans="1:10" x14ac:dyDescent="0.25">
      <c r="A2863" s="1">
        <v>42004.677777777775</v>
      </c>
      <c r="B2863" t="s">
        <v>4726</v>
      </c>
      <c r="C2863" t="s">
        <v>11</v>
      </c>
      <c r="D2863" t="s">
        <v>201</v>
      </c>
      <c r="E2863" t="s">
        <v>688</v>
      </c>
      <c r="F2863" t="s">
        <v>640</v>
      </c>
      <c r="G2863" t="s">
        <v>23</v>
      </c>
      <c r="H2863" t="s">
        <v>82</v>
      </c>
      <c r="I2863" t="s">
        <v>17</v>
      </c>
      <c r="J2863">
        <v>0</v>
      </c>
    </row>
    <row r="2864" spans="1:10" x14ac:dyDescent="0.25">
      <c r="A2864" s="1">
        <v>42004.678472222222</v>
      </c>
      <c r="B2864" t="s">
        <v>4727</v>
      </c>
      <c r="C2864" t="s">
        <v>26</v>
      </c>
      <c r="D2864" t="s">
        <v>519</v>
      </c>
      <c r="E2864" t="s">
        <v>4728</v>
      </c>
      <c r="F2864" t="s">
        <v>188</v>
      </c>
      <c r="G2864" t="s">
        <v>43</v>
      </c>
      <c r="H2864" t="s">
        <v>82</v>
      </c>
      <c r="I2864" t="s">
        <v>17</v>
      </c>
      <c r="J2864">
        <v>0</v>
      </c>
    </row>
    <row r="2865" spans="1:10" x14ac:dyDescent="0.25">
      <c r="A2865" s="1">
        <v>42004.679861111108</v>
      </c>
      <c r="B2865" t="s">
        <v>4729</v>
      </c>
      <c r="C2865" t="s">
        <v>11</v>
      </c>
      <c r="D2865" t="s">
        <v>12</v>
      </c>
      <c r="E2865" t="s">
        <v>207</v>
      </c>
      <c r="F2865" t="s">
        <v>208</v>
      </c>
      <c r="G2865" t="s">
        <v>15</v>
      </c>
      <c r="I2865" t="s">
        <v>17</v>
      </c>
      <c r="J2865">
        <v>0</v>
      </c>
    </row>
    <row r="2866" spans="1:10" x14ac:dyDescent="0.25">
      <c r="A2866" s="1">
        <v>42004.679861111108</v>
      </c>
      <c r="B2866" t="s">
        <v>4730</v>
      </c>
      <c r="C2866" t="s">
        <v>75</v>
      </c>
      <c r="D2866" t="s">
        <v>76</v>
      </c>
      <c r="E2866" t="s">
        <v>731</v>
      </c>
      <c r="F2866" t="s">
        <v>353</v>
      </c>
      <c r="G2866" t="s">
        <v>43</v>
      </c>
      <c r="H2866" t="s">
        <v>82</v>
      </c>
      <c r="I2866" t="s">
        <v>17</v>
      </c>
      <c r="J2866">
        <v>0</v>
      </c>
    </row>
    <row r="2867" spans="1:10" x14ac:dyDescent="0.25">
      <c r="A2867" s="1">
        <v>42004.680555555555</v>
      </c>
      <c r="B2867" t="s">
        <v>4731</v>
      </c>
      <c r="C2867" t="s">
        <v>26</v>
      </c>
      <c r="D2867" t="s">
        <v>53</v>
      </c>
      <c r="E2867" t="s">
        <v>4732</v>
      </c>
      <c r="F2867" t="s">
        <v>233</v>
      </c>
      <c r="G2867" t="s">
        <v>49</v>
      </c>
      <c r="I2867" t="s">
        <v>38</v>
      </c>
      <c r="J2867">
        <v>0</v>
      </c>
    </row>
    <row r="2868" spans="1:10" x14ac:dyDescent="0.25">
      <c r="A2868" s="1">
        <v>42004.680555555555</v>
      </c>
      <c r="B2868" t="s">
        <v>4733</v>
      </c>
      <c r="C2868" t="s">
        <v>114</v>
      </c>
      <c r="D2868" t="s">
        <v>739</v>
      </c>
      <c r="E2868" t="s">
        <v>285</v>
      </c>
      <c r="F2868" t="s">
        <v>14</v>
      </c>
      <c r="G2868" t="s">
        <v>15</v>
      </c>
      <c r="H2868" t="s">
        <v>16</v>
      </c>
      <c r="I2868" t="s">
        <v>17</v>
      </c>
      <c r="J2868">
        <v>0</v>
      </c>
    </row>
    <row r="2869" spans="1:10" x14ac:dyDescent="0.25">
      <c r="A2869" s="1">
        <v>42004.681944444441</v>
      </c>
      <c r="B2869" t="s">
        <v>4734</v>
      </c>
      <c r="C2869" t="s">
        <v>114</v>
      </c>
      <c r="D2869" t="s">
        <v>35</v>
      </c>
      <c r="E2869" t="s">
        <v>4735</v>
      </c>
      <c r="F2869" t="s">
        <v>208</v>
      </c>
      <c r="G2869" t="s">
        <v>15</v>
      </c>
      <c r="H2869" t="s">
        <v>44</v>
      </c>
      <c r="I2869" t="s">
        <v>17</v>
      </c>
      <c r="J2869">
        <v>0</v>
      </c>
    </row>
    <row r="2870" spans="1:10" x14ac:dyDescent="0.25">
      <c r="A2870" s="1">
        <v>42004.682638888888</v>
      </c>
      <c r="B2870" t="s">
        <v>4736</v>
      </c>
      <c r="C2870" t="s">
        <v>139</v>
      </c>
      <c r="D2870" t="s">
        <v>35</v>
      </c>
      <c r="E2870" t="s">
        <v>2180</v>
      </c>
      <c r="F2870" t="s">
        <v>153</v>
      </c>
      <c r="G2870" t="s">
        <v>49</v>
      </c>
      <c r="H2870" t="s">
        <v>82</v>
      </c>
      <c r="I2870" t="s">
        <v>17</v>
      </c>
      <c r="J2870">
        <v>0</v>
      </c>
    </row>
    <row r="2871" spans="1:10" x14ac:dyDescent="0.25">
      <c r="A2871" s="1">
        <v>42004.682638888888</v>
      </c>
      <c r="B2871" t="s">
        <v>4737</v>
      </c>
      <c r="C2871" t="s">
        <v>19</v>
      </c>
      <c r="D2871" t="s">
        <v>40</v>
      </c>
      <c r="E2871" t="s">
        <v>4738</v>
      </c>
      <c r="F2871" t="s">
        <v>22</v>
      </c>
      <c r="G2871" t="s">
        <v>23</v>
      </c>
      <c r="H2871" t="s">
        <v>82</v>
      </c>
      <c r="I2871" t="s">
        <v>17</v>
      </c>
      <c r="J2871">
        <v>0</v>
      </c>
    </row>
    <row r="2872" spans="1:10" x14ac:dyDescent="0.25">
      <c r="A2872" s="1">
        <v>42004.683333333334</v>
      </c>
      <c r="B2872" t="s">
        <v>4739</v>
      </c>
      <c r="C2872" t="s">
        <v>11</v>
      </c>
      <c r="D2872" t="s">
        <v>201</v>
      </c>
      <c r="E2872" t="s">
        <v>350</v>
      </c>
      <c r="F2872" t="s">
        <v>14</v>
      </c>
      <c r="G2872" t="s">
        <v>15</v>
      </c>
      <c r="H2872" t="s">
        <v>16</v>
      </c>
      <c r="I2872" t="s">
        <v>17</v>
      </c>
      <c r="J2872">
        <v>0</v>
      </c>
    </row>
    <row r="2873" spans="1:10" x14ac:dyDescent="0.25">
      <c r="A2873" s="1">
        <v>42004.683333333334</v>
      </c>
      <c r="B2873" t="s">
        <v>4740</v>
      </c>
      <c r="C2873" t="s">
        <v>11</v>
      </c>
      <c r="D2873" t="s">
        <v>66</v>
      </c>
      <c r="E2873" t="s">
        <v>4738</v>
      </c>
      <c r="F2873" t="s">
        <v>22</v>
      </c>
      <c r="G2873" t="s">
        <v>23</v>
      </c>
      <c r="H2873" t="s">
        <v>82</v>
      </c>
      <c r="I2873" t="s">
        <v>17</v>
      </c>
      <c r="J2873">
        <v>0</v>
      </c>
    </row>
    <row r="2874" spans="1:10" x14ac:dyDescent="0.25">
      <c r="A2874" s="1">
        <v>42004.683333333334</v>
      </c>
      <c r="B2874" t="s">
        <v>4741</v>
      </c>
      <c r="C2874" t="s">
        <v>19</v>
      </c>
      <c r="D2874" t="s">
        <v>40</v>
      </c>
      <c r="E2874" t="s">
        <v>137</v>
      </c>
      <c r="F2874" t="s">
        <v>14</v>
      </c>
      <c r="G2874" t="s">
        <v>15</v>
      </c>
      <c r="H2874" t="s">
        <v>16</v>
      </c>
      <c r="I2874" t="s">
        <v>38</v>
      </c>
      <c r="J2874">
        <v>0</v>
      </c>
    </row>
    <row r="2875" spans="1:10" x14ac:dyDescent="0.25">
      <c r="A2875" s="1">
        <v>42004.68472222222</v>
      </c>
      <c r="B2875" t="s">
        <v>4742</v>
      </c>
      <c r="C2875" t="s">
        <v>26</v>
      </c>
      <c r="D2875" t="s">
        <v>46</v>
      </c>
      <c r="E2875" t="s">
        <v>4743</v>
      </c>
      <c r="F2875" t="s">
        <v>14</v>
      </c>
      <c r="G2875" t="s">
        <v>15</v>
      </c>
      <c r="I2875" t="s">
        <v>38</v>
      </c>
      <c r="J2875">
        <v>1</v>
      </c>
    </row>
    <row r="2876" spans="1:10" x14ac:dyDescent="0.25">
      <c r="A2876" s="1">
        <v>42004.68472222222</v>
      </c>
      <c r="B2876" t="s">
        <v>4744</v>
      </c>
      <c r="C2876" t="s">
        <v>26</v>
      </c>
      <c r="D2876" t="s">
        <v>46</v>
      </c>
      <c r="E2876" t="s">
        <v>4745</v>
      </c>
      <c r="F2876" t="s">
        <v>386</v>
      </c>
      <c r="G2876" t="s">
        <v>23</v>
      </c>
      <c r="I2876" t="s">
        <v>38</v>
      </c>
      <c r="J2876">
        <v>1</v>
      </c>
    </row>
    <row r="2877" spans="1:10" x14ac:dyDescent="0.25">
      <c r="A2877" s="1">
        <v>42004.685416666667</v>
      </c>
      <c r="B2877" t="s">
        <v>4746</v>
      </c>
      <c r="C2877" t="s">
        <v>11</v>
      </c>
      <c r="D2877" t="s">
        <v>12</v>
      </c>
      <c r="E2877" t="s">
        <v>4747</v>
      </c>
      <c r="F2877" t="s">
        <v>22</v>
      </c>
      <c r="G2877" t="s">
        <v>23</v>
      </c>
      <c r="H2877" t="s">
        <v>24</v>
      </c>
      <c r="I2877" t="s">
        <v>17</v>
      </c>
      <c r="J2877">
        <v>1</v>
      </c>
    </row>
    <row r="2878" spans="1:10" x14ac:dyDescent="0.25">
      <c r="A2878" s="1">
        <v>42004.686111111114</v>
      </c>
      <c r="B2878" t="s">
        <v>4748</v>
      </c>
      <c r="C2878" t="s">
        <v>26</v>
      </c>
      <c r="D2878" t="s">
        <v>172</v>
      </c>
      <c r="E2878" t="s">
        <v>4749</v>
      </c>
      <c r="F2878" t="s">
        <v>33</v>
      </c>
      <c r="G2878" t="s">
        <v>23</v>
      </c>
      <c r="I2878" t="s">
        <v>17</v>
      </c>
      <c r="J2878">
        <v>0</v>
      </c>
    </row>
    <row r="2879" spans="1:10" x14ac:dyDescent="0.25">
      <c r="A2879" s="1">
        <v>42004.686111111114</v>
      </c>
      <c r="B2879" t="s">
        <v>4750</v>
      </c>
      <c r="C2879" t="s">
        <v>26</v>
      </c>
      <c r="D2879" t="s">
        <v>35</v>
      </c>
      <c r="E2879" t="s">
        <v>1224</v>
      </c>
      <c r="F2879" t="s">
        <v>110</v>
      </c>
      <c r="G2879" t="s">
        <v>43</v>
      </c>
      <c r="H2879" t="s">
        <v>82</v>
      </c>
      <c r="I2879" t="s">
        <v>38</v>
      </c>
      <c r="J2879">
        <v>0</v>
      </c>
    </row>
    <row r="2880" spans="1:10" x14ac:dyDescent="0.25">
      <c r="A2880" s="1">
        <v>42004.686111111114</v>
      </c>
      <c r="B2880" t="s">
        <v>4751</v>
      </c>
      <c r="C2880" t="s">
        <v>75</v>
      </c>
      <c r="D2880" t="s">
        <v>35</v>
      </c>
      <c r="E2880" t="s">
        <v>4752</v>
      </c>
      <c r="F2880" t="s">
        <v>487</v>
      </c>
      <c r="G2880" t="s">
        <v>49</v>
      </c>
      <c r="H2880" t="s">
        <v>24</v>
      </c>
      <c r="I2880" t="s">
        <v>17</v>
      </c>
      <c r="J2880">
        <v>0</v>
      </c>
    </row>
    <row r="2881" spans="1:10" x14ac:dyDescent="0.25">
      <c r="A2881" s="1">
        <v>42004.686805555553</v>
      </c>
      <c r="B2881" t="s">
        <v>4753</v>
      </c>
      <c r="C2881" t="s">
        <v>75</v>
      </c>
      <c r="D2881" t="s">
        <v>76</v>
      </c>
      <c r="E2881" t="s">
        <v>3799</v>
      </c>
      <c r="F2881" t="s">
        <v>42</v>
      </c>
      <c r="G2881" t="s">
        <v>43</v>
      </c>
      <c r="H2881" t="s">
        <v>16</v>
      </c>
      <c r="I2881" t="s">
        <v>38</v>
      </c>
      <c r="J2881">
        <v>0</v>
      </c>
    </row>
    <row r="2882" spans="1:10" x14ac:dyDescent="0.25">
      <c r="A2882" s="1">
        <v>42004.6875</v>
      </c>
      <c r="B2882" t="s">
        <v>4754</v>
      </c>
      <c r="C2882" t="s">
        <v>26</v>
      </c>
      <c r="D2882" t="s">
        <v>35</v>
      </c>
      <c r="E2882" t="s">
        <v>1137</v>
      </c>
      <c r="F2882" t="s">
        <v>184</v>
      </c>
      <c r="G2882" t="s">
        <v>15</v>
      </c>
      <c r="H2882" t="s">
        <v>183</v>
      </c>
      <c r="I2882" t="s">
        <v>38</v>
      </c>
      <c r="J2882">
        <v>1</v>
      </c>
    </row>
    <row r="2883" spans="1:10" x14ac:dyDescent="0.25">
      <c r="A2883" s="1">
        <v>42004.688194444447</v>
      </c>
      <c r="B2883" t="s">
        <v>4755</v>
      </c>
      <c r="C2883" t="s">
        <v>11</v>
      </c>
      <c r="D2883" t="s">
        <v>31</v>
      </c>
      <c r="E2883" t="s">
        <v>2856</v>
      </c>
      <c r="F2883" t="s">
        <v>104</v>
      </c>
      <c r="G2883" t="s">
        <v>23</v>
      </c>
      <c r="I2883" t="s">
        <v>17</v>
      </c>
      <c r="J2883">
        <v>0</v>
      </c>
    </row>
    <row r="2884" spans="1:10" x14ac:dyDescent="0.25">
      <c r="A2884" s="1">
        <v>42004.688888888886</v>
      </c>
      <c r="B2884" t="s">
        <v>4756</v>
      </c>
      <c r="C2884" t="s">
        <v>19</v>
      </c>
      <c r="D2884" t="s">
        <v>566</v>
      </c>
      <c r="E2884" t="s">
        <v>598</v>
      </c>
      <c r="F2884" t="s">
        <v>179</v>
      </c>
      <c r="G2884" t="s">
        <v>15</v>
      </c>
      <c r="H2884" t="s">
        <v>130</v>
      </c>
      <c r="I2884" t="s">
        <v>38</v>
      </c>
      <c r="J2884">
        <v>0</v>
      </c>
    </row>
    <row r="2885" spans="1:10" x14ac:dyDescent="0.25">
      <c r="A2885" s="1">
        <v>42004.689583333333</v>
      </c>
      <c r="B2885" t="s">
        <v>4757</v>
      </c>
      <c r="C2885" t="s">
        <v>26</v>
      </c>
      <c r="D2885" t="s">
        <v>106</v>
      </c>
      <c r="E2885" t="s">
        <v>4758</v>
      </c>
      <c r="F2885" t="s">
        <v>123</v>
      </c>
      <c r="G2885" t="s">
        <v>23</v>
      </c>
      <c r="I2885" t="s">
        <v>17</v>
      </c>
      <c r="J2885">
        <v>0</v>
      </c>
    </row>
    <row r="2886" spans="1:10" x14ac:dyDescent="0.25">
      <c r="A2886" s="1">
        <v>42004.689583333333</v>
      </c>
      <c r="B2886" t="s">
        <v>4759</v>
      </c>
      <c r="C2886" t="s">
        <v>26</v>
      </c>
      <c r="D2886" t="s">
        <v>46</v>
      </c>
      <c r="E2886" t="s">
        <v>4760</v>
      </c>
      <c r="F2886" t="s">
        <v>123</v>
      </c>
      <c r="G2886" t="s">
        <v>23</v>
      </c>
      <c r="I2886" t="s">
        <v>38</v>
      </c>
      <c r="J2886">
        <v>0</v>
      </c>
    </row>
    <row r="2887" spans="1:10" x14ac:dyDescent="0.25">
      <c r="A2887" s="1">
        <v>42004.689583333333</v>
      </c>
      <c r="B2887" t="s">
        <v>4761</v>
      </c>
      <c r="C2887" t="s">
        <v>11</v>
      </c>
      <c r="D2887" t="s">
        <v>1105</v>
      </c>
      <c r="E2887" t="s">
        <v>4696</v>
      </c>
      <c r="F2887" t="s">
        <v>233</v>
      </c>
      <c r="G2887" t="s">
        <v>49</v>
      </c>
      <c r="I2887" t="s">
        <v>17</v>
      </c>
      <c r="J2887">
        <v>1</v>
      </c>
    </row>
    <row r="2888" spans="1:10" x14ac:dyDescent="0.25">
      <c r="A2888" s="1">
        <v>42004.69027777778</v>
      </c>
      <c r="B2888" t="s">
        <v>4762</v>
      </c>
      <c r="C2888" t="s">
        <v>11</v>
      </c>
      <c r="D2888" t="s">
        <v>836</v>
      </c>
      <c r="E2888" t="s">
        <v>330</v>
      </c>
      <c r="F2888" t="s">
        <v>123</v>
      </c>
      <c r="G2888" t="s">
        <v>23</v>
      </c>
      <c r="H2888" t="s">
        <v>82</v>
      </c>
      <c r="I2888" t="s">
        <v>38</v>
      </c>
      <c r="J2888">
        <v>0</v>
      </c>
    </row>
    <row r="2889" spans="1:10" x14ac:dyDescent="0.25">
      <c r="A2889" s="1">
        <v>42004.690972222219</v>
      </c>
      <c r="B2889" t="s">
        <v>4763</v>
      </c>
      <c r="C2889" t="s">
        <v>26</v>
      </c>
      <c r="D2889" t="s">
        <v>97</v>
      </c>
      <c r="E2889" t="s">
        <v>4764</v>
      </c>
      <c r="F2889" t="s">
        <v>42</v>
      </c>
      <c r="G2889" t="s">
        <v>43</v>
      </c>
      <c r="H2889" t="s">
        <v>82</v>
      </c>
      <c r="I2889" t="s">
        <v>38</v>
      </c>
      <c r="J2889">
        <v>1</v>
      </c>
    </row>
    <row r="2890" spans="1:10" x14ac:dyDescent="0.25">
      <c r="A2890" s="1">
        <v>42004.691666666666</v>
      </c>
      <c r="B2890" t="s">
        <v>4765</v>
      </c>
      <c r="C2890" t="s">
        <v>19</v>
      </c>
      <c r="D2890" t="s">
        <v>40</v>
      </c>
      <c r="E2890" t="s">
        <v>63</v>
      </c>
      <c r="F2890" t="s">
        <v>64</v>
      </c>
      <c r="G2890" t="s">
        <v>49</v>
      </c>
      <c r="H2890" t="s">
        <v>24</v>
      </c>
      <c r="I2890" t="s">
        <v>17</v>
      </c>
      <c r="J2890">
        <v>2</v>
      </c>
    </row>
    <row r="2891" spans="1:10" x14ac:dyDescent="0.25">
      <c r="A2891" s="1">
        <v>42004.691666666666</v>
      </c>
      <c r="B2891" t="s">
        <v>4766</v>
      </c>
      <c r="C2891" t="s">
        <v>75</v>
      </c>
      <c r="D2891" t="s">
        <v>35</v>
      </c>
      <c r="E2891" t="s">
        <v>270</v>
      </c>
      <c r="F2891" t="s">
        <v>22</v>
      </c>
      <c r="G2891" t="s">
        <v>23</v>
      </c>
      <c r="H2891" t="s">
        <v>82</v>
      </c>
      <c r="I2891" t="s">
        <v>17</v>
      </c>
      <c r="J2891">
        <v>1</v>
      </c>
    </row>
    <row r="2892" spans="1:10" x14ac:dyDescent="0.25">
      <c r="A2892" s="1">
        <v>42004.692361111112</v>
      </c>
      <c r="B2892" t="s">
        <v>4767</v>
      </c>
      <c r="C2892" t="s">
        <v>75</v>
      </c>
      <c r="D2892" t="s">
        <v>35</v>
      </c>
      <c r="E2892" t="s">
        <v>585</v>
      </c>
      <c r="F2892" t="s">
        <v>29</v>
      </c>
      <c r="G2892" t="s">
        <v>15</v>
      </c>
      <c r="I2892" t="s">
        <v>17</v>
      </c>
      <c r="J2892">
        <v>0</v>
      </c>
    </row>
    <row r="2893" spans="1:10" x14ac:dyDescent="0.25">
      <c r="A2893" s="1">
        <v>42004.692361111112</v>
      </c>
      <c r="B2893" t="s">
        <v>4768</v>
      </c>
      <c r="C2893" t="s">
        <v>19</v>
      </c>
      <c r="D2893" t="s">
        <v>143</v>
      </c>
      <c r="E2893" t="s">
        <v>4769</v>
      </c>
      <c r="F2893" t="s">
        <v>640</v>
      </c>
      <c r="G2893" t="s">
        <v>23</v>
      </c>
      <c r="H2893" t="s">
        <v>82</v>
      </c>
      <c r="I2893" t="s">
        <v>38</v>
      </c>
      <c r="J2893">
        <v>0</v>
      </c>
    </row>
    <row r="2894" spans="1:10" x14ac:dyDescent="0.25">
      <c r="A2894" s="1">
        <v>42004.693055555559</v>
      </c>
      <c r="B2894" t="s">
        <v>4770</v>
      </c>
      <c r="C2894" t="s">
        <v>26</v>
      </c>
      <c r="D2894" t="s">
        <v>256</v>
      </c>
      <c r="E2894" t="s">
        <v>1671</v>
      </c>
      <c r="F2894" t="s">
        <v>48</v>
      </c>
      <c r="G2894" t="s">
        <v>49</v>
      </c>
      <c r="H2894" t="s">
        <v>24</v>
      </c>
      <c r="I2894" t="s">
        <v>38</v>
      </c>
      <c r="J2894">
        <v>0</v>
      </c>
    </row>
    <row r="2895" spans="1:10" x14ac:dyDescent="0.25">
      <c r="A2895" s="1">
        <v>42004.693055555559</v>
      </c>
      <c r="B2895" t="s">
        <v>4771</v>
      </c>
      <c r="C2895" t="s">
        <v>11</v>
      </c>
      <c r="D2895" t="s">
        <v>35</v>
      </c>
      <c r="E2895" t="s">
        <v>4772</v>
      </c>
      <c r="F2895" t="s">
        <v>640</v>
      </c>
      <c r="G2895" t="s">
        <v>23</v>
      </c>
      <c r="H2895" t="s">
        <v>82</v>
      </c>
      <c r="I2895" t="s">
        <v>38</v>
      </c>
      <c r="J2895">
        <v>0</v>
      </c>
    </row>
    <row r="2896" spans="1:10" x14ac:dyDescent="0.25">
      <c r="A2896" s="1">
        <v>42004.694444444445</v>
      </c>
      <c r="B2896" t="s">
        <v>4773</v>
      </c>
      <c r="C2896" t="s">
        <v>114</v>
      </c>
      <c r="D2896" t="s">
        <v>496</v>
      </c>
      <c r="E2896" t="s">
        <v>4774</v>
      </c>
      <c r="F2896" t="s">
        <v>233</v>
      </c>
      <c r="G2896" t="s">
        <v>49</v>
      </c>
      <c r="H2896" t="s">
        <v>24</v>
      </c>
      <c r="I2896" t="s">
        <v>17</v>
      </c>
      <c r="J2896">
        <v>0</v>
      </c>
    </row>
    <row r="2897" spans="1:10" x14ac:dyDescent="0.25">
      <c r="A2897" s="1">
        <v>42004.695138888892</v>
      </c>
      <c r="B2897" t="s">
        <v>4775</v>
      </c>
      <c r="C2897" t="s">
        <v>75</v>
      </c>
      <c r="D2897" t="s">
        <v>35</v>
      </c>
      <c r="E2897" t="s">
        <v>4776</v>
      </c>
      <c r="F2897" t="s">
        <v>22</v>
      </c>
      <c r="G2897" t="s">
        <v>23</v>
      </c>
      <c r="I2897" t="s">
        <v>17</v>
      </c>
      <c r="J2897">
        <v>0</v>
      </c>
    </row>
    <row r="2898" spans="1:10" x14ac:dyDescent="0.25">
      <c r="A2898" s="1">
        <v>42004.695138888892</v>
      </c>
      <c r="B2898" t="s">
        <v>4777</v>
      </c>
      <c r="C2898" t="s">
        <v>26</v>
      </c>
      <c r="D2898" t="s">
        <v>46</v>
      </c>
      <c r="E2898" t="s">
        <v>4778</v>
      </c>
      <c r="F2898" t="s">
        <v>22</v>
      </c>
      <c r="G2898" t="s">
        <v>23</v>
      </c>
      <c r="H2898" t="s">
        <v>24</v>
      </c>
      <c r="I2898" t="s">
        <v>17</v>
      </c>
      <c r="J2898">
        <v>2</v>
      </c>
    </row>
    <row r="2899" spans="1:10" x14ac:dyDescent="0.25">
      <c r="A2899" s="1">
        <v>42004.695833333331</v>
      </c>
      <c r="B2899" t="s">
        <v>4779</v>
      </c>
      <c r="C2899" t="s">
        <v>114</v>
      </c>
      <c r="D2899" t="s">
        <v>496</v>
      </c>
      <c r="E2899" t="s">
        <v>4780</v>
      </c>
      <c r="F2899" t="s">
        <v>42</v>
      </c>
      <c r="G2899" t="s">
        <v>43</v>
      </c>
      <c r="I2899" t="s">
        <v>38</v>
      </c>
      <c r="J2899">
        <v>0</v>
      </c>
    </row>
    <row r="2900" spans="1:10" x14ac:dyDescent="0.25">
      <c r="A2900" s="1">
        <v>42004.695833333331</v>
      </c>
      <c r="B2900" t="s">
        <v>4781</v>
      </c>
      <c r="C2900" t="s">
        <v>114</v>
      </c>
      <c r="D2900" t="s">
        <v>35</v>
      </c>
      <c r="E2900" t="s">
        <v>4782</v>
      </c>
      <c r="F2900" t="s">
        <v>228</v>
      </c>
      <c r="G2900" t="s">
        <v>15</v>
      </c>
      <c r="H2900" t="s">
        <v>16</v>
      </c>
      <c r="I2900" t="s">
        <v>17</v>
      </c>
      <c r="J2900">
        <v>0</v>
      </c>
    </row>
    <row r="2901" spans="1:10" x14ac:dyDescent="0.25">
      <c r="A2901" s="1">
        <v>42004.695833333331</v>
      </c>
      <c r="B2901" t="s">
        <v>4783</v>
      </c>
      <c r="C2901" t="s">
        <v>26</v>
      </c>
      <c r="D2901" t="s">
        <v>264</v>
      </c>
      <c r="E2901" t="s">
        <v>220</v>
      </c>
      <c r="F2901" t="s">
        <v>33</v>
      </c>
      <c r="G2901" t="s">
        <v>23</v>
      </c>
      <c r="H2901" t="s">
        <v>44</v>
      </c>
      <c r="I2901" t="s">
        <v>17</v>
      </c>
      <c r="J2901">
        <v>1</v>
      </c>
    </row>
    <row r="2902" spans="1:10" x14ac:dyDescent="0.25">
      <c r="A2902" s="1">
        <v>42004.696527777778</v>
      </c>
      <c r="B2902" t="s">
        <v>4784</v>
      </c>
      <c r="C2902" t="s">
        <v>75</v>
      </c>
      <c r="D2902" t="s">
        <v>442</v>
      </c>
      <c r="E2902" t="s">
        <v>4785</v>
      </c>
      <c r="F2902" t="s">
        <v>123</v>
      </c>
      <c r="G2902" t="s">
        <v>23</v>
      </c>
      <c r="I2902" t="s">
        <v>17</v>
      </c>
      <c r="J2902">
        <v>0</v>
      </c>
    </row>
    <row r="2903" spans="1:10" x14ac:dyDescent="0.25">
      <c r="A2903" s="1">
        <v>42004.697222222225</v>
      </c>
      <c r="B2903" t="s">
        <v>4786</v>
      </c>
      <c r="C2903" t="s">
        <v>89</v>
      </c>
      <c r="D2903" t="s">
        <v>964</v>
      </c>
      <c r="E2903" t="s">
        <v>4787</v>
      </c>
      <c r="F2903" t="s">
        <v>184</v>
      </c>
      <c r="G2903" t="s">
        <v>15</v>
      </c>
      <c r="I2903" t="s">
        <v>17</v>
      </c>
      <c r="J2903">
        <v>0</v>
      </c>
    </row>
    <row r="2904" spans="1:10" x14ac:dyDescent="0.25">
      <c r="A2904" s="1">
        <v>42004.697222222225</v>
      </c>
      <c r="B2904" t="s">
        <v>4788</v>
      </c>
      <c r="C2904" t="s">
        <v>11</v>
      </c>
      <c r="D2904" t="s">
        <v>210</v>
      </c>
      <c r="E2904" t="s">
        <v>4789</v>
      </c>
      <c r="F2904" t="s">
        <v>184</v>
      </c>
      <c r="G2904" t="s">
        <v>15</v>
      </c>
      <c r="H2904" t="s">
        <v>24</v>
      </c>
      <c r="I2904" t="s">
        <v>38</v>
      </c>
      <c r="J2904">
        <v>1</v>
      </c>
    </row>
    <row r="2905" spans="1:10" x14ac:dyDescent="0.25">
      <c r="A2905" s="1">
        <v>42004.697222222225</v>
      </c>
      <c r="B2905" t="s">
        <v>4790</v>
      </c>
      <c r="C2905" t="s">
        <v>19</v>
      </c>
      <c r="D2905" t="s">
        <v>190</v>
      </c>
      <c r="E2905" t="s">
        <v>4791</v>
      </c>
      <c r="F2905" t="s">
        <v>292</v>
      </c>
      <c r="G2905" t="s">
        <v>43</v>
      </c>
      <c r="I2905" t="s">
        <v>17</v>
      </c>
      <c r="J2905">
        <v>1</v>
      </c>
    </row>
    <row r="2906" spans="1:10" x14ac:dyDescent="0.25">
      <c r="A2906" s="1">
        <v>42004.697916666664</v>
      </c>
      <c r="B2906" t="s">
        <v>4792</v>
      </c>
      <c r="C2906" t="s">
        <v>61</v>
      </c>
      <c r="D2906" t="s">
        <v>62</v>
      </c>
      <c r="E2906" t="s">
        <v>1487</v>
      </c>
      <c r="F2906" t="s">
        <v>233</v>
      </c>
      <c r="G2906" t="s">
        <v>49</v>
      </c>
      <c r="H2906" t="s">
        <v>16</v>
      </c>
      <c r="I2906" t="s">
        <v>38</v>
      </c>
      <c r="J2906">
        <v>0</v>
      </c>
    </row>
    <row r="2907" spans="1:10" x14ac:dyDescent="0.25">
      <c r="A2907" s="1">
        <v>42004.697916666664</v>
      </c>
      <c r="B2907" t="s">
        <v>4793</v>
      </c>
      <c r="C2907" t="s">
        <v>11</v>
      </c>
      <c r="D2907" t="s">
        <v>35</v>
      </c>
      <c r="E2907" t="s">
        <v>2856</v>
      </c>
      <c r="F2907" t="s">
        <v>104</v>
      </c>
      <c r="G2907" t="s">
        <v>23</v>
      </c>
      <c r="I2907" t="s">
        <v>17</v>
      </c>
      <c r="J2907">
        <v>0</v>
      </c>
    </row>
    <row r="2908" spans="1:10" x14ac:dyDescent="0.25">
      <c r="A2908" s="1">
        <v>42004.698611111111</v>
      </c>
      <c r="B2908" t="s">
        <v>4794</v>
      </c>
      <c r="C2908" t="s">
        <v>75</v>
      </c>
      <c r="D2908" t="s">
        <v>35</v>
      </c>
      <c r="E2908" t="s">
        <v>4795</v>
      </c>
      <c r="F2908" t="s">
        <v>333</v>
      </c>
      <c r="G2908" t="s">
        <v>23</v>
      </c>
      <c r="H2908" t="s">
        <v>24</v>
      </c>
      <c r="I2908" t="s">
        <v>17</v>
      </c>
      <c r="J2908">
        <v>0</v>
      </c>
    </row>
    <row r="2909" spans="1:10" x14ac:dyDescent="0.25">
      <c r="A2909" s="1">
        <v>42004.698611111111</v>
      </c>
      <c r="B2909" t="s">
        <v>4796</v>
      </c>
      <c r="C2909" t="s">
        <v>19</v>
      </c>
      <c r="D2909" t="s">
        <v>20</v>
      </c>
      <c r="E2909" t="s">
        <v>681</v>
      </c>
      <c r="F2909" t="s">
        <v>208</v>
      </c>
      <c r="G2909" t="s">
        <v>15</v>
      </c>
      <c r="H2909" t="s">
        <v>16</v>
      </c>
      <c r="I2909" t="s">
        <v>38</v>
      </c>
      <c r="J2909">
        <v>0</v>
      </c>
    </row>
    <row r="2910" spans="1:10" x14ac:dyDescent="0.25">
      <c r="A2910" s="1">
        <v>42004.699305555558</v>
      </c>
      <c r="B2910" t="s">
        <v>4797</v>
      </c>
      <c r="C2910" t="s">
        <v>19</v>
      </c>
      <c r="D2910" t="s">
        <v>40</v>
      </c>
      <c r="E2910" t="s">
        <v>681</v>
      </c>
      <c r="F2910" t="s">
        <v>208</v>
      </c>
      <c r="G2910" t="s">
        <v>15</v>
      </c>
      <c r="H2910" t="s">
        <v>16</v>
      </c>
      <c r="I2910" t="s">
        <v>38</v>
      </c>
      <c r="J2910">
        <v>0</v>
      </c>
    </row>
    <row r="2911" spans="1:10" x14ac:dyDescent="0.25">
      <c r="A2911" s="1">
        <v>42004.699305555558</v>
      </c>
      <c r="B2911" t="s">
        <v>4798</v>
      </c>
      <c r="C2911" t="s">
        <v>26</v>
      </c>
      <c r="D2911" t="s">
        <v>158</v>
      </c>
      <c r="E2911" t="s">
        <v>4799</v>
      </c>
      <c r="F2911" t="s">
        <v>48</v>
      </c>
      <c r="G2911" t="s">
        <v>49</v>
      </c>
      <c r="H2911" t="s">
        <v>24</v>
      </c>
      <c r="I2911" t="s">
        <v>38</v>
      </c>
      <c r="J2911">
        <v>0</v>
      </c>
    </row>
    <row r="2912" spans="1:10" x14ac:dyDescent="0.25">
      <c r="A2912" s="1">
        <v>42004.7</v>
      </c>
      <c r="B2912" t="s">
        <v>4800</v>
      </c>
      <c r="C2912" t="s">
        <v>26</v>
      </c>
      <c r="D2912" t="s">
        <v>264</v>
      </c>
      <c r="E2912" t="s">
        <v>4787</v>
      </c>
      <c r="F2912" t="s">
        <v>184</v>
      </c>
      <c r="G2912" t="s">
        <v>15</v>
      </c>
      <c r="I2912" t="s">
        <v>17</v>
      </c>
      <c r="J2912">
        <v>0</v>
      </c>
    </row>
    <row r="2913" spans="1:10" x14ac:dyDescent="0.25">
      <c r="A2913" s="1">
        <v>42004.7</v>
      </c>
      <c r="B2913" t="s">
        <v>4801</v>
      </c>
      <c r="C2913" t="s">
        <v>11</v>
      </c>
      <c r="D2913" t="s">
        <v>12</v>
      </c>
      <c r="E2913" t="s">
        <v>131</v>
      </c>
      <c r="F2913" t="s">
        <v>131</v>
      </c>
      <c r="G2913" t="s">
        <v>15</v>
      </c>
      <c r="H2913" t="s">
        <v>130</v>
      </c>
      <c r="I2913" t="s">
        <v>38</v>
      </c>
      <c r="J2913">
        <v>1</v>
      </c>
    </row>
    <row r="2914" spans="1:10" x14ac:dyDescent="0.25">
      <c r="A2914" s="1">
        <v>42004.7</v>
      </c>
      <c r="B2914" t="s">
        <v>4802</v>
      </c>
      <c r="C2914" t="s">
        <v>114</v>
      </c>
      <c r="D2914" t="s">
        <v>739</v>
      </c>
      <c r="E2914" t="s">
        <v>4803</v>
      </c>
      <c r="F2914" t="s">
        <v>228</v>
      </c>
      <c r="G2914" t="s">
        <v>15</v>
      </c>
      <c r="H2914" t="s">
        <v>16</v>
      </c>
      <c r="I2914" t="s">
        <v>17</v>
      </c>
      <c r="J2914">
        <v>1</v>
      </c>
    </row>
    <row r="2915" spans="1:10" x14ac:dyDescent="0.25">
      <c r="A2915" s="1">
        <v>42004.700694444444</v>
      </c>
      <c r="B2915" t="s">
        <v>4804</v>
      </c>
      <c r="C2915" t="s">
        <v>114</v>
      </c>
      <c r="D2915" t="s">
        <v>115</v>
      </c>
      <c r="E2915" t="s">
        <v>681</v>
      </c>
      <c r="F2915" t="s">
        <v>208</v>
      </c>
      <c r="G2915" t="s">
        <v>15</v>
      </c>
      <c r="H2915" t="s">
        <v>16</v>
      </c>
      <c r="I2915" t="s">
        <v>38</v>
      </c>
      <c r="J2915">
        <v>4</v>
      </c>
    </row>
    <row r="2916" spans="1:10" x14ac:dyDescent="0.25">
      <c r="A2916" s="1">
        <v>42004.700694444444</v>
      </c>
      <c r="B2916" t="s">
        <v>4805</v>
      </c>
      <c r="C2916" t="s">
        <v>114</v>
      </c>
      <c r="D2916" t="s">
        <v>496</v>
      </c>
      <c r="E2916" t="s">
        <v>4806</v>
      </c>
      <c r="F2916" t="s">
        <v>42</v>
      </c>
      <c r="G2916" t="s">
        <v>43</v>
      </c>
      <c r="I2916" t="s">
        <v>38</v>
      </c>
      <c r="J2916">
        <v>0</v>
      </c>
    </row>
    <row r="2917" spans="1:10" x14ac:dyDescent="0.25">
      <c r="A2917" s="1">
        <v>42004.701388888891</v>
      </c>
      <c r="B2917" t="s">
        <v>4807</v>
      </c>
      <c r="C2917" t="s">
        <v>139</v>
      </c>
      <c r="D2917" t="s">
        <v>35</v>
      </c>
      <c r="E2917" t="s">
        <v>4808</v>
      </c>
      <c r="F2917" t="s">
        <v>123</v>
      </c>
      <c r="G2917" t="s">
        <v>23</v>
      </c>
      <c r="H2917" t="s">
        <v>24</v>
      </c>
      <c r="I2917" t="s">
        <v>17</v>
      </c>
      <c r="J2917">
        <v>0</v>
      </c>
    </row>
    <row r="2918" spans="1:10" x14ac:dyDescent="0.25">
      <c r="A2918" s="1">
        <v>42004.701388888891</v>
      </c>
      <c r="B2918" t="s">
        <v>4809</v>
      </c>
      <c r="C2918" t="s">
        <v>299</v>
      </c>
      <c r="D2918" t="s">
        <v>436</v>
      </c>
      <c r="E2918" t="s">
        <v>681</v>
      </c>
      <c r="F2918" t="s">
        <v>208</v>
      </c>
      <c r="G2918" t="s">
        <v>15</v>
      </c>
      <c r="H2918" t="s">
        <v>16</v>
      </c>
      <c r="I2918" t="s">
        <v>38</v>
      </c>
      <c r="J2918">
        <v>0</v>
      </c>
    </row>
    <row r="2919" spans="1:10" x14ac:dyDescent="0.25">
      <c r="A2919" s="1">
        <v>42004.701388888891</v>
      </c>
      <c r="B2919" t="s">
        <v>4810</v>
      </c>
      <c r="C2919" t="s">
        <v>26</v>
      </c>
      <c r="D2919" t="s">
        <v>53</v>
      </c>
      <c r="E2919" t="s">
        <v>4591</v>
      </c>
      <c r="F2919" t="s">
        <v>14</v>
      </c>
      <c r="G2919" t="s">
        <v>15</v>
      </c>
      <c r="I2919" t="s">
        <v>38</v>
      </c>
      <c r="J2919">
        <v>0</v>
      </c>
    </row>
    <row r="2920" spans="1:10" x14ac:dyDescent="0.25">
      <c r="A2920" s="1">
        <v>42004.70208333333</v>
      </c>
      <c r="B2920" t="s">
        <v>4811</v>
      </c>
      <c r="C2920" t="s">
        <v>75</v>
      </c>
      <c r="D2920" t="s">
        <v>442</v>
      </c>
      <c r="E2920" t="s">
        <v>681</v>
      </c>
      <c r="F2920" t="s">
        <v>208</v>
      </c>
      <c r="G2920" t="s">
        <v>15</v>
      </c>
      <c r="H2920" t="s">
        <v>16</v>
      </c>
      <c r="I2920" t="s">
        <v>38</v>
      </c>
      <c r="J2920">
        <v>0</v>
      </c>
    </row>
    <row r="2921" spans="1:10" x14ac:dyDescent="0.25">
      <c r="A2921" s="1">
        <v>42004.70208333333</v>
      </c>
      <c r="B2921" t="s">
        <v>4812</v>
      </c>
      <c r="C2921" t="s">
        <v>26</v>
      </c>
      <c r="D2921" t="s">
        <v>242</v>
      </c>
      <c r="E2921" t="s">
        <v>2856</v>
      </c>
      <c r="F2921" t="s">
        <v>104</v>
      </c>
      <c r="G2921" t="s">
        <v>23</v>
      </c>
      <c r="I2921" t="s">
        <v>17</v>
      </c>
      <c r="J2921">
        <v>0</v>
      </c>
    </row>
    <row r="2922" spans="1:10" x14ac:dyDescent="0.25">
      <c r="A2922" s="1">
        <v>42004.70208333333</v>
      </c>
      <c r="B2922" t="s">
        <v>4813</v>
      </c>
      <c r="C2922" t="s">
        <v>26</v>
      </c>
      <c r="D2922" t="s">
        <v>46</v>
      </c>
      <c r="E2922" t="s">
        <v>681</v>
      </c>
      <c r="F2922" t="s">
        <v>208</v>
      </c>
      <c r="G2922" t="s">
        <v>15</v>
      </c>
      <c r="H2922" t="s">
        <v>16</v>
      </c>
      <c r="I2922" t="s">
        <v>38</v>
      </c>
      <c r="J2922">
        <v>0</v>
      </c>
    </row>
    <row r="2923" spans="1:10" x14ac:dyDescent="0.25">
      <c r="A2923" s="1">
        <v>42004.702777777777</v>
      </c>
      <c r="B2923" t="s">
        <v>4814</v>
      </c>
      <c r="C2923" t="s">
        <v>26</v>
      </c>
      <c r="D2923" t="s">
        <v>97</v>
      </c>
      <c r="E2923" t="s">
        <v>2564</v>
      </c>
      <c r="F2923" t="s">
        <v>22</v>
      </c>
      <c r="G2923" t="s">
        <v>23</v>
      </c>
      <c r="H2923" t="s">
        <v>24</v>
      </c>
      <c r="I2923" t="s">
        <v>17</v>
      </c>
      <c r="J2923">
        <v>0</v>
      </c>
    </row>
    <row r="2924" spans="1:10" x14ac:dyDescent="0.25">
      <c r="A2924" s="1">
        <v>42004.702777777777</v>
      </c>
      <c r="B2924" t="s">
        <v>4815</v>
      </c>
      <c r="C2924" t="s">
        <v>114</v>
      </c>
      <c r="D2924" t="s">
        <v>391</v>
      </c>
      <c r="E2924" t="s">
        <v>4816</v>
      </c>
      <c r="F2924" t="s">
        <v>153</v>
      </c>
      <c r="G2924" t="s">
        <v>49</v>
      </c>
      <c r="I2924" t="s">
        <v>38</v>
      </c>
      <c r="J2924">
        <v>0</v>
      </c>
    </row>
    <row r="2925" spans="1:10" x14ac:dyDescent="0.25">
      <c r="A2925" s="1">
        <v>42004.702777777777</v>
      </c>
      <c r="B2925" t="s">
        <v>4817</v>
      </c>
      <c r="C2925" t="s">
        <v>75</v>
      </c>
      <c r="D2925" t="s">
        <v>442</v>
      </c>
      <c r="E2925" t="s">
        <v>681</v>
      </c>
      <c r="F2925" t="s">
        <v>208</v>
      </c>
      <c r="G2925" t="s">
        <v>15</v>
      </c>
      <c r="H2925" t="s">
        <v>16</v>
      </c>
      <c r="I2925" t="s">
        <v>38</v>
      </c>
      <c r="J2925">
        <v>1</v>
      </c>
    </row>
    <row r="2926" spans="1:10" x14ac:dyDescent="0.25">
      <c r="A2926" s="1">
        <v>42004.702777777777</v>
      </c>
      <c r="B2926" t="s">
        <v>4818</v>
      </c>
      <c r="C2926" t="s">
        <v>75</v>
      </c>
      <c r="D2926" t="s">
        <v>442</v>
      </c>
      <c r="E2926" t="s">
        <v>159</v>
      </c>
      <c r="F2926" t="s">
        <v>42</v>
      </c>
      <c r="G2926" t="s">
        <v>43</v>
      </c>
      <c r="I2926" t="s">
        <v>38</v>
      </c>
      <c r="J2926">
        <v>1</v>
      </c>
    </row>
    <row r="2927" spans="1:10" x14ac:dyDescent="0.25">
      <c r="A2927" s="1">
        <v>42004.703472222223</v>
      </c>
      <c r="B2927" t="s">
        <v>4819</v>
      </c>
      <c r="C2927" t="s">
        <v>11</v>
      </c>
      <c r="D2927" t="s">
        <v>210</v>
      </c>
      <c r="E2927" t="s">
        <v>4820</v>
      </c>
      <c r="F2927" t="s">
        <v>228</v>
      </c>
      <c r="G2927" t="s">
        <v>15</v>
      </c>
      <c r="H2927" t="s">
        <v>16</v>
      </c>
      <c r="I2927" t="s">
        <v>17</v>
      </c>
      <c r="J2927">
        <v>13</v>
      </c>
    </row>
    <row r="2928" spans="1:10" x14ac:dyDescent="0.25">
      <c r="A2928" s="1">
        <v>42004.703472222223</v>
      </c>
      <c r="B2928" t="s">
        <v>4821</v>
      </c>
      <c r="C2928" t="s">
        <v>114</v>
      </c>
      <c r="D2928" t="s">
        <v>1284</v>
      </c>
      <c r="E2928" t="s">
        <v>2856</v>
      </c>
      <c r="F2928" t="s">
        <v>104</v>
      </c>
      <c r="G2928" t="s">
        <v>23</v>
      </c>
      <c r="I2928" t="s">
        <v>17</v>
      </c>
      <c r="J2928">
        <v>0</v>
      </c>
    </row>
    <row r="2929" spans="1:10" x14ac:dyDescent="0.25">
      <c r="A2929" s="1">
        <v>42004.703472222223</v>
      </c>
      <c r="B2929" t="s">
        <v>4822</v>
      </c>
      <c r="C2929" t="s">
        <v>26</v>
      </c>
      <c r="D2929" t="s">
        <v>470</v>
      </c>
      <c r="E2929" t="s">
        <v>4823</v>
      </c>
      <c r="F2929" t="s">
        <v>168</v>
      </c>
      <c r="G2929" t="s">
        <v>49</v>
      </c>
      <c r="I2929" t="s">
        <v>17</v>
      </c>
      <c r="J2929">
        <v>0</v>
      </c>
    </row>
    <row r="2930" spans="1:10" x14ac:dyDescent="0.25">
      <c r="A2930" s="1">
        <v>42004.70416666667</v>
      </c>
      <c r="B2930" t="s">
        <v>4824</v>
      </c>
      <c r="C2930" t="s">
        <v>61</v>
      </c>
      <c r="D2930" t="s">
        <v>35</v>
      </c>
      <c r="E2930" t="s">
        <v>301</v>
      </c>
      <c r="F2930" t="s">
        <v>92</v>
      </c>
      <c r="G2930" t="s">
        <v>49</v>
      </c>
      <c r="H2930" t="s">
        <v>82</v>
      </c>
      <c r="I2930" t="s">
        <v>38</v>
      </c>
      <c r="J2930">
        <v>0</v>
      </c>
    </row>
    <row r="2931" spans="1:10" x14ac:dyDescent="0.25">
      <c r="A2931" s="1">
        <v>42004.70416666667</v>
      </c>
      <c r="B2931" t="s">
        <v>4825</v>
      </c>
      <c r="C2931" t="s">
        <v>11</v>
      </c>
      <c r="D2931" t="s">
        <v>12</v>
      </c>
      <c r="E2931" t="s">
        <v>2411</v>
      </c>
      <c r="F2931" t="s">
        <v>33</v>
      </c>
      <c r="G2931" t="s">
        <v>23</v>
      </c>
      <c r="H2931" t="s">
        <v>634</v>
      </c>
      <c r="I2931" t="s">
        <v>38</v>
      </c>
      <c r="J2931">
        <v>2</v>
      </c>
    </row>
    <row r="2932" spans="1:10" x14ac:dyDescent="0.25">
      <c r="A2932" s="1">
        <v>42004.704861111109</v>
      </c>
      <c r="B2932" t="s">
        <v>4826</v>
      </c>
      <c r="C2932" t="s">
        <v>299</v>
      </c>
      <c r="D2932" t="s">
        <v>35</v>
      </c>
      <c r="E2932" t="s">
        <v>1222</v>
      </c>
      <c r="F2932" t="s">
        <v>292</v>
      </c>
      <c r="G2932" t="s">
        <v>43</v>
      </c>
      <c r="H2932" t="s">
        <v>82</v>
      </c>
      <c r="I2932" t="s">
        <v>17</v>
      </c>
      <c r="J2932">
        <v>0</v>
      </c>
    </row>
    <row r="2933" spans="1:10" x14ac:dyDescent="0.25">
      <c r="A2933" s="1">
        <v>42004.704861111109</v>
      </c>
      <c r="B2933" t="s">
        <v>4827</v>
      </c>
      <c r="C2933" t="s">
        <v>26</v>
      </c>
      <c r="D2933" t="s">
        <v>53</v>
      </c>
      <c r="E2933" t="s">
        <v>2838</v>
      </c>
      <c r="F2933" t="s">
        <v>282</v>
      </c>
      <c r="G2933" t="s">
        <v>23</v>
      </c>
      <c r="H2933" t="s">
        <v>24</v>
      </c>
      <c r="I2933" t="s">
        <v>38</v>
      </c>
      <c r="J2933">
        <v>0</v>
      </c>
    </row>
    <row r="2934" spans="1:10" x14ac:dyDescent="0.25">
      <c r="A2934" s="1">
        <v>42004.705555555556</v>
      </c>
      <c r="B2934" t="s">
        <v>4828</v>
      </c>
      <c r="C2934" t="s">
        <v>26</v>
      </c>
      <c r="D2934" t="s">
        <v>206</v>
      </c>
      <c r="E2934" t="s">
        <v>4829</v>
      </c>
      <c r="F2934" t="s">
        <v>194</v>
      </c>
      <c r="G2934" t="s">
        <v>49</v>
      </c>
      <c r="H2934" t="s">
        <v>24</v>
      </c>
      <c r="I2934" t="s">
        <v>38</v>
      </c>
      <c r="J2934">
        <v>0</v>
      </c>
    </row>
    <row r="2935" spans="1:10" x14ac:dyDescent="0.25">
      <c r="A2935" s="1">
        <v>42004.705555555556</v>
      </c>
      <c r="B2935" t="s">
        <v>4830</v>
      </c>
      <c r="C2935" t="s">
        <v>11</v>
      </c>
      <c r="D2935" t="s">
        <v>1795</v>
      </c>
      <c r="E2935" t="s">
        <v>1224</v>
      </c>
      <c r="F2935" t="s">
        <v>110</v>
      </c>
      <c r="G2935" t="s">
        <v>43</v>
      </c>
      <c r="H2935" t="s">
        <v>82</v>
      </c>
      <c r="I2935" t="s">
        <v>38</v>
      </c>
      <c r="J2935">
        <v>0</v>
      </c>
    </row>
    <row r="2936" spans="1:10" x14ac:dyDescent="0.25">
      <c r="A2936" s="1">
        <v>42004.705555555556</v>
      </c>
      <c r="B2936" t="s">
        <v>4831</v>
      </c>
      <c r="C2936" t="s">
        <v>11</v>
      </c>
      <c r="D2936" t="s">
        <v>210</v>
      </c>
      <c r="E2936" t="s">
        <v>2246</v>
      </c>
      <c r="F2936" t="s">
        <v>92</v>
      </c>
      <c r="G2936" t="s">
        <v>49</v>
      </c>
      <c r="H2936" t="s">
        <v>82</v>
      </c>
      <c r="I2936" t="s">
        <v>17</v>
      </c>
      <c r="J2936">
        <v>1</v>
      </c>
    </row>
    <row r="2937" spans="1:10" x14ac:dyDescent="0.25">
      <c r="A2937" s="1">
        <v>42004.706250000003</v>
      </c>
      <c r="B2937" t="s">
        <v>4832</v>
      </c>
      <c r="C2937" t="s">
        <v>75</v>
      </c>
      <c r="D2937" t="s">
        <v>100</v>
      </c>
      <c r="E2937" t="s">
        <v>260</v>
      </c>
      <c r="F2937" t="s">
        <v>14</v>
      </c>
      <c r="G2937" t="s">
        <v>15</v>
      </c>
      <c r="H2937" t="s">
        <v>16</v>
      </c>
      <c r="I2937" t="s">
        <v>38</v>
      </c>
      <c r="J2937">
        <v>0</v>
      </c>
    </row>
    <row r="2938" spans="1:10" x14ac:dyDescent="0.25">
      <c r="A2938" s="1">
        <v>42004.706250000003</v>
      </c>
      <c r="B2938" t="s">
        <v>4833</v>
      </c>
      <c r="C2938" t="s">
        <v>11</v>
      </c>
      <c r="D2938" t="s">
        <v>1105</v>
      </c>
      <c r="E2938" t="s">
        <v>4834</v>
      </c>
      <c r="F2938" t="s">
        <v>134</v>
      </c>
      <c r="G2938" t="s">
        <v>23</v>
      </c>
      <c r="H2938" t="s">
        <v>24</v>
      </c>
      <c r="I2938" t="s">
        <v>17</v>
      </c>
      <c r="J2938">
        <v>1</v>
      </c>
    </row>
    <row r="2939" spans="1:10" x14ac:dyDescent="0.25">
      <c r="A2939" s="1">
        <v>42004.706944444442</v>
      </c>
      <c r="B2939" t="s">
        <v>4835</v>
      </c>
      <c r="C2939" t="s">
        <v>89</v>
      </c>
      <c r="D2939" t="s">
        <v>90</v>
      </c>
      <c r="E2939" t="s">
        <v>4836</v>
      </c>
      <c r="F2939" t="s">
        <v>33</v>
      </c>
      <c r="G2939" t="s">
        <v>23</v>
      </c>
      <c r="H2939" t="s">
        <v>82</v>
      </c>
      <c r="I2939" t="s">
        <v>38</v>
      </c>
      <c r="J2939">
        <v>0</v>
      </c>
    </row>
    <row r="2940" spans="1:10" x14ac:dyDescent="0.25">
      <c r="A2940" s="1">
        <v>42004.706944444442</v>
      </c>
      <c r="B2940" t="s">
        <v>4837</v>
      </c>
      <c r="C2940" t="s">
        <v>11</v>
      </c>
      <c r="D2940" t="s">
        <v>12</v>
      </c>
      <c r="E2940" t="s">
        <v>4838</v>
      </c>
      <c r="F2940" t="s">
        <v>33</v>
      </c>
      <c r="G2940" t="s">
        <v>23</v>
      </c>
      <c r="H2940" t="s">
        <v>24</v>
      </c>
      <c r="I2940" t="s">
        <v>38</v>
      </c>
      <c r="J2940">
        <v>1</v>
      </c>
    </row>
    <row r="2941" spans="1:10" x14ac:dyDescent="0.25">
      <c r="A2941" s="1">
        <v>42004.707638888889</v>
      </c>
      <c r="B2941" t="s">
        <v>4839</v>
      </c>
      <c r="C2941" t="s">
        <v>75</v>
      </c>
      <c r="D2941" t="s">
        <v>76</v>
      </c>
      <c r="E2941" t="s">
        <v>2087</v>
      </c>
      <c r="F2941" t="s">
        <v>123</v>
      </c>
      <c r="G2941" t="s">
        <v>23</v>
      </c>
      <c r="H2941" t="s">
        <v>82</v>
      </c>
      <c r="I2941" t="s">
        <v>38</v>
      </c>
      <c r="J2941">
        <v>17</v>
      </c>
    </row>
    <row r="2942" spans="1:10" x14ac:dyDescent="0.25">
      <c r="A2942" s="1">
        <v>42004.707638888889</v>
      </c>
      <c r="B2942" t="s">
        <v>4840</v>
      </c>
      <c r="C2942" t="s">
        <v>75</v>
      </c>
      <c r="D2942" t="s">
        <v>35</v>
      </c>
      <c r="E2942" t="s">
        <v>213</v>
      </c>
      <c r="F2942" t="s">
        <v>14</v>
      </c>
      <c r="G2942" t="s">
        <v>15</v>
      </c>
      <c r="H2942" t="s">
        <v>82</v>
      </c>
      <c r="I2942" t="s">
        <v>38</v>
      </c>
      <c r="J2942">
        <v>0</v>
      </c>
    </row>
    <row r="2943" spans="1:10" x14ac:dyDescent="0.25">
      <c r="A2943" s="1">
        <v>42004.707638888889</v>
      </c>
      <c r="B2943" t="s">
        <v>4841</v>
      </c>
      <c r="C2943" t="s">
        <v>75</v>
      </c>
      <c r="D2943" t="s">
        <v>442</v>
      </c>
      <c r="E2943" t="s">
        <v>4842</v>
      </c>
      <c r="F2943" t="s">
        <v>123</v>
      </c>
      <c r="G2943" t="s">
        <v>23</v>
      </c>
      <c r="H2943" t="s">
        <v>82</v>
      </c>
      <c r="I2943" t="s">
        <v>17</v>
      </c>
      <c r="J2943">
        <v>0</v>
      </c>
    </row>
    <row r="2944" spans="1:10" x14ac:dyDescent="0.25">
      <c r="A2944" s="1">
        <v>42004.707638888889</v>
      </c>
      <c r="B2944" t="s">
        <v>4843</v>
      </c>
      <c r="C2944" t="s">
        <v>26</v>
      </c>
      <c r="D2944" t="s">
        <v>121</v>
      </c>
      <c r="E2944" t="s">
        <v>1254</v>
      </c>
      <c r="F2944" t="s">
        <v>411</v>
      </c>
      <c r="G2944" t="s">
        <v>23</v>
      </c>
      <c r="H2944" t="s">
        <v>24</v>
      </c>
      <c r="I2944" t="s">
        <v>38</v>
      </c>
      <c r="J2944">
        <v>0</v>
      </c>
    </row>
    <row r="2945" spans="1:10" x14ac:dyDescent="0.25">
      <c r="A2945" s="1">
        <v>42004.707638888889</v>
      </c>
      <c r="B2945" t="s">
        <v>4844</v>
      </c>
      <c r="C2945" t="s">
        <v>26</v>
      </c>
      <c r="D2945" t="s">
        <v>27</v>
      </c>
      <c r="E2945" t="s">
        <v>482</v>
      </c>
      <c r="F2945" t="s">
        <v>233</v>
      </c>
      <c r="G2945" t="s">
        <v>49</v>
      </c>
      <c r="H2945" t="s">
        <v>73</v>
      </c>
      <c r="I2945" t="s">
        <v>38</v>
      </c>
      <c r="J2945">
        <v>1</v>
      </c>
    </row>
    <row r="2946" spans="1:10" x14ac:dyDescent="0.25">
      <c r="A2946" s="1">
        <v>42004.707638888889</v>
      </c>
      <c r="B2946" t="s">
        <v>4845</v>
      </c>
      <c r="C2946" t="s">
        <v>11</v>
      </c>
      <c r="D2946" t="s">
        <v>382</v>
      </c>
      <c r="E2946" t="s">
        <v>482</v>
      </c>
      <c r="F2946" t="s">
        <v>233</v>
      </c>
      <c r="G2946" t="s">
        <v>49</v>
      </c>
      <c r="H2946" t="s">
        <v>24</v>
      </c>
      <c r="I2946" t="s">
        <v>17</v>
      </c>
      <c r="J2946">
        <v>1</v>
      </c>
    </row>
    <row r="2947" spans="1:10" x14ac:dyDescent="0.25">
      <c r="A2947" s="1">
        <v>42004.708333333336</v>
      </c>
      <c r="B2947" t="s">
        <v>4846</v>
      </c>
      <c r="C2947" t="s">
        <v>11</v>
      </c>
      <c r="D2947" t="s">
        <v>31</v>
      </c>
      <c r="E2947" t="s">
        <v>202</v>
      </c>
      <c r="F2947" t="s">
        <v>42</v>
      </c>
      <c r="G2947" t="s">
        <v>43</v>
      </c>
      <c r="H2947" t="s">
        <v>82</v>
      </c>
      <c r="I2947" t="s">
        <v>38</v>
      </c>
      <c r="J2947">
        <v>0</v>
      </c>
    </row>
    <row r="2948" spans="1:10" x14ac:dyDescent="0.25">
      <c r="A2948" s="1">
        <v>42004.708333333336</v>
      </c>
      <c r="B2948" t="s">
        <v>4847</v>
      </c>
      <c r="C2948" t="s">
        <v>26</v>
      </c>
      <c r="D2948" t="s">
        <v>453</v>
      </c>
      <c r="E2948" t="s">
        <v>350</v>
      </c>
      <c r="F2948" t="s">
        <v>14</v>
      </c>
      <c r="G2948" t="s">
        <v>15</v>
      </c>
      <c r="H2948" t="s">
        <v>16</v>
      </c>
      <c r="I2948" t="s">
        <v>17</v>
      </c>
      <c r="J2948">
        <v>0</v>
      </c>
    </row>
    <row r="2949" spans="1:10" x14ac:dyDescent="0.25">
      <c r="A2949" s="1">
        <v>42004.708333333336</v>
      </c>
      <c r="B2949" t="s">
        <v>4848</v>
      </c>
      <c r="C2949" t="s">
        <v>26</v>
      </c>
      <c r="D2949" t="s">
        <v>35</v>
      </c>
      <c r="E2949" t="s">
        <v>683</v>
      </c>
      <c r="F2949" t="s">
        <v>628</v>
      </c>
      <c r="G2949" t="s">
        <v>15</v>
      </c>
      <c r="I2949" t="s">
        <v>17</v>
      </c>
      <c r="J2949">
        <v>0</v>
      </c>
    </row>
    <row r="2950" spans="1:10" x14ac:dyDescent="0.25">
      <c r="A2950" s="1">
        <v>42004.708333333336</v>
      </c>
      <c r="B2950" t="s">
        <v>4849</v>
      </c>
      <c r="C2950" t="s">
        <v>26</v>
      </c>
      <c r="D2950" t="s">
        <v>46</v>
      </c>
      <c r="E2950" t="s">
        <v>4850</v>
      </c>
      <c r="F2950" t="s">
        <v>55</v>
      </c>
      <c r="G2950" t="s">
        <v>23</v>
      </c>
      <c r="I2950" t="s">
        <v>17</v>
      </c>
      <c r="J2950">
        <v>1</v>
      </c>
    </row>
    <row r="2951" spans="1:10" x14ac:dyDescent="0.25">
      <c r="A2951" s="1">
        <v>42004.709027777775</v>
      </c>
      <c r="B2951" t="s">
        <v>4851</v>
      </c>
      <c r="C2951" t="s">
        <v>11</v>
      </c>
      <c r="D2951" t="s">
        <v>12</v>
      </c>
      <c r="E2951" t="s">
        <v>460</v>
      </c>
      <c r="F2951" t="s">
        <v>42</v>
      </c>
      <c r="G2951" t="s">
        <v>43</v>
      </c>
      <c r="I2951" t="s">
        <v>17</v>
      </c>
      <c r="J2951">
        <v>0</v>
      </c>
    </row>
    <row r="2952" spans="1:10" x14ac:dyDescent="0.25">
      <c r="A2952" s="1">
        <v>42004.709027777775</v>
      </c>
      <c r="B2952" t="s">
        <v>4852</v>
      </c>
      <c r="C2952" t="s">
        <v>69</v>
      </c>
      <c r="D2952" t="s">
        <v>84</v>
      </c>
      <c r="E2952" t="s">
        <v>1929</v>
      </c>
      <c r="F2952" t="s">
        <v>33</v>
      </c>
      <c r="G2952" t="s">
        <v>23</v>
      </c>
      <c r="H2952" t="s">
        <v>82</v>
      </c>
      <c r="I2952" t="s">
        <v>17</v>
      </c>
      <c r="J2952">
        <v>0</v>
      </c>
    </row>
    <row r="2953" spans="1:10" x14ac:dyDescent="0.25">
      <c r="A2953" s="1">
        <v>42004.709722222222</v>
      </c>
      <c r="B2953" t="s">
        <v>4853</v>
      </c>
      <c r="C2953" t="s">
        <v>75</v>
      </c>
      <c r="D2953" t="s">
        <v>76</v>
      </c>
      <c r="E2953" t="s">
        <v>4617</v>
      </c>
      <c r="F2953" t="s">
        <v>188</v>
      </c>
      <c r="G2953" t="s">
        <v>43</v>
      </c>
      <c r="I2953" t="s">
        <v>17</v>
      </c>
      <c r="J2953">
        <v>0</v>
      </c>
    </row>
    <row r="2954" spans="1:10" x14ac:dyDescent="0.25">
      <c r="A2954" s="1">
        <v>42004.709722222222</v>
      </c>
      <c r="B2954" t="s">
        <v>4854</v>
      </c>
      <c r="C2954" t="s">
        <v>26</v>
      </c>
      <c r="D2954" t="s">
        <v>27</v>
      </c>
      <c r="E2954" t="s">
        <v>4855</v>
      </c>
      <c r="F2954" t="s">
        <v>42</v>
      </c>
      <c r="G2954" t="s">
        <v>43</v>
      </c>
      <c r="H2954" t="s">
        <v>4379</v>
      </c>
      <c r="I2954" t="s">
        <v>38</v>
      </c>
      <c r="J2954">
        <v>0</v>
      </c>
    </row>
    <row r="2955" spans="1:10" x14ac:dyDescent="0.25">
      <c r="A2955" s="1">
        <v>42004.709722222222</v>
      </c>
      <c r="B2955" t="s">
        <v>4856</v>
      </c>
      <c r="C2955" t="s">
        <v>11</v>
      </c>
      <c r="D2955" t="s">
        <v>12</v>
      </c>
      <c r="E2955" t="s">
        <v>4857</v>
      </c>
      <c r="F2955" t="s">
        <v>104</v>
      </c>
      <c r="G2955" t="s">
        <v>23</v>
      </c>
      <c r="H2955" t="s">
        <v>24</v>
      </c>
      <c r="I2955" t="s">
        <v>17</v>
      </c>
      <c r="J2955">
        <v>0</v>
      </c>
    </row>
    <row r="2956" spans="1:10" x14ac:dyDescent="0.25">
      <c r="A2956" s="1">
        <v>42004.710416666669</v>
      </c>
      <c r="B2956" t="s">
        <v>4858</v>
      </c>
      <c r="C2956" t="s">
        <v>26</v>
      </c>
      <c r="D2956" t="s">
        <v>1367</v>
      </c>
      <c r="E2956" t="s">
        <v>4859</v>
      </c>
      <c r="F2956" t="s">
        <v>37</v>
      </c>
      <c r="G2956" t="s">
        <v>23</v>
      </c>
      <c r="I2956" t="s">
        <v>17</v>
      </c>
      <c r="J2956">
        <v>0</v>
      </c>
    </row>
    <row r="2957" spans="1:10" x14ac:dyDescent="0.25">
      <c r="A2957" s="1">
        <v>42004.710416666669</v>
      </c>
      <c r="B2957" t="s">
        <v>4860</v>
      </c>
      <c r="C2957" t="s">
        <v>26</v>
      </c>
      <c r="D2957" t="s">
        <v>46</v>
      </c>
      <c r="E2957" t="s">
        <v>4861</v>
      </c>
      <c r="F2957" t="s">
        <v>194</v>
      </c>
      <c r="G2957" t="s">
        <v>49</v>
      </c>
      <c r="H2957" t="s">
        <v>82</v>
      </c>
      <c r="I2957" t="s">
        <v>38</v>
      </c>
      <c r="J2957">
        <v>0</v>
      </c>
    </row>
    <row r="2958" spans="1:10" x14ac:dyDescent="0.25">
      <c r="A2958" s="1">
        <v>42004.710416666669</v>
      </c>
      <c r="B2958" t="s">
        <v>4862</v>
      </c>
      <c r="C2958" t="s">
        <v>26</v>
      </c>
      <c r="D2958" t="s">
        <v>46</v>
      </c>
      <c r="E2958" t="s">
        <v>330</v>
      </c>
      <c r="F2958" t="s">
        <v>123</v>
      </c>
      <c r="G2958" t="s">
        <v>23</v>
      </c>
      <c r="I2958" t="s">
        <v>38</v>
      </c>
      <c r="J2958">
        <v>0</v>
      </c>
    </row>
    <row r="2959" spans="1:10" x14ac:dyDescent="0.25">
      <c r="A2959" s="1">
        <v>42004.711111111108</v>
      </c>
      <c r="B2959" t="s">
        <v>4863</v>
      </c>
      <c r="C2959" t="s">
        <v>11</v>
      </c>
      <c r="D2959" t="s">
        <v>382</v>
      </c>
      <c r="E2959" t="s">
        <v>4864</v>
      </c>
      <c r="F2959" t="s">
        <v>188</v>
      </c>
      <c r="G2959" t="s">
        <v>43</v>
      </c>
      <c r="H2959" t="s">
        <v>82</v>
      </c>
      <c r="I2959" t="s">
        <v>17</v>
      </c>
      <c r="J2959">
        <v>0</v>
      </c>
    </row>
    <row r="2960" spans="1:10" x14ac:dyDescent="0.25">
      <c r="A2960" s="1">
        <v>42004.711805555555</v>
      </c>
      <c r="B2960" t="s">
        <v>4865</v>
      </c>
      <c r="C2960" t="s">
        <v>26</v>
      </c>
      <c r="D2960" t="s">
        <v>106</v>
      </c>
      <c r="E2960" t="s">
        <v>4866</v>
      </c>
      <c r="F2960" t="s">
        <v>333</v>
      </c>
      <c r="G2960" t="s">
        <v>23</v>
      </c>
      <c r="H2960" t="s">
        <v>24</v>
      </c>
      <c r="I2960" t="s">
        <v>17</v>
      </c>
      <c r="J2960">
        <v>3</v>
      </c>
    </row>
    <row r="2961" spans="1:10" x14ac:dyDescent="0.25">
      <c r="A2961" s="1">
        <v>42004.711805555555</v>
      </c>
      <c r="B2961" t="s">
        <v>4867</v>
      </c>
      <c r="C2961" t="s">
        <v>75</v>
      </c>
      <c r="D2961" t="s">
        <v>100</v>
      </c>
      <c r="E2961" t="s">
        <v>4868</v>
      </c>
      <c r="F2961" t="s">
        <v>328</v>
      </c>
      <c r="G2961" t="s">
        <v>49</v>
      </c>
      <c r="H2961" t="s">
        <v>82</v>
      </c>
      <c r="I2961" t="s">
        <v>17</v>
      </c>
      <c r="J2961">
        <v>0</v>
      </c>
    </row>
    <row r="2962" spans="1:10" x14ac:dyDescent="0.25">
      <c r="A2962" s="1">
        <v>42004.712500000001</v>
      </c>
      <c r="B2962" t="s">
        <v>4869</v>
      </c>
      <c r="C2962" t="s">
        <v>75</v>
      </c>
      <c r="D2962" t="s">
        <v>35</v>
      </c>
      <c r="E2962" t="s">
        <v>1956</v>
      </c>
      <c r="F2962" t="s">
        <v>14</v>
      </c>
      <c r="G2962" t="s">
        <v>15</v>
      </c>
      <c r="H2962" t="s">
        <v>1880</v>
      </c>
      <c r="I2962" t="s">
        <v>17</v>
      </c>
      <c r="J2962">
        <v>0</v>
      </c>
    </row>
    <row r="2963" spans="1:10" x14ac:dyDescent="0.25">
      <c r="A2963" s="1">
        <v>42004.712500000001</v>
      </c>
      <c r="B2963" t="s">
        <v>4870</v>
      </c>
      <c r="C2963" t="s">
        <v>19</v>
      </c>
      <c r="D2963" t="s">
        <v>80</v>
      </c>
      <c r="E2963" t="s">
        <v>2320</v>
      </c>
      <c r="F2963" t="s">
        <v>628</v>
      </c>
      <c r="G2963" t="s">
        <v>15</v>
      </c>
      <c r="H2963" t="s">
        <v>73</v>
      </c>
      <c r="I2963" t="s">
        <v>17</v>
      </c>
      <c r="J2963">
        <v>0</v>
      </c>
    </row>
    <row r="2964" spans="1:10" x14ac:dyDescent="0.25">
      <c r="A2964" s="1">
        <v>42004.712500000001</v>
      </c>
      <c r="B2964" t="s">
        <v>4871</v>
      </c>
      <c r="C2964" t="s">
        <v>26</v>
      </c>
      <c r="D2964" t="s">
        <v>53</v>
      </c>
      <c r="E2964" t="s">
        <v>2593</v>
      </c>
      <c r="F2964" t="s">
        <v>14</v>
      </c>
      <c r="G2964" t="s">
        <v>15</v>
      </c>
      <c r="I2964" t="s">
        <v>38</v>
      </c>
      <c r="J2964">
        <v>0</v>
      </c>
    </row>
    <row r="2965" spans="1:10" x14ac:dyDescent="0.25">
      <c r="A2965" s="1">
        <v>42004.712500000001</v>
      </c>
      <c r="B2965" t="s">
        <v>4872</v>
      </c>
      <c r="C2965" t="s">
        <v>26</v>
      </c>
      <c r="D2965" t="s">
        <v>97</v>
      </c>
      <c r="E2965" t="s">
        <v>270</v>
      </c>
      <c r="F2965" t="s">
        <v>22</v>
      </c>
      <c r="G2965" t="s">
        <v>23</v>
      </c>
      <c r="I2965" t="s">
        <v>38</v>
      </c>
      <c r="J2965">
        <v>2</v>
      </c>
    </row>
    <row r="2966" spans="1:10" x14ac:dyDescent="0.25">
      <c r="A2966" s="1">
        <v>42004.713194444441</v>
      </c>
      <c r="B2966" t="s">
        <v>4873</v>
      </c>
      <c r="C2966" t="s">
        <v>26</v>
      </c>
      <c r="D2966" t="s">
        <v>206</v>
      </c>
      <c r="E2966" t="s">
        <v>4874</v>
      </c>
      <c r="F2966" t="s">
        <v>37</v>
      </c>
      <c r="G2966" t="s">
        <v>23</v>
      </c>
      <c r="H2966" t="s">
        <v>24</v>
      </c>
      <c r="I2966" t="s">
        <v>38</v>
      </c>
      <c r="J2966">
        <v>12</v>
      </c>
    </row>
    <row r="2967" spans="1:10" x14ac:dyDescent="0.25">
      <c r="A2967" s="1">
        <v>42004.713194444441</v>
      </c>
      <c r="B2967" t="s">
        <v>4875</v>
      </c>
      <c r="C2967" t="s">
        <v>26</v>
      </c>
      <c r="D2967" t="s">
        <v>206</v>
      </c>
      <c r="E2967" t="s">
        <v>4876</v>
      </c>
      <c r="F2967" t="s">
        <v>188</v>
      </c>
      <c r="G2967" t="s">
        <v>43</v>
      </c>
      <c r="H2967" t="s">
        <v>82</v>
      </c>
      <c r="I2967" t="s">
        <v>17</v>
      </c>
      <c r="J2967">
        <v>0</v>
      </c>
    </row>
    <row r="2968" spans="1:10" x14ac:dyDescent="0.25">
      <c r="A2968" s="1">
        <v>42004.713194444441</v>
      </c>
      <c r="B2968" t="s">
        <v>4877</v>
      </c>
      <c r="C2968" t="s">
        <v>11</v>
      </c>
      <c r="D2968" t="s">
        <v>66</v>
      </c>
      <c r="E2968" t="s">
        <v>2177</v>
      </c>
      <c r="F2968" t="s">
        <v>55</v>
      </c>
      <c r="G2968" t="s">
        <v>23</v>
      </c>
      <c r="H2968" t="s">
        <v>24</v>
      </c>
      <c r="I2968" t="s">
        <v>17</v>
      </c>
      <c r="J2968">
        <v>0</v>
      </c>
    </row>
    <row r="2969" spans="1:10" x14ac:dyDescent="0.25">
      <c r="A2969" s="1">
        <v>42004.713888888888</v>
      </c>
      <c r="B2969" t="s">
        <v>4878</v>
      </c>
      <c r="C2969" t="s">
        <v>26</v>
      </c>
      <c r="D2969" t="s">
        <v>256</v>
      </c>
      <c r="E2969" t="s">
        <v>4879</v>
      </c>
      <c r="F2969" t="s">
        <v>22</v>
      </c>
      <c r="G2969" t="s">
        <v>23</v>
      </c>
      <c r="H2969" t="s">
        <v>24</v>
      </c>
      <c r="I2969" t="s">
        <v>38</v>
      </c>
      <c r="J2969">
        <v>0</v>
      </c>
    </row>
    <row r="2970" spans="1:10" x14ac:dyDescent="0.25">
      <c r="A2970" s="1">
        <v>42004.713888888888</v>
      </c>
      <c r="B2970" t="s">
        <v>4880</v>
      </c>
      <c r="C2970" t="s">
        <v>26</v>
      </c>
      <c r="D2970" t="s">
        <v>46</v>
      </c>
      <c r="E2970" t="s">
        <v>770</v>
      </c>
      <c r="F2970" t="s">
        <v>55</v>
      </c>
      <c r="G2970" t="s">
        <v>23</v>
      </c>
      <c r="H2970" t="s">
        <v>24</v>
      </c>
      <c r="I2970" t="s">
        <v>17</v>
      </c>
      <c r="J2970">
        <v>0</v>
      </c>
    </row>
    <row r="2971" spans="1:10" x14ac:dyDescent="0.25">
      <c r="A2971" s="1">
        <v>42004.713888888888</v>
      </c>
      <c r="B2971" t="s">
        <v>4881</v>
      </c>
      <c r="C2971" t="s">
        <v>299</v>
      </c>
      <c r="D2971" t="s">
        <v>919</v>
      </c>
      <c r="E2971" t="s">
        <v>4789</v>
      </c>
      <c r="F2971" t="s">
        <v>184</v>
      </c>
      <c r="G2971" t="s">
        <v>15</v>
      </c>
      <c r="H2971" t="s">
        <v>24</v>
      </c>
      <c r="I2971" t="s">
        <v>38</v>
      </c>
      <c r="J2971">
        <v>1</v>
      </c>
    </row>
    <row r="2972" spans="1:10" x14ac:dyDescent="0.25">
      <c r="A2972" s="1">
        <v>42004.715277777781</v>
      </c>
      <c r="B2972" t="s">
        <v>4882</v>
      </c>
      <c r="C2972" t="s">
        <v>26</v>
      </c>
      <c r="D2972" t="s">
        <v>46</v>
      </c>
      <c r="E2972" t="s">
        <v>4861</v>
      </c>
      <c r="F2972" t="s">
        <v>194</v>
      </c>
      <c r="G2972" t="s">
        <v>49</v>
      </c>
      <c r="H2972" t="s">
        <v>82</v>
      </c>
      <c r="I2972" t="s">
        <v>38</v>
      </c>
      <c r="J2972">
        <v>0</v>
      </c>
    </row>
    <row r="2973" spans="1:10" x14ac:dyDescent="0.25">
      <c r="A2973" s="1">
        <v>42004.715277777781</v>
      </c>
      <c r="B2973" t="s">
        <v>4883</v>
      </c>
      <c r="C2973" t="s">
        <v>69</v>
      </c>
      <c r="D2973" t="s">
        <v>579</v>
      </c>
      <c r="E2973" t="s">
        <v>4884</v>
      </c>
      <c r="F2973" t="s">
        <v>92</v>
      </c>
      <c r="G2973" t="s">
        <v>49</v>
      </c>
      <c r="I2973" t="s">
        <v>38</v>
      </c>
      <c r="J2973">
        <v>0</v>
      </c>
    </row>
    <row r="2974" spans="1:10" x14ac:dyDescent="0.25">
      <c r="A2974" s="1">
        <v>42004.715277777781</v>
      </c>
      <c r="B2974" t="s">
        <v>4885</v>
      </c>
      <c r="C2974" t="s">
        <v>26</v>
      </c>
      <c r="D2974" t="s">
        <v>239</v>
      </c>
      <c r="E2974" t="s">
        <v>1563</v>
      </c>
      <c r="F2974" t="s">
        <v>14</v>
      </c>
      <c r="G2974" t="s">
        <v>15</v>
      </c>
      <c r="I2974" t="s">
        <v>38</v>
      </c>
      <c r="J2974">
        <v>0</v>
      </c>
    </row>
    <row r="2975" spans="1:10" x14ac:dyDescent="0.25">
      <c r="A2975" s="1">
        <v>42004.715277777781</v>
      </c>
      <c r="B2975" t="s">
        <v>4886</v>
      </c>
      <c r="C2975" t="s">
        <v>11</v>
      </c>
      <c r="D2975" t="s">
        <v>31</v>
      </c>
      <c r="E2975" t="s">
        <v>4528</v>
      </c>
      <c r="F2975" t="s">
        <v>228</v>
      </c>
      <c r="G2975" t="s">
        <v>15</v>
      </c>
      <c r="H2975" t="s">
        <v>24</v>
      </c>
      <c r="I2975" t="s">
        <v>38</v>
      </c>
      <c r="J2975">
        <v>0</v>
      </c>
    </row>
    <row r="2976" spans="1:10" x14ac:dyDescent="0.25">
      <c r="A2976" s="1">
        <v>42004.71597222222</v>
      </c>
      <c r="B2976" t="s">
        <v>4887</v>
      </c>
      <c r="C2976" t="s">
        <v>11</v>
      </c>
      <c r="D2976" t="s">
        <v>1795</v>
      </c>
      <c r="E2976" t="s">
        <v>2856</v>
      </c>
      <c r="F2976" t="s">
        <v>104</v>
      </c>
      <c r="G2976" t="s">
        <v>23</v>
      </c>
      <c r="I2976" t="s">
        <v>17</v>
      </c>
      <c r="J2976">
        <v>0</v>
      </c>
    </row>
    <row r="2977" spans="1:10" x14ac:dyDescent="0.25">
      <c r="A2977" s="1">
        <v>42004.716666666667</v>
      </c>
      <c r="B2977" t="s">
        <v>4888</v>
      </c>
      <c r="C2977" t="s">
        <v>114</v>
      </c>
      <c r="D2977" t="s">
        <v>35</v>
      </c>
      <c r="E2977" t="s">
        <v>4889</v>
      </c>
      <c r="F2977" t="s">
        <v>14</v>
      </c>
      <c r="G2977" t="s">
        <v>15</v>
      </c>
      <c r="I2977" t="s">
        <v>38</v>
      </c>
      <c r="J2977">
        <v>0</v>
      </c>
    </row>
    <row r="2978" spans="1:10" x14ac:dyDescent="0.25">
      <c r="A2978" s="1">
        <v>42004.716666666667</v>
      </c>
      <c r="B2978" t="s">
        <v>4890</v>
      </c>
      <c r="C2978" t="s">
        <v>26</v>
      </c>
      <c r="D2978" t="s">
        <v>893</v>
      </c>
      <c r="E2978" t="s">
        <v>4889</v>
      </c>
      <c r="F2978" t="s">
        <v>14</v>
      </c>
      <c r="G2978" t="s">
        <v>15</v>
      </c>
      <c r="I2978" t="s">
        <v>38</v>
      </c>
      <c r="J2978">
        <v>0</v>
      </c>
    </row>
    <row r="2979" spans="1:10" x14ac:dyDescent="0.25">
      <c r="A2979" s="1">
        <v>42004.717361111114</v>
      </c>
      <c r="B2979" t="s">
        <v>4891</v>
      </c>
      <c r="C2979" t="s">
        <v>26</v>
      </c>
      <c r="D2979" t="s">
        <v>121</v>
      </c>
      <c r="E2979" t="s">
        <v>4892</v>
      </c>
      <c r="F2979" t="s">
        <v>33</v>
      </c>
      <c r="G2979" t="s">
        <v>23</v>
      </c>
      <c r="H2979" t="s">
        <v>82</v>
      </c>
      <c r="I2979" t="s">
        <v>38</v>
      </c>
      <c r="J2979">
        <v>0</v>
      </c>
    </row>
    <row r="2980" spans="1:10" x14ac:dyDescent="0.25">
      <c r="A2980" s="1">
        <v>42004.717361111114</v>
      </c>
      <c r="B2980" t="s">
        <v>4893</v>
      </c>
      <c r="C2980" t="s">
        <v>114</v>
      </c>
      <c r="D2980" t="s">
        <v>115</v>
      </c>
      <c r="E2980" t="s">
        <v>4894</v>
      </c>
      <c r="F2980" t="s">
        <v>33</v>
      </c>
      <c r="G2980" t="s">
        <v>23</v>
      </c>
      <c r="H2980" t="s">
        <v>82</v>
      </c>
      <c r="I2980" t="s">
        <v>17</v>
      </c>
      <c r="J2980">
        <v>0</v>
      </c>
    </row>
    <row r="2981" spans="1:10" x14ac:dyDescent="0.25">
      <c r="A2981" s="1">
        <v>42004.718055555553</v>
      </c>
      <c r="B2981" t="s">
        <v>4895</v>
      </c>
      <c r="C2981" t="s">
        <v>89</v>
      </c>
      <c r="D2981" t="s">
        <v>1249</v>
      </c>
      <c r="E2981" t="s">
        <v>202</v>
      </c>
      <c r="F2981" t="s">
        <v>42</v>
      </c>
      <c r="G2981" t="s">
        <v>43</v>
      </c>
      <c r="H2981" t="s">
        <v>93</v>
      </c>
      <c r="I2981" t="s">
        <v>38</v>
      </c>
      <c r="J2981">
        <v>6</v>
      </c>
    </row>
    <row r="2982" spans="1:10" x14ac:dyDescent="0.25">
      <c r="A2982" s="1">
        <v>42004.718055555553</v>
      </c>
      <c r="B2982" t="s">
        <v>4896</v>
      </c>
      <c r="C2982" t="s">
        <v>26</v>
      </c>
      <c r="D2982" t="s">
        <v>53</v>
      </c>
      <c r="E2982" t="s">
        <v>4897</v>
      </c>
      <c r="F2982" t="s">
        <v>188</v>
      </c>
      <c r="G2982" t="s">
        <v>43</v>
      </c>
      <c r="H2982" t="s">
        <v>82</v>
      </c>
      <c r="I2982" t="s">
        <v>17</v>
      </c>
      <c r="J2982">
        <v>0</v>
      </c>
    </row>
    <row r="2983" spans="1:10" x14ac:dyDescent="0.25">
      <c r="A2983" s="1">
        <v>42004.718055555553</v>
      </c>
      <c r="B2983" t="s">
        <v>4898</v>
      </c>
      <c r="C2983" t="s">
        <v>139</v>
      </c>
      <c r="D2983" t="s">
        <v>559</v>
      </c>
      <c r="E2983" t="s">
        <v>4772</v>
      </c>
      <c r="F2983" t="s">
        <v>640</v>
      </c>
      <c r="G2983" t="s">
        <v>23</v>
      </c>
      <c r="H2983" t="s">
        <v>82</v>
      </c>
      <c r="I2983" t="s">
        <v>38</v>
      </c>
      <c r="J2983">
        <v>0</v>
      </c>
    </row>
    <row r="2984" spans="1:10" x14ac:dyDescent="0.25">
      <c r="A2984" s="1">
        <v>42004.718055555553</v>
      </c>
      <c r="B2984" t="s">
        <v>4899</v>
      </c>
      <c r="C2984" t="s">
        <v>26</v>
      </c>
      <c r="D2984" t="s">
        <v>429</v>
      </c>
      <c r="E2984" t="s">
        <v>4900</v>
      </c>
      <c r="F2984" t="s">
        <v>179</v>
      </c>
      <c r="G2984" t="s">
        <v>15</v>
      </c>
      <c r="I2984" t="s">
        <v>17</v>
      </c>
      <c r="J2984">
        <v>1</v>
      </c>
    </row>
    <row r="2985" spans="1:10" x14ac:dyDescent="0.25">
      <c r="A2985" s="1">
        <v>42004.71875</v>
      </c>
      <c r="B2985" t="s">
        <v>4901</v>
      </c>
      <c r="C2985" t="s">
        <v>11</v>
      </c>
      <c r="D2985" t="s">
        <v>1105</v>
      </c>
      <c r="E2985" t="s">
        <v>42</v>
      </c>
      <c r="F2985" t="s">
        <v>42</v>
      </c>
      <c r="G2985" t="s">
        <v>43</v>
      </c>
      <c r="H2985" t="s">
        <v>82</v>
      </c>
      <c r="I2985" t="s">
        <v>17</v>
      </c>
      <c r="J2985">
        <v>0</v>
      </c>
    </row>
    <row r="2986" spans="1:10" x14ac:dyDescent="0.25">
      <c r="A2986" s="1">
        <v>42004.71875</v>
      </c>
      <c r="B2986" t="s">
        <v>4902</v>
      </c>
      <c r="C2986" t="s">
        <v>11</v>
      </c>
      <c r="D2986" t="s">
        <v>12</v>
      </c>
      <c r="E2986" t="s">
        <v>460</v>
      </c>
      <c r="F2986" t="s">
        <v>42</v>
      </c>
      <c r="G2986" t="s">
        <v>43</v>
      </c>
      <c r="H2986" t="s">
        <v>82</v>
      </c>
      <c r="I2986" t="s">
        <v>17</v>
      </c>
      <c r="J2986">
        <v>0</v>
      </c>
    </row>
    <row r="2987" spans="1:10" x14ac:dyDescent="0.25">
      <c r="A2987" s="1">
        <v>42004.71875</v>
      </c>
      <c r="B2987" t="s">
        <v>4903</v>
      </c>
      <c r="C2987" t="s">
        <v>26</v>
      </c>
      <c r="D2987" t="s">
        <v>46</v>
      </c>
      <c r="E2987" t="s">
        <v>4889</v>
      </c>
      <c r="F2987" t="s">
        <v>14</v>
      </c>
      <c r="G2987" t="s">
        <v>15</v>
      </c>
      <c r="I2987" t="s">
        <v>38</v>
      </c>
      <c r="J2987">
        <v>0</v>
      </c>
    </row>
    <row r="2988" spans="1:10" x14ac:dyDescent="0.25">
      <c r="A2988" s="1">
        <v>42004.71875</v>
      </c>
      <c r="B2988" t="s">
        <v>4904</v>
      </c>
      <c r="C2988" t="s">
        <v>26</v>
      </c>
      <c r="D2988" t="s">
        <v>46</v>
      </c>
      <c r="E2988" t="s">
        <v>2856</v>
      </c>
      <c r="F2988" t="s">
        <v>104</v>
      </c>
      <c r="G2988" t="s">
        <v>23</v>
      </c>
      <c r="I2988" t="s">
        <v>17</v>
      </c>
      <c r="J2988">
        <v>0</v>
      </c>
    </row>
    <row r="2989" spans="1:10" x14ac:dyDescent="0.25">
      <c r="A2989" s="1">
        <v>42004.719444444447</v>
      </c>
      <c r="B2989" t="s">
        <v>4905</v>
      </c>
      <c r="C2989" t="s">
        <v>26</v>
      </c>
      <c r="D2989" t="s">
        <v>519</v>
      </c>
      <c r="E2989" t="s">
        <v>4906</v>
      </c>
      <c r="F2989" t="s">
        <v>22</v>
      </c>
      <c r="G2989" t="s">
        <v>23</v>
      </c>
      <c r="H2989" t="s">
        <v>24</v>
      </c>
      <c r="I2989" t="s">
        <v>17</v>
      </c>
      <c r="J2989">
        <v>0</v>
      </c>
    </row>
    <row r="2990" spans="1:10" x14ac:dyDescent="0.25">
      <c r="A2990" s="1">
        <v>42004.719444444447</v>
      </c>
      <c r="B2990" t="s">
        <v>4907</v>
      </c>
      <c r="C2990" t="s">
        <v>19</v>
      </c>
      <c r="D2990" t="s">
        <v>40</v>
      </c>
      <c r="E2990" t="s">
        <v>364</v>
      </c>
      <c r="F2990" t="s">
        <v>42</v>
      </c>
      <c r="G2990" t="s">
        <v>43</v>
      </c>
      <c r="H2990" t="s">
        <v>82</v>
      </c>
      <c r="I2990" t="s">
        <v>17</v>
      </c>
      <c r="J2990">
        <v>0</v>
      </c>
    </row>
    <row r="2991" spans="1:10" x14ac:dyDescent="0.25">
      <c r="A2991" s="1">
        <v>42004.719444444447</v>
      </c>
      <c r="B2991" t="s">
        <v>4908</v>
      </c>
      <c r="C2991" t="s">
        <v>61</v>
      </c>
      <c r="D2991" t="s">
        <v>62</v>
      </c>
      <c r="E2991" t="s">
        <v>1380</v>
      </c>
      <c r="F2991" t="s">
        <v>14</v>
      </c>
      <c r="G2991" t="s">
        <v>15</v>
      </c>
      <c r="H2991" t="s">
        <v>16</v>
      </c>
      <c r="I2991" t="s">
        <v>38</v>
      </c>
      <c r="J2991">
        <v>0</v>
      </c>
    </row>
    <row r="2992" spans="1:10" x14ac:dyDescent="0.25">
      <c r="A2992" s="1">
        <v>42004.719444444447</v>
      </c>
      <c r="B2992" t="s">
        <v>4909</v>
      </c>
      <c r="C2992" t="s">
        <v>11</v>
      </c>
      <c r="D2992" t="s">
        <v>12</v>
      </c>
      <c r="E2992" t="s">
        <v>4910</v>
      </c>
      <c r="F2992" t="s">
        <v>4114</v>
      </c>
      <c r="G2992" t="s">
        <v>49</v>
      </c>
      <c r="I2992" t="s">
        <v>17</v>
      </c>
      <c r="J2992">
        <v>1</v>
      </c>
    </row>
    <row r="2993" spans="1:10" x14ac:dyDescent="0.25">
      <c r="A2993" s="1">
        <v>42004.720138888886</v>
      </c>
      <c r="B2993" t="s">
        <v>4911</v>
      </c>
      <c r="C2993" t="s">
        <v>19</v>
      </c>
      <c r="D2993" t="s">
        <v>40</v>
      </c>
      <c r="E2993" t="s">
        <v>4912</v>
      </c>
      <c r="F2993" t="s">
        <v>292</v>
      </c>
      <c r="G2993" t="s">
        <v>43</v>
      </c>
      <c r="H2993" t="s">
        <v>82</v>
      </c>
      <c r="I2993" t="s">
        <v>17</v>
      </c>
      <c r="J2993">
        <v>1</v>
      </c>
    </row>
    <row r="2994" spans="1:10" x14ac:dyDescent="0.25">
      <c r="A2994" s="1">
        <v>42004.72152777778</v>
      </c>
      <c r="B2994" t="s">
        <v>4913</v>
      </c>
      <c r="C2994" t="s">
        <v>114</v>
      </c>
      <c r="D2994" t="s">
        <v>606</v>
      </c>
      <c r="E2994" t="s">
        <v>2180</v>
      </c>
      <c r="F2994" t="s">
        <v>153</v>
      </c>
      <c r="G2994" t="s">
        <v>49</v>
      </c>
      <c r="H2994" t="s">
        <v>82</v>
      </c>
      <c r="I2994" t="s">
        <v>38</v>
      </c>
      <c r="J2994">
        <v>0</v>
      </c>
    </row>
    <row r="2995" spans="1:10" x14ac:dyDescent="0.25">
      <c r="A2995" s="1">
        <v>42004.72152777778</v>
      </c>
      <c r="B2995" t="s">
        <v>4914</v>
      </c>
      <c r="C2995" t="s">
        <v>299</v>
      </c>
      <c r="D2995" t="s">
        <v>3038</v>
      </c>
      <c r="E2995" t="s">
        <v>434</v>
      </c>
      <c r="F2995" t="s">
        <v>42</v>
      </c>
      <c r="G2995" t="s">
        <v>43</v>
      </c>
      <c r="I2995" t="s">
        <v>17</v>
      </c>
      <c r="J2995">
        <v>0</v>
      </c>
    </row>
    <row r="2996" spans="1:10" x14ac:dyDescent="0.25">
      <c r="A2996" s="1">
        <v>42004.722222222219</v>
      </c>
      <c r="B2996" t="s">
        <v>4915</v>
      </c>
      <c r="C2996" t="s">
        <v>11</v>
      </c>
      <c r="D2996" t="s">
        <v>210</v>
      </c>
      <c r="E2996" t="s">
        <v>482</v>
      </c>
      <c r="F2996" t="s">
        <v>233</v>
      </c>
      <c r="G2996" t="s">
        <v>49</v>
      </c>
      <c r="H2996" t="s">
        <v>24</v>
      </c>
      <c r="I2996" t="s">
        <v>38</v>
      </c>
      <c r="J2996">
        <v>0</v>
      </c>
    </row>
    <row r="2997" spans="1:10" x14ac:dyDescent="0.25">
      <c r="A2997" s="1">
        <v>42004.722222222219</v>
      </c>
      <c r="B2997" t="s">
        <v>4916</v>
      </c>
      <c r="C2997" t="s">
        <v>26</v>
      </c>
      <c r="D2997" t="s">
        <v>429</v>
      </c>
      <c r="E2997" t="s">
        <v>4917</v>
      </c>
      <c r="F2997" t="s">
        <v>184</v>
      </c>
      <c r="G2997" t="s">
        <v>15</v>
      </c>
      <c r="I2997" t="s">
        <v>17</v>
      </c>
      <c r="J2997">
        <v>0</v>
      </c>
    </row>
    <row r="2998" spans="1:10" x14ac:dyDescent="0.25">
      <c r="A2998" s="1">
        <v>42004.722916666666</v>
      </c>
      <c r="B2998" t="s">
        <v>4918</v>
      </c>
      <c r="C2998" t="s">
        <v>19</v>
      </c>
      <c r="D2998" t="s">
        <v>40</v>
      </c>
      <c r="E2998" t="s">
        <v>4919</v>
      </c>
      <c r="F2998" t="s">
        <v>110</v>
      </c>
      <c r="G2998" t="s">
        <v>43</v>
      </c>
      <c r="H2998" t="s">
        <v>44</v>
      </c>
      <c r="I2998" t="s">
        <v>17</v>
      </c>
      <c r="J2998">
        <v>0</v>
      </c>
    </row>
    <row r="2999" spans="1:10" x14ac:dyDescent="0.25">
      <c r="A2999" s="1">
        <v>42004.722916666666</v>
      </c>
      <c r="B2999" t="s">
        <v>4920</v>
      </c>
      <c r="C2999" t="s">
        <v>114</v>
      </c>
      <c r="D2999" t="s">
        <v>115</v>
      </c>
      <c r="E2999" t="s">
        <v>460</v>
      </c>
      <c r="F2999" t="s">
        <v>42</v>
      </c>
      <c r="G2999" t="s">
        <v>43</v>
      </c>
      <c r="H2999" t="s">
        <v>82</v>
      </c>
      <c r="I2999" t="s">
        <v>38</v>
      </c>
      <c r="J2999">
        <v>0</v>
      </c>
    </row>
    <row r="3000" spans="1:10" x14ac:dyDescent="0.25">
      <c r="A3000" s="1">
        <v>42004.723611111112</v>
      </c>
      <c r="B3000" t="s">
        <v>4921</v>
      </c>
      <c r="C3000" t="s">
        <v>75</v>
      </c>
      <c r="D3000" t="s">
        <v>35</v>
      </c>
      <c r="E3000" t="s">
        <v>731</v>
      </c>
      <c r="F3000" t="s">
        <v>353</v>
      </c>
      <c r="G3000" t="s">
        <v>43</v>
      </c>
      <c r="H3000" t="s">
        <v>82</v>
      </c>
      <c r="I3000" t="s">
        <v>38</v>
      </c>
      <c r="J3000">
        <v>0</v>
      </c>
    </row>
    <row r="3001" spans="1:10" x14ac:dyDescent="0.25">
      <c r="A3001" s="1">
        <v>42004.723611111112</v>
      </c>
      <c r="B3001" t="s">
        <v>4922</v>
      </c>
      <c r="C3001" t="s">
        <v>11</v>
      </c>
      <c r="D3001" t="s">
        <v>382</v>
      </c>
      <c r="E3001" t="s">
        <v>4923</v>
      </c>
      <c r="F3001" t="s">
        <v>353</v>
      </c>
      <c r="G3001" t="s">
        <v>43</v>
      </c>
      <c r="H3001" t="s">
        <v>82</v>
      </c>
      <c r="I3001" t="s">
        <v>17</v>
      </c>
      <c r="J3001">
        <v>0</v>
      </c>
    </row>
    <row r="3002" spans="1:10" x14ac:dyDescent="0.25">
      <c r="A3002" s="1">
        <v>42004.724305555559</v>
      </c>
      <c r="B3002" t="s">
        <v>4924</v>
      </c>
      <c r="C3002" t="s">
        <v>26</v>
      </c>
      <c r="D3002" t="s">
        <v>264</v>
      </c>
      <c r="E3002" t="s">
        <v>4925</v>
      </c>
      <c r="F3002" t="s">
        <v>42</v>
      </c>
      <c r="G3002" t="s">
        <v>43</v>
      </c>
      <c r="H3002" t="s">
        <v>82</v>
      </c>
      <c r="I3002" t="s">
        <v>38</v>
      </c>
      <c r="J3002">
        <v>0</v>
      </c>
    </row>
    <row r="3003" spans="1:10" x14ac:dyDescent="0.25">
      <c r="A3003" s="1">
        <v>42004.724305555559</v>
      </c>
      <c r="B3003" t="s">
        <v>4926</v>
      </c>
      <c r="C3003" t="s">
        <v>114</v>
      </c>
      <c r="D3003" t="s">
        <v>35</v>
      </c>
      <c r="E3003" t="s">
        <v>4927</v>
      </c>
      <c r="F3003" t="s">
        <v>42</v>
      </c>
      <c r="G3003" t="s">
        <v>43</v>
      </c>
      <c r="H3003" t="s">
        <v>82</v>
      </c>
      <c r="I3003" t="s">
        <v>17</v>
      </c>
      <c r="J3003">
        <v>0</v>
      </c>
    </row>
    <row r="3004" spans="1:10" x14ac:dyDescent="0.25">
      <c r="A3004" s="1">
        <v>42004.724305555559</v>
      </c>
      <c r="B3004" t="s">
        <v>4928</v>
      </c>
      <c r="C3004" t="s">
        <v>61</v>
      </c>
      <c r="D3004" t="s">
        <v>62</v>
      </c>
      <c r="E3004" t="s">
        <v>4925</v>
      </c>
      <c r="F3004" t="s">
        <v>42</v>
      </c>
      <c r="G3004" t="s">
        <v>43</v>
      </c>
      <c r="H3004" t="s">
        <v>82</v>
      </c>
      <c r="I3004" t="s">
        <v>38</v>
      </c>
      <c r="J3004">
        <v>0</v>
      </c>
    </row>
    <row r="3005" spans="1:10" x14ac:dyDescent="0.25">
      <c r="A3005" s="1">
        <v>42004.724305555559</v>
      </c>
      <c r="B3005" t="s">
        <v>4929</v>
      </c>
      <c r="C3005" t="s">
        <v>11</v>
      </c>
      <c r="D3005" t="s">
        <v>161</v>
      </c>
      <c r="E3005" t="s">
        <v>4930</v>
      </c>
      <c r="F3005" t="s">
        <v>328</v>
      </c>
      <c r="G3005" t="s">
        <v>49</v>
      </c>
      <c r="H3005" t="s">
        <v>3167</v>
      </c>
      <c r="I3005" t="s">
        <v>17</v>
      </c>
      <c r="J3005">
        <v>0</v>
      </c>
    </row>
    <row r="3006" spans="1:10" x14ac:dyDescent="0.25">
      <c r="A3006" s="1">
        <v>42004.724305555559</v>
      </c>
      <c r="B3006" t="s">
        <v>4931</v>
      </c>
      <c r="C3006" t="s">
        <v>114</v>
      </c>
      <c r="D3006" t="s">
        <v>496</v>
      </c>
      <c r="E3006" t="s">
        <v>4932</v>
      </c>
      <c r="F3006" t="s">
        <v>14</v>
      </c>
      <c r="G3006" t="s">
        <v>15</v>
      </c>
      <c r="H3006" t="s">
        <v>183</v>
      </c>
      <c r="I3006" t="s">
        <v>38</v>
      </c>
      <c r="J3006">
        <v>1</v>
      </c>
    </row>
    <row r="3007" spans="1:10" x14ac:dyDescent="0.25">
      <c r="A3007" s="1">
        <v>42004.724999999999</v>
      </c>
      <c r="B3007" t="s">
        <v>4933</v>
      </c>
      <c r="C3007" t="s">
        <v>26</v>
      </c>
      <c r="D3007" t="s">
        <v>35</v>
      </c>
      <c r="E3007" t="s">
        <v>2998</v>
      </c>
      <c r="F3007" t="s">
        <v>29</v>
      </c>
      <c r="G3007" t="s">
        <v>15</v>
      </c>
      <c r="I3007" t="s">
        <v>17</v>
      </c>
      <c r="J3007">
        <v>1</v>
      </c>
    </row>
    <row r="3008" spans="1:10" x14ac:dyDescent="0.25">
      <c r="A3008" s="1">
        <v>42004.725694444445</v>
      </c>
      <c r="B3008" t="s">
        <v>4934</v>
      </c>
      <c r="C3008" t="s">
        <v>75</v>
      </c>
      <c r="D3008" t="s">
        <v>35</v>
      </c>
      <c r="E3008" t="s">
        <v>4935</v>
      </c>
      <c r="F3008" t="s">
        <v>386</v>
      </c>
      <c r="G3008" t="s">
        <v>23</v>
      </c>
      <c r="H3008" t="s">
        <v>82</v>
      </c>
      <c r="I3008" t="s">
        <v>17</v>
      </c>
      <c r="J3008">
        <v>0</v>
      </c>
    </row>
    <row r="3009" spans="1:10" x14ac:dyDescent="0.25">
      <c r="A3009" s="1">
        <v>42004.725694444445</v>
      </c>
      <c r="B3009" t="s">
        <v>4936</v>
      </c>
      <c r="C3009" t="s">
        <v>19</v>
      </c>
      <c r="D3009" t="s">
        <v>20</v>
      </c>
      <c r="E3009" t="s">
        <v>4937</v>
      </c>
      <c r="F3009" t="s">
        <v>48</v>
      </c>
      <c r="G3009" t="s">
        <v>49</v>
      </c>
      <c r="H3009" t="s">
        <v>82</v>
      </c>
      <c r="I3009" t="s">
        <v>17</v>
      </c>
      <c r="J3009">
        <v>0</v>
      </c>
    </row>
    <row r="3010" spans="1:10" x14ac:dyDescent="0.25">
      <c r="A3010" s="1">
        <v>42004.725694444445</v>
      </c>
      <c r="B3010" t="s">
        <v>4938</v>
      </c>
      <c r="C3010" t="s">
        <v>114</v>
      </c>
      <c r="D3010" t="s">
        <v>739</v>
      </c>
      <c r="E3010" t="s">
        <v>4939</v>
      </c>
      <c r="F3010" t="s">
        <v>22</v>
      </c>
      <c r="G3010" t="s">
        <v>23</v>
      </c>
      <c r="I3010" t="s">
        <v>38</v>
      </c>
      <c r="J3010">
        <v>0</v>
      </c>
    </row>
    <row r="3011" spans="1:10" x14ac:dyDescent="0.25">
      <c r="A3011" s="1">
        <v>42004.725694444445</v>
      </c>
      <c r="B3011" t="s">
        <v>4940</v>
      </c>
      <c r="C3011" t="s">
        <v>75</v>
      </c>
      <c r="D3011" t="s">
        <v>539</v>
      </c>
      <c r="E3011" t="s">
        <v>1578</v>
      </c>
      <c r="F3011" t="s">
        <v>14</v>
      </c>
      <c r="G3011" t="s">
        <v>15</v>
      </c>
      <c r="H3011" t="s">
        <v>16</v>
      </c>
      <c r="I3011" t="s">
        <v>38</v>
      </c>
      <c r="J3011">
        <v>2</v>
      </c>
    </row>
    <row r="3012" spans="1:10" x14ac:dyDescent="0.25">
      <c r="A3012" s="1">
        <v>42004.727083333331</v>
      </c>
      <c r="B3012" t="s">
        <v>4941</v>
      </c>
      <c r="C3012" t="s">
        <v>26</v>
      </c>
      <c r="D3012" t="s">
        <v>317</v>
      </c>
      <c r="E3012" t="s">
        <v>4942</v>
      </c>
      <c r="F3012" t="s">
        <v>55</v>
      </c>
      <c r="G3012" t="s">
        <v>23</v>
      </c>
      <c r="H3012" t="s">
        <v>82</v>
      </c>
      <c r="I3012" t="s">
        <v>17</v>
      </c>
      <c r="J3012">
        <v>0</v>
      </c>
    </row>
    <row r="3013" spans="1:10" x14ac:dyDescent="0.25">
      <c r="A3013" s="1">
        <v>42004.727083333331</v>
      </c>
      <c r="B3013" t="s">
        <v>4943</v>
      </c>
      <c r="C3013" t="s">
        <v>139</v>
      </c>
      <c r="D3013" t="s">
        <v>1927</v>
      </c>
      <c r="E3013" t="s">
        <v>4944</v>
      </c>
      <c r="F3013" t="s">
        <v>484</v>
      </c>
      <c r="G3013" t="s">
        <v>43</v>
      </c>
      <c r="H3013" t="s">
        <v>82</v>
      </c>
      <c r="I3013" t="s">
        <v>38</v>
      </c>
      <c r="J3013">
        <v>0</v>
      </c>
    </row>
    <row r="3014" spans="1:10" x14ac:dyDescent="0.25">
      <c r="A3014" s="1">
        <v>42004.727083333331</v>
      </c>
      <c r="B3014" t="s">
        <v>4945</v>
      </c>
      <c r="C3014" t="s">
        <v>11</v>
      </c>
      <c r="D3014" t="s">
        <v>217</v>
      </c>
      <c r="E3014" t="s">
        <v>4946</v>
      </c>
      <c r="F3014" t="s">
        <v>92</v>
      </c>
      <c r="G3014" t="s">
        <v>49</v>
      </c>
      <c r="H3014" t="s">
        <v>183</v>
      </c>
      <c r="I3014" t="s">
        <v>38</v>
      </c>
      <c r="J3014">
        <v>1</v>
      </c>
    </row>
    <row r="3015" spans="1:10" x14ac:dyDescent="0.25">
      <c r="A3015" s="1">
        <v>42004.727777777778</v>
      </c>
      <c r="B3015" t="s">
        <v>4947</v>
      </c>
      <c r="C3015" t="s">
        <v>26</v>
      </c>
      <c r="D3015" t="s">
        <v>27</v>
      </c>
      <c r="E3015" t="s">
        <v>2082</v>
      </c>
      <c r="F3015" t="s">
        <v>292</v>
      </c>
      <c r="G3015" t="s">
        <v>43</v>
      </c>
      <c r="I3015" t="s">
        <v>17</v>
      </c>
      <c r="J3015">
        <v>0</v>
      </c>
    </row>
    <row r="3016" spans="1:10" x14ac:dyDescent="0.25">
      <c r="A3016" s="1">
        <v>42004.728472222225</v>
      </c>
      <c r="B3016" t="s">
        <v>4948</v>
      </c>
      <c r="C3016" t="s">
        <v>114</v>
      </c>
      <c r="D3016" t="s">
        <v>496</v>
      </c>
      <c r="E3016" t="s">
        <v>130</v>
      </c>
      <c r="F3016" t="s">
        <v>131</v>
      </c>
      <c r="G3016" t="s">
        <v>15</v>
      </c>
      <c r="H3016" t="s">
        <v>130</v>
      </c>
      <c r="I3016" t="s">
        <v>38</v>
      </c>
      <c r="J3016">
        <v>0</v>
      </c>
    </row>
    <row r="3017" spans="1:10" x14ac:dyDescent="0.25">
      <c r="A3017" s="1">
        <v>42004.728472222225</v>
      </c>
      <c r="B3017" t="s">
        <v>4949</v>
      </c>
      <c r="C3017" t="s">
        <v>26</v>
      </c>
      <c r="D3017" t="s">
        <v>311</v>
      </c>
      <c r="E3017" t="s">
        <v>4950</v>
      </c>
      <c r="F3017" t="s">
        <v>14</v>
      </c>
      <c r="G3017" t="s">
        <v>15</v>
      </c>
      <c r="I3017" t="s">
        <v>17</v>
      </c>
      <c r="J3017">
        <v>0</v>
      </c>
    </row>
    <row r="3018" spans="1:10" x14ac:dyDescent="0.25">
      <c r="A3018" s="1">
        <v>42004.729166666664</v>
      </c>
      <c r="B3018" t="s">
        <v>4951</v>
      </c>
      <c r="C3018" t="s">
        <v>26</v>
      </c>
      <c r="D3018" t="s">
        <v>35</v>
      </c>
      <c r="E3018" t="s">
        <v>405</v>
      </c>
      <c r="F3018" t="s">
        <v>14</v>
      </c>
      <c r="G3018" t="s">
        <v>15</v>
      </c>
      <c r="H3018" t="s">
        <v>16</v>
      </c>
      <c r="I3018" t="s">
        <v>17</v>
      </c>
      <c r="J3018">
        <v>1</v>
      </c>
    </row>
    <row r="3019" spans="1:10" x14ac:dyDescent="0.25">
      <c r="A3019" s="1">
        <v>42004.729166666664</v>
      </c>
      <c r="B3019" t="s">
        <v>4952</v>
      </c>
      <c r="C3019" t="s">
        <v>11</v>
      </c>
      <c r="D3019" t="s">
        <v>161</v>
      </c>
      <c r="E3019" t="s">
        <v>2036</v>
      </c>
      <c r="F3019" t="s">
        <v>228</v>
      </c>
      <c r="G3019" t="s">
        <v>15</v>
      </c>
      <c r="H3019" t="s">
        <v>16</v>
      </c>
      <c r="I3019" t="s">
        <v>38</v>
      </c>
      <c r="J3019">
        <v>1</v>
      </c>
    </row>
    <row r="3020" spans="1:10" x14ac:dyDescent="0.25">
      <c r="A3020" s="1">
        <v>42004.729861111111</v>
      </c>
      <c r="B3020" t="s">
        <v>4953</v>
      </c>
      <c r="C3020" t="s">
        <v>11</v>
      </c>
      <c r="D3020" t="s">
        <v>66</v>
      </c>
      <c r="E3020" t="s">
        <v>4954</v>
      </c>
      <c r="F3020" t="s">
        <v>14</v>
      </c>
      <c r="G3020" t="s">
        <v>15</v>
      </c>
      <c r="I3020" t="s">
        <v>17</v>
      </c>
      <c r="J3020">
        <v>0</v>
      </c>
    </row>
    <row r="3021" spans="1:10" x14ac:dyDescent="0.25">
      <c r="A3021" s="1">
        <v>42004.730555555558</v>
      </c>
      <c r="B3021" t="s">
        <v>4955</v>
      </c>
      <c r="C3021" t="s">
        <v>114</v>
      </c>
      <c r="D3021" t="s">
        <v>496</v>
      </c>
      <c r="E3021" t="s">
        <v>4014</v>
      </c>
      <c r="F3021" t="s">
        <v>153</v>
      </c>
      <c r="G3021" t="s">
        <v>49</v>
      </c>
      <c r="H3021" t="s">
        <v>82</v>
      </c>
      <c r="I3021" t="s">
        <v>38</v>
      </c>
      <c r="J3021">
        <v>0</v>
      </c>
    </row>
    <row r="3022" spans="1:10" x14ac:dyDescent="0.25">
      <c r="A3022" s="1">
        <v>42004.730555555558</v>
      </c>
      <c r="B3022" t="s">
        <v>4956</v>
      </c>
      <c r="C3022" t="s">
        <v>11</v>
      </c>
      <c r="D3022" t="s">
        <v>210</v>
      </c>
      <c r="E3022" t="s">
        <v>2856</v>
      </c>
      <c r="F3022" t="s">
        <v>104</v>
      </c>
      <c r="G3022" t="s">
        <v>23</v>
      </c>
      <c r="I3022" t="s">
        <v>17</v>
      </c>
      <c r="J3022">
        <v>0</v>
      </c>
    </row>
    <row r="3023" spans="1:10" x14ac:dyDescent="0.25">
      <c r="A3023" s="1">
        <v>42004.731944444444</v>
      </c>
      <c r="B3023" t="s">
        <v>4957</v>
      </c>
      <c r="C3023" t="s">
        <v>61</v>
      </c>
      <c r="D3023" t="s">
        <v>278</v>
      </c>
      <c r="E3023" t="s">
        <v>4958</v>
      </c>
      <c r="F3023" t="s">
        <v>29</v>
      </c>
      <c r="G3023" t="s">
        <v>15</v>
      </c>
      <c r="H3023" t="s">
        <v>16</v>
      </c>
      <c r="I3023" t="s">
        <v>17</v>
      </c>
      <c r="J3023">
        <v>0</v>
      </c>
    </row>
    <row r="3024" spans="1:10" x14ac:dyDescent="0.25">
      <c r="A3024" s="1">
        <v>42004.731944444444</v>
      </c>
      <c r="B3024" t="s">
        <v>4959</v>
      </c>
      <c r="C3024" t="s">
        <v>19</v>
      </c>
      <c r="D3024" t="s">
        <v>40</v>
      </c>
      <c r="E3024" t="s">
        <v>1954</v>
      </c>
      <c r="F3024" t="s">
        <v>14</v>
      </c>
      <c r="G3024" t="s">
        <v>15</v>
      </c>
      <c r="H3024" t="s">
        <v>16</v>
      </c>
      <c r="I3024" t="s">
        <v>38</v>
      </c>
      <c r="J3024">
        <v>0</v>
      </c>
    </row>
    <row r="3025" spans="1:10" x14ac:dyDescent="0.25">
      <c r="A3025" s="1">
        <v>42004.731944444444</v>
      </c>
      <c r="B3025" t="s">
        <v>4960</v>
      </c>
      <c r="C3025" t="s">
        <v>26</v>
      </c>
      <c r="D3025" t="s">
        <v>46</v>
      </c>
      <c r="E3025" t="s">
        <v>4961</v>
      </c>
      <c r="F3025" t="s">
        <v>487</v>
      </c>
      <c r="G3025" t="s">
        <v>49</v>
      </c>
      <c r="I3025" t="s">
        <v>38</v>
      </c>
      <c r="J3025">
        <v>0</v>
      </c>
    </row>
    <row r="3026" spans="1:10" x14ac:dyDescent="0.25">
      <c r="A3026" s="1">
        <v>42004.732638888891</v>
      </c>
      <c r="B3026" t="s">
        <v>4962</v>
      </c>
      <c r="C3026" t="s">
        <v>11</v>
      </c>
      <c r="D3026" t="s">
        <v>382</v>
      </c>
      <c r="E3026" t="s">
        <v>4963</v>
      </c>
      <c r="F3026" t="s">
        <v>282</v>
      </c>
      <c r="G3026" t="s">
        <v>23</v>
      </c>
      <c r="I3026" t="s">
        <v>17</v>
      </c>
      <c r="J3026">
        <v>0</v>
      </c>
    </row>
    <row r="3027" spans="1:10" x14ac:dyDescent="0.25">
      <c r="A3027" s="1">
        <v>42004.732638888891</v>
      </c>
      <c r="B3027" t="s">
        <v>4964</v>
      </c>
      <c r="C3027" t="s">
        <v>26</v>
      </c>
      <c r="D3027" t="s">
        <v>46</v>
      </c>
      <c r="E3027" t="s">
        <v>213</v>
      </c>
      <c r="F3027" t="s">
        <v>14</v>
      </c>
      <c r="G3027" t="s">
        <v>15</v>
      </c>
      <c r="I3027" t="s">
        <v>17</v>
      </c>
      <c r="J3027">
        <v>0</v>
      </c>
    </row>
    <row r="3028" spans="1:10" x14ac:dyDescent="0.25">
      <c r="A3028" s="1">
        <v>42004.732638888891</v>
      </c>
      <c r="B3028" t="s">
        <v>4965</v>
      </c>
      <c r="C3028" t="s">
        <v>26</v>
      </c>
      <c r="D3028" t="s">
        <v>264</v>
      </c>
      <c r="E3028" t="s">
        <v>1839</v>
      </c>
      <c r="F3028" t="s">
        <v>110</v>
      </c>
      <c r="G3028" t="s">
        <v>43</v>
      </c>
      <c r="H3028" t="s">
        <v>24</v>
      </c>
      <c r="I3028" t="s">
        <v>17</v>
      </c>
      <c r="J3028">
        <v>0</v>
      </c>
    </row>
    <row r="3029" spans="1:10" x14ac:dyDescent="0.25">
      <c r="A3029" s="1">
        <v>42004.732638888891</v>
      </c>
      <c r="B3029" t="s">
        <v>4966</v>
      </c>
      <c r="C3029" t="s">
        <v>26</v>
      </c>
      <c r="D3029" t="s">
        <v>46</v>
      </c>
      <c r="E3029" t="s">
        <v>2600</v>
      </c>
      <c r="F3029" t="s">
        <v>92</v>
      </c>
      <c r="G3029" t="s">
        <v>49</v>
      </c>
      <c r="I3029" t="s">
        <v>38</v>
      </c>
      <c r="J3029">
        <v>0</v>
      </c>
    </row>
    <row r="3030" spans="1:10" x14ac:dyDescent="0.25">
      <c r="A3030" s="1">
        <v>42004.732638888891</v>
      </c>
      <c r="B3030" t="s">
        <v>4967</v>
      </c>
      <c r="C3030" t="s">
        <v>19</v>
      </c>
      <c r="D3030" t="s">
        <v>80</v>
      </c>
      <c r="E3030" t="s">
        <v>1954</v>
      </c>
      <c r="F3030" t="s">
        <v>14</v>
      </c>
      <c r="G3030" t="s">
        <v>15</v>
      </c>
      <c r="H3030" t="s">
        <v>16</v>
      </c>
      <c r="I3030" t="s">
        <v>38</v>
      </c>
      <c r="J3030">
        <v>0</v>
      </c>
    </row>
    <row r="3031" spans="1:10" x14ac:dyDescent="0.25">
      <c r="A3031" s="1">
        <v>42004.73333333333</v>
      </c>
      <c r="B3031" t="s">
        <v>4968</v>
      </c>
      <c r="C3031" t="s">
        <v>19</v>
      </c>
      <c r="D3031" t="s">
        <v>20</v>
      </c>
      <c r="E3031" t="s">
        <v>4969</v>
      </c>
      <c r="F3031" t="s">
        <v>14</v>
      </c>
      <c r="G3031" t="s">
        <v>15</v>
      </c>
      <c r="I3031" t="s">
        <v>17</v>
      </c>
      <c r="J3031">
        <v>0</v>
      </c>
    </row>
    <row r="3032" spans="1:10" x14ac:dyDescent="0.25">
      <c r="A3032" s="1">
        <v>42004.73333333333</v>
      </c>
      <c r="B3032" t="s">
        <v>4970</v>
      </c>
      <c r="C3032" t="s">
        <v>26</v>
      </c>
      <c r="D3032" t="s">
        <v>46</v>
      </c>
      <c r="E3032" t="s">
        <v>213</v>
      </c>
      <c r="F3032" t="s">
        <v>14</v>
      </c>
      <c r="G3032" t="s">
        <v>15</v>
      </c>
      <c r="I3032" t="s">
        <v>17</v>
      </c>
      <c r="J3032">
        <v>0</v>
      </c>
    </row>
    <row r="3033" spans="1:10" x14ac:dyDescent="0.25">
      <c r="A3033" s="1">
        <v>42004.73333333333</v>
      </c>
      <c r="B3033" t="s">
        <v>4971</v>
      </c>
      <c r="C3033" t="s">
        <v>26</v>
      </c>
      <c r="D3033" t="s">
        <v>224</v>
      </c>
      <c r="E3033" t="s">
        <v>4972</v>
      </c>
      <c r="F3033" t="s">
        <v>131</v>
      </c>
      <c r="G3033" t="s">
        <v>15</v>
      </c>
      <c r="H3033" t="s">
        <v>73</v>
      </c>
      <c r="I3033" t="s">
        <v>17</v>
      </c>
      <c r="J3033">
        <v>1</v>
      </c>
    </row>
    <row r="3034" spans="1:10" x14ac:dyDescent="0.25">
      <c r="A3034" s="1">
        <v>42004.734722222223</v>
      </c>
      <c r="B3034" t="s">
        <v>4973</v>
      </c>
      <c r="C3034" t="s">
        <v>26</v>
      </c>
      <c r="D3034" t="s">
        <v>206</v>
      </c>
      <c r="E3034" t="s">
        <v>731</v>
      </c>
      <c r="F3034" t="s">
        <v>353</v>
      </c>
      <c r="G3034" t="s">
        <v>43</v>
      </c>
      <c r="I3034" t="s">
        <v>17</v>
      </c>
      <c r="J3034">
        <v>0</v>
      </c>
    </row>
    <row r="3035" spans="1:10" x14ac:dyDescent="0.25">
      <c r="A3035" s="1">
        <v>42004.734722222223</v>
      </c>
      <c r="B3035" t="s">
        <v>4974</v>
      </c>
      <c r="C3035" t="s">
        <v>75</v>
      </c>
      <c r="D3035" t="s">
        <v>76</v>
      </c>
      <c r="E3035" t="s">
        <v>2177</v>
      </c>
      <c r="F3035" t="s">
        <v>55</v>
      </c>
      <c r="G3035" t="s">
        <v>23</v>
      </c>
      <c r="I3035" t="s">
        <v>17</v>
      </c>
      <c r="J3035">
        <v>0</v>
      </c>
    </row>
    <row r="3036" spans="1:10" x14ac:dyDescent="0.25">
      <c r="A3036" s="1">
        <v>42004.734722222223</v>
      </c>
      <c r="B3036" t="s">
        <v>4975</v>
      </c>
      <c r="C3036" t="s">
        <v>11</v>
      </c>
      <c r="D3036" t="s">
        <v>66</v>
      </c>
      <c r="E3036" t="s">
        <v>4976</v>
      </c>
      <c r="F3036" t="s">
        <v>33</v>
      </c>
      <c r="G3036" t="s">
        <v>23</v>
      </c>
      <c r="H3036" t="s">
        <v>73</v>
      </c>
      <c r="I3036" t="s">
        <v>38</v>
      </c>
      <c r="J3036">
        <v>0</v>
      </c>
    </row>
    <row r="3037" spans="1:10" x14ac:dyDescent="0.25">
      <c r="A3037" s="1">
        <v>42004.73541666667</v>
      </c>
      <c r="B3037" t="s">
        <v>4977</v>
      </c>
      <c r="C3037" t="s">
        <v>89</v>
      </c>
      <c r="D3037" t="s">
        <v>90</v>
      </c>
      <c r="E3037" t="s">
        <v>389</v>
      </c>
      <c r="F3037" t="s">
        <v>228</v>
      </c>
      <c r="G3037" t="s">
        <v>15</v>
      </c>
      <c r="H3037" t="s">
        <v>16</v>
      </c>
      <c r="I3037" t="s">
        <v>38</v>
      </c>
      <c r="J3037">
        <v>0</v>
      </c>
    </row>
    <row r="3038" spans="1:10" x14ac:dyDescent="0.25">
      <c r="A3038" s="1">
        <v>42004.73541666667</v>
      </c>
      <c r="B3038" t="s">
        <v>4978</v>
      </c>
      <c r="C3038" t="s">
        <v>114</v>
      </c>
      <c r="D3038" t="s">
        <v>118</v>
      </c>
      <c r="E3038" t="s">
        <v>4979</v>
      </c>
      <c r="F3038" t="s">
        <v>92</v>
      </c>
      <c r="G3038" t="s">
        <v>49</v>
      </c>
      <c r="H3038" t="s">
        <v>93</v>
      </c>
      <c r="I3038" t="s">
        <v>17</v>
      </c>
      <c r="J3038">
        <v>0</v>
      </c>
    </row>
    <row r="3039" spans="1:10" x14ac:dyDescent="0.25">
      <c r="A3039" s="1">
        <v>42004.73541666667</v>
      </c>
      <c r="B3039" t="s">
        <v>4980</v>
      </c>
      <c r="C3039" t="s">
        <v>26</v>
      </c>
      <c r="D3039" t="s">
        <v>317</v>
      </c>
      <c r="E3039" t="s">
        <v>4981</v>
      </c>
      <c r="F3039" t="s">
        <v>131</v>
      </c>
      <c r="G3039" t="s">
        <v>15</v>
      </c>
      <c r="H3039" t="s">
        <v>130</v>
      </c>
      <c r="I3039" t="s">
        <v>38</v>
      </c>
      <c r="J3039">
        <v>0</v>
      </c>
    </row>
    <row r="3040" spans="1:10" x14ac:dyDescent="0.25">
      <c r="A3040" s="1">
        <v>42004.736111111109</v>
      </c>
      <c r="B3040" t="s">
        <v>4982</v>
      </c>
      <c r="C3040" t="s">
        <v>26</v>
      </c>
      <c r="D3040" t="s">
        <v>206</v>
      </c>
      <c r="E3040" t="s">
        <v>220</v>
      </c>
      <c r="F3040" t="s">
        <v>33</v>
      </c>
      <c r="G3040" t="s">
        <v>23</v>
      </c>
      <c r="H3040" t="s">
        <v>93</v>
      </c>
      <c r="I3040" t="s">
        <v>38</v>
      </c>
      <c r="J3040">
        <v>0</v>
      </c>
    </row>
    <row r="3041" spans="1:10" x14ac:dyDescent="0.25">
      <c r="A3041" s="1">
        <v>42004.736111111109</v>
      </c>
      <c r="B3041" t="s">
        <v>4983</v>
      </c>
      <c r="C3041" t="s">
        <v>11</v>
      </c>
      <c r="D3041" t="s">
        <v>31</v>
      </c>
      <c r="E3041" t="s">
        <v>4984</v>
      </c>
      <c r="F3041" t="s">
        <v>188</v>
      </c>
      <c r="G3041" t="s">
        <v>43</v>
      </c>
      <c r="I3041" t="s">
        <v>17</v>
      </c>
      <c r="J3041">
        <v>0</v>
      </c>
    </row>
    <row r="3042" spans="1:10" x14ac:dyDescent="0.25">
      <c r="A3042" s="1">
        <v>42004.736111111109</v>
      </c>
      <c r="B3042" t="s">
        <v>4985</v>
      </c>
      <c r="C3042" t="s">
        <v>26</v>
      </c>
      <c r="D3042" t="s">
        <v>239</v>
      </c>
      <c r="E3042" t="s">
        <v>405</v>
      </c>
      <c r="F3042" t="s">
        <v>14</v>
      </c>
      <c r="G3042" t="s">
        <v>15</v>
      </c>
      <c r="H3042" t="s">
        <v>4986</v>
      </c>
      <c r="I3042" t="s">
        <v>17</v>
      </c>
      <c r="J3042">
        <v>0</v>
      </c>
    </row>
    <row r="3043" spans="1:10" x14ac:dyDescent="0.25">
      <c r="A3043" s="1">
        <v>42004.736111111109</v>
      </c>
      <c r="B3043" t="s">
        <v>4987</v>
      </c>
      <c r="C3043" t="s">
        <v>11</v>
      </c>
      <c r="D3043" t="s">
        <v>12</v>
      </c>
      <c r="E3043" t="s">
        <v>4976</v>
      </c>
      <c r="F3043" t="s">
        <v>33</v>
      </c>
      <c r="G3043" t="s">
        <v>23</v>
      </c>
      <c r="H3043" t="s">
        <v>73</v>
      </c>
      <c r="I3043" t="s">
        <v>38</v>
      </c>
      <c r="J3043">
        <v>0</v>
      </c>
    </row>
    <row r="3044" spans="1:10" x14ac:dyDescent="0.25">
      <c r="A3044" s="1">
        <v>42004.736805555556</v>
      </c>
      <c r="B3044" t="s">
        <v>4988</v>
      </c>
      <c r="C3044" t="s">
        <v>11</v>
      </c>
      <c r="D3044" t="s">
        <v>12</v>
      </c>
      <c r="E3044" t="s">
        <v>4989</v>
      </c>
      <c r="F3044" t="s">
        <v>86</v>
      </c>
      <c r="G3044" t="s">
        <v>23</v>
      </c>
      <c r="I3044" t="s">
        <v>17</v>
      </c>
      <c r="J3044">
        <v>0</v>
      </c>
    </row>
    <row r="3045" spans="1:10" x14ac:dyDescent="0.25">
      <c r="A3045" s="1">
        <v>42004.736805555556</v>
      </c>
      <c r="B3045" t="s">
        <v>4990</v>
      </c>
      <c r="C3045" t="s">
        <v>26</v>
      </c>
      <c r="D3045" t="s">
        <v>35</v>
      </c>
      <c r="E3045" t="s">
        <v>4991</v>
      </c>
      <c r="F3045" t="s">
        <v>92</v>
      </c>
      <c r="G3045" t="s">
        <v>49</v>
      </c>
      <c r="H3045" t="s">
        <v>82</v>
      </c>
      <c r="I3045" t="s">
        <v>17</v>
      </c>
      <c r="J3045">
        <v>0</v>
      </c>
    </row>
    <row r="3046" spans="1:10" x14ac:dyDescent="0.25">
      <c r="A3046" s="1">
        <v>42004.736805555556</v>
      </c>
      <c r="B3046" t="s">
        <v>4992</v>
      </c>
      <c r="C3046" t="s">
        <v>26</v>
      </c>
      <c r="D3046" t="s">
        <v>27</v>
      </c>
      <c r="E3046" t="s">
        <v>37</v>
      </c>
      <c r="F3046" t="s">
        <v>37</v>
      </c>
      <c r="G3046" t="s">
        <v>23</v>
      </c>
      <c r="I3046" t="s">
        <v>17</v>
      </c>
      <c r="J3046">
        <v>0</v>
      </c>
    </row>
    <row r="3047" spans="1:10" x14ac:dyDescent="0.25">
      <c r="A3047" s="1">
        <v>42004.737500000003</v>
      </c>
      <c r="B3047" t="s">
        <v>4993</v>
      </c>
      <c r="C3047" t="s">
        <v>69</v>
      </c>
      <c r="D3047" t="s">
        <v>388</v>
      </c>
      <c r="E3047" t="s">
        <v>63</v>
      </c>
      <c r="F3047" t="s">
        <v>64</v>
      </c>
      <c r="G3047" t="s">
        <v>49</v>
      </c>
      <c r="I3047" t="s">
        <v>17</v>
      </c>
      <c r="J3047">
        <v>4</v>
      </c>
    </row>
    <row r="3048" spans="1:10" x14ac:dyDescent="0.25">
      <c r="A3048" s="1">
        <v>42004.737500000003</v>
      </c>
      <c r="B3048" t="s">
        <v>4994</v>
      </c>
      <c r="C3048" t="s">
        <v>69</v>
      </c>
      <c r="D3048" t="s">
        <v>35</v>
      </c>
      <c r="E3048" t="s">
        <v>4995</v>
      </c>
      <c r="F3048" t="s">
        <v>878</v>
      </c>
      <c r="G3048" t="s">
        <v>43</v>
      </c>
      <c r="I3048" t="s">
        <v>38</v>
      </c>
      <c r="J3048">
        <v>0</v>
      </c>
    </row>
    <row r="3049" spans="1:10" x14ac:dyDescent="0.25">
      <c r="A3049" s="1">
        <v>42004.738194444442</v>
      </c>
      <c r="B3049" t="s">
        <v>4996</v>
      </c>
      <c r="C3049" t="s">
        <v>26</v>
      </c>
      <c r="D3049" t="s">
        <v>311</v>
      </c>
      <c r="E3049" t="s">
        <v>4997</v>
      </c>
      <c r="F3049" t="s">
        <v>386</v>
      </c>
      <c r="G3049" t="s">
        <v>23</v>
      </c>
      <c r="H3049" t="s">
        <v>183</v>
      </c>
      <c r="I3049" t="s">
        <v>17</v>
      </c>
      <c r="J3049">
        <v>0</v>
      </c>
    </row>
    <row r="3050" spans="1:10" x14ac:dyDescent="0.25">
      <c r="A3050" s="1">
        <v>42004.738888888889</v>
      </c>
      <c r="B3050" t="s">
        <v>4998</v>
      </c>
      <c r="C3050" t="s">
        <v>11</v>
      </c>
      <c r="D3050" t="s">
        <v>66</v>
      </c>
      <c r="E3050" t="s">
        <v>2177</v>
      </c>
      <c r="F3050" t="s">
        <v>55</v>
      </c>
      <c r="G3050" t="s">
        <v>23</v>
      </c>
      <c r="I3050" t="s">
        <v>17</v>
      </c>
      <c r="J3050">
        <v>0</v>
      </c>
    </row>
    <row r="3051" spans="1:10" x14ac:dyDescent="0.25">
      <c r="A3051" s="1">
        <v>42004.739583333336</v>
      </c>
      <c r="B3051" t="s">
        <v>4999</v>
      </c>
      <c r="C3051" t="s">
        <v>26</v>
      </c>
      <c r="D3051" t="s">
        <v>311</v>
      </c>
      <c r="E3051" t="s">
        <v>5000</v>
      </c>
      <c r="F3051" t="s">
        <v>194</v>
      </c>
      <c r="G3051" t="s">
        <v>49</v>
      </c>
      <c r="H3051" t="s">
        <v>73</v>
      </c>
      <c r="I3051" t="s">
        <v>17</v>
      </c>
      <c r="J3051">
        <v>0</v>
      </c>
    </row>
    <row r="3052" spans="1:10" x14ac:dyDescent="0.25">
      <c r="A3052" s="1">
        <v>42004.948611111111</v>
      </c>
      <c r="B3052" t="s">
        <v>5001</v>
      </c>
      <c r="C3052" t="s">
        <v>26</v>
      </c>
      <c r="D3052" t="s">
        <v>46</v>
      </c>
      <c r="E3052" t="s">
        <v>5002</v>
      </c>
      <c r="F3052" t="s">
        <v>22</v>
      </c>
      <c r="G3052" t="s">
        <v>23</v>
      </c>
      <c r="H3052" t="s">
        <v>82</v>
      </c>
      <c r="I3052" t="s">
        <v>17</v>
      </c>
      <c r="J3052">
        <v>0</v>
      </c>
    </row>
    <row r="3053" spans="1:10" x14ac:dyDescent="0.25">
      <c r="A3053" s="1">
        <v>42004.948611111111</v>
      </c>
      <c r="B3053" t="s">
        <v>5003</v>
      </c>
      <c r="C3053" t="s">
        <v>299</v>
      </c>
      <c r="D3053" t="s">
        <v>440</v>
      </c>
      <c r="E3053" t="s">
        <v>270</v>
      </c>
      <c r="F3053" t="s">
        <v>22</v>
      </c>
      <c r="G3053" t="s">
        <v>23</v>
      </c>
      <c r="H3053" t="s">
        <v>24</v>
      </c>
      <c r="I3053" t="s">
        <v>38</v>
      </c>
      <c r="J3053">
        <v>0</v>
      </c>
    </row>
    <row r="3054" spans="1:10" x14ac:dyDescent="0.25">
      <c r="A3054" s="1">
        <v>42004.949305555558</v>
      </c>
      <c r="B3054" t="s">
        <v>5004</v>
      </c>
      <c r="C3054" t="s">
        <v>75</v>
      </c>
      <c r="D3054" t="s">
        <v>76</v>
      </c>
      <c r="E3054" t="s">
        <v>600</v>
      </c>
      <c r="F3054" t="s">
        <v>188</v>
      </c>
      <c r="G3054" t="s">
        <v>43</v>
      </c>
      <c r="H3054" t="s">
        <v>93</v>
      </c>
      <c r="I3054" t="s">
        <v>38</v>
      </c>
      <c r="J3054">
        <v>2</v>
      </c>
    </row>
    <row r="3055" spans="1:10" x14ac:dyDescent="0.25">
      <c r="A3055" s="1">
        <v>42004.949305555558</v>
      </c>
      <c r="B3055" t="s">
        <v>5005</v>
      </c>
      <c r="C3055" t="s">
        <v>69</v>
      </c>
      <c r="D3055" t="s">
        <v>764</v>
      </c>
      <c r="E3055" t="s">
        <v>3390</v>
      </c>
      <c r="F3055" t="s">
        <v>42</v>
      </c>
      <c r="G3055" t="s">
        <v>43</v>
      </c>
      <c r="H3055" t="s">
        <v>82</v>
      </c>
      <c r="I3055" t="s">
        <v>38</v>
      </c>
      <c r="J3055">
        <v>0</v>
      </c>
    </row>
    <row r="3056" spans="1:10" x14ac:dyDescent="0.25">
      <c r="A3056" s="1">
        <v>42004.95</v>
      </c>
      <c r="B3056" t="s">
        <v>5006</v>
      </c>
      <c r="C3056" t="s">
        <v>19</v>
      </c>
      <c r="D3056" t="s">
        <v>20</v>
      </c>
      <c r="E3056" t="s">
        <v>5007</v>
      </c>
      <c r="F3056" t="s">
        <v>233</v>
      </c>
      <c r="G3056" t="s">
        <v>49</v>
      </c>
      <c r="H3056" t="s">
        <v>24</v>
      </c>
      <c r="I3056" t="s">
        <v>17</v>
      </c>
      <c r="J3056">
        <v>0</v>
      </c>
    </row>
    <row r="3057" spans="1:10" x14ac:dyDescent="0.25">
      <c r="A3057" s="1">
        <v>42004.95</v>
      </c>
      <c r="B3057" t="s">
        <v>5008</v>
      </c>
      <c r="C3057" t="s">
        <v>26</v>
      </c>
      <c r="D3057" t="s">
        <v>46</v>
      </c>
      <c r="E3057" t="s">
        <v>5009</v>
      </c>
      <c r="F3057" t="s">
        <v>22</v>
      </c>
      <c r="G3057" t="s">
        <v>23</v>
      </c>
      <c r="H3057" t="s">
        <v>130</v>
      </c>
      <c r="I3057" t="s">
        <v>17</v>
      </c>
      <c r="J3057">
        <v>0</v>
      </c>
    </row>
    <row r="3058" spans="1:10" x14ac:dyDescent="0.25">
      <c r="A3058" s="1">
        <v>42004.95</v>
      </c>
      <c r="B3058" t="s">
        <v>5010</v>
      </c>
      <c r="C3058" t="s">
        <v>114</v>
      </c>
      <c r="D3058" t="s">
        <v>391</v>
      </c>
      <c r="E3058" t="s">
        <v>5011</v>
      </c>
      <c r="F3058" t="s">
        <v>14</v>
      </c>
      <c r="G3058" t="s">
        <v>15</v>
      </c>
      <c r="H3058" t="s">
        <v>16</v>
      </c>
      <c r="I3058" t="s">
        <v>17</v>
      </c>
      <c r="J3058">
        <v>1</v>
      </c>
    </row>
    <row r="3059" spans="1:10" x14ac:dyDescent="0.25">
      <c r="A3059" s="1">
        <v>42004.950694444444</v>
      </c>
      <c r="B3059" t="s">
        <v>5012</v>
      </c>
      <c r="C3059" t="s">
        <v>11</v>
      </c>
      <c r="D3059" t="s">
        <v>12</v>
      </c>
      <c r="E3059" t="s">
        <v>772</v>
      </c>
      <c r="F3059" t="s">
        <v>333</v>
      </c>
      <c r="G3059" t="s">
        <v>23</v>
      </c>
      <c r="H3059" t="s">
        <v>82</v>
      </c>
      <c r="I3059" t="s">
        <v>38</v>
      </c>
      <c r="J3059">
        <v>0</v>
      </c>
    </row>
    <row r="3060" spans="1:10" x14ac:dyDescent="0.25">
      <c r="A3060" s="1">
        <v>42004.951388888891</v>
      </c>
      <c r="B3060" t="s">
        <v>5013</v>
      </c>
      <c r="C3060" t="s">
        <v>114</v>
      </c>
      <c r="D3060" t="s">
        <v>118</v>
      </c>
      <c r="E3060" t="s">
        <v>5014</v>
      </c>
      <c r="F3060" t="s">
        <v>14</v>
      </c>
      <c r="G3060" t="s">
        <v>15</v>
      </c>
      <c r="H3060" t="s">
        <v>82</v>
      </c>
      <c r="I3060" t="s">
        <v>17</v>
      </c>
      <c r="J3060">
        <v>0</v>
      </c>
    </row>
    <row r="3061" spans="1:10" x14ac:dyDescent="0.25">
      <c r="A3061" s="1">
        <v>42004.951388888891</v>
      </c>
      <c r="B3061" t="s">
        <v>5015</v>
      </c>
      <c r="C3061" t="s">
        <v>26</v>
      </c>
      <c r="D3061" t="s">
        <v>27</v>
      </c>
      <c r="E3061" t="s">
        <v>5009</v>
      </c>
      <c r="F3061" t="s">
        <v>22</v>
      </c>
      <c r="G3061" t="s">
        <v>23</v>
      </c>
      <c r="H3061" t="s">
        <v>130</v>
      </c>
      <c r="I3061" t="s">
        <v>17</v>
      </c>
      <c r="J3061">
        <v>0</v>
      </c>
    </row>
    <row r="3062" spans="1:10" x14ac:dyDescent="0.25">
      <c r="A3062" s="1">
        <v>42004.951388888891</v>
      </c>
      <c r="B3062" t="s">
        <v>5016</v>
      </c>
      <c r="C3062" t="s">
        <v>26</v>
      </c>
      <c r="D3062" t="s">
        <v>46</v>
      </c>
      <c r="E3062" t="s">
        <v>5017</v>
      </c>
      <c r="F3062" t="s">
        <v>228</v>
      </c>
      <c r="G3062" t="s">
        <v>15</v>
      </c>
      <c r="I3062" t="s">
        <v>38</v>
      </c>
      <c r="J3062">
        <v>1</v>
      </c>
    </row>
    <row r="3063" spans="1:10" x14ac:dyDescent="0.25">
      <c r="A3063" s="1">
        <v>42004.95208333333</v>
      </c>
      <c r="B3063" t="s">
        <v>5018</v>
      </c>
      <c r="C3063" t="s">
        <v>11</v>
      </c>
      <c r="D3063" t="s">
        <v>210</v>
      </c>
      <c r="E3063" t="s">
        <v>5019</v>
      </c>
      <c r="F3063" t="s">
        <v>92</v>
      </c>
      <c r="G3063" t="s">
        <v>49</v>
      </c>
      <c r="H3063" t="s">
        <v>82</v>
      </c>
      <c r="I3063" t="s">
        <v>17</v>
      </c>
      <c r="J3063">
        <v>0</v>
      </c>
    </row>
    <row r="3064" spans="1:10" x14ac:dyDescent="0.25">
      <c r="A3064" s="1">
        <v>42004.952777777777</v>
      </c>
      <c r="B3064" t="s">
        <v>5020</v>
      </c>
      <c r="C3064" t="s">
        <v>19</v>
      </c>
      <c r="D3064" t="s">
        <v>80</v>
      </c>
      <c r="E3064" t="s">
        <v>1553</v>
      </c>
      <c r="F3064" t="s">
        <v>42</v>
      </c>
      <c r="G3064" t="s">
        <v>43</v>
      </c>
      <c r="H3064" t="s">
        <v>82</v>
      </c>
      <c r="I3064" t="s">
        <v>38</v>
      </c>
      <c r="J3064">
        <v>0</v>
      </c>
    </row>
    <row r="3065" spans="1:10" x14ac:dyDescent="0.25">
      <c r="A3065" s="1">
        <v>42004.952777777777</v>
      </c>
      <c r="B3065" t="s">
        <v>5021</v>
      </c>
      <c r="C3065" t="s">
        <v>26</v>
      </c>
      <c r="D3065" t="s">
        <v>97</v>
      </c>
      <c r="E3065" t="s">
        <v>5009</v>
      </c>
      <c r="F3065" t="s">
        <v>22</v>
      </c>
      <c r="G3065" t="s">
        <v>23</v>
      </c>
      <c r="H3065" t="s">
        <v>130</v>
      </c>
      <c r="I3065" t="s">
        <v>17</v>
      </c>
      <c r="J3065">
        <v>0</v>
      </c>
    </row>
    <row r="3066" spans="1:10" x14ac:dyDescent="0.25">
      <c r="A3066" s="1">
        <v>42004.953472222223</v>
      </c>
      <c r="B3066" t="s">
        <v>5022</v>
      </c>
      <c r="C3066" t="s">
        <v>114</v>
      </c>
      <c r="D3066" t="s">
        <v>118</v>
      </c>
      <c r="E3066" t="s">
        <v>1553</v>
      </c>
      <c r="F3066" t="s">
        <v>42</v>
      </c>
      <c r="G3066" t="s">
        <v>43</v>
      </c>
      <c r="H3066" t="s">
        <v>82</v>
      </c>
      <c r="I3066" t="s">
        <v>38</v>
      </c>
      <c r="J3066">
        <v>0</v>
      </c>
    </row>
    <row r="3067" spans="1:10" x14ac:dyDescent="0.25">
      <c r="A3067" s="1">
        <v>42004.953472222223</v>
      </c>
      <c r="B3067" t="s">
        <v>5023</v>
      </c>
      <c r="C3067" t="s">
        <v>26</v>
      </c>
      <c r="D3067" t="s">
        <v>311</v>
      </c>
      <c r="E3067" t="s">
        <v>5024</v>
      </c>
      <c r="F3067" t="s">
        <v>487</v>
      </c>
      <c r="G3067" t="s">
        <v>49</v>
      </c>
      <c r="H3067" t="s">
        <v>73</v>
      </c>
      <c r="I3067" t="s">
        <v>38</v>
      </c>
      <c r="J3067">
        <v>0</v>
      </c>
    </row>
    <row r="3068" spans="1:10" x14ac:dyDescent="0.25">
      <c r="A3068" s="1">
        <v>42004.953472222223</v>
      </c>
      <c r="B3068" t="s">
        <v>5025</v>
      </c>
      <c r="C3068" t="s">
        <v>19</v>
      </c>
      <c r="D3068" t="s">
        <v>80</v>
      </c>
      <c r="E3068" t="s">
        <v>5026</v>
      </c>
      <c r="F3068" t="s">
        <v>42</v>
      </c>
      <c r="G3068" t="s">
        <v>43</v>
      </c>
      <c r="I3068" t="s">
        <v>17</v>
      </c>
      <c r="J3068">
        <v>0</v>
      </c>
    </row>
    <row r="3069" spans="1:10" x14ac:dyDescent="0.25">
      <c r="A3069" s="1">
        <v>42004.953472222223</v>
      </c>
      <c r="B3069" t="s">
        <v>5027</v>
      </c>
      <c r="C3069" t="s">
        <v>19</v>
      </c>
      <c r="D3069" t="s">
        <v>143</v>
      </c>
      <c r="E3069" t="s">
        <v>5028</v>
      </c>
      <c r="F3069" t="s">
        <v>134</v>
      </c>
      <c r="G3069" t="s">
        <v>23</v>
      </c>
      <c r="I3069" t="s">
        <v>17</v>
      </c>
      <c r="J3069">
        <v>0</v>
      </c>
    </row>
    <row r="3070" spans="1:10" x14ac:dyDescent="0.25">
      <c r="A3070" s="1">
        <v>42004.954861111109</v>
      </c>
      <c r="B3070" t="s">
        <v>5029</v>
      </c>
      <c r="C3070" t="s">
        <v>26</v>
      </c>
      <c r="D3070" t="s">
        <v>46</v>
      </c>
      <c r="E3070" t="s">
        <v>5030</v>
      </c>
      <c r="F3070" t="s">
        <v>353</v>
      </c>
      <c r="G3070" t="s">
        <v>43</v>
      </c>
      <c r="I3070" t="s">
        <v>38</v>
      </c>
      <c r="J3070">
        <v>3</v>
      </c>
    </row>
    <row r="3071" spans="1:10" x14ac:dyDescent="0.25">
      <c r="A3071" s="1">
        <v>42004.954861111109</v>
      </c>
      <c r="B3071" t="s">
        <v>5031</v>
      </c>
      <c r="C3071" t="s">
        <v>26</v>
      </c>
      <c r="D3071" t="s">
        <v>239</v>
      </c>
      <c r="E3071" t="s">
        <v>5032</v>
      </c>
      <c r="F3071" t="s">
        <v>42</v>
      </c>
      <c r="G3071" t="s">
        <v>43</v>
      </c>
      <c r="H3071" t="s">
        <v>44</v>
      </c>
      <c r="I3071" t="s">
        <v>38</v>
      </c>
      <c r="J3071">
        <v>0</v>
      </c>
    </row>
    <row r="3072" spans="1:10" x14ac:dyDescent="0.25">
      <c r="A3072" s="1">
        <v>42004.954861111109</v>
      </c>
      <c r="B3072" t="s">
        <v>5033</v>
      </c>
      <c r="C3072" t="s">
        <v>75</v>
      </c>
      <c r="D3072" t="s">
        <v>35</v>
      </c>
      <c r="E3072" t="s">
        <v>5034</v>
      </c>
      <c r="F3072" t="s">
        <v>328</v>
      </c>
      <c r="G3072" t="s">
        <v>49</v>
      </c>
      <c r="H3072" t="s">
        <v>24</v>
      </c>
      <c r="I3072" t="s">
        <v>38</v>
      </c>
      <c r="J3072">
        <v>0</v>
      </c>
    </row>
    <row r="3073" spans="1:10" x14ac:dyDescent="0.25">
      <c r="A3073" s="1">
        <v>42004.954861111109</v>
      </c>
      <c r="B3073" t="s">
        <v>5035</v>
      </c>
      <c r="C3073" t="s">
        <v>26</v>
      </c>
      <c r="D3073" t="s">
        <v>206</v>
      </c>
      <c r="E3073" t="s">
        <v>2426</v>
      </c>
      <c r="F3073" t="s">
        <v>487</v>
      </c>
      <c r="G3073" t="s">
        <v>49</v>
      </c>
      <c r="H3073" t="s">
        <v>24</v>
      </c>
      <c r="I3073" t="s">
        <v>17</v>
      </c>
      <c r="J3073">
        <v>0</v>
      </c>
    </row>
    <row r="3074" spans="1:10" x14ac:dyDescent="0.25">
      <c r="A3074" s="1">
        <v>42004.954861111109</v>
      </c>
      <c r="B3074" t="s">
        <v>5036</v>
      </c>
      <c r="C3074" t="s">
        <v>26</v>
      </c>
      <c r="D3074" t="s">
        <v>35</v>
      </c>
      <c r="E3074" t="s">
        <v>5037</v>
      </c>
      <c r="F3074" t="s">
        <v>22</v>
      </c>
      <c r="G3074" t="s">
        <v>23</v>
      </c>
      <c r="I3074" t="s">
        <v>38</v>
      </c>
      <c r="J3074">
        <v>0</v>
      </c>
    </row>
    <row r="3075" spans="1:10" x14ac:dyDescent="0.25">
      <c r="A3075" s="1">
        <v>42004.955555555556</v>
      </c>
      <c r="B3075" t="s">
        <v>5038</v>
      </c>
      <c r="C3075" t="s">
        <v>114</v>
      </c>
      <c r="D3075" t="s">
        <v>115</v>
      </c>
      <c r="E3075" t="s">
        <v>4011</v>
      </c>
      <c r="F3075" t="s">
        <v>14</v>
      </c>
      <c r="G3075" t="s">
        <v>15</v>
      </c>
      <c r="H3075" t="s">
        <v>16</v>
      </c>
      <c r="I3075" t="s">
        <v>38</v>
      </c>
      <c r="J3075">
        <v>0</v>
      </c>
    </row>
    <row r="3076" spans="1:10" x14ac:dyDescent="0.25">
      <c r="A3076" s="1">
        <v>42004.956250000003</v>
      </c>
      <c r="B3076" t="s">
        <v>5039</v>
      </c>
      <c r="C3076" t="s">
        <v>26</v>
      </c>
      <c r="D3076" t="s">
        <v>46</v>
      </c>
      <c r="E3076" t="s">
        <v>5040</v>
      </c>
      <c r="F3076" t="s">
        <v>333</v>
      </c>
      <c r="G3076" t="s">
        <v>23</v>
      </c>
      <c r="I3076" t="s">
        <v>17</v>
      </c>
      <c r="J3076">
        <v>0</v>
      </c>
    </row>
    <row r="3077" spans="1:10" x14ac:dyDescent="0.25">
      <c r="A3077" s="1">
        <v>42004.956250000003</v>
      </c>
      <c r="B3077" t="s">
        <v>5041</v>
      </c>
      <c r="C3077" t="s">
        <v>26</v>
      </c>
      <c r="D3077" t="s">
        <v>106</v>
      </c>
      <c r="E3077" t="s">
        <v>63</v>
      </c>
      <c r="F3077" t="s">
        <v>64</v>
      </c>
      <c r="G3077" t="s">
        <v>49</v>
      </c>
      <c r="H3077" t="s">
        <v>24</v>
      </c>
      <c r="I3077" t="s">
        <v>38</v>
      </c>
      <c r="J3077">
        <v>0</v>
      </c>
    </row>
    <row r="3078" spans="1:10" x14ac:dyDescent="0.25">
      <c r="A3078" s="1">
        <v>42004.956944444442</v>
      </c>
      <c r="B3078" t="s">
        <v>5042</v>
      </c>
      <c r="C3078" t="s">
        <v>11</v>
      </c>
      <c r="D3078" t="s">
        <v>201</v>
      </c>
      <c r="E3078" t="s">
        <v>5043</v>
      </c>
      <c r="F3078" t="s">
        <v>153</v>
      </c>
      <c r="G3078" t="s">
        <v>49</v>
      </c>
      <c r="H3078" t="s">
        <v>73</v>
      </c>
      <c r="I3078" t="s">
        <v>17</v>
      </c>
      <c r="J3078">
        <v>1</v>
      </c>
    </row>
    <row r="3079" spans="1:10" x14ac:dyDescent="0.25">
      <c r="A3079" s="1">
        <v>42004.957638888889</v>
      </c>
      <c r="B3079" t="s">
        <v>5044</v>
      </c>
      <c r="C3079" t="s">
        <v>26</v>
      </c>
      <c r="D3079" t="s">
        <v>317</v>
      </c>
      <c r="E3079" t="s">
        <v>5045</v>
      </c>
      <c r="F3079" t="s">
        <v>22</v>
      </c>
      <c r="G3079" t="s">
        <v>23</v>
      </c>
      <c r="I3079" t="s">
        <v>17</v>
      </c>
      <c r="J3079">
        <v>2</v>
      </c>
    </row>
    <row r="3080" spans="1:10" x14ac:dyDescent="0.25">
      <c r="A3080" s="1">
        <v>42004.957638888889</v>
      </c>
      <c r="B3080" t="s">
        <v>5046</v>
      </c>
      <c r="C3080" t="s">
        <v>26</v>
      </c>
      <c r="D3080" t="s">
        <v>264</v>
      </c>
      <c r="E3080" t="s">
        <v>4400</v>
      </c>
      <c r="F3080" t="s">
        <v>321</v>
      </c>
      <c r="G3080" t="s">
        <v>49</v>
      </c>
      <c r="H3080" t="s">
        <v>24</v>
      </c>
      <c r="I3080" t="s">
        <v>38</v>
      </c>
      <c r="J3080">
        <v>0</v>
      </c>
    </row>
    <row r="3081" spans="1:10" x14ac:dyDescent="0.25">
      <c r="A3081" s="1">
        <v>42004.959027777775</v>
      </c>
      <c r="B3081" t="s">
        <v>5047</v>
      </c>
      <c r="C3081" t="s">
        <v>75</v>
      </c>
      <c r="D3081" t="s">
        <v>76</v>
      </c>
      <c r="E3081" t="s">
        <v>5048</v>
      </c>
      <c r="F3081" t="s">
        <v>33</v>
      </c>
      <c r="G3081" t="s">
        <v>23</v>
      </c>
      <c r="H3081" t="s">
        <v>82</v>
      </c>
      <c r="I3081" t="s">
        <v>17</v>
      </c>
      <c r="J3081">
        <v>0</v>
      </c>
    </row>
    <row r="3082" spans="1:10" x14ac:dyDescent="0.25">
      <c r="A3082" s="1">
        <v>42004.959722222222</v>
      </c>
      <c r="B3082" t="s">
        <v>5049</v>
      </c>
      <c r="C3082" t="s">
        <v>26</v>
      </c>
      <c r="D3082" t="s">
        <v>46</v>
      </c>
      <c r="E3082" t="s">
        <v>1805</v>
      </c>
      <c r="F3082" t="s">
        <v>22</v>
      </c>
      <c r="G3082" t="s">
        <v>23</v>
      </c>
      <c r="H3082" t="s">
        <v>73</v>
      </c>
      <c r="I3082" t="s">
        <v>17</v>
      </c>
      <c r="J3082">
        <v>0</v>
      </c>
    </row>
    <row r="3083" spans="1:10" x14ac:dyDescent="0.25">
      <c r="A3083" s="1">
        <v>42004.959722222222</v>
      </c>
      <c r="B3083" t="s">
        <v>5050</v>
      </c>
      <c r="C3083" t="s">
        <v>11</v>
      </c>
      <c r="D3083" t="s">
        <v>66</v>
      </c>
      <c r="E3083" t="s">
        <v>5051</v>
      </c>
      <c r="F3083" t="s">
        <v>228</v>
      </c>
      <c r="G3083" t="s">
        <v>15</v>
      </c>
      <c r="H3083" t="s">
        <v>16</v>
      </c>
      <c r="I3083" t="s">
        <v>17</v>
      </c>
      <c r="J3083">
        <v>1</v>
      </c>
    </row>
    <row r="3084" spans="1:10" x14ac:dyDescent="0.25">
      <c r="A3084" s="1">
        <v>42004.959722222222</v>
      </c>
      <c r="B3084" t="s">
        <v>5052</v>
      </c>
      <c r="C3084" t="s">
        <v>11</v>
      </c>
      <c r="D3084" t="s">
        <v>217</v>
      </c>
      <c r="E3084" t="s">
        <v>5053</v>
      </c>
      <c r="F3084" t="s">
        <v>55</v>
      </c>
      <c r="G3084" t="s">
        <v>23</v>
      </c>
      <c r="H3084" t="s">
        <v>24</v>
      </c>
      <c r="I3084" t="s">
        <v>17</v>
      </c>
      <c r="J3084">
        <v>1</v>
      </c>
    </row>
    <row r="3085" spans="1:10" x14ac:dyDescent="0.25">
      <c r="A3085" s="1">
        <v>42004.960416666669</v>
      </c>
      <c r="B3085" t="s">
        <v>5054</v>
      </c>
      <c r="C3085" t="s">
        <v>26</v>
      </c>
      <c r="D3085" t="s">
        <v>53</v>
      </c>
      <c r="E3085" t="s">
        <v>1222</v>
      </c>
      <c r="F3085" t="s">
        <v>292</v>
      </c>
      <c r="G3085" t="s">
        <v>43</v>
      </c>
      <c r="H3085" t="s">
        <v>82</v>
      </c>
      <c r="I3085" t="s">
        <v>38</v>
      </c>
      <c r="J3085">
        <v>0</v>
      </c>
    </row>
    <row r="3086" spans="1:10" x14ac:dyDescent="0.25">
      <c r="A3086" s="1">
        <v>42004.960416666669</v>
      </c>
      <c r="B3086" t="s">
        <v>5055</v>
      </c>
      <c r="C3086" t="s">
        <v>19</v>
      </c>
      <c r="D3086" t="s">
        <v>143</v>
      </c>
      <c r="E3086" t="s">
        <v>5056</v>
      </c>
      <c r="F3086" t="s">
        <v>393</v>
      </c>
      <c r="G3086" t="s">
        <v>15</v>
      </c>
      <c r="H3086" t="s">
        <v>73</v>
      </c>
      <c r="I3086" t="s">
        <v>17</v>
      </c>
      <c r="J3086">
        <v>0</v>
      </c>
    </row>
    <row r="3087" spans="1:10" x14ac:dyDescent="0.25">
      <c r="A3087" s="1">
        <v>42004.961111111108</v>
      </c>
      <c r="B3087" t="s">
        <v>5057</v>
      </c>
      <c r="C3087" t="s">
        <v>75</v>
      </c>
      <c r="D3087" t="s">
        <v>35</v>
      </c>
      <c r="E3087" t="s">
        <v>5058</v>
      </c>
      <c r="F3087" t="s">
        <v>184</v>
      </c>
      <c r="G3087" t="s">
        <v>15</v>
      </c>
      <c r="H3087" t="s">
        <v>73</v>
      </c>
      <c r="I3087" t="s">
        <v>17</v>
      </c>
      <c r="J3087">
        <v>0</v>
      </c>
    </row>
    <row r="3088" spans="1:10" x14ac:dyDescent="0.25">
      <c r="A3088" s="1">
        <v>42004.961111111108</v>
      </c>
      <c r="B3088" t="s">
        <v>5059</v>
      </c>
      <c r="C3088" t="s">
        <v>89</v>
      </c>
      <c r="D3088" t="s">
        <v>35</v>
      </c>
      <c r="E3088" t="s">
        <v>5060</v>
      </c>
      <c r="F3088" t="s">
        <v>14</v>
      </c>
      <c r="G3088" t="s">
        <v>15</v>
      </c>
      <c r="H3088" t="s">
        <v>82</v>
      </c>
      <c r="I3088" t="s">
        <v>38</v>
      </c>
      <c r="J3088">
        <v>0</v>
      </c>
    </row>
    <row r="3089" spans="1:10" x14ac:dyDescent="0.25">
      <c r="A3089" s="1">
        <v>42004.961111111108</v>
      </c>
      <c r="B3089" t="s">
        <v>5061</v>
      </c>
      <c r="C3089" t="s">
        <v>114</v>
      </c>
      <c r="D3089" t="s">
        <v>496</v>
      </c>
      <c r="E3089" t="s">
        <v>5062</v>
      </c>
      <c r="F3089" t="s">
        <v>14</v>
      </c>
      <c r="G3089" t="s">
        <v>15</v>
      </c>
      <c r="H3089" t="s">
        <v>183</v>
      </c>
      <c r="I3089" t="s">
        <v>17</v>
      </c>
      <c r="J3089">
        <v>0</v>
      </c>
    </row>
    <row r="3090" spans="1:10" x14ac:dyDescent="0.25">
      <c r="A3090" s="1">
        <v>42004.961805555555</v>
      </c>
      <c r="B3090" t="s">
        <v>5063</v>
      </c>
      <c r="C3090" t="s">
        <v>75</v>
      </c>
      <c r="D3090" t="s">
        <v>35</v>
      </c>
      <c r="E3090" t="s">
        <v>5062</v>
      </c>
      <c r="F3090" t="s">
        <v>14</v>
      </c>
      <c r="G3090" t="s">
        <v>15</v>
      </c>
      <c r="H3090" t="s">
        <v>183</v>
      </c>
      <c r="I3090" t="s">
        <v>17</v>
      </c>
      <c r="J3090">
        <v>0</v>
      </c>
    </row>
    <row r="3091" spans="1:10" x14ac:dyDescent="0.25">
      <c r="A3091" s="1">
        <v>42004.962500000001</v>
      </c>
      <c r="B3091" t="s">
        <v>5064</v>
      </c>
      <c r="C3091" t="s">
        <v>114</v>
      </c>
      <c r="D3091" t="s">
        <v>391</v>
      </c>
      <c r="E3091" t="s">
        <v>41</v>
      </c>
      <c r="F3091" t="s">
        <v>42</v>
      </c>
      <c r="G3091" t="s">
        <v>43</v>
      </c>
      <c r="H3091" t="s">
        <v>44</v>
      </c>
      <c r="I3091" t="s">
        <v>17</v>
      </c>
      <c r="J3091">
        <v>3</v>
      </c>
    </row>
    <row r="3092" spans="1:10" x14ac:dyDescent="0.25">
      <c r="A3092" s="1">
        <v>42004.964583333334</v>
      </c>
      <c r="B3092" t="s">
        <v>5065</v>
      </c>
      <c r="C3092" t="s">
        <v>11</v>
      </c>
      <c r="D3092" t="s">
        <v>210</v>
      </c>
      <c r="E3092" t="s">
        <v>5066</v>
      </c>
      <c r="F3092" t="s">
        <v>168</v>
      </c>
      <c r="G3092" t="s">
        <v>49</v>
      </c>
      <c r="H3092" t="s">
        <v>24</v>
      </c>
      <c r="I3092" t="s">
        <v>17</v>
      </c>
      <c r="J3092">
        <v>1</v>
      </c>
    </row>
    <row r="3093" spans="1:10" x14ac:dyDescent="0.25">
      <c r="A3093" s="1">
        <v>42004.965277777781</v>
      </c>
      <c r="B3093" t="s">
        <v>5067</v>
      </c>
      <c r="C3093" t="s">
        <v>11</v>
      </c>
      <c r="D3093" t="s">
        <v>210</v>
      </c>
      <c r="E3093" t="s">
        <v>5068</v>
      </c>
      <c r="F3093" t="s">
        <v>14</v>
      </c>
      <c r="G3093" t="s">
        <v>15</v>
      </c>
      <c r="H3093" t="s">
        <v>16</v>
      </c>
      <c r="I3093" t="s">
        <v>17</v>
      </c>
      <c r="J3093">
        <v>0</v>
      </c>
    </row>
    <row r="3094" spans="1:10" x14ac:dyDescent="0.25">
      <c r="A3094" s="1">
        <v>42004.965277777781</v>
      </c>
      <c r="B3094" t="s">
        <v>5069</v>
      </c>
      <c r="C3094" t="s">
        <v>61</v>
      </c>
      <c r="D3094" t="s">
        <v>1274</v>
      </c>
      <c r="E3094" t="s">
        <v>614</v>
      </c>
      <c r="F3094" t="s">
        <v>228</v>
      </c>
      <c r="G3094" t="s">
        <v>15</v>
      </c>
      <c r="H3094" t="s">
        <v>16</v>
      </c>
      <c r="I3094" t="s">
        <v>17</v>
      </c>
      <c r="J3094">
        <v>0</v>
      </c>
    </row>
    <row r="3095" spans="1:10" x14ac:dyDescent="0.25">
      <c r="A3095" s="1">
        <v>42004.96597222222</v>
      </c>
      <c r="B3095" t="s">
        <v>5070</v>
      </c>
      <c r="C3095" t="s">
        <v>11</v>
      </c>
      <c r="D3095" t="s">
        <v>217</v>
      </c>
      <c r="E3095" t="s">
        <v>2320</v>
      </c>
      <c r="F3095" t="s">
        <v>628</v>
      </c>
      <c r="G3095" t="s">
        <v>15</v>
      </c>
      <c r="I3095" t="s">
        <v>17</v>
      </c>
      <c r="J3095">
        <v>0</v>
      </c>
    </row>
    <row r="3096" spans="1:10" x14ac:dyDescent="0.25">
      <c r="A3096" s="1">
        <v>42004.96597222222</v>
      </c>
      <c r="B3096" t="s">
        <v>5071</v>
      </c>
      <c r="C3096" t="s">
        <v>26</v>
      </c>
      <c r="D3096" t="s">
        <v>317</v>
      </c>
      <c r="E3096" t="s">
        <v>3799</v>
      </c>
      <c r="F3096" t="s">
        <v>42</v>
      </c>
      <c r="G3096" t="s">
        <v>43</v>
      </c>
      <c r="H3096" t="s">
        <v>16</v>
      </c>
      <c r="I3096" t="s">
        <v>38</v>
      </c>
      <c r="J3096">
        <v>1</v>
      </c>
    </row>
    <row r="3097" spans="1:10" x14ac:dyDescent="0.25">
      <c r="A3097" s="1">
        <v>42004.967361111114</v>
      </c>
      <c r="B3097" t="s">
        <v>5072</v>
      </c>
      <c r="C3097" t="s">
        <v>139</v>
      </c>
      <c r="D3097" t="s">
        <v>2385</v>
      </c>
      <c r="E3097" t="s">
        <v>5062</v>
      </c>
      <c r="F3097" t="s">
        <v>14</v>
      </c>
      <c r="G3097" t="s">
        <v>15</v>
      </c>
      <c r="H3097" t="s">
        <v>183</v>
      </c>
      <c r="I3097" t="s">
        <v>17</v>
      </c>
      <c r="J3097">
        <v>0</v>
      </c>
    </row>
    <row r="3098" spans="1:10" x14ac:dyDescent="0.25">
      <c r="A3098" s="1">
        <v>42004.967361111114</v>
      </c>
      <c r="B3098" t="s">
        <v>5073</v>
      </c>
      <c r="C3098" t="s">
        <v>19</v>
      </c>
      <c r="D3098" t="s">
        <v>80</v>
      </c>
      <c r="E3098" t="s">
        <v>1778</v>
      </c>
      <c r="F3098" t="s">
        <v>386</v>
      </c>
      <c r="G3098" t="s">
        <v>23</v>
      </c>
      <c r="H3098" t="s">
        <v>82</v>
      </c>
      <c r="I3098" t="s">
        <v>38</v>
      </c>
      <c r="J3098">
        <v>0</v>
      </c>
    </row>
    <row r="3099" spans="1:10" x14ac:dyDescent="0.25">
      <c r="A3099" s="1">
        <v>42004.968055555553</v>
      </c>
      <c r="B3099" t="s">
        <v>5074</v>
      </c>
      <c r="C3099" t="s">
        <v>139</v>
      </c>
      <c r="D3099" t="s">
        <v>35</v>
      </c>
      <c r="E3099" t="s">
        <v>5062</v>
      </c>
      <c r="F3099" t="s">
        <v>14</v>
      </c>
      <c r="G3099" t="s">
        <v>15</v>
      </c>
      <c r="H3099" t="s">
        <v>183</v>
      </c>
      <c r="I3099" t="s">
        <v>17</v>
      </c>
      <c r="J3099">
        <v>0</v>
      </c>
    </row>
    <row r="3100" spans="1:10" x14ac:dyDescent="0.25">
      <c r="A3100" s="1">
        <v>42004.968055555553</v>
      </c>
      <c r="B3100" t="s">
        <v>5075</v>
      </c>
      <c r="C3100" t="s">
        <v>75</v>
      </c>
      <c r="D3100" t="s">
        <v>35</v>
      </c>
      <c r="E3100" t="s">
        <v>2193</v>
      </c>
      <c r="F3100" t="s">
        <v>233</v>
      </c>
      <c r="G3100" t="s">
        <v>49</v>
      </c>
      <c r="I3100" t="s">
        <v>17</v>
      </c>
      <c r="J3100">
        <v>0</v>
      </c>
    </row>
    <row r="3101" spans="1:10" x14ac:dyDescent="0.25">
      <c r="A3101" s="1">
        <v>42004.969444444447</v>
      </c>
      <c r="B3101" t="s">
        <v>5076</v>
      </c>
      <c r="C3101" t="s">
        <v>26</v>
      </c>
      <c r="D3101" t="s">
        <v>264</v>
      </c>
      <c r="E3101" t="s">
        <v>5077</v>
      </c>
      <c r="F3101" t="s">
        <v>14</v>
      </c>
      <c r="G3101" t="s">
        <v>15</v>
      </c>
      <c r="I3101" t="s">
        <v>17</v>
      </c>
      <c r="J3101">
        <v>1</v>
      </c>
    </row>
    <row r="3102" spans="1:10" x14ac:dyDescent="0.25">
      <c r="A3102" s="1">
        <v>42004.970138888886</v>
      </c>
      <c r="B3102" t="s">
        <v>5078</v>
      </c>
      <c r="C3102" t="s">
        <v>139</v>
      </c>
      <c r="D3102" t="s">
        <v>35</v>
      </c>
      <c r="E3102" t="s">
        <v>5079</v>
      </c>
      <c r="F3102" t="s">
        <v>22</v>
      </c>
      <c r="G3102" t="s">
        <v>23</v>
      </c>
      <c r="I3102" t="s">
        <v>17</v>
      </c>
      <c r="J3102">
        <v>0</v>
      </c>
    </row>
    <row r="3103" spans="1:10" x14ac:dyDescent="0.25">
      <c r="A3103" s="1">
        <v>42004.97152777778</v>
      </c>
      <c r="B3103" t="s">
        <v>5080</v>
      </c>
      <c r="C3103" t="s">
        <v>26</v>
      </c>
      <c r="D3103" t="s">
        <v>311</v>
      </c>
      <c r="E3103" t="s">
        <v>5081</v>
      </c>
      <c r="F3103" t="s">
        <v>14</v>
      </c>
      <c r="G3103" t="s">
        <v>15</v>
      </c>
      <c r="H3103" t="s">
        <v>5082</v>
      </c>
      <c r="I3103" t="s">
        <v>17</v>
      </c>
      <c r="J3103">
        <v>0</v>
      </c>
    </row>
    <row r="3104" spans="1:10" x14ac:dyDescent="0.25">
      <c r="A3104" s="1">
        <v>42004.97152777778</v>
      </c>
      <c r="B3104" t="s">
        <v>5083</v>
      </c>
      <c r="C3104" t="s">
        <v>26</v>
      </c>
      <c r="D3104" t="s">
        <v>242</v>
      </c>
      <c r="E3104" t="s">
        <v>5084</v>
      </c>
      <c r="F3104" t="s">
        <v>104</v>
      </c>
      <c r="G3104" t="s">
        <v>23</v>
      </c>
      <c r="H3104" t="s">
        <v>183</v>
      </c>
      <c r="I3104" t="s">
        <v>38</v>
      </c>
      <c r="J3104">
        <v>0</v>
      </c>
    </row>
    <row r="3105" spans="1:10" x14ac:dyDescent="0.25">
      <c r="A3105" s="1">
        <v>42004.97152777778</v>
      </c>
      <c r="B3105" t="s">
        <v>5085</v>
      </c>
      <c r="C3105" t="s">
        <v>11</v>
      </c>
      <c r="D3105" t="s">
        <v>201</v>
      </c>
      <c r="E3105" t="s">
        <v>741</v>
      </c>
      <c r="F3105" t="s">
        <v>104</v>
      </c>
      <c r="G3105" t="s">
        <v>23</v>
      </c>
      <c r="I3105" t="s">
        <v>17</v>
      </c>
      <c r="J3105">
        <v>0</v>
      </c>
    </row>
    <row r="3106" spans="1:10" x14ac:dyDescent="0.25">
      <c r="A3106" s="1">
        <v>42004.972222222219</v>
      </c>
      <c r="B3106" t="s">
        <v>5086</v>
      </c>
      <c r="C3106" t="s">
        <v>26</v>
      </c>
      <c r="D3106" t="s">
        <v>46</v>
      </c>
      <c r="E3106" t="s">
        <v>1123</v>
      </c>
      <c r="F3106" t="s">
        <v>14</v>
      </c>
      <c r="G3106" t="s">
        <v>15</v>
      </c>
      <c r="H3106" t="s">
        <v>5087</v>
      </c>
      <c r="I3106" t="s">
        <v>38</v>
      </c>
      <c r="J3106">
        <v>0</v>
      </c>
    </row>
    <row r="3107" spans="1:10" x14ac:dyDescent="0.25">
      <c r="A3107" s="1">
        <v>42004.972222222219</v>
      </c>
      <c r="B3107" t="s">
        <v>5088</v>
      </c>
      <c r="C3107" t="s">
        <v>11</v>
      </c>
      <c r="D3107" t="s">
        <v>66</v>
      </c>
      <c r="E3107" t="s">
        <v>4489</v>
      </c>
      <c r="F3107" t="s">
        <v>328</v>
      </c>
      <c r="G3107" t="s">
        <v>49</v>
      </c>
      <c r="H3107" t="s">
        <v>82</v>
      </c>
      <c r="I3107" t="s">
        <v>38</v>
      </c>
      <c r="J3107">
        <v>0</v>
      </c>
    </row>
    <row r="3108" spans="1:10" x14ac:dyDescent="0.25">
      <c r="A3108" s="1">
        <v>42004.972916666666</v>
      </c>
      <c r="B3108" t="s">
        <v>5089</v>
      </c>
      <c r="C3108" t="s">
        <v>26</v>
      </c>
      <c r="D3108" t="s">
        <v>172</v>
      </c>
      <c r="E3108" t="s">
        <v>1487</v>
      </c>
      <c r="F3108" t="s">
        <v>233</v>
      </c>
      <c r="G3108" t="s">
        <v>49</v>
      </c>
      <c r="H3108" t="s">
        <v>93</v>
      </c>
      <c r="I3108" t="s">
        <v>17</v>
      </c>
      <c r="J3108">
        <v>2</v>
      </c>
    </row>
    <row r="3109" spans="1:10" x14ac:dyDescent="0.25">
      <c r="A3109" s="1">
        <v>42004.972916666666</v>
      </c>
      <c r="B3109" t="s">
        <v>5090</v>
      </c>
      <c r="C3109" t="s">
        <v>26</v>
      </c>
      <c r="D3109" t="s">
        <v>46</v>
      </c>
      <c r="E3109" t="s">
        <v>1001</v>
      </c>
      <c r="F3109" t="s">
        <v>64</v>
      </c>
      <c r="G3109" t="s">
        <v>49</v>
      </c>
      <c r="H3109" t="s">
        <v>183</v>
      </c>
      <c r="I3109" t="s">
        <v>17</v>
      </c>
      <c r="J3109">
        <v>0</v>
      </c>
    </row>
    <row r="3110" spans="1:10" x14ac:dyDescent="0.25">
      <c r="A3110" s="1">
        <v>42004.972916666666</v>
      </c>
      <c r="B3110" t="s">
        <v>5091</v>
      </c>
      <c r="C3110" t="s">
        <v>11</v>
      </c>
      <c r="D3110" t="s">
        <v>12</v>
      </c>
      <c r="E3110" t="s">
        <v>260</v>
      </c>
      <c r="F3110" t="s">
        <v>14</v>
      </c>
      <c r="G3110" t="s">
        <v>15</v>
      </c>
      <c r="H3110" t="s">
        <v>16</v>
      </c>
      <c r="I3110" t="s">
        <v>17</v>
      </c>
      <c r="J3110">
        <v>0</v>
      </c>
    </row>
    <row r="3111" spans="1:10" x14ac:dyDescent="0.25">
      <c r="A3111" s="1">
        <v>42004.973611111112</v>
      </c>
      <c r="B3111" t="s">
        <v>5092</v>
      </c>
      <c r="C3111" t="s">
        <v>114</v>
      </c>
      <c r="D3111" t="s">
        <v>496</v>
      </c>
      <c r="E3111" t="s">
        <v>5093</v>
      </c>
      <c r="F3111" t="s">
        <v>640</v>
      </c>
      <c r="G3111" t="s">
        <v>23</v>
      </c>
      <c r="H3111" t="s">
        <v>73</v>
      </c>
      <c r="I3111" t="s">
        <v>38</v>
      </c>
      <c r="J3111">
        <v>1</v>
      </c>
    </row>
    <row r="3112" spans="1:10" x14ac:dyDescent="0.25">
      <c r="A3112" s="1">
        <v>42004.974305555559</v>
      </c>
      <c r="B3112" t="s">
        <v>5094</v>
      </c>
      <c r="C3112" t="s">
        <v>26</v>
      </c>
      <c r="D3112" t="s">
        <v>46</v>
      </c>
      <c r="E3112" t="s">
        <v>5095</v>
      </c>
      <c r="F3112" t="s">
        <v>104</v>
      </c>
      <c r="G3112" t="s">
        <v>23</v>
      </c>
      <c r="I3112" t="s">
        <v>38</v>
      </c>
      <c r="J3112">
        <v>2</v>
      </c>
    </row>
    <row r="3113" spans="1:10" x14ac:dyDescent="0.25">
      <c r="A3113" s="1">
        <v>42004.975694444445</v>
      </c>
      <c r="B3113" t="s">
        <v>5096</v>
      </c>
      <c r="C3113" t="s">
        <v>19</v>
      </c>
      <c r="D3113" t="s">
        <v>129</v>
      </c>
      <c r="E3113" t="s">
        <v>5097</v>
      </c>
      <c r="F3113" t="s">
        <v>42</v>
      </c>
      <c r="G3113" t="s">
        <v>43</v>
      </c>
      <c r="H3113" t="s">
        <v>16</v>
      </c>
      <c r="I3113" t="s">
        <v>38</v>
      </c>
      <c r="J3113">
        <v>2</v>
      </c>
    </row>
    <row r="3114" spans="1:10" x14ac:dyDescent="0.25">
      <c r="A3114" s="1">
        <v>42004.975694444445</v>
      </c>
      <c r="B3114" t="s">
        <v>5098</v>
      </c>
      <c r="C3114" t="s">
        <v>19</v>
      </c>
      <c r="D3114" t="s">
        <v>129</v>
      </c>
      <c r="E3114" t="s">
        <v>232</v>
      </c>
      <c r="F3114" t="s">
        <v>233</v>
      </c>
      <c r="G3114" t="s">
        <v>49</v>
      </c>
      <c r="H3114" t="s">
        <v>24</v>
      </c>
      <c r="I3114" t="s">
        <v>38</v>
      </c>
      <c r="J3114">
        <v>0</v>
      </c>
    </row>
    <row r="3115" spans="1:10" x14ac:dyDescent="0.25">
      <c r="A3115" s="1">
        <v>42004.975694444445</v>
      </c>
      <c r="B3115" t="s">
        <v>5099</v>
      </c>
      <c r="C3115" t="s">
        <v>139</v>
      </c>
      <c r="D3115" t="s">
        <v>652</v>
      </c>
      <c r="E3115" t="s">
        <v>1580</v>
      </c>
      <c r="F3115" t="s">
        <v>14</v>
      </c>
      <c r="G3115" t="s">
        <v>15</v>
      </c>
      <c r="H3115" t="s">
        <v>16</v>
      </c>
      <c r="I3115" t="s">
        <v>17</v>
      </c>
      <c r="J3115">
        <v>0</v>
      </c>
    </row>
    <row r="3116" spans="1:10" x14ac:dyDescent="0.25">
      <c r="A3116" s="1">
        <v>42004.975694444445</v>
      </c>
      <c r="B3116" t="s">
        <v>5100</v>
      </c>
      <c r="C3116" t="s">
        <v>26</v>
      </c>
      <c r="D3116" t="s">
        <v>27</v>
      </c>
      <c r="E3116" t="s">
        <v>5101</v>
      </c>
      <c r="F3116" t="s">
        <v>14</v>
      </c>
      <c r="G3116" t="s">
        <v>15</v>
      </c>
      <c r="H3116" t="s">
        <v>16</v>
      </c>
      <c r="I3116" t="s">
        <v>17</v>
      </c>
      <c r="J3116">
        <v>0</v>
      </c>
    </row>
    <row r="3117" spans="1:10" x14ac:dyDescent="0.25">
      <c r="A3117" s="1">
        <v>42004.975694444445</v>
      </c>
      <c r="B3117" t="s">
        <v>5102</v>
      </c>
      <c r="C3117" t="s">
        <v>19</v>
      </c>
      <c r="D3117" t="s">
        <v>129</v>
      </c>
      <c r="E3117" t="s">
        <v>5103</v>
      </c>
      <c r="F3117" t="s">
        <v>411</v>
      </c>
      <c r="G3117" t="s">
        <v>23</v>
      </c>
      <c r="H3117" t="s">
        <v>24</v>
      </c>
      <c r="I3117" t="s">
        <v>38</v>
      </c>
      <c r="J3117">
        <v>0</v>
      </c>
    </row>
    <row r="3118" spans="1:10" x14ac:dyDescent="0.25">
      <c r="A3118" s="1">
        <v>42004.975694444445</v>
      </c>
      <c r="B3118" t="s">
        <v>5104</v>
      </c>
      <c r="C3118" t="s">
        <v>19</v>
      </c>
      <c r="D3118" t="s">
        <v>129</v>
      </c>
      <c r="E3118" t="s">
        <v>5105</v>
      </c>
      <c r="F3118" t="s">
        <v>78</v>
      </c>
      <c r="G3118" t="s">
        <v>23</v>
      </c>
      <c r="H3118" t="s">
        <v>24</v>
      </c>
      <c r="I3118" t="s">
        <v>38</v>
      </c>
      <c r="J3118">
        <v>0</v>
      </c>
    </row>
    <row r="3119" spans="1:10" x14ac:dyDescent="0.25">
      <c r="A3119" s="1">
        <v>42004.975694444445</v>
      </c>
      <c r="B3119" t="s">
        <v>5106</v>
      </c>
      <c r="C3119" t="s">
        <v>19</v>
      </c>
      <c r="D3119" t="s">
        <v>129</v>
      </c>
      <c r="E3119" t="s">
        <v>5107</v>
      </c>
      <c r="F3119" t="s">
        <v>14</v>
      </c>
      <c r="G3119" t="s">
        <v>15</v>
      </c>
      <c r="H3119" t="s">
        <v>16</v>
      </c>
      <c r="I3119" t="s">
        <v>17</v>
      </c>
      <c r="J3119">
        <v>0</v>
      </c>
    </row>
    <row r="3120" spans="1:10" x14ac:dyDescent="0.25">
      <c r="A3120" s="1">
        <v>42004.975694444445</v>
      </c>
      <c r="B3120" t="s">
        <v>5108</v>
      </c>
      <c r="C3120" t="s">
        <v>11</v>
      </c>
      <c r="D3120" t="s">
        <v>1795</v>
      </c>
      <c r="E3120" t="s">
        <v>5109</v>
      </c>
      <c r="F3120" t="s">
        <v>92</v>
      </c>
      <c r="G3120" t="s">
        <v>49</v>
      </c>
      <c r="H3120" t="s">
        <v>82</v>
      </c>
      <c r="I3120" t="s">
        <v>17</v>
      </c>
      <c r="J3120">
        <v>1</v>
      </c>
    </row>
    <row r="3121" spans="1:10" x14ac:dyDescent="0.25">
      <c r="A3121" s="1">
        <v>42004.975694444445</v>
      </c>
      <c r="B3121" t="s">
        <v>5110</v>
      </c>
      <c r="C3121" t="s">
        <v>19</v>
      </c>
      <c r="D3121" t="s">
        <v>129</v>
      </c>
      <c r="E3121" t="s">
        <v>350</v>
      </c>
      <c r="F3121" t="s">
        <v>14</v>
      </c>
      <c r="G3121" t="s">
        <v>15</v>
      </c>
      <c r="I3121" t="s">
        <v>17</v>
      </c>
      <c r="J3121">
        <v>1</v>
      </c>
    </row>
    <row r="3122" spans="1:10" x14ac:dyDescent="0.25">
      <c r="A3122" s="1">
        <v>42004.976388888892</v>
      </c>
      <c r="B3122" t="s">
        <v>5111</v>
      </c>
      <c r="C3122" t="s">
        <v>26</v>
      </c>
      <c r="D3122" t="s">
        <v>893</v>
      </c>
      <c r="E3122" t="s">
        <v>5112</v>
      </c>
      <c r="F3122" t="s">
        <v>14</v>
      </c>
      <c r="G3122" t="s">
        <v>15</v>
      </c>
      <c r="I3122" t="s">
        <v>17</v>
      </c>
      <c r="J3122">
        <v>0</v>
      </c>
    </row>
    <row r="3123" spans="1:10" x14ac:dyDescent="0.25">
      <c r="A3123" s="1">
        <v>42004.976388888892</v>
      </c>
      <c r="B3123" t="s">
        <v>5113</v>
      </c>
      <c r="C3123" t="s">
        <v>19</v>
      </c>
      <c r="D3123" t="s">
        <v>129</v>
      </c>
      <c r="E3123" t="s">
        <v>3526</v>
      </c>
      <c r="F3123" t="s">
        <v>42</v>
      </c>
      <c r="G3123" t="s">
        <v>43</v>
      </c>
      <c r="I3123" t="s">
        <v>17</v>
      </c>
      <c r="J3123">
        <v>0</v>
      </c>
    </row>
    <row r="3124" spans="1:10" x14ac:dyDescent="0.25">
      <c r="A3124" s="1">
        <v>42004.976388888892</v>
      </c>
      <c r="B3124" t="s">
        <v>5114</v>
      </c>
      <c r="C3124" t="s">
        <v>19</v>
      </c>
      <c r="D3124" t="s">
        <v>129</v>
      </c>
      <c r="E3124" t="s">
        <v>5115</v>
      </c>
      <c r="F3124" t="s">
        <v>22</v>
      </c>
      <c r="G3124" t="s">
        <v>23</v>
      </c>
      <c r="H3124" t="s">
        <v>24</v>
      </c>
      <c r="I3124" t="s">
        <v>38</v>
      </c>
      <c r="J3124">
        <v>0</v>
      </c>
    </row>
    <row r="3125" spans="1:10" x14ac:dyDescent="0.25">
      <c r="A3125" s="1">
        <v>42004.976388888892</v>
      </c>
      <c r="B3125" t="s">
        <v>5116</v>
      </c>
      <c r="C3125" t="s">
        <v>19</v>
      </c>
      <c r="D3125" t="s">
        <v>490</v>
      </c>
      <c r="E3125" t="s">
        <v>4011</v>
      </c>
      <c r="F3125" t="s">
        <v>14</v>
      </c>
      <c r="G3125" t="s">
        <v>15</v>
      </c>
      <c r="H3125" t="s">
        <v>16</v>
      </c>
      <c r="I3125" t="s">
        <v>17</v>
      </c>
      <c r="J3125">
        <v>0</v>
      </c>
    </row>
    <row r="3126" spans="1:10" x14ac:dyDescent="0.25">
      <c r="A3126" s="1">
        <v>42004.976388888892</v>
      </c>
      <c r="B3126" t="s">
        <v>5117</v>
      </c>
      <c r="C3126" t="s">
        <v>19</v>
      </c>
      <c r="D3126" t="s">
        <v>129</v>
      </c>
      <c r="E3126" t="s">
        <v>4055</v>
      </c>
      <c r="F3126" t="s">
        <v>123</v>
      </c>
      <c r="G3126" t="s">
        <v>23</v>
      </c>
      <c r="H3126" t="s">
        <v>44</v>
      </c>
      <c r="I3126" t="s">
        <v>38</v>
      </c>
      <c r="J3126">
        <v>0</v>
      </c>
    </row>
    <row r="3127" spans="1:10" x14ac:dyDescent="0.25">
      <c r="A3127" s="1">
        <v>42004.976388888892</v>
      </c>
      <c r="B3127" t="s">
        <v>5118</v>
      </c>
      <c r="C3127" t="s">
        <v>26</v>
      </c>
      <c r="D3127" t="s">
        <v>224</v>
      </c>
      <c r="E3127" t="s">
        <v>5119</v>
      </c>
      <c r="F3127" t="s">
        <v>411</v>
      </c>
      <c r="G3127" t="s">
        <v>23</v>
      </c>
      <c r="I3127" t="s">
        <v>38</v>
      </c>
      <c r="J3127">
        <v>0</v>
      </c>
    </row>
    <row r="3128" spans="1:10" x14ac:dyDescent="0.25">
      <c r="A3128" s="1">
        <v>42004.976388888892</v>
      </c>
      <c r="B3128" t="s">
        <v>5120</v>
      </c>
      <c r="C3128" t="s">
        <v>19</v>
      </c>
      <c r="D3128" t="s">
        <v>129</v>
      </c>
      <c r="E3128" t="s">
        <v>5121</v>
      </c>
      <c r="F3128" t="s">
        <v>188</v>
      </c>
      <c r="G3128" t="s">
        <v>43</v>
      </c>
      <c r="H3128" t="s">
        <v>44</v>
      </c>
      <c r="I3128" t="s">
        <v>38</v>
      </c>
      <c r="J3128">
        <v>0</v>
      </c>
    </row>
    <row r="3129" spans="1:10" x14ac:dyDescent="0.25">
      <c r="A3129" s="1">
        <v>42004.976388888892</v>
      </c>
      <c r="B3129" t="s">
        <v>5122</v>
      </c>
      <c r="C3129" t="s">
        <v>19</v>
      </c>
      <c r="D3129" t="s">
        <v>129</v>
      </c>
      <c r="E3129" t="s">
        <v>14</v>
      </c>
      <c r="F3129" t="s">
        <v>14</v>
      </c>
      <c r="G3129" t="s">
        <v>15</v>
      </c>
      <c r="H3129" t="s">
        <v>16</v>
      </c>
      <c r="I3129" t="s">
        <v>38</v>
      </c>
      <c r="J3129">
        <v>0</v>
      </c>
    </row>
    <row r="3130" spans="1:10" x14ac:dyDescent="0.25">
      <c r="A3130" s="1">
        <v>42004.976388888892</v>
      </c>
      <c r="B3130" t="s">
        <v>5123</v>
      </c>
      <c r="C3130" t="s">
        <v>26</v>
      </c>
      <c r="D3130" t="s">
        <v>429</v>
      </c>
      <c r="E3130" t="s">
        <v>460</v>
      </c>
      <c r="F3130" t="s">
        <v>42</v>
      </c>
      <c r="G3130" t="s">
        <v>43</v>
      </c>
      <c r="I3130" t="s">
        <v>38</v>
      </c>
      <c r="J3130">
        <v>0</v>
      </c>
    </row>
    <row r="3131" spans="1:10" x14ac:dyDescent="0.25">
      <c r="A3131" s="1">
        <v>42004.976388888892</v>
      </c>
      <c r="B3131" t="s">
        <v>5124</v>
      </c>
      <c r="C3131" t="s">
        <v>19</v>
      </c>
      <c r="D3131" t="s">
        <v>129</v>
      </c>
      <c r="E3131" t="s">
        <v>5125</v>
      </c>
      <c r="F3131" t="s">
        <v>123</v>
      </c>
      <c r="G3131" t="s">
        <v>23</v>
      </c>
      <c r="H3131" t="s">
        <v>82</v>
      </c>
      <c r="I3131" t="s">
        <v>17</v>
      </c>
      <c r="J3131">
        <v>0</v>
      </c>
    </row>
    <row r="3132" spans="1:10" x14ac:dyDescent="0.25">
      <c r="A3132" s="1">
        <v>42004.976388888892</v>
      </c>
      <c r="B3132" t="s">
        <v>5126</v>
      </c>
      <c r="C3132" t="s">
        <v>26</v>
      </c>
      <c r="D3132" t="s">
        <v>284</v>
      </c>
      <c r="E3132" t="s">
        <v>5127</v>
      </c>
      <c r="F3132" t="s">
        <v>328</v>
      </c>
      <c r="G3132" t="s">
        <v>49</v>
      </c>
      <c r="H3132" t="s">
        <v>82</v>
      </c>
      <c r="I3132" t="s">
        <v>38</v>
      </c>
      <c r="J3132">
        <v>1</v>
      </c>
    </row>
    <row r="3133" spans="1:10" x14ac:dyDescent="0.25">
      <c r="A3133" s="1">
        <v>42004.976388888892</v>
      </c>
      <c r="B3133" t="s">
        <v>5128</v>
      </c>
      <c r="C3133" t="s">
        <v>19</v>
      </c>
      <c r="D3133" t="s">
        <v>129</v>
      </c>
      <c r="E3133" t="s">
        <v>5129</v>
      </c>
      <c r="F3133" t="s">
        <v>282</v>
      </c>
      <c r="G3133" t="s">
        <v>23</v>
      </c>
      <c r="H3133" t="s">
        <v>82</v>
      </c>
      <c r="I3133" t="s">
        <v>38</v>
      </c>
      <c r="J3133">
        <v>1</v>
      </c>
    </row>
    <row r="3134" spans="1:10" x14ac:dyDescent="0.25">
      <c r="A3134" s="1">
        <v>42004.977083333331</v>
      </c>
      <c r="B3134" t="s">
        <v>5130</v>
      </c>
      <c r="C3134" t="s">
        <v>26</v>
      </c>
      <c r="D3134" t="s">
        <v>46</v>
      </c>
      <c r="E3134" t="s">
        <v>5131</v>
      </c>
      <c r="F3134" t="s">
        <v>33</v>
      </c>
      <c r="G3134" t="s">
        <v>23</v>
      </c>
      <c r="H3134" t="s">
        <v>82</v>
      </c>
      <c r="I3134" t="s">
        <v>17</v>
      </c>
      <c r="J3134">
        <v>0</v>
      </c>
    </row>
    <row r="3135" spans="1:10" x14ac:dyDescent="0.25">
      <c r="A3135" s="1">
        <v>42004.977083333331</v>
      </c>
      <c r="B3135" t="s">
        <v>5132</v>
      </c>
      <c r="C3135" t="s">
        <v>26</v>
      </c>
      <c r="D3135" t="s">
        <v>46</v>
      </c>
      <c r="E3135" t="s">
        <v>5133</v>
      </c>
      <c r="F3135" t="s">
        <v>42</v>
      </c>
      <c r="G3135" t="s">
        <v>43</v>
      </c>
      <c r="H3135" t="s">
        <v>93</v>
      </c>
      <c r="I3135" t="s">
        <v>17</v>
      </c>
      <c r="J3135">
        <v>0</v>
      </c>
    </row>
    <row r="3136" spans="1:10" x14ac:dyDescent="0.25">
      <c r="A3136" s="1">
        <v>42004.977083333331</v>
      </c>
      <c r="B3136" t="s">
        <v>5134</v>
      </c>
      <c r="C3136" t="s">
        <v>19</v>
      </c>
      <c r="D3136" t="s">
        <v>129</v>
      </c>
      <c r="E3136" t="s">
        <v>473</v>
      </c>
      <c r="F3136" t="s">
        <v>55</v>
      </c>
      <c r="G3136" t="s">
        <v>23</v>
      </c>
      <c r="H3136" t="s">
        <v>16</v>
      </c>
      <c r="I3136" t="s">
        <v>38</v>
      </c>
      <c r="J3136">
        <v>0</v>
      </c>
    </row>
    <row r="3137" spans="1:10" x14ac:dyDescent="0.25">
      <c r="A3137" s="1">
        <v>42004.977083333331</v>
      </c>
      <c r="B3137" t="s">
        <v>5135</v>
      </c>
      <c r="C3137" t="s">
        <v>19</v>
      </c>
      <c r="D3137" t="s">
        <v>1864</v>
      </c>
      <c r="E3137" t="s">
        <v>5136</v>
      </c>
      <c r="F3137" t="s">
        <v>233</v>
      </c>
      <c r="G3137" t="s">
        <v>49</v>
      </c>
      <c r="H3137" t="s">
        <v>24</v>
      </c>
      <c r="I3137" t="s">
        <v>38</v>
      </c>
      <c r="J3137">
        <v>0</v>
      </c>
    </row>
    <row r="3138" spans="1:10" x14ac:dyDescent="0.25">
      <c r="A3138" s="1">
        <v>42004.977083333331</v>
      </c>
      <c r="B3138" t="s">
        <v>5137</v>
      </c>
      <c r="C3138" t="s">
        <v>11</v>
      </c>
      <c r="D3138" t="s">
        <v>35</v>
      </c>
      <c r="E3138" t="s">
        <v>5138</v>
      </c>
      <c r="F3138" t="s">
        <v>14</v>
      </c>
      <c r="G3138" t="s">
        <v>15</v>
      </c>
      <c r="H3138" t="s">
        <v>16</v>
      </c>
      <c r="I3138" t="s">
        <v>17</v>
      </c>
      <c r="J3138">
        <v>0</v>
      </c>
    </row>
    <row r="3139" spans="1:10" x14ac:dyDescent="0.25">
      <c r="A3139" s="1">
        <v>42004.977083333331</v>
      </c>
      <c r="B3139" t="s">
        <v>5139</v>
      </c>
      <c r="C3139" t="s">
        <v>19</v>
      </c>
      <c r="D3139" t="s">
        <v>338</v>
      </c>
      <c r="E3139" t="s">
        <v>5140</v>
      </c>
      <c r="F3139" t="s">
        <v>22</v>
      </c>
      <c r="G3139" t="s">
        <v>23</v>
      </c>
      <c r="H3139" t="s">
        <v>16</v>
      </c>
      <c r="I3139" t="s">
        <v>38</v>
      </c>
      <c r="J3139">
        <v>0</v>
      </c>
    </row>
    <row r="3140" spans="1:10" x14ac:dyDescent="0.25">
      <c r="A3140" s="1">
        <v>42004.977083333331</v>
      </c>
      <c r="B3140" t="s">
        <v>5141</v>
      </c>
      <c r="C3140" t="s">
        <v>26</v>
      </c>
      <c r="D3140" t="s">
        <v>46</v>
      </c>
      <c r="E3140" t="s">
        <v>5142</v>
      </c>
      <c r="F3140" t="s">
        <v>42</v>
      </c>
      <c r="G3140" t="s">
        <v>43</v>
      </c>
      <c r="H3140" t="s">
        <v>82</v>
      </c>
      <c r="I3140" t="s">
        <v>38</v>
      </c>
      <c r="J3140">
        <v>0</v>
      </c>
    </row>
    <row r="3141" spans="1:10" x14ac:dyDescent="0.25">
      <c r="A3141" s="1">
        <v>42004.977083333331</v>
      </c>
      <c r="B3141" t="s">
        <v>5143</v>
      </c>
      <c r="C3141" t="s">
        <v>19</v>
      </c>
      <c r="D3141" t="s">
        <v>129</v>
      </c>
      <c r="E3141" t="s">
        <v>5144</v>
      </c>
      <c r="F3141" t="s">
        <v>55</v>
      </c>
      <c r="G3141" t="s">
        <v>23</v>
      </c>
      <c r="H3141" t="s">
        <v>82</v>
      </c>
      <c r="I3141" t="s">
        <v>38</v>
      </c>
      <c r="J3141">
        <v>0</v>
      </c>
    </row>
    <row r="3142" spans="1:10" x14ac:dyDescent="0.25">
      <c r="A3142" s="1">
        <v>42004.977777777778</v>
      </c>
      <c r="B3142" t="s">
        <v>5145</v>
      </c>
      <c r="C3142" t="s">
        <v>139</v>
      </c>
      <c r="D3142" t="s">
        <v>371</v>
      </c>
      <c r="E3142" t="s">
        <v>5146</v>
      </c>
      <c r="F3142" t="s">
        <v>228</v>
      </c>
      <c r="G3142" t="s">
        <v>15</v>
      </c>
      <c r="H3142" t="s">
        <v>16</v>
      </c>
      <c r="I3142" t="s">
        <v>17</v>
      </c>
      <c r="J3142">
        <v>0</v>
      </c>
    </row>
    <row r="3143" spans="1:10" x14ac:dyDescent="0.25">
      <c r="A3143" s="1">
        <v>42004.977777777778</v>
      </c>
      <c r="B3143" t="s">
        <v>5147</v>
      </c>
      <c r="C3143" t="s">
        <v>299</v>
      </c>
      <c r="D3143" t="s">
        <v>436</v>
      </c>
      <c r="E3143" t="s">
        <v>42</v>
      </c>
      <c r="F3143" t="s">
        <v>42</v>
      </c>
      <c r="G3143" t="s">
        <v>43</v>
      </c>
      <c r="H3143" t="s">
        <v>82</v>
      </c>
      <c r="I3143" t="s">
        <v>17</v>
      </c>
      <c r="J3143">
        <v>1</v>
      </c>
    </row>
    <row r="3144" spans="1:10" x14ac:dyDescent="0.25">
      <c r="A3144" s="1">
        <v>42004.977777777778</v>
      </c>
      <c r="B3144" t="s">
        <v>5148</v>
      </c>
      <c r="C3144" t="s">
        <v>11</v>
      </c>
      <c r="D3144" t="s">
        <v>31</v>
      </c>
      <c r="E3144" t="s">
        <v>14</v>
      </c>
      <c r="F3144" t="s">
        <v>14</v>
      </c>
      <c r="G3144" t="s">
        <v>15</v>
      </c>
      <c r="H3144" t="s">
        <v>16</v>
      </c>
      <c r="I3144" t="s">
        <v>38</v>
      </c>
      <c r="J3144">
        <v>1</v>
      </c>
    </row>
    <row r="3145" spans="1:10" x14ac:dyDescent="0.25">
      <c r="A3145" s="1">
        <v>42004.978472222225</v>
      </c>
      <c r="B3145" t="s">
        <v>5149</v>
      </c>
      <c r="C3145" t="s">
        <v>26</v>
      </c>
      <c r="D3145" t="s">
        <v>46</v>
      </c>
      <c r="E3145" t="s">
        <v>5081</v>
      </c>
      <c r="F3145" t="s">
        <v>14</v>
      </c>
      <c r="G3145" t="s">
        <v>15</v>
      </c>
      <c r="H3145" t="s">
        <v>5082</v>
      </c>
      <c r="I3145" t="s">
        <v>17</v>
      </c>
      <c r="J3145">
        <v>0</v>
      </c>
    </row>
    <row r="3146" spans="1:10" x14ac:dyDescent="0.25">
      <c r="A3146" s="1">
        <v>42004.978472222225</v>
      </c>
      <c r="B3146" t="s">
        <v>5150</v>
      </c>
      <c r="C3146" t="s">
        <v>19</v>
      </c>
      <c r="D3146" t="s">
        <v>129</v>
      </c>
      <c r="E3146" t="s">
        <v>5151</v>
      </c>
      <c r="F3146" t="s">
        <v>42</v>
      </c>
      <c r="G3146" t="s">
        <v>43</v>
      </c>
      <c r="H3146" t="s">
        <v>82</v>
      </c>
      <c r="I3146" t="s">
        <v>38</v>
      </c>
      <c r="J3146">
        <v>1</v>
      </c>
    </row>
    <row r="3147" spans="1:10" x14ac:dyDescent="0.25">
      <c r="A3147" s="1">
        <v>42004.978472222225</v>
      </c>
      <c r="B3147" t="s">
        <v>5152</v>
      </c>
      <c r="C3147" t="s">
        <v>19</v>
      </c>
      <c r="D3147" t="s">
        <v>1024</v>
      </c>
      <c r="E3147" t="s">
        <v>705</v>
      </c>
      <c r="F3147" t="s">
        <v>92</v>
      </c>
      <c r="G3147" t="s">
        <v>49</v>
      </c>
      <c r="H3147" t="s">
        <v>82</v>
      </c>
      <c r="I3147" t="s">
        <v>38</v>
      </c>
      <c r="J3147">
        <v>1</v>
      </c>
    </row>
    <row r="3148" spans="1:10" x14ac:dyDescent="0.25">
      <c r="A3148" s="1">
        <v>42004.979166666664</v>
      </c>
      <c r="B3148" t="s">
        <v>5153</v>
      </c>
      <c r="C3148" t="s">
        <v>19</v>
      </c>
      <c r="D3148" t="s">
        <v>522</v>
      </c>
      <c r="E3148" t="s">
        <v>5154</v>
      </c>
      <c r="F3148" t="s">
        <v>123</v>
      </c>
      <c r="G3148" t="s">
        <v>23</v>
      </c>
      <c r="I3148" t="s">
        <v>17</v>
      </c>
      <c r="J3148">
        <v>0</v>
      </c>
    </row>
    <row r="3149" spans="1:10" x14ac:dyDescent="0.25">
      <c r="A3149" s="1">
        <v>42004.979166666664</v>
      </c>
      <c r="B3149" t="s">
        <v>5155</v>
      </c>
      <c r="C3149" t="s">
        <v>19</v>
      </c>
      <c r="D3149" t="s">
        <v>129</v>
      </c>
      <c r="E3149" t="s">
        <v>1031</v>
      </c>
      <c r="F3149" t="s">
        <v>42</v>
      </c>
      <c r="G3149" t="s">
        <v>43</v>
      </c>
      <c r="H3149" t="s">
        <v>82</v>
      </c>
      <c r="I3149" t="s">
        <v>38</v>
      </c>
      <c r="J3149">
        <v>0</v>
      </c>
    </row>
    <row r="3150" spans="1:10" x14ac:dyDescent="0.25">
      <c r="A3150" s="1">
        <v>42004.979166666664</v>
      </c>
      <c r="B3150" t="s">
        <v>5156</v>
      </c>
      <c r="C3150" t="s">
        <v>19</v>
      </c>
      <c r="D3150" t="s">
        <v>566</v>
      </c>
      <c r="E3150" t="s">
        <v>232</v>
      </c>
      <c r="F3150" t="s">
        <v>233</v>
      </c>
      <c r="G3150" t="s">
        <v>49</v>
      </c>
      <c r="I3150" t="s">
        <v>38</v>
      </c>
      <c r="J3150">
        <v>0</v>
      </c>
    </row>
    <row r="3151" spans="1:10" x14ac:dyDescent="0.25">
      <c r="A3151" s="1">
        <v>42004.979166666664</v>
      </c>
      <c r="B3151" t="s">
        <v>5157</v>
      </c>
      <c r="C3151" t="s">
        <v>26</v>
      </c>
      <c r="D3151" t="s">
        <v>264</v>
      </c>
      <c r="E3151" t="s">
        <v>5158</v>
      </c>
      <c r="F3151" t="s">
        <v>29</v>
      </c>
      <c r="G3151" t="s">
        <v>15</v>
      </c>
      <c r="H3151" t="s">
        <v>183</v>
      </c>
      <c r="I3151" t="s">
        <v>38</v>
      </c>
      <c r="J3151">
        <v>1</v>
      </c>
    </row>
    <row r="3152" spans="1:10" x14ac:dyDescent="0.25">
      <c r="A3152" s="1">
        <v>42004.979166666664</v>
      </c>
      <c r="B3152" t="s">
        <v>5159</v>
      </c>
      <c r="C3152" t="s">
        <v>26</v>
      </c>
      <c r="D3152" t="s">
        <v>46</v>
      </c>
      <c r="E3152" t="s">
        <v>745</v>
      </c>
      <c r="F3152" t="s">
        <v>14</v>
      </c>
      <c r="G3152" t="s">
        <v>15</v>
      </c>
      <c r="H3152" t="s">
        <v>16</v>
      </c>
      <c r="I3152" t="s">
        <v>38</v>
      </c>
      <c r="J3152">
        <v>1</v>
      </c>
    </row>
    <row r="3153" spans="1:10" x14ac:dyDescent="0.25">
      <c r="A3153" s="1">
        <v>42004.979861111111</v>
      </c>
      <c r="B3153" t="s">
        <v>5160</v>
      </c>
      <c r="C3153" t="s">
        <v>26</v>
      </c>
      <c r="D3153" t="s">
        <v>317</v>
      </c>
      <c r="E3153" t="s">
        <v>5161</v>
      </c>
      <c r="F3153" t="s">
        <v>328</v>
      </c>
      <c r="G3153" t="s">
        <v>49</v>
      </c>
      <c r="H3153" t="s">
        <v>24</v>
      </c>
      <c r="I3153" t="s">
        <v>38</v>
      </c>
      <c r="J3153">
        <v>0</v>
      </c>
    </row>
    <row r="3154" spans="1:10" x14ac:dyDescent="0.25">
      <c r="A3154" s="1">
        <v>42004.979861111111</v>
      </c>
      <c r="B3154" t="s">
        <v>5162</v>
      </c>
      <c r="C3154" t="s">
        <v>26</v>
      </c>
      <c r="D3154" t="s">
        <v>609</v>
      </c>
      <c r="E3154" t="s">
        <v>2193</v>
      </c>
      <c r="F3154" t="s">
        <v>233</v>
      </c>
      <c r="G3154" t="s">
        <v>49</v>
      </c>
      <c r="H3154" t="s">
        <v>24</v>
      </c>
      <c r="I3154" t="s">
        <v>38</v>
      </c>
      <c r="J3154">
        <v>0</v>
      </c>
    </row>
    <row r="3155" spans="1:10" x14ac:dyDescent="0.25">
      <c r="A3155" s="1">
        <v>42004.979861111111</v>
      </c>
      <c r="B3155" t="s">
        <v>5163</v>
      </c>
      <c r="C3155" t="s">
        <v>11</v>
      </c>
      <c r="D3155" t="s">
        <v>217</v>
      </c>
      <c r="E3155" t="s">
        <v>5164</v>
      </c>
      <c r="F3155" t="s">
        <v>42</v>
      </c>
      <c r="G3155" t="s">
        <v>43</v>
      </c>
      <c r="H3155" t="s">
        <v>82</v>
      </c>
      <c r="I3155" t="s">
        <v>38</v>
      </c>
      <c r="J3155">
        <v>0</v>
      </c>
    </row>
    <row r="3156" spans="1:10" x14ac:dyDescent="0.25">
      <c r="A3156" s="1">
        <v>42004.980555555558</v>
      </c>
      <c r="B3156" t="s">
        <v>5165</v>
      </c>
      <c r="C3156" t="s">
        <v>11</v>
      </c>
      <c r="D3156" t="s">
        <v>66</v>
      </c>
      <c r="E3156" t="s">
        <v>5166</v>
      </c>
      <c r="F3156" t="s">
        <v>55</v>
      </c>
      <c r="G3156" t="s">
        <v>23</v>
      </c>
      <c r="H3156" t="s">
        <v>24</v>
      </c>
      <c r="I3156" t="s">
        <v>38</v>
      </c>
      <c r="J3156">
        <v>0</v>
      </c>
    </row>
    <row r="3157" spans="1:10" x14ac:dyDescent="0.25">
      <c r="A3157" s="1">
        <v>42004.980555555558</v>
      </c>
      <c r="B3157" t="s">
        <v>5167</v>
      </c>
      <c r="C3157" t="s">
        <v>75</v>
      </c>
      <c r="D3157" t="s">
        <v>76</v>
      </c>
      <c r="E3157" t="s">
        <v>5168</v>
      </c>
      <c r="F3157" t="s">
        <v>33</v>
      </c>
      <c r="G3157" t="s">
        <v>23</v>
      </c>
      <c r="I3157" t="s">
        <v>17</v>
      </c>
      <c r="J3157">
        <v>0</v>
      </c>
    </row>
    <row r="3158" spans="1:10" x14ac:dyDescent="0.25">
      <c r="A3158" s="1">
        <v>42004.980555555558</v>
      </c>
      <c r="B3158" t="s">
        <v>5169</v>
      </c>
      <c r="C3158" t="s">
        <v>19</v>
      </c>
      <c r="D3158" t="s">
        <v>129</v>
      </c>
      <c r="E3158" t="s">
        <v>5170</v>
      </c>
      <c r="F3158" t="s">
        <v>123</v>
      </c>
      <c r="G3158" t="s">
        <v>23</v>
      </c>
      <c r="H3158" t="s">
        <v>82</v>
      </c>
      <c r="I3158" t="s">
        <v>38</v>
      </c>
      <c r="J3158">
        <v>0</v>
      </c>
    </row>
    <row r="3159" spans="1:10" x14ac:dyDescent="0.25">
      <c r="A3159" s="1">
        <v>42004.981249999997</v>
      </c>
      <c r="B3159" t="s">
        <v>5171</v>
      </c>
      <c r="C3159" t="s">
        <v>19</v>
      </c>
      <c r="D3159" t="s">
        <v>143</v>
      </c>
      <c r="E3159" t="s">
        <v>1405</v>
      </c>
      <c r="F3159" t="s">
        <v>78</v>
      </c>
      <c r="G3159" t="s">
        <v>23</v>
      </c>
      <c r="H3159" t="s">
        <v>24</v>
      </c>
      <c r="I3159" t="s">
        <v>38</v>
      </c>
      <c r="J3159">
        <v>0</v>
      </c>
    </row>
    <row r="3160" spans="1:10" x14ac:dyDescent="0.25">
      <c r="A3160" s="1">
        <v>42004.981249999997</v>
      </c>
      <c r="B3160" t="s">
        <v>5172</v>
      </c>
      <c r="C3160" t="s">
        <v>19</v>
      </c>
      <c r="D3160" t="s">
        <v>40</v>
      </c>
      <c r="E3160" t="s">
        <v>5173</v>
      </c>
      <c r="F3160" t="s">
        <v>48</v>
      </c>
      <c r="G3160" t="s">
        <v>49</v>
      </c>
      <c r="H3160" t="s">
        <v>73</v>
      </c>
      <c r="I3160" t="s">
        <v>38</v>
      </c>
      <c r="J3160">
        <v>0</v>
      </c>
    </row>
    <row r="3161" spans="1:10" x14ac:dyDescent="0.25">
      <c r="A3161" s="1">
        <v>42004.981249999997</v>
      </c>
      <c r="B3161" t="s">
        <v>5174</v>
      </c>
      <c r="C3161" t="s">
        <v>75</v>
      </c>
      <c r="D3161" t="s">
        <v>35</v>
      </c>
      <c r="E3161" t="s">
        <v>3281</v>
      </c>
      <c r="F3161" t="s">
        <v>188</v>
      </c>
      <c r="G3161" t="s">
        <v>43</v>
      </c>
      <c r="H3161" t="s">
        <v>82</v>
      </c>
      <c r="I3161" t="s">
        <v>38</v>
      </c>
      <c r="J3161">
        <v>0</v>
      </c>
    </row>
    <row r="3162" spans="1:10" x14ac:dyDescent="0.25">
      <c r="A3162" s="1">
        <v>42004.981249999997</v>
      </c>
      <c r="B3162" t="s">
        <v>5175</v>
      </c>
      <c r="C3162" t="s">
        <v>19</v>
      </c>
      <c r="D3162" t="s">
        <v>129</v>
      </c>
      <c r="E3162" t="s">
        <v>5176</v>
      </c>
      <c r="F3162" t="s">
        <v>14</v>
      </c>
      <c r="G3162" t="s">
        <v>15</v>
      </c>
      <c r="H3162" t="s">
        <v>16</v>
      </c>
      <c r="I3162" t="s">
        <v>38</v>
      </c>
      <c r="J3162">
        <v>0</v>
      </c>
    </row>
    <row r="3163" spans="1:10" x14ac:dyDescent="0.25">
      <c r="A3163" s="1">
        <v>42004.981944444444</v>
      </c>
      <c r="B3163" t="s">
        <v>5177</v>
      </c>
      <c r="C3163" t="s">
        <v>11</v>
      </c>
      <c r="D3163" t="s">
        <v>363</v>
      </c>
      <c r="E3163" t="s">
        <v>5178</v>
      </c>
      <c r="F3163" t="s">
        <v>14</v>
      </c>
      <c r="G3163" t="s">
        <v>15</v>
      </c>
      <c r="H3163" t="s">
        <v>16</v>
      </c>
      <c r="I3163" t="s">
        <v>38</v>
      </c>
      <c r="J3163">
        <v>1</v>
      </c>
    </row>
    <row r="3164" spans="1:10" x14ac:dyDescent="0.25">
      <c r="A3164" s="1">
        <v>42004.982638888891</v>
      </c>
      <c r="B3164" t="s">
        <v>5179</v>
      </c>
      <c r="C3164" t="s">
        <v>19</v>
      </c>
      <c r="D3164" t="s">
        <v>35</v>
      </c>
      <c r="E3164" t="s">
        <v>5180</v>
      </c>
      <c r="F3164" t="s">
        <v>14</v>
      </c>
      <c r="G3164" t="s">
        <v>15</v>
      </c>
      <c r="H3164" t="s">
        <v>16</v>
      </c>
      <c r="I3164" t="s">
        <v>38</v>
      </c>
      <c r="J3164">
        <v>0</v>
      </c>
    </row>
    <row r="3165" spans="1:10" x14ac:dyDescent="0.25">
      <c r="A3165" s="1">
        <v>42004.982638888891</v>
      </c>
      <c r="B3165" t="s">
        <v>5181</v>
      </c>
      <c r="C3165" t="s">
        <v>19</v>
      </c>
      <c r="D3165" t="s">
        <v>338</v>
      </c>
      <c r="E3165" t="s">
        <v>5182</v>
      </c>
      <c r="F3165" t="s">
        <v>14</v>
      </c>
      <c r="G3165" t="s">
        <v>15</v>
      </c>
      <c r="H3165" t="s">
        <v>16</v>
      </c>
      <c r="I3165" t="s">
        <v>38</v>
      </c>
      <c r="J3165">
        <v>0</v>
      </c>
    </row>
    <row r="3166" spans="1:10" x14ac:dyDescent="0.25">
      <c r="A3166" s="1">
        <v>42004.98333333333</v>
      </c>
      <c r="B3166" t="s">
        <v>5183</v>
      </c>
      <c r="C3166" t="s">
        <v>11</v>
      </c>
      <c r="D3166" t="s">
        <v>382</v>
      </c>
      <c r="E3166" t="s">
        <v>5184</v>
      </c>
      <c r="F3166" t="s">
        <v>22</v>
      </c>
      <c r="G3166" t="s">
        <v>23</v>
      </c>
      <c r="H3166" t="s">
        <v>24</v>
      </c>
      <c r="I3166" t="s">
        <v>17</v>
      </c>
      <c r="J3166">
        <v>2</v>
      </c>
    </row>
    <row r="3167" spans="1:10" x14ac:dyDescent="0.25">
      <c r="A3167" s="1">
        <v>42004.984027777777</v>
      </c>
      <c r="B3167" t="s">
        <v>5185</v>
      </c>
      <c r="C3167" t="s">
        <v>26</v>
      </c>
      <c r="D3167" t="s">
        <v>46</v>
      </c>
      <c r="E3167" t="s">
        <v>5186</v>
      </c>
      <c r="F3167" t="s">
        <v>393</v>
      </c>
      <c r="G3167" t="s">
        <v>15</v>
      </c>
      <c r="H3167" t="s">
        <v>73</v>
      </c>
      <c r="I3167" t="s">
        <v>38</v>
      </c>
      <c r="J3167">
        <v>2</v>
      </c>
    </row>
    <row r="3168" spans="1:10" x14ac:dyDescent="0.25">
      <c r="A3168" s="1">
        <v>42004.984722222223</v>
      </c>
      <c r="B3168" t="s">
        <v>5187</v>
      </c>
      <c r="C3168" t="s">
        <v>114</v>
      </c>
      <c r="D3168" t="s">
        <v>349</v>
      </c>
      <c r="E3168" t="s">
        <v>745</v>
      </c>
      <c r="F3168" t="s">
        <v>14</v>
      </c>
      <c r="G3168" t="s">
        <v>15</v>
      </c>
      <c r="H3168" t="s">
        <v>183</v>
      </c>
      <c r="I3168" t="s">
        <v>17</v>
      </c>
      <c r="J3168">
        <v>0</v>
      </c>
    </row>
    <row r="3169" spans="1:10" x14ac:dyDescent="0.25">
      <c r="A3169" s="1">
        <v>42004.98541666667</v>
      </c>
      <c r="B3169" t="s">
        <v>5188</v>
      </c>
      <c r="C3169" t="s">
        <v>19</v>
      </c>
      <c r="D3169" t="s">
        <v>129</v>
      </c>
      <c r="E3169" t="s">
        <v>5189</v>
      </c>
      <c r="F3169" t="s">
        <v>33</v>
      </c>
      <c r="G3169" t="s">
        <v>23</v>
      </c>
      <c r="H3169" t="s">
        <v>44</v>
      </c>
      <c r="I3169" t="s">
        <v>17</v>
      </c>
      <c r="J3169">
        <v>0</v>
      </c>
    </row>
    <row r="3170" spans="1:10" x14ac:dyDescent="0.25">
      <c r="A3170" s="1">
        <v>42004.98541666667</v>
      </c>
      <c r="B3170" t="s">
        <v>5190</v>
      </c>
      <c r="C3170" t="s">
        <v>26</v>
      </c>
      <c r="D3170" t="s">
        <v>46</v>
      </c>
      <c r="E3170" t="s">
        <v>2527</v>
      </c>
      <c r="F3170" t="s">
        <v>29</v>
      </c>
      <c r="G3170" t="s">
        <v>15</v>
      </c>
      <c r="H3170" t="s">
        <v>16</v>
      </c>
      <c r="I3170" t="s">
        <v>17</v>
      </c>
      <c r="J3170">
        <v>0</v>
      </c>
    </row>
    <row r="3171" spans="1:10" x14ac:dyDescent="0.25">
      <c r="A3171" s="1">
        <v>42004.986111111109</v>
      </c>
      <c r="B3171" t="s">
        <v>5191</v>
      </c>
      <c r="C3171" t="s">
        <v>19</v>
      </c>
      <c r="D3171" t="s">
        <v>129</v>
      </c>
      <c r="E3171" t="s">
        <v>5192</v>
      </c>
      <c r="F3171" t="s">
        <v>42</v>
      </c>
      <c r="G3171" t="s">
        <v>43</v>
      </c>
      <c r="H3171" t="s">
        <v>16</v>
      </c>
      <c r="I3171" t="s">
        <v>17</v>
      </c>
      <c r="J3171">
        <v>0</v>
      </c>
    </row>
    <row r="3172" spans="1:10" x14ac:dyDescent="0.25">
      <c r="A3172" s="1">
        <v>42004.986111111109</v>
      </c>
      <c r="B3172" t="s">
        <v>5193</v>
      </c>
      <c r="C3172" t="s">
        <v>75</v>
      </c>
      <c r="D3172" t="s">
        <v>100</v>
      </c>
      <c r="E3172" t="s">
        <v>5194</v>
      </c>
      <c r="F3172" t="s">
        <v>194</v>
      </c>
      <c r="G3172" t="s">
        <v>49</v>
      </c>
      <c r="I3172" t="s">
        <v>17</v>
      </c>
      <c r="J3172">
        <v>0</v>
      </c>
    </row>
    <row r="3173" spans="1:10" x14ac:dyDescent="0.25">
      <c r="A3173" s="1">
        <v>42004.987500000003</v>
      </c>
      <c r="B3173" t="s">
        <v>5195</v>
      </c>
      <c r="C3173" t="s">
        <v>11</v>
      </c>
      <c r="D3173" t="s">
        <v>201</v>
      </c>
      <c r="E3173" t="s">
        <v>5196</v>
      </c>
      <c r="F3173" t="s">
        <v>22</v>
      </c>
      <c r="G3173" t="s">
        <v>23</v>
      </c>
      <c r="H3173" t="s">
        <v>24</v>
      </c>
      <c r="I3173" t="s">
        <v>17</v>
      </c>
      <c r="J3173">
        <v>0</v>
      </c>
    </row>
    <row r="3174" spans="1:10" x14ac:dyDescent="0.25">
      <c r="A3174" s="1">
        <v>42004.988194444442</v>
      </c>
      <c r="B3174" t="s">
        <v>5197</v>
      </c>
      <c r="C3174" t="s">
        <v>19</v>
      </c>
      <c r="D3174" t="s">
        <v>845</v>
      </c>
      <c r="E3174" t="s">
        <v>5198</v>
      </c>
      <c r="F3174" t="s">
        <v>42</v>
      </c>
      <c r="G3174" t="s">
        <v>43</v>
      </c>
      <c r="H3174" t="s">
        <v>44</v>
      </c>
      <c r="I3174" t="s">
        <v>38</v>
      </c>
      <c r="J3174">
        <v>1</v>
      </c>
    </row>
    <row r="3175" spans="1:10" x14ac:dyDescent="0.25">
      <c r="A3175" s="1">
        <v>42004.988888888889</v>
      </c>
      <c r="B3175" t="s">
        <v>5199</v>
      </c>
      <c r="C3175" t="s">
        <v>11</v>
      </c>
      <c r="D3175" t="s">
        <v>1105</v>
      </c>
      <c r="E3175" t="s">
        <v>5200</v>
      </c>
      <c r="F3175" t="s">
        <v>22</v>
      </c>
      <c r="G3175" t="s">
        <v>23</v>
      </c>
      <c r="H3175" t="s">
        <v>183</v>
      </c>
      <c r="I3175" t="s">
        <v>38</v>
      </c>
      <c r="J3175">
        <v>1</v>
      </c>
    </row>
    <row r="3176" spans="1:10" x14ac:dyDescent="0.25">
      <c r="A3176" s="1">
        <v>42004.988888888889</v>
      </c>
      <c r="B3176" t="s">
        <v>5201</v>
      </c>
      <c r="C3176" t="s">
        <v>114</v>
      </c>
      <c r="D3176" t="s">
        <v>739</v>
      </c>
      <c r="E3176" t="s">
        <v>5202</v>
      </c>
      <c r="F3176" t="s">
        <v>208</v>
      </c>
      <c r="G3176" t="s">
        <v>15</v>
      </c>
      <c r="H3176" t="s">
        <v>73</v>
      </c>
      <c r="I3176" t="s">
        <v>38</v>
      </c>
      <c r="J3176">
        <v>1</v>
      </c>
    </row>
    <row r="3177" spans="1:10" x14ac:dyDescent="0.25">
      <c r="A3177" s="1">
        <v>42004.989583333336</v>
      </c>
      <c r="B3177" t="s">
        <v>5203</v>
      </c>
      <c r="C3177" t="s">
        <v>19</v>
      </c>
      <c r="D3177" t="s">
        <v>129</v>
      </c>
      <c r="E3177" t="s">
        <v>5204</v>
      </c>
      <c r="F3177" t="s">
        <v>22</v>
      </c>
      <c r="G3177" t="s">
        <v>23</v>
      </c>
      <c r="H3177" t="s">
        <v>24</v>
      </c>
      <c r="I3177" t="s">
        <v>38</v>
      </c>
      <c r="J3177">
        <v>0</v>
      </c>
    </row>
    <row r="3178" spans="1:10" x14ac:dyDescent="0.25">
      <c r="A3178" s="1">
        <v>42004.990277777775</v>
      </c>
      <c r="B3178" t="s">
        <v>5205</v>
      </c>
      <c r="C3178" t="s">
        <v>114</v>
      </c>
      <c r="D3178" t="s">
        <v>739</v>
      </c>
      <c r="E3178" t="s">
        <v>838</v>
      </c>
      <c r="F3178" t="s">
        <v>282</v>
      </c>
      <c r="G3178" t="s">
        <v>23</v>
      </c>
      <c r="I3178" t="s">
        <v>38</v>
      </c>
      <c r="J3178">
        <v>0</v>
      </c>
    </row>
    <row r="3179" spans="1:10" x14ac:dyDescent="0.25">
      <c r="A3179" s="1">
        <v>42004.992361111108</v>
      </c>
      <c r="B3179" t="s">
        <v>5206</v>
      </c>
      <c r="C3179" t="s">
        <v>19</v>
      </c>
      <c r="D3179" t="s">
        <v>129</v>
      </c>
      <c r="E3179" t="s">
        <v>3072</v>
      </c>
      <c r="F3179" t="s">
        <v>42</v>
      </c>
      <c r="G3179" t="s">
        <v>43</v>
      </c>
      <c r="H3179" t="s">
        <v>44</v>
      </c>
      <c r="I3179" t="s">
        <v>17</v>
      </c>
      <c r="J3179">
        <v>0</v>
      </c>
    </row>
    <row r="3180" spans="1:10" x14ac:dyDescent="0.25">
      <c r="A3180" s="1">
        <v>42004.994444444441</v>
      </c>
      <c r="B3180" t="s">
        <v>5207</v>
      </c>
      <c r="C3180" t="s">
        <v>11</v>
      </c>
      <c r="D3180" t="s">
        <v>1105</v>
      </c>
      <c r="E3180" t="s">
        <v>5208</v>
      </c>
      <c r="F3180" t="s">
        <v>22</v>
      </c>
      <c r="G3180" t="s">
        <v>23</v>
      </c>
      <c r="H3180" t="s">
        <v>73</v>
      </c>
      <c r="I3180" t="s">
        <v>17</v>
      </c>
      <c r="J3180">
        <v>0</v>
      </c>
    </row>
    <row r="3181" spans="1:10" x14ac:dyDescent="0.25">
      <c r="A3181" s="1">
        <v>42004.994444444441</v>
      </c>
      <c r="B3181" t="s">
        <v>5209</v>
      </c>
      <c r="C3181" t="s">
        <v>11</v>
      </c>
      <c r="D3181" t="s">
        <v>201</v>
      </c>
      <c r="E3181" t="s">
        <v>5210</v>
      </c>
      <c r="F3181" t="s">
        <v>42</v>
      </c>
      <c r="G3181" t="s">
        <v>43</v>
      </c>
      <c r="I3181" t="s">
        <v>38</v>
      </c>
      <c r="J3181">
        <v>0</v>
      </c>
    </row>
    <row r="3182" spans="1:10" x14ac:dyDescent="0.25">
      <c r="A3182" s="1">
        <v>42004.994444444441</v>
      </c>
      <c r="B3182" t="s">
        <v>5211</v>
      </c>
      <c r="C3182" t="s">
        <v>114</v>
      </c>
      <c r="D3182" t="s">
        <v>35</v>
      </c>
      <c r="E3182" t="s">
        <v>5212</v>
      </c>
      <c r="F3182" t="s">
        <v>14</v>
      </c>
      <c r="G3182" t="s">
        <v>15</v>
      </c>
      <c r="H3182" t="s">
        <v>16</v>
      </c>
      <c r="I3182" t="s">
        <v>38</v>
      </c>
      <c r="J3182">
        <v>0</v>
      </c>
    </row>
    <row r="3183" spans="1:10" x14ac:dyDescent="0.25">
      <c r="A3183" s="1">
        <v>42004.995833333334</v>
      </c>
      <c r="B3183" t="s">
        <v>5213</v>
      </c>
      <c r="C3183" t="s">
        <v>11</v>
      </c>
      <c r="D3183" t="s">
        <v>201</v>
      </c>
      <c r="E3183" t="s">
        <v>5214</v>
      </c>
      <c r="F3183" t="s">
        <v>14</v>
      </c>
      <c r="G3183" t="s">
        <v>15</v>
      </c>
      <c r="H3183" t="s">
        <v>16</v>
      </c>
      <c r="I3183" t="s">
        <v>38</v>
      </c>
      <c r="J3183">
        <v>0</v>
      </c>
    </row>
    <row r="3184" spans="1:10" x14ac:dyDescent="0.25">
      <c r="A3184" s="1">
        <v>42004.995833333334</v>
      </c>
      <c r="B3184" t="s">
        <v>5215</v>
      </c>
      <c r="C3184" t="s">
        <v>19</v>
      </c>
      <c r="D3184" t="s">
        <v>129</v>
      </c>
      <c r="E3184" t="s">
        <v>5216</v>
      </c>
      <c r="F3184" t="s">
        <v>42</v>
      </c>
      <c r="G3184" t="s">
        <v>43</v>
      </c>
      <c r="H3184" t="s">
        <v>16</v>
      </c>
      <c r="I3184" t="s">
        <v>38</v>
      </c>
      <c r="J3184">
        <v>0</v>
      </c>
    </row>
    <row r="3185" spans="1:10" x14ac:dyDescent="0.25">
      <c r="A3185" s="1">
        <v>42004.996527777781</v>
      </c>
      <c r="B3185" t="s">
        <v>5217</v>
      </c>
      <c r="C3185" t="s">
        <v>11</v>
      </c>
      <c r="D3185" t="s">
        <v>161</v>
      </c>
      <c r="E3185" t="s">
        <v>5218</v>
      </c>
      <c r="F3185" t="s">
        <v>78</v>
      </c>
      <c r="G3185" t="s">
        <v>23</v>
      </c>
      <c r="H3185" t="s">
        <v>82</v>
      </c>
      <c r="I3185" t="s">
        <v>17</v>
      </c>
      <c r="J3185">
        <v>0</v>
      </c>
    </row>
    <row r="3186" spans="1:10" x14ac:dyDescent="0.25">
      <c r="A3186" s="1">
        <v>42004.996527777781</v>
      </c>
      <c r="B3186" t="s">
        <v>5219</v>
      </c>
      <c r="C3186" t="s">
        <v>26</v>
      </c>
      <c r="D3186" t="s">
        <v>172</v>
      </c>
      <c r="E3186" t="s">
        <v>5220</v>
      </c>
      <c r="F3186" t="s">
        <v>14</v>
      </c>
      <c r="G3186" t="s">
        <v>15</v>
      </c>
      <c r="H3186" t="s">
        <v>183</v>
      </c>
      <c r="I3186" t="s">
        <v>38</v>
      </c>
      <c r="J3186">
        <v>0</v>
      </c>
    </row>
    <row r="3187" spans="1:10" x14ac:dyDescent="0.25">
      <c r="A3187" s="1">
        <v>42004.996527777781</v>
      </c>
      <c r="B3187" t="s">
        <v>5221</v>
      </c>
      <c r="C3187" t="s">
        <v>19</v>
      </c>
      <c r="D3187" t="s">
        <v>129</v>
      </c>
      <c r="E3187" t="s">
        <v>104</v>
      </c>
      <c r="F3187" t="s">
        <v>14</v>
      </c>
      <c r="G3187" t="s">
        <v>15</v>
      </c>
      <c r="H3187" t="s">
        <v>16</v>
      </c>
      <c r="I3187" t="s">
        <v>38</v>
      </c>
      <c r="J3187">
        <v>0</v>
      </c>
    </row>
    <row r="3188" spans="1:10" x14ac:dyDescent="0.25">
      <c r="A3188" s="1">
        <v>42004.997916666667</v>
      </c>
      <c r="B3188" t="s">
        <v>5222</v>
      </c>
      <c r="C3188" t="s">
        <v>26</v>
      </c>
      <c r="D3188" t="s">
        <v>46</v>
      </c>
      <c r="E3188" t="s">
        <v>292</v>
      </c>
      <c r="F3188" t="s">
        <v>292</v>
      </c>
      <c r="G3188" t="s">
        <v>43</v>
      </c>
      <c r="H3188" t="s">
        <v>44</v>
      </c>
      <c r="I3188" t="s">
        <v>38</v>
      </c>
      <c r="J3188">
        <v>0</v>
      </c>
    </row>
    <row r="3189" spans="1:10" x14ac:dyDescent="0.25">
      <c r="A3189" s="1">
        <v>42004.997916666667</v>
      </c>
      <c r="B3189" t="s">
        <v>5223</v>
      </c>
      <c r="C3189" t="s">
        <v>26</v>
      </c>
      <c r="D3189" t="s">
        <v>35</v>
      </c>
      <c r="E3189" t="s">
        <v>270</v>
      </c>
      <c r="F3189" t="s">
        <v>22</v>
      </c>
      <c r="G3189" t="s">
        <v>23</v>
      </c>
      <c r="I3189" t="s">
        <v>38</v>
      </c>
      <c r="J3189">
        <v>0</v>
      </c>
    </row>
    <row r="3190" spans="1:10" x14ac:dyDescent="0.25">
      <c r="A3190" s="1">
        <v>42004.997916666667</v>
      </c>
      <c r="B3190" t="s">
        <v>5224</v>
      </c>
      <c r="C3190" t="s">
        <v>11</v>
      </c>
      <c r="D3190" t="s">
        <v>382</v>
      </c>
      <c r="E3190" t="s">
        <v>5225</v>
      </c>
      <c r="F3190" t="s">
        <v>228</v>
      </c>
      <c r="G3190" t="s">
        <v>15</v>
      </c>
      <c r="H3190" t="s">
        <v>16</v>
      </c>
      <c r="I3190" t="s">
        <v>17</v>
      </c>
      <c r="J3190">
        <v>0</v>
      </c>
    </row>
    <row r="3191" spans="1:10" x14ac:dyDescent="0.25">
      <c r="A3191" s="1">
        <v>42004.997916666667</v>
      </c>
      <c r="B3191" t="s">
        <v>5226</v>
      </c>
      <c r="C3191" t="s">
        <v>26</v>
      </c>
      <c r="D3191" t="s">
        <v>35</v>
      </c>
      <c r="E3191" t="s">
        <v>389</v>
      </c>
      <c r="F3191" t="s">
        <v>228</v>
      </c>
      <c r="G3191" t="s">
        <v>15</v>
      </c>
      <c r="I3191" t="s">
        <v>17</v>
      </c>
      <c r="J3191">
        <v>0</v>
      </c>
    </row>
    <row r="3192" spans="1:10" x14ac:dyDescent="0.25">
      <c r="A3192" s="1">
        <v>42004.997916666667</v>
      </c>
      <c r="B3192" t="s">
        <v>5227</v>
      </c>
      <c r="C3192" t="s">
        <v>26</v>
      </c>
      <c r="D3192" t="s">
        <v>46</v>
      </c>
      <c r="E3192" t="s">
        <v>5228</v>
      </c>
      <c r="F3192" t="s">
        <v>14</v>
      </c>
      <c r="G3192" t="s">
        <v>15</v>
      </c>
      <c r="H3192" t="s">
        <v>16</v>
      </c>
      <c r="I3192" t="s">
        <v>38</v>
      </c>
      <c r="J3192">
        <v>1</v>
      </c>
    </row>
    <row r="3193" spans="1:10" x14ac:dyDescent="0.25">
      <c r="A3193" s="1">
        <v>42004.998611111114</v>
      </c>
      <c r="B3193" t="s">
        <v>5229</v>
      </c>
      <c r="C3193" t="s">
        <v>19</v>
      </c>
      <c r="D3193" t="s">
        <v>143</v>
      </c>
      <c r="E3193" t="s">
        <v>41</v>
      </c>
      <c r="F3193" t="s">
        <v>42</v>
      </c>
      <c r="G3193" t="s">
        <v>43</v>
      </c>
      <c r="H3193" t="s">
        <v>82</v>
      </c>
      <c r="I3193" t="s">
        <v>38</v>
      </c>
      <c r="J3193">
        <v>0</v>
      </c>
    </row>
    <row r="3194" spans="1:10" x14ac:dyDescent="0.25">
      <c r="A3194" s="1">
        <v>42004.998611111114</v>
      </c>
      <c r="B3194" t="s">
        <v>5230</v>
      </c>
      <c r="C3194" t="s">
        <v>26</v>
      </c>
      <c r="D3194" t="s">
        <v>239</v>
      </c>
      <c r="E3194" t="s">
        <v>1539</v>
      </c>
      <c r="F3194" t="s">
        <v>33</v>
      </c>
      <c r="G3194" t="s">
        <v>23</v>
      </c>
      <c r="H3194" t="s">
        <v>82</v>
      </c>
      <c r="I3194" t="s">
        <v>17</v>
      </c>
      <c r="J3194">
        <v>1</v>
      </c>
    </row>
    <row r="3195" spans="1:10" x14ac:dyDescent="0.25">
      <c r="A3195" s="1">
        <v>42004.999305555553</v>
      </c>
      <c r="B3195" t="s">
        <v>5231</v>
      </c>
      <c r="C3195" t="s">
        <v>26</v>
      </c>
      <c r="D3195" t="s">
        <v>453</v>
      </c>
      <c r="E3195" t="s">
        <v>4245</v>
      </c>
      <c r="F3195" t="s">
        <v>14</v>
      </c>
      <c r="G3195" t="s">
        <v>15</v>
      </c>
      <c r="H3195" t="s">
        <v>16</v>
      </c>
      <c r="I3195" t="s">
        <v>17</v>
      </c>
      <c r="J3195">
        <v>0</v>
      </c>
    </row>
    <row r="3196" spans="1:10" x14ac:dyDescent="0.25">
      <c r="A3196" s="1">
        <v>42004.999305555553</v>
      </c>
      <c r="B3196" t="s">
        <v>5232</v>
      </c>
      <c r="C3196" t="s">
        <v>26</v>
      </c>
      <c r="D3196" t="s">
        <v>284</v>
      </c>
      <c r="E3196" t="s">
        <v>3654</v>
      </c>
      <c r="F3196" t="s">
        <v>487</v>
      </c>
      <c r="G3196" t="s">
        <v>49</v>
      </c>
      <c r="H3196" t="s">
        <v>44</v>
      </c>
      <c r="I3196" t="s">
        <v>17</v>
      </c>
      <c r="J3196">
        <v>0</v>
      </c>
    </row>
    <row r="3197" spans="1:10" x14ac:dyDescent="0.25">
      <c r="A3197" s="1">
        <v>42005</v>
      </c>
      <c r="B3197" t="s">
        <v>5233</v>
      </c>
      <c r="C3197" t="s">
        <v>11</v>
      </c>
      <c r="D3197" t="s">
        <v>12</v>
      </c>
      <c r="E3197" t="s">
        <v>2101</v>
      </c>
      <c r="F3197" t="s">
        <v>168</v>
      </c>
      <c r="G3197" t="s">
        <v>49</v>
      </c>
      <c r="H3197" t="s">
        <v>24</v>
      </c>
      <c r="I3197" t="s">
        <v>17</v>
      </c>
      <c r="J3197">
        <v>0</v>
      </c>
    </row>
    <row r="3198" spans="1:10" x14ac:dyDescent="0.25">
      <c r="A3198" s="1">
        <v>42005</v>
      </c>
      <c r="B3198" t="s">
        <v>5234</v>
      </c>
      <c r="C3198" t="s">
        <v>26</v>
      </c>
      <c r="D3198" t="s">
        <v>172</v>
      </c>
      <c r="E3198" t="s">
        <v>292</v>
      </c>
      <c r="F3198" t="s">
        <v>292</v>
      </c>
      <c r="G3198" t="s">
        <v>43</v>
      </c>
      <c r="H3198" t="s">
        <v>44</v>
      </c>
      <c r="I3198" t="s">
        <v>38</v>
      </c>
      <c r="J3198">
        <v>0</v>
      </c>
    </row>
    <row r="3199" spans="1:10" x14ac:dyDescent="0.25">
      <c r="A3199" s="1">
        <v>42005</v>
      </c>
      <c r="B3199" t="s">
        <v>5235</v>
      </c>
      <c r="C3199" t="s">
        <v>26</v>
      </c>
      <c r="D3199" t="s">
        <v>172</v>
      </c>
      <c r="E3199" t="s">
        <v>745</v>
      </c>
      <c r="F3199" t="s">
        <v>14</v>
      </c>
      <c r="G3199" t="s">
        <v>15</v>
      </c>
      <c r="H3199" t="s">
        <v>16</v>
      </c>
      <c r="I3199" t="s">
        <v>38</v>
      </c>
      <c r="J3199">
        <v>0</v>
      </c>
    </row>
    <row r="3200" spans="1:10" x14ac:dyDescent="0.25">
      <c r="A3200" s="1">
        <v>42005</v>
      </c>
      <c r="B3200" t="s">
        <v>5236</v>
      </c>
      <c r="C3200" t="s">
        <v>75</v>
      </c>
      <c r="D3200" t="s">
        <v>267</v>
      </c>
      <c r="E3200" t="s">
        <v>2587</v>
      </c>
      <c r="F3200" t="s">
        <v>179</v>
      </c>
      <c r="G3200" t="s">
        <v>15</v>
      </c>
      <c r="H3200" t="s">
        <v>1880</v>
      </c>
      <c r="I3200" t="s">
        <v>17</v>
      </c>
      <c r="J3200">
        <v>0</v>
      </c>
    </row>
    <row r="3201" spans="1:10" x14ac:dyDescent="0.25">
      <c r="A3201" s="1">
        <v>42005.002083333333</v>
      </c>
      <c r="B3201" t="s">
        <v>5237</v>
      </c>
      <c r="C3201" t="s">
        <v>139</v>
      </c>
      <c r="D3201" t="s">
        <v>2635</v>
      </c>
      <c r="E3201" t="s">
        <v>5238</v>
      </c>
      <c r="F3201" t="s">
        <v>14</v>
      </c>
      <c r="G3201" t="s">
        <v>15</v>
      </c>
      <c r="H3201" t="s">
        <v>16</v>
      </c>
      <c r="I3201" t="s">
        <v>17</v>
      </c>
      <c r="J3201">
        <v>0</v>
      </c>
    </row>
    <row r="3202" spans="1:10" x14ac:dyDescent="0.25">
      <c r="A3202" s="1">
        <v>42005.002083333333</v>
      </c>
      <c r="B3202" t="s">
        <v>5239</v>
      </c>
      <c r="C3202" t="s">
        <v>75</v>
      </c>
      <c r="D3202" t="s">
        <v>539</v>
      </c>
      <c r="E3202" t="s">
        <v>460</v>
      </c>
      <c r="F3202" t="s">
        <v>42</v>
      </c>
      <c r="G3202" t="s">
        <v>43</v>
      </c>
      <c r="H3202" t="s">
        <v>16</v>
      </c>
      <c r="I3202" t="s">
        <v>17</v>
      </c>
      <c r="J3202">
        <v>0</v>
      </c>
    </row>
    <row r="3203" spans="1:10" x14ac:dyDescent="0.25">
      <c r="A3203" s="1">
        <v>42005.00277777778</v>
      </c>
      <c r="B3203" t="s">
        <v>5240</v>
      </c>
      <c r="C3203" t="s">
        <v>61</v>
      </c>
      <c r="D3203" t="s">
        <v>62</v>
      </c>
      <c r="E3203" t="s">
        <v>5241</v>
      </c>
      <c r="F3203" t="s">
        <v>386</v>
      </c>
      <c r="G3203" t="s">
        <v>23</v>
      </c>
      <c r="H3203" t="s">
        <v>24</v>
      </c>
      <c r="I3203" t="s">
        <v>17</v>
      </c>
      <c r="J3203">
        <v>0</v>
      </c>
    </row>
    <row r="3204" spans="1:10" x14ac:dyDescent="0.25">
      <c r="A3204" s="1">
        <v>42005.003472222219</v>
      </c>
      <c r="B3204" t="s">
        <v>5242</v>
      </c>
      <c r="C3204" t="s">
        <v>26</v>
      </c>
      <c r="D3204" t="s">
        <v>172</v>
      </c>
      <c r="E3204" t="s">
        <v>5243</v>
      </c>
      <c r="F3204" t="s">
        <v>321</v>
      </c>
      <c r="G3204" t="s">
        <v>49</v>
      </c>
      <c r="I3204" t="s">
        <v>38</v>
      </c>
      <c r="J3204">
        <v>0</v>
      </c>
    </row>
    <row r="3205" spans="1:10" x14ac:dyDescent="0.25">
      <c r="A3205" s="1">
        <v>42005.003472222219</v>
      </c>
      <c r="B3205" t="s">
        <v>5244</v>
      </c>
      <c r="C3205" t="s">
        <v>114</v>
      </c>
      <c r="D3205" t="s">
        <v>35</v>
      </c>
      <c r="E3205" t="s">
        <v>745</v>
      </c>
      <c r="F3205" t="s">
        <v>14</v>
      </c>
      <c r="G3205" t="s">
        <v>15</v>
      </c>
      <c r="H3205" t="s">
        <v>183</v>
      </c>
      <c r="I3205" t="s">
        <v>38</v>
      </c>
      <c r="J3205">
        <v>0</v>
      </c>
    </row>
    <row r="3206" spans="1:10" x14ac:dyDescent="0.25">
      <c r="A3206" s="1">
        <v>42005.004166666666</v>
      </c>
      <c r="B3206" t="s">
        <v>5245</v>
      </c>
      <c r="C3206" t="s">
        <v>26</v>
      </c>
      <c r="D3206" t="s">
        <v>453</v>
      </c>
      <c r="E3206" t="s">
        <v>772</v>
      </c>
      <c r="F3206" t="s">
        <v>333</v>
      </c>
      <c r="G3206" t="s">
        <v>23</v>
      </c>
      <c r="H3206" t="s">
        <v>82</v>
      </c>
      <c r="I3206" t="s">
        <v>38</v>
      </c>
      <c r="J3206">
        <v>4</v>
      </c>
    </row>
    <row r="3207" spans="1:10" x14ac:dyDescent="0.25">
      <c r="A3207" s="1">
        <v>42005.004166666666</v>
      </c>
      <c r="B3207" t="s">
        <v>5246</v>
      </c>
      <c r="C3207" t="s">
        <v>11</v>
      </c>
      <c r="D3207" t="s">
        <v>31</v>
      </c>
      <c r="E3207" t="s">
        <v>4349</v>
      </c>
      <c r="F3207" t="s">
        <v>110</v>
      </c>
      <c r="G3207" t="s">
        <v>43</v>
      </c>
      <c r="I3207" t="s">
        <v>38</v>
      </c>
      <c r="J3207">
        <v>0</v>
      </c>
    </row>
    <row r="3208" spans="1:10" x14ac:dyDescent="0.25">
      <c r="A3208" s="1">
        <v>42005.004166666666</v>
      </c>
      <c r="B3208" t="s">
        <v>5247</v>
      </c>
      <c r="C3208" t="s">
        <v>11</v>
      </c>
      <c r="D3208" t="s">
        <v>12</v>
      </c>
      <c r="E3208" t="s">
        <v>745</v>
      </c>
      <c r="F3208" t="s">
        <v>14</v>
      </c>
      <c r="G3208" t="s">
        <v>15</v>
      </c>
      <c r="H3208" t="s">
        <v>16</v>
      </c>
      <c r="I3208" t="s">
        <v>38</v>
      </c>
      <c r="J3208">
        <v>0</v>
      </c>
    </row>
    <row r="3209" spans="1:10" x14ac:dyDescent="0.25">
      <c r="A3209" s="1">
        <v>42005.004861111112</v>
      </c>
      <c r="B3209" t="s">
        <v>5248</v>
      </c>
      <c r="C3209" t="s">
        <v>114</v>
      </c>
      <c r="D3209" t="s">
        <v>391</v>
      </c>
      <c r="E3209" t="s">
        <v>5249</v>
      </c>
      <c r="F3209" t="s">
        <v>386</v>
      </c>
      <c r="G3209" t="s">
        <v>23</v>
      </c>
      <c r="I3209" t="s">
        <v>17</v>
      </c>
      <c r="J3209">
        <v>0</v>
      </c>
    </row>
    <row r="3210" spans="1:10" x14ac:dyDescent="0.25">
      <c r="A3210" s="1">
        <v>42005.004861111112</v>
      </c>
      <c r="B3210" t="s">
        <v>5250</v>
      </c>
      <c r="C3210" t="s">
        <v>75</v>
      </c>
      <c r="D3210" t="s">
        <v>442</v>
      </c>
      <c r="E3210" t="s">
        <v>5251</v>
      </c>
      <c r="F3210" t="s">
        <v>14</v>
      </c>
      <c r="G3210" t="s">
        <v>15</v>
      </c>
      <c r="H3210" t="s">
        <v>16</v>
      </c>
      <c r="I3210" t="s">
        <v>17</v>
      </c>
      <c r="J3210">
        <v>1</v>
      </c>
    </row>
    <row r="3211" spans="1:10" x14ac:dyDescent="0.25">
      <c r="A3211" s="1">
        <v>42005.005555555559</v>
      </c>
      <c r="B3211" t="s">
        <v>5252</v>
      </c>
      <c r="C3211" t="s">
        <v>19</v>
      </c>
      <c r="D3211" t="s">
        <v>190</v>
      </c>
      <c r="E3211" t="s">
        <v>5253</v>
      </c>
      <c r="F3211" t="s">
        <v>22</v>
      </c>
      <c r="G3211" t="s">
        <v>23</v>
      </c>
      <c r="H3211" t="s">
        <v>24</v>
      </c>
      <c r="I3211" t="s">
        <v>38</v>
      </c>
      <c r="J3211">
        <v>0</v>
      </c>
    </row>
    <row r="3212" spans="1:10" x14ac:dyDescent="0.25">
      <c r="A3212" s="1">
        <v>42005.006944444445</v>
      </c>
      <c r="B3212" t="s">
        <v>5254</v>
      </c>
      <c r="C3212" t="s">
        <v>75</v>
      </c>
      <c r="D3212" t="s">
        <v>345</v>
      </c>
      <c r="E3212" t="s">
        <v>2191</v>
      </c>
      <c r="F3212" t="s">
        <v>228</v>
      </c>
      <c r="G3212" t="s">
        <v>15</v>
      </c>
      <c r="H3212" t="s">
        <v>16</v>
      </c>
      <c r="I3212" t="s">
        <v>17</v>
      </c>
      <c r="J3212">
        <v>1</v>
      </c>
    </row>
    <row r="3213" spans="1:10" x14ac:dyDescent="0.25">
      <c r="A3213" s="1">
        <v>42005.007638888892</v>
      </c>
      <c r="B3213" t="s">
        <v>5255</v>
      </c>
      <c r="C3213" t="s">
        <v>69</v>
      </c>
      <c r="D3213" t="s">
        <v>84</v>
      </c>
      <c r="E3213" t="s">
        <v>405</v>
      </c>
      <c r="F3213" t="s">
        <v>14</v>
      </c>
      <c r="G3213" t="s">
        <v>15</v>
      </c>
      <c r="H3213" t="s">
        <v>16</v>
      </c>
      <c r="I3213" t="s">
        <v>38</v>
      </c>
      <c r="J3213">
        <v>2</v>
      </c>
    </row>
    <row r="3214" spans="1:10" x14ac:dyDescent="0.25">
      <c r="A3214" s="1">
        <v>42005.008333333331</v>
      </c>
      <c r="B3214" t="s">
        <v>5256</v>
      </c>
      <c r="C3214" t="s">
        <v>26</v>
      </c>
      <c r="D3214" t="s">
        <v>311</v>
      </c>
      <c r="E3214" t="s">
        <v>64</v>
      </c>
      <c r="F3214" t="s">
        <v>64</v>
      </c>
      <c r="G3214" t="s">
        <v>49</v>
      </c>
      <c r="H3214" t="s">
        <v>24</v>
      </c>
      <c r="I3214" t="s">
        <v>17</v>
      </c>
      <c r="J3214">
        <v>0</v>
      </c>
    </row>
    <row r="3215" spans="1:10" x14ac:dyDescent="0.25">
      <c r="A3215" s="1">
        <v>42005.008333333331</v>
      </c>
      <c r="B3215" t="s">
        <v>5257</v>
      </c>
      <c r="C3215" t="s">
        <v>75</v>
      </c>
      <c r="D3215" t="s">
        <v>76</v>
      </c>
      <c r="E3215" t="s">
        <v>745</v>
      </c>
      <c r="F3215" t="s">
        <v>14</v>
      </c>
      <c r="G3215" t="s">
        <v>15</v>
      </c>
      <c r="H3215" t="s">
        <v>16</v>
      </c>
      <c r="I3215" t="s">
        <v>17</v>
      </c>
      <c r="J3215">
        <v>1</v>
      </c>
    </row>
    <row r="3216" spans="1:10" x14ac:dyDescent="0.25">
      <c r="A3216" s="1">
        <v>42005.009027777778</v>
      </c>
      <c r="B3216" t="s">
        <v>5258</v>
      </c>
      <c r="C3216" t="s">
        <v>26</v>
      </c>
      <c r="D3216" t="s">
        <v>53</v>
      </c>
      <c r="E3216" t="s">
        <v>5259</v>
      </c>
      <c r="F3216" t="s">
        <v>22</v>
      </c>
      <c r="G3216" t="s">
        <v>23</v>
      </c>
      <c r="H3216" t="s">
        <v>24</v>
      </c>
      <c r="I3216" t="s">
        <v>17</v>
      </c>
      <c r="J3216">
        <v>0</v>
      </c>
    </row>
    <row r="3217" spans="1:10" x14ac:dyDescent="0.25">
      <c r="A3217" s="1">
        <v>42005.009722222225</v>
      </c>
      <c r="B3217" t="s">
        <v>5260</v>
      </c>
      <c r="C3217" t="s">
        <v>19</v>
      </c>
      <c r="D3217" t="s">
        <v>80</v>
      </c>
      <c r="E3217" t="s">
        <v>5261</v>
      </c>
      <c r="F3217" t="s">
        <v>940</v>
      </c>
      <c r="G3217" t="s">
        <v>49</v>
      </c>
      <c r="H3217" t="s">
        <v>82</v>
      </c>
      <c r="I3217" t="s">
        <v>38</v>
      </c>
      <c r="J3217">
        <v>0</v>
      </c>
    </row>
    <row r="3218" spans="1:10" x14ac:dyDescent="0.25">
      <c r="A3218" s="1">
        <v>42005.009722222225</v>
      </c>
      <c r="B3218" t="s">
        <v>5262</v>
      </c>
      <c r="C3218" t="s">
        <v>19</v>
      </c>
      <c r="D3218" t="s">
        <v>129</v>
      </c>
      <c r="E3218" t="s">
        <v>2552</v>
      </c>
      <c r="F3218" t="s">
        <v>42</v>
      </c>
      <c r="G3218" t="s">
        <v>43</v>
      </c>
      <c r="H3218" t="s">
        <v>82</v>
      </c>
      <c r="I3218" t="s">
        <v>38</v>
      </c>
      <c r="J3218">
        <v>0</v>
      </c>
    </row>
    <row r="3219" spans="1:10" x14ac:dyDescent="0.25">
      <c r="A3219" s="1">
        <v>42005.009722222225</v>
      </c>
      <c r="B3219" t="s">
        <v>5263</v>
      </c>
      <c r="C3219" t="s">
        <v>26</v>
      </c>
      <c r="D3219" t="s">
        <v>46</v>
      </c>
      <c r="E3219" t="s">
        <v>5264</v>
      </c>
      <c r="F3219" t="s">
        <v>22</v>
      </c>
      <c r="G3219" t="s">
        <v>23</v>
      </c>
      <c r="I3219" t="s">
        <v>38</v>
      </c>
      <c r="J3219">
        <v>0</v>
      </c>
    </row>
    <row r="3220" spans="1:10" x14ac:dyDescent="0.25">
      <c r="A3220" s="1">
        <v>42005.009722222225</v>
      </c>
      <c r="B3220" t="s">
        <v>5265</v>
      </c>
      <c r="C3220" t="s">
        <v>11</v>
      </c>
      <c r="D3220" t="s">
        <v>201</v>
      </c>
      <c r="E3220" t="s">
        <v>5266</v>
      </c>
      <c r="F3220" t="s">
        <v>14</v>
      </c>
      <c r="G3220" t="s">
        <v>15</v>
      </c>
      <c r="H3220" t="s">
        <v>16</v>
      </c>
      <c r="I3220" t="s">
        <v>17</v>
      </c>
      <c r="J3220">
        <v>1</v>
      </c>
    </row>
    <row r="3221" spans="1:10" x14ac:dyDescent="0.25">
      <c r="A3221" s="1">
        <v>42005.011111111111</v>
      </c>
      <c r="B3221" t="s">
        <v>5267</v>
      </c>
      <c r="C3221" t="s">
        <v>26</v>
      </c>
      <c r="D3221" t="s">
        <v>519</v>
      </c>
      <c r="E3221" t="s">
        <v>5268</v>
      </c>
      <c r="F3221" t="s">
        <v>208</v>
      </c>
      <c r="G3221" t="s">
        <v>15</v>
      </c>
      <c r="H3221" t="s">
        <v>73</v>
      </c>
      <c r="I3221" t="s">
        <v>17</v>
      </c>
      <c r="J3221">
        <v>0</v>
      </c>
    </row>
    <row r="3222" spans="1:10" x14ac:dyDescent="0.25">
      <c r="A3222" s="1">
        <v>42005.011111111111</v>
      </c>
      <c r="B3222" t="s">
        <v>5269</v>
      </c>
      <c r="C3222" t="s">
        <v>19</v>
      </c>
      <c r="D3222" t="s">
        <v>129</v>
      </c>
      <c r="E3222" t="s">
        <v>260</v>
      </c>
      <c r="F3222" t="s">
        <v>14</v>
      </c>
      <c r="G3222" t="s">
        <v>15</v>
      </c>
      <c r="H3222" t="s">
        <v>16</v>
      </c>
      <c r="I3222" t="s">
        <v>17</v>
      </c>
      <c r="J3222">
        <v>0</v>
      </c>
    </row>
    <row r="3223" spans="1:10" x14ac:dyDescent="0.25">
      <c r="A3223" s="1">
        <v>42005.011111111111</v>
      </c>
      <c r="B3223" t="s">
        <v>5270</v>
      </c>
      <c r="C3223" t="s">
        <v>11</v>
      </c>
      <c r="D3223" t="s">
        <v>201</v>
      </c>
      <c r="E3223" t="s">
        <v>1380</v>
      </c>
      <c r="F3223" t="s">
        <v>14</v>
      </c>
      <c r="G3223" t="s">
        <v>15</v>
      </c>
      <c r="H3223" t="s">
        <v>16</v>
      </c>
      <c r="I3223" t="s">
        <v>17</v>
      </c>
      <c r="J3223">
        <v>0</v>
      </c>
    </row>
    <row r="3224" spans="1:10" x14ac:dyDescent="0.25">
      <c r="A3224" s="1">
        <v>42005.011111111111</v>
      </c>
      <c r="B3224" t="s">
        <v>5271</v>
      </c>
      <c r="C3224" t="s">
        <v>139</v>
      </c>
      <c r="D3224" t="s">
        <v>458</v>
      </c>
      <c r="E3224" t="s">
        <v>5272</v>
      </c>
      <c r="F3224" t="s">
        <v>14</v>
      </c>
      <c r="G3224" t="s">
        <v>15</v>
      </c>
      <c r="H3224" t="s">
        <v>82</v>
      </c>
      <c r="I3224" t="s">
        <v>17</v>
      </c>
      <c r="J3224">
        <v>0</v>
      </c>
    </row>
    <row r="3225" spans="1:10" x14ac:dyDescent="0.25">
      <c r="A3225" s="1">
        <v>42005.011805555558</v>
      </c>
      <c r="B3225" t="s">
        <v>5273</v>
      </c>
      <c r="C3225" t="s">
        <v>26</v>
      </c>
      <c r="D3225" t="s">
        <v>432</v>
      </c>
      <c r="E3225" t="s">
        <v>434</v>
      </c>
      <c r="F3225" t="s">
        <v>42</v>
      </c>
      <c r="G3225" t="s">
        <v>43</v>
      </c>
      <c r="H3225" t="s">
        <v>82</v>
      </c>
      <c r="I3225" t="s">
        <v>38</v>
      </c>
      <c r="J3225">
        <v>0</v>
      </c>
    </row>
    <row r="3226" spans="1:10" x14ac:dyDescent="0.25">
      <c r="A3226" s="1">
        <v>42005.011805555558</v>
      </c>
      <c r="B3226" t="s">
        <v>5274</v>
      </c>
      <c r="C3226" t="s">
        <v>75</v>
      </c>
      <c r="D3226" t="s">
        <v>35</v>
      </c>
      <c r="E3226" t="s">
        <v>5261</v>
      </c>
      <c r="F3226" t="s">
        <v>940</v>
      </c>
      <c r="G3226" t="s">
        <v>49</v>
      </c>
      <c r="H3226" t="s">
        <v>82</v>
      </c>
      <c r="I3226" t="s">
        <v>38</v>
      </c>
      <c r="J3226">
        <v>0</v>
      </c>
    </row>
    <row r="3227" spans="1:10" x14ac:dyDescent="0.25">
      <c r="A3227" s="1">
        <v>42005.013194444444</v>
      </c>
      <c r="B3227" t="s">
        <v>5275</v>
      </c>
      <c r="C3227" t="s">
        <v>19</v>
      </c>
      <c r="D3227" t="s">
        <v>143</v>
      </c>
      <c r="E3227" t="s">
        <v>5276</v>
      </c>
      <c r="F3227" t="s">
        <v>628</v>
      </c>
      <c r="G3227" t="s">
        <v>15</v>
      </c>
      <c r="H3227" t="s">
        <v>24</v>
      </c>
      <c r="I3227" t="s">
        <v>38</v>
      </c>
      <c r="J3227">
        <v>0</v>
      </c>
    </row>
    <row r="3228" spans="1:10" x14ac:dyDescent="0.25">
      <c r="A3228" s="1">
        <v>42005.013194444444</v>
      </c>
      <c r="B3228" t="s">
        <v>5277</v>
      </c>
      <c r="C3228" t="s">
        <v>19</v>
      </c>
      <c r="D3228" t="s">
        <v>129</v>
      </c>
      <c r="E3228" t="s">
        <v>5278</v>
      </c>
      <c r="F3228" t="s">
        <v>411</v>
      </c>
      <c r="G3228" t="s">
        <v>23</v>
      </c>
      <c r="H3228" t="s">
        <v>24</v>
      </c>
      <c r="I3228" t="s">
        <v>38</v>
      </c>
      <c r="J3228">
        <v>1</v>
      </c>
    </row>
    <row r="3229" spans="1:10" x14ac:dyDescent="0.25">
      <c r="A3229" s="1">
        <v>42005.013888888891</v>
      </c>
      <c r="B3229" t="s">
        <v>5279</v>
      </c>
      <c r="C3229" t="s">
        <v>19</v>
      </c>
      <c r="D3229" t="s">
        <v>35</v>
      </c>
      <c r="E3229" t="s">
        <v>852</v>
      </c>
      <c r="F3229" t="s">
        <v>321</v>
      </c>
      <c r="G3229" t="s">
        <v>49</v>
      </c>
      <c r="H3229" t="s">
        <v>24</v>
      </c>
      <c r="I3229" t="s">
        <v>17</v>
      </c>
      <c r="J3229">
        <v>0</v>
      </c>
    </row>
    <row r="3230" spans="1:10" x14ac:dyDescent="0.25">
      <c r="A3230" s="1">
        <v>42005.013888888891</v>
      </c>
      <c r="B3230" t="s">
        <v>5280</v>
      </c>
      <c r="C3230" t="s">
        <v>26</v>
      </c>
      <c r="D3230" t="s">
        <v>172</v>
      </c>
      <c r="E3230" t="s">
        <v>5261</v>
      </c>
      <c r="F3230" t="s">
        <v>940</v>
      </c>
      <c r="G3230" t="s">
        <v>49</v>
      </c>
      <c r="H3230" t="s">
        <v>82</v>
      </c>
      <c r="I3230" t="s">
        <v>38</v>
      </c>
      <c r="J3230">
        <v>0</v>
      </c>
    </row>
    <row r="3231" spans="1:10" x14ac:dyDescent="0.25">
      <c r="A3231" s="1">
        <v>42005.013888888891</v>
      </c>
      <c r="B3231" t="s">
        <v>5281</v>
      </c>
      <c r="C3231" t="s">
        <v>114</v>
      </c>
      <c r="D3231" t="s">
        <v>118</v>
      </c>
      <c r="E3231" t="s">
        <v>405</v>
      </c>
      <c r="F3231" t="s">
        <v>14</v>
      </c>
      <c r="G3231" t="s">
        <v>15</v>
      </c>
      <c r="H3231" t="s">
        <v>16</v>
      </c>
      <c r="I3231" t="s">
        <v>17</v>
      </c>
      <c r="J3231">
        <v>0</v>
      </c>
    </row>
    <row r="3232" spans="1:10" x14ac:dyDescent="0.25">
      <c r="A3232" s="1">
        <v>42005.013888888891</v>
      </c>
      <c r="B3232" t="s">
        <v>5282</v>
      </c>
      <c r="C3232" t="s">
        <v>26</v>
      </c>
      <c r="D3232" t="s">
        <v>46</v>
      </c>
      <c r="E3232" t="s">
        <v>5261</v>
      </c>
      <c r="F3232" t="s">
        <v>940</v>
      </c>
      <c r="G3232" t="s">
        <v>49</v>
      </c>
      <c r="H3232" t="s">
        <v>82</v>
      </c>
      <c r="I3232" t="s">
        <v>38</v>
      </c>
      <c r="J3232">
        <v>0</v>
      </c>
    </row>
    <row r="3233" spans="1:10" x14ac:dyDescent="0.25">
      <c r="A3233" s="1">
        <v>42005.013888888891</v>
      </c>
      <c r="B3233" t="s">
        <v>5283</v>
      </c>
      <c r="C3233" t="s">
        <v>19</v>
      </c>
      <c r="D3233" t="s">
        <v>129</v>
      </c>
      <c r="E3233" t="s">
        <v>1031</v>
      </c>
      <c r="F3233" t="s">
        <v>42</v>
      </c>
      <c r="G3233" t="s">
        <v>43</v>
      </c>
      <c r="H3233" t="s">
        <v>634</v>
      </c>
      <c r="I3233" t="s">
        <v>38</v>
      </c>
      <c r="J3233">
        <v>0</v>
      </c>
    </row>
    <row r="3234" spans="1:10" x14ac:dyDescent="0.25">
      <c r="A3234" s="1">
        <v>42005.013888888891</v>
      </c>
      <c r="B3234" t="s">
        <v>5284</v>
      </c>
      <c r="C3234" t="s">
        <v>11</v>
      </c>
      <c r="D3234" t="s">
        <v>12</v>
      </c>
      <c r="E3234" t="s">
        <v>5285</v>
      </c>
      <c r="F3234" t="s">
        <v>14</v>
      </c>
      <c r="G3234" t="s">
        <v>15</v>
      </c>
      <c r="H3234" t="s">
        <v>16</v>
      </c>
      <c r="I3234" t="s">
        <v>17</v>
      </c>
      <c r="J3234">
        <v>0</v>
      </c>
    </row>
    <row r="3235" spans="1:10" x14ac:dyDescent="0.25">
      <c r="A3235" s="1">
        <v>42005.01458333333</v>
      </c>
      <c r="B3235" t="s">
        <v>5286</v>
      </c>
      <c r="C3235" t="s">
        <v>114</v>
      </c>
      <c r="D3235" t="s">
        <v>35</v>
      </c>
      <c r="E3235" t="s">
        <v>1621</v>
      </c>
      <c r="F3235" t="s">
        <v>14</v>
      </c>
      <c r="G3235" t="s">
        <v>15</v>
      </c>
      <c r="I3235" t="s">
        <v>38</v>
      </c>
      <c r="J3235">
        <v>0</v>
      </c>
    </row>
    <row r="3236" spans="1:10" x14ac:dyDescent="0.25">
      <c r="A3236" s="1">
        <v>42005.01458333333</v>
      </c>
      <c r="B3236" t="s">
        <v>5287</v>
      </c>
      <c r="C3236" t="s">
        <v>19</v>
      </c>
      <c r="D3236" t="s">
        <v>190</v>
      </c>
      <c r="E3236" t="s">
        <v>5261</v>
      </c>
      <c r="F3236" t="s">
        <v>940</v>
      </c>
      <c r="G3236" t="s">
        <v>49</v>
      </c>
      <c r="H3236" t="s">
        <v>82</v>
      </c>
      <c r="I3236" t="s">
        <v>38</v>
      </c>
      <c r="J3236">
        <v>0</v>
      </c>
    </row>
    <row r="3237" spans="1:10" x14ac:dyDescent="0.25">
      <c r="A3237" s="1">
        <v>42005.01458333333</v>
      </c>
      <c r="B3237" t="s">
        <v>5288</v>
      </c>
      <c r="C3237" t="s">
        <v>11</v>
      </c>
      <c r="D3237" t="s">
        <v>201</v>
      </c>
      <c r="E3237" t="s">
        <v>213</v>
      </c>
      <c r="F3237" t="s">
        <v>14</v>
      </c>
      <c r="G3237" t="s">
        <v>15</v>
      </c>
      <c r="H3237" t="s">
        <v>183</v>
      </c>
      <c r="I3237" t="s">
        <v>17</v>
      </c>
      <c r="J3237">
        <v>0</v>
      </c>
    </row>
    <row r="3238" spans="1:10" x14ac:dyDescent="0.25">
      <c r="A3238" s="1">
        <v>42005.015277777777</v>
      </c>
      <c r="B3238" t="s">
        <v>5289</v>
      </c>
      <c r="C3238" t="s">
        <v>19</v>
      </c>
      <c r="D3238" t="s">
        <v>1024</v>
      </c>
      <c r="E3238" t="s">
        <v>41</v>
      </c>
      <c r="F3238" t="s">
        <v>42</v>
      </c>
      <c r="G3238" t="s">
        <v>43</v>
      </c>
      <c r="H3238" t="s">
        <v>93</v>
      </c>
      <c r="I3238" t="s">
        <v>38</v>
      </c>
      <c r="J3238">
        <v>0</v>
      </c>
    </row>
    <row r="3239" spans="1:10" x14ac:dyDescent="0.25">
      <c r="A3239" s="1">
        <v>42005.015277777777</v>
      </c>
      <c r="B3239" t="s">
        <v>5290</v>
      </c>
      <c r="C3239" t="s">
        <v>26</v>
      </c>
      <c r="D3239" t="s">
        <v>46</v>
      </c>
      <c r="E3239" t="s">
        <v>5291</v>
      </c>
      <c r="F3239" t="s">
        <v>328</v>
      </c>
      <c r="G3239" t="s">
        <v>49</v>
      </c>
      <c r="I3239" t="s">
        <v>17</v>
      </c>
      <c r="J3239">
        <v>0</v>
      </c>
    </row>
    <row r="3240" spans="1:10" x14ac:dyDescent="0.25">
      <c r="A3240" s="1">
        <v>42005.015972222223</v>
      </c>
      <c r="B3240" t="s">
        <v>5292</v>
      </c>
      <c r="C3240" t="s">
        <v>11</v>
      </c>
      <c r="D3240" t="s">
        <v>31</v>
      </c>
      <c r="E3240" t="s">
        <v>5293</v>
      </c>
      <c r="F3240" t="s">
        <v>940</v>
      </c>
      <c r="G3240" t="s">
        <v>49</v>
      </c>
      <c r="H3240" t="s">
        <v>24</v>
      </c>
      <c r="I3240" t="s">
        <v>17</v>
      </c>
      <c r="J3240">
        <v>0</v>
      </c>
    </row>
    <row r="3241" spans="1:10" x14ac:dyDescent="0.25">
      <c r="A3241" s="1">
        <v>42005.015972222223</v>
      </c>
      <c r="B3241" t="s">
        <v>5294</v>
      </c>
      <c r="C3241" t="s">
        <v>19</v>
      </c>
      <c r="D3241" t="s">
        <v>190</v>
      </c>
      <c r="E3241" t="s">
        <v>5295</v>
      </c>
      <c r="F3241" t="s">
        <v>353</v>
      </c>
      <c r="G3241" t="s">
        <v>43</v>
      </c>
      <c r="I3241" t="s">
        <v>17</v>
      </c>
      <c r="J3241">
        <v>0</v>
      </c>
    </row>
    <row r="3242" spans="1:10" x14ac:dyDescent="0.25">
      <c r="A3242" s="1">
        <v>42005.01666666667</v>
      </c>
      <c r="B3242" t="s">
        <v>5296</v>
      </c>
      <c r="C3242" t="s">
        <v>75</v>
      </c>
      <c r="D3242" t="s">
        <v>539</v>
      </c>
      <c r="E3242" t="s">
        <v>1522</v>
      </c>
      <c r="F3242" t="s">
        <v>153</v>
      </c>
      <c r="G3242" t="s">
        <v>49</v>
      </c>
      <c r="H3242" t="s">
        <v>82</v>
      </c>
      <c r="I3242" t="s">
        <v>38</v>
      </c>
      <c r="J3242">
        <v>0</v>
      </c>
    </row>
    <row r="3243" spans="1:10" x14ac:dyDescent="0.25">
      <c r="A3243" s="1">
        <v>42005.017361111109</v>
      </c>
      <c r="B3243" t="s">
        <v>5297</v>
      </c>
      <c r="C3243" t="s">
        <v>75</v>
      </c>
      <c r="D3243" t="s">
        <v>76</v>
      </c>
      <c r="E3243" t="s">
        <v>5298</v>
      </c>
      <c r="F3243" t="s">
        <v>14</v>
      </c>
      <c r="G3243" t="s">
        <v>15</v>
      </c>
      <c r="H3243" t="s">
        <v>183</v>
      </c>
      <c r="I3243" t="s">
        <v>38</v>
      </c>
      <c r="J3243">
        <v>0</v>
      </c>
    </row>
    <row r="3244" spans="1:10" x14ac:dyDescent="0.25">
      <c r="A3244" s="1">
        <v>42005.017361111109</v>
      </c>
      <c r="B3244" t="s">
        <v>5299</v>
      </c>
      <c r="C3244" t="s">
        <v>19</v>
      </c>
      <c r="D3244" t="s">
        <v>566</v>
      </c>
      <c r="E3244" t="s">
        <v>5300</v>
      </c>
      <c r="F3244" t="s">
        <v>333</v>
      </c>
      <c r="G3244" t="s">
        <v>23</v>
      </c>
      <c r="I3244" t="s">
        <v>17</v>
      </c>
      <c r="J3244">
        <v>0</v>
      </c>
    </row>
    <row r="3245" spans="1:10" x14ac:dyDescent="0.25">
      <c r="A3245" s="1">
        <v>42005.018055555556</v>
      </c>
      <c r="B3245" t="s">
        <v>5301</v>
      </c>
      <c r="C3245" t="s">
        <v>19</v>
      </c>
      <c r="D3245" t="s">
        <v>402</v>
      </c>
      <c r="E3245" t="s">
        <v>5302</v>
      </c>
      <c r="F3245" t="s">
        <v>22</v>
      </c>
      <c r="G3245" t="s">
        <v>23</v>
      </c>
      <c r="H3245" t="s">
        <v>24</v>
      </c>
      <c r="I3245" t="s">
        <v>38</v>
      </c>
      <c r="J3245">
        <v>0</v>
      </c>
    </row>
    <row r="3246" spans="1:10" x14ac:dyDescent="0.25">
      <c r="A3246" s="1">
        <v>42005.018055555556</v>
      </c>
      <c r="B3246" t="s">
        <v>5303</v>
      </c>
      <c r="C3246" t="s">
        <v>75</v>
      </c>
      <c r="D3246" t="s">
        <v>267</v>
      </c>
      <c r="E3246" t="s">
        <v>5304</v>
      </c>
      <c r="F3246" t="s">
        <v>92</v>
      </c>
      <c r="G3246" t="s">
        <v>49</v>
      </c>
      <c r="H3246" t="s">
        <v>24</v>
      </c>
      <c r="I3246" t="s">
        <v>38</v>
      </c>
      <c r="J3246">
        <v>0</v>
      </c>
    </row>
    <row r="3247" spans="1:10" x14ac:dyDescent="0.25">
      <c r="A3247" s="1">
        <v>42005.018055555556</v>
      </c>
      <c r="B3247" t="s">
        <v>5305</v>
      </c>
      <c r="C3247" t="s">
        <v>11</v>
      </c>
      <c r="D3247" t="s">
        <v>12</v>
      </c>
      <c r="E3247" t="s">
        <v>5306</v>
      </c>
      <c r="F3247" t="s">
        <v>14</v>
      </c>
      <c r="G3247" t="s">
        <v>15</v>
      </c>
      <c r="H3247" t="s">
        <v>16</v>
      </c>
      <c r="I3247" t="s">
        <v>17</v>
      </c>
      <c r="J3247">
        <v>0</v>
      </c>
    </row>
    <row r="3248" spans="1:10" x14ac:dyDescent="0.25">
      <c r="A3248" s="1">
        <v>42005.018055555556</v>
      </c>
      <c r="B3248" t="s">
        <v>5307</v>
      </c>
      <c r="C3248" t="s">
        <v>75</v>
      </c>
      <c r="D3248" t="s">
        <v>100</v>
      </c>
      <c r="E3248" t="s">
        <v>5308</v>
      </c>
      <c r="F3248" t="s">
        <v>14</v>
      </c>
      <c r="G3248" t="s">
        <v>15</v>
      </c>
      <c r="I3248" t="s">
        <v>38</v>
      </c>
      <c r="J3248">
        <v>0</v>
      </c>
    </row>
    <row r="3249" spans="1:10" x14ac:dyDescent="0.25">
      <c r="A3249" s="1">
        <v>42005.018055555556</v>
      </c>
      <c r="B3249" t="s">
        <v>5309</v>
      </c>
      <c r="C3249" t="s">
        <v>61</v>
      </c>
      <c r="D3249" t="s">
        <v>1232</v>
      </c>
      <c r="E3249" t="s">
        <v>5310</v>
      </c>
      <c r="F3249" t="s">
        <v>228</v>
      </c>
      <c r="G3249" t="s">
        <v>15</v>
      </c>
      <c r="H3249" t="s">
        <v>16</v>
      </c>
      <c r="I3249" t="s">
        <v>17</v>
      </c>
      <c r="J3249">
        <v>1</v>
      </c>
    </row>
    <row r="3250" spans="1:10" x14ac:dyDescent="0.25">
      <c r="A3250" s="1">
        <v>42005.018750000003</v>
      </c>
      <c r="B3250" t="s">
        <v>5311</v>
      </c>
      <c r="C3250" t="s">
        <v>26</v>
      </c>
      <c r="D3250" t="s">
        <v>46</v>
      </c>
      <c r="E3250" t="s">
        <v>5312</v>
      </c>
      <c r="F3250" t="s">
        <v>228</v>
      </c>
      <c r="G3250" t="s">
        <v>15</v>
      </c>
      <c r="H3250" t="s">
        <v>16</v>
      </c>
      <c r="I3250" t="s">
        <v>38</v>
      </c>
      <c r="J3250">
        <v>0</v>
      </c>
    </row>
    <row r="3251" spans="1:10" x14ac:dyDescent="0.25">
      <c r="A3251" s="1">
        <v>42005.018750000003</v>
      </c>
      <c r="B3251" t="s">
        <v>5313</v>
      </c>
      <c r="C3251" t="s">
        <v>26</v>
      </c>
      <c r="D3251" t="s">
        <v>46</v>
      </c>
      <c r="E3251" t="s">
        <v>5314</v>
      </c>
      <c r="F3251" t="s">
        <v>55</v>
      </c>
      <c r="G3251" t="s">
        <v>23</v>
      </c>
      <c r="H3251" t="s">
        <v>82</v>
      </c>
      <c r="I3251" t="s">
        <v>38</v>
      </c>
      <c r="J3251">
        <v>0</v>
      </c>
    </row>
    <row r="3252" spans="1:10" x14ac:dyDescent="0.25">
      <c r="A3252" s="1">
        <v>42005.018750000003</v>
      </c>
      <c r="B3252" t="s">
        <v>5315</v>
      </c>
      <c r="C3252" t="s">
        <v>75</v>
      </c>
      <c r="D3252" t="s">
        <v>267</v>
      </c>
      <c r="E3252" t="s">
        <v>745</v>
      </c>
      <c r="F3252" t="s">
        <v>14</v>
      </c>
      <c r="G3252" t="s">
        <v>15</v>
      </c>
      <c r="H3252" t="s">
        <v>16</v>
      </c>
      <c r="I3252" t="s">
        <v>38</v>
      </c>
      <c r="J3252">
        <v>0</v>
      </c>
    </row>
    <row r="3253" spans="1:10" x14ac:dyDescent="0.25">
      <c r="A3253" s="1">
        <v>42005.018750000003</v>
      </c>
      <c r="B3253" t="s">
        <v>5316</v>
      </c>
      <c r="C3253" t="s">
        <v>299</v>
      </c>
      <c r="D3253" t="s">
        <v>440</v>
      </c>
      <c r="E3253" t="s">
        <v>2414</v>
      </c>
      <c r="F3253" t="s">
        <v>640</v>
      </c>
      <c r="G3253" t="s">
        <v>23</v>
      </c>
      <c r="H3253" t="s">
        <v>82</v>
      </c>
      <c r="I3253" t="s">
        <v>38</v>
      </c>
      <c r="J3253">
        <v>0</v>
      </c>
    </row>
    <row r="3254" spans="1:10" x14ac:dyDescent="0.25">
      <c r="A3254" s="1">
        <v>42005.018750000003</v>
      </c>
      <c r="B3254" t="s">
        <v>5317</v>
      </c>
      <c r="C3254" t="s">
        <v>75</v>
      </c>
      <c r="D3254" t="s">
        <v>100</v>
      </c>
      <c r="E3254" t="s">
        <v>5318</v>
      </c>
      <c r="F3254" t="s">
        <v>14</v>
      </c>
      <c r="G3254" t="s">
        <v>15</v>
      </c>
      <c r="H3254" t="s">
        <v>16</v>
      </c>
      <c r="I3254" t="s">
        <v>38</v>
      </c>
      <c r="J3254">
        <v>0</v>
      </c>
    </row>
    <row r="3255" spans="1:10" x14ac:dyDescent="0.25">
      <c r="A3255" s="1">
        <v>42005.020833333336</v>
      </c>
      <c r="B3255" t="s">
        <v>5319</v>
      </c>
      <c r="C3255" t="s">
        <v>26</v>
      </c>
      <c r="D3255" t="s">
        <v>453</v>
      </c>
      <c r="E3255" t="s">
        <v>1137</v>
      </c>
      <c r="F3255" t="s">
        <v>184</v>
      </c>
      <c r="G3255" t="s">
        <v>15</v>
      </c>
      <c r="H3255" t="s">
        <v>183</v>
      </c>
      <c r="I3255" t="s">
        <v>38</v>
      </c>
      <c r="J3255">
        <v>16</v>
      </c>
    </row>
    <row r="3256" spans="1:10" x14ac:dyDescent="0.25">
      <c r="A3256" s="1">
        <v>42005.022916666669</v>
      </c>
      <c r="B3256" t="s">
        <v>5320</v>
      </c>
      <c r="C3256" t="s">
        <v>61</v>
      </c>
      <c r="D3256" t="s">
        <v>1232</v>
      </c>
      <c r="E3256" t="s">
        <v>5321</v>
      </c>
      <c r="F3256" t="s">
        <v>179</v>
      </c>
      <c r="G3256" t="s">
        <v>15</v>
      </c>
      <c r="I3256" t="s">
        <v>38</v>
      </c>
      <c r="J3256">
        <v>0</v>
      </c>
    </row>
    <row r="3257" spans="1:10" x14ac:dyDescent="0.25">
      <c r="A3257" s="1">
        <v>42005.022916666669</v>
      </c>
      <c r="B3257" t="s">
        <v>5322</v>
      </c>
      <c r="C3257" t="s">
        <v>114</v>
      </c>
      <c r="D3257" t="s">
        <v>35</v>
      </c>
      <c r="E3257" t="s">
        <v>640</v>
      </c>
      <c r="F3257" t="s">
        <v>640</v>
      </c>
      <c r="G3257" t="s">
        <v>23</v>
      </c>
      <c r="H3257" t="s">
        <v>82</v>
      </c>
      <c r="I3257" t="s">
        <v>38</v>
      </c>
      <c r="J3257">
        <v>0</v>
      </c>
    </row>
    <row r="3258" spans="1:10" x14ac:dyDescent="0.25">
      <c r="A3258" s="1">
        <v>42005.022916666669</v>
      </c>
      <c r="B3258" t="s">
        <v>5323</v>
      </c>
      <c r="C3258" t="s">
        <v>75</v>
      </c>
      <c r="D3258" t="s">
        <v>149</v>
      </c>
      <c r="E3258" t="s">
        <v>5324</v>
      </c>
      <c r="F3258" t="s">
        <v>92</v>
      </c>
      <c r="G3258" t="s">
        <v>49</v>
      </c>
      <c r="H3258" t="s">
        <v>82</v>
      </c>
      <c r="I3258" t="s">
        <v>17</v>
      </c>
      <c r="J3258">
        <v>1</v>
      </c>
    </row>
    <row r="3259" spans="1:10" x14ac:dyDescent="0.25">
      <c r="A3259" s="1">
        <v>42005.023611111108</v>
      </c>
      <c r="B3259" t="s">
        <v>5325</v>
      </c>
      <c r="C3259" t="s">
        <v>26</v>
      </c>
      <c r="D3259" t="s">
        <v>172</v>
      </c>
      <c r="E3259" t="s">
        <v>640</v>
      </c>
      <c r="F3259" t="s">
        <v>640</v>
      </c>
      <c r="G3259" t="s">
        <v>23</v>
      </c>
      <c r="H3259" t="s">
        <v>82</v>
      </c>
      <c r="I3259" t="s">
        <v>38</v>
      </c>
      <c r="J3259">
        <v>0</v>
      </c>
    </row>
    <row r="3260" spans="1:10" x14ac:dyDescent="0.25">
      <c r="A3260" s="1">
        <v>42005.023611111108</v>
      </c>
      <c r="B3260" t="s">
        <v>5326</v>
      </c>
      <c r="C3260" t="s">
        <v>75</v>
      </c>
      <c r="D3260" t="s">
        <v>76</v>
      </c>
      <c r="E3260" t="s">
        <v>482</v>
      </c>
      <c r="F3260" t="s">
        <v>233</v>
      </c>
      <c r="G3260" t="s">
        <v>49</v>
      </c>
      <c r="H3260" t="s">
        <v>24</v>
      </c>
      <c r="I3260" t="s">
        <v>17</v>
      </c>
      <c r="J3260">
        <v>0</v>
      </c>
    </row>
    <row r="3261" spans="1:10" x14ac:dyDescent="0.25">
      <c r="A3261" s="1">
        <v>42005.025000000001</v>
      </c>
      <c r="B3261" t="s">
        <v>5327</v>
      </c>
      <c r="C3261" t="s">
        <v>75</v>
      </c>
      <c r="D3261" t="s">
        <v>100</v>
      </c>
      <c r="E3261" t="s">
        <v>4055</v>
      </c>
      <c r="F3261" t="s">
        <v>123</v>
      </c>
      <c r="G3261" t="s">
        <v>23</v>
      </c>
      <c r="H3261" t="s">
        <v>82</v>
      </c>
      <c r="I3261" t="s">
        <v>38</v>
      </c>
      <c r="J3261">
        <v>0</v>
      </c>
    </row>
    <row r="3262" spans="1:10" x14ac:dyDescent="0.25">
      <c r="A3262" s="1">
        <v>42005.025694444441</v>
      </c>
      <c r="B3262" t="s">
        <v>5328</v>
      </c>
      <c r="C3262" t="s">
        <v>114</v>
      </c>
      <c r="D3262" t="s">
        <v>118</v>
      </c>
      <c r="E3262" t="s">
        <v>1222</v>
      </c>
      <c r="F3262" t="s">
        <v>292</v>
      </c>
      <c r="G3262" t="s">
        <v>43</v>
      </c>
      <c r="H3262" t="s">
        <v>82</v>
      </c>
      <c r="I3262" t="s">
        <v>38</v>
      </c>
      <c r="J3262">
        <v>0</v>
      </c>
    </row>
    <row r="3263" spans="1:10" x14ac:dyDescent="0.25">
      <c r="A3263" s="1">
        <v>42005.025694444441</v>
      </c>
      <c r="B3263" t="s">
        <v>5329</v>
      </c>
      <c r="C3263" t="s">
        <v>19</v>
      </c>
      <c r="D3263" t="s">
        <v>718</v>
      </c>
      <c r="E3263" t="s">
        <v>5330</v>
      </c>
      <c r="F3263" t="s">
        <v>14</v>
      </c>
      <c r="G3263" t="s">
        <v>15</v>
      </c>
      <c r="I3263" t="s">
        <v>38</v>
      </c>
      <c r="J3263">
        <v>0</v>
      </c>
    </row>
    <row r="3264" spans="1:10" x14ac:dyDescent="0.25">
      <c r="A3264" s="1">
        <v>42005.025694444441</v>
      </c>
      <c r="B3264" t="s">
        <v>5331</v>
      </c>
      <c r="C3264" t="s">
        <v>75</v>
      </c>
      <c r="D3264" t="s">
        <v>442</v>
      </c>
      <c r="E3264" t="s">
        <v>5298</v>
      </c>
      <c r="F3264" t="s">
        <v>14</v>
      </c>
      <c r="G3264" t="s">
        <v>15</v>
      </c>
      <c r="H3264" t="s">
        <v>183</v>
      </c>
      <c r="I3264" t="s">
        <v>38</v>
      </c>
      <c r="J3264">
        <v>0</v>
      </c>
    </row>
    <row r="3265" spans="1:10" x14ac:dyDescent="0.25">
      <c r="A3265" s="1">
        <v>42005.025694444441</v>
      </c>
      <c r="B3265" t="s">
        <v>5332</v>
      </c>
      <c r="C3265" t="s">
        <v>11</v>
      </c>
      <c r="D3265" t="s">
        <v>161</v>
      </c>
      <c r="E3265" t="s">
        <v>2243</v>
      </c>
      <c r="F3265" t="s">
        <v>228</v>
      </c>
      <c r="G3265" t="s">
        <v>15</v>
      </c>
      <c r="H3265" t="s">
        <v>16</v>
      </c>
      <c r="I3265" t="s">
        <v>17</v>
      </c>
      <c r="J3265">
        <v>0</v>
      </c>
    </row>
    <row r="3266" spans="1:10" x14ac:dyDescent="0.25">
      <c r="A3266" s="1">
        <v>42005.02847222222</v>
      </c>
      <c r="B3266" t="s">
        <v>5333</v>
      </c>
      <c r="C3266" t="s">
        <v>75</v>
      </c>
      <c r="D3266" t="s">
        <v>442</v>
      </c>
      <c r="E3266" t="s">
        <v>5334</v>
      </c>
      <c r="F3266" t="s">
        <v>14</v>
      </c>
      <c r="G3266" t="s">
        <v>15</v>
      </c>
      <c r="I3266" t="s">
        <v>17</v>
      </c>
      <c r="J3266">
        <v>0</v>
      </c>
    </row>
    <row r="3267" spans="1:10" x14ac:dyDescent="0.25">
      <c r="A3267" s="1">
        <v>42005.02847222222</v>
      </c>
      <c r="B3267" t="s">
        <v>5335</v>
      </c>
      <c r="C3267" t="s">
        <v>75</v>
      </c>
      <c r="D3267" t="s">
        <v>442</v>
      </c>
      <c r="E3267" t="s">
        <v>1522</v>
      </c>
      <c r="F3267" t="s">
        <v>153</v>
      </c>
      <c r="G3267" t="s">
        <v>49</v>
      </c>
      <c r="H3267" t="s">
        <v>82</v>
      </c>
      <c r="I3267" t="s">
        <v>38</v>
      </c>
      <c r="J3267">
        <v>0</v>
      </c>
    </row>
    <row r="3268" spans="1:10" x14ac:dyDescent="0.25">
      <c r="A3268" s="1">
        <v>42005.029166666667</v>
      </c>
      <c r="B3268" t="s">
        <v>5336</v>
      </c>
      <c r="C3268" t="s">
        <v>26</v>
      </c>
      <c r="D3268" t="s">
        <v>46</v>
      </c>
      <c r="E3268" t="s">
        <v>5337</v>
      </c>
      <c r="F3268" t="s">
        <v>29</v>
      </c>
      <c r="G3268" t="s">
        <v>15</v>
      </c>
      <c r="I3268" t="s">
        <v>17</v>
      </c>
      <c r="J3268">
        <v>0</v>
      </c>
    </row>
    <row r="3269" spans="1:10" x14ac:dyDescent="0.25">
      <c r="A3269" s="1">
        <v>42005.029861111114</v>
      </c>
      <c r="B3269" t="s">
        <v>5338</v>
      </c>
      <c r="C3269" t="s">
        <v>75</v>
      </c>
      <c r="D3269" t="s">
        <v>539</v>
      </c>
      <c r="E3269" t="s">
        <v>5304</v>
      </c>
      <c r="F3269" t="s">
        <v>92</v>
      </c>
      <c r="G3269" t="s">
        <v>49</v>
      </c>
      <c r="H3269" t="s">
        <v>24</v>
      </c>
      <c r="I3269" t="s">
        <v>38</v>
      </c>
      <c r="J3269">
        <v>0</v>
      </c>
    </row>
    <row r="3270" spans="1:10" x14ac:dyDescent="0.25">
      <c r="A3270" s="1">
        <v>42005.030555555553</v>
      </c>
      <c r="B3270" t="s">
        <v>5339</v>
      </c>
      <c r="C3270" t="s">
        <v>26</v>
      </c>
      <c r="D3270" t="s">
        <v>46</v>
      </c>
      <c r="E3270" t="s">
        <v>5340</v>
      </c>
      <c r="F3270" t="s">
        <v>14</v>
      </c>
      <c r="G3270" t="s">
        <v>15</v>
      </c>
      <c r="I3270" t="s">
        <v>17</v>
      </c>
      <c r="J3270">
        <v>0</v>
      </c>
    </row>
    <row r="3271" spans="1:10" x14ac:dyDescent="0.25">
      <c r="A3271" s="1">
        <v>42005.03125</v>
      </c>
      <c r="B3271" t="s">
        <v>5341</v>
      </c>
      <c r="C3271" t="s">
        <v>26</v>
      </c>
      <c r="D3271" t="s">
        <v>46</v>
      </c>
      <c r="E3271" t="s">
        <v>5342</v>
      </c>
      <c r="F3271" t="s">
        <v>14</v>
      </c>
      <c r="G3271" t="s">
        <v>15</v>
      </c>
      <c r="I3271" t="s">
        <v>38</v>
      </c>
      <c r="J3271">
        <v>0</v>
      </c>
    </row>
    <row r="3272" spans="1:10" x14ac:dyDescent="0.25">
      <c r="A3272" s="1">
        <v>42005.031944444447</v>
      </c>
      <c r="B3272" t="s">
        <v>5343</v>
      </c>
      <c r="C3272" t="s">
        <v>26</v>
      </c>
      <c r="D3272" t="s">
        <v>46</v>
      </c>
      <c r="E3272" t="s">
        <v>5344</v>
      </c>
      <c r="F3272" t="s">
        <v>64</v>
      </c>
      <c r="G3272" t="s">
        <v>49</v>
      </c>
      <c r="I3272" t="s">
        <v>38</v>
      </c>
      <c r="J3272">
        <v>0</v>
      </c>
    </row>
    <row r="3273" spans="1:10" x14ac:dyDescent="0.25">
      <c r="A3273" s="1">
        <v>42005.032638888886</v>
      </c>
      <c r="B3273" t="s">
        <v>5345</v>
      </c>
      <c r="C3273" t="s">
        <v>75</v>
      </c>
      <c r="D3273" t="s">
        <v>442</v>
      </c>
      <c r="E3273" t="s">
        <v>4516</v>
      </c>
      <c r="F3273" t="s">
        <v>14</v>
      </c>
      <c r="G3273" t="s">
        <v>15</v>
      </c>
      <c r="H3273" t="s">
        <v>16</v>
      </c>
      <c r="I3273" t="s">
        <v>17</v>
      </c>
      <c r="J3273">
        <v>0</v>
      </c>
    </row>
    <row r="3274" spans="1:10" x14ac:dyDescent="0.25">
      <c r="A3274" s="1">
        <v>42005.032638888886</v>
      </c>
      <c r="B3274" t="s">
        <v>5346</v>
      </c>
      <c r="C3274" t="s">
        <v>139</v>
      </c>
      <c r="D3274" t="s">
        <v>559</v>
      </c>
      <c r="E3274" t="s">
        <v>5347</v>
      </c>
      <c r="F3274" t="s">
        <v>14</v>
      </c>
      <c r="G3274" t="s">
        <v>15</v>
      </c>
      <c r="H3274" t="s">
        <v>16</v>
      </c>
      <c r="I3274" t="s">
        <v>17</v>
      </c>
      <c r="J3274">
        <v>0</v>
      </c>
    </row>
    <row r="3275" spans="1:10" x14ac:dyDescent="0.25">
      <c r="A3275" s="1">
        <v>42005.033333333333</v>
      </c>
      <c r="B3275" t="s">
        <v>5348</v>
      </c>
      <c r="C3275" t="s">
        <v>19</v>
      </c>
      <c r="D3275" t="s">
        <v>80</v>
      </c>
      <c r="E3275" t="s">
        <v>5349</v>
      </c>
      <c r="F3275" t="s">
        <v>14</v>
      </c>
      <c r="G3275" t="s">
        <v>15</v>
      </c>
      <c r="I3275" t="s">
        <v>17</v>
      </c>
      <c r="J3275">
        <v>0</v>
      </c>
    </row>
    <row r="3276" spans="1:10" x14ac:dyDescent="0.25">
      <c r="A3276" s="1">
        <v>42005.03402777778</v>
      </c>
      <c r="B3276" t="s">
        <v>5350</v>
      </c>
      <c r="C3276" t="s">
        <v>26</v>
      </c>
      <c r="D3276" t="s">
        <v>106</v>
      </c>
      <c r="E3276" t="s">
        <v>5351</v>
      </c>
      <c r="F3276" t="s">
        <v>188</v>
      </c>
      <c r="G3276" t="s">
        <v>43</v>
      </c>
      <c r="H3276" t="s">
        <v>93</v>
      </c>
      <c r="I3276" t="s">
        <v>38</v>
      </c>
      <c r="J3276">
        <v>0</v>
      </c>
    </row>
    <row r="3277" spans="1:10" x14ac:dyDescent="0.25">
      <c r="A3277" s="1">
        <v>42005.035416666666</v>
      </c>
      <c r="B3277" t="s">
        <v>5352</v>
      </c>
      <c r="C3277" t="s">
        <v>11</v>
      </c>
      <c r="D3277" t="s">
        <v>1795</v>
      </c>
      <c r="E3277" t="s">
        <v>405</v>
      </c>
      <c r="F3277" t="s">
        <v>14</v>
      </c>
      <c r="G3277" t="s">
        <v>15</v>
      </c>
      <c r="H3277" t="s">
        <v>16</v>
      </c>
      <c r="I3277" t="s">
        <v>38</v>
      </c>
      <c r="J3277">
        <v>0</v>
      </c>
    </row>
    <row r="3278" spans="1:10" x14ac:dyDescent="0.25">
      <c r="A3278" s="1">
        <v>42005.035416666666</v>
      </c>
      <c r="B3278" t="s">
        <v>5353</v>
      </c>
      <c r="C3278" t="s">
        <v>75</v>
      </c>
      <c r="D3278" t="s">
        <v>267</v>
      </c>
      <c r="E3278" t="s">
        <v>5298</v>
      </c>
      <c r="F3278" t="s">
        <v>14</v>
      </c>
      <c r="G3278" t="s">
        <v>15</v>
      </c>
      <c r="H3278" t="s">
        <v>183</v>
      </c>
      <c r="I3278" t="s">
        <v>38</v>
      </c>
      <c r="J3278">
        <v>0</v>
      </c>
    </row>
    <row r="3279" spans="1:10" x14ac:dyDescent="0.25">
      <c r="A3279" s="1">
        <v>42005.037499999999</v>
      </c>
      <c r="B3279" t="s">
        <v>5354</v>
      </c>
      <c r="C3279" t="s">
        <v>11</v>
      </c>
      <c r="D3279" t="s">
        <v>201</v>
      </c>
      <c r="E3279" t="s">
        <v>2552</v>
      </c>
      <c r="F3279" t="s">
        <v>42</v>
      </c>
      <c r="G3279" t="s">
        <v>43</v>
      </c>
      <c r="I3279" t="s">
        <v>17</v>
      </c>
      <c r="J3279">
        <v>2</v>
      </c>
    </row>
    <row r="3280" spans="1:10" x14ac:dyDescent="0.25">
      <c r="A3280" s="1">
        <v>42005.037499999999</v>
      </c>
      <c r="B3280" t="s">
        <v>5355</v>
      </c>
      <c r="C3280" t="s">
        <v>26</v>
      </c>
      <c r="D3280" t="s">
        <v>429</v>
      </c>
      <c r="E3280" t="s">
        <v>1278</v>
      </c>
      <c r="F3280" t="s">
        <v>194</v>
      </c>
      <c r="G3280" t="s">
        <v>49</v>
      </c>
      <c r="I3280" t="s">
        <v>17</v>
      </c>
      <c r="J3280">
        <v>0</v>
      </c>
    </row>
    <row r="3281" spans="1:10" x14ac:dyDescent="0.25">
      <c r="A3281" s="1">
        <v>42005.037499999999</v>
      </c>
      <c r="B3281" t="s">
        <v>5356</v>
      </c>
      <c r="C3281" t="s">
        <v>26</v>
      </c>
      <c r="D3281" t="s">
        <v>206</v>
      </c>
      <c r="E3281" t="s">
        <v>2193</v>
      </c>
      <c r="F3281" t="s">
        <v>233</v>
      </c>
      <c r="G3281" t="s">
        <v>49</v>
      </c>
      <c r="H3281" t="s">
        <v>24</v>
      </c>
      <c r="I3281" t="s">
        <v>17</v>
      </c>
      <c r="J3281">
        <v>0</v>
      </c>
    </row>
    <row r="3282" spans="1:10" x14ac:dyDescent="0.25">
      <c r="A3282" s="1">
        <v>42005.037499999999</v>
      </c>
      <c r="B3282" t="s">
        <v>5357</v>
      </c>
      <c r="C3282" t="s">
        <v>114</v>
      </c>
      <c r="D3282" t="s">
        <v>349</v>
      </c>
      <c r="E3282" t="s">
        <v>5358</v>
      </c>
      <c r="F3282" t="s">
        <v>14</v>
      </c>
      <c r="G3282" t="s">
        <v>15</v>
      </c>
      <c r="H3282" t="s">
        <v>183</v>
      </c>
      <c r="I3282" t="s">
        <v>17</v>
      </c>
      <c r="J3282">
        <v>1</v>
      </c>
    </row>
    <row r="3283" spans="1:10" x14ac:dyDescent="0.25">
      <c r="A3283" s="1">
        <v>42005.038194444445</v>
      </c>
      <c r="B3283" t="s">
        <v>5359</v>
      </c>
      <c r="C3283" t="s">
        <v>26</v>
      </c>
      <c r="D3283" t="s">
        <v>311</v>
      </c>
      <c r="E3283" t="s">
        <v>232</v>
      </c>
      <c r="F3283" t="s">
        <v>233</v>
      </c>
      <c r="G3283" t="s">
        <v>49</v>
      </c>
      <c r="H3283" t="s">
        <v>24</v>
      </c>
      <c r="I3283" t="s">
        <v>17</v>
      </c>
      <c r="J3283">
        <v>0</v>
      </c>
    </row>
    <row r="3284" spans="1:10" x14ac:dyDescent="0.25">
      <c r="A3284" s="1">
        <v>42005.039583333331</v>
      </c>
      <c r="B3284" t="s">
        <v>5360</v>
      </c>
      <c r="C3284" t="s">
        <v>26</v>
      </c>
      <c r="D3284" t="s">
        <v>239</v>
      </c>
      <c r="E3284" t="s">
        <v>5361</v>
      </c>
      <c r="F3284" t="s">
        <v>945</v>
      </c>
      <c r="G3284" t="s">
        <v>15</v>
      </c>
      <c r="I3284" t="s">
        <v>38</v>
      </c>
      <c r="J3284">
        <v>0</v>
      </c>
    </row>
    <row r="3285" spans="1:10" x14ac:dyDescent="0.25">
      <c r="A3285" s="1">
        <v>42005.040972222225</v>
      </c>
      <c r="B3285" t="s">
        <v>5362</v>
      </c>
      <c r="C3285" t="s">
        <v>11</v>
      </c>
      <c r="D3285" t="s">
        <v>12</v>
      </c>
      <c r="E3285" t="s">
        <v>614</v>
      </c>
      <c r="F3285" t="s">
        <v>228</v>
      </c>
      <c r="G3285" t="s">
        <v>15</v>
      </c>
      <c r="I3285" t="s">
        <v>38</v>
      </c>
      <c r="J3285">
        <v>0</v>
      </c>
    </row>
    <row r="3286" spans="1:10" x14ac:dyDescent="0.25">
      <c r="A3286" s="1">
        <v>42005.043055555558</v>
      </c>
      <c r="B3286" t="s">
        <v>5363</v>
      </c>
      <c r="C3286" t="s">
        <v>11</v>
      </c>
      <c r="D3286" t="s">
        <v>66</v>
      </c>
      <c r="E3286" t="s">
        <v>405</v>
      </c>
      <c r="F3286" t="s">
        <v>14</v>
      </c>
      <c r="G3286" t="s">
        <v>15</v>
      </c>
      <c r="I3286" t="s">
        <v>17</v>
      </c>
      <c r="J3286">
        <v>0</v>
      </c>
    </row>
    <row r="3287" spans="1:10" x14ac:dyDescent="0.25">
      <c r="A3287" s="1">
        <v>42005.043055555558</v>
      </c>
      <c r="B3287" t="s">
        <v>5364</v>
      </c>
      <c r="C3287" t="s">
        <v>114</v>
      </c>
      <c r="D3287" t="s">
        <v>349</v>
      </c>
      <c r="E3287" t="s">
        <v>5365</v>
      </c>
      <c r="F3287" t="s">
        <v>14</v>
      </c>
      <c r="G3287" t="s">
        <v>15</v>
      </c>
      <c r="H3287" t="s">
        <v>16</v>
      </c>
      <c r="I3287" t="s">
        <v>17</v>
      </c>
      <c r="J3287">
        <v>0</v>
      </c>
    </row>
    <row r="3288" spans="1:10" x14ac:dyDescent="0.25">
      <c r="A3288" s="1">
        <v>42005.043749999997</v>
      </c>
      <c r="B3288" t="s">
        <v>5366</v>
      </c>
      <c r="C3288" t="s">
        <v>299</v>
      </c>
      <c r="D3288" t="s">
        <v>919</v>
      </c>
      <c r="E3288" t="s">
        <v>5367</v>
      </c>
      <c r="F3288" t="s">
        <v>208</v>
      </c>
      <c r="G3288" t="s">
        <v>15</v>
      </c>
      <c r="I3288" t="s">
        <v>17</v>
      </c>
      <c r="J3288">
        <v>0</v>
      </c>
    </row>
    <row r="3289" spans="1:10" x14ac:dyDescent="0.25">
      <c r="A3289" s="1">
        <v>42005.045138888891</v>
      </c>
      <c r="B3289" t="s">
        <v>5368</v>
      </c>
      <c r="C3289" t="s">
        <v>26</v>
      </c>
      <c r="D3289" t="s">
        <v>35</v>
      </c>
      <c r="E3289" t="s">
        <v>1384</v>
      </c>
      <c r="F3289" t="s">
        <v>14</v>
      </c>
      <c r="G3289" t="s">
        <v>15</v>
      </c>
      <c r="H3289" t="s">
        <v>16</v>
      </c>
      <c r="I3289" t="s">
        <v>17</v>
      </c>
      <c r="J3289">
        <v>0</v>
      </c>
    </row>
    <row r="3290" spans="1:10" x14ac:dyDescent="0.25">
      <c r="A3290" s="1">
        <v>42005.045138888891</v>
      </c>
      <c r="B3290" t="s">
        <v>5369</v>
      </c>
      <c r="C3290" t="s">
        <v>11</v>
      </c>
      <c r="D3290" t="s">
        <v>201</v>
      </c>
      <c r="E3290" t="s">
        <v>614</v>
      </c>
      <c r="F3290" t="s">
        <v>228</v>
      </c>
      <c r="G3290" t="s">
        <v>15</v>
      </c>
      <c r="I3290" t="s">
        <v>17</v>
      </c>
      <c r="J3290">
        <v>0</v>
      </c>
    </row>
    <row r="3291" spans="1:10" x14ac:dyDescent="0.25">
      <c r="A3291" s="1">
        <v>42005.045138888891</v>
      </c>
      <c r="B3291" t="s">
        <v>5370</v>
      </c>
      <c r="C3291" t="s">
        <v>11</v>
      </c>
      <c r="D3291" t="s">
        <v>35</v>
      </c>
      <c r="E3291" t="s">
        <v>5371</v>
      </c>
      <c r="F3291" t="s">
        <v>29</v>
      </c>
      <c r="G3291" t="s">
        <v>15</v>
      </c>
      <c r="H3291" t="s">
        <v>16</v>
      </c>
      <c r="I3291" t="s">
        <v>38</v>
      </c>
      <c r="J3291">
        <v>0</v>
      </c>
    </row>
    <row r="3292" spans="1:10" x14ac:dyDescent="0.25">
      <c r="A3292" s="1">
        <v>42005.045138888891</v>
      </c>
      <c r="B3292" t="s">
        <v>5372</v>
      </c>
      <c r="C3292" t="s">
        <v>26</v>
      </c>
      <c r="D3292" t="s">
        <v>432</v>
      </c>
      <c r="E3292" t="s">
        <v>5371</v>
      </c>
      <c r="F3292" t="s">
        <v>29</v>
      </c>
      <c r="G3292" t="s">
        <v>15</v>
      </c>
      <c r="H3292" t="s">
        <v>16</v>
      </c>
      <c r="I3292" t="s">
        <v>38</v>
      </c>
      <c r="J3292">
        <v>0</v>
      </c>
    </row>
    <row r="3293" spans="1:10" x14ac:dyDescent="0.25">
      <c r="A3293" s="1">
        <v>42005.04583333333</v>
      </c>
      <c r="B3293" t="s">
        <v>5373</v>
      </c>
      <c r="C3293" t="s">
        <v>61</v>
      </c>
      <c r="D3293" t="s">
        <v>278</v>
      </c>
      <c r="E3293" t="s">
        <v>460</v>
      </c>
      <c r="F3293" t="s">
        <v>42</v>
      </c>
      <c r="G3293" t="s">
        <v>43</v>
      </c>
      <c r="H3293" t="s">
        <v>82</v>
      </c>
      <c r="I3293" t="s">
        <v>17</v>
      </c>
      <c r="J3293">
        <v>0</v>
      </c>
    </row>
    <row r="3294" spans="1:10" x14ac:dyDescent="0.25">
      <c r="A3294" s="1">
        <v>42005.04583333333</v>
      </c>
      <c r="B3294" t="s">
        <v>5374</v>
      </c>
      <c r="C3294" t="s">
        <v>75</v>
      </c>
      <c r="D3294" t="s">
        <v>35</v>
      </c>
      <c r="E3294" t="s">
        <v>5375</v>
      </c>
      <c r="F3294" t="s">
        <v>14</v>
      </c>
      <c r="G3294" t="s">
        <v>15</v>
      </c>
      <c r="H3294" t="s">
        <v>16</v>
      </c>
      <c r="I3294" t="s">
        <v>38</v>
      </c>
      <c r="J3294">
        <v>0</v>
      </c>
    </row>
    <row r="3295" spans="1:10" x14ac:dyDescent="0.25">
      <c r="A3295" s="1">
        <v>42005.047222222223</v>
      </c>
      <c r="B3295" t="s">
        <v>5376</v>
      </c>
      <c r="C3295" t="s">
        <v>26</v>
      </c>
      <c r="D3295" t="s">
        <v>27</v>
      </c>
      <c r="E3295" t="s">
        <v>213</v>
      </c>
      <c r="F3295" t="s">
        <v>14</v>
      </c>
      <c r="G3295" t="s">
        <v>15</v>
      </c>
      <c r="H3295" t="s">
        <v>16</v>
      </c>
      <c r="I3295" t="s">
        <v>38</v>
      </c>
      <c r="J3295">
        <v>1</v>
      </c>
    </row>
    <row r="3296" spans="1:10" x14ac:dyDescent="0.25">
      <c r="A3296" s="1">
        <v>42005.048611111109</v>
      </c>
      <c r="B3296" t="s">
        <v>5377</v>
      </c>
      <c r="C3296" t="s">
        <v>114</v>
      </c>
      <c r="D3296" t="s">
        <v>1284</v>
      </c>
      <c r="E3296" t="s">
        <v>389</v>
      </c>
      <c r="F3296" t="s">
        <v>228</v>
      </c>
      <c r="G3296" t="s">
        <v>15</v>
      </c>
      <c r="H3296" t="s">
        <v>73</v>
      </c>
      <c r="I3296" t="s">
        <v>17</v>
      </c>
      <c r="J3296">
        <v>0</v>
      </c>
    </row>
    <row r="3297" spans="1:10" x14ac:dyDescent="0.25">
      <c r="A3297" s="1">
        <v>42005.050694444442</v>
      </c>
      <c r="B3297" t="s">
        <v>5378</v>
      </c>
      <c r="C3297" t="s">
        <v>26</v>
      </c>
      <c r="D3297" t="s">
        <v>27</v>
      </c>
      <c r="E3297" t="s">
        <v>5379</v>
      </c>
      <c r="F3297" t="s">
        <v>131</v>
      </c>
      <c r="G3297" t="s">
        <v>15</v>
      </c>
      <c r="H3297" t="s">
        <v>130</v>
      </c>
      <c r="I3297" t="s">
        <v>17</v>
      </c>
      <c r="J3297">
        <v>0</v>
      </c>
    </row>
    <row r="3298" spans="1:10" x14ac:dyDescent="0.25">
      <c r="A3298" s="1">
        <v>42005.052777777775</v>
      </c>
      <c r="B3298" t="s">
        <v>5380</v>
      </c>
      <c r="C3298" t="s">
        <v>26</v>
      </c>
      <c r="D3298" t="s">
        <v>242</v>
      </c>
      <c r="E3298" t="s">
        <v>5381</v>
      </c>
      <c r="F3298" t="s">
        <v>22</v>
      </c>
      <c r="G3298" t="s">
        <v>23</v>
      </c>
      <c r="H3298" t="s">
        <v>24</v>
      </c>
      <c r="I3298" t="s">
        <v>17</v>
      </c>
      <c r="J3298">
        <v>0</v>
      </c>
    </row>
    <row r="3299" spans="1:10" x14ac:dyDescent="0.25">
      <c r="A3299" s="1">
        <v>42005.052777777775</v>
      </c>
      <c r="B3299" t="s">
        <v>5382</v>
      </c>
      <c r="C3299" t="s">
        <v>114</v>
      </c>
      <c r="D3299" t="s">
        <v>35</v>
      </c>
      <c r="E3299" t="s">
        <v>1414</v>
      </c>
      <c r="F3299" t="s">
        <v>386</v>
      </c>
      <c r="G3299" t="s">
        <v>23</v>
      </c>
      <c r="H3299" t="s">
        <v>82</v>
      </c>
      <c r="I3299" t="s">
        <v>17</v>
      </c>
      <c r="J3299">
        <v>0</v>
      </c>
    </row>
    <row r="3300" spans="1:10" x14ac:dyDescent="0.25">
      <c r="A3300" s="1">
        <v>42005.054861111108</v>
      </c>
      <c r="B3300" t="s">
        <v>5383</v>
      </c>
      <c r="C3300" t="s">
        <v>26</v>
      </c>
      <c r="D3300" t="s">
        <v>206</v>
      </c>
      <c r="E3300" t="s">
        <v>3826</v>
      </c>
      <c r="F3300" t="s">
        <v>156</v>
      </c>
      <c r="G3300" t="s">
        <v>23</v>
      </c>
      <c r="H3300" t="s">
        <v>82</v>
      </c>
      <c r="I3300" t="s">
        <v>38</v>
      </c>
      <c r="J3300">
        <v>0</v>
      </c>
    </row>
    <row r="3301" spans="1:10" x14ac:dyDescent="0.25">
      <c r="A3301" s="1">
        <v>42005.054861111108</v>
      </c>
      <c r="B3301" t="s">
        <v>5384</v>
      </c>
      <c r="C3301" t="s">
        <v>19</v>
      </c>
      <c r="D3301" t="s">
        <v>129</v>
      </c>
      <c r="E3301" t="s">
        <v>5385</v>
      </c>
      <c r="F3301" t="s">
        <v>14</v>
      </c>
      <c r="G3301" t="s">
        <v>15</v>
      </c>
      <c r="I3301" t="s">
        <v>17</v>
      </c>
      <c r="J3301">
        <v>1</v>
      </c>
    </row>
    <row r="3302" spans="1:10" x14ac:dyDescent="0.25">
      <c r="A3302" s="1">
        <v>42005.056944444441</v>
      </c>
      <c r="B3302" t="s">
        <v>5386</v>
      </c>
      <c r="C3302" t="s">
        <v>26</v>
      </c>
      <c r="D3302" t="s">
        <v>121</v>
      </c>
      <c r="E3302" t="s">
        <v>4724</v>
      </c>
      <c r="F3302" t="s">
        <v>42</v>
      </c>
      <c r="G3302" t="s">
        <v>43</v>
      </c>
      <c r="H3302" t="s">
        <v>82</v>
      </c>
      <c r="I3302" t="s">
        <v>17</v>
      </c>
      <c r="J3302">
        <v>0</v>
      </c>
    </row>
    <row r="3303" spans="1:10" x14ac:dyDescent="0.25">
      <c r="A3303" s="1">
        <v>42005.056944444441</v>
      </c>
      <c r="B3303" t="s">
        <v>5387</v>
      </c>
      <c r="C3303" t="s">
        <v>26</v>
      </c>
      <c r="D3303" t="s">
        <v>46</v>
      </c>
      <c r="E3303" t="s">
        <v>5388</v>
      </c>
      <c r="F3303" t="s">
        <v>153</v>
      </c>
      <c r="G3303" t="s">
        <v>49</v>
      </c>
      <c r="H3303" t="s">
        <v>93</v>
      </c>
      <c r="I3303" t="s">
        <v>38</v>
      </c>
      <c r="J3303">
        <v>1</v>
      </c>
    </row>
    <row r="3304" spans="1:10" x14ac:dyDescent="0.25">
      <c r="A3304" s="1">
        <v>42005.057638888888</v>
      </c>
      <c r="B3304" t="s">
        <v>5389</v>
      </c>
      <c r="C3304" t="s">
        <v>11</v>
      </c>
      <c r="D3304" t="s">
        <v>12</v>
      </c>
      <c r="E3304" t="s">
        <v>1019</v>
      </c>
      <c r="F3304" t="s">
        <v>184</v>
      </c>
      <c r="G3304" t="s">
        <v>15</v>
      </c>
      <c r="H3304" t="s">
        <v>16</v>
      </c>
      <c r="I3304" t="s">
        <v>38</v>
      </c>
      <c r="J3304">
        <v>0</v>
      </c>
    </row>
    <row r="3305" spans="1:10" x14ac:dyDescent="0.25">
      <c r="A3305" s="1">
        <v>42005.060416666667</v>
      </c>
      <c r="B3305" t="s">
        <v>5390</v>
      </c>
      <c r="C3305" t="s">
        <v>75</v>
      </c>
      <c r="D3305" t="s">
        <v>345</v>
      </c>
      <c r="E3305" t="s">
        <v>5391</v>
      </c>
      <c r="F3305" t="s">
        <v>179</v>
      </c>
      <c r="G3305" t="s">
        <v>15</v>
      </c>
      <c r="H3305" t="s">
        <v>16</v>
      </c>
      <c r="I3305" t="s">
        <v>17</v>
      </c>
      <c r="J3305">
        <v>0</v>
      </c>
    </row>
    <row r="3306" spans="1:10" x14ac:dyDescent="0.25">
      <c r="A3306" s="1">
        <v>42005.063888888886</v>
      </c>
      <c r="B3306" t="s">
        <v>5392</v>
      </c>
      <c r="C3306" t="s">
        <v>299</v>
      </c>
      <c r="D3306" t="s">
        <v>35</v>
      </c>
      <c r="E3306" t="s">
        <v>5393</v>
      </c>
      <c r="F3306" t="s">
        <v>33</v>
      </c>
      <c r="G3306" t="s">
        <v>23</v>
      </c>
      <c r="H3306" t="s">
        <v>82</v>
      </c>
      <c r="I3306" t="s">
        <v>17</v>
      </c>
      <c r="J3306">
        <v>0</v>
      </c>
    </row>
    <row r="3307" spans="1:10" x14ac:dyDescent="0.25">
      <c r="A3307" s="1">
        <v>42005.063888888886</v>
      </c>
      <c r="B3307" t="s">
        <v>5394</v>
      </c>
      <c r="C3307" t="s">
        <v>19</v>
      </c>
      <c r="D3307" t="s">
        <v>40</v>
      </c>
      <c r="E3307" t="s">
        <v>5395</v>
      </c>
      <c r="F3307" t="s">
        <v>153</v>
      </c>
      <c r="G3307" t="s">
        <v>49</v>
      </c>
      <c r="I3307" t="s">
        <v>17</v>
      </c>
      <c r="J3307">
        <v>0</v>
      </c>
    </row>
    <row r="3308" spans="1:10" x14ac:dyDescent="0.25">
      <c r="A3308" s="1">
        <v>42005.064583333333</v>
      </c>
      <c r="B3308" t="s">
        <v>5396</v>
      </c>
      <c r="C3308" t="s">
        <v>11</v>
      </c>
      <c r="D3308" t="s">
        <v>201</v>
      </c>
      <c r="E3308" t="s">
        <v>2243</v>
      </c>
      <c r="F3308" t="s">
        <v>228</v>
      </c>
      <c r="G3308" t="s">
        <v>15</v>
      </c>
      <c r="H3308" t="s">
        <v>183</v>
      </c>
      <c r="I3308" t="s">
        <v>38</v>
      </c>
      <c r="J3308">
        <v>0</v>
      </c>
    </row>
    <row r="3309" spans="1:10" x14ac:dyDescent="0.25">
      <c r="A3309" s="1">
        <v>42005.06527777778</v>
      </c>
      <c r="B3309" t="s">
        <v>5397</v>
      </c>
      <c r="C3309" t="s">
        <v>11</v>
      </c>
      <c r="D3309" t="s">
        <v>12</v>
      </c>
      <c r="E3309" t="s">
        <v>389</v>
      </c>
      <c r="F3309" t="s">
        <v>228</v>
      </c>
      <c r="G3309" t="s">
        <v>15</v>
      </c>
      <c r="H3309" t="s">
        <v>82</v>
      </c>
      <c r="I3309" t="s">
        <v>38</v>
      </c>
      <c r="J3309">
        <v>2</v>
      </c>
    </row>
    <row r="3310" spans="1:10" x14ac:dyDescent="0.25">
      <c r="A3310" s="1">
        <v>42005.06527777778</v>
      </c>
      <c r="B3310" t="s">
        <v>5398</v>
      </c>
      <c r="C3310" t="s">
        <v>26</v>
      </c>
      <c r="D3310" t="s">
        <v>106</v>
      </c>
      <c r="E3310" t="s">
        <v>1774</v>
      </c>
      <c r="F3310" t="s">
        <v>42</v>
      </c>
      <c r="G3310" t="s">
        <v>43</v>
      </c>
      <c r="H3310" t="s">
        <v>24</v>
      </c>
      <c r="I3310" t="s">
        <v>38</v>
      </c>
      <c r="J3310">
        <v>0</v>
      </c>
    </row>
    <row r="3311" spans="1:10" x14ac:dyDescent="0.25">
      <c r="A3311" s="1">
        <v>42005.065972222219</v>
      </c>
      <c r="B3311" t="s">
        <v>5399</v>
      </c>
      <c r="C3311" t="s">
        <v>26</v>
      </c>
      <c r="D3311" t="s">
        <v>256</v>
      </c>
      <c r="E3311" t="s">
        <v>5400</v>
      </c>
      <c r="F3311" t="s">
        <v>179</v>
      </c>
      <c r="G3311" t="s">
        <v>15</v>
      </c>
      <c r="H3311" t="s">
        <v>16</v>
      </c>
      <c r="I3311" t="s">
        <v>38</v>
      </c>
      <c r="J3311">
        <v>0</v>
      </c>
    </row>
    <row r="3312" spans="1:10" x14ac:dyDescent="0.25">
      <c r="A3312" s="1">
        <v>42005.068749999999</v>
      </c>
      <c r="B3312" t="s">
        <v>5401</v>
      </c>
      <c r="C3312" t="s">
        <v>26</v>
      </c>
      <c r="D3312" t="s">
        <v>46</v>
      </c>
      <c r="E3312" t="s">
        <v>5402</v>
      </c>
      <c r="F3312" t="s">
        <v>33</v>
      </c>
      <c r="G3312" t="s">
        <v>23</v>
      </c>
      <c r="H3312" t="s">
        <v>24</v>
      </c>
      <c r="I3312" t="s">
        <v>38</v>
      </c>
      <c r="J3312">
        <v>0</v>
      </c>
    </row>
    <row r="3313" spans="1:10" x14ac:dyDescent="0.25">
      <c r="A3313" s="1">
        <v>42005.070833333331</v>
      </c>
      <c r="B3313" t="s">
        <v>5403</v>
      </c>
      <c r="C3313" t="s">
        <v>26</v>
      </c>
      <c r="D3313" t="s">
        <v>106</v>
      </c>
      <c r="E3313" t="s">
        <v>5404</v>
      </c>
      <c r="F3313" t="s">
        <v>184</v>
      </c>
      <c r="G3313" t="s">
        <v>15</v>
      </c>
      <c r="I3313" t="s">
        <v>17</v>
      </c>
      <c r="J3313">
        <v>0</v>
      </c>
    </row>
    <row r="3314" spans="1:10" x14ac:dyDescent="0.25">
      <c r="A3314" s="1">
        <v>42005.070833333331</v>
      </c>
      <c r="B3314" t="s">
        <v>5405</v>
      </c>
      <c r="C3314" t="s">
        <v>19</v>
      </c>
      <c r="D3314" t="s">
        <v>20</v>
      </c>
      <c r="E3314" t="s">
        <v>5406</v>
      </c>
      <c r="F3314" t="s">
        <v>252</v>
      </c>
      <c r="G3314" t="s">
        <v>15</v>
      </c>
      <c r="H3314" t="s">
        <v>73</v>
      </c>
      <c r="I3314" t="s">
        <v>38</v>
      </c>
      <c r="J3314">
        <v>0</v>
      </c>
    </row>
    <row r="3315" spans="1:10" x14ac:dyDescent="0.25">
      <c r="A3315" s="1">
        <v>42005.071527777778</v>
      </c>
      <c r="B3315" t="s">
        <v>5407</v>
      </c>
      <c r="C3315" t="s">
        <v>26</v>
      </c>
      <c r="D3315" t="s">
        <v>27</v>
      </c>
      <c r="E3315" t="s">
        <v>5404</v>
      </c>
      <c r="F3315" t="s">
        <v>184</v>
      </c>
      <c r="G3315" t="s">
        <v>15</v>
      </c>
      <c r="I3315" t="s">
        <v>17</v>
      </c>
      <c r="J3315">
        <v>0</v>
      </c>
    </row>
    <row r="3316" spans="1:10" x14ac:dyDescent="0.25">
      <c r="A3316" s="1">
        <v>42005.071527777778</v>
      </c>
      <c r="B3316" t="s">
        <v>5408</v>
      </c>
      <c r="C3316" t="s">
        <v>114</v>
      </c>
      <c r="D3316" t="s">
        <v>391</v>
      </c>
      <c r="E3316" t="s">
        <v>5404</v>
      </c>
      <c r="F3316" t="s">
        <v>184</v>
      </c>
      <c r="G3316" t="s">
        <v>15</v>
      </c>
      <c r="I3316" t="s">
        <v>17</v>
      </c>
      <c r="J3316">
        <v>0</v>
      </c>
    </row>
    <row r="3317" spans="1:10" x14ac:dyDescent="0.25">
      <c r="A3317" s="1">
        <v>42005.072222222225</v>
      </c>
      <c r="B3317" t="s">
        <v>5409</v>
      </c>
      <c r="C3317" t="s">
        <v>26</v>
      </c>
      <c r="D3317" t="s">
        <v>106</v>
      </c>
      <c r="E3317" t="s">
        <v>5410</v>
      </c>
      <c r="F3317" t="s">
        <v>14</v>
      </c>
      <c r="G3317" t="s">
        <v>15</v>
      </c>
      <c r="H3317" t="s">
        <v>130</v>
      </c>
      <c r="I3317" t="s">
        <v>38</v>
      </c>
      <c r="J3317">
        <v>0</v>
      </c>
    </row>
    <row r="3318" spans="1:10" x14ac:dyDescent="0.25">
      <c r="A3318" s="1">
        <v>42005.074305555558</v>
      </c>
      <c r="B3318" t="s">
        <v>5411</v>
      </c>
      <c r="C3318" t="s">
        <v>75</v>
      </c>
      <c r="D3318" t="s">
        <v>539</v>
      </c>
      <c r="E3318" t="s">
        <v>5412</v>
      </c>
      <c r="F3318" t="s">
        <v>184</v>
      </c>
      <c r="G3318" t="s">
        <v>15</v>
      </c>
      <c r="I3318" t="s">
        <v>38</v>
      </c>
      <c r="J3318">
        <v>0</v>
      </c>
    </row>
    <row r="3319" spans="1:10" x14ac:dyDescent="0.25">
      <c r="A3319" s="1">
        <v>42005.074305555558</v>
      </c>
      <c r="B3319" t="s">
        <v>5413</v>
      </c>
      <c r="C3319" t="s">
        <v>75</v>
      </c>
      <c r="D3319" t="s">
        <v>76</v>
      </c>
      <c r="E3319" t="s">
        <v>5414</v>
      </c>
      <c r="F3319" t="s">
        <v>14</v>
      </c>
      <c r="G3319" t="s">
        <v>15</v>
      </c>
      <c r="I3319" t="s">
        <v>17</v>
      </c>
      <c r="J3319">
        <v>1</v>
      </c>
    </row>
    <row r="3320" spans="1:10" x14ac:dyDescent="0.25">
      <c r="A3320" s="1">
        <v>42005.074999999997</v>
      </c>
      <c r="B3320" t="s">
        <v>5415</v>
      </c>
      <c r="C3320" t="s">
        <v>11</v>
      </c>
      <c r="D3320" t="s">
        <v>12</v>
      </c>
      <c r="E3320" t="s">
        <v>5416</v>
      </c>
      <c r="F3320" t="s">
        <v>292</v>
      </c>
      <c r="G3320" t="s">
        <v>43</v>
      </c>
      <c r="H3320" t="s">
        <v>82</v>
      </c>
      <c r="I3320" t="s">
        <v>17</v>
      </c>
      <c r="J3320">
        <v>3</v>
      </c>
    </row>
    <row r="3321" spans="1:10" x14ac:dyDescent="0.25">
      <c r="A3321" s="1">
        <v>42005.077777777777</v>
      </c>
      <c r="B3321" t="s">
        <v>5417</v>
      </c>
      <c r="C3321" t="s">
        <v>26</v>
      </c>
      <c r="D3321" t="s">
        <v>97</v>
      </c>
      <c r="E3321" t="s">
        <v>155</v>
      </c>
      <c r="F3321" t="s">
        <v>156</v>
      </c>
      <c r="G3321" t="s">
        <v>23</v>
      </c>
      <c r="H3321" t="s">
        <v>82</v>
      </c>
      <c r="I3321" t="s">
        <v>38</v>
      </c>
      <c r="J3321">
        <v>3</v>
      </c>
    </row>
    <row r="3322" spans="1:10" x14ac:dyDescent="0.25">
      <c r="A3322" s="1">
        <v>42005.077777777777</v>
      </c>
      <c r="B3322" t="s">
        <v>5418</v>
      </c>
      <c r="C3322" t="s">
        <v>11</v>
      </c>
      <c r="D3322" t="s">
        <v>161</v>
      </c>
      <c r="E3322" t="s">
        <v>5419</v>
      </c>
      <c r="F3322" t="s">
        <v>55</v>
      </c>
      <c r="G3322" t="s">
        <v>23</v>
      </c>
      <c r="I3322" t="s">
        <v>17</v>
      </c>
      <c r="J3322">
        <v>1</v>
      </c>
    </row>
    <row r="3323" spans="1:10" x14ac:dyDescent="0.25">
      <c r="A3323" s="1">
        <v>42005.081944444442</v>
      </c>
      <c r="B3323" t="s">
        <v>5420</v>
      </c>
      <c r="C3323" t="s">
        <v>19</v>
      </c>
      <c r="D3323" t="s">
        <v>80</v>
      </c>
      <c r="E3323" t="s">
        <v>101</v>
      </c>
      <c r="F3323" t="s">
        <v>14</v>
      </c>
      <c r="G3323" t="s">
        <v>15</v>
      </c>
      <c r="H3323" t="s">
        <v>16</v>
      </c>
      <c r="I3323" t="s">
        <v>17</v>
      </c>
      <c r="J3323">
        <v>0</v>
      </c>
    </row>
    <row r="3324" spans="1:10" x14ac:dyDescent="0.25">
      <c r="A3324" s="1">
        <v>42005.082638888889</v>
      </c>
      <c r="B3324" t="s">
        <v>5421</v>
      </c>
      <c r="C3324" t="s">
        <v>26</v>
      </c>
      <c r="D3324" t="s">
        <v>206</v>
      </c>
      <c r="E3324" t="s">
        <v>5422</v>
      </c>
      <c r="F3324" t="s">
        <v>14</v>
      </c>
      <c r="G3324" t="s">
        <v>15</v>
      </c>
      <c r="H3324" t="s">
        <v>16</v>
      </c>
      <c r="I3324" t="s">
        <v>38</v>
      </c>
      <c r="J3324">
        <v>0</v>
      </c>
    </row>
    <row r="3325" spans="1:10" x14ac:dyDescent="0.25">
      <c r="A3325" s="1">
        <v>42005.084027777775</v>
      </c>
      <c r="B3325" t="s">
        <v>5423</v>
      </c>
      <c r="C3325" t="s">
        <v>11</v>
      </c>
      <c r="D3325" t="s">
        <v>12</v>
      </c>
      <c r="E3325" t="s">
        <v>5424</v>
      </c>
      <c r="F3325" t="s">
        <v>14</v>
      </c>
      <c r="G3325" t="s">
        <v>15</v>
      </c>
      <c r="H3325" t="s">
        <v>16</v>
      </c>
      <c r="I3325" t="s">
        <v>17</v>
      </c>
      <c r="J3325">
        <v>0</v>
      </c>
    </row>
    <row r="3326" spans="1:10" x14ac:dyDescent="0.25">
      <c r="A3326" s="1">
        <v>42005.084027777775</v>
      </c>
      <c r="B3326" t="s">
        <v>5425</v>
      </c>
      <c r="C3326" t="s">
        <v>11</v>
      </c>
      <c r="D3326" t="s">
        <v>31</v>
      </c>
      <c r="E3326" t="s">
        <v>5424</v>
      </c>
      <c r="F3326" t="s">
        <v>14</v>
      </c>
      <c r="G3326" t="s">
        <v>15</v>
      </c>
      <c r="H3326" t="s">
        <v>16</v>
      </c>
      <c r="I3326" t="s">
        <v>17</v>
      </c>
      <c r="J3326">
        <v>0</v>
      </c>
    </row>
    <row r="3327" spans="1:10" x14ac:dyDescent="0.25">
      <c r="A3327" s="1">
        <v>42005.084722222222</v>
      </c>
      <c r="B3327" t="s">
        <v>5426</v>
      </c>
      <c r="C3327" t="s">
        <v>75</v>
      </c>
      <c r="D3327" t="s">
        <v>35</v>
      </c>
      <c r="E3327" t="s">
        <v>5424</v>
      </c>
      <c r="F3327" t="s">
        <v>14</v>
      </c>
      <c r="G3327" t="s">
        <v>15</v>
      </c>
      <c r="H3327" t="s">
        <v>16</v>
      </c>
      <c r="I3327" t="s">
        <v>17</v>
      </c>
      <c r="J3327">
        <v>0</v>
      </c>
    </row>
    <row r="3328" spans="1:10" x14ac:dyDescent="0.25">
      <c r="A3328" s="1">
        <v>42005.086805555555</v>
      </c>
      <c r="B3328" t="s">
        <v>5427</v>
      </c>
      <c r="C3328" t="s">
        <v>19</v>
      </c>
      <c r="D3328" t="s">
        <v>190</v>
      </c>
      <c r="E3328" t="s">
        <v>5428</v>
      </c>
      <c r="F3328" t="s">
        <v>42</v>
      </c>
      <c r="G3328" t="s">
        <v>43</v>
      </c>
      <c r="H3328" t="s">
        <v>93</v>
      </c>
      <c r="I3328" t="s">
        <v>38</v>
      </c>
      <c r="J3328">
        <v>0</v>
      </c>
    </row>
    <row r="3329" spans="1:10" x14ac:dyDescent="0.25">
      <c r="A3329" s="1">
        <v>42005.087500000001</v>
      </c>
      <c r="B3329" t="s">
        <v>5429</v>
      </c>
      <c r="C3329" t="s">
        <v>11</v>
      </c>
      <c r="D3329" t="s">
        <v>217</v>
      </c>
      <c r="E3329" t="s">
        <v>1395</v>
      </c>
      <c r="F3329" t="s">
        <v>123</v>
      </c>
      <c r="G3329" t="s">
        <v>23</v>
      </c>
      <c r="H3329" t="s">
        <v>82</v>
      </c>
      <c r="I3329" t="s">
        <v>17</v>
      </c>
      <c r="J3329">
        <v>0</v>
      </c>
    </row>
    <row r="3330" spans="1:10" x14ac:dyDescent="0.25">
      <c r="A3330" s="1">
        <v>42005.087500000001</v>
      </c>
      <c r="B3330" t="s">
        <v>5430</v>
      </c>
      <c r="C3330" t="s">
        <v>26</v>
      </c>
      <c r="D3330" t="s">
        <v>27</v>
      </c>
      <c r="E3330" t="s">
        <v>213</v>
      </c>
      <c r="F3330" t="s">
        <v>14</v>
      </c>
      <c r="G3330" t="s">
        <v>15</v>
      </c>
      <c r="H3330" t="s">
        <v>16</v>
      </c>
      <c r="I3330" t="s">
        <v>17</v>
      </c>
      <c r="J3330">
        <v>0</v>
      </c>
    </row>
    <row r="3331" spans="1:10" x14ac:dyDescent="0.25">
      <c r="A3331" s="1">
        <v>42005.089583333334</v>
      </c>
      <c r="B3331" t="s">
        <v>5431</v>
      </c>
      <c r="C3331" t="s">
        <v>26</v>
      </c>
      <c r="D3331" t="s">
        <v>106</v>
      </c>
      <c r="E3331" t="s">
        <v>5432</v>
      </c>
      <c r="F3331" t="s">
        <v>22</v>
      </c>
      <c r="G3331" t="s">
        <v>23</v>
      </c>
      <c r="I3331" t="s">
        <v>38</v>
      </c>
      <c r="J3331">
        <v>0</v>
      </c>
    </row>
    <row r="3332" spans="1:10" x14ac:dyDescent="0.25">
      <c r="A3332" s="1">
        <v>42005.09097222222</v>
      </c>
      <c r="B3332" t="s">
        <v>5433</v>
      </c>
      <c r="C3332" t="s">
        <v>26</v>
      </c>
      <c r="D3332" t="s">
        <v>46</v>
      </c>
      <c r="E3332" t="s">
        <v>5434</v>
      </c>
      <c r="F3332" t="s">
        <v>878</v>
      </c>
      <c r="G3332" t="s">
        <v>43</v>
      </c>
      <c r="H3332" t="s">
        <v>82</v>
      </c>
      <c r="I3332" t="s">
        <v>38</v>
      </c>
      <c r="J3332">
        <v>0</v>
      </c>
    </row>
    <row r="3333" spans="1:10" x14ac:dyDescent="0.25">
      <c r="A3333" s="1">
        <v>42005.091666666667</v>
      </c>
      <c r="B3333" t="s">
        <v>5435</v>
      </c>
      <c r="C3333" t="s">
        <v>114</v>
      </c>
      <c r="D3333" t="s">
        <v>349</v>
      </c>
      <c r="E3333" t="s">
        <v>5436</v>
      </c>
      <c r="F3333" t="s">
        <v>48</v>
      </c>
      <c r="G3333" t="s">
        <v>49</v>
      </c>
      <c r="H3333" t="s">
        <v>24</v>
      </c>
      <c r="I3333" t="s">
        <v>38</v>
      </c>
      <c r="J3333">
        <v>0</v>
      </c>
    </row>
    <row r="3334" spans="1:10" x14ac:dyDescent="0.25">
      <c r="A3334" s="1">
        <v>42005.09375</v>
      </c>
      <c r="B3334" t="s">
        <v>5437</v>
      </c>
      <c r="C3334" t="s">
        <v>26</v>
      </c>
      <c r="D3334" t="s">
        <v>35</v>
      </c>
      <c r="E3334" t="s">
        <v>5438</v>
      </c>
      <c r="F3334" t="s">
        <v>14</v>
      </c>
      <c r="G3334" t="s">
        <v>15</v>
      </c>
      <c r="I3334" t="s">
        <v>38</v>
      </c>
      <c r="J3334">
        <v>3</v>
      </c>
    </row>
    <row r="3335" spans="1:10" x14ac:dyDescent="0.25">
      <c r="A3335" s="1">
        <v>42005.09375</v>
      </c>
      <c r="B3335" t="s">
        <v>5439</v>
      </c>
      <c r="C3335" t="s">
        <v>11</v>
      </c>
      <c r="D3335" t="s">
        <v>66</v>
      </c>
      <c r="E3335" t="s">
        <v>5440</v>
      </c>
      <c r="F3335" t="s">
        <v>14</v>
      </c>
      <c r="G3335" t="s">
        <v>15</v>
      </c>
      <c r="I3335" t="s">
        <v>38</v>
      </c>
      <c r="J3335">
        <v>0</v>
      </c>
    </row>
    <row r="3336" spans="1:10" x14ac:dyDescent="0.25">
      <c r="A3336" s="1">
        <v>42005.095138888886</v>
      </c>
      <c r="B3336" t="s">
        <v>5441</v>
      </c>
      <c r="C3336" t="s">
        <v>26</v>
      </c>
      <c r="D3336" t="s">
        <v>27</v>
      </c>
      <c r="E3336" t="s">
        <v>5442</v>
      </c>
      <c r="F3336" t="s">
        <v>14</v>
      </c>
      <c r="G3336" t="s">
        <v>15</v>
      </c>
      <c r="I3336" t="s">
        <v>38</v>
      </c>
      <c r="J3336">
        <v>0</v>
      </c>
    </row>
    <row r="3337" spans="1:10" x14ac:dyDescent="0.25">
      <c r="A3337" s="1">
        <v>42005.097916666666</v>
      </c>
      <c r="B3337" t="s">
        <v>5443</v>
      </c>
      <c r="C3337" t="s">
        <v>114</v>
      </c>
      <c r="D3337" t="s">
        <v>118</v>
      </c>
      <c r="E3337" t="s">
        <v>5444</v>
      </c>
      <c r="F3337" t="s">
        <v>353</v>
      </c>
      <c r="G3337" t="s">
        <v>43</v>
      </c>
      <c r="I3337" t="s">
        <v>17</v>
      </c>
      <c r="J3337">
        <v>3</v>
      </c>
    </row>
    <row r="3338" spans="1:10" x14ac:dyDescent="0.25">
      <c r="A3338" s="1">
        <v>42005.102083333331</v>
      </c>
      <c r="B3338" t="s">
        <v>5445</v>
      </c>
      <c r="C3338" t="s">
        <v>26</v>
      </c>
      <c r="D3338" t="s">
        <v>453</v>
      </c>
      <c r="E3338" t="s">
        <v>5446</v>
      </c>
      <c r="F3338" t="s">
        <v>153</v>
      </c>
      <c r="G3338" t="s">
        <v>49</v>
      </c>
      <c r="H3338" t="s">
        <v>93</v>
      </c>
      <c r="I3338" t="s">
        <v>38</v>
      </c>
      <c r="J3338">
        <v>3</v>
      </c>
    </row>
    <row r="3339" spans="1:10" x14ac:dyDescent="0.25">
      <c r="A3339" s="1">
        <v>42005.102083333331</v>
      </c>
      <c r="B3339" t="s">
        <v>5447</v>
      </c>
      <c r="C3339" t="s">
        <v>26</v>
      </c>
      <c r="D3339" t="s">
        <v>53</v>
      </c>
      <c r="E3339" t="s">
        <v>5446</v>
      </c>
      <c r="F3339" t="s">
        <v>153</v>
      </c>
      <c r="G3339" t="s">
        <v>49</v>
      </c>
      <c r="H3339" t="s">
        <v>93</v>
      </c>
      <c r="I3339" t="s">
        <v>38</v>
      </c>
      <c r="J3339">
        <v>2</v>
      </c>
    </row>
    <row r="3340" spans="1:10" x14ac:dyDescent="0.25">
      <c r="A3340" s="1">
        <v>42005.102083333331</v>
      </c>
      <c r="B3340" t="s">
        <v>5448</v>
      </c>
      <c r="C3340" t="s">
        <v>19</v>
      </c>
      <c r="D3340" t="s">
        <v>35</v>
      </c>
      <c r="E3340" t="s">
        <v>5446</v>
      </c>
      <c r="F3340" t="s">
        <v>153</v>
      </c>
      <c r="G3340" t="s">
        <v>49</v>
      </c>
      <c r="H3340" t="s">
        <v>93</v>
      </c>
      <c r="I3340" t="s">
        <v>38</v>
      </c>
      <c r="J3340">
        <v>2</v>
      </c>
    </row>
    <row r="3341" spans="1:10" x14ac:dyDescent="0.25">
      <c r="A3341" s="1">
        <v>42005.102777777778</v>
      </c>
      <c r="B3341" t="s">
        <v>5449</v>
      </c>
      <c r="C3341" t="s">
        <v>299</v>
      </c>
      <c r="D3341" t="s">
        <v>1171</v>
      </c>
      <c r="E3341" t="s">
        <v>5446</v>
      </c>
      <c r="F3341" t="s">
        <v>153</v>
      </c>
      <c r="G3341" t="s">
        <v>49</v>
      </c>
      <c r="H3341" t="s">
        <v>93</v>
      </c>
      <c r="I3341" t="s">
        <v>38</v>
      </c>
      <c r="J3341">
        <v>2</v>
      </c>
    </row>
    <row r="3342" spans="1:10" x14ac:dyDescent="0.25">
      <c r="A3342" s="1">
        <v>42005.102777777778</v>
      </c>
      <c r="B3342" t="s">
        <v>5450</v>
      </c>
      <c r="C3342" t="s">
        <v>26</v>
      </c>
      <c r="D3342" t="s">
        <v>284</v>
      </c>
      <c r="E3342" t="s">
        <v>5451</v>
      </c>
      <c r="F3342" t="s">
        <v>14</v>
      </c>
      <c r="G3342" t="s">
        <v>15</v>
      </c>
      <c r="I3342" t="s">
        <v>17</v>
      </c>
      <c r="J3342">
        <v>0</v>
      </c>
    </row>
    <row r="3343" spans="1:10" x14ac:dyDescent="0.25">
      <c r="A3343" s="1">
        <v>42005.102777777778</v>
      </c>
      <c r="B3343" t="s">
        <v>5452</v>
      </c>
      <c r="C3343" t="s">
        <v>19</v>
      </c>
      <c r="D3343" t="s">
        <v>338</v>
      </c>
      <c r="E3343" t="s">
        <v>5453</v>
      </c>
      <c r="F3343" t="s">
        <v>92</v>
      </c>
      <c r="G3343" t="s">
        <v>49</v>
      </c>
      <c r="H3343" t="s">
        <v>183</v>
      </c>
      <c r="I3343" t="s">
        <v>38</v>
      </c>
      <c r="J3343">
        <v>0</v>
      </c>
    </row>
    <row r="3344" spans="1:10" x14ac:dyDescent="0.25">
      <c r="A3344" s="1">
        <v>42005.104166666664</v>
      </c>
      <c r="B3344" t="s">
        <v>5454</v>
      </c>
      <c r="C3344" t="s">
        <v>26</v>
      </c>
      <c r="D3344" t="s">
        <v>46</v>
      </c>
      <c r="E3344" t="s">
        <v>1137</v>
      </c>
      <c r="F3344" t="s">
        <v>184</v>
      </c>
      <c r="G3344" t="s">
        <v>15</v>
      </c>
      <c r="H3344" t="s">
        <v>183</v>
      </c>
      <c r="I3344" t="s">
        <v>38</v>
      </c>
      <c r="J3344">
        <v>16</v>
      </c>
    </row>
    <row r="3345" spans="1:10" x14ac:dyDescent="0.25">
      <c r="A3345" s="1">
        <v>42005.104861111111</v>
      </c>
      <c r="B3345" t="s">
        <v>5455</v>
      </c>
      <c r="C3345" t="s">
        <v>11</v>
      </c>
      <c r="D3345" t="s">
        <v>66</v>
      </c>
      <c r="E3345" t="s">
        <v>188</v>
      </c>
      <c r="F3345" t="s">
        <v>188</v>
      </c>
      <c r="G3345" t="s">
        <v>43</v>
      </c>
      <c r="H3345" t="s">
        <v>82</v>
      </c>
      <c r="I3345" t="s">
        <v>38</v>
      </c>
      <c r="J3345">
        <v>0</v>
      </c>
    </row>
    <row r="3346" spans="1:10" x14ac:dyDescent="0.25">
      <c r="A3346" s="1">
        <v>42005.11041666667</v>
      </c>
      <c r="B3346" t="s">
        <v>5456</v>
      </c>
      <c r="C3346" t="s">
        <v>19</v>
      </c>
      <c r="D3346" t="s">
        <v>422</v>
      </c>
      <c r="E3346" t="s">
        <v>2177</v>
      </c>
      <c r="F3346" t="s">
        <v>55</v>
      </c>
      <c r="G3346" t="s">
        <v>23</v>
      </c>
      <c r="H3346" t="s">
        <v>24</v>
      </c>
      <c r="I3346" t="s">
        <v>38</v>
      </c>
      <c r="J3346">
        <v>0</v>
      </c>
    </row>
    <row r="3347" spans="1:10" x14ac:dyDescent="0.25">
      <c r="A3347" s="1">
        <v>42005.111805555556</v>
      </c>
      <c r="B3347" t="s">
        <v>5457</v>
      </c>
      <c r="C3347" t="s">
        <v>26</v>
      </c>
      <c r="D3347" t="s">
        <v>27</v>
      </c>
      <c r="E3347" t="s">
        <v>540</v>
      </c>
      <c r="F3347" t="s">
        <v>353</v>
      </c>
      <c r="G3347" t="s">
        <v>43</v>
      </c>
      <c r="H3347" t="s">
        <v>82</v>
      </c>
      <c r="I3347" t="s">
        <v>17</v>
      </c>
      <c r="J3347">
        <v>0</v>
      </c>
    </row>
    <row r="3348" spans="1:10" x14ac:dyDescent="0.25">
      <c r="A3348" s="1">
        <v>42005.117361111108</v>
      </c>
      <c r="B3348" t="s">
        <v>5458</v>
      </c>
      <c r="C3348" t="s">
        <v>11</v>
      </c>
      <c r="D3348" t="s">
        <v>210</v>
      </c>
      <c r="E3348" t="s">
        <v>5459</v>
      </c>
      <c r="F3348" t="s">
        <v>386</v>
      </c>
      <c r="G3348" t="s">
        <v>23</v>
      </c>
      <c r="H3348" t="s">
        <v>93</v>
      </c>
      <c r="I3348" t="s">
        <v>17</v>
      </c>
      <c r="J3348">
        <v>0</v>
      </c>
    </row>
    <row r="3349" spans="1:10" x14ac:dyDescent="0.25">
      <c r="A3349" s="1">
        <v>42005.119444444441</v>
      </c>
      <c r="B3349" t="s">
        <v>5460</v>
      </c>
      <c r="C3349" t="s">
        <v>11</v>
      </c>
      <c r="D3349" t="s">
        <v>210</v>
      </c>
      <c r="E3349" t="s">
        <v>230</v>
      </c>
      <c r="F3349" t="s">
        <v>22</v>
      </c>
      <c r="G3349" t="s">
        <v>23</v>
      </c>
      <c r="H3349" t="s">
        <v>82</v>
      </c>
      <c r="I3349" t="s">
        <v>17</v>
      </c>
      <c r="J3349">
        <v>0</v>
      </c>
    </row>
    <row r="3350" spans="1:10" x14ac:dyDescent="0.25">
      <c r="A3350" s="1">
        <v>42005.121527777781</v>
      </c>
      <c r="B3350" t="s">
        <v>5461</v>
      </c>
      <c r="C3350" t="s">
        <v>26</v>
      </c>
      <c r="D3350" t="s">
        <v>53</v>
      </c>
      <c r="E3350" t="s">
        <v>346</v>
      </c>
      <c r="F3350" t="s">
        <v>29</v>
      </c>
      <c r="G3350" t="s">
        <v>15</v>
      </c>
      <c r="I3350" t="s">
        <v>38</v>
      </c>
      <c r="J3350">
        <v>0</v>
      </c>
    </row>
    <row r="3351" spans="1:10" x14ac:dyDescent="0.25">
      <c r="A3351" s="1">
        <v>42005.121527777781</v>
      </c>
      <c r="B3351" t="s">
        <v>5462</v>
      </c>
      <c r="C3351" t="s">
        <v>114</v>
      </c>
      <c r="D3351" t="s">
        <v>606</v>
      </c>
      <c r="E3351" t="s">
        <v>5463</v>
      </c>
      <c r="F3351" t="s">
        <v>328</v>
      </c>
      <c r="G3351" t="s">
        <v>49</v>
      </c>
      <c r="H3351" t="s">
        <v>82</v>
      </c>
      <c r="I3351" t="s">
        <v>17</v>
      </c>
      <c r="J3351">
        <v>0</v>
      </c>
    </row>
    <row r="3352" spans="1:10" x14ac:dyDescent="0.25">
      <c r="A3352" s="1">
        <v>42005.125694444447</v>
      </c>
      <c r="B3352" t="s">
        <v>5464</v>
      </c>
      <c r="C3352" t="s">
        <v>26</v>
      </c>
      <c r="D3352" t="s">
        <v>46</v>
      </c>
      <c r="E3352" t="s">
        <v>137</v>
      </c>
      <c r="F3352" t="s">
        <v>14</v>
      </c>
      <c r="G3352" t="s">
        <v>15</v>
      </c>
      <c r="I3352" t="s">
        <v>38</v>
      </c>
      <c r="J3352">
        <v>0</v>
      </c>
    </row>
    <row r="3353" spans="1:10" x14ac:dyDescent="0.25">
      <c r="A3353" s="1">
        <v>42005.127083333333</v>
      </c>
      <c r="B3353" t="s">
        <v>5465</v>
      </c>
      <c r="C3353" t="s">
        <v>26</v>
      </c>
      <c r="D3353" t="s">
        <v>46</v>
      </c>
      <c r="E3353" t="s">
        <v>5466</v>
      </c>
      <c r="F3353" t="s">
        <v>22</v>
      </c>
      <c r="G3353" t="s">
        <v>23</v>
      </c>
      <c r="I3353" t="s">
        <v>38</v>
      </c>
      <c r="J3353">
        <v>0</v>
      </c>
    </row>
    <row r="3354" spans="1:10" x14ac:dyDescent="0.25">
      <c r="A3354" s="1">
        <v>42005.135416666664</v>
      </c>
      <c r="B3354" t="s">
        <v>5467</v>
      </c>
      <c r="C3354" t="s">
        <v>75</v>
      </c>
      <c r="D3354" t="s">
        <v>100</v>
      </c>
      <c r="E3354" t="s">
        <v>2278</v>
      </c>
      <c r="F3354" t="s">
        <v>42</v>
      </c>
      <c r="G3354" t="s">
        <v>43</v>
      </c>
      <c r="H3354" t="s">
        <v>82</v>
      </c>
      <c r="I3354" t="s">
        <v>17</v>
      </c>
      <c r="J3354">
        <v>0</v>
      </c>
    </row>
    <row r="3355" spans="1:10" x14ac:dyDescent="0.25">
      <c r="A3355" s="1">
        <v>42005.143055555556</v>
      </c>
      <c r="B3355" t="s">
        <v>5468</v>
      </c>
      <c r="C3355" t="s">
        <v>11</v>
      </c>
      <c r="D3355" t="s">
        <v>31</v>
      </c>
      <c r="E3355" t="s">
        <v>5469</v>
      </c>
      <c r="F3355" t="s">
        <v>333</v>
      </c>
      <c r="G3355" t="s">
        <v>23</v>
      </c>
      <c r="H3355" t="s">
        <v>82</v>
      </c>
      <c r="I3355" t="s">
        <v>17</v>
      </c>
      <c r="J3355">
        <v>0</v>
      </c>
    </row>
    <row r="3356" spans="1:10" x14ac:dyDescent="0.25">
      <c r="A3356" s="1">
        <v>42005.145138888889</v>
      </c>
      <c r="B3356" t="s">
        <v>5470</v>
      </c>
      <c r="C3356" t="s">
        <v>89</v>
      </c>
      <c r="D3356" t="s">
        <v>964</v>
      </c>
      <c r="E3356" t="s">
        <v>41</v>
      </c>
      <c r="F3356" t="s">
        <v>42</v>
      </c>
      <c r="G3356" t="s">
        <v>43</v>
      </c>
      <c r="H3356" t="s">
        <v>82</v>
      </c>
      <c r="I3356" t="s">
        <v>38</v>
      </c>
      <c r="J3356">
        <v>0</v>
      </c>
    </row>
    <row r="3357" spans="1:10" x14ac:dyDescent="0.25">
      <c r="A3357" s="1">
        <v>42005.145833333336</v>
      </c>
      <c r="B3357" t="s">
        <v>5471</v>
      </c>
      <c r="C3357" t="s">
        <v>75</v>
      </c>
      <c r="D3357" t="s">
        <v>35</v>
      </c>
      <c r="E3357" t="s">
        <v>5472</v>
      </c>
      <c r="F3357" t="s">
        <v>153</v>
      </c>
      <c r="G3357" t="s">
        <v>49</v>
      </c>
      <c r="H3357" t="s">
        <v>44</v>
      </c>
      <c r="I3357" t="s">
        <v>17</v>
      </c>
      <c r="J3357">
        <v>0</v>
      </c>
    </row>
    <row r="3358" spans="1:10" x14ac:dyDescent="0.25">
      <c r="A3358" s="1">
        <v>42005.145833333336</v>
      </c>
      <c r="B3358" t="s">
        <v>5473</v>
      </c>
      <c r="C3358" t="s">
        <v>26</v>
      </c>
      <c r="D3358" t="s">
        <v>519</v>
      </c>
      <c r="E3358" t="s">
        <v>5474</v>
      </c>
      <c r="F3358" t="s">
        <v>333</v>
      </c>
      <c r="G3358" t="s">
        <v>23</v>
      </c>
      <c r="H3358" t="s">
        <v>82</v>
      </c>
      <c r="I3358" t="s">
        <v>38</v>
      </c>
      <c r="J3358">
        <v>0</v>
      </c>
    </row>
    <row r="3359" spans="1:10" x14ac:dyDescent="0.25">
      <c r="A3359" s="1">
        <v>42005.15</v>
      </c>
      <c r="B3359" t="s">
        <v>5475</v>
      </c>
      <c r="C3359" t="s">
        <v>11</v>
      </c>
      <c r="D3359" t="s">
        <v>210</v>
      </c>
      <c r="E3359" t="s">
        <v>5476</v>
      </c>
      <c r="F3359" t="s">
        <v>228</v>
      </c>
      <c r="G3359" t="s">
        <v>15</v>
      </c>
      <c r="I3359" t="s">
        <v>38</v>
      </c>
      <c r="J3359">
        <v>0</v>
      </c>
    </row>
    <row r="3360" spans="1:10" x14ac:dyDescent="0.25">
      <c r="A3360" s="1">
        <v>42005.15625</v>
      </c>
      <c r="B3360" t="s">
        <v>5477</v>
      </c>
      <c r="C3360" t="s">
        <v>75</v>
      </c>
      <c r="D3360" t="s">
        <v>442</v>
      </c>
      <c r="E3360" t="s">
        <v>5478</v>
      </c>
      <c r="F3360" t="s">
        <v>188</v>
      </c>
      <c r="G3360" t="s">
        <v>43</v>
      </c>
      <c r="H3360" t="s">
        <v>82</v>
      </c>
      <c r="I3360" t="s">
        <v>17</v>
      </c>
      <c r="J3360">
        <v>0</v>
      </c>
    </row>
    <row r="3361" spans="1:10" x14ac:dyDescent="0.25">
      <c r="A3361" s="1">
        <v>42005.158333333333</v>
      </c>
      <c r="B3361" t="s">
        <v>5479</v>
      </c>
      <c r="C3361" t="s">
        <v>26</v>
      </c>
      <c r="D3361" t="s">
        <v>311</v>
      </c>
      <c r="E3361" t="s">
        <v>5480</v>
      </c>
      <c r="F3361" t="s">
        <v>292</v>
      </c>
      <c r="G3361" t="s">
        <v>43</v>
      </c>
      <c r="H3361" t="s">
        <v>82</v>
      </c>
      <c r="I3361" t="s">
        <v>38</v>
      </c>
      <c r="J3361">
        <v>0</v>
      </c>
    </row>
    <row r="3362" spans="1:10" x14ac:dyDescent="0.25">
      <c r="A3362" s="1">
        <v>42005.158333333333</v>
      </c>
      <c r="B3362" t="s">
        <v>5481</v>
      </c>
      <c r="C3362" t="s">
        <v>26</v>
      </c>
      <c r="D3362" t="s">
        <v>432</v>
      </c>
      <c r="E3362" t="s">
        <v>104</v>
      </c>
      <c r="F3362" t="s">
        <v>14</v>
      </c>
      <c r="G3362" t="s">
        <v>15</v>
      </c>
      <c r="H3362" t="s">
        <v>16</v>
      </c>
      <c r="I3362" t="s">
        <v>38</v>
      </c>
      <c r="J3362">
        <v>0</v>
      </c>
    </row>
    <row r="3363" spans="1:10" x14ac:dyDescent="0.25">
      <c r="A3363" s="1">
        <v>42005.159722222219</v>
      </c>
      <c r="B3363" t="s">
        <v>5482</v>
      </c>
      <c r="C3363" t="s">
        <v>26</v>
      </c>
      <c r="D3363" t="s">
        <v>46</v>
      </c>
      <c r="E3363" t="s">
        <v>5483</v>
      </c>
      <c r="F3363" t="s">
        <v>110</v>
      </c>
      <c r="G3363" t="s">
        <v>43</v>
      </c>
      <c r="H3363" t="s">
        <v>82</v>
      </c>
      <c r="I3363" t="s">
        <v>17</v>
      </c>
      <c r="J3363">
        <v>2</v>
      </c>
    </row>
    <row r="3364" spans="1:10" x14ac:dyDescent="0.25">
      <c r="A3364" s="1">
        <v>42005.167361111111</v>
      </c>
      <c r="B3364" t="s">
        <v>5484</v>
      </c>
      <c r="C3364" t="s">
        <v>26</v>
      </c>
      <c r="D3364" t="s">
        <v>453</v>
      </c>
      <c r="E3364" t="s">
        <v>5485</v>
      </c>
      <c r="F3364" t="s">
        <v>333</v>
      </c>
      <c r="G3364" t="s">
        <v>23</v>
      </c>
      <c r="H3364" t="s">
        <v>82</v>
      </c>
      <c r="I3364" t="s">
        <v>38</v>
      </c>
      <c r="J3364">
        <v>0</v>
      </c>
    </row>
    <row r="3365" spans="1:10" x14ac:dyDescent="0.25">
      <c r="A3365" s="1">
        <v>42005.168055555558</v>
      </c>
      <c r="B3365" t="s">
        <v>5486</v>
      </c>
      <c r="C3365" t="s">
        <v>26</v>
      </c>
      <c r="D3365" t="s">
        <v>27</v>
      </c>
      <c r="E3365" t="s">
        <v>5485</v>
      </c>
      <c r="F3365" t="s">
        <v>333</v>
      </c>
      <c r="G3365" t="s">
        <v>23</v>
      </c>
      <c r="H3365" t="s">
        <v>82</v>
      </c>
      <c r="I3365" t="s">
        <v>38</v>
      </c>
      <c r="J3365">
        <v>0</v>
      </c>
    </row>
    <row r="3366" spans="1:10" x14ac:dyDescent="0.25">
      <c r="A3366" s="1">
        <v>42005.175000000003</v>
      </c>
      <c r="B3366" t="s">
        <v>5487</v>
      </c>
      <c r="C3366" t="s">
        <v>26</v>
      </c>
      <c r="D3366" t="s">
        <v>27</v>
      </c>
      <c r="E3366" t="s">
        <v>745</v>
      </c>
      <c r="F3366" t="s">
        <v>14</v>
      </c>
      <c r="G3366" t="s">
        <v>15</v>
      </c>
      <c r="H3366" t="s">
        <v>16</v>
      </c>
      <c r="I3366" t="s">
        <v>17</v>
      </c>
      <c r="J3366">
        <v>0</v>
      </c>
    </row>
    <row r="3367" spans="1:10" x14ac:dyDescent="0.25">
      <c r="A3367" s="1">
        <v>42005.177777777775</v>
      </c>
      <c r="B3367" t="s">
        <v>5488</v>
      </c>
      <c r="C3367" t="s">
        <v>11</v>
      </c>
      <c r="D3367" t="s">
        <v>12</v>
      </c>
      <c r="E3367" t="s">
        <v>5489</v>
      </c>
      <c r="F3367" t="s">
        <v>194</v>
      </c>
      <c r="G3367" t="s">
        <v>49</v>
      </c>
      <c r="I3367" t="s">
        <v>17</v>
      </c>
      <c r="J3367">
        <v>0</v>
      </c>
    </row>
    <row r="3368" spans="1:10" x14ac:dyDescent="0.25">
      <c r="A3368" s="1">
        <v>42005.181944444441</v>
      </c>
      <c r="B3368" t="s">
        <v>5490</v>
      </c>
      <c r="C3368" t="s">
        <v>19</v>
      </c>
      <c r="D3368" t="s">
        <v>190</v>
      </c>
      <c r="E3368" t="s">
        <v>4082</v>
      </c>
      <c r="F3368" t="s">
        <v>184</v>
      </c>
      <c r="G3368" t="s">
        <v>15</v>
      </c>
      <c r="H3368" t="s">
        <v>82</v>
      </c>
      <c r="I3368" t="s">
        <v>17</v>
      </c>
      <c r="J3368">
        <v>0</v>
      </c>
    </row>
    <row r="3369" spans="1:10" x14ac:dyDescent="0.25">
      <c r="A3369" s="1">
        <v>42005.18472222222</v>
      </c>
      <c r="B3369" t="s">
        <v>5491</v>
      </c>
      <c r="C3369" t="s">
        <v>26</v>
      </c>
      <c r="D3369" t="s">
        <v>106</v>
      </c>
      <c r="E3369" t="s">
        <v>5492</v>
      </c>
      <c r="F3369" t="s">
        <v>92</v>
      </c>
      <c r="G3369" t="s">
        <v>49</v>
      </c>
      <c r="H3369" t="s">
        <v>82</v>
      </c>
      <c r="I3369" t="s">
        <v>17</v>
      </c>
      <c r="J3369">
        <v>0</v>
      </c>
    </row>
    <row r="3370" spans="1:10" x14ac:dyDescent="0.25">
      <c r="A3370" s="1">
        <v>42005.185416666667</v>
      </c>
      <c r="B3370" t="s">
        <v>5493</v>
      </c>
      <c r="C3370" t="s">
        <v>75</v>
      </c>
      <c r="D3370" t="s">
        <v>100</v>
      </c>
      <c r="E3370" t="s">
        <v>5494</v>
      </c>
      <c r="F3370" t="s">
        <v>33</v>
      </c>
      <c r="G3370" t="s">
        <v>23</v>
      </c>
      <c r="H3370" t="s">
        <v>82</v>
      </c>
      <c r="I3370" t="s">
        <v>17</v>
      </c>
      <c r="J3370">
        <v>1</v>
      </c>
    </row>
    <row r="3371" spans="1:10" x14ac:dyDescent="0.25">
      <c r="A3371" s="1">
        <v>42005.1875</v>
      </c>
      <c r="B3371" t="s">
        <v>5495</v>
      </c>
      <c r="C3371" t="s">
        <v>26</v>
      </c>
      <c r="D3371" t="s">
        <v>27</v>
      </c>
      <c r="E3371" t="s">
        <v>1137</v>
      </c>
      <c r="F3371" t="s">
        <v>184</v>
      </c>
      <c r="G3371" t="s">
        <v>15</v>
      </c>
      <c r="H3371" t="s">
        <v>183</v>
      </c>
      <c r="I3371" t="s">
        <v>38</v>
      </c>
      <c r="J3371">
        <v>7</v>
      </c>
    </row>
    <row r="3372" spans="1:10" x14ac:dyDescent="0.25">
      <c r="A3372" s="1">
        <v>42005.1875</v>
      </c>
      <c r="B3372" t="s">
        <v>5496</v>
      </c>
      <c r="C3372" t="s">
        <v>114</v>
      </c>
      <c r="D3372" t="s">
        <v>496</v>
      </c>
      <c r="E3372" t="s">
        <v>1137</v>
      </c>
      <c r="F3372" t="s">
        <v>184</v>
      </c>
      <c r="G3372" t="s">
        <v>15</v>
      </c>
      <c r="H3372" t="s">
        <v>183</v>
      </c>
      <c r="I3372" t="s">
        <v>38</v>
      </c>
      <c r="J3372">
        <v>1</v>
      </c>
    </row>
    <row r="3373" spans="1:10" x14ac:dyDescent="0.25">
      <c r="A3373" s="1">
        <v>42005.193055555559</v>
      </c>
      <c r="B3373" t="s">
        <v>5497</v>
      </c>
      <c r="C3373" t="s">
        <v>26</v>
      </c>
      <c r="D3373" t="s">
        <v>453</v>
      </c>
      <c r="E3373" t="s">
        <v>3503</v>
      </c>
      <c r="F3373" t="s">
        <v>22</v>
      </c>
      <c r="G3373" t="s">
        <v>23</v>
      </c>
      <c r="H3373" t="s">
        <v>24</v>
      </c>
      <c r="I3373" t="s">
        <v>17</v>
      </c>
      <c r="J3373">
        <v>0</v>
      </c>
    </row>
    <row r="3374" spans="1:10" x14ac:dyDescent="0.25">
      <c r="A3374" s="1">
        <v>42005.193749999999</v>
      </c>
      <c r="B3374" t="s">
        <v>5498</v>
      </c>
      <c r="C3374" t="s">
        <v>19</v>
      </c>
      <c r="D3374" t="s">
        <v>40</v>
      </c>
      <c r="E3374" t="s">
        <v>5499</v>
      </c>
      <c r="F3374" t="s">
        <v>92</v>
      </c>
      <c r="G3374" t="s">
        <v>49</v>
      </c>
      <c r="H3374" t="s">
        <v>82</v>
      </c>
      <c r="I3374" t="s">
        <v>17</v>
      </c>
      <c r="J3374">
        <v>0</v>
      </c>
    </row>
    <row r="3375" spans="1:10" x14ac:dyDescent="0.25">
      <c r="A3375" s="1">
        <v>42005.195833333331</v>
      </c>
      <c r="B3375" t="s">
        <v>5500</v>
      </c>
      <c r="C3375" t="s">
        <v>19</v>
      </c>
      <c r="D3375" t="s">
        <v>40</v>
      </c>
      <c r="E3375" t="s">
        <v>5501</v>
      </c>
      <c r="F3375" t="s">
        <v>110</v>
      </c>
      <c r="G3375" t="s">
        <v>43</v>
      </c>
      <c r="H3375" t="s">
        <v>82</v>
      </c>
      <c r="I3375" t="s">
        <v>17</v>
      </c>
      <c r="J3375">
        <v>0</v>
      </c>
    </row>
    <row r="3376" spans="1:10" x14ac:dyDescent="0.25">
      <c r="A3376" s="1">
        <v>42005.195833333331</v>
      </c>
      <c r="B3376" t="s">
        <v>5502</v>
      </c>
      <c r="C3376" t="s">
        <v>11</v>
      </c>
      <c r="D3376" t="s">
        <v>210</v>
      </c>
      <c r="E3376" t="s">
        <v>5503</v>
      </c>
      <c r="F3376" t="s">
        <v>48</v>
      </c>
      <c r="G3376" t="s">
        <v>49</v>
      </c>
      <c r="I3376" t="s">
        <v>17</v>
      </c>
      <c r="J3376">
        <v>0</v>
      </c>
    </row>
    <row r="3377" spans="1:10" x14ac:dyDescent="0.25">
      <c r="A3377" s="1">
        <v>42005.197916666664</v>
      </c>
      <c r="B3377" t="s">
        <v>5504</v>
      </c>
      <c r="C3377" t="s">
        <v>61</v>
      </c>
      <c r="D3377" t="s">
        <v>448</v>
      </c>
      <c r="E3377" t="s">
        <v>5505</v>
      </c>
      <c r="F3377" t="s">
        <v>92</v>
      </c>
      <c r="G3377" t="s">
        <v>49</v>
      </c>
      <c r="H3377" t="s">
        <v>82</v>
      </c>
      <c r="I3377" t="s">
        <v>38</v>
      </c>
      <c r="J3377">
        <v>0</v>
      </c>
    </row>
    <row r="3378" spans="1:10" x14ac:dyDescent="0.25">
      <c r="A3378" s="1">
        <v>42005.203472222223</v>
      </c>
      <c r="B3378" t="s">
        <v>5506</v>
      </c>
      <c r="C3378" t="s">
        <v>19</v>
      </c>
      <c r="D3378" t="s">
        <v>40</v>
      </c>
      <c r="E3378" t="s">
        <v>5507</v>
      </c>
      <c r="F3378" t="s">
        <v>188</v>
      </c>
      <c r="G3378" t="s">
        <v>43</v>
      </c>
      <c r="I3378" t="s">
        <v>17</v>
      </c>
      <c r="J3378">
        <v>0</v>
      </c>
    </row>
    <row r="3379" spans="1:10" x14ac:dyDescent="0.25">
      <c r="A3379" s="1">
        <v>42005.204861111109</v>
      </c>
      <c r="B3379" t="s">
        <v>5508</v>
      </c>
      <c r="C3379" t="s">
        <v>26</v>
      </c>
      <c r="D3379" t="s">
        <v>53</v>
      </c>
      <c r="E3379" t="s">
        <v>5509</v>
      </c>
      <c r="F3379" t="s">
        <v>14</v>
      </c>
      <c r="G3379" t="s">
        <v>15</v>
      </c>
      <c r="H3379" t="s">
        <v>16</v>
      </c>
      <c r="I3379" t="s">
        <v>17</v>
      </c>
      <c r="J3379">
        <v>0</v>
      </c>
    </row>
    <row r="3380" spans="1:10" x14ac:dyDescent="0.25">
      <c r="A3380" s="1">
        <v>42005.204861111109</v>
      </c>
      <c r="B3380" t="s">
        <v>5510</v>
      </c>
      <c r="C3380" t="s">
        <v>26</v>
      </c>
      <c r="D3380" t="s">
        <v>256</v>
      </c>
      <c r="E3380" t="s">
        <v>54</v>
      </c>
      <c r="F3380" t="s">
        <v>55</v>
      </c>
      <c r="G3380" t="s">
        <v>23</v>
      </c>
      <c r="H3380" t="s">
        <v>82</v>
      </c>
      <c r="I3380" t="s">
        <v>17</v>
      </c>
      <c r="J3380">
        <v>0</v>
      </c>
    </row>
    <row r="3381" spans="1:10" x14ac:dyDescent="0.25">
      <c r="A3381" s="1">
        <v>42005.204861111109</v>
      </c>
      <c r="B3381" t="s">
        <v>5511</v>
      </c>
      <c r="C3381" t="s">
        <v>26</v>
      </c>
      <c r="D3381" t="s">
        <v>46</v>
      </c>
      <c r="E3381" t="s">
        <v>4452</v>
      </c>
      <c r="F3381" t="s">
        <v>2557</v>
      </c>
      <c r="G3381" t="s">
        <v>43</v>
      </c>
      <c r="H3381" t="s">
        <v>44</v>
      </c>
      <c r="I3381" t="s">
        <v>17</v>
      </c>
      <c r="J3381">
        <v>0</v>
      </c>
    </row>
    <row r="3382" spans="1:10" x14ac:dyDescent="0.25">
      <c r="A3382" s="1">
        <v>42005.206250000003</v>
      </c>
      <c r="B3382" t="s">
        <v>5512</v>
      </c>
      <c r="C3382" t="s">
        <v>19</v>
      </c>
      <c r="D3382" t="s">
        <v>129</v>
      </c>
      <c r="E3382" t="s">
        <v>232</v>
      </c>
      <c r="F3382" t="s">
        <v>233</v>
      </c>
      <c r="G3382" t="s">
        <v>49</v>
      </c>
      <c r="H3382" t="s">
        <v>24</v>
      </c>
      <c r="I3382" t="s">
        <v>17</v>
      </c>
      <c r="J3382">
        <v>0</v>
      </c>
    </row>
    <row r="3383" spans="1:10" x14ac:dyDescent="0.25">
      <c r="A3383" s="1">
        <v>42005.206250000003</v>
      </c>
      <c r="B3383" t="s">
        <v>5513</v>
      </c>
      <c r="C3383" t="s">
        <v>26</v>
      </c>
      <c r="D3383" t="s">
        <v>256</v>
      </c>
      <c r="E3383" t="s">
        <v>5509</v>
      </c>
      <c r="F3383" t="s">
        <v>14</v>
      </c>
      <c r="G3383" t="s">
        <v>15</v>
      </c>
      <c r="H3383" t="s">
        <v>16</v>
      </c>
      <c r="I3383" t="s">
        <v>17</v>
      </c>
      <c r="J3383">
        <v>0</v>
      </c>
    </row>
    <row r="3384" spans="1:10" x14ac:dyDescent="0.25">
      <c r="A3384" s="1">
        <v>42005.212500000001</v>
      </c>
      <c r="B3384" t="s">
        <v>5514</v>
      </c>
      <c r="C3384" t="s">
        <v>26</v>
      </c>
      <c r="D3384" t="s">
        <v>27</v>
      </c>
      <c r="E3384" t="s">
        <v>5515</v>
      </c>
      <c r="F3384" t="s">
        <v>228</v>
      </c>
      <c r="G3384" t="s">
        <v>15</v>
      </c>
      <c r="I3384" t="s">
        <v>17</v>
      </c>
      <c r="J3384">
        <v>0</v>
      </c>
    </row>
    <row r="3385" spans="1:10" x14ac:dyDescent="0.25">
      <c r="A3385" s="1">
        <v>42005.213194444441</v>
      </c>
      <c r="B3385" t="s">
        <v>5516</v>
      </c>
      <c r="C3385" t="s">
        <v>26</v>
      </c>
      <c r="D3385" t="s">
        <v>35</v>
      </c>
      <c r="E3385" t="s">
        <v>5517</v>
      </c>
      <c r="F3385" t="s">
        <v>42</v>
      </c>
      <c r="G3385" t="s">
        <v>43</v>
      </c>
      <c r="I3385" t="s">
        <v>17</v>
      </c>
      <c r="J3385">
        <v>1</v>
      </c>
    </row>
    <row r="3386" spans="1:10" x14ac:dyDescent="0.25">
      <c r="A3386" s="1">
        <v>42005.213888888888</v>
      </c>
      <c r="B3386" t="s">
        <v>5518</v>
      </c>
      <c r="C3386" t="s">
        <v>26</v>
      </c>
      <c r="D3386" t="s">
        <v>264</v>
      </c>
      <c r="E3386" t="s">
        <v>5519</v>
      </c>
      <c r="F3386" t="s">
        <v>188</v>
      </c>
      <c r="G3386" t="s">
        <v>43</v>
      </c>
      <c r="H3386" t="s">
        <v>82</v>
      </c>
      <c r="I3386" t="s">
        <v>17</v>
      </c>
      <c r="J3386">
        <v>0</v>
      </c>
    </row>
    <row r="3387" spans="1:10" x14ac:dyDescent="0.25">
      <c r="A3387" s="1">
        <v>42005.214583333334</v>
      </c>
      <c r="B3387" t="s">
        <v>5520</v>
      </c>
      <c r="C3387" t="s">
        <v>19</v>
      </c>
      <c r="D3387" t="s">
        <v>20</v>
      </c>
      <c r="E3387" t="s">
        <v>423</v>
      </c>
      <c r="F3387" t="s">
        <v>33</v>
      </c>
      <c r="G3387" t="s">
        <v>23</v>
      </c>
      <c r="H3387" t="s">
        <v>93</v>
      </c>
      <c r="I3387" t="s">
        <v>38</v>
      </c>
      <c r="J3387">
        <v>0</v>
      </c>
    </row>
    <row r="3388" spans="1:10" x14ac:dyDescent="0.25">
      <c r="A3388" s="1">
        <v>42005.216666666667</v>
      </c>
      <c r="B3388" t="s">
        <v>5521</v>
      </c>
      <c r="C3388" t="s">
        <v>11</v>
      </c>
      <c r="D3388" t="s">
        <v>382</v>
      </c>
      <c r="E3388" t="s">
        <v>5522</v>
      </c>
      <c r="F3388" t="s">
        <v>168</v>
      </c>
      <c r="G3388" t="s">
        <v>49</v>
      </c>
      <c r="I3388" t="s">
        <v>38</v>
      </c>
      <c r="J3388">
        <v>0</v>
      </c>
    </row>
    <row r="3389" spans="1:10" x14ac:dyDescent="0.25">
      <c r="A3389" s="1">
        <v>42005.218055555553</v>
      </c>
      <c r="B3389" t="s">
        <v>5523</v>
      </c>
      <c r="C3389" t="s">
        <v>75</v>
      </c>
      <c r="D3389" t="s">
        <v>35</v>
      </c>
      <c r="E3389" t="s">
        <v>5524</v>
      </c>
      <c r="F3389" t="s">
        <v>14</v>
      </c>
      <c r="G3389" t="s">
        <v>15</v>
      </c>
      <c r="I3389" t="s">
        <v>17</v>
      </c>
      <c r="J3389">
        <v>0</v>
      </c>
    </row>
    <row r="3390" spans="1:10" x14ac:dyDescent="0.25">
      <c r="A3390" s="1">
        <v>42005.218055555553</v>
      </c>
      <c r="B3390" t="s">
        <v>5525</v>
      </c>
      <c r="C3390" t="s">
        <v>26</v>
      </c>
      <c r="D3390" t="s">
        <v>284</v>
      </c>
      <c r="E3390" t="s">
        <v>614</v>
      </c>
      <c r="F3390" t="s">
        <v>228</v>
      </c>
      <c r="G3390" t="s">
        <v>15</v>
      </c>
      <c r="H3390" t="s">
        <v>183</v>
      </c>
      <c r="I3390" t="s">
        <v>17</v>
      </c>
      <c r="J3390">
        <v>0</v>
      </c>
    </row>
    <row r="3391" spans="1:10" x14ac:dyDescent="0.25">
      <c r="A3391" s="1">
        <v>42005.21875</v>
      </c>
      <c r="B3391" t="s">
        <v>5526</v>
      </c>
      <c r="C3391" t="s">
        <v>75</v>
      </c>
      <c r="D3391" t="s">
        <v>100</v>
      </c>
      <c r="E3391" t="s">
        <v>5527</v>
      </c>
      <c r="F3391" t="s">
        <v>282</v>
      </c>
      <c r="G3391" t="s">
        <v>23</v>
      </c>
      <c r="H3391" t="s">
        <v>82</v>
      </c>
      <c r="I3391" t="s">
        <v>38</v>
      </c>
      <c r="J3391">
        <v>1</v>
      </c>
    </row>
    <row r="3392" spans="1:10" x14ac:dyDescent="0.25">
      <c r="A3392" s="1">
        <v>42005.224305555559</v>
      </c>
      <c r="B3392" t="s">
        <v>5528</v>
      </c>
      <c r="C3392" t="s">
        <v>75</v>
      </c>
      <c r="D3392" t="s">
        <v>76</v>
      </c>
      <c r="E3392" t="s">
        <v>5529</v>
      </c>
      <c r="F3392" t="s">
        <v>411</v>
      </c>
      <c r="G3392" t="s">
        <v>23</v>
      </c>
      <c r="H3392" t="s">
        <v>135</v>
      </c>
      <c r="I3392" t="s">
        <v>17</v>
      </c>
      <c r="J3392">
        <v>0</v>
      </c>
    </row>
    <row r="3393" spans="1:10" x14ac:dyDescent="0.25">
      <c r="A3393" s="1">
        <v>42005.224999999999</v>
      </c>
      <c r="B3393" t="s">
        <v>5530</v>
      </c>
      <c r="C3393" t="s">
        <v>26</v>
      </c>
      <c r="D3393" t="s">
        <v>27</v>
      </c>
      <c r="E3393" t="s">
        <v>1405</v>
      </c>
      <c r="F3393" t="s">
        <v>78</v>
      </c>
      <c r="G3393" t="s">
        <v>23</v>
      </c>
      <c r="H3393" t="s">
        <v>24</v>
      </c>
      <c r="I3393" t="s">
        <v>38</v>
      </c>
      <c r="J3393">
        <v>0</v>
      </c>
    </row>
    <row r="3394" spans="1:10" x14ac:dyDescent="0.25">
      <c r="A3394" s="1">
        <v>42005.225694444445</v>
      </c>
      <c r="B3394" t="s">
        <v>5531</v>
      </c>
      <c r="C3394" t="s">
        <v>26</v>
      </c>
      <c r="D3394" t="s">
        <v>317</v>
      </c>
      <c r="E3394" t="s">
        <v>1405</v>
      </c>
      <c r="F3394" t="s">
        <v>78</v>
      </c>
      <c r="G3394" t="s">
        <v>23</v>
      </c>
      <c r="H3394" t="s">
        <v>24</v>
      </c>
      <c r="I3394" t="s">
        <v>38</v>
      </c>
      <c r="J3394">
        <v>1</v>
      </c>
    </row>
    <row r="3395" spans="1:10" x14ac:dyDescent="0.25">
      <c r="A3395" s="1">
        <v>42005.226388888892</v>
      </c>
      <c r="B3395" t="s">
        <v>5532</v>
      </c>
      <c r="C3395" t="s">
        <v>26</v>
      </c>
      <c r="D3395" t="s">
        <v>35</v>
      </c>
      <c r="E3395" t="s">
        <v>5533</v>
      </c>
      <c r="F3395" t="s">
        <v>78</v>
      </c>
      <c r="G3395" t="s">
        <v>23</v>
      </c>
      <c r="H3395" t="s">
        <v>24</v>
      </c>
      <c r="I3395" t="s">
        <v>17</v>
      </c>
      <c r="J3395">
        <v>1</v>
      </c>
    </row>
    <row r="3396" spans="1:10" x14ac:dyDescent="0.25">
      <c r="A3396" s="1">
        <v>42005.227083333331</v>
      </c>
      <c r="B3396" t="s">
        <v>5534</v>
      </c>
      <c r="C3396" t="s">
        <v>26</v>
      </c>
      <c r="D3396" t="s">
        <v>264</v>
      </c>
      <c r="E3396" t="s">
        <v>5535</v>
      </c>
      <c r="F3396" t="s">
        <v>233</v>
      </c>
      <c r="G3396" t="s">
        <v>49</v>
      </c>
      <c r="H3396" t="s">
        <v>24</v>
      </c>
      <c r="I3396" t="s">
        <v>17</v>
      </c>
      <c r="J3396">
        <v>1</v>
      </c>
    </row>
    <row r="3397" spans="1:10" x14ac:dyDescent="0.25">
      <c r="A3397" s="1">
        <v>42005.228472222225</v>
      </c>
      <c r="B3397" t="s">
        <v>5536</v>
      </c>
      <c r="C3397" t="s">
        <v>19</v>
      </c>
      <c r="D3397" t="s">
        <v>129</v>
      </c>
      <c r="E3397" t="s">
        <v>5537</v>
      </c>
      <c r="F3397" t="s">
        <v>104</v>
      </c>
      <c r="G3397" t="s">
        <v>23</v>
      </c>
      <c r="I3397" t="s">
        <v>38</v>
      </c>
      <c r="J3397">
        <v>0</v>
      </c>
    </row>
    <row r="3398" spans="1:10" x14ac:dyDescent="0.25">
      <c r="A3398" s="1">
        <v>42005.228472222225</v>
      </c>
      <c r="B3398" t="s">
        <v>5538</v>
      </c>
      <c r="C3398" t="s">
        <v>26</v>
      </c>
      <c r="D3398" t="s">
        <v>264</v>
      </c>
      <c r="E3398" t="s">
        <v>155</v>
      </c>
      <c r="F3398" t="s">
        <v>156</v>
      </c>
      <c r="G3398" t="s">
        <v>23</v>
      </c>
      <c r="H3398" t="s">
        <v>82</v>
      </c>
      <c r="I3398" t="s">
        <v>38</v>
      </c>
      <c r="J3398">
        <v>0</v>
      </c>
    </row>
    <row r="3399" spans="1:10" x14ac:dyDescent="0.25">
      <c r="A3399" s="1">
        <v>42005.234027777777</v>
      </c>
      <c r="B3399" t="s">
        <v>5539</v>
      </c>
      <c r="C3399" t="s">
        <v>19</v>
      </c>
      <c r="D3399" t="s">
        <v>20</v>
      </c>
      <c r="E3399" t="s">
        <v>5540</v>
      </c>
      <c r="F3399" t="s">
        <v>14</v>
      </c>
      <c r="G3399" t="s">
        <v>15</v>
      </c>
      <c r="H3399" t="s">
        <v>82</v>
      </c>
      <c r="I3399" t="s">
        <v>17</v>
      </c>
      <c r="J3399">
        <v>0</v>
      </c>
    </row>
    <row r="3400" spans="1:10" x14ac:dyDescent="0.25">
      <c r="A3400" s="1">
        <v>42005.23541666667</v>
      </c>
      <c r="B3400" t="s">
        <v>5541</v>
      </c>
      <c r="C3400" t="s">
        <v>11</v>
      </c>
      <c r="D3400" t="s">
        <v>12</v>
      </c>
      <c r="E3400" t="s">
        <v>5542</v>
      </c>
      <c r="F3400" t="s">
        <v>233</v>
      </c>
      <c r="G3400" t="s">
        <v>49</v>
      </c>
      <c r="I3400" t="s">
        <v>17</v>
      </c>
      <c r="J3400">
        <v>0</v>
      </c>
    </row>
    <row r="3401" spans="1:10" x14ac:dyDescent="0.25">
      <c r="A3401" s="1">
        <v>42005.236805555556</v>
      </c>
      <c r="B3401" t="s">
        <v>5543</v>
      </c>
      <c r="C3401" t="s">
        <v>26</v>
      </c>
      <c r="D3401" t="s">
        <v>164</v>
      </c>
      <c r="E3401" t="s">
        <v>5544</v>
      </c>
      <c r="F3401" t="s">
        <v>640</v>
      </c>
      <c r="G3401" t="s">
        <v>23</v>
      </c>
      <c r="H3401" t="s">
        <v>82</v>
      </c>
      <c r="I3401" t="s">
        <v>17</v>
      </c>
      <c r="J3401">
        <v>0</v>
      </c>
    </row>
    <row r="3402" spans="1:10" x14ac:dyDescent="0.25">
      <c r="A3402" s="1">
        <v>42005.236805555556</v>
      </c>
      <c r="B3402" t="s">
        <v>5545</v>
      </c>
      <c r="C3402" t="s">
        <v>19</v>
      </c>
      <c r="D3402" t="s">
        <v>20</v>
      </c>
      <c r="E3402" t="s">
        <v>5546</v>
      </c>
      <c r="F3402" t="s">
        <v>86</v>
      </c>
      <c r="G3402" t="s">
        <v>23</v>
      </c>
      <c r="H3402" t="s">
        <v>82</v>
      </c>
      <c r="I3402" t="s">
        <v>17</v>
      </c>
      <c r="J3402">
        <v>0</v>
      </c>
    </row>
    <row r="3403" spans="1:10" x14ac:dyDescent="0.25">
      <c r="A3403" s="1">
        <v>42005.236805555556</v>
      </c>
      <c r="B3403" t="s">
        <v>5547</v>
      </c>
      <c r="C3403" t="s">
        <v>299</v>
      </c>
      <c r="D3403" t="s">
        <v>300</v>
      </c>
      <c r="E3403" t="s">
        <v>3341</v>
      </c>
      <c r="F3403" t="s">
        <v>328</v>
      </c>
      <c r="G3403" t="s">
        <v>49</v>
      </c>
      <c r="H3403" t="s">
        <v>82</v>
      </c>
      <c r="I3403" t="s">
        <v>17</v>
      </c>
      <c r="J3403">
        <v>0</v>
      </c>
    </row>
    <row r="3404" spans="1:10" x14ac:dyDescent="0.25">
      <c r="A3404" s="1">
        <v>42005.237500000003</v>
      </c>
      <c r="B3404" t="s">
        <v>5548</v>
      </c>
      <c r="C3404" t="s">
        <v>26</v>
      </c>
      <c r="D3404" t="s">
        <v>46</v>
      </c>
      <c r="E3404" t="s">
        <v>1224</v>
      </c>
      <c r="F3404" t="s">
        <v>110</v>
      </c>
      <c r="G3404" t="s">
        <v>43</v>
      </c>
      <c r="H3404" t="s">
        <v>82</v>
      </c>
      <c r="I3404" t="s">
        <v>17</v>
      </c>
      <c r="J3404">
        <v>2</v>
      </c>
    </row>
    <row r="3405" spans="1:10" x14ac:dyDescent="0.25">
      <c r="A3405" s="1">
        <v>42005.237500000003</v>
      </c>
      <c r="B3405" t="s">
        <v>5549</v>
      </c>
      <c r="C3405" t="s">
        <v>114</v>
      </c>
      <c r="D3405" t="s">
        <v>118</v>
      </c>
      <c r="E3405" t="s">
        <v>5550</v>
      </c>
      <c r="F3405" t="s">
        <v>110</v>
      </c>
      <c r="G3405" t="s">
        <v>43</v>
      </c>
      <c r="H3405" t="s">
        <v>24</v>
      </c>
      <c r="I3405" t="s">
        <v>17</v>
      </c>
      <c r="J3405">
        <v>0</v>
      </c>
    </row>
    <row r="3406" spans="1:10" x14ac:dyDescent="0.25">
      <c r="A3406" s="1">
        <v>42005.238888888889</v>
      </c>
      <c r="B3406" t="s">
        <v>5551</v>
      </c>
      <c r="C3406" t="s">
        <v>26</v>
      </c>
      <c r="D3406" t="s">
        <v>46</v>
      </c>
      <c r="E3406" t="s">
        <v>5552</v>
      </c>
      <c r="F3406" t="s">
        <v>29</v>
      </c>
      <c r="G3406" t="s">
        <v>15</v>
      </c>
      <c r="H3406" t="s">
        <v>16</v>
      </c>
      <c r="I3406" t="s">
        <v>17</v>
      </c>
      <c r="J3406">
        <v>0</v>
      </c>
    </row>
    <row r="3407" spans="1:10" x14ac:dyDescent="0.25">
      <c r="A3407" s="1">
        <v>42005.238888888889</v>
      </c>
      <c r="B3407" t="s">
        <v>5553</v>
      </c>
      <c r="C3407" t="s">
        <v>26</v>
      </c>
      <c r="D3407" t="s">
        <v>46</v>
      </c>
      <c r="E3407" t="s">
        <v>5546</v>
      </c>
      <c r="F3407" t="s">
        <v>86</v>
      </c>
      <c r="G3407" t="s">
        <v>23</v>
      </c>
      <c r="H3407" t="s">
        <v>82</v>
      </c>
      <c r="I3407" t="s">
        <v>38</v>
      </c>
      <c r="J3407">
        <v>0</v>
      </c>
    </row>
    <row r="3408" spans="1:10" x14ac:dyDescent="0.25">
      <c r="A3408" s="1">
        <v>42005.239583333336</v>
      </c>
      <c r="B3408" t="s">
        <v>5554</v>
      </c>
      <c r="C3408" t="s">
        <v>114</v>
      </c>
      <c r="D3408" t="s">
        <v>606</v>
      </c>
      <c r="E3408" t="s">
        <v>5546</v>
      </c>
      <c r="F3408" t="s">
        <v>86</v>
      </c>
      <c r="G3408" t="s">
        <v>23</v>
      </c>
      <c r="H3408" t="s">
        <v>82</v>
      </c>
      <c r="I3408" t="s">
        <v>38</v>
      </c>
      <c r="J3408">
        <v>0</v>
      </c>
    </row>
    <row r="3409" spans="1:10" x14ac:dyDescent="0.25">
      <c r="A3409" s="1">
        <v>42005.240277777775</v>
      </c>
      <c r="B3409" t="s">
        <v>5555</v>
      </c>
      <c r="C3409" t="s">
        <v>114</v>
      </c>
      <c r="D3409" t="s">
        <v>496</v>
      </c>
      <c r="E3409" t="s">
        <v>5556</v>
      </c>
      <c r="F3409" t="s">
        <v>55</v>
      </c>
      <c r="G3409" t="s">
        <v>23</v>
      </c>
      <c r="I3409" t="s">
        <v>17</v>
      </c>
      <c r="J3409">
        <v>0</v>
      </c>
    </row>
    <row r="3410" spans="1:10" x14ac:dyDescent="0.25">
      <c r="A3410" s="1">
        <v>42005.240972222222</v>
      </c>
      <c r="B3410" t="s">
        <v>5557</v>
      </c>
      <c r="C3410" t="s">
        <v>26</v>
      </c>
      <c r="D3410" t="s">
        <v>46</v>
      </c>
      <c r="E3410" t="s">
        <v>270</v>
      </c>
      <c r="F3410" t="s">
        <v>22</v>
      </c>
      <c r="G3410" t="s">
        <v>23</v>
      </c>
      <c r="I3410" t="s">
        <v>17</v>
      </c>
      <c r="J3410">
        <v>0</v>
      </c>
    </row>
    <row r="3411" spans="1:10" x14ac:dyDescent="0.25">
      <c r="A3411" s="1">
        <v>42005.240972222222</v>
      </c>
      <c r="B3411" t="s">
        <v>5558</v>
      </c>
      <c r="C3411" t="s">
        <v>26</v>
      </c>
      <c r="D3411" t="s">
        <v>121</v>
      </c>
      <c r="E3411" t="s">
        <v>5559</v>
      </c>
      <c r="F3411" t="s">
        <v>188</v>
      </c>
      <c r="G3411" t="s">
        <v>43</v>
      </c>
      <c r="H3411" t="s">
        <v>82</v>
      </c>
      <c r="I3411" t="s">
        <v>38</v>
      </c>
      <c r="J3411">
        <v>0</v>
      </c>
    </row>
    <row r="3412" spans="1:10" x14ac:dyDescent="0.25">
      <c r="A3412" s="1">
        <v>42005.240972222222</v>
      </c>
      <c r="B3412" t="s">
        <v>5560</v>
      </c>
      <c r="C3412" t="s">
        <v>89</v>
      </c>
      <c r="D3412" t="s">
        <v>90</v>
      </c>
      <c r="E3412" t="s">
        <v>3106</v>
      </c>
      <c r="F3412" t="s">
        <v>42</v>
      </c>
      <c r="G3412" t="s">
        <v>43</v>
      </c>
      <c r="H3412" t="s">
        <v>82</v>
      </c>
      <c r="I3412" t="s">
        <v>38</v>
      </c>
      <c r="J3412">
        <v>0</v>
      </c>
    </row>
    <row r="3413" spans="1:10" x14ac:dyDescent="0.25">
      <c r="A3413" s="1">
        <v>42005.241666666669</v>
      </c>
      <c r="B3413" t="s">
        <v>5561</v>
      </c>
      <c r="C3413" t="s">
        <v>11</v>
      </c>
      <c r="D3413" t="s">
        <v>66</v>
      </c>
      <c r="E3413" t="s">
        <v>5562</v>
      </c>
      <c r="F3413" t="s">
        <v>92</v>
      </c>
      <c r="G3413" t="s">
        <v>49</v>
      </c>
      <c r="I3413" t="s">
        <v>17</v>
      </c>
      <c r="J3413">
        <v>0</v>
      </c>
    </row>
    <row r="3414" spans="1:10" x14ac:dyDescent="0.25">
      <c r="A3414" s="1">
        <v>42005.242361111108</v>
      </c>
      <c r="B3414" t="s">
        <v>5563</v>
      </c>
      <c r="C3414" t="s">
        <v>19</v>
      </c>
      <c r="D3414" t="s">
        <v>40</v>
      </c>
      <c r="E3414" t="s">
        <v>4057</v>
      </c>
      <c r="F3414" t="s">
        <v>328</v>
      </c>
      <c r="G3414" t="s">
        <v>49</v>
      </c>
      <c r="I3414" t="s">
        <v>38</v>
      </c>
      <c r="J3414">
        <v>0</v>
      </c>
    </row>
    <row r="3415" spans="1:10" x14ac:dyDescent="0.25">
      <c r="A3415" s="1">
        <v>42005.243750000001</v>
      </c>
      <c r="B3415" t="s">
        <v>5564</v>
      </c>
      <c r="C3415" t="s">
        <v>11</v>
      </c>
      <c r="D3415" t="s">
        <v>12</v>
      </c>
      <c r="E3415" t="s">
        <v>2098</v>
      </c>
      <c r="F3415" t="s">
        <v>179</v>
      </c>
      <c r="G3415" t="s">
        <v>15</v>
      </c>
      <c r="H3415" t="s">
        <v>16</v>
      </c>
      <c r="I3415" t="s">
        <v>17</v>
      </c>
      <c r="J3415">
        <v>0</v>
      </c>
    </row>
    <row r="3416" spans="1:10" x14ac:dyDescent="0.25">
      <c r="A3416" s="1">
        <v>42005.246527777781</v>
      </c>
      <c r="B3416" t="s">
        <v>5565</v>
      </c>
      <c r="C3416" t="s">
        <v>11</v>
      </c>
      <c r="D3416" t="s">
        <v>12</v>
      </c>
      <c r="E3416" t="s">
        <v>63</v>
      </c>
      <c r="F3416" t="s">
        <v>64</v>
      </c>
      <c r="G3416" t="s">
        <v>49</v>
      </c>
      <c r="I3416" t="s">
        <v>38</v>
      </c>
      <c r="J3416">
        <v>0</v>
      </c>
    </row>
    <row r="3417" spans="1:10" x14ac:dyDescent="0.25">
      <c r="A3417" s="1">
        <v>42005.246527777781</v>
      </c>
      <c r="B3417" t="s">
        <v>5566</v>
      </c>
      <c r="C3417" t="s">
        <v>26</v>
      </c>
      <c r="D3417" t="s">
        <v>46</v>
      </c>
      <c r="E3417" t="s">
        <v>4043</v>
      </c>
      <c r="F3417" t="s">
        <v>14</v>
      </c>
      <c r="G3417" t="s">
        <v>15</v>
      </c>
      <c r="H3417" t="s">
        <v>16</v>
      </c>
      <c r="I3417" t="s">
        <v>17</v>
      </c>
      <c r="J3417">
        <v>0</v>
      </c>
    </row>
    <row r="3418" spans="1:10" x14ac:dyDescent="0.25">
      <c r="A3418" s="1">
        <v>42005.24722222222</v>
      </c>
      <c r="B3418" t="s">
        <v>5567</v>
      </c>
      <c r="C3418" t="s">
        <v>19</v>
      </c>
      <c r="D3418" t="s">
        <v>35</v>
      </c>
      <c r="E3418" t="s">
        <v>571</v>
      </c>
      <c r="F3418" t="s">
        <v>386</v>
      </c>
      <c r="G3418" t="s">
        <v>23</v>
      </c>
      <c r="H3418" t="s">
        <v>24</v>
      </c>
      <c r="I3418" t="s">
        <v>38</v>
      </c>
      <c r="J3418">
        <v>0</v>
      </c>
    </row>
    <row r="3419" spans="1:10" x14ac:dyDescent="0.25">
      <c r="A3419" s="1">
        <v>42005.24722222222</v>
      </c>
      <c r="B3419" t="s">
        <v>5568</v>
      </c>
      <c r="C3419" t="s">
        <v>75</v>
      </c>
      <c r="D3419" t="s">
        <v>149</v>
      </c>
      <c r="E3419" t="s">
        <v>5569</v>
      </c>
      <c r="F3419" t="s">
        <v>22</v>
      </c>
      <c r="G3419" t="s">
        <v>23</v>
      </c>
      <c r="I3419" t="s">
        <v>17</v>
      </c>
      <c r="J3419">
        <v>0</v>
      </c>
    </row>
    <row r="3420" spans="1:10" x14ac:dyDescent="0.25">
      <c r="A3420" s="1">
        <v>42005.247916666667</v>
      </c>
      <c r="B3420" t="s">
        <v>5570</v>
      </c>
      <c r="C3420" t="s">
        <v>26</v>
      </c>
      <c r="D3420" t="s">
        <v>97</v>
      </c>
      <c r="E3420" t="s">
        <v>5571</v>
      </c>
      <c r="F3420" t="s">
        <v>487</v>
      </c>
      <c r="G3420" t="s">
        <v>49</v>
      </c>
      <c r="H3420" t="s">
        <v>24</v>
      </c>
      <c r="I3420" t="s">
        <v>17</v>
      </c>
      <c r="J3420">
        <v>1</v>
      </c>
    </row>
    <row r="3421" spans="1:10" x14ac:dyDescent="0.25">
      <c r="A3421" s="1">
        <v>42005.253472222219</v>
      </c>
      <c r="B3421" t="s">
        <v>5572</v>
      </c>
      <c r="C3421" t="s">
        <v>26</v>
      </c>
      <c r="D3421" t="s">
        <v>164</v>
      </c>
      <c r="E3421" t="s">
        <v>1500</v>
      </c>
      <c r="F3421" t="s">
        <v>22</v>
      </c>
      <c r="G3421" t="s">
        <v>23</v>
      </c>
      <c r="H3421" t="s">
        <v>24</v>
      </c>
      <c r="I3421" t="s">
        <v>17</v>
      </c>
      <c r="J3421">
        <v>1</v>
      </c>
    </row>
    <row r="3422" spans="1:10" x14ac:dyDescent="0.25">
      <c r="A3422" s="1">
        <v>42005.255555555559</v>
      </c>
      <c r="B3422" t="s">
        <v>5573</v>
      </c>
      <c r="C3422" t="s">
        <v>11</v>
      </c>
      <c r="D3422" t="s">
        <v>12</v>
      </c>
      <c r="E3422" t="s">
        <v>5574</v>
      </c>
      <c r="F3422" t="s">
        <v>33</v>
      </c>
      <c r="G3422" t="s">
        <v>23</v>
      </c>
      <c r="H3422" t="s">
        <v>82</v>
      </c>
      <c r="I3422" t="s">
        <v>17</v>
      </c>
      <c r="J3422">
        <v>0</v>
      </c>
    </row>
    <row r="3423" spans="1:10" x14ac:dyDescent="0.25">
      <c r="A3423" s="1">
        <v>42005.257638888892</v>
      </c>
      <c r="B3423" t="s">
        <v>5575</v>
      </c>
      <c r="C3423" t="s">
        <v>26</v>
      </c>
      <c r="D3423" t="s">
        <v>453</v>
      </c>
      <c r="E3423" t="s">
        <v>2082</v>
      </c>
      <c r="F3423" t="s">
        <v>292</v>
      </c>
      <c r="G3423" t="s">
        <v>43</v>
      </c>
      <c r="H3423" t="s">
        <v>24</v>
      </c>
      <c r="I3423" t="s">
        <v>38</v>
      </c>
      <c r="J3423">
        <v>1</v>
      </c>
    </row>
    <row r="3424" spans="1:10" x14ac:dyDescent="0.25">
      <c r="A3424" s="1">
        <v>42005.259722222225</v>
      </c>
      <c r="B3424" t="s">
        <v>5576</v>
      </c>
      <c r="C3424" t="s">
        <v>19</v>
      </c>
      <c r="D3424" t="s">
        <v>80</v>
      </c>
      <c r="E3424" t="s">
        <v>1480</v>
      </c>
      <c r="F3424" t="s">
        <v>110</v>
      </c>
      <c r="G3424" t="s">
        <v>43</v>
      </c>
      <c r="I3424" t="s">
        <v>38</v>
      </c>
      <c r="J3424">
        <v>0</v>
      </c>
    </row>
    <row r="3425" spans="1:10" x14ac:dyDescent="0.25">
      <c r="A3425" s="1">
        <v>42005.260416666664</v>
      </c>
      <c r="B3425" t="s">
        <v>5577</v>
      </c>
      <c r="C3425" t="s">
        <v>26</v>
      </c>
      <c r="D3425" t="s">
        <v>46</v>
      </c>
      <c r="E3425" t="s">
        <v>5578</v>
      </c>
      <c r="F3425" t="s">
        <v>487</v>
      </c>
      <c r="G3425" t="s">
        <v>49</v>
      </c>
      <c r="H3425" t="s">
        <v>24</v>
      </c>
      <c r="I3425" t="s">
        <v>38</v>
      </c>
      <c r="J3425">
        <v>4</v>
      </c>
    </row>
    <row r="3426" spans="1:10" x14ac:dyDescent="0.25">
      <c r="A3426" s="1">
        <v>42005.261805555558</v>
      </c>
      <c r="B3426" t="s">
        <v>5579</v>
      </c>
      <c r="C3426" t="s">
        <v>11</v>
      </c>
      <c r="D3426" t="s">
        <v>201</v>
      </c>
      <c r="E3426" t="s">
        <v>921</v>
      </c>
      <c r="F3426" t="s">
        <v>33</v>
      </c>
      <c r="G3426" t="s">
        <v>23</v>
      </c>
      <c r="H3426" t="s">
        <v>16</v>
      </c>
      <c r="I3426" t="s">
        <v>38</v>
      </c>
      <c r="J3426">
        <v>12</v>
      </c>
    </row>
    <row r="3427" spans="1:10" x14ac:dyDescent="0.25">
      <c r="A3427" s="1">
        <v>42005.261805555558</v>
      </c>
      <c r="B3427" t="s">
        <v>5580</v>
      </c>
      <c r="C3427" t="s">
        <v>11</v>
      </c>
      <c r="D3427" t="s">
        <v>161</v>
      </c>
      <c r="E3427" t="s">
        <v>4308</v>
      </c>
      <c r="F3427" t="s">
        <v>33</v>
      </c>
      <c r="G3427" t="s">
        <v>23</v>
      </c>
      <c r="H3427" t="s">
        <v>82</v>
      </c>
      <c r="I3427" t="s">
        <v>17</v>
      </c>
      <c r="J3427">
        <v>2</v>
      </c>
    </row>
    <row r="3428" spans="1:10" x14ac:dyDescent="0.25">
      <c r="A3428" s="1">
        <v>42005.262499999997</v>
      </c>
      <c r="B3428" t="s">
        <v>5581</v>
      </c>
      <c r="C3428" t="s">
        <v>26</v>
      </c>
      <c r="D3428" t="s">
        <v>164</v>
      </c>
      <c r="E3428" t="s">
        <v>5582</v>
      </c>
      <c r="F3428" t="s">
        <v>292</v>
      </c>
      <c r="G3428" t="s">
        <v>43</v>
      </c>
      <c r="H3428" t="s">
        <v>93</v>
      </c>
      <c r="I3428" t="s">
        <v>17</v>
      </c>
      <c r="J3428">
        <v>2</v>
      </c>
    </row>
    <row r="3429" spans="1:10" x14ac:dyDescent="0.25">
      <c r="A3429" s="1">
        <v>42005.262499999997</v>
      </c>
      <c r="B3429" t="s">
        <v>5583</v>
      </c>
      <c r="C3429" t="s">
        <v>19</v>
      </c>
      <c r="D3429" t="s">
        <v>422</v>
      </c>
      <c r="E3429" t="s">
        <v>5584</v>
      </c>
      <c r="F3429" t="s">
        <v>282</v>
      </c>
      <c r="G3429" t="s">
        <v>23</v>
      </c>
      <c r="I3429" t="s">
        <v>17</v>
      </c>
      <c r="J3429">
        <v>0</v>
      </c>
    </row>
    <row r="3430" spans="1:10" x14ac:dyDescent="0.25">
      <c r="A3430" s="1">
        <v>42005.262499999997</v>
      </c>
      <c r="B3430" t="s">
        <v>5585</v>
      </c>
      <c r="C3430" t="s">
        <v>75</v>
      </c>
      <c r="D3430" t="s">
        <v>76</v>
      </c>
      <c r="E3430" t="s">
        <v>48</v>
      </c>
      <c r="F3430" t="s">
        <v>48</v>
      </c>
      <c r="G3430" t="s">
        <v>49</v>
      </c>
      <c r="H3430" t="s">
        <v>24</v>
      </c>
      <c r="I3430" t="s">
        <v>17</v>
      </c>
      <c r="J3430">
        <v>0</v>
      </c>
    </row>
    <row r="3431" spans="1:10" x14ac:dyDescent="0.25">
      <c r="A3431" s="1">
        <v>42005.26458333333</v>
      </c>
      <c r="B3431" t="s">
        <v>5586</v>
      </c>
      <c r="C3431" t="s">
        <v>19</v>
      </c>
      <c r="D3431" t="s">
        <v>402</v>
      </c>
      <c r="E3431" t="s">
        <v>5587</v>
      </c>
      <c r="F3431" t="s">
        <v>282</v>
      </c>
      <c r="G3431" t="s">
        <v>23</v>
      </c>
      <c r="H3431" t="s">
        <v>24</v>
      </c>
      <c r="I3431" t="s">
        <v>17</v>
      </c>
      <c r="J3431">
        <v>0</v>
      </c>
    </row>
    <row r="3432" spans="1:10" x14ac:dyDescent="0.25">
      <c r="A3432" s="1">
        <v>42005.265972222223</v>
      </c>
      <c r="B3432" t="s">
        <v>5588</v>
      </c>
      <c r="C3432" t="s">
        <v>75</v>
      </c>
      <c r="D3432" t="s">
        <v>35</v>
      </c>
      <c r="E3432" t="s">
        <v>1026</v>
      </c>
      <c r="F3432" t="s">
        <v>640</v>
      </c>
      <c r="G3432" t="s">
        <v>23</v>
      </c>
      <c r="H3432" t="s">
        <v>82</v>
      </c>
      <c r="I3432" t="s">
        <v>38</v>
      </c>
      <c r="J3432">
        <v>0</v>
      </c>
    </row>
    <row r="3433" spans="1:10" x14ac:dyDescent="0.25">
      <c r="A3433" s="1">
        <v>42005.26666666667</v>
      </c>
      <c r="B3433" t="s">
        <v>5589</v>
      </c>
      <c r="C3433" t="s">
        <v>26</v>
      </c>
      <c r="D3433" t="s">
        <v>106</v>
      </c>
      <c r="E3433" t="s">
        <v>5590</v>
      </c>
      <c r="F3433" t="s">
        <v>233</v>
      </c>
      <c r="G3433" t="s">
        <v>49</v>
      </c>
      <c r="H3433" t="s">
        <v>24</v>
      </c>
      <c r="I3433" t="s">
        <v>38</v>
      </c>
      <c r="J3433">
        <v>2</v>
      </c>
    </row>
    <row r="3434" spans="1:10" x14ac:dyDescent="0.25">
      <c r="A3434" s="1">
        <v>42005.26666666667</v>
      </c>
      <c r="B3434" t="s">
        <v>5591</v>
      </c>
      <c r="C3434" t="s">
        <v>26</v>
      </c>
      <c r="D3434" t="s">
        <v>46</v>
      </c>
      <c r="E3434" t="s">
        <v>3826</v>
      </c>
      <c r="F3434" t="s">
        <v>156</v>
      </c>
      <c r="G3434" t="s">
        <v>23</v>
      </c>
      <c r="H3434" t="s">
        <v>73</v>
      </c>
      <c r="I3434" t="s">
        <v>17</v>
      </c>
      <c r="J3434">
        <v>0</v>
      </c>
    </row>
    <row r="3435" spans="1:10" x14ac:dyDescent="0.25">
      <c r="A3435" s="1">
        <v>42005.267361111109</v>
      </c>
      <c r="B3435" t="s">
        <v>5592</v>
      </c>
      <c r="C3435" t="s">
        <v>19</v>
      </c>
      <c r="D3435" t="s">
        <v>190</v>
      </c>
      <c r="E3435" t="s">
        <v>5593</v>
      </c>
      <c r="F3435" t="s">
        <v>110</v>
      </c>
      <c r="G3435" t="s">
        <v>43</v>
      </c>
      <c r="I3435" t="s">
        <v>17</v>
      </c>
      <c r="J3435">
        <v>1</v>
      </c>
    </row>
    <row r="3436" spans="1:10" x14ac:dyDescent="0.25">
      <c r="A3436" s="1">
        <v>42005.268055555556</v>
      </c>
      <c r="B3436" t="s">
        <v>5594</v>
      </c>
      <c r="C3436" t="s">
        <v>19</v>
      </c>
      <c r="D3436" t="s">
        <v>1024</v>
      </c>
      <c r="E3436" t="s">
        <v>41</v>
      </c>
      <c r="F3436" t="s">
        <v>42</v>
      </c>
      <c r="G3436" t="s">
        <v>43</v>
      </c>
      <c r="H3436" t="s">
        <v>93</v>
      </c>
      <c r="I3436" t="s">
        <v>38</v>
      </c>
      <c r="J3436">
        <v>0</v>
      </c>
    </row>
    <row r="3437" spans="1:10" x14ac:dyDescent="0.25">
      <c r="A3437" s="1">
        <v>42005.268055555556</v>
      </c>
      <c r="B3437" t="s">
        <v>5595</v>
      </c>
      <c r="C3437" t="s">
        <v>114</v>
      </c>
      <c r="D3437" t="s">
        <v>118</v>
      </c>
      <c r="E3437" t="s">
        <v>5587</v>
      </c>
      <c r="F3437" t="s">
        <v>282</v>
      </c>
      <c r="G3437" t="s">
        <v>23</v>
      </c>
      <c r="H3437" t="s">
        <v>24</v>
      </c>
      <c r="I3437" t="s">
        <v>17</v>
      </c>
      <c r="J3437">
        <v>1</v>
      </c>
    </row>
    <row r="3438" spans="1:10" x14ac:dyDescent="0.25">
      <c r="A3438" s="1">
        <v>42005.268750000003</v>
      </c>
      <c r="B3438" t="s">
        <v>5596</v>
      </c>
      <c r="C3438" t="s">
        <v>11</v>
      </c>
      <c r="D3438" t="s">
        <v>35</v>
      </c>
      <c r="E3438" t="s">
        <v>5587</v>
      </c>
      <c r="F3438" t="s">
        <v>282</v>
      </c>
      <c r="G3438" t="s">
        <v>23</v>
      </c>
      <c r="H3438" t="s">
        <v>24</v>
      </c>
      <c r="I3438" t="s">
        <v>17</v>
      </c>
      <c r="J3438">
        <v>0</v>
      </c>
    </row>
    <row r="3439" spans="1:10" x14ac:dyDescent="0.25">
      <c r="A3439" s="1">
        <v>42005.270138888889</v>
      </c>
      <c r="B3439" t="s">
        <v>5597</v>
      </c>
      <c r="C3439" t="s">
        <v>26</v>
      </c>
      <c r="D3439" t="s">
        <v>164</v>
      </c>
      <c r="E3439" t="s">
        <v>5598</v>
      </c>
      <c r="F3439" t="s">
        <v>292</v>
      </c>
      <c r="G3439" t="s">
        <v>43</v>
      </c>
      <c r="H3439" t="s">
        <v>93</v>
      </c>
      <c r="I3439" t="s">
        <v>17</v>
      </c>
      <c r="J3439">
        <v>2</v>
      </c>
    </row>
    <row r="3440" spans="1:10" x14ac:dyDescent="0.25">
      <c r="A3440" s="1">
        <v>42005.270833333336</v>
      </c>
      <c r="B3440" t="s">
        <v>5599</v>
      </c>
      <c r="C3440" t="s">
        <v>26</v>
      </c>
      <c r="D3440" t="s">
        <v>453</v>
      </c>
      <c r="E3440" t="s">
        <v>1137</v>
      </c>
      <c r="F3440" t="s">
        <v>184</v>
      </c>
      <c r="G3440" t="s">
        <v>15</v>
      </c>
      <c r="H3440" t="s">
        <v>183</v>
      </c>
      <c r="I3440" t="s">
        <v>38</v>
      </c>
      <c r="J3440">
        <v>5</v>
      </c>
    </row>
    <row r="3441" spans="1:10" x14ac:dyDescent="0.25">
      <c r="A3441" s="1">
        <v>42005.270833333336</v>
      </c>
      <c r="B3441" t="s">
        <v>5600</v>
      </c>
      <c r="C3441" t="s">
        <v>26</v>
      </c>
      <c r="D3441" t="s">
        <v>27</v>
      </c>
      <c r="E3441" t="s">
        <v>48</v>
      </c>
      <c r="F3441" t="s">
        <v>48</v>
      </c>
      <c r="G3441" t="s">
        <v>49</v>
      </c>
      <c r="H3441" t="s">
        <v>24</v>
      </c>
      <c r="I3441" t="s">
        <v>17</v>
      </c>
      <c r="J3441">
        <v>2</v>
      </c>
    </row>
    <row r="3442" spans="1:10" x14ac:dyDescent="0.25">
      <c r="A3442" s="1">
        <v>42005.271527777775</v>
      </c>
      <c r="B3442" t="s">
        <v>5601</v>
      </c>
      <c r="C3442" t="s">
        <v>26</v>
      </c>
      <c r="D3442" t="s">
        <v>46</v>
      </c>
      <c r="E3442" t="s">
        <v>5121</v>
      </c>
      <c r="F3442" t="s">
        <v>188</v>
      </c>
      <c r="G3442" t="s">
        <v>43</v>
      </c>
      <c r="H3442" t="s">
        <v>82</v>
      </c>
      <c r="I3442" t="s">
        <v>17</v>
      </c>
      <c r="J3442">
        <v>2</v>
      </c>
    </row>
    <row r="3443" spans="1:10" x14ac:dyDescent="0.25">
      <c r="A3443" s="1">
        <v>42005.272222222222</v>
      </c>
      <c r="B3443" t="s">
        <v>5602</v>
      </c>
      <c r="C3443" t="s">
        <v>19</v>
      </c>
      <c r="D3443" t="s">
        <v>129</v>
      </c>
      <c r="E3443" t="s">
        <v>3564</v>
      </c>
      <c r="F3443" t="s">
        <v>188</v>
      </c>
      <c r="G3443" t="s">
        <v>43</v>
      </c>
      <c r="H3443" t="s">
        <v>82</v>
      </c>
      <c r="I3443" t="s">
        <v>17</v>
      </c>
      <c r="J3443">
        <v>0</v>
      </c>
    </row>
    <row r="3444" spans="1:10" x14ac:dyDescent="0.25">
      <c r="A3444" s="1">
        <v>42005.272222222222</v>
      </c>
      <c r="B3444" t="s">
        <v>5603</v>
      </c>
      <c r="C3444" t="s">
        <v>26</v>
      </c>
      <c r="D3444" t="s">
        <v>106</v>
      </c>
      <c r="E3444" t="s">
        <v>5604</v>
      </c>
      <c r="F3444" t="s">
        <v>123</v>
      </c>
      <c r="G3444" t="s">
        <v>23</v>
      </c>
      <c r="H3444" t="s">
        <v>24</v>
      </c>
      <c r="I3444" t="s">
        <v>38</v>
      </c>
      <c r="J3444">
        <v>0</v>
      </c>
    </row>
    <row r="3445" spans="1:10" x14ac:dyDescent="0.25">
      <c r="A3445" s="1">
        <v>42005.272222222222</v>
      </c>
      <c r="B3445" t="s">
        <v>5605</v>
      </c>
      <c r="C3445" t="s">
        <v>26</v>
      </c>
      <c r="D3445" t="s">
        <v>311</v>
      </c>
      <c r="E3445" t="s">
        <v>838</v>
      </c>
      <c r="F3445" t="s">
        <v>282</v>
      </c>
      <c r="G3445" t="s">
        <v>23</v>
      </c>
      <c r="H3445" t="s">
        <v>44</v>
      </c>
      <c r="I3445" t="s">
        <v>17</v>
      </c>
      <c r="J3445">
        <v>0</v>
      </c>
    </row>
    <row r="3446" spans="1:10" x14ac:dyDescent="0.25">
      <c r="A3446" s="1">
        <v>42005.272916666669</v>
      </c>
      <c r="B3446" t="s">
        <v>5606</v>
      </c>
      <c r="C3446" t="s">
        <v>89</v>
      </c>
      <c r="D3446" t="s">
        <v>874</v>
      </c>
      <c r="E3446" t="s">
        <v>2873</v>
      </c>
      <c r="F3446" t="s">
        <v>153</v>
      </c>
      <c r="G3446" t="s">
        <v>49</v>
      </c>
      <c r="I3446" t="s">
        <v>38</v>
      </c>
      <c r="J3446">
        <v>0</v>
      </c>
    </row>
    <row r="3447" spans="1:10" x14ac:dyDescent="0.25">
      <c r="A3447" s="1">
        <v>42005.273611111108</v>
      </c>
      <c r="B3447" t="s">
        <v>5607</v>
      </c>
      <c r="C3447" t="s">
        <v>11</v>
      </c>
      <c r="D3447" t="s">
        <v>12</v>
      </c>
      <c r="E3447" t="s">
        <v>5608</v>
      </c>
      <c r="F3447" t="s">
        <v>42</v>
      </c>
      <c r="G3447" t="s">
        <v>43</v>
      </c>
      <c r="H3447" t="s">
        <v>82</v>
      </c>
      <c r="I3447" t="s">
        <v>38</v>
      </c>
      <c r="J3447">
        <v>0</v>
      </c>
    </row>
    <row r="3448" spans="1:10" x14ac:dyDescent="0.25">
      <c r="A3448" s="1">
        <v>42005.273611111108</v>
      </c>
      <c r="B3448" t="s">
        <v>5609</v>
      </c>
      <c r="C3448" t="s">
        <v>19</v>
      </c>
      <c r="D3448" t="s">
        <v>80</v>
      </c>
      <c r="E3448" t="s">
        <v>5610</v>
      </c>
      <c r="F3448" t="s">
        <v>104</v>
      </c>
      <c r="G3448" t="s">
        <v>23</v>
      </c>
      <c r="I3448" t="s">
        <v>17</v>
      </c>
      <c r="J3448">
        <v>0</v>
      </c>
    </row>
    <row r="3449" spans="1:10" x14ac:dyDescent="0.25">
      <c r="A3449" s="1">
        <v>42005.274305555555</v>
      </c>
      <c r="B3449" t="s">
        <v>5611</v>
      </c>
      <c r="C3449" t="s">
        <v>19</v>
      </c>
      <c r="D3449" t="s">
        <v>129</v>
      </c>
      <c r="E3449" t="s">
        <v>333</v>
      </c>
      <c r="F3449" t="s">
        <v>333</v>
      </c>
      <c r="G3449" t="s">
        <v>23</v>
      </c>
      <c r="H3449" t="s">
        <v>16</v>
      </c>
      <c r="I3449" t="s">
        <v>17</v>
      </c>
      <c r="J3449">
        <v>0</v>
      </c>
    </row>
    <row r="3450" spans="1:10" x14ac:dyDescent="0.25">
      <c r="A3450" s="1">
        <v>42005.274305555555</v>
      </c>
      <c r="B3450" t="s">
        <v>5612</v>
      </c>
      <c r="C3450" t="s">
        <v>26</v>
      </c>
      <c r="D3450" t="s">
        <v>172</v>
      </c>
      <c r="E3450" t="s">
        <v>5613</v>
      </c>
      <c r="F3450" t="s">
        <v>42</v>
      </c>
      <c r="G3450" t="s">
        <v>43</v>
      </c>
      <c r="I3450" t="s">
        <v>17</v>
      </c>
      <c r="J3450">
        <v>0</v>
      </c>
    </row>
    <row r="3451" spans="1:10" x14ac:dyDescent="0.25">
      <c r="A3451" s="1">
        <v>42005.275000000001</v>
      </c>
      <c r="B3451" t="s">
        <v>5614</v>
      </c>
      <c r="C3451" t="s">
        <v>139</v>
      </c>
      <c r="D3451" t="s">
        <v>458</v>
      </c>
      <c r="E3451" t="s">
        <v>5615</v>
      </c>
      <c r="F3451" t="s">
        <v>22</v>
      </c>
      <c r="G3451" t="s">
        <v>23</v>
      </c>
      <c r="H3451" t="s">
        <v>24</v>
      </c>
      <c r="I3451" t="s">
        <v>17</v>
      </c>
      <c r="J3451">
        <v>0</v>
      </c>
    </row>
    <row r="3452" spans="1:10" x14ac:dyDescent="0.25">
      <c r="A3452" s="1">
        <v>42005.275000000001</v>
      </c>
      <c r="B3452" t="s">
        <v>5616</v>
      </c>
      <c r="C3452" t="s">
        <v>114</v>
      </c>
      <c r="D3452" t="s">
        <v>349</v>
      </c>
      <c r="E3452" t="s">
        <v>3799</v>
      </c>
      <c r="F3452" t="s">
        <v>42</v>
      </c>
      <c r="G3452" t="s">
        <v>43</v>
      </c>
      <c r="H3452" t="s">
        <v>24</v>
      </c>
      <c r="I3452" t="s">
        <v>38</v>
      </c>
      <c r="J3452">
        <v>0</v>
      </c>
    </row>
    <row r="3453" spans="1:10" x14ac:dyDescent="0.25">
      <c r="A3453" s="1">
        <v>42005.275694444441</v>
      </c>
      <c r="B3453" t="s">
        <v>5617</v>
      </c>
      <c r="C3453" t="s">
        <v>75</v>
      </c>
      <c r="D3453" t="s">
        <v>76</v>
      </c>
      <c r="E3453" t="s">
        <v>5618</v>
      </c>
      <c r="F3453" t="s">
        <v>393</v>
      </c>
      <c r="G3453" t="s">
        <v>15</v>
      </c>
      <c r="H3453" t="s">
        <v>73</v>
      </c>
      <c r="I3453" t="s">
        <v>17</v>
      </c>
      <c r="J3453">
        <v>0</v>
      </c>
    </row>
    <row r="3454" spans="1:10" x14ac:dyDescent="0.25">
      <c r="A3454" s="1">
        <v>42005.276388888888</v>
      </c>
      <c r="B3454" t="s">
        <v>5619</v>
      </c>
      <c r="C3454" t="s">
        <v>26</v>
      </c>
      <c r="D3454" t="s">
        <v>27</v>
      </c>
      <c r="E3454" t="s">
        <v>5620</v>
      </c>
      <c r="F3454" t="s">
        <v>55</v>
      </c>
      <c r="G3454" t="s">
        <v>23</v>
      </c>
      <c r="I3454" t="s">
        <v>38</v>
      </c>
      <c r="J3454">
        <v>0</v>
      </c>
    </row>
    <row r="3455" spans="1:10" x14ac:dyDescent="0.25">
      <c r="A3455" s="1">
        <v>42005.277083333334</v>
      </c>
      <c r="B3455" t="s">
        <v>5621</v>
      </c>
      <c r="C3455" t="s">
        <v>26</v>
      </c>
      <c r="D3455" t="s">
        <v>429</v>
      </c>
      <c r="E3455" t="s">
        <v>5622</v>
      </c>
      <c r="F3455" t="s">
        <v>14</v>
      </c>
      <c r="G3455" t="s">
        <v>15</v>
      </c>
      <c r="H3455" t="s">
        <v>16</v>
      </c>
      <c r="I3455" t="s">
        <v>17</v>
      </c>
      <c r="J3455">
        <v>0</v>
      </c>
    </row>
    <row r="3456" spans="1:10" x14ac:dyDescent="0.25">
      <c r="A3456" s="1">
        <v>42005.277777777781</v>
      </c>
      <c r="B3456" t="s">
        <v>5623</v>
      </c>
      <c r="C3456" t="s">
        <v>89</v>
      </c>
      <c r="D3456" t="s">
        <v>90</v>
      </c>
      <c r="E3456" t="s">
        <v>3781</v>
      </c>
      <c r="F3456" t="s">
        <v>153</v>
      </c>
      <c r="G3456" t="s">
        <v>49</v>
      </c>
      <c r="H3456" t="s">
        <v>44</v>
      </c>
      <c r="I3456" t="s">
        <v>38</v>
      </c>
      <c r="J3456">
        <v>0</v>
      </c>
    </row>
    <row r="3457" spans="1:10" x14ac:dyDescent="0.25">
      <c r="A3457" s="1">
        <v>42005.277777777781</v>
      </c>
      <c r="B3457" t="s">
        <v>5624</v>
      </c>
      <c r="C3457" t="s">
        <v>26</v>
      </c>
      <c r="D3457" t="s">
        <v>239</v>
      </c>
      <c r="E3457" t="s">
        <v>5625</v>
      </c>
      <c r="F3457" t="s">
        <v>22</v>
      </c>
      <c r="G3457" t="s">
        <v>23</v>
      </c>
      <c r="I3457" t="s">
        <v>17</v>
      </c>
      <c r="J3457">
        <v>0</v>
      </c>
    </row>
    <row r="3458" spans="1:10" x14ac:dyDescent="0.25">
      <c r="A3458" s="1">
        <v>42005.277777777781</v>
      </c>
      <c r="B3458" t="s">
        <v>5626</v>
      </c>
      <c r="C3458" t="s">
        <v>26</v>
      </c>
      <c r="D3458" t="s">
        <v>429</v>
      </c>
      <c r="E3458" t="s">
        <v>2527</v>
      </c>
      <c r="F3458" t="s">
        <v>29</v>
      </c>
      <c r="G3458" t="s">
        <v>15</v>
      </c>
      <c r="H3458" t="s">
        <v>16</v>
      </c>
      <c r="I3458" t="s">
        <v>17</v>
      </c>
      <c r="J3458">
        <v>0</v>
      </c>
    </row>
    <row r="3459" spans="1:10" x14ac:dyDescent="0.25">
      <c r="A3459" s="1">
        <v>42005.27847222222</v>
      </c>
      <c r="B3459" t="s">
        <v>5627</v>
      </c>
      <c r="C3459" t="s">
        <v>26</v>
      </c>
      <c r="D3459" t="s">
        <v>284</v>
      </c>
      <c r="E3459" t="s">
        <v>5587</v>
      </c>
      <c r="F3459" t="s">
        <v>282</v>
      </c>
      <c r="G3459" t="s">
        <v>23</v>
      </c>
      <c r="H3459" t="s">
        <v>24</v>
      </c>
      <c r="I3459" t="s">
        <v>17</v>
      </c>
      <c r="J3459">
        <v>0</v>
      </c>
    </row>
    <row r="3460" spans="1:10" x14ac:dyDescent="0.25">
      <c r="A3460" s="1">
        <v>42005.27847222222</v>
      </c>
      <c r="B3460" t="s">
        <v>5628</v>
      </c>
      <c r="C3460" t="s">
        <v>26</v>
      </c>
      <c r="D3460" t="s">
        <v>429</v>
      </c>
      <c r="E3460" t="s">
        <v>5629</v>
      </c>
      <c r="F3460" t="s">
        <v>188</v>
      </c>
      <c r="G3460" t="s">
        <v>43</v>
      </c>
      <c r="I3460" t="s">
        <v>38</v>
      </c>
      <c r="J3460">
        <v>0</v>
      </c>
    </row>
    <row r="3461" spans="1:10" x14ac:dyDescent="0.25">
      <c r="A3461" s="1">
        <v>42005.279166666667</v>
      </c>
      <c r="B3461" t="s">
        <v>5630</v>
      </c>
      <c r="C3461" t="s">
        <v>26</v>
      </c>
      <c r="D3461" t="s">
        <v>46</v>
      </c>
      <c r="E3461" t="s">
        <v>5631</v>
      </c>
      <c r="F3461" t="s">
        <v>33</v>
      </c>
      <c r="G3461" t="s">
        <v>23</v>
      </c>
      <c r="I3461" t="s">
        <v>17</v>
      </c>
      <c r="J3461">
        <v>0</v>
      </c>
    </row>
    <row r="3462" spans="1:10" x14ac:dyDescent="0.25">
      <c r="A3462" s="1">
        <v>42005.279166666667</v>
      </c>
      <c r="B3462" t="s">
        <v>5632</v>
      </c>
      <c r="C3462" t="s">
        <v>11</v>
      </c>
      <c r="D3462" t="s">
        <v>66</v>
      </c>
      <c r="E3462" t="s">
        <v>2527</v>
      </c>
      <c r="F3462" t="s">
        <v>29</v>
      </c>
      <c r="G3462" t="s">
        <v>15</v>
      </c>
      <c r="H3462" t="s">
        <v>16</v>
      </c>
      <c r="I3462" t="s">
        <v>17</v>
      </c>
      <c r="J3462">
        <v>0</v>
      </c>
    </row>
    <row r="3463" spans="1:10" x14ac:dyDescent="0.25">
      <c r="A3463" s="1">
        <v>42005.279861111114</v>
      </c>
      <c r="B3463" t="s">
        <v>5633</v>
      </c>
      <c r="C3463" t="s">
        <v>19</v>
      </c>
      <c r="D3463" t="s">
        <v>35</v>
      </c>
      <c r="E3463" t="s">
        <v>5034</v>
      </c>
      <c r="F3463" t="s">
        <v>328</v>
      </c>
      <c r="G3463" t="s">
        <v>49</v>
      </c>
      <c r="H3463" t="s">
        <v>44</v>
      </c>
      <c r="I3463" t="s">
        <v>38</v>
      </c>
      <c r="J3463">
        <v>2</v>
      </c>
    </row>
    <row r="3464" spans="1:10" x14ac:dyDescent="0.25">
      <c r="A3464" s="1">
        <v>42005.281944444447</v>
      </c>
      <c r="B3464" t="s">
        <v>5634</v>
      </c>
      <c r="C3464" t="s">
        <v>11</v>
      </c>
      <c r="D3464" t="s">
        <v>12</v>
      </c>
      <c r="E3464" t="s">
        <v>5635</v>
      </c>
      <c r="F3464" t="s">
        <v>110</v>
      </c>
      <c r="G3464" t="s">
        <v>43</v>
      </c>
      <c r="H3464" t="s">
        <v>44</v>
      </c>
      <c r="I3464" t="s">
        <v>38</v>
      </c>
      <c r="J3464">
        <v>0</v>
      </c>
    </row>
    <row r="3465" spans="1:10" x14ac:dyDescent="0.25">
      <c r="A3465" s="1">
        <v>42005.282638888886</v>
      </c>
      <c r="B3465" t="s">
        <v>5636</v>
      </c>
      <c r="C3465" t="s">
        <v>26</v>
      </c>
      <c r="D3465" t="s">
        <v>46</v>
      </c>
      <c r="E3465" t="s">
        <v>5637</v>
      </c>
      <c r="F3465" t="s">
        <v>134</v>
      </c>
      <c r="G3465" t="s">
        <v>23</v>
      </c>
      <c r="I3465" t="s">
        <v>38</v>
      </c>
      <c r="J3465">
        <v>0</v>
      </c>
    </row>
    <row r="3466" spans="1:10" x14ac:dyDescent="0.25">
      <c r="A3466" s="1">
        <v>42005.282638888886</v>
      </c>
      <c r="B3466" t="s">
        <v>5638</v>
      </c>
      <c r="C3466" t="s">
        <v>11</v>
      </c>
      <c r="D3466" t="s">
        <v>66</v>
      </c>
      <c r="E3466" t="s">
        <v>364</v>
      </c>
      <c r="F3466" t="s">
        <v>42</v>
      </c>
      <c r="G3466" t="s">
        <v>43</v>
      </c>
      <c r="H3466" t="s">
        <v>82</v>
      </c>
      <c r="I3466" t="s">
        <v>17</v>
      </c>
      <c r="J3466">
        <v>0</v>
      </c>
    </row>
    <row r="3467" spans="1:10" x14ac:dyDescent="0.25">
      <c r="A3467" s="1">
        <v>42005.282638888886</v>
      </c>
      <c r="B3467" t="s">
        <v>5639</v>
      </c>
      <c r="C3467" t="s">
        <v>26</v>
      </c>
      <c r="D3467" t="s">
        <v>46</v>
      </c>
      <c r="E3467" t="s">
        <v>5640</v>
      </c>
      <c r="F3467" t="s">
        <v>55</v>
      </c>
      <c r="G3467" t="s">
        <v>23</v>
      </c>
      <c r="H3467" t="s">
        <v>82</v>
      </c>
      <c r="I3467" t="s">
        <v>38</v>
      </c>
      <c r="J3467">
        <v>0</v>
      </c>
    </row>
    <row r="3468" spans="1:10" x14ac:dyDescent="0.25">
      <c r="A3468" s="1">
        <v>42005.282638888886</v>
      </c>
      <c r="B3468" t="s">
        <v>5641</v>
      </c>
      <c r="C3468" t="s">
        <v>75</v>
      </c>
      <c r="D3468" t="s">
        <v>539</v>
      </c>
      <c r="E3468" t="s">
        <v>573</v>
      </c>
      <c r="F3468" t="s">
        <v>153</v>
      </c>
      <c r="G3468" t="s">
        <v>49</v>
      </c>
      <c r="H3468" t="s">
        <v>24</v>
      </c>
      <c r="I3468" t="s">
        <v>38</v>
      </c>
      <c r="J3468">
        <v>1</v>
      </c>
    </row>
    <row r="3469" spans="1:10" x14ac:dyDescent="0.25">
      <c r="A3469" s="1">
        <v>42005.28402777778</v>
      </c>
      <c r="B3469" t="s">
        <v>5642</v>
      </c>
      <c r="C3469" t="s">
        <v>11</v>
      </c>
      <c r="D3469" t="s">
        <v>382</v>
      </c>
      <c r="E3469" t="s">
        <v>5643</v>
      </c>
      <c r="F3469" t="s">
        <v>282</v>
      </c>
      <c r="G3469" t="s">
        <v>23</v>
      </c>
      <c r="I3469" t="s">
        <v>38</v>
      </c>
      <c r="J3469">
        <v>0</v>
      </c>
    </row>
    <row r="3470" spans="1:10" x14ac:dyDescent="0.25">
      <c r="A3470" s="1">
        <v>42005.284722222219</v>
      </c>
      <c r="B3470" t="s">
        <v>5644</v>
      </c>
      <c r="C3470" t="s">
        <v>19</v>
      </c>
      <c r="D3470" t="s">
        <v>143</v>
      </c>
      <c r="E3470" t="s">
        <v>1222</v>
      </c>
      <c r="F3470" t="s">
        <v>292</v>
      </c>
      <c r="G3470" t="s">
        <v>43</v>
      </c>
      <c r="H3470" t="s">
        <v>82</v>
      </c>
      <c r="I3470" t="s">
        <v>38</v>
      </c>
      <c r="J3470">
        <v>2</v>
      </c>
    </row>
    <row r="3471" spans="1:10" x14ac:dyDescent="0.25">
      <c r="A3471" s="1">
        <v>42005.287499999999</v>
      </c>
      <c r="B3471" t="s">
        <v>5645</v>
      </c>
      <c r="C3471" t="s">
        <v>26</v>
      </c>
      <c r="D3471" t="s">
        <v>35</v>
      </c>
      <c r="E3471" t="s">
        <v>364</v>
      </c>
      <c r="F3471" t="s">
        <v>42</v>
      </c>
      <c r="G3471" t="s">
        <v>43</v>
      </c>
      <c r="H3471" t="s">
        <v>82</v>
      </c>
      <c r="I3471" t="s">
        <v>17</v>
      </c>
      <c r="J3471">
        <v>0</v>
      </c>
    </row>
    <row r="3472" spans="1:10" x14ac:dyDescent="0.25">
      <c r="A3472" s="1">
        <v>42005.288194444445</v>
      </c>
      <c r="B3472" t="s">
        <v>5646</v>
      </c>
      <c r="C3472" t="s">
        <v>114</v>
      </c>
      <c r="D3472" t="s">
        <v>739</v>
      </c>
      <c r="E3472" t="s">
        <v>22</v>
      </c>
      <c r="F3472" t="s">
        <v>22</v>
      </c>
      <c r="G3472" t="s">
        <v>23</v>
      </c>
      <c r="H3472" t="s">
        <v>24</v>
      </c>
      <c r="I3472" t="s">
        <v>38</v>
      </c>
      <c r="J3472">
        <v>0</v>
      </c>
    </row>
    <row r="3473" spans="1:10" x14ac:dyDescent="0.25">
      <c r="A3473" s="1">
        <v>42005.290277777778</v>
      </c>
      <c r="B3473" t="s">
        <v>5647</v>
      </c>
      <c r="C3473" t="s">
        <v>19</v>
      </c>
      <c r="D3473" t="s">
        <v>40</v>
      </c>
      <c r="E3473" t="s">
        <v>270</v>
      </c>
      <c r="F3473" t="s">
        <v>22</v>
      </c>
      <c r="G3473" t="s">
        <v>23</v>
      </c>
      <c r="I3473" t="s">
        <v>38</v>
      </c>
      <c r="J3473">
        <v>1</v>
      </c>
    </row>
    <row r="3474" spans="1:10" x14ac:dyDescent="0.25">
      <c r="A3474" s="1">
        <v>42005.292361111111</v>
      </c>
      <c r="B3474" t="s">
        <v>5648</v>
      </c>
      <c r="C3474" t="s">
        <v>114</v>
      </c>
      <c r="D3474" t="s">
        <v>496</v>
      </c>
      <c r="E3474" t="s">
        <v>2087</v>
      </c>
      <c r="F3474" t="s">
        <v>123</v>
      </c>
      <c r="G3474" t="s">
        <v>23</v>
      </c>
      <c r="H3474" t="s">
        <v>44</v>
      </c>
      <c r="I3474" t="s">
        <v>38</v>
      </c>
      <c r="J3474">
        <v>29</v>
      </c>
    </row>
    <row r="3475" spans="1:10" x14ac:dyDescent="0.25">
      <c r="A3475" s="1">
        <v>42005.292361111111</v>
      </c>
      <c r="B3475" t="s">
        <v>5649</v>
      </c>
      <c r="C3475" t="s">
        <v>19</v>
      </c>
      <c r="D3475" t="s">
        <v>129</v>
      </c>
      <c r="E3475" t="s">
        <v>333</v>
      </c>
      <c r="F3475" t="s">
        <v>333</v>
      </c>
      <c r="G3475" t="s">
        <v>23</v>
      </c>
      <c r="H3475" t="s">
        <v>82</v>
      </c>
      <c r="I3475" t="s">
        <v>38</v>
      </c>
      <c r="J3475">
        <v>0</v>
      </c>
    </row>
    <row r="3476" spans="1:10" x14ac:dyDescent="0.25">
      <c r="A3476" s="1">
        <v>42005.292361111111</v>
      </c>
      <c r="B3476" t="s">
        <v>5650</v>
      </c>
      <c r="C3476" t="s">
        <v>11</v>
      </c>
      <c r="D3476" t="s">
        <v>161</v>
      </c>
      <c r="E3476" t="s">
        <v>183</v>
      </c>
      <c r="F3476" t="s">
        <v>184</v>
      </c>
      <c r="G3476" t="s">
        <v>15</v>
      </c>
      <c r="H3476" t="s">
        <v>16</v>
      </c>
      <c r="I3476" t="s">
        <v>38</v>
      </c>
      <c r="J3476">
        <v>0</v>
      </c>
    </row>
    <row r="3477" spans="1:10" x14ac:dyDescent="0.25">
      <c r="A3477" s="1">
        <v>42005.293055555558</v>
      </c>
      <c r="B3477" t="s">
        <v>5651</v>
      </c>
      <c r="C3477" t="s">
        <v>75</v>
      </c>
      <c r="D3477" t="s">
        <v>314</v>
      </c>
      <c r="E3477" t="s">
        <v>183</v>
      </c>
      <c r="F3477" t="s">
        <v>184</v>
      </c>
      <c r="G3477" t="s">
        <v>15</v>
      </c>
      <c r="H3477" t="s">
        <v>16</v>
      </c>
      <c r="I3477" t="s">
        <v>38</v>
      </c>
      <c r="J3477">
        <v>0</v>
      </c>
    </row>
    <row r="3478" spans="1:10" x14ac:dyDescent="0.25">
      <c r="A3478" s="1">
        <v>42005.293055555558</v>
      </c>
      <c r="B3478" t="s">
        <v>5652</v>
      </c>
      <c r="C3478" t="s">
        <v>75</v>
      </c>
      <c r="D3478" t="s">
        <v>259</v>
      </c>
      <c r="E3478" t="s">
        <v>5653</v>
      </c>
      <c r="F3478" t="s">
        <v>2557</v>
      </c>
      <c r="G3478" t="s">
        <v>43</v>
      </c>
      <c r="I3478" t="s">
        <v>38</v>
      </c>
      <c r="J3478">
        <v>0</v>
      </c>
    </row>
    <row r="3479" spans="1:10" x14ac:dyDescent="0.25">
      <c r="A3479" s="1">
        <v>42005.293055555558</v>
      </c>
      <c r="B3479" t="s">
        <v>5654</v>
      </c>
      <c r="C3479" t="s">
        <v>19</v>
      </c>
      <c r="D3479" t="s">
        <v>80</v>
      </c>
      <c r="E3479" t="s">
        <v>2583</v>
      </c>
      <c r="F3479" t="s">
        <v>484</v>
      </c>
      <c r="G3479" t="s">
        <v>43</v>
      </c>
      <c r="H3479" t="s">
        <v>82</v>
      </c>
      <c r="I3479" t="s">
        <v>38</v>
      </c>
      <c r="J3479">
        <v>0</v>
      </c>
    </row>
    <row r="3480" spans="1:10" x14ac:dyDescent="0.25">
      <c r="A3480" s="1">
        <v>42005.293749999997</v>
      </c>
      <c r="B3480" t="s">
        <v>5655</v>
      </c>
      <c r="C3480" t="s">
        <v>26</v>
      </c>
      <c r="D3480" t="s">
        <v>311</v>
      </c>
      <c r="E3480" t="s">
        <v>1937</v>
      </c>
      <c r="F3480" t="s">
        <v>22</v>
      </c>
      <c r="G3480" t="s">
        <v>23</v>
      </c>
      <c r="I3480" t="s">
        <v>38</v>
      </c>
      <c r="J3480">
        <v>0</v>
      </c>
    </row>
    <row r="3481" spans="1:10" x14ac:dyDescent="0.25">
      <c r="A3481" s="1">
        <v>42005.294444444444</v>
      </c>
      <c r="B3481" t="s">
        <v>5656</v>
      </c>
      <c r="C3481" t="s">
        <v>26</v>
      </c>
      <c r="D3481" t="s">
        <v>206</v>
      </c>
      <c r="E3481" t="s">
        <v>207</v>
      </c>
      <c r="F3481" t="s">
        <v>208</v>
      </c>
      <c r="G3481" t="s">
        <v>15</v>
      </c>
      <c r="H3481" t="s">
        <v>24</v>
      </c>
      <c r="I3481" t="s">
        <v>38</v>
      </c>
      <c r="J3481">
        <v>0</v>
      </c>
    </row>
    <row r="3482" spans="1:10" x14ac:dyDescent="0.25">
      <c r="A3482" s="1">
        <v>42005.294444444444</v>
      </c>
      <c r="B3482" t="s">
        <v>5657</v>
      </c>
      <c r="C3482" t="s">
        <v>11</v>
      </c>
      <c r="D3482" t="s">
        <v>201</v>
      </c>
      <c r="E3482" t="s">
        <v>364</v>
      </c>
      <c r="F3482" t="s">
        <v>42</v>
      </c>
      <c r="G3482" t="s">
        <v>43</v>
      </c>
      <c r="H3482" t="s">
        <v>16</v>
      </c>
      <c r="I3482" t="s">
        <v>17</v>
      </c>
      <c r="J3482">
        <v>1</v>
      </c>
    </row>
    <row r="3483" spans="1:10" x14ac:dyDescent="0.25">
      <c r="A3483" s="1">
        <v>42005.295138888891</v>
      </c>
      <c r="B3483" t="s">
        <v>5658</v>
      </c>
      <c r="C3483" t="s">
        <v>26</v>
      </c>
      <c r="D3483" t="s">
        <v>206</v>
      </c>
      <c r="E3483" t="s">
        <v>5659</v>
      </c>
      <c r="F3483" t="s">
        <v>22</v>
      </c>
      <c r="G3483" t="s">
        <v>23</v>
      </c>
      <c r="H3483" t="s">
        <v>24</v>
      </c>
      <c r="I3483" t="s">
        <v>17</v>
      </c>
      <c r="J3483">
        <v>2</v>
      </c>
    </row>
    <row r="3484" spans="1:10" x14ac:dyDescent="0.25">
      <c r="A3484" s="1">
        <v>42005.29583333333</v>
      </c>
      <c r="B3484" t="s">
        <v>5660</v>
      </c>
      <c r="C3484" t="s">
        <v>75</v>
      </c>
      <c r="D3484" t="s">
        <v>76</v>
      </c>
      <c r="E3484" t="s">
        <v>921</v>
      </c>
      <c r="F3484" t="s">
        <v>33</v>
      </c>
      <c r="G3484" t="s">
        <v>23</v>
      </c>
      <c r="H3484" t="s">
        <v>44</v>
      </c>
      <c r="I3484" t="s">
        <v>17</v>
      </c>
      <c r="J3484">
        <v>0</v>
      </c>
    </row>
    <row r="3485" spans="1:10" x14ac:dyDescent="0.25">
      <c r="A3485" s="1">
        <v>42005.29583333333</v>
      </c>
      <c r="B3485" t="s">
        <v>5661</v>
      </c>
      <c r="C3485" t="s">
        <v>26</v>
      </c>
      <c r="D3485" t="s">
        <v>35</v>
      </c>
      <c r="E3485" t="s">
        <v>5662</v>
      </c>
      <c r="F3485" t="s">
        <v>14</v>
      </c>
      <c r="G3485" t="s">
        <v>15</v>
      </c>
      <c r="H3485" t="s">
        <v>16</v>
      </c>
      <c r="I3485" t="s">
        <v>17</v>
      </c>
      <c r="J3485">
        <v>0</v>
      </c>
    </row>
    <row r="3486" spans="1:10" x14ac:dyDescent="0.25">
      <c r="A3486" s="1">
        <v>42005.29583333333</v>
      </c>
      <c r="B3486" t="s">
        <v>5663</v>
      </c>
      <c r="C3486" t="s">
        <v>19</v>
      </c>
      <c r="D3486" t="s">
        <v>338</v>
      </c>
      <c r="E3486" t="s">
        <v>1480</v>
      </c>
      <c r="F3486" t="s">
        <v>110</v>
      </c>
      <c r="G3486" t="s">
        <v>43</v>
      </c>
      <c r="I3486" t="s">
        <v>38</v>
      </c>
      <c r="J3486">
        <v>0</v>
      </c>
    </row>
    <row r="3487" spans="1:10" x14ac:dyDescent="0.25">
      <c r="A3487" s="1">
        <v>42005.29583333333</v>
      </c>
      <c r="B3487" t="s">
        <v>5664</v>
      </c>
      <c r="C3487" t="s">
        <v>75</v>
      </c>
      <c r="D3487" t="s">
        <v>76</v>
      </c>
      <c r="E3487" t="s">
        <v>5665</v>
      </c>
      <c r="F3487" t="s">
        <v>42</v>
      </c>
      <c r="G3487" t="s">
        <v>43</v>
      </c>
      <c r="H3487" t="s">
        <v>82</v>
      </c>
      <c r="I3487" t="s">
        <v>17</v>
      </c>
      <c r="J3487">
        <v>0</v>
      </c>
    </row>
    <row r="3488" spans="1:10" x14ac:dyDescent="0.25">
      <c r="A3488" s="1">
        <v>42005.296527777777</v>
      </c>
      <c r="B3488" t="s">
        <v>5666</v>
      </c>
      <c r="C3488" t="s">
        <v>11</v>
      </c>
      <c r="D3488" t="s">
        <v>836</v>
      </c>
      <c r="E3488" t="s">
        <v>5667</v>
      </c>
      <c r="F3488" t="s">
        <v>282</v>
      </c>
      <c r="G3488" t="s">
        <v>23</v>
      </c>
      <c r="H3488" t="s">
        <v>82</v>
      </c>
      <c r="I3488" t="s">
        <v>17</v>
      </c>
      <c r="J3488">
        <v>0</v>
      </c>
    </row>
    <row r="3489" spans="1:10" x14ac:dyDescent="0.25">
      <c r="A3489" s="1">
        <v>42005.298611111109</v>
      </c>
      <c r="B3489" t="s">
        <v>5668</v>
      </c>
      <c r="C3489" t="s">
        <v>11</v>
      </c>
      <c r="D3489" t="s">
        <v>66</v>
      </c>
      <c r="E3489" t="s">
        <v>5669</v>
      </c>
      <c r="F3489" t="s">
        <v>110</v>
      </c>
      <c r="G3489" t="s">
        <v>43</v>
      </c>
      <c r="H3489" t="s">
        <v>93</v>
      </c>
      <c r="I3489" t="s">
        <v>17</v>
      </c>
      <c r="J3489">
        <v>0</v>
      </c>
    </row>
    <row r="3490" spans="1:10" x14ac:dyDescent="0.25">
      <c r="A3490" s="1">
        <v>42005.302083333336</v>
      </c>
      <c r="B3490" t="s">
        <v>5670</v>
      </c>
      <c r="C3490" t="s">
        <v>19</v>
      </c>
      <c r="D3490" t="s">
        <v>20</v>
      </c>
      <c r="E3490" t="s">
        <v>1769</v>
      </c>
      <c r="F3490" t="s">
        <v>640</v>
      </c>
      <c r="G3490" t="s">
        <v>23</v>
      </c>
      <c r="H3490" t="s">
        <v>82</v>
      </c>
      <c r="I3490" t="s">
        <v>38</v>
      </c>
      <c r="J3490">
        <v>0</v>
      </c>
    </row>
    <row r="3491" spans="1:10" x14ac:dyDescent="0.25">
      <c r="A3491" s="1">
        <v>42005.302083333336</v>
      </c>
      <c r="B3491" t="s">
        <v>5671</v>
      </c>
      <c r="C3491" t="s">
        <v>11</v>
      </c>
      <c r="D3491" t="s">
        <v>210</v>
      </c>
      <c r="E3491" t="s">
        <v>330</v>
      </c>
      <c r="F3491" t="s">
        <v>123</v>
      </c>
      <c r="G3491" t="s">
        <v>23</v>
      </c>
      <c r="H3491" t="s">
        <v>93</v>
      </c>
      <c r="I3491" t="s">
        <v>17</v>
      </c>
      <c r="J3491">
        <v>0</v>
      </c>
    </row>
    <row r="3492" spans="1:10" x14ac:dyDescent="0.25">
      <c r="A3492" s="1">
        <v>42005.302083333336</v>
      </c>
      <c r="B3492" t="s">
        <v>5672</v>
      </c>
      <c r="C3492" t="s">
        <v>26</v>
      </c>
      <c r="D3492" t="s">
        <v>747</v>
      </c>
      <c r="E3492" t="s">
        <v>5673</v>
      </c>
      <c r="F3492" t="s">
        <v>14</v>
      </c>
      <c r="G3492" t="s">
        <v>15</v>
      </c>
      <c r="I3492" t="s">
        <v>17</v>
      </c>
      <c r="J3492">
        <v>0</v>
      </c>
    </row>
    <row r="3493" spans="1:10" x14ac:dyDescent="0.25">
      <c r="A3493" s="1">
        <v>42005.303472222222</v>
      </c>
      <c r="B3493" t="s">
        <v>5674</v>
      </c>
      <c r="C3493" t="s">
        <v>19</v>
      </c>
      <c r="D3493" t="s">
        <v>422</v>
      </c>
      <c r="E3493" t="s">
        <v>1222</v>
      </c>
      <c r="F3493" t="s">
        <v>292</v>
      </c>
      <c r="G3493" t="s">
        <v>43</v>
      </c>
      <c r="I3493" t="s">
        <v>17</v>
      </c>
      <c r="J3493">
        <v>2</v>
      </c>
    </row>
    <row r="3494" spans="1:10" x14ac:dyDescent="0.25">
      <c r="A3494" s="1">
        <v>42005.303472222222</v>
      </c>
      <c r="B3494" t="s">
        <v>5675</v>
      </c>
      <c r="C3494" t="s">
        <v>75</v>
      </c>
      <c r="D3494" t="s">
        <v>345</v>
      </c>
      <c r="E3494" t="s">
        <v>5676</v>
      </c>
      <c r="F3494" t="s">
        <v>42</v>
      </c>
      <c r="G3494" t="s">
        <v>43</v>
      </c>
      <c r="H3494" t="s">
        <v>82</v>
      </c>
      <c r="I3494" t="s">
        <v>38</v>
      </c>
      <c r="J3494">
        <v>0</v>
      </c>
    </row>
    <row r="3495" spans="1:10" x14ac:dyDescent="0.25">
      <c r="A3495" s="1">
        <v>42005.303472222222</v>
      </c>
      <c r="B3495" t="s">
        <v>5677</v>
      </c>
      <c r="C3495" t="s">
        <v>11</v>
      </c>
      <c r="D3495" t="s">
        <v>201</v>
      </c>
      <c r="E3495" t="s">
        <v>705</v>
      </c>
      <c r="F3495" t="s">
        <v>92</v>
      </c>
      <c r="G3495" t="s">
        <v>49</v>
      </c>
      <c r="H3495" t="s">
        <v>82</v>
      </c>
      <c r="I3495" t="s">
        <v>38</v>
      </c>
      <c r="J3495">
        <v>0</v>
      </c>
    </row>
    <row r="3496" spans="1:10" x14ac:dyDescent="0.25">
      <c r="A3496" s="1">
        <v>42005.305555555555</v>
      </c>
      <c r="B3496" t="s">
        <v>5678</v>
      </c>
      <c r="C3496" t="s">
        <v>11</v>
      </c>
      <c r="D3496" t="s">
        <v>66</v>
      </c>
      <c r="E3496" t="s">
        <v>359</v>
      </c>
      <c r="F3496" t="s">
        <v>233</v>
      </c>
      <c r="G3496" t="s">
        <v>49</v>
      </c>
      <c r="H3496" t="s">
        <v>24</v>
      </c>
      <c r="I3496" t="s">
        <v>17</v>
      </c>
      <c r="J3496">
        <v>0</v>
      </c>
    </row>
    <row r="3497" spans="1:10" x14ac:dyDescent="0.25">
      <c r="A3497" s="1">
        <v>42005.306250000001</v>
      </c>
      <c r="B3497" t="s">
        <v>5679</v>
      </c>
      <c r="C3497" t="s">
        <v>26</v>
      </c>
      <c r="D3497" t="s">
        <v>311</v>
      </c>
      <c r="E3497" t="s">
        <v>1352</v>
      </c>
      <c r="F3497" t="s">
        <v>156</v>
      </c>
      <c r="G3497" t="s">
        <v>23</v>
      </c>
      <c r="H3497" t="s">
        <v>82</v>
      </c>
      <c r="I3497" t="s">
        <v>17</v>
      </c>
      <c r="J3497">
        <v>0</v>
      </c>
    </row>
    <row r="3498" spans="1:10" x14ac:dyDescent="0.25">
      <c r="A3498" s="1">
        <v>42005.306944444441</v>
      </c>
      <c r="B3498" t="s">
        <v>5680</v>
      </c>
      <c r="C3498" t="s">
        <v>26</v>
      </c>
      <c r="D3498" t="s">
        <v>46</v>
      </c>
      <c r="E3498" t="s">
        <v>5681</v>
      </c>
      <c r="F3498" t="s">
        <v>333</v>
      </c>
      <c r="G3498" t="s">
        <v>23</v>
      </c>
      <c r="H3498" t="s">
        <v>82</v>
      </c>
      <c r="I3498" t="s">
        <v>17</v>
      </c>
      <c r="J3498">
        <v>0</v>
      </c>
    </row>
    <row r="3499" spans="1:10" x14ac:dyDescent="0.25">
      <c r="A3499" s="1">
        <v>42005.306944444441</v>
      </c>
      <c r="B3499" t="s">
        <v>5682</v>
      </c>
      <c r="C3499" t="s">
        <v>19</v>
      </c>
      <c r="D3499" t="s">
        <v>129</v>
      </c>
      <c r="E3499" t="s">
        <v>130</v>
      </c>
      <c r="F3499" t="s">
        <v>131</v>
      </c>
      <c r="G3499" t="s">
        <v>15</v>
      </c>
      <c r="H3499" t="s">
        <v>82</v>
      </c>
      <c r="I3499" t="s">
        <v>38</v>
      </c>
      <c r="J3499">
        <v>0</v>
      </c>
    </row>
    <row r="3500" spans="1:10" x14ac:dyDescent="0.25">
      <c r="A3500" s="1">
        <v>42005.308333333334</v>
      </c>
      <c r="B3500" t="s">
        <v>5683</v>
      </c>
      <c r="C3500" t="s">
        <v>19</v>
      </c>
      <c r="D3500" t="s">
        <v>522</v>
      </c>
      <c r="E3500" t="s">
        <v>4468</v>
      </c>
      <c r="F3500" t="s">
        <v>22</v>
      </c>
      <c r="G3500" t="s">
        <v>23</v>
      </c>
      <c r="H3500" t="s">
        <v>24</v>
      </c>
      <c r="I3500" t="s">
        <v>17</v>
      </c>
      <c r="J3500">
        <v>1</v>
      </c>
    </row>
    <row r="3501" spans="1:10" x14ac:dyDescent="0.25">
      <c r="A3501" s="1">
        <v>42005.310416666667</v>
      </c>
      <c r="B3501" t="s">
        <v>5684</v>
      </c>
      <c r="C3501" t="s">
        <v>19</v>
      </c>
      <c r="D3501" t="s">
        <v>129</v>
      </c>
      <c r="E3501" t="s">
        <v>1224</v>
      </c>
      <c r="F3501" t="s">
        <v>110</v>
      </c>
      <c r="G3501" t="s">
        <v>43</v>
      </c>
      <c r="H3501" t="s">
        <v>82</v>
      </c>
      <c r="I3501" t="s">
        <v>38</v>
      </c>
      <c r="J3501">
        <v>0</v>
      </c>
    </row>
    <row r="3502" spans="1:10" x14ac:dyDescent="0.25">
      <c r="A3502" s="1">
        <v>42005.311805555553</v>
      </c>
      <c r="B3502" t="s">
        <v>5685</v>
      </c>
      <c r="C3502" t="s">
        <v>19</v>
      </c>
      <c r="D3502" t="s">
        <v>338</v>
      </c>
      <c r="E3502" t="s">
        <v>5686</v>
      </c>
      <c r="F3502" t="s">
        <v>92</v>
      </c>
      <c r="G3502" t="s">
        <v>49</v>
      </c>
      <c r="H3502" t="s">
        <v>24</v>
      </c>
      <c r="I3502" t="s">
        <v>38</v>
      </c>
      <c r="J3502">
        <v>0</v>
      </c>
    </row>
    <row r="3503" spans="1:10" x14ac:dyDescent="0.25">
      <c r="A3503" s="1">
        <v>42005.3125</v>
      </c>
      <c r="B3503" t="s">
        <v>5687</v>
      </c>
      <c r="C3503" t="s">
        <v>26</v>
      </c>
      <c r="D3503" t="s">
        <v>35</v>
      </c>
      <c r="E3503" t="s">
        <v>355</v>
      </c>
      <c r="F3503" t="s">
        <v>42</v>
      </c>
      <c r="G3503" t="s">
        <v>43</v>
      </c>
      <c r="H3503" t="s">
        <v>82</v>
      </c>
      <c r="I3503" t="s">
        <v>17</v>
      </c>
      <c r="J3503">
        <v>12</v>
      </c>
    </row>
    <row r="3504" spans="1:10" x14ac:dyDescent="0.25">
      <c r="A3504" s="1">
        <v>42005.313194444447</v>
      </c>
      <c r="B3504" t="s">
        <v>5688</v>
      </c>
      <c r="C3504" t="s">
        <v>26</v>
      </c>
      <c r="D3504" t="s">
        <v>27</v>
      </c>
      <c r="E3504" t="s">
        <v>5689</v>
      </c>
      <c r="F3504" t="s">
        <v>110</v>
      </c>
      <c r="G3504" t="s">
        <v>43</v>
      </c>
      <c r="H3504" t="s">
        <v>82</v>
      </c>
      <c r="I3504" t="s">
        <v>38</v>
      </c>
      <c r="J3504">
        <v>2</v>
      </c>
    </row>
    <row r="3505" spans="1:10" x14ac:dyDescent="0.25">
      <c r="A3505" s="1">
        <v>42005.313194444447</v>
      </c>
      <c r="B3505" t="s">
        <v>5690</v>
      </c>
      <c r="C3505" t="s">
        <v>19</v>
      </c>
      <c r="D3505" t="s">
        <v>190</v>
      </c>
      <c r="E3505" t="s">
        <v>5691</v>
      </c>
      <c r="F3505" t="s">
        <v>188</v>
      </c>
      <c r="G3505" t="s">
        <v>43</v>
      </c>
      <c r="H3505" t="s">
        <v>82</v>
      </c>
      <c r="I3505" t="s">
        <v>38</v>
      </c>
      <c r="J3505">
        <v>0</v>
      </c>
    </row>
    <row r="3506" spans="1:10" x14ac:dyDescent="0.25">
      <c r="A3506" s="1">
        <v>42005.313888888886</v>
      </c>
      <c r="B3506" t="s">
        <v>5692</v>
      </c>
      <c r="C3506" t="s">
        <v>11</v>
      </c>
      <c r="D3506" t="s">
        <v>210</v>
      </c>
      <c r="E3506" t="s">
        <v>5693</v>
      </c>
      <c r="F3506" t="s">
        <v>411</v>
      </c>
      <c r="G3506" t="s">
        <v>23</v>
      </c>
      <c r="I3506" t="s">
        <v>17</v>
      </c>
      <c r="J3506">
        <v>0</v>
      </c>
    </row>
    <row r="3507" spans="1:10" x14ac:dyDescent="0.25">
      <c r="A3507" s="1">
        <v>42005.314583333333</v>
      </c>
      <c r="B3507" t="s">
        <v>5694</v>
      </c>
      <c r="C3507" t="s">
        <v>26</v>
      </c>
      <c r="D3507" t="s">
        <v>46</v>
      </c>
      <c r="E3507" t="s">
        <v>5695</v>
      </c>
      <c r="F3507" t="s">
        <v>252</v>
      </c>
      <c r="G3507" t="s">
        <v>15</v>
      </c>
      <c r="H3507" t="s">
        <v>73</v>
      </c>
      <c r="I3507" t="s">
        <v>17</v>
      </c>
      <c r="J3507">
        <v>0</v>
      </c>
    </row>
    <row r="3508" spans="1:10" x14ac:dyDescent="0.25">
      <c r="A3508" s="1">
        <v>42005.314583333333</v>
      </c>
      <c r="B3508" t="s">
        <v>5696</v>
      </c>
      <c r="C3508" t="s">
        <v>19</v>
      </c>
      <c r="D3508" t="s">
        <v>129</v>
      </c>
      <c r="E3508" t="s">
        <v>315</v>
      </c>
      <c r="F3508" t="s">
        <v>42</v>
      </c>
      <c r="G3508" t="s">
        <v>43</v>
      </c>
      <c r="H3508" t="s">
        <v>82</v>
      </c>
      <c r="I3508" t="s">
        <v>17</v>
      </c>
      <c r="J3508">
        <v>0</v>
      </c>
    </row>
    <row r="3509" spans="1:10" x14ac:dyDescent="0.25">
      <c r="A3509" s="1">
        <v>42005.31527777778</v>
      </c>
      <c r="B3509" t="s">
        <v>5697</v>
      </c>
      <c r="C3509" t="s">
        <v>26</v>
      </c>
      <c r="D3509" t="s">
        <v>46</v>
      </c>
      <c r="E3509" t="s">
        <v>688</v>
      </c>
      <c r="F3509" t="s">
        <v>640</v>
      </c>
      <c r="G3509" t="s">
        <v>23</v>
      </c>
      <c r="H3509" t="s">
        <v>82</v>
      </c>
      <c r="I3509" t="s">
        <v>38</v>
      </c>
      <c r="J3509">
        <v>5</v>
      </c>
    </row>
    <row r="3510" spans="1:10" x14ac:dyDescent="0.25">
      <c r="A3510" s="1">
        <v>42005.31527777778</v>
      </c>
      <c r="B3510" t="s">
        <v>5698</v>
      </c>
      <c r="C3510" t="s">
        <v>11</v>
      </c>
      <c r="D3510" t="s">
        <v>382</v>
      </c>
      <c r="E3510" t="s">
        <v>688</v>
      </c>
      <c r="F3510" t="s">
        <v>640</v>
      </c>
      <c r="G3510" t="s">
        <v>23</v>
      </c>
      <c r="H3510" t="s">
        <v>93</v>
      </c>
      <c r="I3510" t="s">
        <v>17</v>
      </c>
      <c r="J3510">
        <v>0</v>
      </c>
    </row>
    <row r="3511" spans="1:10" x14ac:dyDescent="0.25">
      <c r="A3511" s="1">
        <v>42005.31527777778</v>
      </c>
      <c r="B3511" t="s">
        <v>5699</v>
      </c>
      <c r="C3511" t="s">
        <v>26</v>
      </c>
      <c r="D3511" t="s">
        <v>46</v>
      </c>
      <c r="E3511" t="s">
        <v>1123</v>
      </c>
      <c r="F3511" t="s">
        <v>14</v>
      </c>
      <c r="G3511" t="s">
        <v>15</v>
      </c>
      <c r="I3511" t="s">
        <v>17</v>
      </c>
      <c r="J3511">
        <v>0</v>
      </c>
    </row>
    <row r="3512" spans="1:10" x14ac:dyDescent="0.25">
      <c r="A3512" s="1">
        <v>42005.316666666666</v>
      </c>
      <c r="B3512" t="s">
        <v>5700</v>
      </c>
      <c r="C3512" t="s">
        <v>26</v>
      </c>
      <c r="D3512" t="s">
        <v>46</v>
      </c>
      <c r="E3512" t="s">
        <v>5701</v>
      </c>
      <c r="F3512" t="s">
        <v>233</v>
      </c>
      <c r="G3512" t="s">
        <v>49</v>
      </c>
      <c r="H3512" t="s">
        <v>24</v>
      </c>
      <c r="I3512" t="s">
        <v>38</v>
      </c>
      <c r="J3512">
        <v>0</v>
      </c>
    </row>
    <row r="3513" spans="1:10" x14ac:dyDescent="0.25">
      <c r="A3513" s="1">
        <v>42005.316666666666</v>
      </c>
      <c r="B3513" t="s">
        <v>5702</v>
      </c>
      <c r="C3513" t="s">
        <v>11</v>
      </c>
      <c r="D3513" t="s">
        <v>382</v>
      </c>
      <c r="E3513" t="s">
        <v>2970</v>
      </c>
      <c r="F3513" t="s">
        <v>328</v>
      </c>
      <c r="G3513" t="s">
        <v>49</v>
      </c>
      <c r="H3513" t="s">
        <v>44</v>
      </c>
      <c r="I3513" t="s">
        <v>38</v>
      </c>
      <c r="J3513">
        <v>0</v>
      </c>
    </row>
    <row r="3514" spans="1:10" x14ac:dyDescent="0.25">
      <c r="A3514" s="1">
        <v>42005.317361111112</v>
      </c>
      <c r="B3514" t="s">
        <v>5703</v>
      </c>
      <c r="C3514" t="s">
        <v>19</v>
      </c>
      <c r="D3514" t="s">
        <v>20</v>
      </c>
      <c r="E3514" t="s">
        <v>5704</v>
      </c>
      <c r="F3514" t="s">
        <v>22</v>
      </c>
      <c r="G3514" t="s">
        <v>23</v>
      </c>
      <c r="H3514" t="s">
        <v>73</v>
      </c>
      <c r="I3514" t="s">
        <v>17</v>
      </c>
      <c r="J3514">
        <v>0</v>
      </c>
    </row>
    <row r="3515" spans="1:10" x14ac:dyDescent="0.25">
      <c r="A3515" s="1">
        <v>42005.318055555559</v>
      </c>
      <c r="B3515" t="s">
        <v>5705</v>
      </c>
      <c r="C3515" t="s">
        <v>11</v>
      </c>
      <c r="D3515" t="s">
        <v>31</v>
      </c>
      <c r="E3515" t="s">
        <v>155</v>
      </c>
      <c r="F3515" t="s">
        <v>156</v>
      </c>
      <c r="G3515" t="s">
        <v>23</v>
      </c>
      <c r="H3515" t="s">
        <v>93</v>
      </c>
      <c r="I3515" t="s">
        <v>38</v>
      </c>
      <c r="J3515">
        <v>0</v>
      </c>
    </row>
    <row r="3516" spans="1:10" x14ac:dyDescent="0.25">
      <c r="A3516" s="1">
        <v>42005.318055555559</v>
      </c>
      <c r="B3516" t="s">
        <v>5706</v>
      </c>
      <c r="C3516" t="s">
        <v>75</v>
      </c>
      <c r="D3516" t="s">
        <v>100</v>
      </c>
      <c r="E3516" t="s">
        <v>202</v>
      </c>
      <c r="F3516" t="s">
        <v>42</v>
      </c>
      <c r="G3516" t="s">
        <v>43</v>
      </c>
      <c r="I3516" t="s">
        <v>38</v>
      </c>
      <c r="J3516">
        <v>0</v>
      </c>
    </row>
    <row r="3517" spans="1:10" x14ac:dyDescent="0.25">
      <c r="A3517" s="1">
        <v>42005.318749999999</v>
      </c>
      <c r="B3517" t="s">
        <v>5707</v>
      </c>
      <c r="C3517" t="s">
        <v>26</v>
      </c>
      <c r="D3517" t="s">
        <v>164</v>
      </c>
      <c r="E3517" t="s">
        <v>5708</v>
      </c>
      <c r="F3517" t="s">
        <v>64</v>
      </c>
      <c r="G3517" t="s">
        <v>49</v>
      </c>
      <c r="I3517" t="s">
        <v>17</v>
      </c>
      <c r="J3517">
        <v>0</v>
      </c>
    </row>
    <row r="3518" spans="1:10" x14ac:dyDescent="0.25">
      <c r="A3518" s="1">
        <v>42005.319444444445</v>
      </c>
      <c r="B3518" t="s">
        <v>5709</v>
      </c>
      <c r="C3518" t="s">
        <v>26</v>
      </c>
      <c r="D3518" t="s">
        <v>242</v>
      </c>
      <c r="E3518" t="s">
        <v>878</v>
      </c>
      <c r="F3518" t="s">
        <v>878</v>
      </c>
      <c r="G3518" t="s">
        <v>43</v>
      </c>
      <c r="H3518" t="s">
        <v>44</v>
      </c>
      <c r="I3518" t="s">
        <v>38</v>
      </c>
      <c r="J3518">
        <v>1</v>
      </c>
    </row>
    <row r="3519" spans="1:10" x14ac:dyDescent="0.25">
      <c r="A3519" s="1">
        <v>42005.320833333331</v>
      </c>
      <c r="B3519" t="s">
        <v>5710</v>
      </c>
      <c r="C3519" t="s">
        <v>299</v>
      </c>
      <c r="D3519" t="s">
        <v>919</v>
      </c>
      <c r="E3519" t="s">
        <v>220</v>
      </c>
      <c r="F3519" t="s">
        <v>33</v>
      </c>
      <c r="G3519" t="s">
        <v>23</v>
      </c>
      <c r="H3519" t="s">
        <v>82</v>
      </c>
      <c r="I3519" t="s">
        <v>17</v>
      </c>
      <c r="J3519">
        <v>0</v>
      </c>
    </row>
    <row r="3520" spans="1:10" x14ac:dyDescent="0.25">
      <c r="A3520" s="1">
        <v>42005.321527777778</v>
      </c>
      <c r="B3520" t="s">
        <v>5711</v>
      </c>
      <c r="C3520" t="s">
        <v>75</v>
      </c>
      <c r="D3520" t="s">
        <v>100</v>
      </c>
      <c r="E3520" t="s">
        <v>5712</v>
      </c>
      <c r="F3520" t="s">
        <v>92</v>
      </c>
      <c r="G3520" t="s">
        <v>49</v>
      </c>
      <c r="H3520" t="s">
        <v>82</v>
      </c>
      <c r="I3520" t="s">
        <v>38</v>
      </c>
      <c r="J3520">
        <v>0</v>
      </c>
    </row>
    <row r="3521" spans="1:10" x14ac:dyDescent="0.25">
      <c r="A3521" s="1">
        <v>42005.322222222225</v>
      </c>
      <c r="B3521" t="s">
        <v>5713</v>
      </c>
      <c r="C3521" t="s">
        <v>26</v>
      </c>
      <c r="D3521" t="s">
        <v>311</v>
      </c>
      <c r="E3521" t="s">
        <v>3508</v>
      </c>
      <c r="F3521" t="s">
        <v>328</v>
      </c>
      <c r="G3521" t="s">
        <v>49</v>
      </c>
      <c r="I3521" t="s">
        <v>38</v>
      </c>
      <c r="J3521">
        <v>0</v>
      </c>
    </row>
    <row r="3522" spans="1:10" x14ac:dyDescent="0.25">
      <c r="A3522" s="1">
        <v>42005.322916666664</v>
      </c>
      <c r="B3522" t="s">
        <v>5714</v>
      </c>
      <c r="C3522" t="s">
        <v>11</v>
      </c>
      <c r="D3522" t="s">
        <v>210</v>
      </c>
      <c r="E3522" t="s">
        <v>2564</v>
      </c>
      <c r="F3522" t="s">
        <v>22</v>
      </c>
      <c r="G3522" t="s">
        <v>23</v>
      </c>
      <c r="H3522" t="s">
        <v>82</v>
      </c>
      <c r="I3522" t="s">
        <v>17</v>
      </c>
      <c r="J3522">
        <v>0</v>
      </c>
    </row>
    <row r="3523" spans="1:10" x14ac:dyDescent="0.25">
      <c r="A3523" s="1">
        <v>42005.322916666664</v>
      </c>
      <c r="B3523" t="s">
        <v>5715</v>
      </c>
      <c r="C3523" t="s">
        <v>26</v>
      </c>
      <c r="D3523" t="s">
        <v>264</v>
      </c>
      <c r="E3523" t="s">
        <v>5716</v>
      </c>
      <c r="F3523" t="s">
        <v>188</v>
      </c>
      <c r="G3523" t="s">
        <v>43</v>
      </c>
      <c r="H3523" t="s">
        <v>82</v>
      </c>
      <c r="I3523" t="s">
        <v>38</v>
      </c>
      <c r="J3523">
        <v>0</v>
      </c>
    </row>
    <row r="3524" spans="1:10" x14ac:dyDescent="0.25">
      <c r="A3524" s="1">
        <v>42005.322916666664</v>
      </c>
      <c r="B3524" t="s">
        <v>5717</v>
      </c>
      <c r="C3524" t="s">
        <v>26</v>
      </c>
      <c r="D3524" t="s">
        <v>172</v>
      </c>
      <c r="E3524" t="s">
        <v>5718</v>
      </c>
      <c r="F3524" t="s">
        <v>628</v>
      </c>
      <c r="G3524" t="s">
        <v>15</v>
      </c>
      <c r="I3524" t="s">
        <v>38</v>
      </c>
      <c r="J3524">
        <v>0</v>
      </c>
    </row>
    <row r="3525" spans="1:10" x14ac:dyDescent="0.25">
      <c r="A3525" s="1">
        <v>42005.324305555558</v>
      </c>
      <c r="B3525" t="s">
        <v>5719</v>
      </c>
      <c r="C3525" t="s">
        <v>19</v>
      </c>
      <c r="D3525" t="s">
        <v>35</v>
      </c>
      <c r="E3525" t="s">
        <v>1522</v>
      </c>
      <c r="F3525" t="s">
        <v>153</v>
      </c>
      <c r="G3525" t="s">
        <v>49</v>
      </c>
      <c r="H3525" t="s">
        <v>44</v>
      </c>
      <c r="I3525" t="s">
        <v>38</v>
      </c>
      <c r="J3525">
        <v>0</v>
      </c>
    </row>
    <row r="3526" spans="1:10" x14ac:dyDescent="0.25">
      <c r="A3526" s="1">
        <v>42005.328472222223</v>
      </c>
      <c r="B3526" t="s">
        <v>5720</v>
      </c>
      <c r="C3526" t="s">
        <v>114</v>
      </c>
      <c r="D3526" t="s">
        <v>349</v>
      </c>
      <c r="E3526" t="s">
        <v>5721</v>
      </c>
      <c r="F3526" t="s">
        <v>92</v>
      </c>
      <c r="G3526" t="s">
        <v>49</v>
      </c>
      <c r="H3526" t="s">
        <v>93</v>
      </c>
      <c r="I3526" t="s">
        <v>17</v>
      </c>
      <c r="J3526">
        <v>0</v>
      </c>
    </row>
    <row r="3527" spans="1:10" x14ac:dyDescent="0.25">
      <c r="A3527" s="1">
        <v>42005.328472222223</v>
      </c>
      <c r="B3527" t="s">
        <v>5722</v>
      </c>
      <c r="C3527" t="s">
        <v>26</v>
      </c>
      <c r="D3527" t="s">
        <v>747</v>
      </c>
      <c r="E3527" t="s">
        <v>5723</v>
      </c>
      <c r="F3527" t="s">
        <v>233</v>
      </c>
      <c r="G3527" t="s">
        <v>49</v>
      </c>
      <c r="H3527" t="s">
        <v>44</v>
      </c>
      <c r="I3527" t="s">
        <v>38</v>
      </c>
      <c r="J3527">
        <v>1</v>
      </c>
    </row>
    <row r="3528" spans="1:10" x14ac:dyDescent="0.25">
      <c r="A3528" s="1">
        <v>42005.32916666667</v>
      </c>
      <c r="B3528" t="s">
        <v>5724</v>
      </c>
      <c r="C3528" t="s">
        <v>26</v>
      </c>
      <c r="D3528" t="s">
        <v>46</v>
      </c>
      <c r="E3528" t="s">
        <v>5725</v>
      </c>
      <c r="F3528" t="s">
        <v>282</v>
      </c>
      <c r="G3528" t="s">
        <v>23</v>
      </c>
      <c r="I3528" t="s">
        <v>17</v>
      </c>
      <c r="J3528">
        <v>0</v>
      </c>
    </row>
    <row r="3529" spans="1:10" x14ac:dyDescent="0.25">
      <c r="A3529" s="1">
        <v>42005.32916666667</v>
      </c>
      <c r="B3529" t="s">
        <v>5726</v>
      </c>
      <c r="C3529" t="s">
        <v>19</v>
      </c>
      <c r="D3529" t="s">
        <v>129</v>
      </c>
      <c r="E3529" t="s">
        <v>5727</v>
      </c>
      <c r="F3529" t="s">
        <v>194</v>
      </c>
      <c r="G3529" t="s">
        <v>49</v>
      </c>
      <c r="I3529" t="s">
        <v>17</v>
      </c>
      <c r="J3529">
        <v>1</v>
      </c>
    </row>
    <row r="3530" spans="1:10" x14ac:dyDescent="0.25">
      <c r="A3530" s="1">
        <v>42005.32916666667</v>
      </c>
      <c r="B3530" t="s">
        <v>5728</v>
      </c>
      <c r="C3530" t="s">
        <v>75</v>
      </c>
      <c r="D3530" t="s">
        <v>100</v>
      </c>
      <c r="E3530" t="s">
        <v>1123</v>
      </c>
      <c r="F3530" t="s">
        <v>14</v>
      </c>
      <c r="G3530" t="s">
        <v>15</v>
      </c>
      <c r="H3530" t="s">
        <v>16</v>
      </c>
      <c r="I3530" t="s">
        <v>17</v>
      </c>
      <c r="J3530">
        <v>1</v>
      </c>
    </row>
    <row r="3531" spans="1:10" x14ac:dyDescent="0.25">
      <c r="A3531" s="1">
        <v>42005.329861111109</v>
      </c>
      <c r="B3531" t="s">
        <v>5729</v>
      </c>
      <c r="C3531" t="s">
        <v>114</v>
      </c>
      <c r="D3531" t="s">
        <v>118</v>
      </c>
      <c r="E3531" t="s">
        <v>85</v>
      </c>
      <c r="F3531" t="s">
        <v>86</v>
      </c>
      <c r="G3531" t="s">
        <v>23</v>
      </c>
      <c r="H3531" t="s">
        <v>44</v>
      </c>
      <c r="I3531" t="s">
        <v>38</v>
      </c>
      <c r="J3531">
        <v>14</v>
      </c>
    </row>
    <row r="3532" spans="1:10" x14ac:dyDescent="0.25">
      <c r="A3532" s="1">
        <v>42005.329861111109</v>
      </c>
      <c r="B3532" t="s">
        <v>5730</v>
      </c>
      <c r="C3532" t="s">
        <v>11</v>
      </c>
      <c r="D3532" t="s">
        <v>363</v>
      </c>
      <c r="E3532" t="s">
        <v>315</v>
      </c>
      <c r="F3532" t="s">
        <v>42</v>
      </c>
      <c r="G3532" t="s">
        <v>43</v>
      </c>
      <c r="H3532" t="s">
        <v>82</v>
      </c>
      <c r="I3532" t="s">
        <v>17</v>
      </c>
      <c r="J3532">
        <v>0</v>
      </c>
    </row>
    <row r="3533" spans="1:10" x14ac:dyDescent="0.25">
      <c r="A3533" s="1">
        <v>42005.330555555556</v>
      </c>
      <c r="B3533" t="s">
        <v>5731</v>
      </c>
      <c r="C3533" t="s">
        <v>114</v>
      </c>
      <c r="D3533" t="s">
        <v>496</v>
      </c>
      <c r="E3533" t="s">
        <v>5732</v>
      </c>
      <c r="F3533" t="s">
        <v>123</v>
      </c>
      <c r="G3533" t="s">
        <v>23</v>
      </c>
      <c r="H3533" t="s">
        <v>44</v>
      </c>
      <c r="I3533" t="s">
        <v>38</v>
      </c>
      <c r="J3533">
        <v>2</v>
      </c>
    </row>
    <row r="3534" spans="1:10" x14ac:dyDescent="0.25">
      <c r="A3534" s="1">
        <v>42005.330555555556</v>
      </c>
      <c r="B3534" t="s">
        <v>5733</v>
      </c>
      <c r="C3534" t="s">
        <v>26</v>
      </c>
      <c r="D3534" t="s">
        <v>429</v>
      </c>
      <c r="E3534" t="s">
        <v>1405</v>
      </c>
      <c r="F3534" t="s">
        <v>78</v>
      </c>
      <c r="G3534" t="s">
        <v>23</v>
      </c>
      <c r="I3534" t="s">
        <v>38</v>
      </c>
      <c r="J3534">
        <v>0</v>
      </c>
    </row>
    <row r="3535" spans="1:10" x14ac:dyDescent="0.25">
      <c r="A3535" s="1">
        <v>42005.331250000003</v>
      </c>
      <c r="B3535" t="s">
        <v>5734</v>
      </c>
      <c r="C3535" t="s">
        <v>11</v>
      </c>
      <c r="D3535" t="s">
        <v>31</v>
      </c>
      <c r="E3535" t="s">
        <v>5735</v>
      </c>
      <c r="F3535" t="s">
        <v>2557</v>
      </c>
      <c r="G3535" t="s">
        <v>43</v>
      </c>
      <c r="H3535" t="s">
        <v>44</v>
      </c>
      <c r="I3535" t="s">
        <v>38</v>
      </c>
      <c r="J3535">
        <v>0</v>
      </c>
    </row>
    <row r="3536" spans="1:10" x14ac:dyDescent="0.25">
      <c r="A3536" s="1">
        <v>42005.331944444442</v>
      </c>
      <c r="B3536" t="s">
        <v>5736</v>
      </c>
      <c r="C3536" t="s">
        <v>26</v>
      </c>
      <c r="D3536" t="s">
        <v>164</v>
      </c>
      <c r="E3536" t="s">
        <v>1762</v>
      </c>
      <c r="F3536" t="s">
        <v>153</v>
      </c>
      <c r="G3536" t="s">
        <v>49</v>
      </c>
      <c r="I3536" t="s">
        <v>17</v>
      </c>
      <c r="J3536">
        <v>1</v>
      </c>
    </row>
    <row r="3537" spans="1:10" x14ac:dyDescent="0.25">
      <c r="A3537" s="1">
        <v>42005.332638888889</v>
      </c>
      <c r="B3537" t="s">
        <v>5737</v>
      </c>
      <c r="C3537" t="s">
        <v>11</v>
      </c>
      <c r="D3537" t="s">
        <v>12</v>
      </c>
      <c r="E3537" t="s">
        <v>1031</v>
      </c>
      <c r="F3537" t="s">
        <v>42</v>
      </c>
      <c r="G3537" t="s">
        <v>43</v>
      </c>
      <c r="H3537" t="s">
        <v>82</v>
      </c>
      <c r="I3537" t="s">
        <v>38</v>
      </c>
      <c r="J3537">
        <v>0</v>
      </c>
    </row>
    <row r="3538" spans="1:10" x14ac:dyDescent="0.25">
      <c r="A3538" s="1">
        <v>42005.333333333336</v>
      </c>
      <c r="B3538" t="s">
        <v>5738</v>
      </c>
      <c r="C3538" t="s">
        <v>11</v>
      </c>
      <c r="D3538" t="s">
        <v>1105</v>
      </c>
      <c r="E3538" t="s">
        <v>5043</v>
      </c>
      <c r="F3538" t="s">
        <v>153</v>
      </c>
      <c r="G3538" t="s">
        <v>49</v>
      </c>
      <c r="H3538" t="s">
        <v>73</v>
      </c>
      <c r="I3538" t="s">
        <v>17</v>
      </c>
      <c r="J3538">
        <v>0</v>
      </c>
    </row>
    <row r="3539" spans="1:10" x14ac:dyDescent="0.25">
      <c r="A3539" s="1">
        <v>42005.333333333336</v>
      </c>
      <c r="B3539" t="s">
        <v>5739</v>
      </c>
      <c r="C3539" t="s">
        <v>19</v>
      </c>
      <c r="D3539" t="s">
        <v>143</v>
      </c>
      <c r="E3539" t="s">
        <v>230</v>
      </c>
      <c r="F3539" t="s">
        <v>22</v>
      </c>
      <c r="G3539" t="s">
        <v>23</v>
      </c>
      <c r="H3539" t="s">
        <v>24</v>
      </c>
      <c r="I3539" t="s">
        <v>38</v>
      </c>
      <c r="J3539">
        <v>0</v>
      </c>
    </row>
    <row r="3540" spans="1:10" x14ac:dyDescent="0.25">
      <c r="A3540" s="1">
        <v>42005.334027777775</v>
      </c>
      <c r="B3540" t="s">
        <v>5740</v>
      </c>
      <c r="C3540" t="s">
        <v>26</v>
      </c>
      <c r="D3540" t="s">
        <v>453</v>
      </c>
      <c r="E3540" t="s">
        <v>5741</v>
      </c>
      <c r="F3540" t="s">
        <v>42</v>
      </c>
      <c r="G3540" t="s">
        <v>43</v>
      </c>
      <c r="H3540" t="s">
        <v>82</v>
      </c>
      <c r="I3540" t="s">
        <v>17</v>
      </c>
      <c r="J3540">
        <v>1</v>
      </c>
    </row>
    <row r="3541" spans="1:10" x14ac:dyDescent="0.25">
      <c r="A3541" s="1">
        <v>42005.334027777775</v>
      </c>
      <c r="B3541" t="s">
        <v>5742</v>
      </c>
      <c r="C3541" t="s">
        <v>26</v>
      </c>
      <c r="D3541" t="s">
        <v>46</v>
      </c>
      <c r="E3541" t="s">
        <v>434</v>
      </c>
      <c r="F3541" t="s">
        <v>42</v>
      </c>
      <c r="G3541" t="s">
        <v>43</v>
      </c>
      <c r="H3541" t="s">
        <v>82</v>
      </c>
      <c r="I3541" t="s">
        <v>17</v>
      </c>
      <c r="J3541">
        <v>1</v>
      </c>
    </row>
    <row r="3542" spans="1:10" x14ac:dyDescent="0.25">
      <c r="A3542" s="1">
        <v>42005.334722222222</v>
      </c>
      <c r="B3542" t="s">
        <v>5743</v>
      </c>
      <c r="C3542" t="s">
        <v>19</v>
      </c>
      <c r="D3542" t="s">
        <v>35</v>
      </c>
      <c r="E3542" t="s">
        <v>1671</v>
      </c>
      <c r="F3542" t="s">
        <v>48</v>
      </c>
      <c r="G3542" t="s">
        <v>49</v>
      </c>
      <c r="H3542" t="s">
        <v>24</v>
      </c>
      <c r="I3542" t="s">
        <v>17</v>
      </c>
      <c r="J3542">
        <v>2</v>
      </c>
    </row>
    <row r="3543" spans="1:10" x14ac:dyDescent="0.25">
      <c r="A3543" s="1">
        <v>42005.334722222222</v>
      </c>
      <c r="B3543" t="s">
        <v>5744</v>
      </c>
      <c r="C3543" t="s">
        <v>139</v>
      </c>
      <c r="D3543" t="s">
        <v>652</v>
      </c>
      <c r="E3543" t="s">
        <v>3526</v>
      </c>
      <c r="F3543" t="s">
        <v>42</v>
      </c>
      <c r="G3543" t="s">
        <v>43</v>
      </c>
      <c r="H3543" t="s">
        <v>82</v>
      </c>
      <c r="I3543" t="s">
        <v>17</v>
      </c>
      <c r="J3543">
        <v>0</v>
      </c>
    </row>
    <row r="3544" spans="1:10" x14ac:dyDescent="0.25">
      <c r="A3544" s="1">
        <v>42005.334722222222</v>
      </c>
      <c r="B3544" t="s">
        <v>5745</v>
      </c>
      <c r="C3544" t="s">
        <v>19</v>
      </c>
      <c r="D3544" t="s">
        <v>20</v>
      </c>
      <c r="E3544" t="s">
        <v>1453</v>
      </c>
      <c r="F3544" t="s">
        <v>134</v>
      </c>
      <c r="G3544" t="s">
        <v>23</v>
      </c>
      <c r="H3544" t="s">
        <v>24</v>
      </c>
      <c r="I3544" t="s">
        <v>17</v>
      </c>
      <c r="J3544">
        <v>0</v>
      </c>
    </row>
    <row r="3545" spans="1:10" x14ac:dyDescent="0.25">
      <c r="A3545" s="1">
        <v>42005.334722222222</v>
      </c>
      <c r="B3545" t="s">
        <v>5746</v>
      </c>
      <c r="C3545" t="s">
        <v>11</v>
      </c>
      <c r="D3545" t="s">
        <v>12</v>
      </c>
      <c r="E3545" t="s">
        <v>202</v>
      </c>
      <c r="F3545" t="s">
        <v>42</v>
      </c>
      <c r="G3545" t="s">
        <v>43</v>
      </c>
      <c r="H3545" t="s">
        <v>82</v>
      </c>
      <c r="I3545" t="s">
        <v>17</v>
      </c>
      <c r="J3545">
        <v>0</v>
      </c>
    </row>
    <row r="3546" spans="1:10" x14ac:dyDescent="0.25">
      <c r="A3546" s="1">
        <v>42005.334722222222</v>
      </c>
      <c r="B3546" t="s">
        <v>5747</v>
      </c>
      <c r="C3546" t="s">
        <v>11</v>
      </c>
      <c r="D3546" t="s">
        <v>363</v>
      </c>
      <c r="E3546" t="s">
        <v>5748</v>
      </c>
      <c r="F3546" t="s">
        <v>282</v>
      </c>
      <c r="G3546" t="s">
        <v>23</v>
      </c>
      <c r="H3546" t="s">
        <v>82</v>
      </c>
      <c r="I3546" t="s">
        <v>17</v>
      </c>
      <c r="J3546">
        <v>0</v>
      </c>
    </row>
    <row r="3547" spans="1:10" x14ac:dyDescent="0.25">
      <c r="A3547" s="1">
        <v>42005.335416666669</v>
      </c>
      <c r="B3547" t="s">
        <v>5749</v>
      </c>
      <c r="C3547" t="s">
        <v>26</v>
      </c>
      <c r="D3547" t="s">
        <v>609</v>
      </c>
      <c r="E3547" t="s">
        <v>330</v>
      </c>
      <c r="F3547" t="s">
        <v>123</v>
      </c>
      <c r="G3547" t="s">
        <v>23</v>
      </c>
      <c r="I3547" t="s">
        <v>38</v>
      </c>
      <c r="J3547">
        <v>0</v>
      </c>
    </row>
    <row r="3548" spans="1:10" x14ac:dyDescent="0.25">
      <c r="A3548" s="1">
        <v>42005.335416666669</v>
      </c>
      <c r="B3548" t="s">
        <v>5750</v>
      </c>
      <c r="C3548" t="s">
        <v>75</v>
      </c>
      <c r="D3548" t="s">
        <v>267</v>
      </c>
      <c r="E3548" t="s">
        <v>5751</v>
      </c>
      <c r="F3548" t="s">
        <v>42</v>
      </c>
      <c r="G3548" t="s">
        <v>43</v>
      </c>
      <c r="H3548" t="s">
        <v>82</v>
      </c>
      <c r="I3548" t="s">
        <v>38</v>
      </c>
      <c r="J3548">
        <v>0</v>
      </c>
    </row>
    <row r="3549" spans="1:10" x14ac:dyDescent="0.25">
      <c r="A3549" s="1">
        <v>42005.335416666669</v>
      </c>
      <c r="B3549" t="s">
        <v>5752</v>
      </c>
      <c r="C3549" t="s">
        <v>11</v>
      </c>
      <c r="D3549" t="s">
        <v>12</v>
      </c>
      <c r="E3549" t="s">
        <v>237</v>
      </c>
      <c r="F3549" t="s">
        <v>110</v>
      </c>
      <c r="G3549" t="s">
        <v>43</v>
      </c>
      <c r="H3549" t="s">
        <v>44</v>
      </c>
      <c r="I3549" t="s">
        <v>17</v>
      </c>
      <c r="J3549">
        <v>0</v>
      </c>
    </row>
    <row r="3550" spans="1:10" x14ac:dyDescent="0.25">
      <c r="A3550" s="1">
        <v>42005.336111111108</v>
      </c>
      <c r="B3550" t="s">
        <v>5753</v>
      </c>
      <c r="C3550" t="s">
        <v>26</v>
      </c>
      <c r="D3550" t="s">
        <v>46</v>
      </c>
      <c r="E3550" t="s">
        <v>560</v>
      </c>
      <c r="F3550" t="s">
        <v>14</v>
      </c>
      <c r="G3550" t="s">
        <v>15</v>
      </c>
      <c r="H3550" t="s">
        <v>16</v>
      </c>
      <c r="I3550" t="s">
        <v>38</v>
      </c>
      <c r="J3550">
        <v>0</v>
      </c>
    </row>
    <row r="3551" spans="1:10" x14ac:dyDescent="0.25">
      <c r="A3551" s="1">
        <v>42005.336111111108</v>
      </c>
      <c r="B3551" t="s">
        <v>5754</v>
      </c>
      <c r="C3551" t="s">
        <v>75</v>
      </c>
      <c r="D3551" t="s">
        <v>539</v>
      </c>
      <c r="E3551" t="s">
        <v>5755</v>
      </c>
      <c r="F3551" t="s">
        <v>123</v>
      </c>
      <c r="G3551" t="s">
        <v>23</v>
      </c>
      <c r="H3551" t="s">
        <v>82</v>
      </c>
      <c r="I3551" t="s">
        <v>17</v>
      </c>
      <c r="J3551">
        <v>0</v>
      </c>
    </row>
    <row r="3552" spans="1:10" x14ac:dyDescent="0.25">
      <c r="A3552" s="1">
        <v>42005.336111111108</v>
      </c>
      <c r="B3552" t="s">
        <v>5756</v>
      </c>
      <c r="C3552" t="s">
        <v>19</v>
      </c>
      <c r="D3552" t="s">
        <v>20</v>
      </c>
      <c r="E3552" t="s">
        <v>800</v>
      </c>
      <c r="F3552" t="s">
        <v>33</v>
      </c>
      <c r="G3552" t="s">
        <v>23</v>
      </c>
      <c r="H3552" t="s">
        <v>24</v>
      </c>
      <c r="I3552" t="s">
        <v>17</v>
      </c>
      <c r="J3552">
        <v>1</v>
      </c>
    </row>
    <row r="3553" spans="1:10" x14ac:dyDescent="0.25">
      <c r="A3553" s="1">
        <v>42005.336805555555</v>
      </c>
      <c r="B3553" t="s">
        <v>5757</v>
      </c>
      <c r="C3553" t="s">
        <v>89</v>
      </c>
      <c r="D3553" t="s">
        <v>5758</v>
      </c>
      <c r="E3553" t="s">
        <v>5759</v>
      </c>
      <c r="F3553" t="s">
        <v>110</v>
      </c>
      <c r="G3553" t="s">
        <v>43</v>
      </c>
      <c r="H3553" t="s">
        <v>82</v>
      </c>
      <c r="I3553" t="s">
        <v>17</v>
      </c>
      <c r="J3553">
        <v>0</v>
      </c>
    </row>
    <row r="3554" spans="1:10" x14ac:dyDescent="0.25">
      <c r="A3554" s="1">
        <v>42005.336805555555</v>
      </c>
      <c r="B3554" t="s">
        <v>5760</v>
      </c>
      <c r="C3554" t="s">
        <v>26</v>
      </c>
      <c r="D3554" t="s">
        <v>46</v>
      </c>
      <c r="E3554" t="s">
        <v>1026</v>
      </c>
      <c r="F3554" t="s">
        <v>640</v>
      </c>
      <c r="G3554" t="s">
        <v>23</v>
      </c>
      <c r="H3554" t="s">
        <v>44</v>
      </c>
      <c r="I3554" t="s">
        <v>38</v>
      </c>
      <c r="J3554">
        <v>0</v>
      </c>
    </row>
    <row r="3555" spans="1:10" x14ac:dyDescent="0.25">
      <c r="A3555" s="1">
        <v>42005.336805555555</v>
      </c>
      <c r="B3555" t="s">
        <v>5761</v>
      </c>
      <c r="C3555" t="s">
        <v>114</v>
      </c>
      <c r="D3555" t="s">
        <v>115</v>
      </c>
      <c r="E3555" t="s">
        <v>5762</v>
      </c>
      <c r="F3555" t="s">
        <v>48</v>
      </c>
      <c r="G3555" t="s">
        <v>49</v>
      </c>
      <c r="I3555" t="s">
        <v>17</v>
      </c>
      <c r="J3555">
        <v>1</v>
      </c>
    </row>
    <row r="3556" spans="1:10" x14ac:dyDescent="0.25">
      <c r="A3556" s="1">
        <v>42005.336805555555</v>
      </c>
      <c r="B3556" t="s">
        <v>5763</v>
      </c>
      <c r="C3556" t="s">
        <v>75</v>
      </c>
      <c r="D3556" t="s">
        <v>35</v>
      </c>
      <c r="E3556" t="s">
        <v>5764</v>
      </c>
      <c r="F3556" t="s">
        <v>628</v>
      </c>
      <c r="G3556" t="s">
        <v>15</v>
      </c>
      <c r="H3556" t="s">
        <v>24</v>
      </c>
      <c r="I3556" t="s">
        <v>17</v>
      </c>
      <c r="J3556">
        <v>1</v>
      </c>
    </row>
    <row r="3557" spans="1:10" x14ac:dyDescent="0.25">
      <c r="A3557" s="1">
        <v>42005.337500000001</v>
      </c>
      <c r="B3557" t="s">
        <v>5765</v>
      </c>
      <c r="C3557" t="s">
        <v>26</v>
      </c>
      <c r="D3557" t="s">
        <v>46</v>
      </c>
      <c r="E3557" t="s">
        <v>3454</v>
      </c>
      <c r="F3557" t="s">
        <v>22</v>
      </c>
      <c r="G3557" t="s">
        <v>23</v>
      </c>
      <c r="H3557" t="s">
        <v>24</v>
      </c>
      <c r="I3557" t="s">
        <v>17</v>
      </c>
      <c r="J3557">
        <v>2</v>
      </c>
    </row>
    <row r="3558" spans="1:10" x14ac:dyDescent="0.25">
      <c r="A3558" s="1">
        <v>42005.338194444441</v>
      </c>
      <c r="B3558" t="s">
        <v>5766</v>
      </c>
      <c r="C3558" t="s">
        <v>26</v>
      </c>
      <c r="D3558" t="s">
        <v>106</v>
      </c>
      <c r="E3558" t="s">
        <v>364</v>
      </c>
      <c r="F3558" t="s">
        <v>42</v>
      </c>
      <c r="G3558" t="s">
        <v>43</v>
      </c>
      <c r="I3558" t="s">
        <v>38</v>
      </c>
      <c r="J3558">
        <v>0</v>
      </c>
    </row>
    <row r="3559" spans="1:10" x14ac:dyDescent="0.25">
      <c r="A3559" s="1">
        <v>42005.338194444441</v>
      </c>
      <c r="B3559" t="s">
        <v>5767</v>
      </c>
      <c r="C3559" t="s">
        <v>26</v>
      </c>
      <c r="D3559" t="s">
        <v>46</v>
      </c>
      <c r="E3559" t="s">
        <v>55</v>
      </c>
      <c r="F3559" t="s">
        <v>55</v>
      </c>
      <c r="G3559" t="s">
        <v>23</v>
      </c>
      <c r="H3559" t="s">
        <v>24</v>
      </c>
      <c r="I3559" t="s">
        <v>38</v>
      </c>
      <c r="J3559">
        <v>0</v>
      </c>
    </row>
    <row r="3560" spans="1:10" x14ac:dyDescent="0.25">
      <c r="A3560" s="1">
        <v>42005.338888888888</v>
      </c>
      <c r="B3560" t="s">
        <v>5768</v>
      </c>
      <c r="C3560" t="s">
        <v>26</v>
      </c>
      <c r="D3560" t="s">
        <v>256</v>
      </c>
      <c r="E3560" t="s">
        <v>3503</v>
      </c>
      <c r="F3560" t="s">
        <v>22</v>
      </c>
      <c r="G3560" t="s">
        <v>23</v>
      </c>
      <c r="H3560" t="s">
        <v>24</v>
      </c>
      <c r="I3560" t="s">
        <v>17</v>
      </c>
      <c r="J3560">
        <v>0</v>
      </c>
    </row>
    <row r="3561" spans="1:10" x14ac:dyDescent="0.25">
      <c r="A3561" s="1">
        <v>42005.338888888888</v>
      </c>
      <c r="B3561" t="s">
        <v>5769</v>
      </c>
      <c r="C3561" t="s">
        <v>11</v>
      </c>
      <c r="D3561" t="s">
        <v>363</v>
      </c>
      <c r="E3561" t="s">
        <v>5770</v>
      </c>
      <c r="F3561" t="s">
        <v>194</v>
      </c>
      <c r="G3561" t="s">
        <v>49</v>
      </c>
      <c r="H3561" t="s">
        <v>24</v>
      </c>
      <c r="I3561" t="s">
        <v>17</v>
      </c>
      <c r="J3561">
        <v>1</v>
      </c>
    </row>
    <row r="3562" spans="1:10" x14ac:dyDescent="0.25">
      <c r="A3562" s="1">
        <v>42005.340277777781</v>
      </c>
      <c r="B3562" t="s">
        <v>5771</v>
      </c>
      <c r="C3562" t="s">
        <v>11</v>
      </c>
      <c r="D3562" t="s">
        <v>66</v>
      </c>
      <c r="E3562" t="s">
        <v>270</v>
      </c>
      <c r="F3562" t="s">
        <v>22</v>
      </c>
      <c r="G3562" t="s">
        <v>23</v>
      </c>
      <c r="H3562" t="s">
        <v>82</v>
      </c>
      <c r="I3562" t="s">
        <v>17</v>
      </c>
      <c r="J3562">
        <v>2</v>
      </c>
    </row>
    <row r="3563" spans="1:10" x14ac:dyDescent="0.25">
      <c r="A3563" s="1">
        <v>42005.340277777781</v>
      </c>
      <c r="B3563" t="s">
        <v>5772</v>
      </c>
      <c r="C3563" t="s">
        <v>75</v>
      </c>
      <c r="D3563" t="s">
        <v>539</v>
      </c>
      <c r="E3563" t="s">
        <v>5773</v>
      </c>
      <c r="F3563" t="s">
        <v>33</v>
      </c>
      <c r="G3563" t="s">
        <v>23</v>
      </c>
      <c r="H3563" t="s">
        <v>82</v>
      </c>
      <c r="I3563" t="s">
        <v>38</v>
      </c>
      <c r="J3563">
        <v>0</v>
      </c>
    </row>
    <row r="3564" spans="1:10" x14ac:dyDescent="0.25">
      <c r="A3564" s="1">
        <v>42005.340277777781</v>
      </c>
      <c r="B3564" t="s">
        <v>5774</v>
      </c>
      <c r="C3564" t="s">
        <v>19</v>
      </c>
      <c r="D3564" t="s">
        <v>35</v>
      </c>
      <c r="E3564" t="s">
        <v>232</v>
      </c>
      <c r="F3564" t="s">
        <v>233</v>
      </c>
      <c r="G3564" t="s">
        <v>49</v>
      </c>
      <c r="H3564" t="s">
        <v>24</v>
      </c>
      <c r="I3564" t="s">
        <v>17</v>
      </c>
      <c r="J3564">
        <v>1</v>
      </c>
    </row>
    <row r="3565" spans="1:10" x14ac:dyDescent="0.25">
      <c r="A3565" s="1">
        <v>42005.34097222222</v>
      </c>
      <c r="B3565" t="s">
        <v>5775</v>
      </c>
      <c r="C3565" t="s">
        <v>26</v>
      </c>
      <c r="D3565" t="s">
        <v>35</v>
      </c>
      <c r="E3565" t="s">
        <v>772</v>
      </c>
      <c r="F3565" t="s">
        <v>333</v>
      </c>
      <c r="G3565" t="s">
        <v>23</v>
      </c>
      <c r="H3565" t="s">
        <v>82</v>
      </c>
      <c r="I3565" t="s">
        <v>38</v>
      </c>
      <c r="J3565">
        <v>0</v>
      </c>
    </row>
    <row r="3566" spans="1:10" x14ac:dyDescent="0.25">
      <c r="A3566" s="1">
        <v>42005.341666666667</v>
      </c>
      <c r="B3566" t="s">
        <v>5776</v>
      </c>
      <c r="C3566" t="s">
        <v>11</v>
      </c>
      <c r="D3566" t="s">
        <v>201</v>
      </c>
      <c r="E3566" t="s">
        <v>5691</v>
      </c>
      <c r="F3566" t="s">
        <v>188</v>
      </c>
      <c r="G3566" t="s">
        <v>43</v>
      </c>
      <c r="H3566" t="s">
        <v>82</v>
      </c>
      <c r="I3566" t="s">
        <v>17</v>
      </c>
      <c r="J3566">
        <v>0</v>
      </c>
    </row>
    <row r="3567" spans="1:10" x14ac:dyDescent="0.25">
      <c r="A3567" s="1">
        <v>42005.341666666667</v>
      </c>
      <c r="B3567" t="s">
        <v>5777</v>
      </c>
      <c r="C3567" t="s">
        <v>26</v>
      </c>
      <c r="D3567" t="s">
        <v>106</v>
      </c>
      <c r="E3567" t="s">
        <v>323</v>
      </c>
      <c r="F3567" t="s">
        <v>188</v>
      </c>
      <c r="G3567" t="s">
        <v>43</v>
      </c>
      <c r="I3567" t="s">
        <v>38</v>
      </c>
      <c r="J3567">
        <v>0</v>
      </c>
    </row>
    <row r="3568" spans="1:10" x14ac:dyDescent="0.25">
      <c r="A3568" s="1">
        <v>42005.342361111114</v>
      </c>
      <c r="B3568" t="s">
        <v>5778</v>
      </c>
      <c r="C3568" t="s">
        <v>69</v>
      </c>
      <c r="D3568" t="s">
        <v>388</v>
      </c>
      <c r="E3568" t="s">
        <v>5779</v>
      </c>
      <c r="F3568" t="s">
        <v>484</v>
      </c>
      <c r="G3568" t="s">
        <v>43</v>
      </c>
      <c r="H3568" t="s">
        <v>82</v>
      </c>
      <c r="I3568" t="s">
        <v>17</v>
      </c>
      <c r="J3568">
        <v>2</v>
      </c>
    </row>
    <row r="3569" spans="1:10" x14ac:dyDescent="0.25">
      <c r="A3569" s="1">
        <v>42005.342361111114</v>
      </c>
      <c r="B3569" t="s">
        <v>5780</v>
      </c>
      <c r="C3569" t="s">
        <v>11</v>
      </c>
      <c r="D3569" t="s">
        <v>210</v>
      </c>
      <c r="E3569" t="s">
        <v>5781</v>
      </c>
      <c r="F3569" t="s">
        <v>353</v>
      </c>
      <c r="G3569" t="s">
        <v>43</v>
      </c>
      <c r="I3569" t="s">
        <v>17</v>
      </c>
      <c r="J3569">
        <v>0</v>
      </c>
    </row>
    <row r="3570" spans="1:10" x14ac:dyDescent="0.25">
      <c r="A3570" s="1">
        <v>42005.342361111114</v>
      </c>
      <c r="B3570" t="s">
        <v>5782</v>
      </c>
      <c r="C3570" t="s">
        <v>19</v>
      </c>
      <c r="D3570" t="s">
        <v>40</v>
      </c>
      <c r="E3570" t="s">
        <v>5783</v>
      </c>
      <c r="F3570" t="s">
        <v>55</v>
      </c>
      <c r="G3570" t="s">
        <v>23</v>
      </c>
      <c r="I3570" t="s">
        <v>38</v>
      </c>
      <c r="J3570">
        <v>0</v>
      </c>
    </row>
    <row r="3571" spans="1:10" x14ac:dyDescent="0.25">
      <c r="A3571" s="1">
        <v>42005.342361111114</v>
      </c>
      <c r="B3571" t="s">
        <v>5784</v>
      </c>
      <c r="C3571" t="s">
        <v>61</v>
      </c>
      <c r="D3571" t="s">
        <v>62</v>
      </c>
      <c r="E3571" t="s">
        <v>5785</v>
      </c>
      <c r="F3571" t="s">
        <v>153</v>
      </c>
      <c r="G3571" t="s">
        <v>49</v>
      </c>
      <c r="H3571" t="s">
        <v>24</v>
      </c>
      <c r="I3571" t="s">
        <v>17</v>
      </c>
      <c r="J3571">
        <v>0</v>
      </c>
    </row>
    <row r="3572" spans="1:10" x14ac:dyDescent="0.25">
      <c r="A3572" s="1">
        <v>42005.342361111114</v>
      </c>
      <c r="B3572" t="s">
        <v>5786</v>
      </c>
      <c r="C3572" t="s">
        <v>26</v>
      </c>
      <c r="D3572" t="s">
        <v>256</v>
      </c>
      <c r="E3572" t="s">
        <v>5787</v>
      </c>
      <c r="F3572" t="s">
        <v>188</v>
      </c>
      <c r="G3572" t="s">
        <v>43</v>
      </c>
      <c r="H3572" t="s">
        <v>44</v>
      </c>
      <c r="I3572" t="s">
        <v>38</v>
      </c>
      <c r="J3572">
        <v>1</v>
      </c>
    </row>
    <row r="3573" spans="1:10" x14ac:dyDescent="0.25">
      <c r="A3573" s="1">
        <v>42005.34375</v>
      </c>
      <c r="B3573" t="s">
        <v>5788</v>
      </c>
      <c r="C3573" t="s">
        <v>26</v>
      </c>
      <c r="D3573" t="s">
        <v>46</v>
      </c>
      <c r="E3573" t="s">
        <v>405</v>
      </c>
      <c r="F3573" t="s">
        <v>14</v>
      </c>
      <c r="G3573" t="s">
        <v>15</v>
      </c>
      <c r="H3573" t="s">
        <v>16</v>
      </c>
      <c r="I3573" t="s">
        <v>17</v>
      </c>
      <c r="J3573">
        <v>0</v>
      </c>
    </row>
    <row r="3574" spans="1:10" x14ac:dyDescent="0.25">
      <c r="A3574" s="1">
        <v>42005.34375</v>
      </c>
      <c r="B3574" t="s">
        <v>5789</v>
      </c>
      <c r="C3574" t="s">
        <v>26</v>
      </c>
      <c r="D3574" t="s">
        <v>453</v>
      </c>
      <c r="E3574" t="s">
        <v>5790</v>
      </c>
      <c r="F3574" t="s">
        <v>386</v>
      </c>
      <c r="G3574" t="s">
        <v>23</v>
      </c>
      <c r="H3574" t="s">
        <v>82</v>
      </c>
      <c r="I3574" t="s">
        <v>17</v>
      </c>
      <c r="J3574">
        <v>0</v>
      </c>
    </row>
    <row r="3575" spans="1:10" x14ac:dyDescent="0.25">
      <c r="A3575" s="1">
        <v>42005.344444444447</v>
      </c>
      <c r="B3575" t="s">
        <v>5791</v>
      </c>
      <c r="C3575" t="s">
        <v>19</v>
      </c>
      <c r="D3575" t="s">
        <v>20</v>
      </c>
      <c r="E3575" t="s">
        <v>4468</v>
      </c>
      <c r="F3575" t="s">
        <v>22</v>
      </c>
      <c r="G3575" t="s">
        <v>23</v>
      </c>
      <c r="H3575" t="s">
        <v>73</v>
      </c>
      <c r="I3575" t="s">
        <v>38</v>
      </c>
      <c r="J3575">
        <v>0</v>
      </c>
    </row>
    <row r="3576" spans="1:10" x14ac:dyDescent="0.25">
      <c r="A3576" s="1">
        <v>42005.345138888886</v>
      </c>
      <c r="B3576" t="s">
        <v>5792</v>
      </c>
      <c r="C3576" t="s">
        <v>26</v>
      </c>
      <c r="D3576" t="s">
        <v>53</v>
      </c>
      <c r="E3576" t="s">
        <v>5793</v>
      </c>
      <c r="F3576" t="s">
        <v>110</v>
      </c>
      <c r="G3576" t="s">
        <v>43</v>
      </c>
      <c r="H3576" t="s">
        <v>44</v>
      </c>
      <c r="I3576" t="s">
        <v>38</v>
      </c>
      <c r="J3576">
        <v>1</v>
      </c>
    </row>
    <row r="3577" spans="1:10" x14ac:dyDescent="0.25">
      <c r="A3577" s="1">
        <v>42005.345833333333</v>
      </c>
      <c r="B3577" t="s">
        <v>5794</v>
      </c>
      <c r="C3577" t="s">
        <v>61</v>
      </c>
      <c r="D3577" t="s">
        <v>35</v>
      </c>
      <c r="E3577" t="s">
        <v>5795</v>
      </c>
      <c r="F3577" t="s">
        <v>48</v>
      </c>
      <c r="G3577" t="s">
        <v>49</v>
      </c>
      <c r="H3577" t="s">
        <v>24</v>
      </c>
      <c r="I3577" t="s">
        <v>17</v>
      </c>
      <c r="J3577">
        <v>0</v>
      </c>
    </row>
    <row r="3578" spans="1:10" x14ac:dyDescent="0.25">
      <c r="A3578" s="1">
        <v>42005.345833333333</v>
      </c>
      <c r="B3578" t="s">
        <v>5796</v>
      </c>
      <c r="C3578" t="s">
        <v>26</v>
      </c>
      <c r="D3578" t="s">
        <v>264</v>
      </c>
      <c r="E3578" t="s">
        <v>5797</v>
      </c>
      <c r="F3578" t="s">
        <v>487</v>
      </c>
      <c r="G3578" t="s">
        <v>49</v>
      </c>
      <c r="H3578" t="s">
        <v>24</v>
      </c>
      <c r="I3578" t="s">
        <v>17</v>
      </c>
      <c r="J3578">
        <v>0</v>
      </c>
    </row>
    <row r="3579" spans="1:10" x14ac:dyDescent="0.25">
      <c r="A3579" s="1">
        <v>42005.345833333333</v>
      </c>
      <c r="B3579" t="s">
        <v>5798</v>
      </c>
      <c r="C3579" t="s">
        <v>19</v>
      </c>
      <c r="D3579" t="s">
        <v>402</v>
      </c>
      <c r="E3579" t="s">
        <v>5799</v>
      </c>
      <c r="F3579" t="s">
        <v>386</v>
      </c>
      <c r="G3579" t="s">
        <v>23</v>
      </c>
      <c r="I3579" t="s">
        <v>38</v>
      </c>
      <c r="J3579">
        <v>1</v>
      </c>
    </row>
    <row r="3580" spans="1:10" x14ac:dyDescent="0.25">
      <c r="A3580" s="1">
        <v>42005.345833333333</v>
      </c>
      <c r="B3580" t="s">
        <v>5800</v>
      </c>
      <c r="C3580" t="s">
        <v>299</v>
      </c>
      <c r="D3580" t="s">
        <v>919</v>
      </c>
      <c r="E3580" t="s">
        <v>5801</v>
      </c>
      <c r="F3580" t="s">
        <v>92</v>
      </c>
      <c r="G3580" t="s">
        <v>49</v>
      </c>
      <c r="I3580" t="s">
        <v>17</v>
      </c>
      <c r="J3580">
        <v>1</v>
      </c>
    </row>
    <row r="3581" spans="1:10" x14ac:dyDescent="0.25">
      <c r="A3581" s="1">
        <v>42005.345833333333</v>
      </c>
      <c r="B3581" t="s">
        <v>5802</v>
      </c>
      <c r="C3581" t="s">
        <v>75</v>
      </c>
      <c r="D3581" t="s">
        <v>267</v>
      </c>
      <c r="E3581" t="s">
        <v>78</v>
      </c>
      <c r="F3581" t="s">
        <v>78</v>
      </c>
      <c r="G3581" t="s">
        <v>23</v>
      </c>
      <c r="H3581" t="s">
        <v>24</v>
      </c>
      <c r="I3581" t="s">
        <v>17</v>
      </c>
      <c r="J3581">
        <v>1</v>
      </c>
    </row>
    <row r="3582" spans="1:10" x14ac:dyDescent="0.25">
      <c r="A3582" s="1">
        <v>42005.34652777778</v>
      </c>
      <c r="B3582" t="s">
        <v>5803</v>
      </c>
      <c r="C3582" t="s">
        <v>19</v>
      </c>
      <c r="D3582" t="s">
        <v>143</v>
      </c>
      <c r="E3582" t="s">
        <v>5804</v>
      </c>
      <c r="F3582" t="s">
        <v>110</v>
      </c>
      <c r="G3582" t="s">
        <v>43</v>
      </c>
      <c r="I3582" t="s">
        <v>38</v>
      </c>
      <c r="J3582">
        <v>0</v>
      </c>
    </row>
    <row r="3583" spans="1:10" x14ac:dyDescent="0.25">
      <c r="A3583" s="1">
        <v>42005.347222222219</v>
      </c>
      <c r="B3583" t="s">
        <v>5805</v>
      </c>
      <c r="C3583" t="s">
        <v>26</v>
      </c>
      <c r="D3583" t="s">
        <v>106</v>
      </c>
      <c r="E3583" t="s">
        <v>5806</v>
      </c>
      <c r="F3583" t="s">
        <v>22</v>
      </c>
      <c r="G3583" t="s">
        <v>23</v>
      </c>
      <c r="H3583" t="s">
        <v>24</v>
      </c>
      <c r="I3583" t="s">
        <v>17</v>
      </c>
      <c r="J3583">
        <v>0</v>
      </c>
    </row>
    <row r="3584" spans="1:10" x14ac:dyDescent="0.25">
      <c r="A3584" s="1">
        <v>42005.347222222219</v>
      </c>
      <c r="B3584" t="s">
        <v>5807</v>
      </c>
      <c r="C3584" t="s">
        <v>75</v>
      </c>
      <c r="D3584" t="s">
        <v>442</v>
      </c>
      <c r="E3584" t="s">
        <v>5806</v>
      </c>
      <c r="F3584" t="s">
        <v>22</v>
      </c>
      <c r="G3584" t="s">
        <v>23</v>
      </c>
      <c r="H3584" t="s">
        <v>24</v>
      </c>
      <c r="I3584" t="s">
        <v>17</v>
      </c>
      <c r="J3584">
        <v>0</v>
      </c>
    </row>
    <row r="3585" spans="1:10" x14ac:dyDescent="0.25">
      <c r="A3585" s="1">
        <v>42005.347916666666</v>
      </c>
      <c r="B3585" t="s">
        <v>5808</v>
      </c>
      <c r="C3585" t="s">
        <v>19</v>
      </c>
      <c r="D3585" t="s">
        <v>35</v>
      </c>
      <c r="E3585" t="s">
        <v>5809</v>
      </c>
      <c r="F3585" t="s">
        <v>168</v>
      </c>
      <c r="G3585" t="s">
        <v>49</v>
      </c>
      <c r="H3585" t="s">
        <v>24</v>
      </c>
      <c r="I3585" t="s">
        <v>17</v>
      </c>
      <c r="J3585">
        <v>0</v>
      </c>
    </row>
    <row r="3586" spans="1:10" x14ac:dyDescent="0.25">
      <c r="A3586" s="1">
        <v>42005.348611111112</v>
      </c>
      <c r="B3586" t="s">
        <v>5810</v>
      </c>
      <c r="C3586" t="s">
        <v>26</v>
      </c>
      <c r="D3586" t="s">
        <v>27</v>
      </c>
      <c r="E3586" t="s">
        <v>364</v>
      </c>
      <c r="F3586" t="s">
        <v>42</v>
      </c>
      <c r="G3586" t="s">
        <v>43</v>
      </c>
      <c r="I3586" t="s">
        <v>38</v>
      </c>
      <c r="J3586">
        <v>0</v>
      </c>
    </row>
    <row r="3587" spans="1:10" x14ac:dyDescent="0.25">
      <c r="A3587" s="1">
        <v>42005.348611111112</v>
      </c>
      <c r="B3587" t="s">
        <v>5811</v>
      </c>
      <c r="C3587" t="s">
        <v>139</v>
      </c>
      <c r="D3587" t="s">
        <v>371</v>
      </c>
      <c r="E3587" t="s">
        <v>364</v>
      </c>
      <c r="F3587" t="s">
        <v>42</v>
      </c>
      <c r="G3587" t="s">
        <v>43</v>
      </c>
      <c r="H3587" t="s">
        <v>82</v>
      </c>
      <c r="I3587" t="s">
        <v>17</v>
      </c>
      <c r="J3587">
        <v>0</v>
      </c>
    </row>
    <row r="3588" spans="1:10" x14ac:dyDescent="0.25">
      <c r="A3588" s="1">
        <v>42005.348611111112</v>
      </c>
      <c r="B3588" t="s">
        <v>5812</v>
      </c>
      <c r="C3588" t="s">
        <v>19</v>
      </c>
      <c r="D3588" t="s">
        <v>685</v>
      </c>
      <c r="E3588" t="s">
        <v>482</v>
      </c>
      <c r="F3588" t="s">
        <v>233</v>
      </c>
      <c r="G3588" t="s">
        <v>49</v>
      </c>
      <c r="H3588" t="s">
        <v>24</v>
      </c>
      <c r="I3588" t="s">
        <v>17</v>
      </c>
      <c r="J3588">
        <v>0</v>
      </c>
    </row>
    <row r="3589" spans="1:10" x14ac:dyDescent="0.25">
      <c r="A3589" s="1">
        <v>42005.349305555559</v>
      </c>
      <c r="B3589" t="s">
        <v>5813</v>
      </c>
      <c r="C3589" t="s">
        <v>26</v>
      </c>
      <c r="D3589" t="s">
        <v>46</v>
      </c>
      <c r="E3589" t="s">
        <v>2614</v>
      </c>
      <c r="F3589" t="s">
        <v>42</v>
      </c>
      <c r="G3589" t="s">
        <v>43</v>
      </c>
      <c r="H3589" t="s">
        <v>82</v>
      </c>
      <c r="I3589" t="s">
        <v>38</v>
      </c>
      <c r="J3589">
        <v>0</v>
      </c>
    </row>
    <row r="3590" spans="1:10" x14ac:dyDescent="0.25">
      <c r="A3590" s="1">
        <v>42005.35</v>
      </c>
      <c r="B3590" t="s">
        <v>5814</v>
      </c>
      <c r="C3590" t="s">
        <v>19</v>
      </c>
      <c r="D3590" t="s">
        <v>20</v>
      </c>
      <c r="E3590" t="s">
        <v>2650</v>
      </c>
      <c r="F3590" t="s">
        <v>14</v>
      </c>
      <c r="G3590" t="s">
        <v>15</v>
      </c>
      <c r="I3590" t="s">
        <v>38</v>
      </c>
      <c r="J3590">
        <v>0</v>
      </c>
    </row>
    <row r="3591" spans="1:10" x14ac:dyDescent="0.25">
      <c r="A3591" s="1">
        <v>42005.35</v>
      </c>
      <c r="B3591" t="s">
        <v>5815</v>
      </c>
      <c r="C3591" t="s">
        <v>26</v>
      </c>
      <c r="D3591" t="s">
        <v>27</v>
      </c>
      <c r="E3591" t="s">
        <v>678</v>
      </c>
      <c r="F3591" t="s">
        <v>328</v>
      </c>
      <c r="G3591" t="s">
        <v>49</v>
      </c>
      <c r="I3591" t="s">
        <v>17</v>
      </c>
      <c r="J3591">
        <v>0</v>
      </c>
    </row>
    <row r="3592" spans="1:10" x14ac:dyDescent="0.25">
      <c r="A3592" s="1">
        <v>42005.35</v>
      </c>
      <c r="B3592" t="s">
        <v>5816</v>
      </c>
      <c r="C3592" t="s">
        <v>26</v>
      </c>
      <c r="D3592" t="s">
        <v>264</v>
      </c>
      <c r="E3592" t="s">
        <v>5817</v>
      </c>
      <c r="F3592" t="s">
        <v>168</v>
      </c>
      <c r="G3592" t="s">
        <v>49</v>
      </c>
      <c r="I3592" t="s">
        <v>17</v>
      </c>
      <c r="J3592">
        <v>0</v>
      </c>
    </row>
    <row r="3593" spans="1:10" x14ac:dyDescent="0.25">
      <c r="A3593" s="1">
        <v>42005.350694444445</v>
      </c>
      <c r="B3593" t="s">
        <v>5818</v>
      </c>
      <c r="C3593" t="s">
        <v>114</v>
      </c>
      <c r="D3593" t="s">
        <v>496</v>
      </c>
      <c r="E3593" t="s">
        <v>5819</v>
      </c>
      <c r="F3593" t="s">
        <v>1045</v>
      </c>
      <c r="G3593" t="s">
        <v>23</v>
      </c>
      <c r="I3593" t="s">
        <v>38</v>
      </c>
      <c r="J3593">
        <v>2</v>
      </c>
    </row>
    <row r="3594" spans="1:10" x14ac:dyDescent="0.25">
      <c r="A3594" s="1">
        <v>42005.350694444445</v>
      </c>
      <c r="B3594" t="s">
        <v>5820</v>
      </c>
      <c r="C3594" t="s">
        <v>19</v>
      </c>
      <c r="D3594" t="s">
        <v>80</v>
      </c>
      <c r="E3594" t="s">
        <v>2968</v>
      </c>
      <c r="F3594" t="s">
        <v>184</v>
      </c>
      <c r="G3594" t="s">
        <v>15</v>
      </c>
      <c r="I3594" t="s">
        <v>38</v>
      </c>
      <c r="J3594">
        <v>0</v>
      </c>
    </row>
    <row r="3595" spans="1:10" x14ac:dyDescent="0.25">
      <c r="A3595" s="1">
        <v>42005.350694444445</v>
      </c>
      <c r="B3595" t="s">
        <v>5821</v>
      </c>
      <c r="C3595" t="s">
        <v>19</v>
      </c>
      <c r="D3595" t="s">
        <v>143</v>
      </c>
      <c r="E3595" t="s">
        <v>4084</v>
      </c>
      <c r="F3595" t="s">
        <v>29</v>
      </c>
      <c r="G3595" t="s">
        <v>15</v>
      </c>
      <c r="H3595" t="s">
        <v>183</v>
      </c>
      <c r="I3595" t="s">
        <v>17</v>
      </c>
      <c r="J3595">
        <v>0</v>
      </c>
    </row>
    <row r="3596" spans="1:10" x14ac:dyDescent="0.25">
      <c r="A3596" s="1">
        <v>42005.350694444445</v>
      </c>
      <c r="B3596" t="s">
        <v>5822</v>
      </c>
      <c r="C3596" t="s">
        <v>26</v>
      </c>
      <c r="D3596" t="s">
        <v>46</v>
      </c>
      <c r="E3596" t="s">
        <v>1621</v>
      </c>
      <c r="F3596" t="s">
        <v>14</v>
      </c>
      <c r="G3596" t="s">
        <v>15</v>
      </c>
      <c r="H3596" t="s">
        <v>16</v>
      </c>
      <c r="I3596" t="s">
        <v>38</v>
      </c>
      <c r="J3596">
        <v>1</v>
      </c>
    </row>
    <row r="3597" spans="1:10" x14ac:dyDescent="0.25">
      <c r="A3597" s="1">
        <v>42005.351388888892</v>
      </c>
      <c r="B3597" t="s">
        <v>5823</v>
      </c>
      <c r="C3597" t="s">
        <v>26</v>
      </c>
      <c r="D3597" t="s">
        <v>27</v>
      </c>
      <c r="E3597" t="s">
        <v>1001</v>
      </c>
      <c r="F3597" t="s">
        <v>64</v>
      </c>
      <c r="G3597" t="s">
        <v>49</v>
      </c>
      <c r="H3597" t="s">
        <v>24</v>
      </c>
      <c r="I3597" t="s">
        <v>17</v>
      </c>
      <c r="J3597">
        <v>0</v>
      </c>
    </row>
    <row r="3598" spans="1:10" x14ac:dyDescent="0.25">
      <c r="A3598" s="1">
        <v>42005.351388888892</v>
      </c>
      <c r="B3598" t="s">
        <v>5824</v>
      </c>
      <c r="C3598" t="s">
        <v>26</v>
      </c>
      <c r="D3598" t="s">
        <v>317</v>
      </c>
      <c r="E3598" t="s">
        <v>5825</v>
      </c>
      <c r="F3598" t="s">
        <v>37</v>
      </c>
      <c r="G3598" t="s">
        <v>23</v>
      </c>
      <c r="I3598" t="s">
        <v>17</v>
      </c>
      <c r="J3598">
        <v>0</v>
      </c>
    </row>
    <row r="3599" spans="1:10" x14ac:dyDescent="0.25">
      <c r="A3599" s="1">
        <v>42005.352083333331</v>
      </c>
      <c r="B3599" t="s">
        <v>5826</v>
      </c>
      <c r="C3599" t="s">
        <v>114</v>
      </c>
      <c r="D3599" t="s">
        <v>391</v>
      </c>
      <c r="E3599" t="s">
        <v>482</v>
      </c>
      <c r="F3599" t="s">
        <v>233</v>
      </c>
      <c r="G3599" t="s">
        <v>49</v>
      </c>
      <c r="H3599" t="s">
        <v>24</v>
      </c>
      <c r="I3599" t="s">
        <v>17</v>
      </c>
      <c r="J3599">
        <v>0</v>
      </c>
    </row>
    <row r="3600" spans="1:10" x14ac:dyDescent="0.25">
      <c r="A3600" s="1">
        <v>42005.352777777778</v>
      </c>
      <c r="B3600" t="s">
        <v>5827</v>
      </c>
      <c r="C3600" t="s">
        <v>61</v>
      </c>
      <c r="D3600" t="s">
        <v>62</v>
      </c>
      <c r="E3600" t="s">
        <v>5828</v>
      </c>
      <c r="F3600" t="s">
        <v>282</v>
      </c>
      <c r="G3600" t="s">
        <v>23</v>
      </c>
      <c r="H3600" t="s">
        <v>44</v>
      </c>
      <c r="I3600" t="s">
        <v>38</v>
      </c>
      <c r="J3600">
        <v>0</v>
      </c>
    </row>
    <row r="3601" spans="1:10" x14ac:dyDescent="0.25">
      <c r="A3601" s="1">
        <v>42005.352777777778</v>
      </c>
      <c r="B3601" t="s">
        <v>5829</v>
      </c>
      <c r="C3601" t="s">
        <v>26</v>
      </c>
      <c r="D3601" t="s">
        <v>53</v>
      </c>
      <c r="E3601" t="s">
        <v>5830</v>
      </c>
      <c r="F3601" t="s">
        <v>123</v>
      </c>
      <c r="G3601" t="s">
        <v>23</v>
      </c>
      <c r="H3601" t="s">
        <v>93</v>
      </c>
      <c r="I3601" t="s">
        <v>17</v>
      </c>
      <c r="J3601">
        <v>0</v>
      </c>
    </row>
    <row r="3602" spans="1:10" x14ac:dyDescent="0.25">
      <c r="A3602" s="1">
        <v>42005.352777777778</v>
      </c>
      <c r="B3602" t="s">
        <v>5831</v>
      </c>
      <c r="C3602" t="s">
        <v>11</v>
      </c>
      <c r="D3602" t="s">
        <v>1105</v>
      </c>
      <c r="E3602" t="s">
        <v>63</v>
      </c>
      <c r="F3602" t="s">
        <v>64</v>
      </c>
      <c r="G3602" t="s">
        <v>49</v>
      </c>
      <c r="H3602" t="s">
        <v>24</v>
      </c>
      <c r="I3602" t="s">
        <v>38</v>
      </c>
      <c r="J3602">
        <v>0</v>
      </c>
    </row>
    <row r="3603" spans="1:10" x14ac:dyDescent="0.25">
      <c r="A3603" s="1">
        <v>42005.352777777778</v>
      </c>
      <c r="B3603" t="s">
        <v>5832</v>
      </c>
      <c r="C3603" t="s">
        <v>19</v>
      </c>
      <c r="D3603" t="s">
        <v>143</v>
      </c>
      <c r="E3603" t="s">
        <v>5833</v>
      </c>
      <c r="F3603" t="s">
        <v>92</v>
      </c>
      <c r="G3603" t="s">
        <v>49</v>
      </c>
      <c r="H3603" t="s">
        <v>82</v>
      </c>
      <c r="I3603" t="s">
        <v>38</v>
      </c>
      <c r="J3603">
        <v>0</v>
      </c>
    </row>
    <row r="3604" spans="1:10" x14ac:dyDescent="0.25">
      <c r="A3604" s="1">
        <v>42005.354166666664</v>
      </c>
      <c r="B3604" t="s">
        <v>5834</v>
      </c>
      <c r="C3604" t="s">
        <v>26</v>
      </c>
      <c r="D3604" t="s">
        <v>462</v>
      </c>
      <c r="E3604" t="s">
        <v>1137</v>
      </c>
      <c r="F3604" t="s">
        <v>184</v>
      </c>
      <c r="G3604" t="s">
        <v>15</v>
      </c>
      <c r="H3604" t="s">
        <v>183</v>
      </c>
      <c r="I3604" t="s">
        <v>38</v>
      </c>
      <c r="J3604">
        <v>7</v>
      </c>
    </row>
    <row r="3605" spans="1:10" x14ac:dyDescent="0.25">
      <c r="A3605" s="1">
        <v>42005.354166666664</v>
      </c>
      <c r="B3605" t="s">
        <v>5835</v>
      </c>
      <c r="C3605" t="s">
        <v>114</v>
      </c>
      <c r="D3605" t="s">
        <v>391</v>
      </c>
      <c r="E3605" t="s">
        <v>5836</v>
      </c>
      <c r="F3605" t="s">
        <v>328</v>
      </c>
      <c r="G3605" t="s">
        <v>49</v>
      </c>
      <c r="H3605" t="s">
        <v>82</v>
      </c>
      <c r="I3605" t="s">
        <v>38</v>
      </c>
      <c r="J3605">
        <v>0</v>
      </c>
    </row>
    <row r="3606" spans="1:10" x14ac:dyDescent="0.25">
      <c r="A3606" s="1">
        <v>42005.356249999997</v>
      </c>
      <c r="B3606" t="s">
        <v>5837</v>
      </c>
      <c r="C3606" t="s">
        <v>89</v>
      </c>
      <c r="D3606" t="s">
        <v>5758</v>
      </c>
      <c r="E3606" t="s">
        <v>122</v>
      </c>
      <c r="F3606" t="s">
        <v>123</v>
      </c>
      <c r="G3606" t="s">
        <v>23</v>
      </c>
      <c r="H3606" t="s">
        <v>82</v>
      </c>
      <c r="I3606" t="s">
        <v>38</v>
      </c>
      <c r="J3606">
        <v>0</v>
      </c>
    </row>
    <row r="3607" spans="1:10" x14ac:dyDescent="0.25">
      <c r="A3607" s="1">
        <v>42005.356249999997</v>
      </c>
      <c r="B3607" t="s">
        <v>5838</v>
      </c>
      <c r="C3607" t="s">
        <v>114</v>
      </c>
      <c r="D3607" t="s">
        <v>391</v>
      </c>
      <c r="E3607" t="s">
        <v>5839</v>
      </c>
      <c r="F3607" t="s">
        <v>179</v>
      </c>
      <c r="G3607" t="s">
        <v>15</v>
      </c>
      <c r="H3607" t="s">
        <v>44</v>
      </c>
      <c r="I3607" t="s">
        <v>17</v>
      </c>
      <c r="J3607">
        <v>0</v>
      </c>
    </row>
    <row r="3608" spans="1:10" x14ac:dyDescent="0.25">
      <c r="A3608" s="1">
        <v>42005.356249999997</v>
      </c>
      <c r="B3608" t="s">
        <v>5840</v>
      </c>
      <c r="C3608" t="s">
        <v>75</v>
      </c>
      <c r="D3608" t="s">
        <v>35</v>
      </c>
      <c r="E3608" t="s">
        <v>237</v>
      </c>
      <c r="F3608" t="s">
        <v>110</v>
      </c>
      <c r="G3608" t="s">
        <v>43</v>
      </c>
      <c r="H3608" t="s">
        <v>24</v>
      </c>
      <c r="I3608" t="s">
        <v>17</v>
      </c>
      <c r="J3608">
        <v>0</v>
      </c>
    </row>
    <row r="3609" spans="1:10" x14ac:dyDescent="0.25">
      <c r="A3609" s="1">
        <v>42005.356944444444</v>
      </c>
      <c r="B3609" t="s">
        <v>5841</v>
      </c>
      <c r="C3609" t="s">
        <v>75</v>
      </c>
      <c r="D3609" t="s">
        <v>442</v>
      </c>
      <c r="E3609" t="s">
        <v>5842</v>
      </c>
      <c r="F3609" t="s">
        <v>14</v>
      </c>
      <c r="G3609" t="s">
        <v>15</v>
      </c>
      <c r="H3609" t="s">
        <v>16</v>
      </c>
      <c r="I3609" t="s">
        <v>17</v>
      </c>
      <c r="J3609">
        <v>12</v>
      </c>
    </row>
    <row r="3610" spans="1:10" x14ac:dyDescent="0.25">
      <c r="A3610" s="1">
        <v>42005.357638888891</v>
      </c>
      <c r="B3610" t="s">
        <v>5843</v>
      </c>
      <c r="C3610" t="s">
        <v>19</v>
      </c>
      <c r="D3610" t="s">
        <v>143</v>
      </c>
      <c r="E3610" t="s">
        <v>1407</v>
      </c>
      <c r="F3610" t="s">
        <v>86</v>
      </c>
      <c r="G3610" t="s">
        <v>23</v>
      </c>
      <c r="H3610" t="s">
        <v>44</v>
      </c>
      <c r="I3610" t="s">
        <v>38</v>
      </c>
      <c r="J3610">
        <v>0</v>
      </c>
    </row>
    <row r="3611" spans="1:10" x14ac:dyDescent="0.25">
      <c r="A3611" s="1">
        <v>42005.357638888891</v>
      </c>
      <c r="B3611" t="s">
        <v>5844</v>
      </c>
      <c r="C3611" t="s">
        <v>26</v>
      </c>
      <c r="D3611" t="s">
        <v>164</v>
      </c>
      <c r="E3611" t="s">
        <v>5845</v>
      </c>
      <c r="F3611" t="s">
        <v>131</v>
      </c>
      <c r="G3611" t="s">
        <v>15</v>
      </c>
      <c r="I3611" t="s">
        <v>17</v>
      </c>
      <c r="J3611">
        <v>0</v>
      </c>
    </row>
    <row r="3612" spans="1:10" x14ac:dyDescent="0.25">
      <c r="A3612" s="1">
        <v>42005.357638888891</v>
      </c>
      <c r="B3612" t="s">
        <v>5846</v>
      </c>
      <c r="C3612" t="s">
        <v>139</v>
      </c>
      <c r="D3612" t="s">
        <v>458</v>
      </c>
      <c r="E3612" t="s">
        <v>5847</v>
      </c>
      <c r="F3612" t="s">
        <v>64</v>
      </c>
      <c r="G3612" t="s">
        <v>49</v>
      </c>
      <c r="H3612" t="s">
        <v>24</v>
      </c>
      <c r="I3612" t="s">
        <v>17</v>
      </c>
      <c r="J3612">
        <v>1</v>
      </c>
    </row>
    <row r="3613" spans="1:10" x14ac:dyDescent="0.25">
      <c r="A3613" s="1">
        <v>42005.35833333333</v>
      </c>
      <c r="B3613" t="s">
        <v>5848</v>
      </c>
      <c r="C3613" t="s">
        <v>19</v>
      </c>
      <c r="D3613" t="s">
        <v>40</v>
      </c>
      <c r="E3613" t="s">
        <v>1407</v>
      </c>
      <c r="F3613" t="s">
        <v>86</v>
      </c>
      <c r="G3613" t="s">
        <v>23</v>
      </c>
      <c r="H3613" t="s">
        <v>44</v>
      </c>
      <c r="I3613" t="s">
        <v>38</v>
      </c>
      <c r="J3613">
        <v>0</v>
      </c>
    </row>
    <row r="3614" spans="1:10" x14ac:dyDescent="0.25">
      <c r="A3614" s="1">
        <v>42005.359027777777</v>
      </c>
      <c r="B3614" t="s">
        <v>5849</v>
      </c>
      <c r="C3614" t="s">
        <v>26</v>
      </c>
      <c r="D3614" t="s">
        <v>46</v>
      </c>
      <c r="E3614" t="s">
        <v>5850</v>
      </c>
      <c r="F3614" t="s">
        <v>153</v>
      </c>
      <c r="G3614" t="s">
        <v>49</v>
      </c>
      <c r="I3614" t="s">
        <v>38</v>
      </c>
      <c r="J3614">
        <v>2</v>
      </c>
    </row>
    <row r="3615" spans="1:10" x14ac:dyDescent="0.25">
      <c r="A3615" s="1">
        <v>42005.359027777777</v>
      </c>
      <c r="B3615" t="s">
        <v>5851</v>
      </c>
      <c r="C3615" t="s">
        <v>26</v>
      </c>
      <c r="D3615" t="s">
        <v>46</v>
      </c>
      <c r="E3615" t="s">
        <v>155</v>
      </c>
      <c r="F3615" t="s">
        <v>156</v>
      </c>
      <c r="G3615" t="s">
        <v>23</v>
      </c>
      <c r="I3615" t="s">
        <v>17</v>
      </c>
      <c r="J3615">
        <v>0</v>
      </c>
    </row>
    <row r="3616" spans="1:10" x14ac:dyDescent="0.25">
      <c r="A3616" s="1">
        <v>42005.359027777777</v>
      </c>
      <c r="B3616" t="s">
        <v>5852</v>
      </c>
      <c r="C3616" t="s">
        <v>11</v>
      </c>
      <c r="D3616" t="s">
        <v>201</v>
      </c>
      <c r="E3616" t="s">
        <v>5853</v>
      </c>
      <c r="F3616" t="s">
        <v>64</v>
      </c>
      <c r="G3616" t="s">
        <v>49</v>
      </c>
      <c r="H3616" t="s">
        <v>634</v>
      </c>
      <c r="I3616" t="s">
        <v>38</v>
      </c>
      <c r="J3616">
        <v>1</v>
      </c>
    </row>
    <row r="3617" spans="1:10" x14ac:dyDescent="0.25">
      <c r="A3617" s="1">
        <v>42005.36041666667</v>
      </c>
      <c r="B3617" t="s">
        <v>5854</v>
      </c>
      <c r="C3617" t="s">
        <v>114</v>
      </c>
      <c r="D3617" t="s">
        <v>35</v>
      </c>
      <c r="E3617" t="s">
        <v>688</v>
      </c>
      <c r="F3617" t="s">
        <v>640</v>
      </c>
      <c r="G3617" t="s">
        <v>23</v>
      </c>
      <c r="H3617" t="s">
        <v>82</v>
      </c>
      <c r="I3617" t="s">
        <v>17</v>
      </c>
      <c r="J3617">
        <v>0</v>
      </c>
    </row>
    <row r="3618" spans="1:10" x14ac:dyDescent="0.25">
      <c r="A3618" s="1">
        <v>42005.36041666667</v>
      </c>
      <c r="B3618" t="s">
        <v>5855</v>
      </c>
      <c r="C3618" t="s">
        <v>19</v>
      </c>
      <c r="D3618" t="s">
        <v>129</v>
      </c>
      <c r="E3618" t="s">
        <v>5856</v>
      </c>
      <c r="F3618" t="s">
        <v>640</v>
      </c>
      <c r="G3618" t="s">
        <v>23</v>
      </c>
      <c r="H3618" t="s">
        <v>82</v>
      </c>
      <c r="I3618" t="s">
        <v>38</v>
      </c>
      <c r="J3618">
        <v>0</v>
      </c>
    </row>
    <row r="3619" spans="1:10" x14ac:dyDescent="0.25">
      <c r="A3619" s="1">
        <v>42005.361111111109</v>
      </c>
      <c r="B3619" t="s">
        <v>5857</v>
      </c>
      <c r="C3619" t="s">
        <v>26</v>
      </c>
      <c r="D3619" t="s">
        <v>46</v>
      </c>
      <c r="E3619" t="s">
        <v>395</v>
      </c>
      <c r="F3619" t="s">
        <v>188</v>
      </c>
      <c r="G3619" t="s">
        <v>43</v>
      </c>
      <c r="I3619" t="s">
        <v>38</v>
      </c>
      <c r="J3619">
        <v>0</v>
      </c>
    </row>
    <row r="3620" spans="1:10" x14ac:dyDescent="0.25">
      <c r="A3620" s="1">
        <v>42005.361111111109</v>
      </c>
      <c r="B3620" t="s">
        <v>5858</v>
      </c>
      <c r="C3620" t="s">
        <v>19</v>
      </c>
      <c r="D3620" t="s">
        <v>20</v>
      </c>
      <c r="E3620" t="s">
        <v>5859</v>
      </c>
      <c r="F3620" t="s">
        <v>411</v>
      </c>
      <c r="G3620" t="s">
        <v>23</v>
      </c>
      <c r="H3620" t="s">
        <v>24</v>
      </c>
      <c r="I3620" t="s">
        <v>17</v>
      </c>
      <c r="J3620">
        <v>0</v>
      </c>
    </row>
    <row r="3621" spans="1:10" x14ac:dyDescent="0.25">
      <c r="A3621" s="1">
        <v>42005.361111111109</v>
      </c>
      <c r="B3621" t="s">
        <v>5860</v>
      </c>
      <c r="C3621" t="s">
        <v>11</v>
      </c>
      <c r="D3621" t="s">
        <v>210</v>
      </c>
      <c r="E3621" t="s">
        <v>1439</v>
      </c>
      <c r="F3621" t="s">
        <v>153</v>
      </c>
      <c r="G3621" t="s">
        <v>49</v>
      </c>
      <c r="H3621" t="s">
        <v>82</v>
      </c>
      <c r="I3621" t="s">
        <v>17</v>
      </c>
      <c r="J3621">
        <v>0</v>
      </c>
    </row>
    <row r="3622" spans="1:10" x14ac:dyDescent="0.25">
      <c r="A3622" s="1">
        <v>42005.362500000003</v>
      </c>
      <c r="B3622" t="s">
        <v>5861</v>
      </c>
      <c r="C3622" t="s">
        <v>75</v>
      </c>
      <c r="D3622" t="s">
        <v>76</v>
      </c>
      <c r="E3622" t="s">
        <v>122</v>
      </c>
      <c r="F3622" t="s">
        <v>123</v>
      </c>
      <c r="G3622" t="s">
        <v>23</v>
      </c>
      <c r="H3622" t="s">
        <v>82</v>
      </c>
      <c r="I3622" t="s">
        <v>38</v>
      </c>
      <c r="J3622">
        <v>0</v>
      </c>
    </row>
    <row r="3623" spans="1:10" x14ac:dyDescent="0.25">
      <c r="A3623" s="1">
        <v>42005.362500000003</v>
      </c>
      <c r="B3623" t="s">
        <v>5862</v>
      </c>
      <c r="C3623" t="s">
        <v>11</v>
      </c>
      <c r="D3623" t="s">
        <v>66</v>
      </c>
      <c r="E3623" t="s">
        <v>5863</v>
      </c>
      <c r="F3623" t="s">
        <v>14</v>
      </c>
      <c r="G3623" t="s">
        <v>15</v>
      </c>
      <c r="H3623" t="s">
        <v>183</v>
      </c>
      <c r="I3623" t="s">
        <v>17</v>
      </c>
      <c r="J3623">
        <v>0</v>
      </c>
    </row>
    <row r="3624" spans="1:10" x14ac:dyDescent="0.25">
      <c r="A3624" s="1">
        <v>42005.363194444442</v>
      </c>
      <c r="B3624" t="s">
        <v>5864</v>
      </c>
      <c r="C3624" t="s">
        <v>26</v>
      </c>
      <c r="D3624" t="s">
        <v>239</v>
      </c>
      <c r="E3624" t="s">
        <v>41</v>
      </c>
      <c r="F3624" t="s">
        <v>42</v>
      </c>
      <c r="G3624" t="s">
        <v>43</v>
      </c>
      <c r="H3624" t="s">
        <v>82</v>
      </c>
      <c r="I3624" t="s">
        <v>38</v>
      </c>
      <c r="J3624">
        <v>0</v>
      </c>
    </row>
    <row r="3625" spans="1:10" x14ac:dyDescent="0.25">
      <c r="A3625" s="1">
        <v>42005.364583333336</v>
      </c>
      <c r="B3625" t="s">
        <v>5865</v>
      </c>
      <c r="C3625" t="s">
        <v>75</v>
      </c>
      <c r="D3625" t="s">
        <v>35</v>
      </c>
      <c r="E3625" t="s">
        <v>159</v>
      </c>
      <c r="F3625" t="s">
        <v>42</v>
      </c>
      <c r="G3625" t="s">
        <v>43</v>
      </c>
      <c r="H3625" t="s">
        <v>82</v>
      </c>
      <c r="I3625" t="s">
        <v>38</v>
      </c>
      <c r="J3625">
        <v>0</v>
      </c>
    </row>
    <row r="3626" spans="1:10" x14ac:dyDescent="0.25">
      <c r="A3626" s="1">
        <v>42005.364583333336</v>
      </c>
      <c r="B3626" t="s">
        <v>5866</v>
      </c>
      <c r="C3626" t="s">
        <v>75</v>
      </c>
      <c r="D3626" t="s">
        <v>35</v>
      </c>
      <c r="E3626" t="s">
        <v>5867</v>
      </c>
      <c r="F3626" t="s">
        <v>134</v>
      </c>
      <c r="G3626" t="s">
        <v>23</v>
      </c>
      <c r="I3626" t="s">
        <v>17</v>
      </c>
      <c r="J3626">
        <v>1</v>
      </c>
    </row>
    <row r="3627" spans="1:10" x14ac:dyDescent="0.25">
      <c r="A3627" s="1">
        <v>42005.365277777775</v>
      </c>
      <c r="B3627" t="s">
        <v>5868</v>
      </c>
      <c r="C3627" t="s">
        <v>19</v>
      </c>
      <c r="D3627" t="s">
        <v>20</v>
      </c>
      <c r="E3627" t="s">
        <v>5869</v>
      </c>
      <c r="F3627" t="s">
        <v>14</v>
      </c>
      <c r="G3627" t="s">
        <v>15</v>
      </c>
      <c r="H3627" t="s">
        <v>16</v>
      </c>
      <c r="I3627" t="s">
        <v>38</v>
      </c>
      <c r="J3627">
        <v>0</v>
      </c>
    </row>
    <row r="3628" spans="1:10" x14ac:dyDescent="0.25">
      <c r="A3628" s="1">
        <v>42005.365277777775</v>
      </c>
      <c r="B3628" t="s">
        <v>5870</v>
      </c>
      <c r="C3628" t="s">
        <v>114</v>
      </c>
      <c r="D3628" t="s">
        <v>496</v>
      </c>
      <c r="E3628" t="s">
        <v>2193</v>
      </c>
      <c r="F3628" t="s">
        <v>233</v>
      </c>
      <c r="G3628" t="s">
        <v>49</v>
      </c>
      <c r="H3628" t="s">
        <v>24</v>
      </c>
      <c r="I3628" t="s">
        <v>17</v>
      </c>
      <c r="J3628">
        <v>0</v>
      </c>
    </row>
    <row r="3629" spans="1:10" x14ac:dyDescent="0.25">
      <c r="A3629" s="1">
        <v>42005.365277777775</v>
      </c>
      <c r="B3629" t="s">
        <v>5871</v>
      </c>
      <c r="C3629" t="s">
        <v>11</v>
      </c>
      <c r="D3629" t="s">
        <v>31</v>
      </c>
      <c r="E3629" t="s">
        <v>230</v>
      </c>
      <c r="F3629" t="s">
        <v>22</v>
      </c>
      <c r="G3629" t="s">
        <v>23</v>
      </c>
      <c r="H3629" t="s">
        <v>82</v>
      </c>
      <c r="I3629" t="s">
        <v>17</v>
      </c>
      <c r="J3629">
        <v>0</v>
      </c>
    </row>
    <row r="3630" spans="1:10" x14ac:dyDescent="0.25">
      <c r="A3630" s="1">
        <v>42005.365972222222</v>
      </c>
      <c r="B3630" t="s">
        <v>5872</v>
      </c>
      <c r="C3630" t="s">
        <v>114</v>
      </c>
      <c r="D3630" t="s">
        <v>606</v>
      </c>
      <c r="E3630" t="s">
        <v>415</v>
      </c>
      <c r="F3630" t="s">
        <v>92</v>
      </c>
      <c r="G3630" t="s">
        <v>49</v>
      </c>
      <c r="H3630" t="s">
        <v>44</v>
      </c>
      <c r="I3630" t="s">
        <v>17</v>
      </c>
      <c r="J3630">
        <v>0</v>
      </c>
    </row>
    <row r="3631" spans="1:10" x14ac:dyDescent="0.25">
      <c r="A3631" s="1">
        <v>42005.367361111108</v>
      </c>
      <c r="B3631" t="s">
        <v>5873</v>
      </c>
      <c r="C3631" t="s">
        <v>139</v>
      </c>
      <c r="D3631" t="s">
        <v>1927</v>
      </c>
      <c r="E3631" t="s">
        <v>772</v>
      </c>
      <c r="F3631" t="s">
        <v>333</v>
      </c>
      <c r="G3631" t="s">
        <v>23</v>
      </c>
      <c r="I3631" t="s">
        <v>17</v>
      </c>
      <c r="J3631">
        <v>1</v>
      </c>
    </row>
    <row r="3632" spans="1:10" x14ac:dyDescent="0.25">
      <c r="A3632" s="1">
        <v>42005.367361111108</v>
      </c>
      <c r="B3632" t="s">
        <v>5874</v>
      </c>
      <c r="C3632" t="s">
        <v>26</v>
      </c>
      <c r="D3632" t="s">
        <v>206</v>
      </c>
      <c r="E3632" t="s">
        <v>5875</v>
      </c>
      <c r="F3632" t="s">
        <v>42</v>
      </c>
      <c r="G3632" t="s">
        <v>43</v>
      </c>
      <c r="H3632" t="s">
        <v>183</v>
      </c>
      <c r="I3632" t="s">
        <v>17</v>
      </c>
      <c r="J3632">
        <v>1</v>
      </c>
    </row>
    <row r="3633" spans="1:10" x14ac:dyDescent="0.25">
      <c r="A3633" s="1">
        <v>42005.368055555555</v>
      </c>
      <c r="B3633" t="s">
        <v>5876</v>
      </c>
      <c r="C3633" t="s">
        <v>26</v>
      </c>
      <c r="D3633" t="s">
        <v>519</v>
      </c>
      <c r="E3633" t="s">
        <v>5877</v>
      </c>
      <c r="F3633" t="s">
        <v>282</v>
      </c>
      <c r="G3633" t="s">
        <v>23</v>
      </c>
      <c r="H3633" t="s">
        <v>82</v>
      </c>
      <c r="I3633" t="s">
        <v>38</v>
      </c>
      <c r="J3633">
        <v>0</v>
      </c>
    </row>
    <row r="3634" spans="1:10" x14ac:dyDescent="0.25">
      <c r="A3634" s="1">
        <v>42005.368055555555</v>
      </c>
      <c r="B3634" t="s">
        <v>5878</v>
      </c>
      <c r="C3634" t="s">
        <v>11</v>
      </c>
      <c r="D3634" t="s">
        <v>12</v>
      </c>
      <c r="E3634" t="s">
        <v>63</v>
      </c>
      <c r="F3634" t="s">
        <v>64</v>
      </c>
      <c r="G3634" t="s">
        <v>49</v>
      </c>
      <c r="I3634" t="s">
        <v>17</v>
      </c>
      <c r="J3634">
        <v>1</v>
      </c>
    </row>
    <row r="3635" spans="1:10" x14ac:dyDescent="0.25">
      <c r="A3635" s="1">
        <v>42005.368055555555</v>
      </c>
      <c r="B3635" t="s">
        <v>5879</v>
      </c>
      <c r="C3635" t="s">
        <v>75</v>
      </c>
      <c r="D3635" t="s">
        <v>345</v>
      </c>
      <c r="E3635" t="s">
        <v>5880</v>
      </c>
      <c r="F3635" t="s">
        <v>153</v>
      </c>
      <c r="G3635" t="s">
        <v>49</v>
      </c>
      <c r="I3635" t="s">
        <v>17</v>
      </c>
      <c r="J3635">
        <v>1</v>
      </c>
    </row>
    <row r="3636" spans="1:10" x14ac:dyDescent="0.25">
      <c r="A3636" s="1">
        <v>42005.368750000001</v>
      </c>
      <c r="B3636" t="s">
        <v>5881</v>
      </c>
      <c r="C3636" t="s">
        <v>26</v>
      </c>
      <c r="D3636" t="s">
        <v>164</v>
      </c>
      <c r="E3636" t="s">
        <v>5882</v>
      </c>
      <c r="F3636" t="s">
        <v>92</v>
      </c>
      <c r="G3636" t="s">
        <v>49</v>
      </c>
      <c r="H3636" t="s">
        <v>93</v>
      </c>
      <c r="I3636" t="s">
        <v>38</v>
      </c>
      <c r="J3636">
        <v>0</v>
      </c>
    </row>
    <row r="3637" spans="1:10" x14ac:dyDescent="0.25">
      <c r="A3637" s="1">
        <v>42005.368750000001</v>
      </c>
      <c r="B3637" t="s">
        <v>5883</v>
      </c>
      <c r="C3637" t="s">
        <v>19</v>
      </c>
      <c r="D3637" t="s">
        <v>143</v>
      </c>
      <c r="E3637" t="s">
        <v>3548</v>
      </c>
      <c r="F3637" t="s">
        <v>37</v>
      </c>
      <c r="G3637" t="s">
        <v>23</v>
      </c>
      <c r="H3637" t="s">
        <v>82</v>
      </c>
      <c r="I3637" t="s">
        <v>17</v>
      </c>
      <c r="J3637">
        <v>0</v>
      </c>
    </row>
    <row r="3638" spans="1:10" x14ac:dyDescent="0.25">
      <c r="A3638" s="1">
        <v>42005.368750000001</v>
      </c>
      <c r="B3638" t="s">
        <v>5884</v>
      </c>
      <c r="C3638" t="s">
        <v>11</v>
      </c>
      <c r="D3638" t="s">
        <v>66</v>
      </c>
      <c r="E3638" t="s">
        <v>5885</v>
      </c>
      <c r="F3638" t="s">
        <v>333</v>
      </c>
      <c r="G3638" t="s">
        <v>23</v>
      </c>
      <c r="H3638" t="s">
        <v>82</v>
      </c>
      <c r="I3638" t="s">
        <v>38</v>
      </c>
      <c r="J3638">
        <v>0</v>
      </c>
    </row>
    <row r="3639" spans="1:10" x14ac:dyDescent="0.25">
      <c r="A3639" s="1">
        <v>42005.368750000001</v>
      </c>
      <c r="B3639" t="s">
        <v>5886</v>
      </c>
      <c r="C3639" t="s">
        <v>26</v>
      </c>
      <c r="D3639" t="s">
        <v>27</v>
      </c>
      <c r="E3639" t="s">
        <v>5887</v>
      </c>
      <c r="F3639" t="s">
        <v>14</v>
      </c>
      <c r="G3639" t="s">
        <v>15</v>
      </c>
      <c r="I3639" t="s">
        <v>17</v>
      </c>
      <c r="J3639">
        <v>1</v>
      </c>
    </row>
    <row r="3640" spans="1:10" x14ac:dyDescent="0.25">
      <c r="A3640" s="1">
        <v>42005.369444444441</v>
      </c>
      <c r="B3640" t="s">
        <v>5888</v>
      </c>
      <c r="C3640" t="s">
        <v>19</v>
      </c>
      <c r="D3640" t="s">
        <v>80</v>
      </c>
      <c r="E3640" t="s">
        <v>5889</v>
      </c>
      <c r="F3640" t="s">
        <v>328</v>
      </c>
      <c r="G3640" t="s">
        <v>49</v>
      </c>
      <c r="H3640" t="s">
        <v>82</v>
      </c>
      <c r="I3640" t="s">
        <v>38</v>
      </c>
      <c r="J3640">
        <v>0</v>
      </c>
    </row>
    <row r="3641" spans="1:10" x14ac:dyDescent="0.25">
      <c r="A3641" s="1">
        <v>42005.369444444441</v>
      </c>
      <c r="B3641" t="s">
        <v>5890</v>
      </c>
      <c r="C3641" t="s">
        <v>11</v>
      </c>
      <c r="D3641" t="s">
        <v>382</v>
      </c>
      <c r="E3641" t="s">
        <v>5891</v>
      </c>
      <c r="F3641" t="s">
        <v>22</v>
      </c>
      <c r="G3641" t="s">
        <v>23</v>
      </c>
      <c r="H3641" t="s">
        <v>24</v>
      </c>
      <c r="I3641" t="s">
        <v>17</v>
      </c>
      <c r="J3641">
        <v>0</v>
      </c>
    </row>
    <row r="3642" spans="1:10" x14ac:dyDescent="0.25">
      <c r="A3642" s="1">
        <v>42005.369444444441</v>
      </c>
      <c r="B3642" t="s">
        <v>5892</v>
      </c>
      <c r="C3642" t="s">
        <v>26</v>
      </c>
      <c r="D3642" t="s">
        <v>46</v>
      </c>
      <c r="E3642" t="s">
        <v>5882</v>
      </c>
      <c r="F3642" t="s">
        <v>92</v>
      </c>
      <c r="G3642" t="s">
        <v>49</v>
      </c>
      <c r="H3642" t="s">
        <v>93</v>
      </c>
      <c r="I3642" t="s">
        <v>38</v>
      </c>
      <c r="J3642">
        <v>0</v>
      </c>
    </row>
    <row r="3643" spans="1:10" x14ac:dyDescent="0.25">
      <c r="A3643" s="1">
        <v>42005.369444444441</v>
      </c>
      <c r="B3643" t="s">
        <v>5893</v>
      </c>
      <c r="C3643" t="s">
        <v>11</v>
      </c>
      <c r="D3643" t="s">
        <v>66</v>
      </c>
      <c r="E3643" t="s">
        <v>1762</v>
      </c>
      <c r="F3643" t="s">
        <v>153</v>
      </c>
      <c r="G3643" t="s">
        <v>49</v>
      </c>
      <c r="H3643" t="s">
        <v>82</v>
      </c>
      <c r="I3643" t="s">
        <v>17</v>
      </c>
      <c r="J3643">
        <v>0</v>
      </c>
    </row>
    <row r="3644" spans="1:10" x14ac:dyDescent="0.25">
      <c r="A3644" s="1">
        <v>42005.369444444441</v>
      </c>
      <c r="B3644" t="s">
        <v>5894</v>
      </c>
      <c r="C3644" t="s">
        <v>114</v>
      </c>
      <c r="D3644" t="s">
        <v>35</v>
      </c>
      <c r="E3644" t="s">
        <v>415</v>
      </c>
      <c r="F3644" t="s">
        <v>92</v>
      </c>
      <c r="G3644" t="s">
        <v>49</v>
      </c>
      <c r="H3644" t="s">
        <v>44</v>
      </c>
      <c r="I3644" t="s">
        <v>17</v>
      </c>
      <c r="J3644">
        <v>0</v>
      </c>
    </row>
    <row r="3645" spans="1:10" x14ac:dyDescent="0.25">
      <c r="A3645" s="1">
        <v>42005.369444444441</v>
      </c>
      <c r="B3645" t="s">
        <v>5895</v>
      </c>
      <c r="C3645" t="s">
        <v>19</v>
      </c>
      <c r="D3645" t="s">
        <v>20</v>
      </c>
      <c r="E3645" t="s">
        <v>41</v>
      </c>
      <c r="F3645" t="s">
        <v>42</v>
      </c>
      <c r="G3645" t="s">
        <v>43</v>
      </c>
      <c r="H3645" t="s">
        <v>82</v>
      </c>
      <c r="I3645" t="s">
        <v>38</v>
      </c>
      <c r="J3645">
        <v>0</v>
      </c>
    </row>
    <row r="3646" spans="1:10" x14ac:dyDescent="0.25">
      <c r="A3646" s="1">
        <v>42005.369444444441</v>
      </c>
      <c r="B3646" t="s">
        <v>5896</v>
      </c>
      <c r="C3646" t="s">
        <v>26</v>
      </c>
      <c r="D3646" t="s">
        <v>46</v>
      </c>
      <c r="E3646" t="s">
        <v>1395</v>
      </c>
      <c r="F3646" t="s">
        <v>123</v>
      </c>
      <c r="G3646" t="s">
        <v>23</v>
      </c>
      <c r="I3646" t="s">
        <v>17</v>
      </c>
      <c r="J3646">
        <v>0</v>
      </c>
    </row>
    <row r="3647" spans="1:10" x14ac:dyDescent="0.25">
      <c r="A3647" s="1">
        <v>42005.370138888888</v>
      </c>
      <c r="B3647" t="s">
        <v>5897</v>
      </c>
      <c r="C3647" t="s">
        <v>26</v>
      </c>
      <c r="D3647" t="s">
        <v>46</v>
      </c>
      <c r="E3647" t="s">
        <v>5882</v>
      </c>
      <c r="F3647" t="s">
        <v>92</v>
      </c>
      <c r="G3647" t="s">
        <v>49</v>
      </c>
      <c r="H3647" t="s">
        <v>93</v>
      </c>
      <c r="I3647" t="s">
        <v>38</v>
      </c>
      <c r="J3647">
        <v>0</v>
      </c>
    </row>
    <row r="3648" spans="1:10" x14ac:dyDescent="0.25">
      <c r="A3648" s="1">
        <v>42005.370138888888</v>
      </c>
      <c r="B3648" t="s">
        <v>5898</v>
      </c>
      <c r="C3648" t="s">
        <v>11</v>
      </c>
      <c r="D3648" t="s">
        <v>382</v>
      </c>
      <c r="E3648" t="s">
        <v>1389</v>
      </c>
      <c r="F3648" t="s">
        <v>64</v>
      </c>
      <c r="G3648" t="s">
        <v>49</v>
      </c>
      <c r="H3648" t="s">
        <v>16</v>
      </c>
      <c r="I3648" t="s">
        <v>17</v>
      </c>
      <c r="J3648">
        <v>1</v>
      </c>
    </row>
    <row r="3649" spans="1:10" x14ac:dyDescent="0.25">
      <c r="A3649" s="1">
        <v>42005.370833333334</v>
      </c>
      <c r="B3649" t="s">
        <v>5899</v>
      </c>
      <c r="C3649" t="s">
        <v>11</v>
      </c>
      <c r="D3649" t="s">
        <v>201</v>
      </c>
      <c r="E3649" t="s">
        <v>3837</v>
      </c>
      <c r="F3649" t="s">
        <v>64</v>
      </c>
      <c r="G3649" t="s">
        <v>49</v>
      </c>
      <c r="I3649" t="s">
        <v>17</v>
      </c>
      <c r="J3649">
        <v>0</v>
      </c>
    </row>
    <row r="3650" spans="1:10" x14ac:dyDescent="0.25">
      <c r="A3650" s="1">
        <v>42005.371527777781</v>
      </c>
      <c r="B3650" t="s">
        <v>5900</v>
      </c>
      <c r="C3650" t="s">
        <v>299</v>
      </c>
      <c r="D3650" t="s">
        <v>440</v>
      </c>
      <c r="E3650" t="s">
        <v>460</v>
      </c>
      <c r="F3650" t="s">
        <v>42</v>
      </c>
      <c r="G3650" t="s">
        <v>43</v>
      </c>
      <c r="H3650" t="s">
        <v>82</v>
      </c>
      <c r="I3650" t="s">
        <v>17</v>
      </c>
      <c r="J3650">
        <v>0</v>
      </c>
    </row>
    <row r="3651" spans="1:10" x14ac:dyDescent="0.25">
      <c r="A3651" s="1">
        <v>42005.371527777781</v>
      </c>
      <c r="B3651" t="s">
        <v>5901</v>
      </c>
      <c r="C3651" t="s">
        <v>11</v>
      </c>
      <c r="D3651" t="s">
        <v>201</v>
      </c>
      <c r="E3651" t="s">
        <v>405</v>
      </c>
      <c r="F3651" t="s">
        <v>14</v>
      </c>
      <c r="G3651" t="s">
        <v>15</v>
      </c>
      <c r="H3651" t="s">
        <v>183</v>
      </c>
      <c r="I3651" t="s">
        <v>38</v>
      </c>
      <c r="J3651">
        <v>0</v>
      </c>
    </row>
    <row r="3652" spans="1:10" x14ac:dyDescent="0.25">
      <c r="A3652" s="1">
        <v>42005.37222222222</v>
      </c>
      <c r="B3652" t="s">
        <v>5902</v>
      </c>
      <c r="C3652" t="s">
        <v>299</v>
      </c>
      <c r="D3652" t="s">
        <v>35</v>
      </c>
      <c r="E3652" t="s">
        <v>415</v>
      </c>
      <c r="F3652" t="s">
        <v>92</v>
      </c>
      <c r="G3652" t="s">
        <v>49</v>
      </c>
      <c r="H3652" t="s">
        <v>44</v>
      </c>
      <c r="I3652" t="s">
        <v>17</v>
      </c>
      <c r="J3652">
        <v>0</v>
      </c>
    </row>
    <row r="3653" spans="1:10" x14ac:dyDescent="0.25">
      <c r="A3653" s="1">
        <v>42005.37222222222</v>
      </c>
      <c r="B3653" t="s">
        <v>5903</v>
      </c>
      <c r="C3653" t="s">
        <v>139</v>
      </c>
      <c r="D3653" t="s">
        <v>458</v>
      </c>
      <c r="E3653" t="s">
        <v>5904</v>
      </c>
      <c r="F3653" t="s">
        <v>78</v>
      </c>
      <c r="G3653" t="s">
        <v>23</v>
      </c>
      <c r="I3653" t="s">
        <v>17</v>
      </c>
      <c r="J3653">
        <v>0</v>
      </c>
    </row>
    <row r="3654" spans="1:10" x14ac:dyDescent="0.25">
      <c r="A3654" s="1">
        <v>42005.37222222222</v>
      </c>
      <c r="B3654" t="s">
        <v>5905</v>
      </c>
      <c r="C3654" t="s">
        <v>26</v>
      </c>
      <c r="D3654" t="s">
        <v>453</v>
      </c>
      <c r="E3654" t="s">
        <v>4308</v>
      </c>
      <c r="F3654" t="s">
        <v>33</v>
      </c>
      <c r="G3654" t="s">
        <v>23</v>
      </c>
      <c r="I3654" t="s">
        <v>17</v>
      </c>
      <c r="J3654">
        <v>1</v>
      </c>
    </row>
    <row r="3655" spans="1:10" x14ac:dyDescent="0.25">
      <c r="A3655" s="1">
        <v>42005.372916666667</v>
      </c>
      <c r="B3655" t="s">
        <v>5906</v>
      </c>
      <c r="C3655" t="s">
        <v>26</v>
      </c>
      <c r="D3655" t="s">
        <v>46</v>
      </c>
      <c r="E3655" t="s">
        <v>745</v>
      </c>
      <c r="F3655" t="s">
        <v>14</v>
      </c>
      <c r="G3655" t="s">
        <v>15</v>
      </c>
      <c r="H3655" t="s">
        <v>183</v>
      </c>
      <c r="I3655" t="s">
        <v>38</v>
      </c>
      <c r="J3655">
        <v>0</v>
      </c>
    </row>
    <row r="3656" spans="1:10" x14ac:dyDescent="0.25">
      <c r="A3656" s="1">
        <v>42005.372916666667</v>
      </c>
      <c r="B3656" t="s">
        <v>5907</v>
      </c>
      <c r="C3656" t="s">
        <v>26</v>
      </c>
      <c r="D3656" t="s">
        <v>264</v>
      </c>
      <c r="E3656" t="s">
        <v>1019</v>
      </c>
      <c r="F3656" t="s">
        <v>184</v>
      </c>
      <c r="G3656" t="s">
        <v>15</v>
      </c>
      <c r="H3656" t="s">
        <v>183</v>
      </c>
      <c r="I3656" t="s">
        <v>38</v>
      </c>
      <c r="J3656">
        <v>0</v>
      </c>
    </row>
    <row r="3657" spans="1:10" x14ac:dyDescent="0.25">
      <c r="A3657" s="1">
        <v>42005.373611111114</v>
      </c>
      <c r="B3657" t="s">
        <v>5908</v>
      </c>
      <c r="C3657" t="s">
        <v>75</v>
      </c>
      <c r="D3657" t="s">
        <v>76</v>
      </c>
      <c r="E3657" t="s">
        <v>1389</v>
      </c>
      <c r="F3657" t="s">
        <v>64</v>
      </c>
      <c r="G3657" t="s">
        <v>49</v>
      </c>
      <c r="H3657" t="s">
        <v>24</v>
      </c>
      <c r="I3657" t="s">
        <v>17</v>
      </c>
      <c r="J3657">
        <v>3</v>
      </c>
    </row>
    <row r="3658" spans="1:10" x14ac:dyDescent="0.25">
      <c r="A3658" s="1">
        <v>42005.374305555553</v>
      </c>
      <c r="B3658" t="s">
        <v>5909</v>
      </c>
      <c r="C3658" t="s">
        <v>26</v>
      </c>
      <c r="D3658" t="s">
        <v>35</v>
      </c>
      <c r="E3658" t="s">
        <v>5910</v>
      </c>
      <c r="F3658" t="s">
        <v>228</v>
      </c>
      <c r="G3658" t="s">
        <v>15</v>
      </c>
      <c r="H3658" t="s">
        <v>82</v>
      </c>
      <c r="I3658" t="s">
        <v>17</v>
      </c>
      <c r="J3658">
        <v>0</v>
      </c>
    </row>
    <row r="3659" spans="1:10" x14ac:dyDescent="0.25">
      <c r="A3659" s="1">
        <v>42005.375</v>
      </c>
      <c r="B3659" t="s">
        <v>5911</v>
      </c>
      <c r="C3659" t="s">
        <v>26</v>
      </c>
      <c r="D3659" t="s">
        <v>27</v>
      </c>
      <c r="E3659" t="s">
        <v>5912</v>
      </c>
      <c r="F3659" t="s">
        <v>33</v>
      </c>
      <c r="G3659" t="s">
        <v>23</v>
      </c>
      <c r="H3659" t="s">
        <v>82</v>
      </c>
      <c r="I3659" t="s">
        <v>38</v>
      </c>
      <c r="J3659">
        <v>1</v>
      </c>
    </row>
    <row r="3660" spans="1:10" x14ac:dyDescent="0.25">
      <c r="A3660" s="1">
        <v>42005.375694444447</v>
      </c>
      <c r="B3660" t="s">
        <v>5913</v>
      </c>
      <c r="C3660" t="s">
        <v>26</v>
      </c>
      <c r="D3660" t="s">
        <v>35</v>
      </c>
      <c r="E3660" t="s">
        <v>5914</v>
      </c>
      <c r="F3660" t="s">
        <v>208</v>
      </c>
      <c r="G3660" t="s">
        <v>15</v>
      </c>
      <c r="H3660" t="s">
        <v>73</v>
      </c>
      <c r="I3660" t="s">
        <v>17</v>
      </c>
      <c r="J3660">
        <v>0</v>
      </c>
    </row>
    <row r="3661" spans="1:10" x14ac:dyDescent="0.25">
      <c r="A3661" s="1">
        <v>42005.376388888886</v>
      </c>
      <c r="B3661" t="s">
        <v>5915</v>
      </c>
      <c r="C3661" t="s">
        <v>11</v>
      </c>
      <c r="D3661" t="s">
        <v>161</v>
      </c>
      <c r="E3661" t="s">
        <v>5916</v>
      </c>
      <c r="F3661" t="s">
        <v>153</v>
      </c>
      <c r="G3661" t="s">
        <v>49</v>
      </c>
      <c r="I3661" t="s">
        <v>17</v>
      </c>
      <c r="J3661">
        <v>3</v>
      </c>
    </row>
    <row r="3662" spans="1:10" x14ac:dyDescent="0.25">
      <c r="A3662" s="1">
        <v>42005.376388888886</v>
      </c>
      <c r="B3662" t="s">
        <v>5917</v>
      </c>
      <c r="C3662" t="s">
        <v>26</v>
      </c>
      <c r="D3662" t="s">
        <v>35</v>
      </c>
      <c r="E3662" t="s">
        <v>5918</v>
      </c>
      <c r="F3662" t="s">
        <v>168</v>
      </c>
      <c r="G3662" t="s">
        <v>49</v>
      </c>
      <c r="H3662" t="s">
        <v>24</v>
      </c>
      <c r="I3662" t="s">
        <v>17</v>
      </c>
      <c r="J3662">
        <v>0</v>
      </c>
    </row>
    <row r="3663" spans="1:10" x14ac:dyDescent="0.25">
      <c r="A3663" s="1">
        <v>42005.376388888886</v>
      </c>
      <c r="B3663" t="s">
        <v>5919</v>
      </c>
      <c r="C3663" t="s">
        <v>26</v>
      </c>
      <c r="D3663" t="s">
        <v>453</v>
      </c>
      <c r="E3663" t="s">
        <v>1031</v>
      </c>
      <c r="F3663" t="s">
        <v>42</v>
      </c>
      <c r="G3663" t="s">
        <v>43</v>
      </c>
      <c r="H3663" t="s">
        <v>93</v>
      </c>
      <c r="I3663" t="s">
        <v>17</v>
      </c>
      <c r="J3663">
        <v>1</v>
      </c>
    </row>
    <row r="3664" spans="1:10" x14ac:dyDescent="0.25">
      <c r="A3664" s="1">
        <v>42005.377083333333</v>
      </c>
      <c r="B3664" t="s">
        <v>5920</v>
      </c>
      <c r="C3664" t="s">
        <v>11</v>
      </c>
      <c r="D3664" t="s">
        <v>31</v>
      </c>
      <c r="E3664" t="s">
        <v>5921</v>
      </c>
      <c r="F3664" t="s">
        <v>282</v>
      </c>
      <c r="G3664" t="s">
        <v>23</v>
      </c>
      <c r="H3664" t="s">
        <v>24</v>
      </c>
      <c r="I3664" t="s">
        <v>38</v>
      </c>
      <c r="J3664">
        <v>0</v>
      </c>
    </row>
    <row r="3665" spans="1:10" x14ac:dyDescent="0.25">
      <c r="A3665" s="1">
        <v>42005.377083333333</v>
      </c>
      <c r="B3665" t="s">
        <v>5922</v>
      </c>
      <c r="C3665" t="s">
        <v>19</v>
      </c>
      <c r="D3665" t="s">
        <v>190</v>
      </c>
      <c r="E3665" t="s">
        <v>705</v>
      </c>
      <c r="F3665" t="s">
        <v>92</v>
      </c>
      <c r="G3665" t="s">
        <v>49</v>
      </c>
      <c r="I3665" t="s">
        <v>17</v>
      </c>
      <c r="J3665">
        <v>0</v>
      </c>
    </row>
    <row r="3666" spans="1:10" x14ac:dyDescent="0.25">
      <c r="A3666" s="1">
        <v>42005.377083333333</v>
      </c>
      <c r="B3666" t="s">
        <v>5923</v>
      </c>
      <c r="C3666" t="s">
        <v>11</v>
      </c>
      <c r="D3666" t="s">
        <v>31</v>
      </c>
      <c r="E3666" t="s">
        <v>5924</v>
      </c>
      <c r="F3666" t="s">
        <v>42</v>
      </c>
      <c r="G3666" t="s">
        <v>43</v>
      </c>
      <c r="I3666" t="s">
        <v>17</v>
      </c>
      <c r="J3666">
        <v>0</v>
      </c>
    </row>
    <row r="3667" spans="1:10" x14ac:dyDescent="0.25">
      <c r="A3667" s="1">
        <v>42005.37777777778</v>
      </c>
      <c r="B3667" t="s">
        <v>5925</v>
      </c>
      <c r="C3667" t="s">
        <v>26</v>
      </c>
      <c r="D3667" t="s">
        <v>46</v>
      </c>
      <c r="E3667" t="s">
        <v>5926</v>
      </c>
      <c r="F3667" t="s">
        <v>487</v>
      </c>
      <c r="G3667" t="s">
        <v>49</v>
      </c>
      <c r="I3667" t="s">
        <v>17</v>
      </c>
      <c r="J3667">
        <v>1</v>
      </c>
    </row>
    <row r="3668" spans="1:10" x14ac:dyDescent="0.25">
      <c r="A3668" s="1">
        <v>42005.378472222219</v>
      </c>
      <c r="B3668" t="s">
        <v>5927</v>
      </c>
      <c r="C3668" t="s">
        <v>11</v>
      </c>
      <c r="D3668" t="s">
        <v>31</v>
      </c>
      <c r="E3668" t="s">
        <v>4468</v>
      </c>
      <c r="F3668" t="s">
        <v>22</v>
      </c>
      <c r="G3668" t="s">
        <v>23</v>
      </c>
      <c r="H3668" t="s">
        <v>73</v>
      </c>
      <c r="I3668" t="s">
        <v>38</v>
      </c>
      <c r="J3668">
        <v>0</v>
      </c>
    </row>
    <row r="3669" spans="1:10" x14ac:dyDescent="0.25">
      <c r="A3669" s="1">
        <v>42005.379166666666</v>
      </c>
      <c r="B3669" t="s">
        <v>5928</v>
      </c>
      <c r="C3669" t="s">
        <v>19</v>
      </c>
      <c r="D3669" t="s">
        <v>1024</v>
      </c>
      <c r="E3669" t="s">
        <v>389</v>
      </c>
      <c r="F3669" t="s">
        <v>228</v>
      </c>
      <c r="G3669" t="s">
        <v>15</v>
      </c>
      <c r="H3669" t="s">
        <v>16</v>
      </c>
      <c r="I3669" t="s">
        <v>38</v>
      </c>
      <c r="J3669">
        <v>4</v>
      </c>
    </row>
    <row r="3670" spans="1:10" x14ac:dyDescent="0.25">
      <c r="A3670" s="1">
        <v>42005.379166666666</v>
      </c>
      <c r="B3670" t="s">
        <v>5929</v>
      </c>
      <c r="C3670" t="s">
        <v>19</v>
      </c>
      <c r="D3670" t="s">
        <v>80</v>
      </c>
      <c r="E3670" t="s">
        <v>5930</v>
      </c>
      <c r="F3670" t="s">
        <v>110</v>
      </c>
      <c r="G3670" t="s">
        <v>43</v>
      </c>
      <c r="H3670" t="s">
        <v>24</v>
      </c>
      <c r="I3670" t="s">
        <v>38</v>
      </c>
      <c r="J3670">
        <v>0</v>
      </c>
    </row>
    <row r="3671" spans="1:10" x14ac:dyDescent="0.25">
      <c r="A3671" s="1">
        <v>42005.379166666666</v>
      </c>
      <c r="B3671" t="s">
        <v>5931</v>
      </c>
      <c r="C3671" t="s">
        <v>75</v>
      </c>
      <c r="D3671" t="s">
        <v>76</v>
      </c>
      <c r="E3671" t="s">
        <v>232</v>
      </c>
      <c r="F3671" t="s">
        <v>233</v>
      </c>
      <c r="G3671" t="s">
        <v>49</v>
      </c>
      <c r="H3671" t="s">
        <v>24</v>
      </c>
      <c r="I3671" t="s">
        <v>17</v>
      </c>
      <c r="J3671">
        <v>0</v>
      </c>
    </row>
    <row r="3672" spans="1:10" x14ac:dyDescent="0.25">
      <c r="A3672" s="1">
        <v>42005.379166666666</v>
      </c>
      <c r="B3672" t="s">
        <v>5932</v>
      </c>
      <c r="C3672" t="s">
        <v>75</v>
      </c>
      <c r="D3672" t="s">
        <v>267</v>
      </c>
      <c r="E3672" t="s">
        <v>364</v>
      </c>
      <c r="F3672" t="s">
        <v>42</v>
      </c>
      <c r="G3672" t="s">
        <v>43</v>
      </c>
      <c r="H3672" t="s">
        <v>82</v>
      </c>
      <c r="I3672" t="s">
        <v>17</v>
      </c>
      <c r="J3672">
        <v>1</v>
      </c>
    </row>
    <row r="3673" spans="1:10" x14ac:dyDescent="0.25">
      <c r="A3673" s="1">
        <v>42005.379861111112</v>
      </c>
      <c r="B3673" t="s">
        <v>5933</v>
      </c>
      <c r="C3673" t="s">
        <v>26</v>
      </c>
      <c r="D3673" t="s">
        <v>106</v>
      </c>
      <c r="E3673" t="s">
        <v>5934</v>
      </c>
      <c r="F3673" t="s">
        <v>328</v>
      </c>
      <c r="G3673" t="s">
        <v>49</v>
      </c>
      <c r="H3673" t="s">
        <v>82</v>
      </c>
      <c r="I3673" t="s">
        <v>38</v>
      </c>
      <c r="J3673">
        <v>0</v>
      </c>
    </row>
    <row r="3674" spans="1:10" x14ac:dyDescent="0.25">
      <c r="A3674" s="1">
        <v>42005.379861111112</v>
      </c>
      <c r="B3674" t="s">
        <v>5935</v>
      </c>
      <c r="C3674" t="s">
        <v>69</v>
      </c>
      <c r="D3674" t="s">
        <v>388</v>
      </c>
      <c r="E3674" t="s">
        <v>2131</v>
      </c>
      <c r="F3674" t="s">
        <v>1045</v>
      </c>
      <c r="G3674" t="s">
        <v>23</v>
      </c>
      <c r="I3674" t="s">
        <v>38</v>
      </c>
      <c r="J3674">
        <v>0</v>
      </c>
    </row>
    <row r="3675" spans="1:10" x14ac:dyDescent="0.25">
      <c r="A3675" s="1">
        <v>42005.380555555559</v>
      </c>
      <c r="B3675" t="s">
        <v>5936</v>
      </c>
      <c r="C3675" t="s">
        <v>11</v>
      </c>
      <c r="D3675" t="s">
        <v>12</v>
      </c>
      <c r="E3675" t="s">
        <v>2998</v>
      </c>
      <c r="F3675" t="s">
        <v>29</v>
      </c>
      <c r="G3675" t="s">
        <v>15</v>
      </c>
      <c r="H3675" t="s">
        <v>130</v>
      </c>
      <c r="I3675" t="s">
        <v>17</v>
      </c>
      <c r="J3675">
        <v>0</v>
      </c>
    </row>
    <row r="3676" spans="1:10" x14ac:dyDescent="0.25">
      <c r="A3676" s="1">
        <v>42005.380555555559</v>
      </c>
      <c r="B3676" t="s">
        <v>5937</v>
      </c>
      <c r="C3676" t="s">
        <v>19</v>
      </c>
      <c r="D3676" t="s">
        <v>129</v>
      </c>
      <c r="E3676" t="s">
        <v>5938</v>
      </c>
      <c r="F3676" t="s">
        <v>2557</v>
      </c>
      <c r="G3676" t="s">
        <v>43</v>
      </c>
      <c r="H3676" t="s">
        <v>82</v>
      </c>
      <c r="I3676" t="s">
        <v>17</v>
      </c>
      <c r="J3676">
        <v>0</v>
      </c>
    </row>
    <row r="3677" spans="1:10" x14ac:dyDescent="0.25">
      <c r="A3677" s="1">
        <v>42005.380555555559</v>
      </c>
      <c r="B3677" t="s">
        <v>5939</v>
      </c>
      <c r="C3677" t="s">
        <v>19</v>
      </c>
      <c r="D3677" t="s">
        <v>190</v>
      </c>
      <c r="E3677" t="s">
        <v>3186</v>
      </c>
      <c r="F3677" t="s">
        <v>188</v>
      </c>
      <c r="G3677" t="s">
        <v>43</v>
      </c>
      <c r="H3677" t="s">
        <v>82</v>
      </c>
      <c r="I3677" t="s">
        <v>38</v>
      </c>
      <c r="J3677">
        <v>1</v>
      </c>
    </row>
    <row r="3678" spans="1:10" x14ac:dyDescent="0.25">
      <c r="A3678" s="1">
        <v>42005.381249999999</v>
      </c>
      <c r="B3678" t="s">
        <v>5940</v>
      </c>
      <c r="C3678" t="s">
        <v>11</v>
      </c>
      <c r="D3678" t="s">
        <v>66</v>
      </c>
      <c r="E3678" t="s">
        <v>5941</v>
      </c>
      <c r="F3678" t="s">
        <v>33</v>
      </c>
      <c r="G3678" t="s">
        <v>23</v>
      </c>
      <c r="H3678" t="s">
        <v>82</v>
      </c>
      <c r="I3678" t="s">
        <v>38</v>
      </c>
      <c r="J3678">
        <v>0</v>
      </c>
    </row>
    <row r="3679" spans="1:10" x14ac:dyDescent="0.25">
      <c r="A3679" s="1">
        <v>42005.381249999999</v>
      </c>
      <c r="B3679" t="s">
        <v>5942</v>
      </c>
      <c r="C3679" t="s">
        <v>26</v>
      </c>
      <c r="D3679" t="s">
        <v>311</v>
      </c>
      <c r="E3679" t="s">
        <v>5943</v>
      </c>
      <c r="F3679" t="s">
        <v>14</v>
      </c>
      <c r="G3679" t="s">
        <v>15</v>
      </c>
      <c r="H3679" t="s">
        <v>16</v>
      </c>
      <c r="I3679" t="s">
        <v>38</v>
      </c>
      <c r="J3679">
        <v>0</v>
      </c>
    </row>
    <row r="3680" spans="1:10" x14ac:dyDescent="0.25">
      <c r="A3680" s="1">
        <v>42005.381249999999</v>
      </c>
      <c r="B3680" t="s">
        <v>5944</v>
      </c>
      <c r="C3680" t="s">
        <v>26</v>
      </c>
      <c r="D3680" t="s">
        <v>46</v>
      </c>
      <c r="E3680" t="s">
        <v>4400</v>
      </c>
      <c r="F3680" t="s">
        <v>321</v>
      </c>
      <c r="G3680" t="s">
        <v>49</v>
      </c>
      <c r="H3680" t="s">
        <v>24</v>
      </c>
      <c r="I3680" t="s">
        <v>17</v>
      </c>
      <c r="J3680">
        <v>1</v>
      </c>
    </row>
    <row r="3681" spans="1:10" x14ac:dyDescent="0.25">
      <c r="A3681" s="1">
        <v>42005.381944444445</v>
      </c>
      <c r="B3681" t="s">
        <v>5945</v>
      </c>
      <c r="C3681" t="s">
        <v>19</v>
      </c>
      <c r="D3681" t="s">
        <v>338</v>
      </c>
      <c r="E3681" t="s">
        <v>614</v>
      </c>
      <c r="F3681" t="s">
        <v>228</v>
      </c>
      <c r="G3681" t="s">
        <v>15</v>
      </c>
      <c r="I3681" t="s">
        <v>17</v>
      </c>
      <c r="J3681">
        <v>0</v>
      </c>
    </row>
    <row r="3682" spans="1:10" x14ac:dyDescent="0.25">
      <c r="A3682" s="1">
        <v>42005.381944444445</v>
      </c>
      <c r="B3682" t="s">
        <v>5946</v>
      </c>
      <c r="C3682" t="s">
        <v>19</v>
      </c>
      <c r="D3682" t="s">
        <v>80</v>
      </c>
      <c r="E3682" t="s">
        <v>731</v>
      </c>
      <c r="F3682" t="s">
        <v>353</v>
      </c>
      <c r="G3682" t="s">
        <v>43</v>
      </c>
      <c r="H3682" t="s">
        <v>82</v>
      </c>
      <c r="I3682" t="s">
        <v>17</v>
      </c>
      <c r="J3682">
        <v>0</v>
      </c>
    </row>
    <row r="3683" spans="1:10" x14ac:dyDescent="0.25">
      <c r="A3683" s="1">
        <v>42005.382638888892</v>
      </c>
      <c r="B3683" t="s">
        <v>5947</v>
      </c>
      <c r="C3683" t="s">
        <v>114</v>
      </c>
      <c r="D3683" t="s">
        <v>118</v>
      </c>
      <c r="E3683" t="s">
        <v>63</v>
      </c>
      <c r="F3683" t="s">
        <v>64</v>
      </c>
      <c r="G3683" t="s">
        <v>49</v>
      </c>
      <c r="H3683" t="s">
        <v>24</v>
      </c>
      <c r="I3683" t="s">
        <v>38</v>
      </c>
      <c r="J3683">
        <v>0</v>
      </c>
    </row>
    <row r="3684" spans="1:10" x14ac:dyDescent="0.25">
      <c r="A3684" s="1">
        <v>42005.382638888892</v>
      </c>
      <c r="B3684" t="s">
        <v>5948</v>
      </c>
      <c r="C3684" t="s">
        <v>11</v>
      </c>
      <c r="D3684" t="s">
        <v>66</v>
      </c>
      <c r="E3684" t="s">
        <v>731</v>
      </c>
      <c r="F3684" t="s">
        <v>353</v>
      </c>
      <c r="G3684" t="s">
        <v>43</v>
      </c>
      <c r="H3684" t="s">
        <v>82</v>
      </c>
      <c r="I3684" t="s">
        <v>17</v>
      </c>
      <c r="J3684">
        <v>1</v>
      </c>
    </row>
    <row r="3685" spans="1:10" x14ac:dyDescent="0.25">
      <c r="A3685" s="1">
        <v>42005.383333333331</v>
      </c>
      <c r="B3685" t="s">
        <v>5949</v>
      </c>
      <c r="C3685" t="s">
        <v>11</v>
      </c>
      <c r="D3685" t="s">
        <v>161</v>
      </c>
      <c r="E3685" t="s">
        <v>5950</v>
      </c>
      <c r="F3685" t="s">
        <v>333</v>
      </c>
      <c r="G3685" t="s">
        <v>23</v>
      </c>
      <c r="H3685" t="s">
        <v>82</v>
      </c>
      <c r="I3685" t="s">
        <v>17</v>
      </c>
      <c r="J3685">
        <v>0</v>
      </c>
    </row>
    <row r="3686" spans="1:10" x14ac:dyDescent="0.25">
      <c r="A3686" s="1">
        <v>42005.384027777778</v>
      </c>
      <c r="B3686" t="s">
        <v>5951</v>
      </c>
      <c r="C3686" t="s">
        <v>19</v>
      </c>
      <c r="D3686" t="s">
        <v>522</v>
      </c>
      <c r="E3686" t="s">
        <v>1762</v>
      </c>
      <c r="F3686" t="s">
        <v>153</v>
      </c>
      <c r="G3686" t="s">
        <v>49</v>
      </c>
      <c r="H3686" t="s">
        <v>82</v>
      </c>
      <c r="I3686" t="s">
        <v>17</v>
      </c>
      <c r="J3686">
        <v>0</v>
      </c>
    </row>
    <row r="3687" spans="1:10" x14ac:dyDescent="0.25">
      <c r="A3687" s="1">
        <v>42005.384722222225</v>
      </c>
      <c r="B3687" t="s">
        <v>5952</v>
      </c>
      <c r="C3687" t="s">
        <v>11</v>
      </c>
      <c r="D3687" t="s">
        <v>210</v>
      </c>
      <c r="E3687" t="s">
        <v>5953</v>
      </c>
      <c r="F3687" t="s">
        <v>55</v>
      </c>
      <c r="G3687" t="s">
        <v>23</v>
      </c>
      <c r="H3687" t="s">
        <v>24</v>
      </c>
      <c r="I3687" t="s">
        <v>17</v>
      </c>
      <c r="J3687">
        <v>0</v>
      </c>
    </row>
    <row r="3688" spans="1:10" x14ac:dyDescent="0.25">
      <c r="A3688" s="1">
        <v>42005.384722222225</v>
      </c>
      <c r="B3688" t="s">
        <v>5954</v>
      </c>
      <c r="C3688" t="s">
        <v>19</v>
      </c>
      <c r="D3688" t="s">
        <v>20</v>
      </c>
      <c r="E3688" t="s">
        <v>731</v>
      </c>
      <c r="F3688" t="s">
        <v>353</v>
      </c>
      <c r="G3688" t="s">
        <v>43</v>
      </c>
      <c r="H3688" t="s">
        <v>82</v>
      </c>
      <c r="I3688" t="s">
        <v>17</v>
      </c>
      <c r="J3688">
        <v>0</v>
      </c>
    </row>
    <row r="3689" spans="1:10" x14ac:dyDescent="0.25">
      <c r="A3689" s="1">
        <v>42005.385416666664</v>
      </c>
      <c r="B3689" t="s">
        <v>5955</v>
      </c>
      <c r="C3689" t="s">
        <v>11</v>
      </c>
      <c r="D3689" t="s">
        <v>382</v>
      </c>
      <c r="E3689" t="s">
        <v>5956</v>
      </c>
      <c r="F3689" t="s">
        <v>55</v>
      </c>
      <c r="G3689" t="s">
        <v>23</v>
      </c>
      <c r="H3689" t="s">
        <v>24</v>
      </c>
      <c r="I3689" t="s">
        <v>17</v>
      </c>
      <c r="J3689">
        <v>11</v>
      </c>
    </row>
    <row r="3690" spans="1:10" x14ac:dyDescent="0.25">
      <c r="A3690" s="1">
        <v>42005.385416666664</v>
      </c>
      <c r="B3690" t="s">
        <v>5957</v>
      </c>
      <c r="C3690" t="s">
        <v>26</v>
      </c>
      <c r="D3690" t="s">
        <v>46</v>
      </c>
      <c r="E3690" t="s">
        <v>5958</v>
      </c>
      <c r="F3690" t="s">
        <v>14</v>
      </c>
      <c r="G3690" t="s">
        <v>15</v>
      </c>
      <c r="I3690" t="s">
        <v>17</v>
      </c>
      <c r="J3690">
        <v>0</v>
      </c>
    </row>
    <row r="3691" spans="1:10" x14ac:dyDescent="0.25">
      <c r="A3691" s="1">
        <v>42005.385416666664</v>
      </c>
      <c r="B3691" t="s">
        <v>5959</v>
      </c>
      <c r="C3691" t="s">
        <v>26</v>
      </c>
      <c r="D3691" t="s">
        <v>432</v>
      </c>
      <c r="E3691" t="s">
        <v>5960</v>
      </c>
      <c r="F3691" t="s">
        <v>22</v>
      </c>
      <c r="G3691" t="s">
        <v>23</v>
      </c>
      <c r="H3691" t="s">
        <v>24</v>
      </c>
      <c r="I3691" t="s">
        <v>17</v>
      </c>
      <c r="J3691">
        <v>1</v>
      </c>
    </row>
    <row r="3692" spans="1:10" x14ac:dyDescent="0.25">
      <c r="A3692" s="1">
        <v>42005.386111111111</v>
      </c>
      <c r="B3692" t="s">
        <v>5961</v>
      </c>
      <c r="C3692" t="s">
        <v>26</v>
      </c>
      <c r="D3692" t="s">
        <v>27</v>
      </c>
      <c r="E3692" t="s">
        <v>1434</v>
      </c>
      <c r="F3692" t="s">
        <v>55</v>
      </c>
      <c r="G3692" t="s">
        <v>23</v>
      </c>
      <c r="H3692" t="s">
        <v>24</v>
      </c>
      <c r="I3692" t="s">
        <v>38</v>
      </c>
      <c r="J3692">
        <v>0</v>
      </c>
    </row>
    <row r="3693" spans="1:10" x14ac:dyDescent="0.25">
      <c r="A3693" s="1">
        <v>42005.386805555558</v>
      </c>
      <c r="B3693" t="s">
        <v>5962</v>
      </c>
      <c r="C3693" t="s">
        <v>26</v>
      </c>
      <c r="D3693" t="s">
        <v>311</v>
      </c>
      <c r="E3693" t="s">
        <v>1230</v>
      </c>
      <c r="F3693" t="s">
        <v>104</v>
      </c>
      <c r="G3693" t="s">
        <v>23</v>
      </c>
      <c r="H3693" t="s">
        <v>82</v>
      </c>
      <c r="I3693" t="s">
        <v>38</v>
      </c>
      <c r="J3693">
        <v>0</v>
      </c>
    </row>
    <row r="3694" spans="1:10" x14ac:dyDescent="0.25">
      <c r="A3694" s="1">
        <v>42005.386805555558</v>
      </c>
      <c r="B3694" t="s">
        <v>5963</v>
      </c>
      <c r="C3694" t="s">
        <v>75</v>
      </c>
      <c r="D3694" t="s">
        <v>35</v>
      </c>
      <c r="E3694" t="s">
        <v>5964</v>
      </c>
      <c r="F3694" t="s">
        <v>153</v>
      </c>
      <c r="G3694" t="s">
        <v>49</v>
      </c>
      <c r="H3694" t="s">
        <v>93</v>
      </c>
      <c r="I3694" t="s">
        <v>17</v>
      </c>
      <c r="J3694">
        <v>1</v>
      </c>
    </row>
    <row r="3695" spans="1:10" x14ac:dyDescent="0.25">
      <c r="A3695" s="1">
        <v>42005.388194444444</v>
      </c>
      <c r="B3695" t="s">
        <v>5965</v>
      </c>
      <c r="C3695" t="s">
        <v>19</v>
      </c>
      <c r="D3695" t="s">
        <v>338</v>
      </c>
      <c r="E3695" t="s">
        <v>5966</v>
      </c>
      <c r="F3695" t="s">
        <v>110</v>
      </c>
      <c r="G3695" t="s">
        <v>43</v>
      </c>
      <c r="H3695" t="s">
        <v>93</v>
      </c>
      <c r="I3695" t="s">
        <v>38</v>
      </c>
      <c r="J3695">
        <v>0</v>
      </c>
    </row>
    <row r="3696" spans="1:10" x14ac:dyDescent="0.25">
      <c r="A3696" s="1">
        <v>42005.388888888891</v>
      </c>
      <c r="B3696" t="s">
        <v>5967</v>
      </c>
      <c r="C3696" t="s">
        <v>26</v>
      </c>
      <c r="D3696" t="s">
        <v>46</v>
      </c>
      <c r="E3696" t="s">
        <v>5968</v>
      </c>
      <c r="F3696" t="s">
        <v>14</v>
      </c>
      <c r="G3696" t="s">
        <v>15</v>
      </c>
      <c r="H3696" t="s">
        <v>130</v>
      </c>
      <c r="I3696" t="s">
        <v>17</v>
      </c>
      <c r="J3696">
        <v>2</v>
      </c>
    </row>
    <row r="3697" spans="1:10" x14ac:dyDescent="0.25">
      <c r="A3697" s="1">
        <v>42005.388888888891</v>
      </c>
      <c r="B3697" t="s">
        <v>5969</v>
      </c>
      <c r="C3697" t="s">
        <v>26</v>
      </c>
      <c r="D3697" t="s">
        <v>264</v>
      </c>
      <c r="E3697" t="s">
        <v>213</v>
      </c>
      <c r="F3697" t="s">
        <v>14</v>
      </c>
      <c r="G3697" t="s">
        <v>15</v>
      </c>
      <c r="I3697" t="s">
        <v>38</v>
      </c>
      <c r="J3697">
        <v>0</v>
      </c>
    </row>
    <row r="3698" spans="1:10" x14ac:dyDescent="0.25">
      <c r="A3698" s="1">
        <v>42005.388888888891</v>
      </c>
      <c r="B3698" t="s">
        <v>5970</v>
      </c>
      <c r="C3698" t="s">
        <v>26</v>
      </c>
      <c r="D3698" t="s">
        <v>164</v>
      </c>
      <c r="E3698" t="s">
        <v>220</v>
      </c>
      <c r="F3698" t="s">
        <v>33</v>
      </c>
      <c r="G3698" t="s">
        <v>23</v>
      </c>
      <c r="H3698" t="s">
        <v>82</v>
      </c>
      <c r="I3698" t="s">
        <v>38</v>
      </c>
      <c r="J3698">
        <v>0</v>
      </c>
    </row>
    <row r="3699" spans="1:10" x14ac:dyDescent="0.25">
      <c r="A3699" s="1">
        <v>42005.38958333333</v>
      </c>
      <c r="B3699" t="s">
        <v>5971</v>
      </c>
      <c r="C3699" t="s">
        <v>299</v>
      </c>
      <c r="D3699" t="s">
        <v>300</v>
      </c>
      <c r="E3699" t="s">
        <v>5972</v>
      </c>
      <c r="F3699" t="s">
        <v>37</v>
      </c>
      <c r="G3699" t="s">
        <v>23</v>
      </c>
      <c r="H3699" t="s">
        <v>82</v>
      </c>
      <c r="I3699" t="s">
        <v>38</v>
      </c>
      <c r="J3699">
        <v>0</v>
      </c>
    </row>
    <row r="3700" spans="1:10" x14ac:dyDescent="0.25">
      <c r="A3700" s="1">
        <v>42005.390277777777</v>
      </c>
      <c r="B3700" t="s">
        <v>5973</v>
      </c>
      <c r="C3700" t="s">
        <v>26</v>
      </c>
      <c r="D3700" t="s">
        <v>46</v>
      </c>
      <c r="E3700" t="s">
        <v>5974</v>
      </c>
      <c r="F3700" t="s">
        <v>123</v>
      </c>
      <c r="G3700" t="s">
        <v>23</v>
      </c>
      <c r="H3700" t="s">
        <v>93</v>
      </c>
      <c r="I3700" t="s">
        <v>38</v>
      </c>
      <c r="J3700">
        <v>0</v>
      </c>
    </row>
    <row r="3701" spans="1:10" x14ac:dyDescent="0.25">
      <c r="A3701" s="1">
        <v>42005.390277777777</v>
      </c>
      <c r="B3701" t="s">
        <v>5975</v>
      </c>
      <c r="C3701" t="s">
        <v>11</v>
      </c>
      <c r="D3701" t="s">
        <v>201</v>
      </c>
      <c r="E3701" t="s">
        <v>1828</v>
      </c>
      <c r="F3701" t="s">
        <v>42</v>
      </c>
      <c r="G3701" t="s">
        <v>43</v>
      </c>
      <c r="I3701" t="s">
        <v>17</v>
      </c>
      <c r="J3701">
        <v>0</v>
      </c>
    </row>
    <row r="3702" spans="1:10" x14ac:dyDescent="0.25">
      <c r="A3702" s="1">
        <v>42005.390277777777</v>
      </c>
      <c r="B3702" t="s">
        <v>5976</v>
      </c>
      <c r="C3702" t="s">
        <v>75</v>
      </c>
      <c r="D3702" t="s">
        <v>267</v>
      </c>
      <c r="E3702" t="s">
        <v>5977</v>
      </c>
      <c r="F3702" t="s">
        <v>92</v>
      </c>
      <c r="G3702" t="s">
        <v>49</v>
      </c>
      <c r="I3702" t="s">
        <v>17</v>
      </c>
      <c r="J3702">
        <v>0</v>
      </c>
    </row>
    <row r="3703" spans="1:10" x14ac:dyDescent="0.25">
      <c r="A3703" s="1">
        <v>42005.390972222223</v>
      </c>
      <c r="B3703" t="s">
        <v>5978</v>
      </c>
      <c r="C3703" t="s">
        <v>19</v>
      </c>
      <c r="D3703" t="s">
        <v>143</v>
      </c>
      <c r="E3703" t="s">
        <v>5979</v>
      </c>
      <c r="F3703" t="s">
        <v>33</v>
      </c>
      <c r="G3703" t="s">
        <v>23</v>
      </c>
      <c r="H3703" t="s">
        <v>82</v>
      </c>
      <c r="I3703" t="s">
        <v>17</v>
      </c>
      <c r="J3703">
        <v>0</v>
      </c>
    </row>
    <row r="3704" spans="1:10" x14ac:dyDescent="0.25">
      <c r="A3704" s="1">
        <v>42005.390972222223</v>
      </c>
      <c r="B3704" t="s">
        <v>5980</v>
      </c>
      <c r="C3704" t="s">
        <v>26</v>
      </c>
      <c r="D3704" t="s">
        <v>53</v>
      </c>
      <c r="E3704" t="s">
        <v>5981</v>
      </c>
      <c r="F3704" t="s">
        <v>123</v>
      </c>
      <c r="G3704" t="s">
        <v>23</v>
      </c>
      <c r="I3704" t="s">
        <v>17</v>
      </c>
      <c r="J3704">
        <v>1</v>
      </c>
    </row>
    <row r="3705" spans="1:10" x14ac:dyDescent="0.25">
      <c r="A3705" s="1">
        <v>42005.39166666667</v>
      </c>
      <c r="B3705" t="s">
        <v>5982</v>
      </c>
      <c r="C3705" t="s">
        <v>75</v>
      </c>
      <c r="D3705" t="s">
        <v>76</v>
      </c>
      <c r="E3705" t="s">
        <v>772</v>
      </c>
      <c r="F3705" t="s">
        <v>333</v>
      </c>
      <c r="G3705" t="s">
        <v>23</v>
      </c>
      <c r="I3705" t="s">
        <v>17</v>
      </c>
      <c r="J3705">
        <v>0</v>
      </c>
    </row>
    <row r="3706" spans="1:10" x14ac:dyDescent="0.25">
      <c r="A3706" s="1">
        <v>42005.39166666667</v>
      </c>
      <c r="B3706" t="s">
        <v>5983</v>
      </c>
      <c r="C3706" t="s">
        <v>75</v>
      </c>
      <c r="D3706" t="s">
        <v>35</v>
      </c>
      <c r="E3706" t="s">
        <v>323</v>
      </c>
      <c r="F3706" t="s">
        <v>188</v>
      </c>
      <c r="G3706" t="s">
        <v>43</v>
      </c>
      <c r="I3706" t="s">
        <v>38</v>
      </c>
      <c r="J3706">
        <v>0</v>
      </c>
    </row>
    <row r="3707" spans="1:10" x14ac:dyDescent="0.25">
      <c r="A3707" s="1">
        <v>42005.392361111109</v>
      </c>
      <c r="B3707" t="s">
        <v>5984</v>
      </c>
      <c r="C3707" t="s">
        <v>11</v>
      </c>
      <c r="D3707" t="s">
        <v>1105</v>
      </c>
      <c r="E3707" t="s">
        <v>5985</v>
      </c>
      <c r="F3707" t="s">
        <v>153</v>
      </c>
      <c r="G3707" t="s">
        <v>49</v>
      </c>
      <c r="I3707" t="s">
        <v>38</v>
      </c>
      <c r="J3707">
        <v>3</v>
      </c>
    </row>
    <row r="3708" spans="1:10" x14ac:dyDescent="0.25">
      <c r="A3708" s="1">
        <v>42005.392361111109</v>
      </c>
      <c r="B3708" t="s">
        <v>5986</v>
      </c>
      <c r="C3708" t="s">
        <v>19</v>
      </c>
      <c r="D3708" t="s">
        <v>20</v>
      </c>
      <c r="E3708" t="s">
        <v>5987</v>
      </c>
      <c r="F3708" t="s">
        <v>179</v>
      </c>
      <c r="G3708" t="s">
        <v>15</v>
      </c>
      <c r="H3708" t="s">
        <v>16</v>
      </c>
      <c r="I3708" t="s">
        <v>38</v>
      </c>
      <c r="J3708">
        <v>0</v>
      </c>
    </row>
    <row r="3709" spans="1:10" x14ac:dyDescent="0.25">
      <c r="A3709" s="1">
        <v>42005.392361111109</v>
      </c>
      <c r="B3709" t="s">
        <v>5988</v>
      </c>
      <c r="C3709" t="s">
        <v>11</v>
      </c>
      <c r="D3709" t="s">
        <v>201</v>
      </c>
      <c r="E3709" t="s">
        <v>5989</v>
      </c>
      <c r="F3709" t="s">
        <v>640</v>
      </c>
      <c r="G3709" t="s">
        <v>23</v>
      </c>
      <c r="H3709" t="s">
        <v>93</v>
      </c>
      <c r="I3709" t="s">
        <v>17</v>
      </c>
      <c r="J3709">
        <v>0</v>
      </c>
    </row>
    <row r="3710" spans="1:10" x14ac:dyDescent="0.25">
      <c r="A3710" s="1">
        <v>42005.392361111109</v>
      </c>
      <c r="B3710" t="s">
        <v>5990</v>
      </c>
      <c r="C3710" t="s">
        <v>11</v>
      </c>
      <c r="D3710" t="s">
        <v>836</v>
      </c>
      <c r="E3710" t="s">
        <v>5991</v>
      </c>
      <c r="F3710" t="s">
        <v>328</v>
      </c>
      <c r="G3710" t="s">
        <v>49</v>
      </c>
      <c r="H3710" t="s">
        <v>24</v>
      </c>
      <c r="I3710" t="s">
        <v>17</v>
      </c>
      <c r="J3710">
        <v>0</v>
      </c>
    </row>
    <row r="3711" spans="1:10" x14ac:dyDescent="0.25">
      <c r="A3711" s="1">
        <v>42005.393055555556</v>
      </c>
      <c r="B3711" t="s">
        <v>5992</v>
      </c>
      <c r="C3711" t="s">
        <v>26</v>
      </c>
      <c r="D3711" t="s">
        <v>284</v>
      </c>
      <c r="E3711" t="s">
        <v>5993</v>
      </c>
      <c r="F3711" t="s">
        <v>228</v>
      </c>
      <c r="G3711" t="s">
        <v>15</v>
      </c>
      <c r="H3711" t="s">
        <v>2658</v>
      </c>
      <c r="I3711" t="s">
        <v>17</v>
      </c>
      <c r="J3711">
        <v>8</v>
      </c>
    </row>
    <row r="3712" spans="1:10" x14ac:dyDescent="0.25">
      <c r="A3712" s="1">
        <v>42005.393055555556</v>
      </c>
      <c r="B3712" t="s">
        <v>5994</v>
      </c>
      <c r="C3712" t="s">
        <v>11</v>
      </c>
      <c r="D3712" t="s">
        <v>382</v>
      </c>
      <c r="E3712" t="s">
        <v>5995</v>
      </c>
      <c r="F3712" t="s">
        <v>188</v>
      </c>
      <c r="G3712" t="s">
        <v>43</v>
      </c>
      <c r="H3712" t="s">
        <v>82</v>
      </c>
      <c r="I3712" t="s">
        <v>38</v>
      </c>
      <c r="J3712">
        <v>0</v>
      </c>
    </row>
    <row r="3713" spans="1:10" x14ac:dyDescent="0.25">
      <c r="A3713" s="1">
        <v>42005.393055555556</v>
      </c>
      <c r="B3713" t="s">
        <v>5996</v>
      </c>
      <c r="C3713" t="s">
        <v>11</v>
      </c>
      <c r="D3713" t="s">
        <v>66</v>
      </c>
      <c r="E3713" t="s">
        <v>5997</v>
      </c>
      <c r="F3713" t="s">
        <v>22</v>
      </c>
      <c r="G3713" t="s">
        <v>23</v>
      </c>
      <c r="H3713" t="s">
        <v>24</v>
      </c>
      <c r="I3713" t="s">
        <v>38</v>
      </c>
      <c r="J3713">
        <v>0</v>
      </c>
    </row>
    <row r="3714" spans="1:10" x14ac:dyDescent="0.25">
      <c r="A3714" s="1">
        <v>42005.393055555556</v>
      </c>
      <c r="B3714" t="s">
        <v>5998</v>
      </c>
      <c r="C3714" t="s">
        <v>19</v>
      </c>
      <c r="D3714" t="s">
        <v>190</v>
      </c>
      <c r="E3714" t="s">
        <v>2180</v>
      </c>
      <c r="F3714" t="s">
        <v>153</v>
      </c>
      <c r="G3714" t="s">
        <v>49</v>
      </c>
      <c r="H3714" t="s">
        <v>93</v>
      </c>
      <c r="I3714" t="s">
        <v>17</v>
      </c>
      <c r="J3714">
        <v>1</v>
      </c>
    </row>
    <row r="3715" spans="1:10" x14ac:dyDescent="0.25">
      <c r="A3715" s="1">
        <v>42005.393750000003</v>
      </c>
      <c r="B3715" t="s">
        <v>5999</v>
      </c>
      <c r="C3715" t="s">
        <v>19</v>
      </c>
      <c r="D3715" t="s">
        <v>190</v>
      </c>
      <c r="E3715" t="s">
        <v>6000</v>
      </c>
      <c r="F3715" t="s">
        <v>153</v>
      </c>
      <c r="G3715" t="s">
        <v>49</v>
      </c>
      <c r="H3715" t="s">
        <v>82</v>
      </c>
      <c r="I3715" t="s">
        <v>17</v>
      </c>
      <c r="J3715">
        <v>0</v>
      </c>
    </row>
    <row r="3716" spans="1:10" x14ac:dyDescent="0.25">
      <c r="A3716" s="1">
        <v>42005.393750000003</v>
      </c>
      <c r="B3716" t="s">
        <v>6001</v>
      </c>
      <c r="C3716" t="s">
        <v>75</v>
      </c>
      <c r="D3716" t="s">
        <v>76</v>
      </c>
      <c r="E3716" t="s">
        <v>6002</v>
      </c>
      <c r="F3716" t="s">
        <v>228</v>
      </c>
      <c r="G3716" t="s">
        <v>15</v>
      </c>
      <c r="H3716" t="s">
        <v>16</v>
      </c>
      <c r="I3716" t="s">
        <v>17</v>
      </c>
      <c r="J3716">
        <v>0</v>
      </c>
    </row>
    <row r="3717" spans="1:10" x14ac:dyDescent="0.25">
      <c r="A3717" s="1">
        <v>42005.393750000003</v>
      </c>
      <c r="B3717" t="s">
        <v>6003</v>
      </c>
      <c r="C3717" t="s">
        <v>61</v>
      </c>
      <c r="D3717" t="s">
        <v>62</v>
      </c>
      <c r="E3717" t="s">
        <v>330</v>
      </c>
      <c r="F3717" t="s">
        <v>123</v>
      </c>
      <c r="G3717" t="s">
        <v>23</v>
      </c>
      <c r="H3717" t="s">
        <v>82</v>
      </c>
      <c r="I3717" t="s">
        <v>38</v>
      </c>
      <c r="J3717">
        <v>0</v>
      </c>
    </row>
    <row r="3718" spans="1:10" x14ac:dyDescent="0.25">
      <c r="A3718" s="1">
        <v>42005.393750000003</v>
      </c>
      <c r="B3718" t="s">
        <v>6004</v>
      </c>
      <c r="C3718" t="s">
        <v>26</v>
      </c>
      <c r="D3718" t="s">
        <v>46</v>
      </c>
      <c r="E3718" t="s">
        <v>1762</v>
      </c>
      <c r="F3718" t="s">
        <v>153</v>
      </c>
      <c r="G3718" t="s">
        <v>49</v>
      </c>
      <c r="I3718" t="s">
        <v>17</v>
      </c>
      <c r="J3718">
        <v>1</v>
      </c>
    </row>
    <row r="3719" spans="1:10" x14ac:dyDescent="0.25">
      <c r="A3719" s="1">
        <v>42005.394444444442</v>
      </c>
      <c r="B3719" t="s">
        <v>6005</v>
      </c>
      <c r="C3719" t="s">
        <v>19</v>
      </c>
      <c r="D3719" t="s">
        <v>80</v>
      </c>
      <c r="E3719" t="s">
        <v>6006</v>
      </c>
      <c r="F3719" t="s">
        <v>42</v>
      </c>
      <c r="G3719" t="s">
        <v>43</v>
      </c>
      <c r="I3719" t="s">
        <v>17</v>
      </c>
      <c r="J3719">
        <v>1</v>
      </c>
    </row>
    <row r="3720" spans="1:10" x14ac:dyDescent="0.25">
      <c r="A3720" s="1">
        <v>42005.395138888889</v>
      </c>
      <c r="B3720" t="s">
        <v>6007</v>
      </c>
      <c r="C3720" t="s">
        <v>114</v>
      </c>
      <c r="D3720" t="s">
        <v>35</v>
      </c>
      <c r="E3720" t="s">
        <v>155</v>
      </c>
      <c r="F3720" t="s">
        <v>156</v>
      </c>
      <c r="G3720" t="s">
        <v>23</v>
      </c>
      <c r="H3720" t="s">
        <v>24</v>
      </c>
      <c r="I3720" t="s">
        <v>17</v>
      </c>
      <c r="J3720">
        <v>0</v>
      </c>
    </row>
    <row r="3721" spans="1:10" x14ac:dyDescent="0.25">
      <c r="A3721" s="1">
        <v>42005.395138888889</v>
      </c>
      <c r="B3721" t="s">
        <v>6008</v>
      </c>
      <c r="C3721" t="s">
        <v>26</v>
      </c>
      <c r="D3721" t="s">
        <v>206</v>
      </c>
      <c r="E3721" t="s">
        <v>270</v>
      </c>
      <c r="F3721" t="s">
        <v>22</v>
      </c>
      <c r="G3721" t="s">
        <v>23</v>
      </c>
      <c r="H3721" t="s">
        <v>24</v>
      </c>
      <c r="I3721" t="s">
        <v>38</v>
      </c>
      <c r="J3721">
        <v>0</v>
      </c>
    </row>
    <row r="3722" spans="1:10" x14ac:dyDescent="0.25">
      <c r="A3722" s="1">
        <v>42005.395833333336</v>
      </c>
      <c r="B3722" t="s">
        <v>6009</v>
      </c>
      <c r="C3722" t="s">
        <v>11</v>
      </c>
      <c r="D3722" t="s">
        <v>201</v>
      </c>
      <c r="E3722" t="s">
        <v>6010</v>
      </c>
      <c r="F3722" t="s">
        <v>282</v>
      </c>
      <c r="G3722" t="s">
        <v>23</v>
      </c>
      <c r="H3722" t="s">
        <v>16</v>
      </c>
      <c r="I3722" t="s">
        <v>17</v>
      </c>
      <c r="J3722">
        <v>4</v>
      </c>
    </row>
    <row r="3723" spans="1:10" x14ac:dyDescent="0.25">
      <c r="A3723" s="1">
        <v>42005.395833333336</v>
      </c>
      <c r="B3723" t="s">
        <v>6011</v>
      </c>
      <c r="C3723" t="s">
        <v>139</v>
      </c>
      <c r="D3723" t="s">
        <v>652</v>
      </c>
      <c r="E3723" t="s">
        <v>6012</v>
      </c>
      <c r="F3723" t="s">
        <v>110</v>
      </c>
      <c r="G3723" t="s">
        <v>43</v>
      </c>
      <c r="I3723" t="s">
        <v>38</v>
      </c>
      <c r="J3723">
        <v>0</v>
      </c>
    </row>
    <row r="3724" spans="1:10" x14ac:dyDescent="0.25">
      <c r="A3724" s="1">
        <v>42005.396527777775</v>
      </c>
      <c r="B3724" t="s">
        <v>6013</v>
      </c>
      <c r="C3724" t="s">
        <v>26</v>
      </c>
      <c r="D3724" t="s">
        <v>46</v>
      </c>
      <c r="E3724" t="s">
        <v>6014</v>
      </c>
      <c r="F3724" t="s">
        <v>14</v>
      </c>
      <c r="G3724" t="s">
        <v>15</v>
      </c>
      <c r="H3724" t="s">
        <v>16</v>
      </c>
      <c r="I3724" t="s">
        <v>17</v>
      </c>
      <c r="J3724">
        <v>0</v>
      </c>
    </row>
    <row r="3725" spans="1:10" x14ac:dyDescent="0.25">
      <c r="A3725" s="1">
        <v>42005.396527777775</v>
      </c>
      <c r="B3725" t="s">
        <v>6015</v>
      </c>
      <c r="C3725" t="s">
        <v>61</v>
      </c>
      <c r="D3725" t="s">
        <v>62</v>
      </c>
      <c r="E3725" t="s">
        <v>6016</v>
      </c>
      <c r="F3725" t="s">
        <v>48</v>
      </c>
      <c r="G3725" t="s">
        <v>49</v>
      </c>
      <c r="I3725" t="s">
        <v>17</v>
      </c>
      <c r="J3725">
        <v>0</v>
      </c>
    </row>
    <row r="3726" spans="1:10" x14ac:dyDescent="0.25">
      <c r="A3726" s="1">
        <v>42005.397222222222</v>
      </c>
      <c r="B3726" t="s">
        <v>6017</v>
      </c>
      <c r="C3726" t="s">
        <v>19</v>
      </c>
      <c r="D3726" t="s">
        <v>35</v>
      </c>
      <c r="E3726" t="s">
        <v>6018</v>
      </c>
      <c r="F3726" t="s">
        <v>333</v>
      </c>
      <c r="G3726" t="s">
        <v>23</v>
      </c>
      <c r="H3726" t="s">
        <v>93</v>
      </c>
      <c r="I3726" t="s">
        <v>17</v>
      </c>
      <c r="J3726">
        <v>0</v>
      </c>
    </row>
    <row r="3727" spans="1:10" x14ac:dyDescent="0.25">
      <c r="A3727" s="1">
        <v>42005.397222222222</v>
      </c>
      <c r="B3727" t="s">
        <v>6019</v>
      </c>
      <c r="C3727" t="s">
        <v>114</v>
      </c>
      <c r="D3727" t="s">
        <v>35</v>
      </c>
      <c r="E3727" t="s">
        <v>6020</v>
      </c>
      <c r="F3727" t="s">
        <v>33</v>
      </c>
      <c r="G3727" t="s">
        <v>23</v>
      </c>
      <c r="H3727" t="s">
        <v>44</v>
      </c>
      <c r="I3727" t="s">
        <v>17</v>
      </c>
      <c r="J3727">
        <v>0</v>
      </c>
    </row>
    <row r="3728" spans="1:10" x14ac:dyDescent="0.25">
      <c r="A3728" s="1">
        <v>42005.398611111108</v>
      </c>
      <c r="B3728" t="s">
        <v>6021</v>
      </c>
      <c r="C3728" t="s">
        <v>114</v>
      </c>
      <c r="D3728" t="s">
        <v>1284</v>
      </c>
      <c r="E3728" t="s">
        <v>2339</v>
      </c>
      <c r="F3728" t="s">
        <v>184</v>
      </c>
      <c r="G3728" t="s">
        <v>15</v>
      </c>
      <c r="H3728" t="s">
        <v>183</v>
      </c>
      <c r="I3728" t="s">
        <v>17</v>
      </c>
      <c r="J3728">
        <v>0</v>
      </c>
    </row>
    <row r="3729" spans="1:10" x14ac:dyDescent="0.25">
      <c r="A3729" s="1">
        <v>42005.398611111108</v>
      </c>
      <c r="B3729" t="s">
        <v>6022</v>
      </c>
      <c r="C3729" t="s">
        <v>26</v>
      </c>
      <c r="D3729" t="s">
        <v>53</v>
      </c>
      <c r="E3729" t="s">
        <v>1492</v>
      </c>
      <c r="F3729" t="s">
        <v>104</v>
      </c>
      <c r="G3729" t="s">
        <v>23</v>
      </c>
      <c r="H3729" t="s">
        <v>82</v>
      </c>
      <c r="I3729" t="s">
        <v>38</v>
      </c>
      <c r="J3729">
        <v>0</v>
      </c>
    </row>
    <row r="3730" spans="1:10" x14ac:dyDescent="0.25">
      <c r="A3730" s="1">
        <v>42005.399305555555</v>
      </c>
      <c r="B3730" t="s">
        <v>6023</v>
      </c>
      <c r="C3730" t="s">
        <v>61</v>
      </c>
      <c r="D3730" t="s">
        <v>62</v>
      </c>
      <c r="E3730" t="s">
        <v>598</v>
      </c>
      <c r="F3730" t="s">
        <v>179</v>
      </c>
      <c r="G3730" t="s">
        <v>15</v>
      </c>
      <c r="H3730" t="s">
        <v>24</v>
      </c>
      <c r="I3730" t="s">
        <v>38</v>
      </c>
      <c r="J3730">
        <v>0</v>
      </c>
    </row>
    <row r="3731" spans="1:10" x14ac:dyDescent="0.25">
      <c r="A3731" s="1">
        <v>42005.4</v>
      </c>
      <c r="B3731" t="s">
        <v>6024</v>
      </c>
      <c r="C3731" t="s">
        <v>61</v>
      </c>
      <c r="D3731" t="s">
        <v>62</v>
      </c>
      <c r="E3731" t="s">
        <v>705</v>
      </c>
      <c r="F3731" t="s">
        <v>92</v>
      </c>
      <c r="G3731" t="s">
        <v>49</v>
      </c>
      <c r="H3731" t="s">
        <v>93</v>
      </c>
      <c r="I3731" t="s">
        <v>38</v>
      </c>
      <c r="J3731">
        <v>0</v>
      </c>
    </row>
    <row r="3732" spans="1:10" x14ac:dyDescent="0.25">
      <c r="A3732" s="1">
        <v>42005.4</v>
      </c>
      <c r="B3732" t="s">
        <v>6025</v>
      </c>
      <c r="C3732" t="s">
        <v>26</v>
      </c>
      <c r="D3732" t="s">
        <v>46</v>
      </c>
      <c r="E3732" t="s">
        <v>6026</v>
      </c>
      <c r="F3732" t="s">
        <v>640</v>
      </c>
      <c r="G3732" t="s">
        <v>23</v>
      </c>
      <c r="I3732" t="s">
        <v>17</v>
      </c>
      <c r="J3732">
        <v>0</v>
      </c>
    </row>
    <row r="3733" spans="1:10" x14ac:dyDescent="0.25">
      <c r="A3733" s="1">
        <v>42005.4</v>
      </c>
      <c r="B3733" t="s">
        <v>6027</v>
      </c>
      <c r="C3733" t="s">
        <v>19</v>
      </c>
      <c r="D3733" t="s">
        <v>20</v>
      </c>
      <c r="E3733" t="s">
        <v>42</v>
      </c>
      <c r="F3733" t="s">
        <v>42</v>
      </c>
      <c r="G3733" t="s">
        <v>43</v>
      </c>
      <c r="H3733" t="s">
        <v>183</v>
      </c>
      <c r="I3733" t="s">
        <v>38</v>
      </c>
      <c r="J3733">
        <v>0</v>
      </c>
    </row>
    <row r="3734" spans="1:10" x14ac:dyDescent="0.25">
      <c r="A3734" s="1">
        <v>42005.4</v>
      </c>
      <c r="B3734" t="s">
        <v>6028</v>
      </c>
      <c r="C3734" t="s">
        <v>26</v>
      </c>
      <c r="D3734" t="s">
        <v>46</v>
      </c>
      <c r="E3734" t="s">
        <v>1224</v>
      </c>
      <c r="F3734" t="s">
        <v>110</v>
      </c>
      <c r="G3734" t="s">
        <v>43</v>
      </c>
      <c r="H3734" t="s">
        <v>24</v>
      </c>
      <c r="I3734" t="s">
        <v>38</v>
      </c>
      <c r="J3734">
        <v>0</v>
      </c>
    </row>
    <row r="3735" spans="1:10" x14ac:dyDescent="0.25">
      <c r="A3735" s="1">
        <v>42005.4</v>
      </c>
      <c r="B3735" t="s">
        <v>6029</v>
      </c>
      <c r="C3735" t="s">
        <v>61</v>
      </c>
      <c r="D3735" t="s">
        <v>62</v>
      </c>
      <c r="E3735" t="s">
        <v>2101</v>
      </c>
      <c r="F3735" t="s">
        <v>168</v>
      </c>
      <c r="G3735" t="s">
        <v>49</v>
      </c>
      <c r="H3735" t="s">
        <v>82</v>
      </c>
      <c r="I3735" t="s">
        <v>38</v>
      </c>
      <c r="J3735">
        <v>0</v>
      </c>
    </row>
    <row r="3736" spans="1:10" x14ac:dyDescent="0.25">
      <c r="A3736" s="1">
        <v>42005.4</v>
      </c>
      <c r="B3736" t="s">
        <v>6030</v>
      </c>
      <c r="C3736" t="s">
        <v>139</v>
      </c>
      <c r="D3736" t="s">
        <v>458</v>
      </c>
      <c r="E3736" t="s">
        <v>705</v>
      </c>
      <c r="F3736" t="s">
        <v>92</v>
      </c>
      <c r="G3736" t="s">
        <v>49</v>
      </c>
      <c r="H3736" t="s">
        <v>93</v>
      </c>
      <c r="I3736" t="s">
        <v>38</v>
      </c>
      <c r="J3736">
        <v>0</v>
      </c>
    </row>
    <row r="3737" spans="1:10" x14ac:dyDescent="0.25">
      <c r="A3737" s="1">
        <v>42005.400694444441</v>
      </c>
      <c r="B3737" t="s">
        <v>6031</v>
      </c>
      <c r="C3737" t="s">
        <v>69</v>
      </c>
      <c r="D3737" t="s">
        <v>84</v>
      </c>
      <c r="E3737" t="s">
        <v>705</v>
      </c>
      <c r="F3737" t="s">
        <v>92</v>
      </c>
      <c r="G3737" t="s">
        <v>49</v>
      </c>
      <c r="H3737" t="s">
        <v>93</v>
      </c>
      <c r="I3737" t="s">
        <v>38</v>
      </c>
      <c r="J3737">
        <v>0</v>
      </c>
    </row>
    <row r="3738" spans="1:10" x14ac:dyDescent="0.25">
      <c r="A3738" s="1">
        <v>42005.400694444441</v>
      </c>
      <c r="B3738" t="s">
        <v>6032</v>
      </c>
      <c r="C3738" t="s">
        <v>114</v>
      </c>
      <c r="D3738" t="s">
        <v>739</v>
      </c>
      <c r="E3738" t="s">
        <v>705</v>
      </c>
      <c r="F3738" t="s">
        <v>92</v>
      </c>
      <c r="G3738" t="s">
        <v>49</v>
      </c>
      <c r="H3738" t="s">
        <v>93</v>
      </c>
      <c r="I3738" t="s">
        <v>38</v>
      </c>
      <c r="J3738">
        <v>0</v>
      </c>
    </row>
    <row r="3739" spans="1:10" x14ac:dyDescent="0.25">
      <c r="A3739" s="1">
        <v>42005.400694444441</v>
      </c>
      <c r="B3739" t="s">
        <v>6033</v>
      </c>
      <c r="C3739" t="s">
        <v>11</v>
      </c>
      <c r="D3739" t="s">
        <v>382</v>
      </c>
      <c r="E3739" t="s">
        <v>1522</v>
      </c>
      <c r="F3739" t="s">
        <v>153</v>
      </c>
      <c r="G3739" t="s">
        <v>49</v>
      </c>
      <c r="H3739" t="s">
        <v>82</v>
      </c>
      <c r="I3739" t="s">
        <v>17</v>
      </c>
      <c r="J3739">
        <v>0</v>
      </c>
    </row>
    <row r="3740" spans="1:10" x14ac:dyDescent="0.25">
      <c r="A3740" s="1">
        <v>42005.400694444441</v>
      </c>
      <c r="B3740" t="s">
        <v>6034</v>
      </c>
      <c r="C3740" t="s">
        <v>11</v>
      </c>
      <c r="D3740" t="s">
        <v>201</v>
      </c>
      <c r="E3740" t="s">
        <v>1355</v>
      </c>
      <c r="F3740" t="s">
        <v>487</v>
      </c>
      <c r="G3740" t="s">
        <v>49</v>
      </c>
      <c r="H3740" t="s">
        <v>24</v>
      </c>
      <c r="I3740" t="s">
        <v>17</v>
      </c>
      <c r="J3740">
        <v>0</v>
      </c>
    </row>
    <row r="3741" spans="1:10" x14ac:dyDescent="0.25">
      <c r="A3741" s="1">
        <v>42005.401388888888</v>
      </c>
      <c r="B3741" t="s">
        <v>6035</v>
      </c>
      <c r="C3741" t="s">
        <v>75</v>
      </c>
      <c r="D3741" t="s">
        <v>76</v>
      </c>
      <c r="E3741" t="s">
        <v>6036</v>
      </c>
      <c r="F3741" t="s">
        <v>78</v>
      </c>
      <c r="G3741" t="s">
        <v>23</v>
      </c>
      <c r="H3741" t="s">
        <v>24</v>
      </c>
      <c r="I3741" t="s">
        <v>17</v>
      </c>
      <c r="J3741">
        <v>0</v>
      </c>
    </row>
    <row r="3742" spans="1:10" x14ac:dyDescent="0.25">
      <c r="A3742" s="1">
        <v>42005.401388888888</v>
      </c>
      <c r="B3742" t="s">
        <v>6037</v>
      </c>
      <c r="C3742" t="s">
        <v>75</v>
      </c>
      <c r="D3742" t="s">
        <v>442</v>
      </c>
      <c r="E3742" t="s">
        <v>705</v>
      </c>
      <c r="F3742" t="s">
        <v>92</v>
      </c>
      <c r="G3742" t="s">
        <v>49</v>
      </c>
      <c r="H3742" t="s">
        <v>93</v>
      </c>
      <c r="I3742" t="s">
        <v>38</v>
      </c>
      <c r="J3742">
        <v>0</v>
      </c>
    </row>
    <row r="3743" spans="1:10" x14ac:dyDescent="0.25">
      <c r="A3743" s="1">
        <v>42005.402083333334</v>
      </c>
      <c r="B3743" t="s">
        <v>6038</v>
      </c>
      <c r="C3743" t="s">
        <v>19</v>
      </c>
      <c r="D3743" t="s">
        <v>143</v>
      </c>
      <c r="E3743" t="s">
        <v>2246</v>
      </c>
      <c r="F3743" t="s">
        <v>92</v>
      </c>
      <c r="G3743" t="s">
        <v>49</v>
      </c>
      <c r="H3743" t="s">
        <v>44</v>
      </c>
      <c r="I3743" t="s">
        <v>17</v>
      </c>
      <c r="J3743">
        <v>0</v>
      </c>
    </row>
    <row r="3744" spans="1:10" x14ac:dyDescent="0.25">
      <c r="A3744" s="1">
        <v>42005.402083333334</v>
      </c>
      <c r="B3744" t="s">
        <v>6039</v>
      </c>
      <c r="C3744" t="s">
        <v>11</v>
      </c>
      <c r="D3744" t="s">
        <v>363</v>
      </c>
      <c r="E3744" t="s">
        <v>741</v>
      </c>
      <c r="F3744" t="s">
        <v>104</v>
      </c>
      <c r="G3744" t="s">
        <v>23</v>
      </c>
      <c r="H3744" t="s">
        <v>24</v>
      </c>
      <c r="I3744" t="s">
        <v>17</v>
      </c>
      <c r="J3744">
        <v>0</v>
      </c>
    </row>
    <row r="3745" spans="1:10" x14ac:dyDescent="0.25">
      <c r="A3745" s="1">
        <v>42005.402083333334</v>
      </c>
      <c r="B3745" t="s">
        <v>6040</v>
      </c>
      <c r="C3745" t="s">
        <v>11</v>
      </c>
      <c r="D3745" t="s">
        <v>12</v>
      </c>
      <c r="E3745" t="s">
        <v>6041</v>
      </c>
      <c r="F3745" t="s">
        <v>14</v>
      </c>
      <c r="G3745" t="s">
        <v>15</v>
      </c>
      <c r="H3745" t="s">
        <v>82</v>
      </c>
      <c r="I3745" t="s">
        <v>38</v>
      </c>
      <c r="J3745">
        <v>1</v>
      </c>
    </row>
    <row r="3746" spans="1:10" x14ac:dyDescent="0.25">
      <c r="A3746" s="1">
        <v>42005.402777777781</v>
      </c>
      <c r="B3746" t="s">
        <v>6042</v>
      </c>
      <c r="C3746" t="s">
        <v>19</v>
      </c>
      <c r="D3746" t="s">
        <v>143</v>
      </c>
      <c r="E3746" t="s">
        <v>6043</v>
      </c>
      <c r="F3746" t="s">
        <v>386</v>
      </c>
      <c r="G3746" t="s">
        <v>23</v>
      </c>
      <c r="H3746" t="s">
        <v>82</v>
      </c>
      <c r="I3746" t="s">
        <v>17</v>
      </c>
      <c r="J3746">
        <v>0</v>
      </c>
    </row>
    <row r="3747" spans="1:10" x14ac:dyDescent="0.25">
      <c r="A3747" s="1">
        <v>42005.402777777781</v>
      </c>
      <c r="B3747" t="s">
        <v>6044</v>
      </c>
      <c r="C3747" t="s">
        <v>26</v>
      </c>
      <c r="D3747" t="s">
        <v>35</v>
      </c>
      <c r="E3747" t="s">
        <v>6045</v>
      </c>
      <c r="F3747" t="s">
        <v>233</v>
      </c>
      <c r="G3747" t="s">
        <v>49</v>
      </c>
      <c r="H3747" t="s">
        <v>82</v>
      </c>
      <c r="I3747" t="s">
        <v>17</v>
      </c>
      <c r="J3747">
        <v>0</v>
      </c>
    </row>
    <row r="3748" spans="1:10" x14ac:dyDescent="0.25">
      <c r="A3748" s="1">
        <v>42005.40347222222</v>
      </c>
      <c r="B3748" t="s">
        <v>6046</v>
      </c>
      <c r="C3748" t="s">
        <v>26</v>
      </c>
      <c r="D3748" t="s">
        <v>242</v>
      </c>
      <c r="E3748" t="s">
        <v>6047</v>
      </c>
      <c r="F3748" t="s">
        <v>228</v>
      </c>
      <c r="G3748" t="s">
        <v>15</v>
      </c>
      <c r="H3748" t="s">
        <v>16</v>
      </c>
      <c r="I3748" t="s">
        <v>38</v>
      </c>
      <c r="J3748">
        <v>0</v>
      </c>
    </row>
    <row r="3749" spans="1:10" x14ac:dyDescent="0.25">
      <c r="A3749" s="1">
        <v>42005.40347222222</v>
      </c>
      <c r="B3749" t="s">
        <v>6048</v>
      </c>
      <c r="C3749" t="s">
        <v>19</v>
      </c>
      <c r="D3749" t="s">
        <v>40</v>
      </c>
      <c r="E3749" t="s">
        <v>6049</v>
      </c>
      <c r="F3749" t="s">
        <v>153</v>
      </c>
      <c r="G3749" t="s">
        <v>49</v>
      </c>
      <c r="I3749" t="s">
        <v>17</v>
      </c>
      <c r="J3749">
        <v>0</v>
      </c>
    </row>
    <row r="3750" spans="1:10" x14ac:dyDescent="0.25">
      <c r="A3750" s="1">
        <v>42005.40347222222</v>
      </c>
      <c r="B3750" t="s">
        <v>6050</v>
      </c>
      <c r="C3750" t="s">
        <v>75</v>
      </c>
      <c r="D3750" t="s">
        <v>638</v>
      </c>
      <c r="E3750" t="s">
        <v>6051</v>
      </c>
      <c r="F3750" t="s">
        <v>233</v>
      </c>
      <c r="G3750" t="s">
        <v>49</v>
      </c>
      <c r="H3750" t="s">
        <v>24</v>
      </c>
      <c r="I3750" t="s">
        <v>17</v>
      </c>
      <c r="J3750">
        <v>0</v>
      </c>
    </row>
    <row r="3751" spans="1:10" x14ac:dyDescent="0.25">
      <c r="A3751" s="1">
        <v>42005.40347222222</v>
      </c>
      <c r="B3751" t="s">
        <v>6052</v>
      </c>
      <c r="C3751" t="s">
        <v>11</v>
      </c>
      <c r="D3751" t="s">
        <v>210</v>
      </c>
      <c r="E3751" t="s">
        <v>1117</v>
      </c>
      <c r="F3751" t="s">
        <v>14</v>
      </c>
      <c r="G3751" t="s">
        <v>15</v>
      </c>
      <c r="H3751" t="s">
        <v>16</v>
      </c>
      <c r="I3751" t="s">
        <v>17</v>
      </c>
      <c r="J3751">
        <v>0</v>
      </c>
    </row>
    <row r="3752" spans="1:10" x14ac:dyDescent="0.25">
      <c r="A3752" s="1">
        <v>42005.404166666667</v>
      </c>
      <c r="B3752" t="s">
        <v>6053</v>
      </c>
      <c r="C3752" t="s">
        <v>19</v>
      </c>
      <c r="D3752" t="s">
        <v>20</v>
      </c>
      <c r="E3752" t="s">
        <v>6054</v>
      </c>
      <c r="F3752" t="s">
        <v>42</v>
      </c>
      <c r="G3752" t="s">
        <v>43</v>
      </c>
      <c r="H3752" t="s">
        <v>44</v>
      </c>
      <c r="I3752" t="s">
        <v>17</v>
      </c>
      <c r="J3752">
        <v>0</v>
      </c>
    </row>
    <row r="3753" spans="1:10" x14ac:dyDescent="0.25">
      <c r="A3753" s="1">
        <v>42005.404166666667</v>
      </c>
      <c r="B3753" t="s">
        <v>6055</v>
      </c>
      <c r="C3753" t="s">
        <v>11</v>
      </c>
      <c r="D3753" t="s">
        <v>66</v>
      </c>
      <c r="E3753" t="s">
        <v>6056</v>
      </c>
      <c r="F3753" t="s">
        <v>22</v>
      </c>
      <c r="G3753" t="s">
        <v>23</v>
      </c>
      <c r="H3753" t="s">
        <v>3167</v>
      </c>
      <c r="I3753" t="s">
        <v>17</v>
      </c>
      <c r="J3753">
        <v>0</v>
      </c>
    </row>
    <row r="3754" spans="1:10" x14ac:dyDescent="0.25">
      <c r="A3754" s="1">
        <v>42005.404861111114</v>
      </c>
      <c r="B3754" t="s">
        <v>6057</v>
      </c>
      <c r="C3754" t="s">
        <v>26</v>
      </c>
      <c r="D3754" t="s">
        <v>35</v>
      </c>
      <c r="E3754" t="s">
        <v>630</v>
      </c>
      <c r="F3754" t="s">
        <v>14</v>
      </c>
      <c r="G3754" t="s">
        <v>15</v>
      </c>
      <c r="H3754" t="s">
        <v>16</v>
      </c>
      <c r="I3754" t="s">
        <v>17</v>
      </c>
      <c r="J3754">
        <v>0</v>
      </c>
    </row>
    <row r="3755" spans="1:10" x14ac:dyDescent="0.25">
      <c r="A3755" s="1">
        <v>42005.404861111114</v>
      </c>
      <c r="B3755" t="s">
        <v>6058</v>
      </c>
      <c r="C3755" t="s">
        <v>69</v>
      </c>
      <c r="D3755" t="s">
        <v>764</v>
      </c>
      <c r="E3755" t="s">
        <v>6059</v>
      </c>
      <c r="F3755" t="s">
        <v>92</v>
      </c>
      <c r="G3755" t="s">
        <v>49</v>
      </c>
      <c r="H3755" t="s">
        <v>44</v>
      </c>
      <c r="I3755" t="s">
        <v>38</v>
      </c>
      <c r="J3755">
        <v>1</v>
      </c>
    </row>
    <row r="3756" spans="1:10" x14ac:dyDescent="0.25">
      <c r="A3756" s="1">
        <v>42005.405555555553</v>
      </c>
      <c r="B3756" t="s">
        <v>6060</v>
      </c>
      <c r="C3756" t="s">
        <v>19</v>
      </c>
      <c r="D3756" t="s">
        <v>190</v>
      </c>
      <c r="E3756" t="s">
        <v>6061</v>
      </c>
      <c r="F3756" t="s">
        <v>134</v>
      </c>
      <c r="G3756" t="s">
        <v>23</v>
      </c>
      <c r="H3756" t="s">
        <v>24</v>
      </c>
      <c r="I3756" t="s">
        <v>17</v>
      </c>
      <c r="J3756">
        <v>0</v>
      </c>
    </row>
    <row r="3757" spans="1:10" x14ac:dyDescent="0.25">
      <c r="A3757" s="1">
        <v>42005.405555555553</v>
      </c>
      <c r="B3757" t="s">
        <v>6062</v>
      </c>
      <c r="C3757" t="s">
        <v>26</v>
      </c>
      <c r="D3757" t="s">
        <v>46</v>
      </c>
      <c r="E3757" t="s">
        <v>6063</v>
      </c>
      <c r="F3757" t="s">
        <v>123</v>
      </c>
      <c r="G3757" t="s">
        <v>23</v>
      </c>
      <c r="H3757" t="s">
        <v>82</v>
      </c>
      <c r="I3757" t="s">
        <v>17</v>
      </c>
      <c r="J3757">
        <v>0</v>
      </c>
    </row>
    <row r="3758" spans="1:10" x14ac:dyDescent="0.25">
      <c r="A3758" s="1">
        <v>42005.40625</v>
      </c>
      <c r="B3758" t="s">
        <v>6064</v>
      </c>
      <c r="C3758" t="s">
        <v>19</v>
      </c>
      <c r="D3758" t="s">
        <v>80</v>
      </c>
      <c r="E3758" t="s">
        <v>5127</v>
      </c>
      <c r="F3758" t="s">
        <v>328</v>
      </c>
      <c r="G3758" t="s">
        <v>49</v>
      </c>
      <c r="H3758" t="s">
        <v>93</v>
      </c>
      <c r="I3758" t="s">
        <v>17</v>
      </c>
      <c r="J3758">
        <v>0</v>
      </c>
    </row>
    <row r="3759" spans="1:10" x14ac:dyDescent="0.25">
      <c r="A3759" s="1">
        <v>42005.40625</v>
      </c>
      <c r="B3759" t="s">
        <v>6065</v>
      </c>
      <c r="C3759" t="s">
        <v>26</v>
      </c>
      <c r="D3759" t="s">
        <v>46</v>
      </c>
      <c r="E3759" t="s">
        <v>872</v>
      </c>
      <c r="F3759" t="s">
        <v>194</v>
      </c>
      <c r="G3759" t="s">
        <v>49</v>
      </c>
      <c r="H3759" t="s">
        <v>24</v>
      </c>
      <c r="I3759" t="s">
        <v>38</v>
      </c>
      <c r="J3759">
        <v>0</v>
      </c>
    </row>
    <row r="3760" spans="1:10" x14ac:dyDescent="0.25">
      <c r="A3760" s="1">
        <v>42005.40625</v>
      </c>
      <c r="B3760" t="s">
        <v>6066</v>
      </c>
      <c r="C3760" t="s">
        <v>11</v>
      </c>
      <c r="D3760" t="s">
        <v>12</v>
      </c>
      <c r="E3760" t="s">
        <v>2970</v>
      </c>
      <c r="F3760" t="s">
        <v>328</v>
      </c>
      <c r="G3760" t="s">
        <v>49</v>
      </c>
      <c r="H3760" t="s">
        <v>82</v>
      </c>
      <c r="I3760" t="s">
        <v>17</v>
      </c>
      <c r="J3760">
        <v>1</v>
      </c>
    </row>
    <row r="3761" spans="1:10" x14ac:dyDescent="0.25">
      <c r="A3761" s="1">
        <v>42005.40625</v>
      </c>
      <c r="B3761" t="s">
        <v>6067</v>
      </c>
      <c r="C3761" t="s">
        <v>19</v>
      </c>
      <c r="D3761" t="s">
        <v>40</v>
      </c>
      <c r="E3761" t="s">
        <v>6068</v>
      </c>
      <c r="F3761" t="s">
        <v>640</v>
      </c>
      <c r="G3761" t="s">
        <v>23</v>
      </c>
      <c r="H3761" t="s">
        <v>24</v>
      </c>
      <c r="I3761" t="s">
        <v>17</v>
      </c>
      <c r="J3761">
        <v>1</v>
      </c>
    </row>
    <row r="3762" spans="1:10" x14ac:dyDescent="0.25">
      <c r="A3762" s="1">
        <v>42005.406944444447</v>
      </c>
      <c r="B3762" t="s">
        <v>6069</v>
      </c>
      <c r="C3762" t="s">
        <v>26</v>
      </c>
      <c r="D3762" t="s">
        <v>46</v>
      </c>
      <c r="E3762" t="s">
        <v>270</v>
      </c>
      <c r="F3762" t="s">
        <v>22</v>
      </c>
      <c r="G3762" t="s">
        <v>23</v>
      </c>
      <c r="I3762" t="s">
        <v>38</v>
      </c>
      <c r="J3762">
        <v>2</v>
      </c>
    </row>
    <row r="3763" spans="1:10" x14ac:dyDescent="0.25">
      <c r="A3763" s="1">
        <v>42005.406944444447</v>
      </c>
      <c r="B3763" t="s">
        <v>6070</v>
      </c>
      <c r="C3763" t="s">
        <v>75</v>
      </c>
      <c r="D3763" t="s">
        <v>345</v>
      </c>
      <c r="E3763" t="s">
        <v>2465</v>
      </c>
      <c r="F3763" t="s">
        <v>333</v>
      </c>
      <c r="G3763" t="s">
        <v>23</v>
      </c>
      <c r="H3763" t="s">
        <v>87</v>
      </c>
      <c r="I3763" t="s">
        <v>38</v>
      </c>
      <c r="J3763">
        <v>0</v>
      </c>
    </row>
    <row r="3764" spans="1:10" x14ac:dyDescent="0.25">
      <c r="A3764" s="1">
        <v>42005.407638888886</v>
      </c>
      <c r="B3764" t="s">
        <v>6071</v>
      </c>
      <c r="C3764" t="s">
        <v>75</v>
      </c>
      <c r="D3764" t="s">
        <v>35</v>
      </c>
      <c r="E3764" t="s">
        <v>150</v>
      </c>
      <c r="F3764" t="s">
        <v>22</v>
      </c>
      <c r="G3764" t="s">
        <v>23</v>
      </c>
      <c r="H3764" t="s">
        <v>24</v>
      </c>
      <c r="I3764" t="s">
        <v>17</v>
      </c>
      <c r="J3764">
        <v>3</v>
      </c>
    </row>
    <row r="3765" spans="1:10" x14ac:dyDescent="0.25">
      <c r="A3765" s="1">
        <v>42005.407638888886</v>
      </c>
      <c r="B3765" t="s">
        <v>6072</v>
      </c>
      <c r="C3765" t="s">
        <v>75</v>
      </c>
      <c r="D3765" t="s">
        <v>100</v>
      </c>
      <c r="E3765" t="s">
        <v>6073</v>
      </c>
      <c r="F3765" t="s">
        <v>123</v>
      </c>
      <c r="G3765" t="s">
        <v>23</v>
      </c>
      <c r="I3765" t="s">
        <v>17</v>
      </c>
      <c r="J3765">
        <v>0</v>
      </c>
    </row>
    <row r="3766" spans="1:10" x14ac:dyDescent="0.25">
      <c r="A3766" s="1">
        <v>42005.407638888886</v>
      </c>
      <c r="B3766" t="s">
        <v>6074</v>
      </c>
      <c r="C3766" t="s">
        <v>75</v>
      </c>
      <c r="D3766" t="s">
        <v>35</v>
      </c>
      <c r="E3766" t="s">
        <v>6075</v>
      </c>
      <c r="F3766" t="s">
        <v>333</v>
      </c>
      <c r="G3766" t="s">
        <v>23</v>
      </c>
      <c r="H3766" t="s">
        <v>82</v>
      </c>
      <c r="I3766" t="s">
        <v>38</v>
      </c>
      <c r="J3766">
        <v>0</v>
      </c>
    </row>
    <row r="3767" spans="1:10" x14ac:dyDescent="0.25">
      <c r="A3767" s="1">
        <v>42005.407638888886</v>
      </c>
      <c r="B3767" t="s">
        <v>6076</v>
      </c>
      <c r="C3767" t="s">
        <v>19</v>
      </c>
      <c r="D3767" t="s">
        <v>80</v>
      </c>
      <c r="E3767" t="s">
        <v>598</v>
      </c>
      <c r="F3767" t="s">
        <v>179</v>
      </c>
      <c r="G3767" t="s">
        <v>15</v>
      </c>
      <c r="H3767" t="s">
        <v>16</v>
      </c>
      <c r="I3767" t="s">
        <v>17</v>
      </c>
      <c r="J3767">
        <v>0</v>
      </c>
    </row>
    <row r="3768" spans="1:10" x14ac:dyDescent="0.25">
      <c r="A3768" s="1">
        <v>42005.408333333333</v>
      </c>
      <c r="B3768" t="s">
        <v>6077</v>
      </c>
      <c r="C3768" t="s">
        <v>89</v>
      </c>
      <c r="D3768" t="s">
        <v>788</v>
      </c>
      <c r="E3768" t="s">
        <v>6078</v>
      </c>
      <c r="F3768" t="s">
        <v>64</v>
      </c>
      <c r="G3768" t="s">
        <v>49</v>
      </c>
      <c r="H3768" t="s">
        <v>73</v>
      </c>
      <c r="I3768" t="s">
        <v>17</v>
      </c>
      <c r="J3768">
        <v>0</v>
      </c>
    </row>
    <row r="3769" spans="1:10" x14ac:dyDescent="0.25">
      <c r="A3769" s="1">
        <v>42005.476388888892</v>
      </c>
      <c r="B3769" t="s">
        <v>6079</v>
      </c>
      <c r="C3769" t="s">
        <v>19</v>
      </c>
      <c r="D3769" t="s">
        <v>20</v>
      </c>
      <c r="E3769" t="s">
        <v>6080</v>
      </c>
      <c r="F3769" t="s">
        <v>55</v>
      </c>
      <c r="G3769" t="s">
        <v>23</v>
      </c>
      <c r="H3769" t="s">
        <v>24</v>
      </c>
      <c r="I3769" t="s">
        <v>38</v>
      </c>
      <c r="J3769">
        <v>0</v>
      </c>
    </row>
    <row r="3770" spans="1:10" x14ac:dyDescent="0.25">
      <c r="A3770" s="1">
        <v>42005.476388888892</v>
      </c>
      <c r="B3770" t="s">
        <v>6081</v>
      </c>
      <c r="C3770" t="s">
        <v>11</v>
      </c>
      <c r="D3770" t="s">
        <v>382</v>
      </c>
      <c r="E3770" t="s">
        <v>6082</v>
      </c>
      <c r="F3770" t="s">
        <v>22</v>
      </c>
      <c r="G3770" t="s">
        <v>23</v>
      </c>
      <c r="H3770" t="s">
        <v>44</v>
      </c>
      <c r="I3770" t="s">
        <v>38</v>
      </c>
      <c r="J3770">
        <v>0</v>
      </c>
    </row>
    <row r="3771" spans="1:10" x14ac:dyDescent="0.25">
      <c r="A3771" s="1">
        <v>42005.476388888892</v>
      </c>
      <c r="B3771" t="s">
        <v>6083</v>
      </c>
      <c r="C3771" t="s">
        <v>75</v>
      </c>
      <c r="D3771" t="s">
        <v>442</v>
      </c>
      <c r="E3771" t="s">
        <v>6084</v>
      </c>
      <c r="F3771" t="s">
        <v>233</v>
      </c>
      <c r="G3771" t="s">
        <v>49</v>
      </c>
      <c r="H3771" t="s">
        <v>24</v>
      </c>
      <c r="I3771" t="s">
        <v>38</v>
      </c>
      <c r="J3771">
        <v>0</v>
      </c>
    </row>
    <row r="3772" spans="1:10" x14ac:dyDescent="0.25">
      <c r="A3772" s="1">
        <v>42005.476388888892</v>
      </c>
      <c r="B3772" t="s">
        <v>6085</v>
      </c>
      <c r="C3772" t="s">
        <v>114</v>
      </c>
      <c r="D3772" t="s">
        <v>35</v>
      </c>
      <c r="E3772" t="s">
        <v>6084</v>
      </c>
      <c r="F3772" t="s">
        <v>233</v>
      </c>
      <c r="G3772" t="s">
        <v>49</v>
      </c>
      <c r="H3772" t="s">
        <v>24</v>
      </c>
      <c r="I3772" t="s">
        <v>38</v>
      </c>
      <c r="J3772">
        <v>0</v>
      </c>
    </row>
    <row r="3773" spans="1:10" x14ac:dyDescent="0.25">
      <c r="A3773" s="1">
        <v>42005.476388888892</v>
      </c>
      <c r="B3773" t="s">
        <v>6086</v>
      </c>
      <c r="C3773" t="s">
        <v>75</v>
      </c>
      <c r="D3773" t="s">
        <v>259</v>
      </c>
      <c r="E3773" t="s">
        <v>6087</v>
      </c>
      <c r="F3773" t="s">
        <v>42</v>
      </c>
      <c r="G3773" t="s">
        <v>43</v>
      </c>
      <c r="H3773" t="s">
        <v>82</v>
      </c>
      <c r="I3773" t="s">
        <v>17</v>
      </c>
      <c r="J3773">
        <v>0</v>
      </c>
    </row>
    <row r="3774" spans="1:10" x14ac:dyDescent="0.25">
      <c r="A3774" s="1">
        <v>42005.476388888892</v>
      </c>
      <c r="B3774" t="s">
        <v>6088</v>
      </c>
      <c r="C3774" t="s">
        <v>26</v>
      </c>
      <c r="D3774" t="s">
        <v>46</v>
      </c>
      <c r="E3774" t="s">
        <v>159</v>
      </c>
      <c r="F3774" t="s">
        <v>42</v>
      </c>
      <c r="G3774" t="s">
        <v>43</v>
      </c>
      <c r="H3774" t="s">
        <v>82</v>
      </c>
      <c r="I3774" t="s">
        <v>17</v>
      </c>
      <c r="J3774">
        <v>0</v>
      </c>
    </row>
    <row r="3775" spans="1:10" x14ac:dyDescent="0.25">
      <c r="A3775" s="1">
        <v>42005.476388888892</v>
      </c>
      <c r="B3775" t="s">
        <v>6089</v>
      </c>
      <c r="C3775" t="s">
        <v>11</v>
      </c>
      <c r="D3775" t="s">
        <v>12</v>
      </c>
      <c r="E3775" t="s">
        <v>227</v>
      </c>
      <c r="F3775" t="s">
        <v>228</v>
      </c>
      <c r="G3775" t="s">
        <v>15</v>
      </c>
      <c r="H3775" t="s">
        <v>183</v>
      </c>
      <c r="I3775" t="s">
        <v>38</v>
      </c>
      <c r="J3775">
        <v>0</v>
      </c>
    </row>
    <row r="3776" spans="1:10" x14ac:dyDescent="0.25">
      <c r="A3776" s="1">
        <v>42005.476388888892</v>
      </c>
      <c r="B3776" t="s">
        <v>6090</v>
      </c>
      <c r="C3776" t="s">
        <v>75</v>
      </c>
      <c r="D3776" t="s">
        <v>76</v>
      </c>
      <c r="E3776" t="s">
        <v>549</v>
      </c>
      <c r="F3776" t="s">
        <v>194</v>
      </c>
      <c r="G3776" t="s">
        <v>49</v>
      </c>
      <c r="H3776" t="s">
        <v>24</v>
      </c>
      <c r="I3776" t="s">
        <v>38</v>
      </c>
      <c r="J3776">
        <v>0</v>
      </c>
    </row>
    <row r="3777" spans="1:10" x14ac:dyDescent="0.25">
      <c r="A3777" s="1">
        <v>42005.476388888892</v>
      </c>
      <c r="B3777" t="s">
        <v>6091</v>
      </c>
      <c r="C3777" t="s">
        <v>11</v>
      </c>
      <c r="D3777" t="s">
        <v>66</v>
      </c>
      <c r="E3777" t="s">
        <v>6092</v>
      </c>
      <c r="F3777" t="s">
        <v>92</v>
      </c>
      <c r="G3777" t="s">
        <v>49</v>
      </c>
      <c r="I3777" t="s">
        <v>38</v>
      </c>
      <c r="J3777">
        <v>0</v>
      </c>
    </row>
    <row r="3778" spans="1:10" x14ac:dyDescent="0.25">
      <c r="A3778" s="1">
        <v>42005.476388888892</v>
      </c>
      <c r="B3778" t="s">
        <v>6093</v>
      </c>
      <c r="C3778" t="s">
        <v>75</v>
      </c>
      <c r="D3778" t="s">
        <v>76</v>
      </c>
      <c r="E3778" t="s">
        <v>6094</v>
      </c>
      <c r="F3778" t="s">
        <v>42</v>
      </c>
      <c r="G3778" t="s">
        <v>43</v>
      </c>
      <c r="I3778" t="s">
        <v>38</v>
      </c>
      <c r="J3778">
        <v>0</v>
      </c>
    </row>
    <row r="3779" spans="1:10" x14ac:dyDescent="0.25">
      <c r="A3779" s="1">
        <v>42005.476388888892</v>
      </c>
      <c r="B3779" t="s">
        <v>6095</v>
      </c>
      <c r="C3779" t="s">
        <v>19</v>
      </c>
      <c r="D3779" t="s">
        <v>20</v>
      </c>
      <c r="E3779" t="s">
        <v>6096</v>
      </c>
      <c r="F3779" t="s">
        <v>628</v>
      </c>
      <c r="G3779" t="s">
        <v>15</v>
      </c>
      <c r="H3779" t="s">
        <v>73</v>
      </c>
      <c r="I3779" t="s">
        <v>38</v>
      </c>
      <c r="J3779">
        <v>1</v>
      </c>
    </row>
    <row r="3780" spans="1:10" x14ac:dyDescent="0.25">
      <c r="A3780" s="1">
        <v>42005.476388888892</v>
      </c>
      <c r="B3780" t="s">
        <v>6097</v>
      </c>
      <c r="C3780" t="s">
        <v>11</v>
      </c>
      <c r="D3780" t="s">
        <v>12</v>
      </c>
      <c r="E3780" t="s">
        <v>1854</v>
      </c>
      <c r="F3780" t="s">
        <v>42</v>
      </c>
      <c r="G3780" t="s">
        <v>43</v>
      </c>
      <c r="H3780" t="s">
        <v>93</v>
      </c>
      <c r="I3780" t="s">
        <v>38</v>
      </c>
      <c r="J3780">
        <v>1</v>
      </c>
    </row>
    <row r="3781" spans="1:10" x14ac:dyDescent="0.25">
      <c r="A3781" s="1">
        <v>42005.477083333331</v>
      </c>
      <c r="B3781" t="s">
        <v>6098</v>
      </c>
      <c r="C3781" t="s">
        <v>19</v>
      </c>
      <c r="D3781" t="s">
        <v>402</v>
      </c>
      <c r="E3781" t="s">
        <v>6099</v>
      </c>
      <c r="F3781" t="s">
        <v>14</v>
      </c>
      <c r="G3781" t="s">
        <v>15</v>
      </c>
      <c r="H3781" t="s">
        <v>16</v>
      </c>
      <c r="I3781" t="s">
        <v>38</v>
      </c>
      <c r="J3781">
        <v>2</v>
      </c>
    </row>
    <row r="3782" spans="1:10" x14ac:dyDescent="0.25">
      <c r="A3782" s="1">
        <v>42005.477083333331</v>
      </c>
      <c r="B3782" t="s">
        <v>6100</v>
      </c>
      <c r="C3782" t="s">
        <v>26</v>
      </c>
      <c r="D3782" t="s">
        <v>206</v>
      </c>
      <c r="E3782" t="s">
        <v>6101</v>
      </c>
      <c r="F3782" t="s">
        <v>3032</v>
      </c>
      <c r="G3782" t="s">
        <v>15</v>
      </c>
      <c r="H3782" t="s">
        <v>73</v>
      </c>
      <c r="I3782" t="s">
        <v>17</v>
      </c>
      <c r="J3782">
        <v>2</v>
      </c>
    </row>
    <row r="3783" spans="1:10" x14ac:dyDescent="0.25">
      <c r="A3783" s="1">
        <v>42005.477083333331</v>
      </c>
      <c r="B3783" t="s">
        <v>6102</v>
      </c>
      <c r="C3783" t="s">
        <v>11</v>
      </c>
      <c r="D3783" t="s">
        <v>836</v>
      </c>
      <c r="E3783" t="s">
        <v>6103</v>
      </c>
      <c r="F3783" t="s">
        <v>878</v>
      </c>
      <c r="G3783" t="s">
        <v>43</v>
      </c>
      <c r="I3783" t="s">
        <v>17</v>
      </c>
      <c r="J3783">
        <v>2</v>
      </c>
    </row>
    <row r="3784" spans="1:10" x14ac:dyDescent="0.25">
      <c r="A3784" s="1">
        <v>42005.477083333331</v>
      </c>
      <c r="B3784" t="s">
        <v>6104</v>
      </c>
      <c r="C3784" t="s">
        <v>19</v>
      </c>
      <c r="D3784" t="s">
        <v>80</v>
      </c>
      <c r="E3784" t="s">
        <v>1535</v>
      </c>
      <c r="F3784" t="s">
        <v>208</v>
      </c>
      <c r="G3784" t="s">
        <v>15</v>
      </c>
      <c r="H3784" t="s">
        <v>73</v>
      </c>
      <c r="I3784" t="s">
        <v>38</v>
      </c>
      <c r="J3784">
        <v>0</v>
      </c>
    </row>
    <row r="3785" spans="1:10" x14ac:dyDescent="0.25">
      <c r="A3785" s="1">
        <v>42005.477083333331</v>
      </c>
      <c r="B3785" t="s">
        <v>6105</v>
      </c>
      <c r="C3785" t="s">
        <v>114</v>
      </c>
      <c r="D3785" t="s">
        <v>35</v>
      </c>
      <c r="E3785" t="s">
        <v>6106</v>
      </c>
      <c r="F3785" t="s">
        <v>208</v>
      </c>
      <c r="G3785" t="s">
        <v>15</v>
      </c>
      <c r="H3785" t="s">
        <v>183</v>
      </c>
      <c r="I3785" t="s">
        <v>38</v>
      </c>
      <c r="J3785">
        <v>0</v>
      </c>
    </row>
    <row r="3786" spans="1:10" x14ac:dyDescent="0.25">
      <c r="A3786" s="1">
        <v>42005.477083333331</v>
      </c>
      <c r="B3786" t="s">
        <v>6107</v>
      </c>
      <c r="C3786" t="s">
        <v>26</v>
      </c>
      <c r="D3786" t="s">
        <v>250</v>
      </c>
      <c r="E3786" t="s">
        <v>1019</v>
      </c>
      <c r="F3786" t="s">
        <v>184</v>
      </c>
      <c r="G3786" t="s">
        <v>15</v>
      </c>
      <c r="H3786" t="s">
        <v>183</v>
      </c>
      <c r="I3786" t="s">
        <v>38</v>
      </c>
      <c r="J3786">
        <v>0</v>
      </c>
    </row>
    <row r="3787" spans="1:10" x14ac:dyDescent="0.25">
      <c r="A3787" s="1">
        <v>42005.477083333331</v>
      </c>
      <c r="B3787" t="s">
        <v>6108</v>
      </c>
      <c r="C3787" t="s">
        <v>19</v>
      </c>
      <c r="D3787" t="s">
        <v>20</v>
      </c>
      <c r="E3787" t="s">
        <v>5385</v>
      </c>
      <c r="F3787" t="s">
        <v>14</v>
      </c>
      <c r="G3787" t="s">
        <v>15</v>
      </c>
      <c r="H3787" t="s">
        <v>16</v>
      </c>
      <c r="I3787" t="s">
        <v>17</v>
      </c>
      <c r="J3787">
        <v>0</v>
      </c>
    </row>
    <row r="3788" spans="1:10" x14ac:dyDescent="0.25">
      <c r="A3788" s="1">
        <v>42005.477083333331</v>
      </c>
      <c r="B3788" t="s">
        <v>6109</v>
      </c>
      <c r="C3788" t="s">
        <v>114</v>
      </c>
      <c r="D3788" t="s">
        <v>391</v>
      </c>
      <c r="E3788" t="s">
        <v>5507</v>
      </c>
      <c r="F3788" t="s">
        <v>188</v>
      </c>
      <c r="G3788" t="s">
        <v>43</v>
      </c>
      <c r="I3788" t="s">
        <v>17</v>
      </c>
      <c r="J3788">
        <v>0</v>
      </c>
    </row>
    <row r="3789" spans="1:10" x14ac:dyDescent="0.25">
      <c r="A3789" s="1">
        <v>42005.477083333331</v>
      </c>
      <c r="B3789" t="s">
        <v>6110</v>
      </c>
      <c r="C3789" t="s">
        <v>11</v>
      </c>
      <c r="D3789" t="s">
        <v>12</v>
      </c>
      <c r="E3789" t="s">
        <v>6111</v>
      </c>
      <c r="F3789" t="s">
        <v>33</v>
      </c>
      <c r="G3789" t="s">
        <v>23</v>
      </c>
      <c r="H3789" t="s">
        <v>82</v>
      </c>
      <c r="I3789" t="s">
        <v>38</v>
      </c>
      <c r="J3789">
        <v>0</v>
      </c>
    </row>
    <row r="3790" spans="1:10" x14ac:dyDescent="0.25">
      <c r="A3790" s="1">
        <v>42005.477777777778</v>
      </c>
      <c r="B3790" t="s">
        <v>6112</v>
      </c>
      <c r="C3790" t="s">
        <v>114</v>
      </c>
      <c r="D3790" t="s">
        <v>35</v>
      </c>
      <c r="E3790" t="s">
        <v>6113</v>
      </c>
      <c r="F3790" t="s">
        <v>487</v>
      </c>
      <c r="G3790" t="s">
        <v>49</v>
      </c>
      <c r="I3790" t="s">
        <v>38</v>
      </c>
      <c r="J3790">
        <v>0</v>
      </c>
    </row>
    <row r="3791" spans="1:10" x14ac:dyDescent="0.25">
      <c r="A3791" s="1">
        <v>42005.477777777778</v>
      </c>
      <c r="B3791" t="s">
        <v>6114</v>
      </c>
      <c r="C3791" t="s">
        <v>19</v>
      </c>
      <c r="D3791" t="s">
        <v>20</v>
      </c>
      <c r="E3791" t="s">
        <v>6115</v>
      </c>
      <c r="F3791" t="s">
        <v>228</v>
      </c>
      <c r="G3791" t="s">
        <v>15</v>
      </c>
      <c r="H3791" t="s">
        <v>16</v>
      </c>
      <c r="I3791" t="s">
        <v>17</v>
      </c>
      <c r="J3791">
        <v>0</v>
      </c>
    </row>
    <row r="3792" spans="1:10" x14ac:dyDescent="0.25">
      <c r="A3792" s="1">
        <v>42005.477777777778</v>
      </c>
      <c r="B3792" t="s">
        <v>6116</v>
      </c>
      <c r="C3792" t="s">
        <v>26</v>
      </c>
      <c r="D3792" t="s">
        <v>46</v>
      </c>
      <c r="E3792" t="s">
        <v>6117</v>
      </c>
      <c r="F3792" t="s">
        <v>14</v>
      </c>
      <c r="G3792" t="s">
        <v>15</v>
      </c>
      <c r="H3792" t="s">
        <v>16</v>
      </c>
      <c r="I3792" t="s">
        <v>17</v>
      </c>
      <c r="J3792">
        <v>1</v>
      </c>
    </row>
    <row r="3793" spans="1:10" x14ac:dyDescent="0.25">
      <c r="A3793" s="1">
        <v>42005.478472222225</v>
      </c>
      <c r="B3793" t="s">
        <v>6118</v>
      </c>
      <c r="C3793" t="s">
        <v>11</v>
      </c>
      <c r="D3793" t="s">
        <v>66</v>
      </c>
      <c r="E3793" t="s">
        <v>41</v>
      </c>
      <c r="F3793" t="s">
        <v>42</v>
      </c>
      <c r="G3793" t="s">
        <v>43</v>
      </c>
      <c r="H3793" t="s">
        <v>93</v>
      </c>
      <c r="I3793" t="s">
        <v>38</v>
      </c>
      <c r="J3793">
        <v>2</v>
      </c>
    </row>
    <row r="3794" spans="1:10" x14ac:dyDescent="0.25">
      <c r="A3794" s="1">
        <v>42005.478472222225</v>
      </c>
      <c r="B3794" t="s">
        <v>6119</v>
      </c>
      <c r="C3794" t="s">
        <v>11</v>
      </c>
      <c r="D3794" t="s">
        <v>217</v>
      </c>
      <c r="E3794" t="s">
        <v>6120</v>
      </c>
      <c r="F3794" t="s">
        <v>282</v>
      </c>
      <c r="G3794" t="s">
        <v>23</v>
      </c>
      <c r="H3794" t="s">
        <v>82</v>
      </c>
      <c r="I3794" t="s">
        <v>38</v>
      </c>
      <c r="J3794">
        <v>0</v>
      </c>
    </row>
    <row r="3795" spans="1:10" x14ac:dyDescent="0.25">
      <c r="A3795" s="1">
        <v>42005.478472222225</v>
      </c>
      <c r="B3795" t="s">
        <v>6121</v>
      </c>
      <c r="C3795" t="s">
        <v>26</v>
      </c>
      <c r="D3795" t="s">
        <v>46</v>
      </c>
      <c r="E3795" t="s">
        <v>6122</v>
      </c>
      <c r="F3795" t="s">
        <v>92</v>
      </c>
      <c r="G3795" t="s">
        <v>49</v>
      </c>
      <c r="H3795" t="s">
        <v>82</v>
      </c>
      <c r="I3795" t="s">
        <v>38</v>
      </c>
      <c r="J3795">
        <v>0</v>
      </c>
    </row>
    <row r="3796" spans="1:10" x14ac:dyDescent="0.25">
      <c r="A3796" s="1">
        <v>42005.478472222225</v>
      </c>
      <c r="B3796" t="s">
        <v>6123</v>
      </c>
      <c r="C3796" t="s">
        <v>26</v>
      </c>
      <c r="D3796" t="s">
        <v>46</v>
      </c>
      <c r="E3796" t="s">
        <v>232</v>
      </c>
      <c r="F3796" t="s">
        <v>233</v>
      </c>
      <c r="G3796" t="s">
        <v>49</v>
      </c>
      <c r="H3796" t="s">
        <v>24</v>
      </c>
      <c r="I3796" t="s">
        <v>17</v>
      </c>
      <c r="J3796">
        <v>0</v>
      </c>
    </row>
    <row r="3797" spans="1:10" x14ac:dyDescent="0.25">
      <c r="A3797" s="1">
        <v>42005.478472222225</v>
      </c>
      <c r="B3797" t="s">
        <v>6124</v>
      </c>
      <c r="C3797" t="s">
        <v>26</v>
      </c>
      <c r="D3797" t="s">
        <v>46</v>
      </c>
      <c r="E3797" t="s">
        <v>6125</v>
      </c>
      <c r="F3797" t="s">
        <v>14</v>
      </c>
      <c r="G3797" t="s">
        <v>15</v>
      </c>
      <c r="H3797" t="s">
        <v>16</v>
      </c>
      <c r="I3797" t="s">
        <v>17</v>
      </c>
      <c r="J3797">
        <v>1</v>
      </c>
    </row>
    <row r="3798" spans="1:10" x14ac:dyDescent="0.25">
      <c r="A3798" s="1">
        <v>42005.478472222225</v>
      </c>
      <c r="B3798" t="s">
        <v>6126</v>
      </c>
      <c r="C3798" t="s">
        <v>11</v>
      </c>
      <c r="D3798" t="s">
        <v>382</v>
      </c>
      <c r="E3798" t="s">
        <v>6127</v>
      </c>
      <c r="F3798" t="s">
        <v>1045</v>
      </c>
      <c r="G3798" t="s">
        <v>23</v>
      </c>
      <c r="H3798" t="s">
        <v>82</v>
      </c>
      <c r="I3798" t="s">
        <v>17</v>
      </c>
      <c r="J3798">
        <v>1</v>
      </c>
    </row>
    <row r="3799" spans="1:10" x14ac:dyDescent="0.25">
      <c r="A3799" s="1">
        <v>42005.478472222225</v>
      </c>
      <c r="B3799" t="s">
        <v>6128</v>
      </c>
      <c r="C3799" t="s">
        <v>75</v>
      </c>
      <c r="D3799" t="s">
        <v>35</v>
      </c>
      <c r="E3799" t="s">
        <v>6129</v>
      </c>
      <c r="F3799" t="s">
        <v>1045</v>
      </c>
      <c r="G3799" t="s">
        <v>23</v>
      </c>
      <c r="H3799" t="s">
        <v>24</v>
      </c>
      <c r="I3799" t="s">
        <v>38</v>
      </c>
      <c r="J3799">
        <v>1</v>
      </c>
    </row>
    <row r="3800" spans="1:10" x14ac:dyDescent="0.25">
      <c r="A3800" s="1">
        <v>42005.478472222225</v>
      </c>
      <c r="B3800" t="s">
        <v>6130</v>
      </c>
      <c r="C3800" t="s">
        <v>19</v>
      </c>
      <c r="D3800" t="s">
        <v>40</v>
      </c>
      <c r="E3800" t="s">
        <v>330</v>
      </c>
      <c r="F3800" t="s">
        <v>123</v>
      </c>
      <c r="G3800" t="s">
        <v>23</v>
      </c>
      <c r="H3800" t="s">
        <v>82</v>
      </c>
      <c r="I3800" t="s">
        <v>38</v>
      </c>
      <c r="J3800">
        <v>1</v>
      </c>
    </row>
    <row r="3801" spans="1:10" x14ac:dyDescent="0.25">
      <c r="A3801" s="1">
        <v>42005.479166666664</v>
      </c>
      <c r="B3801" t="s">
        <v>6131</v>
      </c>
      <c r="C3801" t="s">
        <v>26</v>
      </c>
      <c r="D3801" t="s">
        <v>317</v>
      </c>
      <c r="E3801" t="s">
        <v>6132</v>
      </c>
      <c r="F3801" t="s">
        <v>134</v>
      </c>
      <c r="G3801" t="s">
        <v>23</v>
      </c>
      <c r="H3801" t="s">
        <v>24</v>
      </c>
      <c r="I3801" t="s">
        <v>38</v>
      </c>
      <c r="J3801">
        <v>3</v>
      </c>
    </row>
    <row r="3802" spans="1:10" x14ac:dyDescent="0.25">
      <c r="A3802" s="1">
        <v>42005.479166666664</v>
      </c>
      <c r="B3802" t="s">
        <v>6133</v>
      </c>
      <c r="C3802" t="s">
        <v>26</v>
      </c>
      <c r="D3802" t="s">
        <v>121</v>
      </c>
      <c r="E3802" t="s">
        <v>6134</v>
      </c>
      <c r="F3802" t="s">
        <v>321</v>
      </c>
      <c r="G3802" t="s">
        <v>49</v>
      </c>
      <c r="H3802" t="s">
        <v>24</v>
      </c>
      <c r="I3802" t="s">
        <v>17</v>
      </c>
      <c r="J3802">
        <v>0</v>
      </c>
    </row>
    <row r="3803" spans="1:10" x14ac:dyDescent="0.25">
      <c r="A3803" s="1">
        <v>42005.479166666664</v>
      </c>
      <c r="B3803" t="s">
        <v>6135</v>
      </c>
      <c r="C3803" t="s">
        <v>11</v>
      </c>
      <c r="D3803" t="s">
        <v>31</v>
      </c>
      <c r="E3803" t="s">
        <v>6136</v>
      </c>
      <c r="F3803" t="s">
        <v>123</v>
      </c>
      <c r="G3803" t="s">
        <v>23</v>
      </c>
      <c r="H3803" t="s">
        <v>3167</v>
      </c>
      <c r="I3803" t="s">
        <v>17</v>
      </c>
      <c r="J3803">
        <v>0</v>
      </c>
    </row>
    <row r="3804" spans="1:10" x14ac:dyDescent="0.25">
      <c r="A3804" s="1">
        <v>42005.479166666664</v>
      </c>
      <c r="B3804" t="s">
        <v>6137</v>
      </c>
      <c r="C3804" t="s">
        <v>11</v>
      </c>
      <c r="D3804" t="s">
        <v>66</v>
      </c>
      <c r="E3804" t="s">
        <v>1671</v>
      </c>
      <c r="F3804" t="s">
        <v>48</v>
      </c>
      <c r="G3804" t="s">
        <v>49</v>
      </c>
      <c r="I3804" t="s">
        <v>38</v>
      </c>
      <c r="J3804">
        <v>0</v>
      </c>
    </row>
    <row r="3805" spans="1:10" x14ac:dyDescent="0.25">
      <c r="A3805" s="1">
        <v>42005.479166666664</v>
      </c>
      <c r="B3805" t="s">
        <v>6138</v>
      </c>
      <c r="C3805" t="s">
        <v>11</v>
      </c>
      <c r="D3805" t="s">
        <v>66</v>
      </c>
      <c r="E3805" t="s">
        <v>6139</v>
      </c>
      <c r="F3805" t="s">
        <v>14</v>
      </c>
      <c r="G3805" t="s">
        <v>15</v>
      </c>
      <c r="H3805" t="s">
        <v>16</v>
      </c>
      <c r="I3805" t="s">
        <v>38</v>
      </c>
      <c r="J3805">
        <v>0</v>
      </c>
    </row>
    <row r="3806" spans="1:10" x14ac:dyDescent="0.25">
      <c r="A3806" s="1">
        <v>42005.479166666664</v>
      </c>
      <c r="B3806" t="s">
        <v>6140</v>
      </c>
      <c r="C3806" t="s">
        <v>75</v>
      </c>
      <c r="D3806" t="s">
        <v>314</v>
      </c>
      <c r="E3806" t="s">
        <v>1222</v>
      </c>
      <c r="F3806" t="s">
        <v>292</v>
      </c>
      <c r="G3806" t="s">
        <v>43</v>
      </c>
      <c r="H3806" t="s">
        <v>82</v>
      </c>
      <c r="I3806" t="s">
        <v>38</v>
      </c>
      <c r="J3806">
        <v>0</v>
      </c>
    </row>
    <row r="3807" spans="1:10" x14ac:dyDescent="0.25">
      <c r="A3807" s="1">
        <v>42005.479166666664</v>
      </c>
      <c r="B3807" t="s">
        <v>6141</v>
      </c>
      <c r="C3807" t="s">
        <v>114</v>
      </c>
      <c r="D3807" t="s">
        <v>35</v>
      </c>
      <c r="E3807" t="s">
        <v>6142</v>
      </c>
      <c r="F3807" t="s">
        <v>188</v>
      </c>
      <c r="G3807" t="s">
        <v>43</v>
      </c>
      <c r="H3807" t="s">
        <v>82</v>
      </c>
      <c r="I3807" t="s">
        <v>38</v>
      </c>
      <c r="J3807">
        <v>1</v>
      </c>
    </row>
    <row r="3808" spans="1:10" x14ac:dyDescent="0.25">
      <c r="A3808" s="1">
        <v>42005.479166666664</v>
      </c>
      <c r="B3808" t="s">
        <v>6143</v>
      </c>
      <c r="C3808" t="s">
        <v>299</v>
      </c>
      <c r="D3808" t="s">
        <v>35</v>
      </c>
      <c r="E3808" t="s">
        <v>6144</v>
      </c>
      <c r="F3808" t="s">
        <v>64</v>
      </c>
      <c r="G3808" t="s">
        <v>49</v>
      </c>
      <c r="H3808" t="s">
        <v>24</v>
      </c>
      <c r="I3808" t="s">
        <v>17</v>
      </c>
      <c r="J3808">
        <v>1</v>
      </c>
    </row>
    <row r="3809" spans="1:10" x14ac:dyDescent="0.25">
      <c r="A3809" s="1">
        <v>42005.479166666664</v>
      </c>
      <c r="B3809" t="s">
        <v>6145</v>
      </c>
      <c r="C3809" t="s">
        <v>26</v>
      </c>
      <c r="D3809" t="s">
        <v>121</v>
      </c>
      <c r="E3809" t="s">
        <v>460</v>
      </c>
      <c r="F3809" t="s">
        <v>42</v>
      </c>
      <c r="G3809" t="s">
        <v>43</v>
      </c>
      <c r="H3809" t="s">
        <v>24</v>
      </c>
      <c r="I3809" t="s">
        <v>38</v>
      </c>
      <c r="J3809">
        <v>1</v>
      </c>
    </row>
    <row r="3810" spans="1:10" x14ac:dyDescent="0.25">
      <c r="A3810" s="1">
        <v>42005.479166666664</v>
      </c>
      <c r="B3810" t="s">
        <v>6146</v>
      </c>
      <c r="C3810" t="s">
        <v>19</v>
      </c>
      <c r="D3810" t="s">
        <v>338</v>
      </c>
      <c r="E3810" t="s">
        <v>6147</v>
      </c>
      <c r="F3810" t="s">
        <v>14</v>
      </c>
      <c r="G3810" t="s">
        <v>15</v>
      </c>
      <c r="H3810" t="s">
        <v>130</v>
      </c>
      <c r="I3810" t="s">
        <v>17</v>
      </c>
      <c r="J3810">
        <v>1</v>
      </c>
    </row>
    <row r="3811" spans="1:10" x14ac:dyDescent="0.25">
      <c r="A3811" s="1">
        <v>42005.479861111111</v>
      </c>
      <c r="B3811" t="s">
        <v>6148</v>
      </c>
      <c r="C3811" t="s">
        <v>26</v>
      </c>
      <c r="D3811" t="s">
        <v>46</v>
      </c>
      <c r="E3811" t="s">
        <v>6149</v>
      </c>
      <c r="F3811" t="s">
        <v>42</v>
      </c>
      <c r="G3811" t="s">
        <v>43</v>
      </c>
      <c r="I3811" t="s">
        <v>38</v>
      </c>
      <c r="J3811">
        <v>2</v>
      </c>
    </row>
    <row r="3812" spans="1:10" x14ac:dyDescent="0.25">
      <c r="A3812" s="1">
        <v>42005.479861111111</v>
      </c>
      <c r="B3812" t="s">
        <v>6150</v>
      </c>
      <c r="C3812" t="s">
        <v>75</v>
      </c>
      <c r="D3812" t="s">
        <v>638</v>
      </c>
      <c r="E3812" t="s">
        <v>6151</v>
      </c>
      <c r="F3812" t="s">
        <v>628</v>
      </c>
      <c r="G3812" t="s">
        <v>15</v>
      </c>
      <c r="I3812" t="s">
        <v>17</v>
      </c>
      <c r="J3812">
        <v>0</v>
      </c>
    </row>
    <row r="3813" spans="1:10" x14ac:dyDescent="0.25">
      <c r="A3813" s="1">
        <v>42005.479861111111</v>
      </c>
      <c r="B3813" t="s">
        <v>6152</v>
      </c>
      <c r="C3813" t="s">
        <v>11</v>
      </c>
      <c r="D3813" t="s">
        <v>66</v>
      </c>
      <c r="E3813" t="s">
        <v>6153</v>
      </c>
      <c r="F3813" t="s">
        <v>22</v>
      </c>
      <c r="G3813" t="s">
        <v>23</v>
      </c>
      <c r="H3813" t="s">
        <v>73</v>
      </c>
      <c r="I3813" t="s">
        <v>17</v>
      </c>
      <c r="J3813">
        <v>1</v>
      </c>
    </row>
    <row r="3814" spans="1:10" x14ac:dyDescent="0.25">
      <c r="A3814" s="1">
        <v>42005.480555555558</v>
      </c>
      <c r="B3814" t="s">
        <v>6154</v>
      </c>
      <c r="C3814" t="s">
        <v>26</v>
      </c>
      <c r="D3814" t="s">
        <v>206</v>
      </c>
      <c r="E3814" t="s">
        <v>6155</v>
      </c>
      <c r="F3814" t="s">
        <v>228</v>
      </c>
      <c r="G3814" t="s">
        <v>15</v>
      </c>
      <c r="H3814" t="s">
        <v>16</v>
      </c>
      <c r="I3814" t="s">
        <v>17</v>
      </c>
      <c r="J3814">
        <v>0</v>
      </c>
    </row>
    <row r="3815" spans="1:10" x14ac:dyDescent="0.25">
      <c r="A3815" s="1">
        <v>42005.480555555558</v>
      </c>
      <c r="B3815" t="s">
        <v>6156</v>
      </c>
      <c r="C3815" t="s">
        <v>11</v>
      </c>
      <c r="D3815" t="s">
        <v>836</v>
      </c>
      <c r="E3815" t="s">
        <v>6157</v>
      </c>
      <c r="F3815" t="s">
        <v>487</v>
      </c>
      <c r="G3815" t="s">
        <v>49</v>
      </c>
      <c r="H3815" t="s">
        <v>24</v>
      </c>
      <c r="I3815" t="s">
        <v>38</v>
      </c>
      <c r="J3815">
        <v>0</v>
      </c>
    </row>
    <row r="3816" spans="1:10" x14ac:dyDescent="0.25">
      <c r="A3816" s="1">
        <v>42005.480555555558</v>
      </c>
      <c r="B3816" t="s">
        <v>6158</v>
      </c>
      <c r="C3816" t="s">
        <v>26</v>
      </c>
      <c r="D3816" t="s">
        <v>609</v>
      </c>
      <c r="E3816" t="s">
        <v>6159</v>
      </c>
      <c r="F3816" t="s">
        <v>55</v>
      </c>
      <c r="G3816" t="s">
        <v>23</v>
      </c>
      <c r="I3816" t="s">
        <v>38</v>
      </c>
      <c r="J3816">
        <v>0</v>
      </c>
    </row>
    <row r="3817" spans="1:10" x14ac:dyDescent="0.25">
      <c r="A3817" s="1">
        <v>42005.480555555558</v>
      </c>
      <c r="B3817" t="s">
        <v>6160</v>
      </c>
      <c r="C3817" t="s">
        <v>11</v>
      </c>
      <c r="D3817" t="s">
        <v>31</v>
      </c>
      <c r="E3817" t="s">
        <v>1380</v>
      </c>
      <c r="F3817" t="s">
        <v>14</v>
      </c>
      <c r="G3817" t="s">
        <v>15</v>
      </c>
      <c r="H3817" t="s">
        <v>183</v>
      </c>
      <c r="I3817" t="s">
        <v>38</v>
      </c>
      <c r="J3817">
        <v>0</v>
      </c>
    </row>
    <row r="3818" spans="1:10" x14ac:dyDescent="0.25">
      <c r="A3818" s="1">
        <v>42005.480555555558</v>
      </c>
      <c r="B3818" t="s">
        <v>6161</v>
      </c>
      <c r="C3818" t="s">
        <v>19</v>
      </c>
      <c r="D3818" t="s">
        <v>186</v>
      </c>
      <c r="E3818" t="s">
        <v>838</v>
      </c>
      <c r="F3818" t="s">
        <v>282</v>
      </c>
      <c r="G3818" t="s">
        <v>23</v>
      </c>
      <c r="H3818" t="s">
        <v>82</v>
      </c>
      <c r="I3818" t="s">
        <v>38</v>
      </c>
      <c r="J3818">
        <v>0</v>
      </c>
    </row>
    <row r="3819" spans="1:10" x14ac:dyDescent="0.25">
      <c r="A3819" s="1">
        <v>42005.480555555558</v>
      </c>
      <c r="B3819" t="s">
        <v>6162</v>
      </c>
      <c r="C3819" t="s">
        <v>26</v>
      </c>
      <c r="D3819" t="s">
        <v>106</v>
      </c>
      <c r="E3819" t="s">
        <v>6163</v>
      </c>
      <c r="F3819" t="s">
        <v>92</v>
      </c>
      <c r="G3819" t="s">
        <v>49</v>
      </c>
      <c r="I3819" t="s">
        <v>38</v>
      </c>
      <c r="J3819">
        <v>0</v>
      </c>
    </row>
    <row r="3820" spans="1:10" x14ac:dyDescent="0.25">
      <c r="A3820" s="1">
        <v>42005.480555555558</v>
      </c>
      <c r="B3820" t="s">
        <v>6164</v>
      </c>
      <c r="C3820" t="s">
        <v>26</v>
      </c>
      <c r="D3820" t="s">
        <v>53</v>
      </c>
      <c r="E3820" t="s">
        <v>6165</v>
      </c>
      <c r="F3820" t="s">
        <v>14</v>
      </c>
      <c r="G3820" t="s">
        <v>15</v>
      </c>
      <c r="H3820" t="s">
        <v>16</v>
      </c>
      <c r="I3820" t="s">
        <v>17</v>
      </c>
      <c r="J3820">
        <v>1</v>
      </c>
    </row>
    <row r="3821" spans="1:10" x14ac:dyDescent="0.25">
      <c r="A3821" s="1">
        <v>42005.480555555558</v>
      </c>
      <c r="B3821" t="s">
        <v>6166</v>
      </c>
      <c r="C3821" t="s">
        <v>299</v>
      </c>
      <c r="D3821" t="s">
        <v>440</v>
      </c>
      <c r="E3821" t="s">
        <v>6167</v>
      </c>
      <c r="F3821" t="s">
        <v>86</v>
      </c>
      <c r="G3821" t="s">
        <v>23</v>
      </c>
      <c r="I3821" t="s">
        <v>17</v>
      </c>
      <c r="J3821">
        <v>1</v>
      </c>
    </row>
    <row r="3822" spans="1:10" x14ac:dyDescent="0.25">
      <c r="A3822" s="1">
        <v>42005.480555555558</v>
      </c>
      <c r="B3822" t="s">
        <v>6168</v>
      </c>
      <c r="C3822" t="s">
        <v>11</v>
      </c>
      <c r="D3822" t="s">
        <v>12</v>
      </c>
      <c r="E3822" t="s">
        <v>6169</v>
      </c>
      <c r="F3822" t="s">
        <v>22</v>
      </c>
      <c r="G3822" t="s">
        <v>23</v>
      </c>
      <c r="H3822" t="s">
        <v>24</v>
      </c>
      <c r="I3822" t="s">
        <v>17</v>
      </c>
      <c r="J3822">
        <v>1</v>
      </c>
    </row>
    <row r="3823" spans="1:10" x14ac:dyDescent="0.25">
      <c r="A3823" s="1">
        <v>42005.480555555558</v>
      </c>
      <c r="B3823" t="s">
        <v>6170</v>
      </c>
      <c r="C3823" t="s">
        <v>19</v>
      </c>
      <c r="D3823" t="s">
        <v>20</v>
      </c>
      <c r="E3823" t="s">
        <v>705</v>
      </c>
      <c r="F3823" t="s">
        <v>92</v>
      </c>
      <c r="G3823" t="s">
        <v>49</v>
      </c>
      <c r="H3823" t="s">
        <v>82</v>
      </c>
      <c r="I3823" t="s">
        <v>17</v>
      </c>
      <c r="J3823">
        <v>1</v>
      </c>
    </row>
    <row r="3824" spans="1:10" x14ac:dyDescent="0.25">
      <c r="A3824" s="1">
        <v>42005.481249999997</v>
      </c>
      <c r="B3824" t="s">
        <v>6171</v>
      </c>
      <c r="C3824" t="s">
        <v>26</v>
      </c>
      <c r="D3824" t="s">
        <v>46</v>
      </c>
      <c r="E3824" t="s">
        <v>6172</v>
      </c>
      <c r="F3824" t="s">
        <v>233</v>
      </c>
      <c r="G3824" t="s">
        <v>49</v>
      </c>
      <c r="I3824" t="s">
        <v>38</v>
      </c>
      <c r="J3824">
        <v>0</v>
      </c>
    </row>
    <row r="3825" spans="1:10" x14ac:dyDescent="0.25">
      <c r="A3825" s="1">
        <v>42005.481249999997</v>
      </c>
      <c r="B3825" t="s">
        <v>6173</v>
      </c>
      <c r="C3825" t="s">
        <v>61</v>
      </c>
      <c r="D3825" t="s">
        <v>62</v>
      </c>
      <c r="E3825" t="s">
        <v>6174</v>
      </c>
      <c r="F3825" t="s">
        <v>153</v>
      </c>
      <c r="G3825" t="s">
        <v>49</v>
      </c>
      <c r="H3825" t="s">
        <v>16</v>
      </c>
      <c r="I3825" t="s">
        <v>38</v>
      </c>
      <c r="J3825">
        <v>0</v>
      </c>
    </row>
    <row r="3826" spans="1:10" x14ac:dyDescent="0.25">
      <c r="A3826" s="1">
        <v>42005.481249999997</v>
      </c>
      <c r="B3826" t="s">
        <v>6175</v>
      </c>
      <c r="C3826" t="s">
        <v>26</v>
      </c>
      <c r="D3826" t="s">
        <v>46</v>
      </c>
      <c r="E3826" t="s">
        <v>646</v>
      </c>
      <c r="F3826" t="s">
        <v>14</v>
      </c>
      <c r="G3826" t="s">
        <v>15</v>
      </c>
      <c r="H3826" t="s">
        <v>16</v>
      </c>
      <c r="I3826" t="s">
        <v>38</v>
      </c>
      <c r="J3826">
        <v>0</v>
      </c>
    </row>
    <row r="3827" spans="1:10" x14ac:dyDescent="0.25">
      <c r="A3827" s="1">
        <v>42005.481249999997</v>
      </c>
      <c r="B3827" t="s">
        <v>6176</v>
      </c>
      <c r="C3827" t="s">
        <v>26</v>
      </c>
      <c r="D3827" t="s">
        <v>158</v>
      </c>
      <c r="E3827" t="s">
        <v>6177</v>
      </c>
      <c r="F3827" t="s">
        <v>33</v>
      </c>
      <c r="G3827" t="s">
        <v>23</v>
      </c>
      <c r="H3827" t="s">
        <v>93</v>
      </c>
      <c r="I3827" t="s">
        <v>38</v>
      </c>
      <c r="J3827">
        <v>0</v>
      </c>
    </row>
    <row r="3828" spans="1:10" x14ac:dyDescent="0.25">
      <c r="A3828" s="1">
        <v>42005.481249999997</v>
      </c>
      <c r="B3828" t="s">
        <v>6178</v>
      </c>
      <c r="C3828" t="s">
        <v>75</v>
      </c>
      <c r="D3828" t="s">
        <v>259</v>
      </c>
      <c r="E3828" t="s">
        <v>1441</v>
      </c>
      <c r="F3828" t="s">
        <v>22</v>
      </c>
      <c r="G3828" t="s">
        <v>23</v>
      </c>
      <c r="I3828" t="s">
        <v>38</v>
      </c>
      <c r="J3828">
        <v>0</v>
      </c>
    </row>
    <row r="3829" spans="1:10" x14ac:dyDescent="0.25">
      <c r="A3829" s="1">
        <v>42005.481249999997</v>
      </c>
      <c r="B3829" t="s">
        <v>6179</v>
      </c>
      <c r="C3829" t="s">
        <v>75</v>
      </c>
      <c r="D3829" t="s">
        <v>76</v>
      </c>
      <c r="E3829" t="s">
        <v>6180</v>
      </c>
      <c r="F3829" t="s">
        <v>878</v>
      </c>
      <c r="G3829" t="s">
        <v>43</v>
      </c>
      <c r="H3829" t="s">
        <v>82</v>
      </c>
      <c r="I3829" t="s">
        <v>17</v>
      </c>
      <c r="J3829">
        <v>1</v>
      </c>
    </row>
    <row r="3830" spans="1:10" x14ac:dyDescent="0.25">
      <c r="A3830" s="1">
        <v>42005.481249999997</v>
      </c>
      <c r="B3830" t="s">
        <v>6181</v>
      </c>
      <c r="C3830" t="s">
        <v>26</v>
      </c>
      <c r="D3830" t="s">
        <v>27</v>
      </c>
      <c r="E3830" t="s">
        <v>6182</v>
      </c>
      <c r="F3830" t="s">
        <v>333</v>
      </c>
      <c r="G3830" t="s">
        <v>23</v>
      </c>
      <c r="I3830" t="s">
        <v>17</v>
      </c>
      <c r="J3830">
        <v>1</v>
      </c>
    </row>
    <row r="3831" spans="1:10" x14ac:dyDescent="0.25">
      <c r="A3831" s="1">
        <v>42005.481249999997</v>
      </c>
      <c r="B3831" t="s">
        <v>6183</v>
      </c>
      <c r="C3831" t="s">
        <v>19</v>
      </c>
      <c r="D3831" t="s">
        <v>40</v>
      </c>
      <c r="E3831" t="s">
        <v>6184</v>
      </c>
      <c r="F3831" t="s">
        <v>22</v>
      </c>
      <c r="G3831" t="s">
        <v>23</v>
      </c>
      <c r="H3831" t="s">
        <v>82</v>
      </c>
      <c r="I3831" t="s">
        <v>17</v>
      </c>
      <c r="J3831">
        <v>1</v>
      </c>
    </row>
    <row r="3832" spans="1:10" x14ac:dyDescent="0.25">
      <c r="A3832" s="1">
        <v>42005.481944444444</v>
      </c>
      <c r="B3832" t="s">
        <v>6185</v>
      </c>
      <c r="C3832" t="s">
        <v>26</v>
      </c>
      <c r="D3832" t="s">
        <v>121</v>
      </c>
      <c r="E3832" t="s">
        <v>6186</v>
      </c>
      <c r="F3832" t="s">
        <v>14</v>
      </c>
      <c r="G3832" t="s">
        <v>15</v>
      </c>
      <c r="H3832" t="s">
        <v>183</v>
      </c>
      <c r="I3832" t="s">
        <v>17</v>
      </c>
      <c r="J3832">
        <v>13</v>
      </c>
    </row>
    <row r="3833" spans="1:10" x14ac:dyDescent="0.25">
      <c r="A3833" s="1">
        <v>42005.481944444444</v>
      </c>
      <c r="B3833" t="s">
        <v>6187</v>
      </c>
      <c r="C3833" t="s">
        <v>75</v>
      </c>
      <c r="D3833" t="s">
        <v>442</v>
      </c>
      <c r="E3833" t="s">
        <v>6188</v>
      </c>
      <c r="F3833" t="s">
        <v>123</v>
      </c>
      <c r="G3833" t="s">
        <v>23</v>
      </c>
      <c r="H3833" t="s">
        <v>82</v>
      </c>
      <c r="I3833" t="s">
        <v>17</v>
      </c>
      <c r="J3833">
        <v>2</v>
      </c>
    </row>
    <row r="3834" spans="1:10" x14ac:dyDescent="0.25">
      <c r="A3834" s="1">
        <v>42005.481944444444</v>
      </c>
      <c r="B3834" t="s">
        <v>6189</v>
      </c>
      <c r="C3834" t="s">
        <v>26</v>
      </c>
      <c r="D3834" t="s">
        <v>53</v>
      </c>
      <c r="E3834" t="s">
        <v>6190</v>
      </c>
      <c r="F3834" t="s">
        <v>22</v>
      </c>
      <c r="G3834" t="s">
        <v>23</v>
      </c>
      <c r="I3834" t="s">
        <v>17</v>
      </c>
      <c r="J3834">
        <v>2</v>
      </c>
    </row>
    <row r="3835" spans="1:10" x14ac:dyDescent="0.25">
      <c r="A3835" s="1">
        <v>42005.481944444444</v>
      </c>
      <c r="B3835" t="s">
        <v>6191</v>
      </c>
      <c r="C3835" t="s">
        <v>11</v>
      </c>
      <c r="D3835" t="s">
        <v>66</v>
      </c>
      <c r="E3835" t="s">
        <v>1254</v>
      </c>
      <c r="F3835" t="s">
        <v>411</v>
      </c>
      <c r="G3835" t="s">
        <v>23</v>
      </c>
      <c r="I3835" t="s">
        <v>38</v>
      </c>
      <c r="J3835">
        <v>0</v>
      </c>
    </row>
    <row r="3836" spans="1:10" x14ac:dyDescent="0.25">
      <c r="A3836" s="1">
        <v>42005.481944444444</v>
      </c>
      <c r="B3836" t="s">
        <v>6192</v>
      </c>
      <c r="C3836" t="s">
        <v>19</v>
      </c>
      <c r="D3836" t="s">
        <v>20</v>
      </c>
      <c r="E3836" t="s">
        <v>2374</v>
      </c>
      <c r="F3836" t="s">
        <v>92</v>
      </c>
      <c r="G3836" t="s">
        <v>49</v>
      </c>
      <c r="H3836" t="s">
        <v>82</v>
      </c>
      <c r="I3836" t="s">
        <v>38</v>
      </c>
      <c r="J3836">
        <v>0</v>
      </c>
    </row>
    <row r="3837" spans="1:10" x14ac:dyDescent="0.25">
      <c r="A3837" s="1">
        <v>42005.481944444444</v>
      </c>
      <c r="B3837" t="s">
        <v>6193</v>
      </c>
      <c r="C3837" t="s">
        <v>61</v>
      </c>
      <c r="D3837" t="s">
        <v>62</v>
      </c>
      <c r="E3837" t="s">
        <v>6194</v>
      </c>
      <c r="F3837" t="s">
        <v>22</v>
      </c>
      <c r="G3837" t="s">
        <v>23</v>
      </c>
      <c r="I3837" t="s">
        <v>38</v>
      </c>
      <c r="J3837">
        <v>0</v>
      </c>
    </row>
    <row r="3838" spans="1:10" x14ac:dyDescent="0.25">
      <c r="A3838" s="1">
        <v>42005.481944444444</v>
      </c>
      <c r="B3838" t="s">
        <v>6195</v>
      </c>
      <c r="C3838" t="s">
        <v>11</v>
      </c>
      <c r="D3838" t="s">
        <v>66</v>
      </c>
      <c r="E3838" t="s">
        <v>6196</v>
      </c>
      <c r="F3838" t="s">
        <v>37</v>
      </c>
      <c r="G3838" t="s">
        <v>23</v>
      </c>
      <c r="H3838" t="s">
        <v>93</v>
      </c>
      <c r="I3838" t="s">
        <v>17</v>
      </c>
      <c r="J3838">
        <v>0</v>
      </c>
    </row>
    <row r="3839" spans="1:10" x14ac:dyDescent="0.25">
      <c r="A3839" s="1">
        <v>42005.481944444444</v>
      </c>
      <c r="B3839" t="s">
        <v>6197</v>
      </c>
      <c r="C3839" t="s">
        <v>26</v>
      </c>
      <c r="D3839" t="s">
        <v>46</v>
      </c>
      <c r="E3839" t="s">
        <v>6163</v>
      </c>
      <c r="F3839" t="s">
        <v>92</v>
      </c>
      <c r="G3839" t="s">
        <v>49</v>
      </c>
      <c r="I3839" t="s">
        <v>38</v>
      </c>
      <c r="J3839">
        <v>1</v>
      </c>
    </row>
    <row r="3840" spans="1:10" x14ac:dyDescent="0.25">
      <c r="A3840" s="1">
        <v>42005.482638888891</v>
      </c>
      <c r="B3840" t="s">
        <v>6198</v>
      </c>
      <c r="C3840" t="s">
        <v>75</v>
      </c>
      <c r="D3840" t="s">
        <v>76</v>
      </c>
      <c r="E3840" t="s">
        <v>6199</v>
      </c>
      <c r="F3840" t="s">
        <v>14</v>
      </c>
      <c r="G3840" t="s">
        <v>15</v>
      </c>
      <c r="I3840" t="s">
        <v>38</v>
      </c>
      <c r="J3840">
        <v>2</v>
      </c>
    </row>
    <row r="3841" spans="1:10" x14ac:dyDescent="0.25">
      <c r="A3841" s="1">
        <v>42005.482638888891</v>
      </c>
      <c r="B3841" t="s">
        <v>6200</v>
      </c>
      <c r="C3841" t="s">
        <v>11</v>
      </c>
      <c r="D3841" t="s">
        <v>31</v>
      </c>
      <c r="E3841" t="s">
        <v>460</v>
      </c>
      <c r="F3841" t="s">
        <v>42</v>
      </c>
      <c r="G3841" t="s">
        <v>43</v>
      </c>
      <c r="H3841" t="s">
        <v>82</v>
      </c>
      <c r="I3841" t="s">
        <v>38</v>
      </c>
      <c r="J3841">
        <v>0</v>
      </c>
    </row>
    <row r="3842" spans="1:10" x14ac:dyDescent="0.25">
      <c r="A3842" s="1">
        <v>42005.482638888891</v>
      </c>
      <c r="B3842" t="s">
        <v>6201</v>
      </c>
      <c r="C3842" t="s">
        <v>26</v>
      </c>
      <c r="D3842" t="s">
        <v>242</v>
      </c>
      <c r="E3842" t="s">
        <v>6202</v>
      </c>
      <c r="F3842" t="s">
        <v>328</v>
      </c>
      <c r="G3842" t="s">
        <v>49</v>
      </c>
      <c r="H3842" t="s">
        <v>3167</v>
      </c>
      <c r="I3842" t="s">
        <v>17</v>
      </c>
      <c r="J3842">
        <v>0</v>
      </c>
    </row>
    <row r="3843" spans="1:10" x14ac:dyDescent="0.25">
      <c r="A3843" s="1">
        <v>42005.482638888891</v>
      </c>
      <c r="B3843" t="s">
        <v>6203</v>
      </c>
      <c r="C3843" t="s">
        <v>26</v>
      </c>
      <c r="D3843" t="s">
        <v>224</v>
      </c>
      <c r="E3843" t="s">
        <v>6204</v>
      </c>
      <c r="F3843" t="s">
        <v>110</v>
      </c>
      <c r="G3843" t="s">
        <v>43</v>
      </c>
      <c r="H3843" t="s">
        <v>82</v>
      </c>
      <c r="I3843" t="s">
        <v>17</v>
      </c>
      <c r="J3843">
        <v>0</v>
      </c>
    </row>
    <row r="3844" spans="1:10" x14ac:dyDescent="0.25">
      <c r="A3844" s="1">
        <v>42005.482638888891</v>
      </c>
      <c r="B3844" t="s">
        <v>6205</v>
      </c>
      <c r="C3844" t="s">
        <v>299</v>
      </c>
      <c r="D3844" t="s">
        <v>919</v>
      </c>
      <c r="E3844" t="s">
        <v>6206</v>
      </c>
      <c r="F3844" t="s">
        <v>29</v>
      </c>
      <c r="G3844" t="s">
        <v>15</v>
      </c>
      <c r="H3844" t="s">
        <v>183</v>
      </c>
      <c r="I3844" t="s">
        <v>17</v>
      </c>
      <c r="J3844">
        <v>0</v>
      </c>
    </row>
    <row r="3845" spans="1:10" x14ac:dyDescent="0.25">
      <c r="A3845" s="1">
        <v>42005.482638888891</v>
      </c>
      <c r="B3845" t="s">
        <v>6207</v>
      </c>
      <c r="C3845" t="s">
        <v>19</v>
      </c>
      <c r="D3845" t="s">
        <v>40</v>
      </c>
      <c r="E3845" t="s">
        <v>6208</v>
      </c>
      <c r="F3845" t="s">
        <v>22</v>
      </c>
      <c r="G3845" t="s">
        <v>23</v>
      </c>
      <c r="H3845" t="s">
        <v>24</v>
      </c>
      <c r="I3845" t="s">
        <v>38</v>
      </c>
      <c r="J3845">
        <v>0</v>
      </c>
    </row>
    <row r="3846" spans="1:10" x14ac:dyDescent="0.25">
      <c r="A3846" s="1">
        <v>42005.482638888891</v>
      </c>
      <c r="B3846" t="s">
        <v>6209</v>
      </c>
      <c r="C3846" t="s">
        <v>26</v>
      </c>
      <c r="D3846" t="s">
        <v>106</v>
      </c>
      <c r="E3846" t="s">
        <v>6210</v>
      </c>
      <c r="F3846" t="s">
        <v>233</v>
      </c>
      <c r="G3846" t="s">
        <v>49</v>
      </c>
      <c r="I3846" t="s">
        <v>38</v>
      </c>
      <c r="J3846">
        <v>0</v>
      </c>
    </row>
    <row r="3847" spans="1:10" x14ac:dyDescent="0.25">
      <c r="A3847" s="1">
        <v>42005.482638888891</v>
      </c>
      <c r="B3847" t="s">
        <v>6211</v>
      </c>
      <c r="C3847" t="s">
        <v>19</v>
      </c>
      <c r="D3847" t="s">
        <v>80</v>
      </c>
      <c r="E3847" t="s">
        <v>146</v>
      </c>
      <c r="F3847" t="s">
        <v>104</v>
      </c>
      <c r="G3847" t="s">
        <v>23</v>
      </c>
      <c r="I3847" t="s">
        <v>38</v>
      </c>
      <c r="J3847">
        <v>0</v>
      </c>
    </row>
    <row r="3848" spans="1:10" x14ac:dyDescent="0.25">
      <c r="A3848" s="1">
        <v>42005.482638888891</v>
      </c>
      <c r="B3848" t="s">
        <v>6212</v>
      </c>
      <c r="C3848" t="s">
        <v>26</v>
      </c>
      <c r="D3848" t="s">
        <v>46</v>
      </c>
      <c r="E3848" t="s">
        <v>6213</v>
      </c>
      <c r="F3848" t="s">
        <v>92</v>
      </c>
      <c r="G3848" t="s">
        <v>49</v>
      </c>
      <c r="H3848" t="s">
        <v>183</v>
      </c>
      <c r="I3848" t="s">
        <v>38</v>
      </c>
      <c r="J3848">
        <v>0</v>
      </c>
    </row>
    <row r="3849" spans="1:10" x14ac:dyDescent="0.25">
      <c r="A3849" s="1">
        <v>42005.482638888891</v>
      </c>
      <c r="B3849" t="s">
        <v>6214</v>
      </c>
      <c r="C3849" t="s">
        <v>61</v>
      </c>
      <c r="D3849" t="s">
        <v>1232</v>
      </c>
      <c r="E3849" t="s">
        <v>1270</v>
      </c>
      <c r="F3849" t="s">
        <v>42</v>
      </c>
      <c r="G3849" t="s">
        <v>43</v>
      </c>
      <c r="H3849" t="s">
        <v>82</v>
      </c>
      <c r="I3849" t="s">
        <v>17</v>
      </c>
      <c r="J3849">
        <v>0</v>
      </c>
    </row>
    <row r="3850" spans="1:10" x14ac:dyDescent="0.25">
      <c r="A3850" s="1">
        <v>42005.482638888891</v>
      </c>
      <c r="B3850" t="s">
        <v>6215</v>
      </c>
      <c r="C3850" t="s">
        <v>26</v>
      </c>
      <c r="D3850" t="s">
        <v>46</v>
      </c>
      <c r="E3850" t="s">
        <v>48</v>
      </c>
      <c r="F3850" t="s">
        <v>48</v>
      </c>
      <c r="G3850" t="s">
        <v>49</v>
      </c>
      <c r="H3850" t="s">
        <v>82</v>
      </c>
      <c r="I3850" t="s">
        <v>17</v>
      </c>
      <c r="J3850">
        <v>0</v>
      </c>
    </row>
    <row r="3851" spans="1:10" x14ac:dyDescent="0.25">
      <c r="A3851" s="1">
        <v>42005.482638888891</v>
      </c>
      <c r="B3851" t="s">
        <v>6216</v>
      </c>
      <c r="C3851" t="s">
        <v>19</v>
      </c>
      <c r="D3851" t="s">
        <v>80</v>
      </c>
      <c r="E3851" t="s">
        <v>1222</v>
      </c>
      <c r="F3851" t="s">
        <v>292</v>
      </c>
      <c r="G3851" t="s">
        <v>43</v>
      </c>
      <c r="I3851" t="s">
        <v>38</v>
      </c>
      <c r="J3851">
        <v>0</v>
      </c>
    </row>
    <row r="3852" spans="1:10" x14ac:dyDescent="0.25">
      <c r="A3852" s="1">
        <v>42005.482638888891</v>
      </c>
      <c r="B3852" t="s">
        <v>6217</v>
      </c>
      <c r="C3852" t="s">
        <v>26</v>
      </c>
      <c r="D3852" t="s">
        <v>158</v>
      </c>
      <c r="E3852" t="s">
        <v>6218</v>
      </c>
      <c r="F3852" t="s">
        <v>42</v>
      </c>
      <c r="G3852" t="s">
        <v>43</v>
      </c>
      <c r="H3852" t="s">
        <v>82</v>
      </c>
      <c r="I3852" t="s">
        <v>17</v>
      </c>
      <c r="J3852">
        <v>1</v>
      </c>
    </row>
    <row r="3853" spans="1:10" x14ac:dyDescent="0.25">
      <c r="A3853" s="1">
        <v>42005.482638888891</v>
      </c>
      <c r="B3853" t="s">
        <v>6219</v>
      </c>
      <c r="C3853" t="s">
        <v>61</v>
      </c>
      <c r="D3853" t="s">
        <v>62</v>
      </c>
      <c r="E3853" t="s">
        <v>731</v>
      </c>
      <c r="F3853" t="s">
        <v>353</v>
      </c>
      <c r="G3853" t="s">
        <v>43</v>
      </c>
      <c r="H3853" t="s">
        <v>93</v>
      </c>
      <c r="I3853" t="s">
        <v>17</v>
      </c>
      <c r="J3853">
        <v>1</v>
      </c>
    </row>
    <row r="3854" spans="1:10" x14ac:dyDescent="0.25">
      <c r="A3854" s="1">
        <v>42005.482638888891</v>
      </c>
      <c r="B3854" t="s">
        <v>6220</v>
      </c>
      <c r="C3854" t="s">
        <v>114</v>
      </c>
      <c r="D3854" t="s">
        <v>35</v>
      </c>
      <c r="E3854" t="s">
        <v>415</v>
      </c>
      <c r="F3854" t="s">
        <v>92</v>
      </c>
      <c r="G3854" t="s">
        <v>49</v>
      </c>
      <c r="H3854" t="s">
        <v>82</v>
      </c>
      <c r="I3854" t="s">
        <v>17</v>
      </c>
      <c r="J3854">
        <v>1</v>
      </c>
    </row>
    <row r="3855" spans="1:10" x14ac:dyDescent="0.25">
      <c r="A3855" s="1">
        <v>42005.482638888891</v>
      </c>
      <c r="B3855" t="s">
        <v>6221</v>
      </c>
      <c r="C3855" t="s">
        <v>26</v>
      </c>
      <c r="D3855" t="s">
        <v>106</v>
      </c>
      <c r="E3855" t="s">
        <v>6222</v>
      </c>
      <c r="F3855" t="s">
        <v>14</v>
      </c>
      <c r="G3855" t="s">
        <v>15</v>
      </c>
      <c r="I3855" t="s">
        <v>38</v>
      </c>
      <c r="J3855">
        <v>1</v>
      </c>
    </row>
    <row r="3856" spans="1:10" x14ac:dyDescent="0.25">
      <c r="A3856" s="1">
        <v>42005.48333333333</v>
      </c>
      <c r="B3856" t="s">
        <v>6223</v>
      </c>
      <c r="C3856" t="s">
        <v>11</v>
      </c>
      <c r="D3856" t="s">
        <v>201</v>
      </c>
      <c r="E3856" t="s">
        <v>6224</v>
      </c>
      <c r="F3856" t="s">
        <v>110</v>
      </c>
      <c r="G3856" t="s">
        <v>43</v>
      </c>
      <c r="I3856" t="s">
        <v>17</v>
      </c>
      <c r="J3856">
        <v>2</v>
      </c>
    </row>
    <row r="3857" spans="1:10" x14ac:dyDescent="0.25">
      <c r="A3857" s="1">
        <v>42005.48333333333</v>
      </c>
      <c r="B3857" t="s">
        <v>6225</v>
      </c>
      <c r="C3857" t="s">
        <v>11</v>
      </c>
      <c r="D3857" t="s">
        <v>201</v>
      </c>
      <c r="E3857" t="s">
        <v>359</v>
      </c>
      <c r="F3857" t="s">
        <v>233</v>
      </c>
      <c r="G3857" t="s">
        <v>49</v>
      </c>
      <c r="H3857" t="s">
        <v>24</v>
      </c>
      <c r="I3857" t="s">
        <v>38</v>
      </c>
      <c r="J3857">
        <v>0</v>
      </c>
    </row>
    <row r="3858" spans="1:10" x14ac:dyDescent="0.25">
      <c r="A3858" s="1">
        <v>42005.48333333333</v>
      </c>
      <c r="B3858" t="s">
        <v>6226</v>
      </c>
      <c r="C3858" t="s">
        <v>19</v>
      </c>
      <c r="D3858" t="s">
        <v>20</v>
      </c>
      <c r="E3858" t="s">
        <v>1828</v>
      </c>
      <c r="F3858" t="s">
        <v>42</v>
      </c>
      <c r="G3858" t="s">
        <v>43</v>
      </c>
      <c r="H3858" t="s">
        <v>93</v>
      </c>
      <c r="I3858" t="s">
        <v>17</v>
      </c>
      <c r="J3858">
        <v>1</v>
      </c>
    </row>
    <row r="3859" spans="1:10" x14ac:dyDescent="0.25">
      <c r="A3859" s="1">
        <v>42005.48333333333</v>
      </c>
      <c r="B3859" t="s">
        <v>6227</v>
      </c>
      <c r="C3859" t="s">
        <v>19</v>
      </c>
      <c r="D3859" t="s">
        <v>143</v>
      </c>
      <c r="E3859" t="s">
        <v>6228</v>
      </c>
      <c r="F3859" t="s">
        <v>487</v>
      </c>
      <c r="G3859" t="s">
        <v>49</v>
      </c>
      <c r="H3859" t="s">
        <v>82</v>
      </c>
      <c r="I3859" t="s">
        <v>38</v>
      </c>
      <c r="J3859">
        <v>1</v>
      </c>
    </row>
    <row r="3860" spans="1:10" x14ac:dyDescent="0.25">
      <c r="A3860" s="1">
        <v>42005.484027777777</v>
      </c>
      <c r="B3860" t="s">
        <v>6229</v>
      </c>
      <c r="C3860" t="s">
        <v>11</v>
      </c>
      <c r="D3860" t="s">
        <v>31</v>
      </c>
      <c r="E3860" t="s">
        <v>549</v>
      </c>
      <c r="F3860" t="s">
        <v>194</v>
      </c>
      <c r="G3860" t="s">
        <v>49</v>
      </c>
      <c r="H3860" t="s">
        <v>24</v>
      </c>
      <c r="I3860" t="s">
        <v>38</v>
      </c>
      <c r="J3860">
        <v>29</v>
      </c>
    </row>
    <row r="3861" spans="1:10" x14ac:dyDescent="0.25">
      <c r="A3861" s="1">
        <v>42005.484027777777</v>
      </c>
      <c r="B3861" t="s">
        <v>6230</v>
      </c>
      <c r="C3861" t="s">
        <v>26</v>
      </c>
      <c r="D3861" t="s">
        <v>158</v>
      </c>
      <c r="E3861" t="s">
        <v>486</v>
      </c>
      <c r="F3861" t="s">
        <v>487</v>
      </c>
      <c r="G3861" t="s">
        <v>49</v>
      </c>
      <c r="H3861" t="s">
        <v>24</v>
      </c>
      <c r="I3861" t="s">
        <v>17</v>
      </c>
      <c r="J3861">
        <v>0</v>
      </c>
    </row>
    <row r="3862" spans="1:10" x14ac:dyDescent="0.25">
      <c r="A3862" s="1">
        <v>42005.484027777777</v>
      </c>
      <c r="B3862" t="s">
        <v>6231</v>
      </c>
      <c r="C3862" t="s">
        <v>19</v>
      </c>
      <c r="D3862" t="s">
        <v>20</v>
      </c>
      <c r="E3862" t="s">
        <v>6232</v>
      </c>
      <c r="F3862" t="s">
        <v>92</v>
      </c>
      <c r="G3862" t="s">
        <v>49</v>
      </c>
      <c r="H3862" t="s">
        <v>82</v>
      </c>
      <c r="I3862" t="s">
        <v>38</v>
      </c>
      <c r="J3862">
        <v>0</v>
      </c>
    </row>
    <row r="3863" spans="1:10" x14ac:dyDescent="0.25">
      <c r="A3863" s="1">
        <v>42005.484027777777</v>
      </c>
      <c r="B3863" t="s">
        <v>6233</v>
      </c>
      <c r="C3863" t="s">
        <v>69</v>
      </c>
      <c r="D3863" t="s">
        <v>388</v>
      </c>
      <c r="E3863" t="s">
        <v>305</v>
      </c>
      <c r="F3863" t="s">
        <v>123</v>
      </c>
      <c r="G3863" t="s">
        <v>23</v>
      </c>
      <c r="H3863" t="s">
        <v>93</v>
      </c>
      <c r="I3863" t="s">
        <v>38</v>
      </c>
      <c r="J3863">
        <v>0</v>
      </c>
    </row>
    <row r="3864" spans="1:10" x14ac:dyDescent="0.25">
      <c r="A3864" s="1">
        <v>42005.484027777777</v>
      </c>
      <c r="B3864" t="s">
        <v>6234</v>
      </c>
      <c r="C3864" t="s">
        <v>19</v>
      </c>
      <c r="D3864" t="s">
        <v>402</v>
      </c>
      <c r="E3864" t="s">
        <v>6208</v>
      </c>
      <c r="F3864" t="s">
        <v>22</v>
      </c>
      <c r="G3864" t="s">
        <v>23</v>
      </c>
      <c r="H3864" t="s">
        <v>24</v>
      </c>
      <c r="I3864" t="s">
        <v>38</v>
      </c>
      <c r="J3864">
        <v>1</v>
      </c>
    </row>
    <row r="3865" spans="1:10" x14ac:dyDescent="0.25">
      <c r="A3865" s="1">
        <v>42005.484722222223</v>
      </c>
      <c r="B3865" t="s">
        <v>6235</v>
      </c>
      <c r="C3865" t="s">
        <v>11</v>
      </c>
      <c r="D3865" t="s">
        <v>1105</v>
      </c>
      <c r="E3865" t="s">
        <v>1571</v>
      </c>
      <c r="F3865" t="s">
        <v>92</v>
      </c>
      <c r="G3865" t="s">
        <v>49</v>
      </c>
      <c r="H3865" t="s">
        <v>82</v>
      </c>
      <c r="I3865" t="s">
        <v>17</v>
      </c>
      <c r="J3865">
        <v>0</v>
      </c>
    </row>
    <row r="3866" spans="1:10" x14ac:dyDescent="0.25">
      <c r="A3866" s="1">
        <v>42005.484722222223</v>
      </c>
      <c r="B3866" t="s">
        <v>6236</v>
      </c>
      <c r="C3866" t="s">
        <v>11</v>
      </c>
      <c r="D3866" t="s">
        <v>210</v>
      </c>
      <c r="E3866" t="s">
        <v>6237</v>
      </c>
      <c r="F3866" t="s">
        <v>188</v>
      </c>
      <c r="G3866" t="s">
        <v>43</v>
      </c>
      <c r="H3866" t="s">
        <v>82</v>
      </c>
      <c r="I3866" t="s">
        <v>17</v>
      </c>
      <c r="J3866">
        <v>0</v>
      </c>
    </row>
    <row r="3867" spans="1:10" x14ac:dyDescent="0.25">
      <c r="A3867" s="1">
        <v>42005.484722222223</v>
      </c>
      <c r="B3867" t="s">
        <v>6238</v>
      </c>
      <c r="C3867" t="s">
        <v>26</v>
      </c>
      <c r="D3867" t="s">
        <v>53</v>
      </c>
      <c r="E3867" t="s">
        <v>6239</v>
      </c>
      <c r="F3867" t="s">
        <v>22</v>
      </c>
      <c r="G3867" t="s">
        <v>23</v>
      </c>
      <c r="I3867" t="s">
        <v>17</v>
      </c>
      <c r="J3867">
        <v>0</v>
      </c>
    </row>
    <row r="3868" spans="1:10" x14ac:dyDescent="0.25">
      <c r="A3868" s="1">
        <v>42005.484722222223</v>
      </c>
      <c r="B3868" t="s">
        <v>6240</v>
      </c>
      <c r="C3868" t="s">
        <v>26</v>
      </c>
      <c r="D3868" t="s">
        <v>264</v>
      </c>
      <c r="E3868" t="s">
        <v>1671</v>
      </c>
      <c r="F3868" t="s">
        <v>48</v>
      </c>
      <c r="G3868" t="s">
        <v>49</v>
      </c>
      <c r="H3868" t="s">
        <v>24</v>
      </c>
      <c r="I3868" t="s">
        <v>38</v>
      </c>
      <c r="J3868">
        <v>0</v>
      </c>
    </row>
    <row r="3869" spans="1:10" x14ac:dyDescent="0.25">
      <c r="A3869" s="1">
        <v>42005.484722222223</v>
      </c>
      <c r="B3869" t="s">
        <v>6241</v>
      </c>
      <c r="C3869" t="s">
        <v>19</v>
      </c>
      <c r="D3869" t="s">
        <v>338</v>
      </c>
      <c r="E3869" t="s">
        <v>2191</v>
      </c>
      <c r="F3869" t="s">
        <v>228</v>
      </c>
      <c r="G3869" t="s">
        <v>15</v>
      </c>
      <c r="I3869" t="s">
        <v>38</v>
      </c>
      <c r="J3869">
        <v>0</v>
      </c>
    </row>
    <row r="3870" spans="1:10" x14ac:dyDescent="0.25">
      <c r="A3870" s="1">
        <v>42005.484722222223</v>
      </c>
      <c r="B3870" t="s">
        <v>6242</v>
      </c>
      <c r="C3870" t="s">
        <v>26</v>
      </c>
      <c r="D3870" t="s">
        <v>453</v>
      </c>
      <c r="E3870" t="s">
        <v>232</v>
      </c>
      <c r="F3870" t="s">
        <v>233</v>
      </c>
      <c r="G3870" t="s">
        <v>49</v>
      </c>
      <c r="H3870" t="s">
        <v>24</v>
      </c>
      <c r="I3870" t="s">
        <v>17</v>
      </c>
      <c r="J3870">
        <v>0</v>
      </c>
    </row>
    <row r="3871" spans="1:10" x14ac:dyDescent="0.25">
      <c r="A3871" s="1">
        <v>42005.484722222223</v>
      </c>
      <c r="B3871" t="s">
        <v>6243</v>
      </c>
      <c r="C3871" t="s">
        <v>75</v>
      </c>
      <c r="D3871" t="s">
        <v>442</v>
      </c>
      <c r="E3871" t="s">
        <v>6244</v>
      </c>
      <c r="F3871" t="s">
        <v>640</v>
      </c>
      <c r="G3871" t="s">
        <v>23</v>
      </c>
      <c r="I3871" t="s">
        <v>38</v>
      </c>
      <c r="J3871">
        <v>1</v>
      </c>
    </row>
    <row r="3872" spans="1:10" x14ac:dyDescent="0.25">
      <c r="A3872" s="1">
        <v>42005.484722222223</v>
      </c>
      <c r="B3872" t="s">
        <v>6245</v>
      </c>
      <c r="C3872" t="s">
        <v>26</v>
      </c>
      <c r="D3872" t="s">
        <v>264</v>
      </c>
      <c r="E3872" t="s">
        <v>1216</v>
      </c>
      <c r="F3872" t="s">
        <v>194</v>
      </c>
      <c r="G3872" t="s">
        <v>49</v>
      </c>
      <c r="H3872" t="s">
        <v>24</v>
      </c>
      <c r="I3872" t="s">
        <v>38</v>
      </c>
      <c r="J3872">
        <v>1</v>
      </c>
    </row>
    <row r="3873" spans="1:10" x14ac:dyDescent="0.25">
      <c r="A3873" s="1">
        <v>42005.484722222223</v>
      </c>
      <c r="B3873" t="s">
        <v>6246</v>
      </c>
      <c r="C3873" t="s">
        <v>19</v>
      </c>
      <c r="D3873" t="s">
        <v>402</v>
      </c>
      <c r="E3873" t="s">
        <v>6247</v>
      </c>
      <c r="F3873" t="s">
        <v>194</v>
      </c>
      <c r="G3873" t="s">
        <v>49</v>
      </c>
      <c r="I3873" t="s">
        <v>38</v>
      </c>
      <c r="J3873">
        <v>1</v>
      </c>
    </row>
    <row r="3874" spans="1:10" x14ac:dyDescent="0.25">
      <c r="A3874" s="1">
        <v>42005.484722222223</v>
      </c>
      <c r="B3874" t="s">
        <v>6248</v>
      </c>
      <c r="C3874" t="s">
        <v>11</v>
      </c>
      <c r="D3874" t="s">
        <v>210</v>
      </c>
      <c r="E3874" t="s">
        <v>2150</v>
      </c>
      <c r="F3874" t="s">
        <v>22</v>
      </c>
      <c r="G3874" t="s">
        <v>23</v>
      </c>
      <c r="H3874" t="s">
        <v>82</v>
      </c>
      <c r="I3874" t="s">
        <v>17</v>
      </c>
      <c r="J3874">
        <v>1</v>
      </c>
    </row>
    <row r="3875" spans="1:10" x14ac:dyDescent="0.25">
      <c r="A3875" s="1">
        <v>42005.48541666667</v>
      </c>
      <c r="B3875" t="s">
        <v>6249</v>
      </c>
      <c r="C3875" t="s">
        <v>26</v>
      </c>
      <c r="D3875" t="s">
        <v>432</v>
      </c>
      <c r="E3875" t="s">
        <v>237</v>
      </c>
      <c r="F3875" t="s">
        <v>110</v>
      </c>
      <c r="G3875" t="s">
        <v>43</v>
      </c>
      <c r="H3875" t="s">
        <v>16</v>
      </c>
      <c r="I3875" t="s">
        <v>38</v>
      </c>
      <c r="J3875">
        <v>49</v>
      </c>
    </row>
    <row r="3876" spans="1:10" x14ac:dyDescent="0.25">
      <c r="A3876" s="1">
        <v>42005.48541666667</v>
      </c>
      <c r="B3876" t="s">
        <v>6250</v>
      </c>
      <c r="C3876" t="s">
        <v>19</v>
      </c>
      <c r="D3876" t="s">
        <v>80</v>
      </c>
      <c r="E3876" t="s">
        <v>6251</v>
      </c>
      <c r="F3876" t="s">
        <v>92</v>
      </c>
      <c r="G3876" t="s">
        <v>49</v>
      </c>
      <c r="I3876" t="s">
        <v>38</v>
      </c>
      <c r="J3876">
        <v>0</v>
      </c>
    </row>
    <row r="3877" spans="1:10" x14ac:dyDescent="0.25">
      <c r="A3877" s="1">
        <v>42005.48541666667</v>
      </c>
      <c r="B3877" t="s">
        <v>6252</v>
      </c>
      <c r="C3877" t="s">
        <v>139</v>
      </c>
      <c r="D3877" t="s">
        <v>35</v>
      </c>
      <c r="E3877" t="s">
        <v>159</v>
      </c>
      <c r="F3877" t="s">
        <v>42</v>
      </c>
      <c r="G3877" t="s">
        <v>43</v>
      </c>
      <c r="H3877" t="s">
        <v>6253</v>
      </c>
      <c r="I3877" t="s">
        <v>38</v>
      </c>
      <c r="J3877">
        <v>0</v>
      </c>
    </row>
    <row r="3878" spans="1:10" x14ac:dyDescent="0.25">
      <c r="A3878" s="1">
        <v>42005.48541666667</v>
      </c>
      <c r="B3878" t="s">
        <v>6254</v>
      </c>
      <c r="C3878" t="s">
        <v>19</v>
      </c>
      <c r="D3878" t="s">
        <v>402</v>
      </c>
      <c r="E3878" t="s">
        <v>6255</v>
      </c>
      <c r="F3878" t="s">
        <v>179</v>
      </c>
      <c r="G3878" t="s">
        <v>15</v>
      </c>
      <c r="H3878" t="s">
        <v>183</v>
      </c>
      <c r="I3878" t="s">
        <v>38</v>
      </c>
      <c r="J3878">
        <v>1</v>
      </c>
    </row>
    <row r="3879" spans="1:10" x14ac:dyDescent="0.25">
      <c r="A3879" s="1">
        <v>42005.486111111109</v>
      </c>
      <c r="B3879" t="s">
        <v>6256</v>
      </c>
      <c r="C3879" t="s">
        <v>26</v>
      </c>
      <c r="D3879" t="s">
        <v>46</v>
      </c>
      <c r="E3879" t="s">
        <v>6257</v>
      </c>
      <c r="F3879" t="s">
        <v>353</v>
      </c>
      <c r="G3879" t="s">
        <v>43</v>
      </c>
      <c r="H3879" t="s">
        <v>82</v>
      </c>
      <c r="I3879" t="s">
        <v>38</v>
      </c>
      <c r="J3879">
        <v>3</v>
      </c>
    </row>
    <row r="3880" spans="1:10" x14ac:dyDescent="0.25">
      <c r="A3880" s="1">
        <v>42005.486111111109</v>
      </c>
      <c r="B3880" t="s">
        <v>6258</v>
      </c>
      <c r="C3880" t="s">
        <v>26</v>
      </c>
      <c r="D3880" t="s">
        <v>311</v>
      </c>
      <c r="E3880" t="s">
        <v>220</v>
      </c>
      <c r="F3880" t="s">
        <v>33</v>
      </c>
      <c r="G3880" t="s">
        <v>23</v>
      </c>
      <c r="H3880" t="s">
        <v>93</v>
      </c>
      <c r="I3880" t="s">
        <v>17</v>
      </c>
      <c r="J3880">
        <v>0</v>
      </c>
    </row>
    <row r="3881" spans="1:10" x14ac:dyDescent="0.25">
      <c r="A3881" s="1">
        <v>42005.486111111109</v>
      </c>
      <c r="B3881" t="s">
        <v>6259</v>
      </c>
      <c r="C3881" t="s">
        <v>26</v>
      </c>
      <c r="D3881" t="s">
        <v>35</v>
      </c>
      <c r="E3881" t="s">
        <v>6260</v>
      </c>
      <c r="F3881" t="s">
        <v>292</v>
      </c>
      <c r="G3881" t="s">
        <v>43</v>
      </c>
      <c r="H3881" t="s">
        <v>44</v>
      </c>
      <c r="I3881" t="s">
        <v>17</v>
      </c>
      <c r="J3881">
        <v>0</v>
      </c>
    </row>
    <row r="3882" spans="1:10" x14ac:dyDescent="0.25">
      <c r="A3882" s="1">
        <v>42005.486805555556</v>
      </c>
      <c r="B3882" t="s">
        <v>6261</v>
      </c>
      <c r="C3882" t="s">
        <v>19</v>
      </c>
      <c r="D3882" t="s">
        <v>422</v>
      </c>
      <c r="E3882" t="s">
        <v>6262</v>
      </c>
      <c r="F3882" t="s">
        <v>14</v>
      </c>
      <c r="G3882" t="s">
        <v>15</v>
      </c>
      <c r="I3882" t="s">
        <v>38</v>
      </c>
      <c r="J3882">
        <v>2</v>
      </c>
    </row>
    <row r="3883" spans="1:10" x14ac:dyDescent="0.25">
      <c r="A3883" s="1">
        <v>42005.486805555556</v>
      </c>
      <c r="B3883" t="s">
        <v>6263</v>
      </c>
      <c r="C3883" t="s">
        <v>75</v>
      </c>
      <c r="D3883" t="s">
        <v>35</v>
      </c>
      <c r="E3883" t="s">
        <v>6264</v>
      </c>
      <c r="F3883" t="s">
        <v>42</v>
      </c>
      <c r="G3883" t="s">
        <v>43</v>
      </c>
      <c r="H3883" t="s">
        <v>82</v>
      </c>
      <c r="I3883" t="s">
        <v>38</v>
      </c>
      <c r="J3883">
        <v>0</v>
      </c>
    </row>
    <row r="3884" spans="1:10" x14ac:dyDescent="0.25">
      <c r="A3884" s="1">
        <v>42005.486805555556</v>
      </c>
      <c r="B3884" t="s">
        <v>6265</v>
      </c>
      <c r="C3884" t="s">
        <v>26</v>
      </c>
      <c r="D3884" t="s">
        <v>27</v>
      </c>
      <c r="E3884" t="s">
        <v>150</v>
      </c>
      <c r="F3884" t="s">
        <v>22</v>
      </c>
      <c r="G3884" t="s">
        <v>23</v>
      </c>
      <c r="H3884" t="s">
        <v>24</v>
      </c>
      <c r="I3884" t="s">
        <v>17</v>
      </c>
      <c r="J3884">
        <v>0</v>
      </c>
    </row>
    <row r="3885" spans="1:10" x14ac:dyDescent="0.25">
      <c r="A3885" s="1">
        <v>42005.486805555556</v>
      </c>
      <c r="B3885" t="s">
        <v>6266</v>
      </c>
      <c r="C3885" t="s">
        <v>26</v>
      </c>
      <c r="D3885" t="s">
        <v>206</v>
      </c>
      <c r="E3885" t="s">
        <v>956</v>
      </c>
      <c r="F3885" t="s">
        <v>153</v>
      </c>
      <c r="G3885" t="s">
        <v>49</v>
      </c>
      <c r="H3885" t="s">
        <v>93</v>
      </c>
      <c r="I3885" t="s">
        <v>38</v>
      </c>
      <c r="J3885">
        <v>0</v>
      </c>
    </row>
    <row r="3886" spans="1:10" x14ac:dyDescent="0.25">
      <c r="A3886" s="1">
        <v>42005.487500000003</v>
      </c>
      <c r="B3886" t="s">
        <v>6267</v>
      </c>
      <c r="C3886" t="s">
        <v>26</v>
      </c>
      <c r="D3886" t="s">
        <v>264</v>
      </c>
      <c r="E3886" t="s">
        <v>6268</v>
      </c>
      <c r="F3886" t="s">
        <v>228</v>
      </c>
      <c r="G3886" t="s">
        <v>15</v>
      </c>
      <c r="I3886" t="s">
        <v>38</v>
      </c>
      <c r="J3886">
        <v>2</v>
      </c>
    </row>
    <row r="3887" spans="1:10" x14ac:dyDescent="0.25">
      <c r="A3887" s="1">
        <v>42005.487500000003</v>
      </c>
      <c r="B3887" t="s">
        <v>6269</v>
      </c>
      <c r="C3887" t="s">
        <v>26</v>
      </c>
      <c r="D3887" t="s">
        <v>206</v>
      </c>
      <c r="E3887" t="s">
        <v>355</v>
      </c>
      <c r="F3887" t="s">
        <v>42</v>
      </c>
      <c r="G3887" t="s">
        <v>43</v>
      </c>
      <c r="H3887" t="s">
        <v>82</v>
      </c>
      <c r="I3887" t="s">
        <v>17</v>
      </c>
      <c r="J3887">
        <v>0</v>
      </c>
    </row>
    <row r="3888" spans="1:10" x14ac:dyDescent="0.25">
      <c r="A3888" s="1">
        <v>42005.487500000003</v>
      </c>
      <c r="B3888" t="s">
        <v>6270</v>
      </c>
      <c r="C3888" t="s">
        <v>26</v>
      </c>
      <c r="D3888" t="s">
        <v>121</v>
      </c>
      <c r="E3888" t="s">
        <v>3186</v>
      </c>
      <c r="F3888" t="s">
        <v>188</v>
      </c>
      <c r="G3888" t="s">
        <v>43</v>
      </c>
      <c r="I3888" t="s">
        <v>38</v>
      </c>
      <c r="J3888">
        <v>0</v>
      </c>
    </row>
    <row r="3889" spans="1:10" x14ac:dyDescent="0.25">
      <c r="A3889" s="1">
        <v>42005.487500000003</v>
      </c>
      <c r="B3889" t="s">
        <v>6271</v>
      </c>
      <c r="C3889" t="s">
        <v>26</v>
      </c>
      <c r="D3889" t="s">
        <v>206</v>
      </c>
      <c r="E3889" t="s">
        <v>6272</v>
      </c>
      <c r="F3889" t="s">
        <v>42</v>
      </c>
      <c r="G3889" t="s">
        <v>43</v>
      </c>
      <c r="I3889" t="s">
        <v>38</v>
      </c>
      <c r="J3889">
        <v>0</v>
      </c>
    </row>
    <row r="3890" spans="1:10" x14ac:dyDescent="0.25">
      <c r="A3890" s="1">
        <v>42005.487500000003</v>
      </c>
      <c r="B3890" t="s">
        <v>6273</v>
      </c>
      <c r="C3890" t="s">
        <v>19</v>
      </c>
      <c r="D3890" t="s">
        <v>143</v>
      </c>
      <c r="E3890" t="s">
        <v>6274</v>
      </c>
      <c r="F3890" t="s">
        <v>14</v>
      </c>
      <c r="G3890" t="s">
        <v>15</v>
      </c>
      <c r="H3890" t="s">
        <v>183</v>
      </c>
      <c r="I3890" t="s">
        <v>38</v>
      </c>
      <c r="J3890">
        <v>0</v>
      </c>
    </row>
    <row r="3891" spans="1:10" x14ac:dyDescent="0.25">
      <c r="A3891" s="1">
        <v>42005.487500000003</v>
      </c>
      <c r="B3891" t="s">
        <v>6275</v>
      </c>
      <c r="C3891" t="s">
        <v>299</v>
      </c>
      <c r="D3891" t="s">
        <v>919</v>
      </c>
      <c r="E3891" t="s">
        <v>309</v>
      </c>
      <c r="F3891" t="s">
        <v>22</v>
      </c>
      <c r="G3891" t="s">
        <v>23</v>
      </c>
      <c r="I3891" t="s">
        <v>38</v>
      </c>
      <c r="J3891">
        <v>0</v>
      </c>
    </row>
    <row r="3892" spans="1:10" x14ac:dyDescent="0.25">
      <c r="A3892" s="1">
        <v>42005.487500000003</v>
      </c>
      <c r="B3892" t="s">
        <v>6276</v>
      </c>
      <c r="C3892" t="s">
        <v>19</v>
      </c>
      <c r="D3892" t="s">
        <v>20</v>
      </c>
      <c r="E3892" t="s">
        <v>42</v>
      </c>
      <c r="F3892" t="s">
        <v>42</v>
      </c>
      <c r="G3892" t="s">
        <v>43</v>
      </c>
      <c r="H3892" t="s">
        <v>44</v>
      </c>
      <c r="I3892" t="s">
        <v>38</v>
      </c>
      <c r="J3892">
        <v>1</v>
      </c>
    </row>
    <row r="3893" spans="1:10" x14ac:dyDescent="0.25">
      <c r="A3893" s="1">
        <v>42005.487500000003</v>
      </c>
      <c r="B3893" t="s">
        <v>6277</v>
      </c>
      <c r="C3893" t="s">
        <v>26</v>
      </c>
      <c r="D3893" t="s">
        <v>35</v>
      </c>
      <c r="E3893" t="s">
        <v>5002</v>
      </c>
      <c r="F3893" t="s">
        <v>22</v>
      </c>
      <c r="G3893" t="s">
        <v>23</v>
      </c>
      <c r="H3893" t="s">
        <v>24</v>
      </c>
      <c r="I3893" t="s">
        <v>17</v>
      </c>
      <c r="J3893">
        <v>1</v>
      </c>
    </row>
    <row r="3894" spans="1:10" x14ac:dyDescent="0.25">
      <c r="A3894" s="1">
        <v>42005.487500000003</v>
      </c>
      <c r="B3894" t="s">
        <v>6278</v>
      </c>
      <c r="C3894" t="s">
        <v>11</v>
      </c>
      <c r="D3894" t="s">
        <v>12</v>
      </c>
      <c r="E3894" t="s">
        <v>405</v>
      </c>
      <c r="F3894" t="s">
        <v>14</v>
      </c>
      <c r="G3894" t="s">
        <v>15</v>
      </c>
      <c r="I3894" t="s">
        <v>17</v>
      </c>
      <c r="J3894">
        <v>1</v>
      </c>
    </row>
    <row r="3895" spans="1:10" x14ac:dyDescent="0.25">
      <c r="A3895" s="1">
        <v>42005.487500000003</v>
      </c>
      <c r="B3895" t="s">
        <v>6279</v>
      </c>
      <c r="C3895" t="s">
        <v>75</v>
      </c>
      <c r="D3895" t="s">
        <v>35</v>
      </c>
      <c r="E3895" t="s">
        <v>1762</v>
      </c>
      <c r="F3895" t="s">
        <v>153</v>
      </c>
      <c r="G3895" t="s">
        <v>49</v>
      </c>
      <c r="I3895" t="s">
        <v>38</v>
      </c>
      <c r="J3895">
        <v>1</v>
      </c>
    </row>
    <row r="3896" spans="1:10" x14ac:dyDescent="0.25">
      <c r="A3896" s="1">
        <v>42005.488194444442</v>
      </c>
      <c r="B3896" t="s">
        <v>6280</v>
      </c>
      <c r="C3896" t="s">
        <v>11</v>
      </c>
      <c r="D3896" t="s">
        <v>31</v>
      </c>
      <c r="E3896" t="s">
        <v>6281</v>
      </c>
      <c r="F3896" t="s">
        <v>208</v>
      </c>
      <c r="G3896" t="s">
        <v>15</v>
      </c>
      <c r="H3896" t="s">
        <v>73</v>
      </c>
      <c r="I3896" t="s">
        <v>17</v>
      </c>
      <c r="J3896">
        <v>6</v>
      </c>
    </row>
    <row r="3897" spans="1:10" x14ac:dyDescent="0.25">
      <c r="A3897" s="1">
        <v>42005.488194444442</v>
      </c>
      <c r="B3897" t="s">
        <v>6282</v>
      </c>
      <c r="C3897" t="s">
        <v>26</v>
      </c>
      <c r="D3897" t="s">
        <v>97</v>
      </c>
      <c r="E3897" t="s">
        <v>6283</v>
      </c>
      <c r="F3897" t="s">
        <v>194</v>
      </c>
      <c r="G3897" t="s">
        <v>49</v>
      </c>
      <c r="I3897" t="s">
        <v>38</v>
      </c>
      <c r="J3897">
        <v>4</v>
      </c>
    </row>
    <row r="3898" spans="1:10" x14ac:dyDescent="0.25">
      <c r="A3898" s="1">
        <v>42005.488194444442</v>
      </c>
      <c r="B3898" t="s">
        <v>6284</v>
      </c>
      <c r="C3898" t="s">
        <v>114</v>
      </c>
      <c r="D3898" t="s">
        <v>118</v>
      </c>
      <c r="E3898" t="s">
        <v>921</v>
      </c>
      <c r="F3898" t="s">
        <v>33</v>
      </c>
      <c r="G3898" t="s">
        <v>23</v>
      </c>
      <c r="H3898" t="s">
        <v>93</v>
      </c>
      <c r="I3898" t="s">
        <v>38</v>
      </c>
      <c r="J3898">
        <v>2</v>
      </c>
    </row>
    <row r="3899" spans="1:10" x14ac:dyDescent="0.25">
      <c r="A3899" s="1">
        <v>42005.488194444442</v>
      </c>
      <c r="B3899" t="s">
        <v>6285</v>
      </c>
      <c r="C3899" t="s">
        <v>26</v>
      </c>
      <c r="D3899" t="s">
        <v>893</v>
      </c>
      <c r="E3899" t="s">
        <v>6286</v>
      </c>
      <c r="F3899" t="s">
        <v>282</v>
      </c>
      <c r="G3899" t="s">
        <v>23</v>
      </c>
      <c r="H3899" t="s">
        <v>82</v>
      </c>
      <c r="I3899" t="s">
        <v>17</v>
      </c>
      <c r="J3899">
        <v>0</v>
      </c>
    </row>
    <row r="3900" spans="1:10" x14ac:dyDescent="0.25">
      <c r="A3900" s="1">
        <v>42005.488194444442</v>
      </c>
      <c r="B3900" t="s">
        <v>6287</v>
      </c>
      <c r="C3900" t="s">
        <v>11</v>
      </c>
      <c r="D3900" t="s">
        <v>210</v>
      </c>
      <c r="E3900" t="s">
        <v>4735</v>
      </c>
      <c r="F3900" t="s">
        <v>208</v>
      </c>
      <c r="G3900" t="s">
        <v>15</v>
      </c>
      <c r="I3900" t="s">
        <v>38</v>
      </c>
      <c r="J3900">
        <v>0</v>
      </c>
    </row>
    <row r="3901" spans="1:10" x14ac:dyDescent="0.25">
      <c r="A3901" s="1">
        <v>42005.488194444442</v>
      </c>
      <c r="B3901" t="s">
        <v>6288</v>
      </c>
      <c r="C3901" t="s">
        <v>26</v>
      </c>
      <c r="D3901" t="s">
        <v>224</v>
      </c>
      <c r="E3901" t="s">
        <v>6289</v>
      </c>
      <c r="F3901" t="s">
        <v>292</v>
      </c>
      <c r="G3901" t="s">
        <v>43</v>
      </c>
      <c r="H3901" t="s">
        <v>82</v>
      </c>
      <c r="I3901" t="s">
        <v>38</v>
      </c>
      <c r="J3901">
        <v>0</v>
      </c>
    </row>
    <row r="3902" spans="1:10" x14ac:dyDescent="0.25">
      <c r="A3902" s="1">
        <v>42005.488194444442</v>
      </c>
      <c r="B3902" t="s">
        <v>6290</v>
      </c>
      <c r="C3902" t="s">
        <v>75</v>
      </c>
      <c r="D3902" t="s">
        <v>345</v>
      </c>
      <c r="E3902" t="s">
        <v>3910</v>
      </c>
      <c r="F3902" t="s">
        <v>22</v>
      </c>
      <c r="G3902" t="s">
        <v>23</v>
      </c>
      <c r="I3902" t="s">
        <v>17</v>
      </c>
      <c r="J3902">
        <v>0</v>
      </c>
    </row>
    <row r="3903" spans="1:10" x14ac:dyDescent="0.25">
      <c r="A3903" s="1">
        <v>42005.488194444442</v>
      </c>
      <c r="B3903" t="s">
        <v>6291</v>
      </c>
      <c r="C3903" t="s">
        <v>11</v>
      </c>
      <c r="D3903" t="s">
        <v>12</v>
      </c>
      <c r="E3903" t="s">
        <v>6292</v>
      </c>
      <c r="F3903" t="s">
        <v>14</v>
      </c>
      <c r="G3903" t="s">
        <v>15</v>
      </c>
      <c r="H3903" t="s">
        <v>16</v>
      </c>
      <c r="I3903" t="s">
        <v>17</v>
      </c>
      <c r="J3903">
        <v>0</v>
      </c>
    </row>
    <row r="3904" spans="1:10" x14ac:dyDescent="0.25">
      <c r="A3904" s="1">
        <v>42005.488194444442</v>
      </c>
      <c r="B3904" t="s">
        <v>6293</v>
      </c>
      <c r="C3904" t="s">
        <v>26</v>
      </c>
      <c r="D3904" t="s">
        <v>453</v>
      </c>
      <c r="E3904" t="s">
        <v>6294</v>
      </c>
      <c r="F3904" t="s">
        <v>14</v>
      </c>
      <c r="G3904" t="s">
        <v>15</v>
      </c>
      <c r="H3904" t="s">
        <v>16</v>
      </c>
      <c r="I3904" t="s">
        <v>38</v>
      </c>
      <c r="J3904">
        <v>0</v>
      </c>
    </row>
    <row r="3905" spans="1:10" x14ac:dyDescent="0.25">
      <c r="A3905" s="1">
        <v>42005.488194444442</v>
      </c>
      <c r="B3905" t="s">
        <v>6295</v>
      </c>
      <c r="C3905" t="s">
        <v>19</v>
      </c>
      <c r="D3905" t="s">
        <v>143</v>
      </c>
      <c r="E3905" t="s">
        <v>6296</v>
      </c>
      <c r="F3905" t="s">
        <v>134</v>
      </c>
      <c r="G3905" t="s">
        <v>23</v>
      </c>
      <c r="I3905" t="s">
        <v>17</v>
      </c>
      <c r="J3905">
        <v>0</v>
      </c>
    </row>
    <row r="3906" spans="1:10" x14ac:dyDescent="0.25">
      <c r="A3906" s="1">
        <v>42005.488194444442</v>
      </c>
      <c r="B3906" t="s">
        <v>6297</v>
      </c>
      <c r="C3906" t="s">
        <v>26</v>
      </c>
      <c r="D3906" t="s">
        <v>317</v>
      </c>
      <c r="E3906" t="s">
        <v>6298</v>
      </c>
      <c r="F3906" t="s">
        <v>208</v>
      </c>
      <c r="G3906" t="s">
        <v>15</v>
      </c>
      <c r="I3906" t="s">
        <v>17</v>
      </c>
      <c r="J3906">
        <v>0</v>
      </c>
    </row>
    <row r="3907" spans="1:10" x14ac:dyDescent="0.25">
      <c r="A3907" s="1">
        <v>42005.488194444442</v>
      </c>
      <c r="B3907" t="s">
        <v>6299</v>
      </c>
      <c r="C3907" t="s">
        <v>114</v>
      </c>
      <c r="D3907" t="s">
        <v>739</v>
      </c>
      <c r="E3907" t="s">
        <v>6300</v>
      </c>
      <c r="F3907" t="s">
        <v>14</v>
      </c>
      <c r="G3907" t="s">
        <v>15</v>
      </c>
      <c r="H3907" t="s">
        <v>183</v>
      </c>
      <c r="I3907" t="s">
        <v>38</v>
      </c>
      <c r="J3907">
        <v>1</v>
      </c>
    </row>
    <row r="3908" spans="1:10" x14ac:dyDescent="0.25">
      <c r="A3908" s="1">
        <v>42005.488888888889</v>
      </c>
      <c r="B3908" t="s">
        <v>6301</v>
      </c>
      <c r="C3908" t="s">
        <v>11</v>
      </c>
      <c r="D3908" t="s">
        <v>31</v>
      </c>
      <c r="E3908" t="s">
        <v>3910</v>
      </c>
      <c r="F3908" t="s">
        <v>22</v>
      </c>
      <c r="G3908" t="s">
        <v>23</v>
      </c>
      <c r="I3908" t="s">
        <v>17</v>
      </c>
      <c r="J3908">
        <v>5</v>
      </c>
    </row>
    <row r="3909" spans="1:10" x14ac:dyDescent="0.25">
      <c r="A3909" s="1">
        <v>42005.488888888889</v>
      </c>
      <c r="B3909" t="s">
        <v>6302</v>
      </c>
      <c r="C3909" t="s">
        <v>19</v>
      </c>
      <c r="D3909" t="s">
        <v>338</v>
      </c>
      <c r="E3909" t="s">
        <v>6303</v>
      </c>
      <c r="F3909" t="s">
        <v>92</v>
      </c>
      <c r="G3909" t="s">
        <v>49</v>
      </c>
      <c r="I3909" t="s">
        <v>17</v>
      </c>
      <c r="J3909">
        <v>0</v>
      </c>
    </row>
    <row r="3910" spans="1:10" x14ac:dyDescent="0.25">
      <c r="A3910" s="1">
        <v>42005.488888888889</v>
      </c>
      <c r="B3910" t="s">
        <v>6304</v>
      </c>
      <c r="C3910" t="s">
        <v>11</v>
      </c>
      <c r="D3910" t="s">
        <v>201</v>
      </c>
      <c r="E3910" t="s">
        <v>6305</v>
      </c>
      <c r="F3910" t="s">
        <v>328</v>
      </c>
      <c r="G3910" t="s">
        <v>49</v>
      </c>
      <c r="I3910" t="s">
        <v>17</v>
      </c>
      <c r="J3910">
        <v>0</v>
      </c>
    </row>
    <row r="3911" spans="1:10" x14ac:dyDescent="0.25">
      <c r="A3911" s="1">
        <v>42005.488888888889</v>
      </c>
      <c r="B3911" t="s">
        <v>6306</v>
      </c>
      <c r="C3911" t="s">
        <v>26</v>
      </c>
      <c r="D3911" t="s">
        <v>53</v>
      </c>
      <c r="E3911" t="s">
        <v>678</v>
      </c>
      <c r="F3911" t="s">
        <v>328</v>
      </c>
      <c r="G3911" t="s">
        <v>49</v>
      </c>
      <c r="H3911" t="s">
        <v>3167</v>
      </c>
      <c r="I3911" t="s">
        <v>38</v>
      </c>
      <c r="J3911">
        <v>0</v>
      </c>
    </row>
    <row r="3912" spans="1:10" x14ac:dyDescent="0.25">
      <c r="A3912" s="1">
        <v>42005.488888888889</v>
      </c>
      <c r="B3912" t="s">
        <v>6307</v>
      </c>
      <c r="C3912" t="s">
        <v>299</v>
      </c>
      <c r="D3912" t="s">
        <v>919</v>
      </c>
      <c r="E3912" t="s">
        <v>2680</v>
      </c>
      <c r="F3912" t="s">
        <v>22</v>
      </c>
      <c r="G3912" t="s">
        <v>23</v>
      </c>
      <c r="I3912" t="s">
        <v>17</v>
      </c>
      <c r="J3912">
        <v>0</v>
      </c>
    </row>
    <row r="3913" spans="1:10" x14ac:dyDescent="0.25">
      <c r="A3913" s="1">
        <v>42005.488888888889</v>
      </c>
      <c r="B3913" t="s">
        <v>6308</v>
      </c>
      <c r="C3913" t="s">
        <v>75</v>
      </c>
      <c r="D3913" t="s">
        <v>76</v>
      </c>
      <c r="E3913" t="s">
        <v>6309</v>
      </c>
      <c r="F3913" t="s">
        <v>228</v>
      </c>
      <c r="G3913" t="s">
        <v>15</v>
      </c>
      <c r="H3913" t="s">
        <v>16</v>
      </c>
      <c r="I3913" t="s">
        <v>38</v>
      </c>
      <c r="J3913">
        <v>0</v>
      </c>
    </row>
    <row r="3914" spans="1:10" x14ac:dyDescent="0.25">
      <c r="A3914" s="1">
        <v>42005.488888888889</v>
      </c>
      <c r="B3914" t="s">
        <v>6310</v>
      </c>
      <c r="C3914" t="s">
        <v>11</v>
      </c>
      <c r="D3914" t="s">
        <v>1105</v>
      </c>
      <c r="E3914" t="s">
        <v>6311</v>
      </c>
      <c r="F3914" t="s">
        <v>14</v>
      </c>
      <c r="G3914" t="s">
        <v>15</v>
      </c>
      <c r="H3914" t="s">
        <v>16</v>
      </c>
      <c r="I3914" t="s">
        <v>17</v>
      </c>
      <c r="J3914">
        <v>0</v>
      </c>
    </row>
    <row r="3915" spans="1:10" x14ac:dyDescent="0.25">
      <c r="A3915" s="1">
        <v>42005.488888888889</v>
      </c>
      <c r="B3915" t="s">
        <v>6312</v>
      </c>
      <c r="C3915" t="s">
        <v>114</v>
      </c>
      <c r="D3915" t="s">
        <v>391</v>
      </c>
      <c r="E3915" t="s">
        <v>6313</v>
      </c>
      <c r="F3915" t="s">
        <v>55</v>
      </c>
      <c r="G3915" t="s">
        <v>23</v>
      </c>
      <c r="I3915" t="s">
        <v>17</v>
      </c>
      <c r="J3915">
        <v>1</v>
      </c>
    </row>
    <row r="3916" spans="1:10" x14ac:dyDescent="0.25">
      <c r="A3916" s="1">
        <v>42005.488888888889</v>
      </c>
      <c r="B3916" t="s">
        <v>6314</v>
      </c>
      <c r="C3916" t="s">
        <v>75</v>
      </c>
      <c r="D3916" t="s">
        <v>100</v>
      </c>
      <c r="E3916" t="s">
        <v>1480</v>
      </c>
      <c r="F3916" t="s">
        <v>110</v>
      </c>
      <c r="G3916" t="s">
        <v>43</v>
      </c>
      <c r="H3916" t="s">
        <v>82</v>
      </c>
      <c r="I3916" t="s">
        <v>17</v>
      </c>
      <c r="J3916">
        <v>1</v>
      </c>
    </row>
    <row r="3917" spans="1:10" x14ac:dyDescent="0.25">
      <c r="A3917" s="1">
        <v>42005.488888888889</v>
      </c>
      <c r="B3917" t="s">
        <v>6315</v>
      </c>
      <c r="C3917" t="s">
        <v>19</v>
      </c>
      <c r="D3917" t="s">
        <v>35</v>
      </c>
      <c r="E3917" t="s">
        <v>6316</v>
      </c>
      <c r="F3917" t="s">
        <v>228</v>
      </c>
      <c r="G3917" t="s">
        <v>15</v>
      </c>
      <c r="H3917" t="s">
        <v>16</v>
      </c>
      <c r="I3917" t="s">
        <v>38</v>
      </c>
      <c r="J3917">
        <v>1</v>
      </c>
    </row>
    <row r="3918" spans="1:10" x14ac:dyDescent="0.25">
      <c r="A3918" s="1">
        <v>42005.489583333336</v>
      </c>
      <c r="B3918" t="s">
        <v>6317</v>
      </c>
      <c r="C3918" t="s">
        <v>61</v>
      </c>
      <c r="D3918" t="s">
        <v>1274</v>
      </c>
      <c r="E3918" t="s">
        <v>6318</v>
      </c>
      <c r="F3918" t="s">
        <v>22</v>
      </c>
      <c r="G3918" t="s">
        <v>23</v>
      </c>
      <c r="H3918" t="s">
        <v>24</v>
      </c>
      <c r="I3918" t="s">
        <v>17</v>
      </c>
      <c r="J3918">
        <v>0</v>
      </c>
    </row>
    <row r="3919" spans="1:10" x14ac:dyDescent="0.25">
      <c r="A3919" s="1">
        <v>42005.489583333336</v>
      </c>
      <c r="B3919" t="s">
        <v>6319</v>
      </c>
      <c r="C3919" t="s">
        <v>19</v>
      </c>
      <c r="D3919" t="s">
        <v>80</v>
      </c>
      <c r="E3919" t="s">
        <v>6320</v>
      </c>
      <c r="F3919" t="s">
        <v>669</v>
      </c>
      <c r="G3919" t="s">
        <v>43</v>
      </c>
      <c r="H3919" t="s">
        <v>82</v>
      </c>
      <c r="I3919" t="s">
        <v>38</v>
      </c>
      <c r="J3919">
        <v>0</v>
      </c>
    </row>
    <row r="3920" spans="1:10" x14ac:dyDescent="0.25">
      <c r="A3920" s="1">
        <v>42005.489583333336</v>
      </c>
      <c r="B3920" t="s">
        <v>6321</v>
      </c>
      <c r="C3920" t="s">
        <v>19</v>
      </c>
      <c r="D3920" t="s">
        <v>143</v>
      </c>
      <c r="E3920" t="s">
        <v>2472</v>
      </c>
      <c r="F3920" t="s">
        <v>14</v>
      </c>
      <c r="G3920" t="s">
        <v>15</v>
      </c>
      <c r="H3920" t="s">
        <v>16</v>
      </c>
      <c r="I3920" t="s">
        <v>17</v>
      </c>
      <c r="J3920">
        <v>0</v>
      </c>
    </row>
    <row r="3921" spans="1:10" x14ac:dyDescent="0.25">
      <c r="A3921" s="1">
        <v>42005.489583333336</v>
      </c>
      <c r="B3921" t="s">
        <v>6322</v>
      </c>
      <c r="C3921" t="s">
        <v>19</v>
      </c>
      <c r="D3921" t="s">
        <v>1864</v>
      </c>
      <c r="E3921" t="s">
        <v>232</v>
      </c>
      <c r="F3921" t="s">
        <v>233</v>
      </c>
      <c r="G3921" t="s">
        <v>49</v>
      </c>
      <c r="H3921" t="s">
        <v>24</v>
      </c>
      <c r="I3921" t="s">
        <v>38</v>
      </c>
      <c r="J3921">
        <v>0</v>
      </c>
    </row>
    <row r="3922" spans="1:10" x14ac:dyDescent="0.25">
      <c r="A3922" s="1">
        <v>42005.489583333336</v>
      </c>
      <c r="B3922" t="s">
        <v>6323</v>
      </c>
      <c r="C3922" t="s">
        <v>26</v>
      </c>
      <c r="D3922" t="s">
        <v>35</v>
      </c>
      <c r="E3922" t="s">
        <v>2552</v>
      </c>
      <c r="F3922" t="s">
        <v>42</v>
      </c>
      <c r="G3922" t="s">
        <v>43</v>
      </c>
      <c r="H3922" t="s">
        <v>24</v>
      </c>
      <c r="I3922" t="s">
        <v>17</v>
      </c>
      <c r="J3922">
        <v>1</v>
      </c>
    </row>
    <row r="3923" spans="1:10" x14ac:dyDescent="0.25">
      <c r="A3923" s="1">
        <v>42005.489583333336</v>
      </c>
      <c r="B3923" t="s">
        <v>6324</v>
      </c>
      <c r="C3923" t="s">
        <v>75</v>
      </c>
      <c r="D3923" t="s">
        <v>35</v>
      </c>
      <c r="E3923" t="s">
        <v>159</v>
      </c>
      <c r="F3923" t="s">
        <v>42</v>
      </c>
      <c r="G3923" t="s">
        <v>43</v>
      </c>
      <c r="H3923" t="s">
        <v>82</v>
      </c>
      <c r="I3923" t="s">
        <v>17</v>
      </c>
      <c r="J3923">
        <v>1</v>
      </c>
    </row>
    <row r="3924" spans="1:10" x14ac:dyDescent="0.25">
      <c r="A3924" s="1">
        <v>42005.490277777775</v>
      </c>
      <c r="B3924" t="s">
        <v>6325</v>
      </c>
      <c r="C3924" t="s">
        <v>11</v>
      </c>
      <c r="D3924" t="s">
        <v>201</v>
      </c>
      <c r="E3924" t="s">
        <v>6326</v>
      </c>
      <c r="F3924" t="s">
        <v>386</v>
      </c>
      <c r="G3924" t="s">
        <v>23</v>
      </c>
      <c r="H3924" t="s">
        <v>82</v>
      </c>
      <c r="I3924" t="s">
        <v>38</v>
      </c>
      <c r="J3924">
        <v>6</v>
      </c>
    </row>
    <row r="3925" spans="1:10" x14ac:dyDescent="0.25">
      <c r="A3925" s="1">
        <v>42005.490277777775</v>
      </c>
      <c r="B3925" t="s">
        <v>6327</v>
      </c>
      <c r="C3925" t="s">
        <v>26</v>
      </c>
      <c r="D3925" t="s">
        <v>453</v>
      </c>
      <c r="E3925" t="s">
        <v>6328</v>
      </c>
      <c r="F3925" t="s">
        <v>14</v>
      </c>
      <c r="G3925" t="s">
        <v>15</v>
      </c>
      <c r="I3925" t="s">
        <v>38</v>
      </c>
      <c r="J3925">
        <v>2</v>
      </c>
    </row>
    <row r="3926" spans="1:10" x14ac:dyDescent="0.25">
      <c r="A3926" s="1">
        <v>42005.490277777775</v>
      </c>
      <c r="B3926" t="s">
        <v>6329</v>
      </c>
      <c r="C3926" t="s">
        <v>11</v>
      </c>
      <c r="D3926" t="s">
        <v>12</v>
      </c>
      <c r="E3926" t="s">
        <v>159</v>
      </c>
      <c r="F3926" t="s">
        <v>42</v>
      </c>
      <c r="G3926" t="s">
        <v>43</v>
      </c>
      <c r="H3926" t="s">
        <v>82</v>
      </c>
      <c r="I3926" t="s">
        <v>38</v>
      </c>
      <c r="J3926">
        <v>0</v>
      </c>
    </row>
    <row r="3927" spans="1:10" x14ac:dyDescent="0.25">
      <c r="A3927" s="1">
        <v>42005.490277777775</v>
      </c>
      <c r="B3927" t="s">
        <v>6330</v>
      </c>
      <c r="C3927" t="s">
        <v>19</v>
      </c>
      <c r="D3927" t="s">
        <v>80</v>
      </c>
      <c r="E3927" t="s">
        <v>6331</v>
      </c>
      <c r="F3927" t="s">
        <v>321</v>
      </c>
      <c r="G3927" t="s">
        <v>49</v>
      </c>
      <c r="H3927" t="s">
        <v>82</v>
      </c>
      <c r="I3927" t="s">
        <v>38</v>
      </c>
      <c r="J3927">
        <v>0</v>
      </c>
    </row>
    <row r="3928" spans="1:10" x14ac:dyDescent="0.25">
      <c r="A3928" s="1">
        <v>42005.490277777775</v>
      </c>
      <c r="B3928" t="s">
        <v>6332</v>
      </c>
      <c r="C3928" t="s">
        <v>75</v>
      </c>
      <c r="D3928" t="s">
        <v>35</v>
      </c>
      <c r="E3928" t="s">
        <v>6333</v>
      </c>
      <c r="F3928" t="s">
        <v>188</v>
      </c>
      <c r="G3928" t="s">
        <v>43</v>
      </c>
      <c r="H3928" t="s">
        <v>82</v>
      </c>
      <c r="I3928" t="s">
        <v>38</v>
      </c>
      <c r="J3928">
        <v>0</v>
      </c>
    </row>
    <row r="3929" spans="1:10" x14ac:dyDescent="0.25">
      <c r="A3929" s="1">
        <v>42005.490277777775</v>
      </c>
      <c r="B3929" t="s">
        <v>6334</v>
      </c>
      <c r="C3929" t="s">
        <v>11</v>
      </c>
      <c r="D3929" t="s">
        <v>210</v>
      </c>
      <c r="E3929" t="s">
        <v>6335</v>
      </c>
      <c r="F3929" t="s">
        <v>174</v>
      </c>
      <c r="G3929" t="s">
        <v>15</v>
      </c>
      <c r="H3929" t="s">
        <v>634</v>
      </c>
      <c r="I3929" t="s">
        <v>17</v>
      </c>
      <c r="J3929">
        <v>0</v>
      </c>
    </row>
    <row r="3930" spans="1:10" x14ac:dyDescent="0.25">
      <c r="A3930" s="1">
        <v>42005.490277777775</v>
      </c>
      <c r="B3930" t="s">
        <v>6336</v>
      </c>
      <c r="C3930" t="s">
        <v>26</v>
      </c>
      <c r="D3930" t="s">
        <v>46</v>
      </c>
      <c r="E3930" t="s">
        <v>465</v>
      </c>
      <c r="F3930" t="s">
        <v>22</v>
      </c>
      <c r="G3930" t="s">
        <v>23</v>
      </c>
      <c r="H3930" t="s">
        <v>82</v>
      </c>
      <c r="I3930" t="s">
        <v>38</v>
      </c>
      <c r="J3930">
        <v>0</v>
      </c>
    </row>
    <row r="3931" spans="1:10" x14ac:dyDescent="0.25">
      <c r="A3931" s="1">
        <v>42005.490277777775</v>
      </c>
      <c r="B3931" t="s">
        <v>6337</v>
      </c>
      <c r="C3931" t="s">
        <v>26</v>
      </c>
      <c r="D3931" t="s">
        <v>893</v>
      </c>
      <c r="E3931" t="s">
        <v>6338</v>
      </c>
      <c r="F3931" t="s">
        <v>228</v>
      </c>
      <c r="G3931" t="s">
        <v>15</v>
      </c>
      <c r="H3931" t="s">
        <v>16</v>
      </c>
      <c r="I3931" t="s">
        <v>38</v>
      </c>
      <c r="J3931">
        <v>1</v>
      </c>
    </row>
    <row r="3932" spans="1:10" x14ac:dyDescent="0.25">
      <c r="A3932" s="1">
        <v>42005.490277777775</v>
      </c>
      <c r="B3932" t="s">
        <v>6339</v>
      </c>
      <c r="C3932" t="s">
        <v>26</v>
      </c>
      <c r="D3932" t="s">
        <v>27</v>
      </c>
      <c r="E3932" t="s">
        <v>6340</v>
      </c>
      <c r="F3932" t="s">
        <v>42</v>
      </c>
      <c r="G3932" t="s">
        <v>43</v>
      </c>
      <c r="H3932" t="s">
        <v>24</v>
      </c>
      <c r="I3932" t="s">
        <v>38</v>
      </c>
      <c r="J3932">
        <v>1</v>
      </c>
    </row>
    <row r="3933" spans="1:10" x14ac:dyDescent="0.25">
      <c r="A3933" s="1">
        <v>42005.490277777775</v>
      </c>
      <c r="B3933" t="s">
        <v>6341</v>
      </c>
      <c r="C3933" t="s">
        <v>11</v>
      </c>
      <c r="D3933" t="s">
        <v>31</v>
      </c>
      <c r="E3933" t="s">
        <v>133</v>
      </c>
      <c r="F3933" t="s">
        <v>134</v>
      </c>
      <c r="G3933" t="s">
        <v>23</v>
      </c>
      <c r="I3933" t="s">
        <v>17</v>
      </c>
      <c r="J3933">
        <v>1</v>
      </c>
    </row>
    <row r="3934" spans="1:10" x14ac:dyDescent="0.25">
      <c r="A3934" s="1">
        <v>42005.490277777775</v>
      </c>
      <c r="B3934" t="s">
        <v>6342</v>
      </c>
      <c r="C3934" t="s">
        <v>19</v>
      </c>
      <c r="D3934" t="s">
        <v>143</v>
      </c>
      <c r="E3934" t="s">
        <v>6343</v>
      </c>
      <c r="F3934" t="s">
        <v>188</v>
      </c>
      <c r="G3934" t="s">
        <v>43</v>
      </c>
      <c r="I3934" t="s">
        <v>38</v>
      </c>
      <c r="J3934">
        <v>1</v>
      </c>
    </row>
    <row r="3935" spans="1:10" x14ac:dyDescent="0.25">
      <c r="A3935" s="1">
        <v>42005.490972222222</v>
      </c>
      <c r="B3935" t="s">
        <v>6344</v>
      </c>
      <c r="C3935" t="s">
        <v>61</v>
      </c>
      <c r="D3935" t="s">
        <v>448</v>
      </c>
      <c r="E3935" t="s">
        <v>2191</v>
      </c>
      <c r="F3935" t="s">
        <v>228</v>
      </c>
      <c r="G3935" t="s">
        <v>15</v>
      </c>
      <c r="H3935" t="s">
        <v>183</v>
      </c>
      <c r="I3935" t="s">
        <v>38</v>
      </c>
      <c r="J3935">
        <v>0</v>
      </c>
    </row>
    <row r="3936" spans="1:10" x14ac:dyDescent="0.25">
      <c r="A3936" s="1">
        <v>42005.490972222222</v>
      </c>
      <c r="B3936" t="s">
        <v>6345</v>
      </c>
      <c r="C3936" t="s">
        <v>26</v>
      </c>
      <c r="D3936" t="s">
        <v>256</v>
      </c>
      <c r="E3936" t="s">
        <v>6346</v>
      </c>
      <c r="F3936" t="s">
        <v>134</v>
      </c>
      <c r="G3936" t="s">
        <v>23</v>
      </c>
      <c r="H3936" t="s">
        <v>24</v>
      </c>
      <c r="I3936" t="s">
        <v>17</v>
      </c>
      <c r="J3936">
        <v>0</v>
      </c>
    </row>
    <row r="3937" spans="1:10" x14ac:dyDescent="0.25">
      <c r="A3937" s="1">
        <v>42005.490972222222</v>
      </c>
      <c r="B3937" t="s">
        <v>6347</v>
      </c>
      <c r="C3937" t="s">
        <v>19</v>
      </c>
      <c r="D3937" t="s">
        <v>338</v>
      </c>
      <c r="E3937" t="s">
        <v>2621</v>
      </c>
      <c r="F3937" t="s">
        <v>14</v>
      </c>
      <c r="G3937" t="s">
        <v>15</v>
      </c>
      <c r="H3937" t="s">
        <v>82</v>
      </c>
      <c r="I3937" t="s">
        <v>38</v>
      </c>
      <c r="J3937">
        <v>0</v>
      </c>
    </row>
    <row r="3938" spans="1:10" x14ac:dyDescent="0.25">
      <c r="A3938" s="1">
        <v>42005.490972222222</v>
      </c>
      <c r="B3938" t="s">
        <v>6348</v>
      </c>
      <c r="C3938" t="s">
        <v>11</v>
      </c>
      <c r="D3938" t="s">
        <v>201</v>
      </c>
      <c r="E3938" t="s">
        <v>6349</v>
      </c>
      <c r="F3938" t="s">
        <v>252</v>
      </c>
      <c r="G3938" t="s">
        <v>15</v>
      </c>
      <c r="I3938" t="s">
        <v>17</v>
      </c>
      <c r="J3938">
        <v>0</v>
      </c>
    </row>
    <row r="3939" spans="1:10" x14ac:dyDescent="0.25">
      <c r="A3939" s="1">
        <v>42005.490972222222</v>
      </c>
      <c r="B3939" t="s">
        <v>6350</v>
      </c>
      <c r="C3939" t="s">
        <v>11</v>
      </c>
      <c r="D3939" t="s">
        <v>66</v>
      </c>
      <c r="E3939" t="s">
        <v>4752</v>
      </c>
      <c r="F3939" t="s">
        <v>487</v>
      </c>
      <c r="G3939" t="s">
        <v>49</v>
      </c>
      <c r="H3939" t="s">
        <v>24</v>
      </c>
      <c r="I3939" t="s">
        <v>17</v>
      </c>
      <c r="J3939">
        <v>0</v>
      </c>
    </row>
    <row r="3940" spans="1:10" x14ac:dyDescent="0.25">
      <c r="A3940" s="1">
        <v>42005.490972222222</v>
      </c>
      <c r="B3940" t="s">
        <v>6351</v>
      </c>
      <c r="C3940" t="s">
        <v>11</v>
      </c>
      <c r="D3940" t="s">
        <v>66</v>
      </c>
      <c r="E3940" t="s">
        <v>41</v>
      </c>
      <c r="F3940" t="s">
        <v>42</v>
      </c>
      <c r="G3940" t="s">
        <v>43</v>
      </c>
      <c r="H3940" t="s">
        <v>6352</v>
      </c>
      <c r="I3940" t="s">
        <v>38</v>
      </c>
      <c r="J3940">
        <v>0</v>
      </c>
    </row>
    <row r="3941" spans="1:10" x14ac:dyDescent="0.25">
      <c r="A3941" s="1">
        <v>42005.490972222222</v>
      </c>
      <c r="B3941" t="s">
        <v>6353</v>
      </c>
      <c r="C3941" t="s">
        <v>26</v>
      </c>
      <c r="D3941" t="s">
        <v>206</v>
      </c>
      <c r="E3941" t="s">
        <v>6354</v>
      </c>
      <c r="F3941" t="s">
        <v>64</v>
      </c>
      <c r="G3941" t="s">
        <v>49</v>
      </c>
      <c r="I3941" t="s">
        <v>38</v>
      </c>
      <c r="J3941">
        <v>0</v>
      </c>
    </row>
    <row r="3942" spans="1:10" x14ac:dyDescent="0.25">
      <c r="A3942" s="1">
        <v>42005.490972222222</v>
      </c>
      <c r="B3942" t="s">
        <v>6355</v>
      </c>
      <c r="C3942" t="s">
        <v>61</v>
      </c>
      <c r="D3942" t="s">
        <v>62</v>
      </c>
      <c r="E3942" t="s">
        <v>150</v>
      </c>
      <c r="F3942" t="s">
        <v>22</v>
      </c>
      <c r="G3942" t="s">
        <v>23</v>
      </c>
      <c r="H3942" t="s">
        <v>82</v>
      </c>
      <c r="I3942" t="s">
        <v>17</v>
      </c>
      <c r="J3942">
        <v>0</v>
      </c>
    </row>
    <row r="3943" spans="1:10" x14ac:dyDescent="0.25">
      <c r="A3943" s="1">
        <v>42005.490972222222</v>
      </c>
      <c r="B3943" t="s">
        <v>6356</v>
      </c>
      <c r="C3943" t="s">
        <v>11</v>
      </c>
      <c r="D3943" t="s">
        <v>382</v>
      </c>
      <c r="E3943" t="s">
        <v>6357</v>
      </c>
      <c r="F3943" t="s">
        <v>14</v>
      </c>
      <c r="G3943" t="s">
        <v>15</v>
      </c>
      <c r="H3943" t="s">
        <v>16</v>
      </c>
      <c r="I3943" t="s">
        <v>38</v>
      </c>
      <c r="J3943">
        <v>0</v>
      </c>
    </row>
    <row r="3944" spans="1:10" x14ac:dyDescent="0.25">
      <c r="A3944" s="1">
        <v>42005.490972222222</v>
      </c>
      <c r="B3944" t="s">
        <v>6358</v>
      </c>
      <c r="C3944" t="s">
        <v>11</v>
      </c>
      <c r="D3944" t="s">
        <v>161</v>
      </c>
      <c r="E3944" t="s">
        <v>6359</v>
      </c>
      <c r="F3944" t="s">
        <v>42</v>
      </c>
      <c r="G3944" t="s">
        <v>43</v>
      </c>
      <c r="H3944" t="s">
        <v>82</v>
      </c>
      <c r="I3944" t="s">
        <v>38</v>
      </c>
      <c r="J3944">
        <v>0</v>
      </c>
    </row>
    <row r="3945" spans="1:10" x14ac:dyDescent="0.25">
      <c r="A3945" s="1">
        <v>42005.490972222222</v>
      </c>
      <c r="B3945" t="s">
        <v>6360</v>
      </c>
      <c r="C3945" t="s">
        <v>11</v>
      </c>
      <c r="D3945" t="s">
        <v>31</v>
      </c>
      <c r="E3945" t="s">
        <v>213</v>
      </c>
      <c r="F3945" t="s">
        <v>14</v>
      </c>
      <c r="G3945" t="s">
        <v>15</v>
      </c>
      <c r="H3945" t="s">
        <v>16</v>
      </c>
      <c r="I3945" t="s">
        <v>17</v>
      </c>
      <c r="J3945">
        <v>0</v>
      </c>
    </row>
    <row r="3946" spans="1:10" x14ac:dyDescent="0.25">
      <c r="A3946" s="1">
        <v>42005.490972222222</v>
      </c>
      <c r="B3946" t="s">
        <v>6361</v>
      </c>
      <c r="C3946" t="s">
        <v>26</v>
      </c>
      <c r="D3946" t="s">
        <v>106</v>
      </c>
      <c r="E3946" t="s">
        <v>6362</v>
      </c>
      <c r="F3946" t="s">
        <v>14</v>
      </c>
      <c r="G3946" t="s">
        <v>15</v>
      </c>
      <c r="H3946" t="s">
        <v>24</v>
      </c>
      <c r="I3946" t="s">
        <v>17</v>
      </c>
      <c r="J3946">
        <v>0</v>
      </c>
    </row>
    <row r="3947" spans="1:10" x14ac:dyDescent="0.25">
      <c r="A3947" s="1">
        <v>42005.490972222222</v>
      </c>
      <c r="B3947" t="s">
        <v>6363</v>
      </c>
      <c r="C3947" t="s">
        <v>26</v>
      </c>
      <c r="D3947" t="s">
        <v>242</v>
      </c>
      <c r="E3947" t="s">
        <v>378</v>
      </c>
      <c r="F3947" t="s">
        <v>22</v>
      </c>
      <c r="G3947" t="s">
        <v>23</v>
      </c>
      <c r="H3947" t="s">
        <v>73</v>
      </c>
      <c r="I3947" t="s">
        <v>17</v>
      </c>
      <c r="J3947">
        <v>0</v>
      </c>
    </row>
    <row r="3948" spans="1:10" x14ac:dyDescent="0.25">
      <c r="A3948" s="1">
        <v>42005.490972222222</v>
      </c>
      <c r="B3948" t="s">
        <v>6364</v>
      </c>
      <c r="C3948" t="s">
        <v>11</v>
      </c>
      <c r="D3948" t="s">
        <v>382</v>
      </c>
      <c r="E3948" t="s">
        <v>6365</v>
      </c>
      <c r="F3948" t="s">
        <v>153</v>
      </c>
      <c r="G3948" t="s">
        <v>49</v>
      </c>
      <c r="I3948" t="s">
        <v>17</v>
      </c>
      <c r="J3948">
        <v>0</v>
      </c>
    </row>
    <row r="3949" spans="1:10" x14ac:dyDescent="0.25">
      <c r="A3949" s="1">
        <v>42005.490972222222</v>
      </c>
      <c r="B3949" t="s">
        <v>6366</v>
      </c>
      <c r="C3949" t="s">
        <v>11</v>
      </c>
      <c r="D3949" t="s">
        <v>210</v>
      </c>
      <c r="E3949" t="s">
        <v>1403</v>
      </c>
      <c r="F3949" t="s">
        <v>328</v>
      </c>
      <c r="G3949" t="s">
        <v>49</v>
      </c>
      <c r="I3949" t="s">
        <v>17</v>
      </c>
      <c r="J3949">
        <v>0</v>
      </c>
    </row>
    <row r="3950" spans="1:10" x14ac:dyDescent="0.25">
      <c r="A3950" s="1">
        <v>42005.490972222222</v>
      </c>
      <c r="B3950" t="s">
        <v>6367</v>
      </c>
      <c r="C3950" t="s">
        <v>26</v>
      </c>
      <c r="D3950" t="s">
        <v>242</v>
      </c>
      <c r="E3950" t="s">
        <v>220</v>
      </c>
      <c r="F3950" t="s">
        <v>33</v>
      </c>
      <c r="G3950" t="s">
        <v>23</v>
      </c>
      <c r="H3950" t="s">
        <v>82</v>
      </c>
      <c r="I3950" t="s">
        <v>38</v>
      </c>
      <c r="J3950">
        <v>1</v>
      </c>
    </row>
    <row r="3951" spans="1:10" x14ac:dyDescent="0.25">
      <c r="A3951" s="1">
        <v>42005.491666666669</v>
      </c>
      <c r="B3951" t="s">
        <v>6368</v>
      </c>
      <c r="C3951" t="s">
        <v>11</v>
      </c>
      <c r="D3951" t="s">
        <v>210</v>
      </c>
      <c r="E3951" t="s">
        <v>6369</v>
      </c>
      <c r="F3951" t="s">
        <v>48</v>
      </c>
      <c r="G3951" t="s">
        <v>49</v>
      </c>
      <c r="H3951" t="s">
        <v>24</v>
      </c>
      <c r="I3951" t="s">
        <v>38</v>
      </c>
      <c r="J3951">
        <v>642</v>
      </c>
    </row>
    <row r="3952" spans="1:10" x14ac:dyDescent="0.25">
      <c r="A3952" s="1">
        <v>42005.491666666669</v>
      </c>
      <c r="B3952" t="s">
        <v>6370</v>
      </c>
      <c r="C3952" t="s">
        <v>26</v>
      </c>
      <c r="D3952" t="s">
        <v>121</v>
      </c>
      <c r="E3952" t="s">
        <v>270</v>
      </c>
      <c r="F3952" t="s">
        <v>22</v>
      </c>
      <c r="G3952" t="s">
        <v>23</v>
      </c>
      <c r="H3952" t="s">
        <v>16</v>
      </c>
      <c r="I3952" t="s">
        <v>17</v>
      </c>
      <c r="J3952">
        <v>0</v>
      </c>
    </row>
    <row r="3953" spans="1:10" x14ac:dyDescent="0.25">
      <c r="A3953" s="1">
        <v>42005.492361111108</v>
      </c>
      <c r="B3953" t="s">
        <v>6371</v>
      </c>
      <c r="C3953" t="s">
        <v>11</v>
      </c>
      <c r="D3953" t="s">
        <v>363</v>
      </c>
      <c r="E3953" t="s">
        <v>155</v>
      </c>
      <c r="F3953" t="s">
        <v>156</v>
      </c>
      <c r="G3953" t="s">
        <v>23</v>
      </c>
      <c r="H3953" t="s">
        <v>82</v>
      </c>
      <c r="I3953" t="s">
        <v>17</v>
      </c>
      <c r="J3953">
        <v>6</v>
      </c>
    </row>
    <row r="3954" spans="1:10" x14ac:dyDescent="0.25">
      <c r="A3954" s="1">
        <v>42005.492361111108</v>
      </c>
      <c r="B3954" t="s">
        <v>6372</v>
      </c>
      <c r="C3954" t="s">
        <v>299</v>
      </c>
      <c r="D3954" t="s">
        <v>3038</v>
      </c>
      <c r="E3954" t="s">
        <v>1762</v>
      </c>
      <c r="F3954" t="s">
        <v>153</v>
      </c>
      <c r="G3954" t="s">
        <v>49</v>
      </c>
      <c r="H3954" t="s">
        <v>82</v>
      </c>
      <c r="I3954" t="s">
        <v>38</v>
      </c>
      <c r="J3954">
        <v>0</v>
      </c>
    </row>
    <row r="3955" spans="1:10" x14ac:dyDescent="0.25">
      <c r="A3955" s="1">
        <v>42005.492361111108</v>
      </c>
      <c r="B3955" t="s">
        <v>6373</v>
      </c>
      <c r="C3955" t="s">
        <v>26</v>
      </c>
      <c r="D3955" t="s">
        <v>46</v>
      </c>
      <c r="E3955" t="s">
        <v>2966</v>
      </c>
      <c r="F3955" t="s">
        <v>194</v>
      </c>
      <c r="G3955" t="s">
        <v>49</v>
      </c>
      <c r="H3955" t="s">
        <v>24</v>
      </c>
      <c r="I3955" t="s">
        <v>38</v>
      </c>
      <c r="J3955">
        <v>0</v>
      </c>
    </row>
    <row r="3956" spans="1:10" x14ac:dyDescent="0.25">
      <c r="A3956" s="1">
        <v>42005.492361111108</v>
      </c>
      <c r="B3956" t="s">
        <v>6374</v>
      </c>
      <c r="C3956" t="s">
        <v>26</v>
      </c>
      <c r="D3956" t="s">
        <v>239</v>
      </c>
      <c r="E3956" t="s">
        <v>6375</v>
      </c>
      <c r="F3956" t="s">
        <v>179</v>
      </c>
      <c r="G3956" t="s">
        <v>15</v>
      </c>
      <c r="H3956" t="s">
        <v>16</v>
      </c>
      <c r="I3956" t="s">
        <v>17</v>
      </c>
      <c r="J3956">
        <v>0</v>
      </c>
    </row>
    <row r="3957" spans="1:10" x14ac:dyDescent="0.25">
      <c r="A3957" s="1">
        <v>42005.492361111108</v>
      </c>
      <c r="B3957" t="s">
        <v>6376</v>
      </c>
      <c r="C3957" t="s">
        <v>11</v>
      </c>
      <c r="D3957" t="s">
        <v>161</v>
      </c>
      <c r="E3957" t="s">
        <v>6377</v>
      </c>
      <c r="F3957" t="s">
        <v>153</v>
      </c>
      <c r="G3957" t="s">
        <v>49</v>
      </c>
      <c r="I3957" t="s">
        <v>17</v>
      </c>
      <c r="J3957">
        <v>0</v>
      </c>
    </row>
    <row r="3958" spans="1:10" x14ac:dyDescent="0.25">
      <c r="A3958" s="1">
        <v>42005.492361111108</v>
      </c>
      <c r="B3958" t="s">
        <v>6378</v>
      </c>
      <c r="C3958" t="s">
        <v>19</v>
      </c>
      <c r="D3958" t="s">
        <v>338</v>
      </c>
      <c r="E3958" t="s">
        <v>42</v>
      </c>
      <c r="F3958" t="s">
        <v>42</v>
      </c>
      <c r="G3958" t="s">
        <v>43</v>
      </c>
      <c r="H3958" t="s">
        <v>82</v>
      </c>
      <c r="I3958" t="s">
        <v>38</v>
      </c>
      <c r="J3958">
        <v>0</v>
      </c>
    </row>
    <row r="3959" spans="1:10" x14ac:dyDescent="0.25">
      <c r="A3959" s="1">
        <v>42005.492361111108</v>
      </c>
      <c r="B3959" t="s">
        <v>6379</v>
      </c>
      <c r="C3959" t="s">
        <v>114</v>
      </c>
      <c r="D3959" t="s">
        <v>391</v>
      </c>
      <c r="E3959" t="s">
        <v>1380</v>
      </c>
      <c r="F3959" t="s">
        <v>14</v>
      </c>
      <c r="G3959" t="s">
        <v>15</v>
      </c>
      <c r="H3959" t="s">
        <v>16</v>
      </c>
      <c r="I3959" t="s">
        <v>17</v>
      </c>
      <c r="J3959">
        <v>0</v>
      </c>
    </row>
    <row r="3960" spans="1:10" x14ac:dyDescent="0.25">
      <c r="A3960" s="1">
        <v>42005.492361111108</v>
      </c>
      <c r="B3960" t="s">
        <v>6380</v>
      </c>
      <c r="C3960" t="s">
        <v>114</v>
      </c>
      <c r="D3960" t="s">
        <v>496</v>
      </c>
      <c r="E3960" t="s">
        <v>6381</v>
      </c>
      <c r="F3960" t="s">
        <v>104</v>
      </c>
      <c r="G3960" t="s">
        <v>23</v>
      </c>
      <c r="H3960" t="s">
        <v>16</v>
      </c>
      <c r="I3960" t="s">
        <v>17</v>
      </c>
      <c r="J3960">
        <v>0</v>
      </c>
    </row>
    <row r="3961" spans="1:10" x14ac:dyDescent="0.25">
      <c r="A3961" s="1">
        <v>42005.492361111108</v>
      </c>
      <c r="B3961" t="s">
        <v>6382</v>
      </c>
      <c r="C3961" t="s">
        <v>26</v>
      </c>
      <c r="D3961" t="s">
        <v>46</v>
      </c>
      <c r="E3961" t="s">
        <v>6383</v>
      </c>
      <c r="F3961" t="s">
        <v>33</v>
      </c>
      <c r="G3961" t="s">
        <v>23</v>
      </c>
      <c r="H3961" t="s">
        <v>82</v>
      </c>
      <c r="I3961" t="s">
        <v>38</v>
      </c>
      <c r="J3961">
        <v>1</v>
      </c>
    </row>
    <row r="3962" spans="1:10" x14ac:dyDescent="0.25">
      <c r="A3962" s="1">
        <v>42005.493055555555</v>
      </c>
      <c r="B3962" t="s">
        <v>6384</v>
      </c>
      <c r="C3962" t="s">
        <v>26</v>
      </c>
      <c r="D3962" t="s">
        <v>224</v>
      </c>
      <c r="E3962" t="s">
        <v>6385</v>
      </c>
      <c r="F3962" t="s">
        <v>940</v>
      </c>
      <c r="G3962" t="s">
        <v>49</v>
      </c>
      <c r="I3962" t="s">
        <v>38</v>
      </c>
      <c r="J3962">
        <v>31</v>
      </c>
    </row>
    <row r="3963" spans="1:10" x14ac:dyDescent="0.25">
      <c r="A3963" s="1">
        <v>42005.493055555555</v>
      </c>
      <c r="B3963" t="s">
        <v>6386</v>
      </c>
      <c r="C3963" t="s">
        <v>26</v>
      </c>
      <c r="D3963" t="s">
        <v>1367</v>
      </c>
      <c r="E3963" t="s">
        <v>6387</v>
      </c>
      <c r="F3963" t="s">
        <v>14</v>
      </c>
      <c r="G3963" t="s">
        <v>15</v>
      </c>
      <c r="H3963" t="s">
        <v>183</v>
      </c>
      <c r="I3963" t="s">
        <v>38</v>
      </c>
      <c r="J3963">
        <v>13</v>
      </c>
    </row>
    <row r="3964" spans="1:10" x14ac:dyDescent="0.25">
      <c r="A3964" s="1">
        <v>42005.493055555555</v>
      </c>
      <c r="B3964" t="s">
        <v>6388</v>
      </c>
      <c r="C3964" t="s">
        <v>26</v>
      </c>
      <c r="D3964" t="s">
        <v>27</v>
      </c>
      <c r="E3964" t="s">
        <v>6389</v>
      </c>
      <c r="F3964" t="s">
        <v>14</v>
      </c>
      <c r="G3964" t="s">
        <v>15</v>
      </c>
      <c r="I3964" t="s">
        <v>38</v>
      </c>
      <c r="J3964">
        <v>0</v>
      </c>
    </row>
    <row r="3965" spans="1:10" x14ac:dyDescent="0.25">
      <c r="A3965" s="1">
        <v>42005.493055555555</v>
      </c>
      <c r="B3965" t="s">
        <v>6390</v>
      </c>
      <c r="C3965" t="s">
        <v>19</v>
      </c>
      <c r="D3965" t="s">
        <v>422</v>
      </c>
      <c r="E3965" t="s">
        <v>6391</v>
      </c>
      <c r="F3965" t="s">
        <v>123</v>
      </c>
      <c r="G3965" t="s">
        <v>23</v>
      </c>
      <c r="H3965" t="s">
        <v>24</v>
      </c>
      <c r="I3965" t="s">
        <v>38</v>
      </c>
      <c r="J3965">
        <v>0</v>
      </c>
    </row>
    <row r="3966" spans="1:10" x14ac:dyDescent="0.25">
      <c r="A3966" s="1">
        <v>42005.493055555555</v>
      </c>
      <c r="B3966" t="s">
        <v>6392</v>
      </c>
      <c r="C3966" t="s">
        <v>19</v>
      </c>
      <c r="D3966" t="s">
        <v>40</v>
      </c>
      <c r="E3966" t="s">
        <v>6393</v>
      </c>
      <c r="F3966" t="s">
        <v>252</v>
      </c>
      <c r="G3966" t="s">
        <v>15</v>
      </c>
      <c r="I3966" t="s">
        <v>38</v>
      </c>
      <c r="J3966">
        <v>0</v>
      </c>
    </row>
    <row r="3967" spans="1:10" x14ac:dyDescent="0.25">
      <c r="A3967" s="1">
        <v>42005.493055555555</v>
      </c>
      <c r="B3967" t="s">
        <v>6394</v>
      </c>
      <c r="C3967" t="s">
        <v>11</v>
      </c>
      <c r="D3967" t="s">
        <v>217</v>
      </c>
      <c r="E3967" t="s">
        <v>1535</v>
      </c>
      <c r="F3967" t="s">
        <v>208</v>
      </c>
      <c r="G3967" t="s">
        <v>15</v>
      </c>
      <c r="H3967" t="s">
        <v>73</v>
      </c>
      <c r="I3967" t="s">
        <v>17</v>
      </c>
      <c r="J3967">
        <v>0</v>
      </c>
    </row>
    <row r="3968" spans="1:10" x14ac:dyDescent="0.25">
      <c r="A3968" s="1">
        <v>42005.493055555555</v>
      </c>
      <c r="B3968" t="s">
        <v>6395</v>
      </c>
      <c r="C3968" t="s">
        <v>26</v>
      </c>
      <c r="D3968" t="s">
        <v>46</v>
      </c>
      <c r="E3968" t="s">
        <v>1684</v>
      </c>
      <c r="F3968" t="s">
        <v>282</v>
      </c>
      <c r="G3968" t="s">
        <v>23</v>
      </c>
      <c r="H3968" t="s">
        <v>93</v>
      </c>
      <c r="I3968" t="s">
        <v>17</v>
      </c>
      <c r="J3968">
        <v>0</v>
      </c>
    </row>
    <row r="3969" spans="1:10" x14ac:dyDescent="0.25">
      <c r="A3969" s="1">
        <v>42005.493055555555</v>
      </c>
      <c r="B3969" t="s">
        <v>6396</v>
      </c>
      <c r="C3969" t="s">
        <v>11</v>
      </c>
      <c r="D3969" t="s">
        <v>382</v>
      </c>
      <c r="E3969" t="s">
        <v>6318</v>
      </c>
      <c r="F3969" t="s">
        <v>22</v>
      </c>
      <c r="G3969" t="s">
        <v>23</v>
      </c>
      <c r="H3969" t="s">
        <v>24</v>
      </c>
      <c r="I3969" t="s">
        <v>17</v>
      </c>
      <c r="J3969">
        <v>0</v>
      </c>
    </row>
    <row r="3970" spans="1:10" x14ac:dyDescent="0.25">
      <c r="A3970" s="1">
        <v>42005.493055555555</v>
      </c>
      <c r="B3970" t="s">
        <v>6397</v>
      </c>
      <c r="C3970" t="s">
        <v>114</v>
      </c>
      <c r="D3970" t="s">
        <v>35</v>
      </c>
      <c r="E3970" t="s">
        <v>270</v>
      </c>
      <c r="F3970" t="s">
        <v>22</v>
      </c>
      <c r="G3970" t="s">
        <v>23</v>
      </c>
      <c r="H3970" t="s">
        <v>73</v>
      </c>
      <c r="I3970" t="s">
        <v>17</v>
      </c>
      <c r="J3970">
        <v>0</v>
      </c>
    </row>
    <row r="3971" spans="1:10" x14ac:dyDescent="0.25">
      <c r="A3971" s="1">
        <v>42005.493055555555</v>
      </c>
      <c r="B3971" t="s">
        <v>6398</v>
      </c>
      <c r="C3971" t="s">
        <v>26</v>
      </c>
      <c r="D3971" t="s">
        <v>206</v>
      </c>
      <c r="E3971" t="s">
        <v>6399</v>
      </c>
      <c r="F3971" t="s">
        <v>55</v>
      </c>
      <c r="G3971" t="s">
        <v>23</v>
      </c>
      <c r="I3971" t="s">
        <v>38</v>
      </c>
      <c r="J3971">
        <v>0</v>
      </c>
    </row>
    <row r="3972" spans="1:10" x14ac:dyDescent="0.25">
      <c r="A3972" s="1">
        <v>42005.493055555555</v>
      </c>
      <c r="B3972" t="s">
        <v>6400</v>
      </c>
      <c r="C3972" t="s">
        <v>139</v>
      </c>
      <c r="D3972" t="s">
        <v>559</v>
      </c>
      <c r="E3972" t="s">
        <v>6401</v>
      </c>
      <c r="F3972" t="s">
        <v>22</v>
      </c>
      <c r="G3972" t="s">
        <v>23</v>
      </c>
      <c r="H3972" t="s">
        <v>24</v>
      </c>
      <c r="I3972" t="s">
        <v>17</v>
      </c>
      <c r="J3972">
        <v>0</v>
      </c>
    </row>
    <row r="3973" spans="1:10" x14ac:dyDescent="0.25">
      <c r="A3973" s="1">
        <v>42005.493055555555</v>
      </c>
      <c r="B3973" t="s">
        <v>6402</v>
      </c>
      <c r="C3973" t="s">
        <v>26</v>
      </c>
      <c r="D3973" t="s">
        <v>27</v>
      </c>
      <c r="E3973" t="s">
        <v>6403</v>
      </c>
      <c r="F3973" t="s">
        <v>14</v>
      </c>
      <c r="G3973" t="s">
        <v>15</v>
      </c>
      <c r="H3973" t="s">
        <v>16</v>
      </c>
      <c r="I3973" t="s">
        <v>17</v>
      </c>
      <c r="J3973">
        <v>0</v>
      </c>
    </row>
    <row r="3974" spans="1:10" x14ac:dyDescent="0.25">
      <c r="A3974" s="1">
        <v>42005.493055555555</v>
      </c>
      <c r="B3974" t="s">
        <v>6404</v>
      </c>
      <c r="C3974" t="s">
        <v>26</v>
      </c>
      <c r="D3974" t="s">
        <v>46</v>
      </c>
      <c r="E3974" t="s">
        <v>1506</v>
      </c>
      <c r="F3974" t="s">
        <v>353</v>
      </c>
      <c r="G3974" t="s">
        <v>43</v>
      </c>
      <c r="H3974" t="s">
        <v>73</v>
      </c>
      <c r="I3974" t="s">
        <v>17</v>
      </c>
      <c r="J3974">
        <v>1</v>
      </c>
    </row>
    <row r="3975" spans="1:10" x14ac:dyDescent="0.25">
      <c r="A3975" s="1">
        <v>42005.493055555555</v>
      </c>
      <c r="B3975" t="s">
        <v>6405</v>
      </c>
      <c r="C3975" t="s">
        <v>26</v>
      </c>
      <c r="D3975" t="s">
        <v>27</v>
      </c>
      <c r="E3975" t="s">
        <v>6406</v>
      </c>
      <c r="F3975" t="s">
        <v>640</v>
      </c>
      <c r="G3975" t="s">
        <v>23</v>
      </c>
      <c r="H3975" t="s">
        <v>82</v>
      </c>
      <c r="I3975" t="s">
        <v>17</v>
      </c>
      <c r="J3975">
        <v>1</v>
      </c>
    </row>
    <row r="3976" spans="1:10" x14ac:dyDescent="0.25">
      <c r="A3976" s="1">
        <v>42005.493055555555</v>
      </c>
      <c r="B3976" t="s">
        <v>6407</v>
      </c>
      <c r="C3976" t="s">
        <v>19</v>
      </c>
      <c r="D3976" t="s">
        <v>35</v>
      </c>
      <c r="E3976" t="s">
        <v>260</v>
      </c>
      <c r="F3976" t="s">
        <v>14</v>
      </c>
      <c r="G3976" t="s">
        <v>15</v>
      </c>
      <c r="I3976" t="s">
        <v>38</v>
      </c>
      <c r="J3976">
        <v>1</v>
      </c>
    </row>
    <row r="3977" spans="1:10" x14ac:dyDescent="0.25">
      <c r="A3977" s="1">
        <v>42005.493750000001</v>
      </c>
      <c r="B3977" t="s">
        <v>6408</v>
      </c>
      <c r="C3977" t="s">
        <v>114</v>
      </c>
      <c r="D3977" t="s">
        <v>1284</v>
      </c>
      <c r="E3977" t="s">
        <v>731</v>
      </c>
      <c r="F3977" t="s">
        <v>353</v>
      </c>
      <c r="G3977" t="s">
        <v>43</v>
      </c>
      <c r="H3977" t="s">
        <v>93</v>
      </c>
      <c r="I3977" t="s">
        <v>38</v>
      </c>
      <c r="J3977">
        <v>0</v>
      </c>
    </row>
    <row r="3978" spans="1:10" x14ac:dyDescent="0.25">
      <c r="A3978" s="1">
        <v>42005.493750000001</v>
      </c>
      <c r="B3978" t="s">
        <v>6409</v>
      </c>
      <c r="C3978" t="s">
        <v>11</v>
      </c>
      <c r="D3978" t="s">
        <v>210</v>
      </c>
      <c r="E3978" t="s">
        <v>6410</v>
      </c>
      <c r="F3978" t="s">
        <v>945</v>
      </c>
      <c r="G3978" t="s">
        <v>15</v>
      </c>
      <c r="H3978" t="s">
        <v>73</v>
      </c>
      <c r="I3978" t="s">
        <v>17</v>
      </c>
      <c r="J3978">
        <v>0</v>
      </c>
    </row>
    <row r="3979" spans="1:10" x14ac:dyDescent="0.25">
      <c r="A3979" s="1">
        <v>42005.493750000001</v>
      </c>
      <c r="B3979" t="s">
        <v>6411</v>
      </c>
      <c r="C3979" t="s">
        <v>11</v>
      </c>
      <c r="D3979" t="s">
        <v>201</v>
      </c>
      <c r="E3979" t="s">
        <v>1954</v>
      </c>
      <c r="F3979" t="s">
        <v>14</v>
      </c>
      <c r="G3979" t="s">
        <v>15</v>
      </c>
      <c r="H3979" t="s">
        <v>16</v>
      </c>
      <c r="I3979" t="s">
        <v>38</v>
      </c>
      <c r="J3979">
        <v>0</v>
      </c>
    </row>
    <row r="3980" spans="1:10" x14ac:dyDescent="0.25">
      <c r="A3980" s="1">
        <v>42005.493750000001</v>
      </c>
      <c r="B3980" t="s">
        <v>6412</v>
      </c>
      <c r="C3980" t="s">
        <v>114</v>
      </c>
      <c r="D3980" t="s">
        <v>606</v>
      </c>
      <c r="E3980" t="s">
        <v>309</v>
      </c>
      <c r="F3980" t="s">
        <v>22</v>
      </c>
      <c r="G3980" t="s">
        <v>23</v>
      </c>
      <c r="I3980" t="s">
        <v>38</v>
      </c>
      <c r="J3980">
        <v>1</v>
      </c>
    </row>
    <row r="3981" spans="1:10" x14ac:dyDescent="0.25">
      <c r="A3981" s="1">
        <v>42005.493750000001</v>
      </c>
      <c r="B3981" t="s">
        <v>6413</v>
      </c>
      <c r="C3981" t="s">
        <v>26</v>
      </c>
      <c r="D3981" t="s">
        <v>224</v>
      </c>
      <c r="E3981" t="s">
        <v>247</v>
      </c>
      <c r="F3981" t="s">
        <v>184</v>
      </c>
      <c r="G3981" t="s">
        <v>15</v>
      </c>
      <c r="H3981" t="s">
        <v>183</v>
      </c>
      <c r="I3981" t="s">
        <v>38</v>
      </c>
      <c r="J3981">
        <v>1</v>
      </c>
    </row>
    <row r="3982" spans="1:10" x14ac:dyDescent="0.25">
      <c r="A3982" s="1">
        <v>42005.493750000001</v>
      </c>
      <c r="B3982" t="s">
        <v>6414</v>
      </c>
      <c r="C3982" t="s">
        <v>26</v>
      </c>
      <c r="D3982" t="s">
        <v>609</v>
      </c>
      <c r="E3982" t="s">
        <v>6415</v>
      </c>
      <c r="F3982" t="s">
        <v>64</v>
      </c>
      <c r="G3982" t="s">
        <v>49</v>
      </c>
      <c r="H3982" t="s">
        <v>24</v>
      </c>
      <c r="I3982" t="s">
        <v>38</v>
      </c>
      <c r="J3982">
        <v>1</v>
      </c>
    </row>
    <row r="3983" spans="1:10" x14ac:dyDescent="0.25">
      <c r="A3983" s="1">
        <v>42005.494444444441</v>
      </c>
      <c r="B3983" t="s">
        <v>6416</v>
      </c>
      <c r="C3983" t="s">
        <v>19</v>
      </c>
      <c r="D3983" t="s">
        <v>20</v>
      </c>
      <c r="E3983" t="s">
        <v>6417</v>
      </c>
      <c r="F3983" t="s">
        <v>22</v>
      </c>
      <c r="G3983" t="s">
        <v>23</v>
      </c>
      <c r="H3983" t="s">
        <v>24</v>
      </c>
      <c r="I3983" t="s">
        <v>17</v>
      </c>
      <c r="J3983">
        <v>2</v>
      </c>
    </row>
    <row r="3984" spans="1:10" x14ac:dyDescent="0.25">
      <c r="A3984" s="1">
        <v>42005.494444444441</v>
      </c>
      <c r="B3984" t="s">
        <v>6418</v>
      </c>
      <c r="C3984" t="s">
        <v>75</v>
      </c>
      <c r="D3984" t="s">
        <v>76</v>
      </c>
      <c r="E3984" t="s">
        <v>6419</v>
      </c>
      <c r="F3984" t="s">
        <v>42</v>
      </c>
      <c r="G3984" t="s">
        <v>43</v>
      </c>
      <c r="H3984" t="s">
        <v>82</v>
      </c>
      <c r="I3984" t="s">
        <v>17</v>
      </c>
      <c r="J3984">
        <v>2</v>
      </c>
    </row>
    <row r="3985" spans="1:10" x14ac:dyDescent="0.25">
      <c r="A3985" s="1">
        <v>42005.494444444441</v>
      </c>
      <c r="B3985" t="s">
        <v>6420</v>
      </c>
      <c r="C3985" t="s">
        <v>11</v>
      </c>
      <c r="D3985" t="s">
        <v>210</v>
      </c>
      <c r="E3985" t="s">
        <v>6421</v>
      </c>
      <c r="F3985" t="s">
        <v>42</v>
      </c>
      <c r="G3985" t="s">
        <v>43</v>
      </c>
      <c r="H3985" t="s">
        <v>82</v>
      </c>
      <c r="I3985" t="s">
        <v>17</v>
      </c>
      <c r="J3985">
        <v>2</v>
      </c>
    </row>
    <row r="3986" spans="1:10" x14ac:dyDescent="0.25">
      <c r="A3986" s="1">
        <v>42005.494444444441</v>
      </c>
      <c r="B3986" t="s">
        <v>6422</v>
      </c>
      <c r="C3986" t="s">
        <v>19</v>
      </c>
      <c r="D3986" t="s">
        <v>20</v>
      </c>
      <c r="E3986" t="s">
        <v>1405</v>
      </c>
      <c r="F3986" t="s">
        <v>78</v>
      </c>
      <c r="G3986" t="s">
        <v>23</v>
      </c>
      <c r="H3986" t="s">
        <v>24</v>
      </c>
      <c r="I3986" t="s">
        <v>38</v>
      </c>
      <c r="J3986">
        <v>0</v>
      </c>
    </row>
    <row r="3987" spans="1:10" x14ac:dyDescent="0.25">
      <c r="A3987" s="1">
        <v>42005.494444444441</v>
      </c>
      <c r="B3987" t="s">
        <v>6423</v>
      </c>
      <c r="C3987" t="s">
        <v>11</v>
      </c>
      <c r="D3987" t="s">
        <v>210</v>
      </c>
      <c r="E3987" t="s">
        <v>533</v>
      </c>
      <c r="F3987" t="s">
        <v>188</v>
      </c>
      <c r="G3987" t="s">
        <v>43</v>
      </c>
      <c r="H3987" t="s">
        <v>82</v>
      </c>
      <c r="I3987" t="s">
        <v>38</v>
      </c>
      <c r="J3987">
        <v>0</v>
      </c>
    </row>
    <row r="3988" spans="1:10" x14ac:dyDescent="0.25">
      <c r="A3988" s="1">
        <v>42005.494444444441</v>
      </c>
      <c r="B3988" t="s">
        <v>6424</v>
      </c>
      <c r="C3988" t="s">
        <v>75</v>
      </c>
      <c r="D3988" t="s">
        <v>100</v>
      </c>
      <c r="E3988" t="s">
        <v>1222</v>
      </c>
      <c r="F3988" t="s">
        <v>292</v>
      </c>
      <c r="G3988" t="s">
        <v>43</v>
      </c>
      <c r="H3988" t="s">
        <v>82</v>
      </c>
      <c r="I3988" t="s">
        <v>17</v>
      </c>
      <c r="J3988">
        <v>0</v>
      </c>
    </row>
    <row r="3989" spans="1:10" x14ac:dyDescent="0.25">
      <c r="A3989" s="1">
        <v>42005.494444444441</v>
      </c>
      <c r="B3989" t="s">
        <v>6425</v>
      </c>
      <c r="C3989" t="s">
        <v>11</v>
      </c>
      <c r="D3989" t="s">
        <v>210</v>
      </c>
      <c r="E3989" t="s">
        <v>282</v>
      </c>
      <c r="F3989" t="s">
        <v>282</v>
      </c>
      <c r="G3989" t="s">
        <v>23</v>
      </c>
      <c r="I3989" t="s">
        <v>17</v>
      </c>
      <c r="J3989">
        <v>1</v>
      </c>
    </row>
    <row r="3990" spans="1:10" x14ac:dyDescent="0.25">
      <c r="A3990" s="1">
        <v>42005.494444444441</v>
      </c>
      <c r="B3990" t="s">
        <v>6426</v>
      </c>
      <c r="C3990" t="s">
        <v>11</v>
      </c>
      <c r="D3990" t="s">
        <v>363</v>
      </c>
      <c r="E3990" t="s">
        <v>6427</v>
      </c>
      <c r="F3990" t="s">
        <v>282</v>
      </c>
      <c r="G3990" t="s">
        <v>23</v>
      </c>
      <c r="H3990" t="s">
        <v>93</v>
      </c>
      <c r="I3990" t="s">
        <v>38</v>
      </c>
      <c r="J3990">
        <v>1</v>
      </c>
    </row>
    <row r="3991" spans="1:10" x14ac:dyDescent="0.25">
      <c r="A3991" s="1">
        <v>42005.495138888888</v>
      </c>
      <c r="B3991" t="s">
        <v>6428</v>
      </c>
      <c r="C3991" t="s">
        <v>26</v>
      </c>
      <c r="D3991" t="s">
        <v>432</v>
      </c>
      <c r="E3991" t="s">
        <v>2856</v>
      </c>
      <c r="F3991" t="s">
        <v>104</v>
      </c>
      <c r="G3991" t="s">
        <v>23</v>
      </c>
      <c r="H3991" t="s">
        <v>24</v>
      </c>
      <c r="I3991" t="s">
        <v>38</v>
      </c>
      <c r="J3991">
        <v>989</v>
      </c>
    </row>
    <row r="3992" spans="1:10" x14ac:dyDescent="0.25">
      <c r="A3992" s="1">
        <v>42005.495138888888</v>
      </c>
      <c r="B3992" t="s">
        <v>6429</v>
      </c>
      <c r="C3992" t="s">
        <v>26</v>
      </c>
      <c r="D3992" t="s">
        <v>35</v>
      </c>
      <c r="E3992" t="s">
        <v>6430</v>
      </c>
      <c r="F3992" t="s">
        <v>92</v>
      </c>
      <c r="G3992" t="s">
        <v>49</v>
      </c>
      <c r="H3992" t="s">
        <v>44</v>
      </c>
      <c r="I3992" t="s">
        <v>17</v>
      </c>
      <c r="J3992">
        <v>0</v>
      </c>
    </row>
    <row r="3993" spans="1:10" x14ac:dyDescent="0.25">
      <c r="A3993" s="1">
        <v>42005.495138888888</v>
      </c>
      <c r="B3993" t="s">
        <v>6431</v>
      </c>
      <c r="C3993" t="s">
        <v>19</v>
      </c>
      <c r="D3993" t="s">
        <v>190</v>
      </c>
      <c r="E3993" t="s">
        <v>6432</v>
      </c>
      <c r="F3993" t="s">
        <v>55</v>
      </c>
      <c r="G3993" t="s">
        <v>23</v>
      </c>
      <c r="H3993" t="s">
        <v>24</v>
      </c>
      <c r="I3993" t="s">
        <v>17</v>
      </c>
      <c r="J3993">
        <v>0</v>
      </c>
    </row>
    <row r="3994" spans="1:10" x14ac:dyDescent="0.25">
      <c r="A3994" s="1">
        <v>42005.495138888888</v>
      </c>
      <c r="B3994" t="s">
        <v>6433</v>
      </c>
      <c r="C3994" t="s">
        <v>26</v>
      </c>
      <c r="D3994" t="s">
        <v>46</v>
      </c>
      <c r="E3994" t="s">
        <v>6434</v>
      </c>
      <c r="F3994" t="s">
        <v>78</v>
      </c>
      <c r="G3994" t="s">
        <v>23</v>
      </c>
      <c r="I3994" t="s">
        <v>38</v>
      </c>
      <c r="J3994">
        <v>0</v>
      </c>
    </row>
    <row r="3995" spans="1:10" x14ac:dyDescent="0.25">
      <c r="A3995" s="1">
        <v>42005.495138888888</v>
      </c>
      <c r="B3995" t="s">
        <v>6435</v>
      </c>
      <c r="C3995" t="s">
        <v>26</v>
      </c>
      <c r="D3995" t="s">
        <v>264</v>
      </c>
      <c r="E3995" t="s">
        <v>6436</v>
      </c>
      <c r="F3995" t="s">
        <v>174</v>
      </c>
      <c r="G3995" t="s">
        <v>15</v>
      </c>
      <c r="H3995" t="s">
        <v>634</v>
      </c>
      <c r="I3995" t="s">
        <v>38</v>
      </c>
      <c r="J3995">
        <v>0</v>
      </c>
    </row>
    <row r="3996" spans="1:10" x14ac:dyDescent="0.25">
      <c r="A3996" s="1">
        <v>42005.495138888888</v>
      </c>
      <c r="B3996" t="s">
        <v>6437</v>
      </c>
      <c r="C3996" t="s">
        <v>75</v>
      </c>
      <c r="D3996" t="s">
        <v>76</v>
      </c>
      <c r="E3996" t="s">
        <v>3910</v>
      </c>
      <c r="F3996" t="s">
        <v>22</v>
      </c>
      <c r="G3996" t="s">
        <v>23</v>
      </c>
      <c r="H3996" t="s">
        <v>24</v>
      </c>
      <c r="I3996" t="s">
        <v>38</v>
      </c>
      <c r="J3996">
        <v>0</v>
      </c>
    </row>
    <row r="3997" spans="1:10" x14ac:dyDescent="0.25">
      <c r="A3997" s="1">
        <v>42005.495138888888</v>
      </c>
      <c r="B3997" t="s">
        <v>6438</v>
      </c>
      <c r="C3997" t="s">
        <v>19</v>
      </c>
      <c r="D3997" t="s">
        <v>402</v>
      </c>
      <c r="E3997" t="s">
        <v>1151</v>
      </c>
      <c r="F3997" t="s">
        <v>55</v>
      </c>
      <c r="G3997" t="s">
        <v>23</v>
      </c>
      <c r="I3997" t="s">
        <v>38</v>
      </c>
      <c r="J3997">
        <v>0</v>
      </c>
    </row>
    <row r="3998" spans="1:10" x14ac:dyDescent="0.25">
      <c r="A3998" s="1">
        <v>42005.495138888888</v>
      </c>
      <c r="B3998" t="s">
        <v>6439</v>
      </c>
      <c r="C3998" t="s">
        <v>11</v>
      </c>
      <c r="D3998" t="s">
        <v>66</v>
      </c>
      <c r="E3998" t="s">
        <v>6440</v>
      </c>
      <c r="F3998" t="s">
        <v>37</v>
      </c>
      <c r="G3998" t="s">
        <v>23</v>
      </c>
      <c r="H3998" t="s">
        <v>82</v>
      </c>
      <c r="I3998" t="s">
        <v>17</v>
      </c>
      <c r="J3998">
        <v>0</v>
      </c>
    </row>
    <row r="3999" spans="1:10" x14ac:dyDescent="0.25">
      <c r="A3999" s="1">
        <v>42005.495138888888</v>
      </c>
      <c r="B3999" t="s">
        <v>6441</v>
      </c>
      <c r="C3999" t="s">
        <v>26</v>
      </c>
      <c r="D3999" t="s">
        <v>106</v>
      </c>
      <c r="E3999" t="s">
        <v>1535</v>
      </c>
      <c r="F3999" t="s">
        <v>208</v>
      </c>
      <c r="G3999" t="s">
        <v>15</v>
      </c>
      <c r="H3999" t="s">
        <v>73</v>
      </c>
      <c r="I3999" t="s">
        <v>38</v>
      </c>
      <c r="J3999">
        <v>0</v>
      </c>
    </row>
    <row r="4000" spans="1:10" x14ac:dyDescent="0.25">
      <c r="A4000" s="1">
        <v>42005.495138888888</v>
      </c>
      <c r="B4000" t="s">
        <v>6442</v>
      </c>
      <c r="C4000" t="s">
        <v>26</v>
      </c>
      <c r="D4000" t="s">
        <v>429</v>
      </c>
      <c r="E4000" t="s">
        <v>1535</v>
      </c>
      <c r="F4000" t="s">
        <v>208</v>
      </c>
      <c r="G4000" t="s">
        <v>15</v>
      </c>
      <c r="H4000" t="s">
        <v>73</v>
      </c>
      <c r="I4000" t="s">
        <v>38</v>
      </c>
      <c r="J4000">
        <v>0</v>
      </c>
    </row>
    <row r="4001" spans="1:10" x14ac:dyDescent="0.25">
      <c r="A4001" s="1">
        <v>42005.495138888888</v>
      </c>
      <c r="B4001" t="s">
        <v>6443</v>
      </c>
      <c r="C4001" t="s">
        <v>26</v>
      </c>
      <c r="D4001" t="s">
        <v>27</v>
      </c>
      <c r="E4001" t="s">
        <v>6444</v>
      </c>
      <c r="F4001" t="s">
        <v>233</v>
      </c>
      <c r="G4001" t="s">
        <v>49</v>
      </c>
      <c r="I4001" t="s">
        <v>38</v>
      </c>
      <c r="J4001">
        <v>1</v>
      </c>
    </row>
    <row r="4002" spans="1:10" x14ac:dyDescent="0.25">
      <c r="A4002" s="1">
        <v>42005.495833333334</v>
      </c>
      <c r="B4002" t="s">
        <v>6445</v>
      </c>
      <c r="C4002" t="s">
        <v>26</v>
      </c>
      <c r="D4002" t="s">
        <v>224</v>
      </c>
      <c r="E4002" t="s">
        <v>6446</v>
      </c>
      <c r="F4002" t="s">
        <v>22</v>
      </c>
      <c r="G4002" t="s">
        <v>23</v>
      </c>
      <c r="H4002" t="s">
        <v>183</v>
      </c>
      <c r="I4002" t="s">
        <v>17</v>
      </c>
      <c r="J4002">
        <v>5</v>
      </c>
    </row>
    <row r="4003" spans="1:10" x14ac:dyDescent="0.25">
      <c r="A4003" s="1">
        <v>42005.495833333334</v>
      </c>
      <c r="B4003" t="s">
        <v>6447</v>
      </c>
      <c r="C4003" t="s">
        <v>26</v>
      </c>
      <c r="D4003" t="s">
        <v>172</v>
      </c>
      <c r="E4003" t="s">
        <v>6448</v>
      </c>
      <c r="F4003" t="s">
        <v>14</v>
      </c>
      <c r="G4003" t="s">
        <v>15</v>
      </c>
      <c r="H4003" t="s">
        <v>183</v>
      </c>
      <c r="I4003" t="s">
        <v>38</v>
      </c>
      <c r="J4003">
        <v>0</v>
      </c>
    </row>
    <row r="4004" spans="1:10" x14ac:dyDescent="0.25">
      <c r="A4004" s="1">
        <v>42005.495833333334</v>
      </c>
      <c r="B4004" t="s">
        <v>6449</v>
      </c>
      <c r="C4004" t="s">
        <v>26</v>
      </c>
      <c r="D4004" t="s">
        <v>27</v>
      </c>
      <c r="E4004" t="s">
        <v>6450</v>
      </c>
      <c r="F4004" t="s">
        <v>22</v>
      </c>
      <c r="G4004" t="s">
        <v>23</v>
      </c>
      <c r="H4004" t="s">
        <v>24</v>
      </c>
      <c r="I4004" t="s">
        <v>38</v>
      </c>
      <c r="J4004">
        <v>0</v>
      </c>
    </row>
    <row r="4005" spans="1:10" x14ac:dyDescent="0.25">
      <c r="A4005" s="1">
        <v>42005.495833333334</v>
      </c>
      <c r="B4005" t="s">
        <v>6451</v>
      </c>
      <c r="C4005" t="s">
        <v>26</v>
      </c>
      <c r="D4005" t="s">
        <v>46</v>
      </c>
      <c r="E4005" t="s">
        <v>364</v>
      </c>
      <c r="F4005" t="s">
        <v>42</v>
      </c>
      <c r="G4005" t="s">
        <v>43</v>
      </c>
      <c r="I4005" t="s">
        <v>38</v>
      </c>
      <c r="J4005">
        <v>0</v>
      </c>
    </row>
    <row r="4006" spans="1:10" x14ac:dyDescent="0.25">
      <c r="A4006" s="1">
        <v>42005.495833333334</v>
      </c>
      <c r="B4006" t="s">
        <v>6452</v>
      </c>
      <c r="C4006" t="s">
        <v>19</v>
      </c>
      <c r="D4006" t="s">
        <v>129</v>
      </c>
      <c r="E4006" t="s">
        <v>6453</v>
      </c>
      <c r="F4006" t="s">
        <v>33</v>
      </c>
      <c r="G4006" t="s">
        <v>23</v>
      </c>
      <c r="I4006" t="s">
        <v>17</v>
      </c>
      <c r="J4006">
        <v>1</v>
      </c>
    </row>
    <row r="4007" spans="1:10" x14ac:dyDescent="0.25">
      <c r="A4007" s="1">
        <v>42005.496527777781</v>
      </c>
      <c r="B4007" t="s">
        <v>6454</v>
      </c>
      <c r="C4007" t="s">
        <v>26</v>
      </c>
      <c r="D4007" t="s">
        <v>46</v>
      </c>
      <c r="E4007" t="s">
        <v>6455</v>
      </c>
      <c r="F4007" t="s">
        <v>92</v>
      </c>
      <c r="G4007" t="s">
        <v>49</v>
      </c>
      <c r="H4007" t="s">
        <v>634</v>
      </c>
      <c r="I4007" t="s">
        <v>38</v>
      </c>
      <c r="J4007">
        <v>0</v>
      </c>
    </row>
    <row r="4008" spans="1:10" x14ac:dyDescent="0.25">
      <c r="A4008" s="1">
        <v>42005.496527777781</v>
      </c>
      <c r="B4008" t="s">
        <v>6456</v>
      </c>
      <c r="C4008" t="s">
        <v>19</v>
      </c>
      <c r="D4008" t="s">
        <v>35</v>
      </c>
      <c r="E4008" t="s">
        <v>1260</v>
      </c>
      <c r="F4008" t="s">
        <v>233</v>
      </c>
      <c r="G4008" t="s">
        <v>49</v>
      </c>
      <c r="H4008" t="s">
        <v>24</v>
      </c>
      <c r="I4008" t="s">
        <v>38</v>
      </c>
      <c r="J4008">
        <v>0</v>
      </c>
    </row>
    <row r="4009" spans="1:10" x14ac:dyDescent="0.25">
      <c r="A4009" s="1">
        <v>42005.496527777781</v>
      </c>
      <c r="B4009" t="s">
        <v>6457</v>
      </c>
      <c r="C4009" t="s">
        <v>11</v>
      </c>
      <c r="D4009" t="s">
        <v>201</v>
      </c>
      <c r="E4009" t="s">
        <v>6458</v>
      </c>
      <c r="F4009" t="s">
        <v>174</v>
      </c>
      <c r="G4009" t="s">
        <v>15</v>
      </c>
      <c r="H4009" t="s">
        <v>634</v>
      </c>
      <c r="I4009" t="s">
        <v>38</v>
      </c>
      <c r="J4009">
        <v>0</v>
      </c>
    </row>
    <row r="4010" spans="1:10" x14ac:dyDescent="0.25">
      <c r="A4010" s="1">
        <v>42005.496527777781</v>
      </c>
      <c r="B4010" t="s">
        <v>6459</v>
      </c>
      <c r="C4010" t="s">
        <v>139</v>
      </c>
      <c r="D4010" t="s">
        <v>458</v>
      </c>
      <c r="E4010" t="s">
        <v>486</v>
      </c>
      <c r="F4010" t="s">
        <v>487</v>
      </c>
      <c r="G4010" t="s">
        <v>49</v>
      </c>
      <c r="H4010" t="s">
        <v>24</v>
      </c>
      <c r="I4010" t="s">
        <v>17</v>
      </c>
      <c r="J4010">
        <v>0</v>
      </c>
    </row>
    <row r="4011" spans="1:10" x14ac:dyDescent="0.25">
      <c r="A4011" s="1">
        <v>42005.496527777781</v>
      </c>
      <c r="B4011" t="s">
        <v>6460</v>
      </c>
      <c r="C4011" t="s">
        <v>26</v>
      </c>
      <c r="D4011" t="s">
        <v>519</v>
      </c>
      <c r="E4011" t="s">
        <v>6461</v>
      </c>
      <c r="F4011" t="s">
        <v>55</v>
      </c>
      <c r="G4011" t="s">
        <v>23</v>
      </c>
      <c r="H4011" t="s">
        <v>44</v>
      </c>
      <c r="I4011" t="s">
        <v>38</v>
      </c>
      <c r="J4011">
        <v>0</v>
      </c>
    </row>
    <row r="4012" spans="1:10" x14ac:dyDescent="0.25">
      <c r="A4012" s="1">
        <v>42005.496527777781</v>
      </c>
      <c r="B4012" t="s">
        <v>6462</v>
      </c>
      <c r="C4012" t="s">
        <v>26</v>
      </c>
      <c r="D4012" t="s">
        <v>46</v>
      </c>
      <c r="E4012" t="s">
        <v>6463</v>
      </c>
      <c r="F4012" t="s">
        <v>333</v>
      </c>
      <c r="G4012" t="s">
        <v>23</v>
      </c>
      <c r="H4012" t="s">
        <v>82</v>
      </c>
      <c r="I4012" t="s">
        <v>17</v>
      </c>
      <c r="J4012">
        <v>1</v>
      </c>
    </row>
    <row r="4013" spans="1:10" x14ac:dyDescent="0.25">
      <c r="A4013" s="1">
        <v>42005.496527777781</v>
      </c>
      <c r="B4013" t="s">
        <v>6464</v>
      </c>
      <c r="C4013" t="s">
        <v>26</v>
      </c>
      <c r="D4013" t="s">
        <v>264</v>
      </c>
      <c r="E4013" t="s">
        <v>1621</v>
      </c>
      <c r="F4013" t="s">
        <v>14</v>
      </c>
      <c r="G4013" t="s">
        <v>15</v>
      </c>
      <c r="I4013" t="s">
        <v>38</v>
      </c>
      <c r="J4013">
        <v>1</v>
      </c>
    </row>
    <row r="4014" spans="1:10" x14ac:dyDescent="0.25">
      <c r="A4014" s="1">
        <v>42005.496527777781</v>
      </c>
      <c r="B4014" t="s">
        <v>6465</v>
      </c>
      <c r="C4014" t="s">
        <v>11</v>
      </c>
      <c r="D4014" t="s">
        <v>35</v>
      </c>
      <c r="E4014" t="s">
        <v>6466</v>
      </c>
      <c r="F4014" t="s">
        <v>48</v>
      </c>
      <c r="G4014" t="s">
        <v>49</v>
      </c>
      <c r="H4014" t="s">
        <v>24</v>
      </c>
      <c r="I4014" t="s">
        <v>38</v>
      </c>
      <c r="J4014">
        <v>1</v>
      </c>
    </row>
    <row r="4015" spans="1:10" x14ac:dyDescent="0.25">
      <c r="A4015" s="1">
        <v>42005.49722222222</v>
      </c>
      <c r="B4015" t="s">
        <v>6467</v>
      </c>
      <c r="C4015" t="s">
        <v>114</v>
      </c>
      <c r="D4015" t="s">
        <v>35</v>
      </c>
      <c r="E4015" t="s">
        <v>6468</v>
      </c>
      <c r="F4015" t="s">
        <v>22</v>
      </c>
      <c r="G4015" t="s">
        <v>23</v>
      </c>
      <c r="H4015" t="s">
        <v>16</v>
      </c>
      <c r="I4015" t="s">
        <v>38</v>
      </c>
      <c r="J4015">
        <v>14</v>
      </c>
    </row>
    <row r="4016" spans="1:10" x14ac:dyDescent="0.25">
      <c r="A4016" s="1">
        <v>42005.49722222222</v>
      </c>
      <c r="B4016" t="s">
        <v>6469</v>
      </c>
      <c r="C4016" t="s">
        <v>26</v>
      </c>
      <c r="D4016" t="s">
        <v>106</v>
      </c>
      <c r="E4016" t="s">
        <v>3799</v>
      </c>
      <c r="F4016" t="s">
        <v>42</v>
      </c>
      <c r="G4016" t="s">
        <v>43</v>
      </c>
      <c r="H4016" t="s">
        <v>93</v>
      </c>
      <c r="I4016" t="s">
        <v>38</v>
      </c>
      <c r="J4016">
        <v>3</v>
      </c>
    </row>
    <row r="4017" spans="1:10" x14ac:dyDescent="0.25">
      <c r="A4017" s="1">
        <v>42005.49722222222</v>
      </c>
      <c r="B4017" t="s">
        <v>6470</v>
      </c>
      <c r="C4017" t="s">
        <v>114</v>
      </c>
      <c r="D4017" t="s">
        <v>1284</v>
      </c>
      <c r="E4017" t="s">
        <v>3378</v>
      </c>
      <c r="F4017" t="s">
        <v>179</v>
      </c>
      <c r="G4017" t="s">
        <v>15</v>
      </c>
      <c r="I4017" t="s">
        <v>17</v>
      </c>
      <c r="J4017">
        <v>3</v>
      </c>
    </row>
    <row r="4018" spans="1:10" x14ac:dyDescent="0.25">
      <c r="A4018" s="1">
        <v>42005.49722222222</v>
      </c>
      <c r="B4018" t="s">
        <v>6471</v>
      </c>
      <c r="C4018" t="s">
        <v>11</v>
      </c>
      <c r="D4018" t="s">
        <v>66</v>
      </c>
      <c r="E4018" t="s">
        <v>4400</v>
      </c>
      <c r="F4018" t="s">
        <v>321</v>
      </c>
      <c r="G4018" t="s">
        <v>49</v>
      </c>
      <c r="H4018" t="s">
        <v>24</v>
      </c>
      <c r="I4018" t="s">
        <v>38</v>
      </c>
      <c r="J4018">
        <v>2</v>
      </c>
    </row>
    <row r="4019" spans="1:10" x14ac:dyDescent="0.25">
      <c r="A4019" s="1">
        <v>42005.49722222222</v>
      </c>
      <c r="B4019" t="s">
        <v>6472</v>
      </c>
      <c r="C4019" t="s">
        <v>19</v>
      </c>
      <c r="D4019" t="s">
        <v>35</v>
      </c>
      <c r="E4019" t="s">
        <v>2576</v>
      </c>
      <c r="F4019" t="s">
        <v>14</v>
      </c>
      <c r="G4019" t="s">
        <v>15</v>
      </c>
      <c r="H4019" t="s">
        <v>16</v>
      </c>
      <c r="I4019" t="s">
        <v>38</v>
      </c>
      <c r="J4019">
        <v>2</v>
      </c>
    </row>
    <row r="4020" spans="1:10" x14ac:dyDescent="0.25">
      <c r="A4020" s="1">
        <v>42005.49722222222</v>
      </c>
      <c r="B4020" t="s">
        <v>6473</v>
      </c>
      <c r="C4020" t="s">
        <v>75</v>
      </c>
      <c r="D4020" t="s">
        <v>76</v>
      </c>
      <c r="E4020" t="s">
        <v>6474</v>
      </c>
      <c r="F4020" t="s">
        <v>22</v>
      </c>
      <c r="G4020" t="s">
        <v>23</v>
      </c>
      <c r="H4020" t="s">
        <v>16</v>
      </c>
      <c r="I4020" t="s">
        <v>17</v>
      </c>
      <c r="J4020">
        <v>0</v>
      </c>
    </row>
    <row r="4021" spans="1:10" x14ac:dyDescent="0.25">
      <c r="A4021" s="1">
        <v>42005.49722222222</v>
      </c>
      <c r="B4021" t="s">
        <v>6475</v>
      </c>
      <c r="C4021" t="s">
        <v>26</v>
      </c>
      <c r="D4021" t="s">
        <v>106</v>
      </c>
      <c r="E4021" t="s">
        <v>2101</v>
      </c>
      <c r="F4021" t="s">
        <v>168</v>
      </c>
      <c r="G4021" t="s">
        <v>49</v>
      </c>
      <c r="I4021" t="s">
        <v>38</v>
      </c>
      <c r="J4021">
        <v>0</v>
      </c>
    </row>
    <row r="4022" spans="1:10" x14ac:dyDescent="0.25">
      <c r="A4022" s="1">
        <v>42005.49722222222</v>
      </c>
      <c r="B4022" t="s">
        <v>6476</v>
      </c>
      <c r="C4022" t="s">
        <v>11</v>
      </c>
      <c r="D4022" t="s">
        <v>382</v>
      </c>
      <c r="E4022" t="s">
        <v>460</v>
      </c>
      <c r="F4022" t="s">
        <v>42</v>
      </c>
      <c r="G4022" t="s">
        <v>43</v>
      </c>
      <c r="H4022" t="s">
        <v>82</v>
      </c>
      <c r="I4022" t="s">
        <v>17</v>
      </c>
      <c r="J4022">
        <v>0</v>
      </c>
    </row>
    <row r="4023" spans="1:10" x14ac:dyDescent="0.25">
      <c r="A4023" s="1">
        <v>42005.49722222222</v>
      </c>
      <c r="B4023" t="s">
        <v>6477</v>
      </c>
      <c r="C4023" t="s">
        <v>19</v>
      </c>
      <c r="D4023" t="s">
        <v>40</v>
      </c>
      <c r="E4023" t="s">
        <v>6478</v>
      </c>
      <c r="F4023" t="s">
        <v>208</v>
      </c>
      <c r="G4023" t="s">
        <v>15</v>
      </c>
      <c r="H4023" t="s">
        <v>183</v>
      </c>
      <c r="I4023" t="s">
        <v>38</v>
      </c>
      <c r="J4023">
        <v>0</v>
      </c>
    </row>
    <row r="4024" spans="1:10" x14ac:dyDescent="0.25">
      <c r="A4024" s="1">
        <v>42005.49722222222</v>
      </c>
      <c r="B4024" t="s">
        <v>6479</v>
      </c>
      <c r="C4024" t="s">
        <v>11</v>
      </c>
      <c r="D4024" t="s">
        <v>66</v>
      </c>
      <c r="E4024" t="s">
        <v>1487</v>
      </c>
      <c r="F4024" t="s">
        <v>233</v>
      </c>
      <c r="G4024" t="s">
        <v>49</v>
      </c>
      <c r="H4024" t="s">
        <v>24</v>
      </c>
      <c r="I4024" t="s">
        <v>17</v>
      </c>
      <c r="J4024">
        <v>0</v>
      </c>
    </row>
    <row r="4025" spans="1:10" x14ac:dyDescent="0.25">
      <c r="A4025" s="1">
        <v>42005.497916666667</v>
      </c>
      <c r="B4025" t="s">
        <v>6480</v>
      </c>
      <c r="C4025" t="s">
        <v>26</v>
      </c>
      <c r="D4025" t="s">
        <v>172</v>
      </c>
      <c r="E4025" t="s">
        <v>1241</v>
      </c>
      <c r="F4025" t="s">
        <v>33</v>
      </c>
      <c r="G4025" t="s">
        <v>23</v>
      </c>
      <c r="I4025" t="s">
        <v>38</v>
      </c>
      <c r="J4025">
        <v>9</v>
      </c>
    </row>
    <row r="4026" spans="1:10" x14ac:dyDescent="0.25">
      <c r="A4026" s="1">
        <v>42005.497916666667</v>
      </c>
      <c r="B4026" t="s">
        <v>6481</v>
      </c>
      <c r="C4026" t="s">
        <v>89</v>
      </c>
      <c r="D4026" t="s">
        <v>964</v>
      </c>
      <c r="E4026" t="s">
        <v>6482</v>
      </c>
      <c r="F4026" t="s">
        <v>14</v>
      </c>
      <c r="G4026" t="s">
        <v>15</v>
      </c>
      <c r="H4026" t="s">
        <v>183</v>
      </c>
      <c r="I4026" t="s">
        <v>38</v>
      </c>
      <c r="J4026">
        <v>0</v>
      </c>
    </row>
    <row r="4027" spans="1:10" x14ac:dyDescent="0.25">
      <c r="A4027" s="1">
        <v>42005.497916666667</v>
      </c>
      <c r="B4027" t="s">
        <v>6483</v>
      </c>
      <c r="C4027" t="s">
        <v>75</v>
      </c>
      <c r="D4027" t="s">
        <v>76</v>
      </c>
      <c r="E4027" t="s">
        <v>6484</v>
      </c>
      <c r="F4027" t="s">
        <v>33</v>
      </c>
      <c r="G4027" t="s">
        <v>23</v>
      </c>
      <c r="H4027" t="s">
        <v>6485</v>
      </c>
      <c r="I4027" t="s">
        <v>17</v>
      </c>
      <c r="J4027">
        <v>0</v>
      </c>
    </row>
    <row r="4028" spans="1:10" x14ac:dyDescent="0.25">
      <c r="A4028" s="1">
        <v>42005.497916666667</v>
      </c>
      <c r="B4028" t="s">
        <v>6486</v>
      </c>
      <c r="C4028" t="s">
        <v>11</v>
      </c>
      <c r="D4028" t="s">
        <v>210</v>
      </c>
      <c r="E4028" t="s">
        <v>6487</v>
      </c>
      <c r="F4028" t="s">
        <v>92</v>
      </c>
      <c r="G4028" t="s">
        <v>49</v>
      </c>
      <c r="I4028" t="s">
        <v>17</v>
      </c>
      <c r="J4028">
        <v>0</v>
      </c>
    </row>
    <row r="4029" spans="1:10" x14ac:dyDescent="0.25">
      <c r="A4029" s="1">
        <v>42005.497916666667</v>
      </c>
      <c r="B4029" t="s">
        <v>6488</v>
      </c>
      <c r="C4029" t="s">
        <v>114</v>
      </c>
      <c r="D4029" t="s">
        <v>496</v>
      </c>
      <c r="E4029" t="s">
        <v>6489</v>
      </c>
      <c r="F4029" t="s">
        <v>208</v>
      </c>
      <c r="G4029" t="s">
        <v>15</v>
      </c>
      <c r="I4029" t="s">
        <v>17</v>
      </c>
      <c r="J4029">
        <v>0</v>
      </c>
    </row>
    <row r="4030" spans="1:10" x14ac:dyDescent="0.25">
      <c r="A4030" s="1">
        <v>42005.497916666667</v>
      </c>
      <c r="B4030" t="s">
        <v>6490</v>
      </c>
      <c r="C4030" t="s">
        <v>11</v>
      </c>
      <c r="D4030" t="s">
        <v>66</v>
      </c>
      <c r="E4030" t="s">
        <v>1762</v>
      </c>
      <c r="F4030" t="s">
        <v>153</v>
      </c>
      <c r="G4030" t="s">
        <v>49</v>
      </c>
      <c r="I4030" t="s">
        <v>17</v>
      </c>
      <c r="J4030">
        <v>0</v>
      </c>
    </row>
    <row r="4031" spans="1:10" x14ac:dyDescent="0.25">
      <c r="A4031" s="1">
        <v>42005.497916666667</v>
      </c>
      <c r="B4031" t="s">
        <v>6491</v>
      </c>
      <c r="C4031" t="s">
        <v>11</v>
      </c>
      <c r="D4031" t="s">
        <v>66</v>
      </c>
      <c r="E4031" t="s">
        <v>270</v>
      </c>
      <c r="F4031" t="s">
        <v>22</v>
      </c>
      <c r="G4031" t="s">
        <v>23</v>
      </c>
      <c r="H4031" t="s">
        <v>82</v>
      </c>
      <c r="I4031" t="s">
        <v>38</v>
      </c>
      <c r="J4031">
        <v>1</v>
      </c>
    </row>
    <row r="4032" spans="1:10" x14ac:dyDescent="0.25">
      <c r="A4032" s="1">
        <v>42005.498611111114</v>
      </c>
      <c r="B4032" t="s">
        <v>6492</v>
      </c>
      <c r="C4032" t="s">
        <v>26</v>
      </c>
      <c r="D4032" t="s">
        <v>27</v>
      </c>
      <c r="E4032" t="s">
        <v>6493</v>
      </c>
      <c r="F4032" t="s">
        <v>110</v>
      </c>
      <c r="G4032" t="s">
        <v>43</v>
      </c>
      <c r="H4032" t="s">
        <v>44</v>
      </c>
      <c r="I4032" t="s">
        <v>38</v>
      </c>
      <c r="J4032">
        <v>2</v>
      </c>
    </row>
    <row r="4033" spans="1:10" x14ac:dyDescent="0.25">
      <c r="A4033" s="1">
        <v>42005.498611111114</v>
      </c>
      <c r="B4033" t="s">
        <v>6494</v>
      </c>
      <c r="C4033" t="s">
        <v>26</v>
      </c>
      <c r="D4033" t="s">
        <v>35</v>
      </c>
      <c r="E4033" t="s">
        <v>6495</v>
      </c>
      <c r="F4033" t="s">
        <v>233</v>
      </c>
      <c r="G4033" t="s">
        <v>49</v>
      </c>
      <c r="H4033" t="s">
        <v>24</v>
      </c>
      <c r="I4033" t="s">
        <v>17</v>
      </c>
      <c r="J4033">
        <v>0</v>
      </c>
    </row>
    <row r="4034" spans="1:10" x14ac:dyDescent="0.25">
      <c r="A4034" s="1">
        <v>42005.498611111114</v>
      </c>
      <c r="B4034" t="s">
        <v>6496</v>
      </c>
      <c r="C4034" t="s">
        <v>11</v>
      </c>
      <c r="D4034" t="s">
        <v>66</v>
      </c>
      <c r="E4034" t="s">
        <v>745</v>
      </c>
      <c r="F4034" t="s">
        <v>14</v>
      </c>
      <c r="G4034" t="s">
        <v>15</v>
      </c>
      <c r="H4034" t="s">
        <v>16</v>
      </c>
      <c r="I4034" t="s">
        <v>17</v>
      </c>
      <c r="J4034">
        <v>0</v>
      </c>
    </row>
    <row r="4035" spans="1:10" x14ac:dyDescent="0.25">
      <c r="A4035" s="1">
        <v>42005.498611111114</v>
      </c>
      <c r="B4035" t="s">
        <v>6497</v>
      </c>
      <c r="C4035" t="s">
        <v>114</v>
      </c>
      <c r="D4035" t="s">
        <v>349</v>
      </c>
      <c r="E4035" t="s">
        <v>745</v>
      </c>
      <c r="F4035" t="s">
        <v>14</v>
      </c>
      <c r="G4035" t="s">
        <v>15</v>
      </c>
      <c r="I4035" t="s">
        <v>17</v>
      </c>
      <c r="J4035">
        <v>1</v>
      </c>
    </row>
    <row r="4036" spans="1:10" x14ac:dyDescent="0.25">
      <c r="A4036" s="1">
        <v>42005.498611111114</v>
      </c>
      <c r="B4036" t="s">
        <v>6498</v>
      </c>
      <c r="C4036" t="s">
        <v>26</v>
      </c>
      <c r="D4036" t="s">
        <v>429</v>
      </c>
      <c r="E4036" t="s">
        <v>6499</v>
      </c>
      <c r="F4036" t="s">
        <v>14</v>
      </c>
      <c r="G4036" t="s">
        <v>15</v>
      </c>
      <c r="I4036" t="s">
        <v>17</v>
      </c>
      <c r="J4036">
        <v>1</v>
      </c>
    </row>
    <row r="4037" spans="1:10" x14ac:dyDescent="0.25">
      <c r="A4037" s="1">
        <v>42005.498611111114</v>
      </c>
      <c r="B4037" t="s">
        <v>6500</v>
      </c>
      <c r="C4037" t="s">
        <v>75</v>
      </c>
      <c r="D4037" t="s">
        <v>76</v>
      </c>
      <c r="E4037" t="s">
        <v>6501</v>
      </c>
      <c r="F4037" t="s">
        <v>48</v>
      </c>
      <c r="G4037" t="s">
        <v>49</v>
      </c>
      <c r="H4037" t="s">
        <v>82</v>
      </c>
      <c r="I4037" t="s">
        <v>17</v>
      </c>
      <c r="J4037">
        <v>1</v>
      </c>
    </row>
    <row r="4038" spans="1:10" x14ac:dyDescent="0.25">
      <c r="A4038" s="1">
        <v>42005.499305555553</v>
      </c>
      <c r="B4038" t="s">
        <v>6502</v>
      </c>
      <c r="C4038" t="s">
        <v>26</v>
      </c>
      <c r="D4038" t="s">
        <v>27</v>
      </c>
      <c r="E4038" t="s">
        <v>6503</v>
      </c>
      <c r="F4038" t="s">
        <v>14</v>
      </c>
      <c r="G4038" t="s">
        <v>15</v>
      </c>
      <c r="H4038" t="s">
        <v>16</v>
      </c>
      <c r="I4038" t="s">
        <v>38</v>
      </c>
      <c r="J4038">
        <v>0</v>
      </c>
    </row>
    <row r="4039" spans="1:10" x14ac:dyDescent="0.25">
      <c r="A4039" s="1">
        <v>42005.499305555553</v>
      </c>
      <c r="B4039" t="s">
        <v>6504</v>
      </c>
      <c r="C4039" t="s">
        <v>11</v>
      </c>
      <c r="D4039" t="s">
        <v>201</v>
      </c>
      <c r="E4039" t="s">
        <v>6505</v>
      </c>
      <c r="F4039" t="s">
        <v>411</v>
      </c>
      <c r="G4039" t="s">
        <v>23</v>
      </c>
      <c r="I4039" t="s">
        <v>38</v>
      </c>
      <c r="J4039">
        <v>1</v>
      </c>
    </row>
    <row r="4040" spans="1:10" x14ac:dyDescent="0.25">
      <c r="A4040" s="1">
        <v>42005.5</v>
      </c>
      <c r="B4040" t="s">
        <v>6506</v>
      </c>
      <c r="C4040" t="s">
        <v>11</v>
      </c>
      <c r="D4040" t="s">
        <v>31</v>
      </c>
      <c r="E4040" t="s">
        <v>1778</v>
      </c>
      <c r="F4040" t="s">
        <v>386</v>
      </c>
      <c r="G4040" t="s">
        <v>23</v>
      </c>
      <c r="H4040" t="s">
        <v>82</v>
      </c>
      <c r="I4040" t="s">
        <v>17</v>
      </c>
      <c r="J4040">
        <v>11</v>
      </c>
    </row>
    <row r="4041" spans="1:10" x14ac:dyDescent="0.25">
      <c r="A4041" s="1">
        <v>42005.5</v>
      </c>
      <c r="B4041" t="s">
        <v>6507</v>
      </c>
      <c r="C4041" t="s">
        <v>75</v>
      </c>
      <c r="D4041" t="s">
        <v>76</v>
      </c>
      <c r="E4041" t="s">
        <v>628</v>
      </c>
      <c r="F4041" t="s">
        <v>628</v>
      </c>
      <c r="G4041" t="s">
        <v>15</v>
      </c>
      <c r="H4041" t="s">
        <v>4085</v>
      </c>
      <c r="I4041" t="s">
        <v>38</v>
      </c>
      <c r="J4041">
        <v>2</v>
      </c>
    </row>
    <row r="4042" spans="1:10" x14ac:dyDescent="0.25">
      <c r="A4042" s="1">
        <v>42005.5</v>
      </c>
      <c r="B4042" t="s">
        <v>6508</v>
      </c>
      <c r="C4042" t="s">
        <v>75</v>
      </c>
      <c r="D4042" t="s">
        <v>76</v>
      </c>
      <c r="E4042" t="s">
        <v>1352</v>
      </c>
      <c r="F4042" t="s">
        <v>156</v>
      </c>
      <c r="G4042" t="s">
        <v>23</v>
      </c>
      <c r="H4042" t="s">
        <v>93</v>
      </c>
      <c r="I4042" t="s">
        <v>38</v>
      </c>
      <c r="J4042">
        <v>0</v>
      </c>
    </row>
    <row r="4043" spans="1:10" x14ac:dyDescent="0.25">
      <c r="A4043" s="1">
        <v>42005.5</v>
      </c>
      <c r="B4043" t="s">
        <v>6509</v>
      </c>
      <c r="C4043" t="s">
        <v>26</v>
      </c>
      <c r="D4043" t="s">
        <v>27</v>
      </c>
      <c r="E4043" t="s">
        <v>1241</v>
      </c>
      <c r="F4043" t="s">
        <v>33</v>
      </c>
      <c r="G4043" t="s">
        <v>23</v>
      </c>
      <c r="I4043" t="s">
        <v>38</v>
      </c>
      <c r="J4043">
        <v>0</v>
      </c>
    </row>
    <row r="4044" spans="1:10" x14ac:dyDescent="0.25">
      <c r="A4044" s="1">
        <v>42005.5</v>
      </c>
      <c r="B4044" t="s">
        <v>6510</v>
      </c>
      <c r="C4044" t="s">
        <v>26</v>
      </c>
      <c r="D4044" t="s">
        <v>46</v>
      </c>
      <c r="E4044" t="s">
        <v>6511</v>
      </c>
      <c r="F4044" t="s">
        <v>14</v>
      </c>
      <c r="G4044" t="s">
        <v>15</v>
      </c>
      <c r="I4044" t="s">
        <v>38</v>
      </c>
      <c r="J4044">
        <v>0</v>
      </c>
    </row>
    <row r="4045" spans="1:10" x14ac:dyDescent="0.25">
      <c r="A4045" s="1">
        <v>42005.5</v>
      </c>
      <c r="B4045" t="s">
        <v>6512</v>
      </c>
      <c r="C4045" t="s">
        <v>19</v>
      </c>
      <c r="D4045" t="s">
        <v>80</v>
      </c>
      <c r="E4045" t="s">
        <v>2426</v>
      </c>
      <c r="F4045" t="s">
        <v>487</v>
      </c>
      <c r="G4045" t="s">
        <v>49</v>
      </c>
      <c r="H4045" t="s">
        <v>24</v>
      </c>
      <c r="I4045" t="s">
        <v>17</v>
      </c>
      <c r="J4045">
        <v>0</v>
      </c>
    </row>
    <row r="4046" spans="1:10" x14ac:dyDescent="0.25">
      <c r="A4046" s="1">
        <v>42005.5</v>
      </c>
      <c r="B4046" t="s">
        <v>6513</v>
      </c>
      <c r="C4046" t="s">
        <v>19</v>
      </c>
      <c r="D4046" t="s">
        <v>20</v>
      </c>
      <c r="E4046" t="s">
        <v>4000</v>
      </c>
      <c r="F4046" t="s">
        <v>92</v>
      </c>
      <c r="G4046" t="s">
        <v>49</v>
      </c>
      <c r="H4046" t="s">
        <v>82</v>
      </c>
      <c r="I4046" t="s">
        <v>17</v>
      </c>
      <c r="J4046">
        <v>0</v>
      </c>
    </row>
    <row r="4047" spans="1:10" x14ac:dyDescent="0.25">
      <c r="A4047" s="1">
        <v>42005.5</v>
      </c>
      <c r="B4047" t="s">
        <v>6514</v>
      </c>
      <c r="C4047" t="s">
        <v>11</v>
      </c>
      <c r="D4047" t="s">
        <v>31</v>
      </c>
      <c r="E4047" t="s">
        <v>6515</v>
      </c>
      <c r="F4047" t="s">
        <v>14</v>
      </c>
      <c r="G4047" t="s">
        <v>15</v>
      </c>
      <c r="H4047" t="s">
        <v>183</v>
      </c>
      <c r="I4047" t="s">
        <v>17</v>
      </c>
      <c r="J4047">
        <v>0</v>
      </c>
    </row>
    <row r="4048" spans="1:10" x14ac:dyDescent="0.25">
      <c r="A4048" s="1">
        <v>42005.5</v>
      </c>
      <c r="B4048" t="s">
        <v>6516</v>
      </c>
      <c r="C4048" t="s">
        <v>26</v>
      </c>
      <c r="D4048" t="s">
        <v>35</v>
      </c>
      <c r="E4048" t="s">
        <v>6517</v>
      </c>
      <c r="F4048" t="s">
        <v>14</v>
      </c>
      <c r="G4048" t="s">
        <v>15</v>
      </c>
      <c r="H4048" t="s">
        <v>16</v>
      </c>
      <c r="I4048" t="s">
        <v>38</v>
      </c>
      <c r="J4048">
        <v>1</v>
      </c>
    </row>
    <row r="4049" spans="1:10" x14ac:dyDescent="0.25">
      <c r="A4049" s="1">
        <v>42005.500694444447</v>
      </c>
      <c r="B4049" t="s">
        <v>6518</v>
      </c>
      <c r="C4049" t="s">
        <v>26</v>
      </c>
      <c r="D4049" t="s">
        <v>106</v>
      </c>
      <c r="E4049" t="s">
        <v>6519</v>
      </c>
      <c r="F4049" t="s">
        <v>42</v>
      </c>
      <c r="G4049" t="s">
        <v>43</v>
      </c>
      <c r="H4049" t="s">
        <v>130</v>
      </c>
      <c r="I4049" t="s">
        <v>38</v>
      </c>
      <c r="J4049">
        <v>0</v>
      </c>
    </row>
    <row r="4050" spans="1:10" x14ac:dyDescent="0.25">
      <c r="A4050" s="1">
        <v>42005.500694444447</v>
      </c>
      <c r="B4050" t="s">
        <v>6520</v>
      </c>
      <c r="C4050" t="s">
        <v>75</v>
      </c>
      <c r="D4050" t="s">
        <v>35</v>
      </c>
      <c r="E4050" t="s">
        <v>213</v>
      </c>
      <c r="F4050" t="s">
        <v>14</v>
      </c>
      <c r="G4050" t="s">
        <v>15</v>
      </c>
      <c r="I4050" t="s">
        <v>17</v>
      </c>
      <c r="J4050">
        <v>0</v>
      </c>
    </row>
    <row r="4051" spans="1:10" x14ac:dyDescent="0.25">
      <c r="A4051" s="1">
        <v>42005.500694444447</v>
      </c>
      <c r="B4051" t="s">
        <v>6521</v>
      </c>
      <c r="C4051" t="s">
        <v>11</v>
      </c>
      <c r="D4051" t="s">
        <v>35</v>
      </c>
      <c r="E4051" t="s">
        <v>6522</v>
      </c>
      <c r="F4051" t="s">
        <v>48</v>
      </c>
      <c r="G4051" t="s">
        <v>49</v>
      </c>
      <c r="H4051" t="s">
        <v>82</v>
      </c>
      <c r="I4051" t="s">
        <v>17</v>
      </c>
      <c r="J4051">
        <v>0</v>
      </c>
    </row>
    <row r="4052" spans="1:10" x14ac:dyDescent="0.25">
      <c r="A4052" s="1">
        <v>42005.500694444447</v>
      </c>
      <c r="B4052" t="s">
        <v>6523</v>
      </c>
      <c r="C4052" t="s">
        <v>26</v>
      </c>
      <c r="D4052" t="s">
        <v>46</v>
      </c>
      <c r="E4052" t="s">
        <v>6524</v>
      </c>
      <c r="F4052" t="s">
        <v>233</v>
      </c>
      <c r="G4052" t="s">
        <v>49</v>
      </c>
      <c r="H4052" t="s">
        <v>24</v>
      </c>
      <c r="I4052" t="s">
        <v>17</v>
      </c>
      <c r="J4052">
        <v>0</v>
      </c>
    </row>
    <row r="4053" spans="1:10" x14ac:dyDescent="0.25">
      <c r="A4053" s="1">
        <v>42005.500694444447</v>
      </c>
      <c r="B4053" t="s">
        <v>6525</v>
      </c>
      <c r="C4053" t="s">
        <v>26</v>
      </c>
      <c r="D4053" t="s">
        <v>46</v>
      </c>
      <c r="E4053" t="s">
        <v>6526</v>
      </c>
      <c r="F4053" t="s">
        <v>92</v>
      </c>
      <c r="G4053" t="s">
        <v>49</v>
      </c>
      <c r="H4053" t="s">
        <v>82</v>
      </c>
      <c r="I4053" t="s">
        <v>38</v>
      </c>
      <c r="J4053">
        <v>0</v>
      </c>
    </row>
    <row r="4054" spans="1:10" x14ac:dyDescent="0.25">
      <c r="A4054" s="1">
        <v>42005.500694444447</v>
      </c>
      <c r="B4054" t="s">
        <v>6527</v>
      </c>
      <c r="C4054" t="s">
        <v>19</v>
      </c>
      <c r="D4054" t="s">
        <v>80</v>
      </c>
      <c r="E4054" t="s">
        <v>359</v>
      </c>
      <c r="F4054" t="s">
        <v>233</v>
      </c>
      <c r="G4054" t="s">
        <v>49</v>
      </c>
      <c r="H4054" t="s">
        <v>24</v>
      </c>
      <c r="I4054" t="s">
        <v>17</v>
      </c>
      <c r="J4054">
        <v>0</v>
      </c>
    </row>
    <row r="4055" spans="1:10" x14ac:dyDescent="0.25">
      <c r="A4055" s="1">
        <v>42005.500694444447</v>
      </c>
      <c r="B4055" t="s">
        <v>6528</v>
      </c>
      <c r="C4055" t="s">
        <v>26</v>
      </c>
      <c r="D4055" t="s">
        <v>27</v>
      </c>
      <c r="E4055" t="s">
        <v>110</v>
      </c>
      <c r="F4055" t="s">
        <v>110</v>
      </c>
      <c r="G4055" t="s">
        <v>43</v>
      </c>
      <c r="I4055" t="s">
        <v>38</v>
      </c>
      <c r="J4055">
        <v>0</v>
      </c>
    </row>
    <row r="4056" spans="1:10" x14ac:dyDescent="0.25">
      <c r="A4056" s="1">
        <v>42005.500694444447</v>
      </c>
      <c r="B4056" t="s">
        <v>6529</v>
      </c>
      <c r="C4056" t="s">
        <v>26</v>
      </c>
      <c r="D4056" t="s">
        <v>35</v>
      </c>
      <c r="E4056" t="s">
        <v>6530</v>
      </c>
      <c r="F4056" t="s">
        <v>123</v>
      </c>
      <c r="G4056" t="s">
        <v>23</v>
      </c>
      <c r="H4056" t="s">
        <v>183</v>
      </c>
      <c r="I4056" t="s">
        <v>38</v>
      </c>
      <c r="J4056">
        <v>0</v>
      </c>
    </row>
    <row r="4057" spans="1:10" x14ac:dyDescent="0.25">
      <c r="A4057" s="1">
        <v>42005.500694444447</v>
      </c>
      <c r="B4057" t="s">
        <v>6531</v>
      </c>
      <c r="C4057" t="s">
        <v>26</v>
      </c>
      <c r="D4057" t="s">
        <v>97</v>
      </c>
      <c r="E4057" t="s">
        <v>42</v>
      </c>
      <c r="F4057" t="s">
        <v>42</v>
      </c>
      <c r="G4057" t="s">
        <v>43</v>
      </c>
      <c r="I4057" t="s">
        <v>38</v>
      </c>
      <c r="J4057">
        <v>1</v>
      </c>
    </row>
    <row r="4058" spans="1:10" x14ac:dyDescent="0.25">
      <c r="A4058" s="1">
        <v>42005.501388888886</v>
      </c>
      <c r="B4058" t="s">
        <v>6532</v>
      </c>
      <c r="C4058" t="s">
        <v>26</v>
      </c>
      <c r="D4058" t="s">
        <v>591</v>
      </c>
      <c r="E4058" t="s">
        <v>6533</v>
      </c>
      <c r="F4058" t="s">
        <v>22</v>
      </c>
      <c r="G4058" t="s">
        <v>23</v>
      </c>
      <c r="H4058" t="s">
        <v>73</v>
      </c>
      <c r="I4058" t="s">
        <v>17</v>
      </c>
      <c r="J4058">
        <v>0</v>
      </c>
    </row>
    <row r="4059" spans="1:10" x14ac:dyDescent="0.25">
      <c r="A4059" s="1">
        <v>42005.501388888886</v>
      </c>
      <c r="B4059" t="s">
        <v>6534</v>
      </c>
      <c r="C4059" t="s">
        <v>26</v>
      </c>
      <c r="D4059" t="s">
        <v>46</v>
      </c>
      <c r="E4059" t="s">
        <v>6535</v>
      </c>
      <c r="F4059" t="s">
        <v>92</v>
      </c>
      <c r="G4059" t="s">
        <v>49</v>
      </c>
      <c r="I4059" t="s">
        <v>38</v>
      </c>
      <c r="J4059">
        <v>0</v>
      </c>
    </row>
    <row r="4060" spans="1:10" x14ac:dyDescent="0.25">
      <c r="A4060" s="1">
        <v>42005.501388888886</v>
      </c>
      <c r="B4060" t="s">
        <v>6536</v>
      </c>
      <c r="C4060" t="s">
        <v>114</v>
      </c>
      <c r="D4060" t="s">
        <v>35</v>
      </c>
      <c r="E4060" t="s">
        <v>6537</v>
      </c>
      <c r="F4060" t="s">
        <v>92</v>
      </c>
      <c r="G4060" t="s">
        <v>49</v>
      </c>
      <c r="H4060" t="s">
        <v>93</v>
      </c>
      <c r="I4060" t="s">
        <v>17</v>
      </c>
      <c r="J4060">
        <v>0</v>
      </c>
    </row>
    <row r="4061" spans="1:10" x14ac:dyDescent="0.25">
      <c r="A4061" s="1">
        <v>42005.501388888886</v>
      </c>
      <c r="B4061" t="s">
        <v>6538</v>
      </c>
      <c r="C4061" t="s">
        <v>19</v>
      </c>
      <c r="D4061" t="s">
        <v>20</v>
      </c>
      <c r="E4061" t="s">
        <v>4237</v>
      </c>
      <c r="F4061" t="s">
        <v>42</v>
      </c>
      <c r="G4061" t="s">
        <v>43</v>
      </c>
      <c r="I4061" t="s">
        <v>38</v>
      </c>
      <c r="J4061">
        <v>0</v>
      </c>
    </row>
    <row r="4062" spans="1:10" x14ac:dyDescent="0.25">
      <c r="A4062" s="1">
        <v>42005.501388888886</v>
      </c>
      <c r="B4062" t="s">
        <v>6539</v>
      </c>
      <c r="C4062" t="s">
        <v>114</v>
      </c>
      <c r="D4062" t="s">
        <v>35</v>
      </c>
      <c r="E4062" t="s">
        <v>4343</v>
      </c>
      <c r="F4062" t="s">
        <v>22</v>
      </c>
      <c r="G4062" t="s">
        <v>23</v>
      </c>
      <c r="I4062" t="s">
        <v>38</v>
      </c>
      <c r="J4062">
        <v>0</v>
      </c>
    </row>
    <row r="4063" spans="1:10" x14ac:dyDescent="0.25">
      <c r="A4063" s="1">
        <v>42005.502083333333</v>
      </c>
      <c r="B4063" t="s">
        <v>6540</v>
      </c>
      <c r="C4063" t="s">
        <v>26</v>
      </c>
      <c r="D4063" t="s">
        <v>432</v>
      </c>
      <c r="E4063" t="s">
        <v>6541</v>
      </c>
      <c r="F4063" t="s">
        <v>22</v>
      </c>
      <c r="G4063" t="s">
        <v>23</v>
      </c>
      <c r="I4063" t="s">
        <v>17</v>
      </c>
      <c r="J4063">
        <v>5</v>
      </c>
    </row>
    <row r="4064" spans="1:10" x14ac:dyDescent="0.25">
      <c r="A4064" s="1">
        <v>42005.502083333333</v>
      </c>
      <c r="B4064" t="s">
        <v>6542</v>
      </c>
      <c r="C4064" t="s">
        <v>26</v>
      </c>
      <c r="D4064" t="s">
        <v>46</v>
      </c>
      <c r="E4064" t="s">
        <v>270</v>
      </c>
      <c r="F4064" t="s">
        <v>22</v>
      </c>
      <c r="G4064" t="s">
        <v>23</v>
      </c>
      <c r="I4064" t="s">
        <v>38</v>
      </c>
      <c r="J4064">
        <v>0</v>
      </c>
    </row>
    <row r="4065" spans="1:10" x14ac:dyDescent="0.25">
      <c r="A4065" s="1">
        <v>42005.502083333333</v>
      </c>
      <c r="B4065" t="s">
        <v>6543</v>
      </c>
      <c r="C4065" t="s">
        <v>26</v>
      </c>
      <c r="D4065" t="s">
        <v>46</v>
      </c>
      <c r="E4065" t="s">
        <v>6544</v>
      </c>
      <c r="F4065" t="s">
        <v>328</v>
      </c>
      <c r="G4065" t="s">
        <v>49</v>
      </c>
      <c r="H4065" t="s">
        <v>3167</v>
      </c>
      <c r="I4065" t="s">
        <v>17</v>
      </c>
      <c r="J4065">
        <v>0</v>
      </c>
    </row>
    <row r="4066" spans="1:10" x14ac:dyDescent="0.25">
      <c r="A4066" s="1">
        <v>42005.502083333333</v>
      </c>
      <c r="B4066" t="s">
        <v>6545</v>
      </c>
      <c r="C4066" t="s">
        <v>11</v>
      </c>
      <c r="D4066" t="s">
        <v>1105</v>
      </c>
      <c r="E4066" t="s">
        <v>6546</v>
      </c>
      <c r="F4066" t="s">
        <v>22</v>
      </c>
      <c r="G4066" t="s">
        <v>23</v>
      </c>
      <c r="H4066" t="s">
        <v>82</v>
      </c>
      <c r="I4066" t="s">
        <v>38</v>
      </c>
      <c r="J4066">
        <v>0</v>
      </c>
    </row>
    <row r="4067" spans="1:10" x14ac:dyDescent="0.25">
      <c r="A4067" s="1">
        <v>42005.502083333333</v>
      </c>
      <c r="B4067" t="s">
        <v>6547</v>
      </c>
      <c r="C4067" t="s">
        <v>19</v>
      </c>
      <c r="D4067" t="s">
        <v>402</v>
      </c>
      <c r="E4067" t="s">
        <v>3321</v>
      </c>
      <c r="F4067" t="s">
        <v>353</v>
      </c>
      <c r="G4067" t="s">
        <v>43</v>
      </c>
      <c r="H4067" t="s">
        <v>82</v>
      </c>
      <c r="I4067" t="s">
        <v>38</v>
      </c>
      <c r="J4067">
        <v>0</v>
      </c>
    </row>
    <row r="4068" spans="1:10" x14ac:dyDescent="0.25">
      <c r="A4068" s="1">
        <v>42005.502083333333</v>
      </c>
      <c r="B4068" t="s">
        <v>6548</v>
      </c>
      <c r="C4068" t="s">
        <v>75</v>
      </c>
      <c r="D4068" t="s">
        <v>149</v>
      </c>
      <c r="E4068" t="s">
        <v>6549</v>
      </c>
      <c r="F4068" t="s">
        <v>14</v>
      </c>
      <c r="G4068" t="s">
        <v>15</v>
      </c>
      <c r="H4068" t="s">
        <v>16</v>
      </c>
      <c r="I4068" t="s">
        <v>38</v>
      </c>
      <c r="J4068">
        <v>0</v>
      </c>
    </row>
    <row r="4069" spans="1:10" x14ac:dyDescent="0.25">
      <c r="A4069" s="1">
        <v>42005.502083333333</v>
      </c>
      <c r="B4069" t="s">
        <v>6550</v>
      </c>
      <c r="C4069" t="s">
        <v>26</v>
      </c>
      <c r="D4069" t="s">
        <v>158</v>
      </c>
      <c r="E4069" t="s">
        <v>4400</v>
      </c>
      <c r="F4069" t="s">
        <v>321</v>
      </c>
      <c r="G4069" t="s">
        <v>49</v>
      </c>
      <c r="I4069" t="s">
        <v>38</v>
      </c>
      <c r="J4069">
        <v>0</v>
      </c>
    </row>
    <row r="4070" spans="1:10" x14ac:dyDescent="0.25">
      <c r="A4070" s="1">
        <v>42005.502083333333</v>
      </c>
      <c r="B4070" t="s">
        <v>6551</v>
      </c>
      <c r="C4070" t="s">
        <v>11</v>
      </c>
      <c r="D4070" t="s">
        <v>66</v>
      </c>
      <c r="E4070" t="s">
        <v>6552</v>
      </c>
      <c r="F4070" t="s">
        <v>14</v>
      </c>
      <c r="G4070" t="s">
        <v>15</v>
      </c>
      <c r="H4070" t="s">
        <v>44</v>
      </c>
      <c r="I4070" t="s">
        <v>17</v>
      </c>
      <c r="J4070">
        <v>0</v>
      </c>
    </row>
    <row r="4071" spans="1:10" x14ac:dyDescent="0.25">
      <c r="A4071" s="1">
        <v>42005.50277777778</v>
      </c>
      <c r="B4071" t="s">
        <v>6553</v>
      </c>
      <c r="C4071" t="s">
        <v>61</v>
      </c>
      <c r="D4071" t="s">
        <v>62</v>
      </c>
      <c r="E4071" t="s">
        <v>6554</v>
      </c>
      <c r="F4071" t="s">
        <v>208</v>
      </c>
      <c r="G4071" t="s">
        <v>15</v>
      </c>
      <c r="H4071" t="s">
        <v>24</v>
      </c>
      <c r="I4071" t="s">
        <v>38</v>
      </c>
      <c r="J4071">
        <v>123</v>
      </c>
    </row>
    <row r="4072" spans="1:10" x14ac:dyDescent="0.25">
      <c r="A4072" s="1">
        <v>42005.50277777778</v>
      </c>
      <c r="B4072" t="s">
        <v>6555</v>
      </c>
      <c r="C4072" t="s">
        <v>75</v>
      </c>
      <c r="D4072" t="s">
        <v>100</v>
      </c>
      <c r="E4072" t="s">
        <v>6556</v>
      </c>
      <c r="F4072" t="s">
        <v>188</v>
      </c>
      <c r="G4072" t="s">
        <v>43</v>
      </c>
      <c r="H4072" t="s">
        <v>24</v>
      </c>
      <c r="I4072" t="s">
        <v>17</v>
      </c>
      <c r="J4072">
        <v>6</v>
      </c>
    </row>
    <row r="4073" spans="1:10" x14ac:dyDescent="0.25">
      <c r="A4073" s="1">
        <v>42005.50277777778</v>
      </c>
      <c r="B4073" t="s">
        <v>6557</v>
      </c>
      <c r="C4073" t="s">
        <v>61</v>
      </c>
      <c r="D4073" t="s">
        <v>1274</v>
      </c>
      <c r="E4073" t="s">
        <v>6558</v>
      </c>
      <c r="F4073" t="s">
        <v>42</v>
      </c>
      <c r="G4073" t="s">
        <v>43</v>
      </c>
      <c r="H4073" t="s">
        <v>93</v>
      </c>
      <c r="I4073" t="s">
        <v>17</v>
      </c>
      <c r="J4073">
        <v>3</v>
      </c>
    </row>
    <row r="4074" spans="1:10" x14ac:dyDescent="0.25">
      <c r="A4074" s="1">
        <v>42005.50277777778</v>
      </c>
      <c r="B4074" t="s">
        <v>6559</v>
      </c>
      <c r="C4074" t="s">
        <v>26</v>
      </c>
      <c r="D4074" t="s">
        <v>311</v>
      </c>
      <c r="E4074" t="s">
        <v>1954</v>
      </c>
      <c r="F4074" t="s">
        <v>14</v>
      </c>
      <c r="G4074" t="s">
        <v>15</v>
      </c>
      <c r="H4074" t="s">
        <v>183</v>
      </c>
      <c r="I4074" t="s">
        <v>38</v>
      </c>
      <c r="J4074">
        <v>0</v>
      </c>
    </row>
    <row r="4075" spans="1:10" x14ac:dyDescent="0.25">
      <c r="A4075" s="1">
        <v>42005.50277777778</v>
      </c>
      <c r="B4075" t="s">
        <v>6560</v>
      </c>
      <c r="C4075" t="s">
        <v>26</v>
      </c>
      <c r="D4075" t="s">
        <v>46</v>
      </c>
      <c r="E4075" t="s">
        <v>6561</v>
      </c>
      <c r="F4075" t="s">
        <v>153</v>
      </c>
      <c r="G4075" t="s">
        <v>49</v>
      </c>
      <c r="H4075" t="s">
        <v>24</v>
      </c>
      <c r="I4075" t="s">
        <v>38</v>
      </c>
      <c r="J4075">
        <v>0</v>
      </c>
    </row>
    <row r="4076" spans="1:10" x14ac:dyDescent="0.25">
      <c r="A4076" s="1">
        <v>42005.50277777778</v>
      </c>
      <c r="B4076" t="s">
        <v>6562</v>
      </c>
      <c r="C4076" t="s">
        <v>11</v>
      </c>
      <c r="D4076" t="s">
        <v>201</v>
      </c>
      <c r="E4076" t="s">
        <v>6563</v>
      </c>
      <c r="F4076" t="s">
        <v>228</v>
      </c>
      <c r="G4076" t="s">
        <v>15</v>
      </c>
      <c r="I4076" t="s">
        <v>17</v>
      </c>
      <c r="J4076">
        <v>0</v>
      </c>
    </row>
    <row r="4077" spans="1:10" x14ac:dyDescent="0.25">
      <c r="A4077" s="1">
        <v>42005.50277777778</v>
      </c>
      <c r="B4077" t="s">
        <v>6564</v>
      </c>
      <c r="C4077" t="s">
        <v>26</v>
      </c>
      <c r="D4077" t="s">
        <v>121</v>
      </c>
      <c r="E4077" t="s">
        <v>6565</v>
      </c>
      <c r="F4077" t="s">
        <v>640</v>
      </c>
      <c r="G4077" t="s">
        <v>23</v>
      </c>
      <c r="I4077" t="s">
        <v>17</v>
      </c>
      <c r="J4077">
        <v>0</v>
      </c>
    </row>
    <row r="4078" spans="1:10" x14ac:dyDescent="0.25">
      <c r="A4078" s="1">
        <v>42005.50277777778</v>
      </c>
      <c r="B4078" t="s">
        <v>6566</v>
      </c>
      <c r="C4078" t="s">
        <v>75</v>
      </c>
      <c r="D4078" t="s">
        <v>76</v>
      </c>
      <c r="E4078" t="s">
        <v>6567</v>
      </c>
      <c r="F4078" t="s">
        <v>386</v>
      </c>
      <c r="G4078" t="s">
        <v>23</v>
      </c>
      <c r="I4078" t="s">
        <v>17</v>
      </c>
      <c r="J4078">
        <v>0</v>
      </c>
    </row>
    <row r="4079" spans="1:10" x14ac:dyDescent="0.25">
      <c r="A4079" s="1">
        <v>42005.50277777778</v>
      </c>
      <c r="B4079" t="s">
        <v>6568</v>
      </c>
      <c r="C4079" t="s">
        <v>299</v>
      </c>
      <c r="D4079" t="s">
        <v>1171</v>
      </c>
      <c r="E4079" t="s">
        <v>6569</v>
      </c>
      <c r="F4079" t="s">
        <v>153</v>
      </c>
      <c r="G4079" t="s">
        <v>49</v>
      </c>
      <c r="I4079" t="s">
        <v>38</v>
      </c>
      <c r="J4079">
        <v>1</v>
      </c>
    </row>
    <row r="4080" spans="1:10" x14ac:dyDescent="0.25">
      <c r="A4080" s="1">
        <v>42005.50277777778</v>
      </c>
      <c r="B4080" t="s">
        <v>6570</v>
      </c>
      <c r="C4080" t="s">
        <v>19</v>
      </c>
      <c r="D4080" t="s">
        <v>338</v>
      </c>
      <c r="E4080" t="s">
        <v>405</v>
      </c>
      <c r="F4080" t="s">
        <v>14</v>
      </c>
      <c r="G4080" t="s">
        <v>15</v>
      </c>
      <c r="H4080" t="s">
        <v>16</v>
      </c>
      <c r="I4080" t="s">
        <v>17</v>
      </c>
      <c r="J4080">
        <v>1</v>
      </c>
    </row>
    <row r="4081" spans="1:10" x14ac:dyDescent="0.25">
      <c r="A4081" s="1">
        <v>42005.50277777778</v>
      </c>
      <c r="B4081" t="s">
        <v>6571</v>
      </c>
      <c r="C4081" t="s">
        <v>26</v>
      </c>
      <c r="D4081" t="s">
        <v>429</v>
      </c>
      <c r="E4081" t="s">
        <v>41</v>
      </c>
      <c r="F4081" t="s">
        <v>42</v>
      </c>
      <c r="G4081" t="s">
        <v>43</v>
      </c>
      <c r="H4081" t="s">
        <v>16</v>
      </c>
      <c r="I4081" t="s">
        <v>38</v>
      </c>
      <c r="J4081">
        <v>1</v>
      </c>
    </row>
    <row r="4082" spans="1:10" x14ac:dyDescent="0.25">
      <c r="A4082" s="1">
        <v>42005.503472222219</v>
      </c>
      <c r="B4082" t="s">
        <v>6572</v>
      </c>
      <c r="C4082" t="s">
        <v>61</v>
      </c>
      <c r="D4082" t="s">
        <v>1232</v>
      </c>
      <c r="E4082" t="s">
        <v>6573</v>
      </c>
      <c r="F4082" t="s">
        <v>33</v>
      </c>
      <c r="G4082" t="s">
        <v>23</v>
      </c>
      <c r="H4082" t="s">
        <v>44</v>
      </c>
      <c r="I4082" t="s">
        <v>38</v>
      </c>
      <c r="J4082">
        <v>7</v>
      </c>
    </row>
    <row r="4083" spans="1:10" x14ac:dyDescent="0.25">
      <c r="A4083" s="1">
        <v>42005.503472222219</v>
      </c>
      <c r="B4083" t="s">
        <v>6574</v>
      </c>
      <c r="C4083" t="s">
        <v>26</v>
      </c>
      <c r="D4083" t="s">
        <v>46</v>
      </c>
      <c r="E4083" t="s">
        <v>63</v>
      </c>
      <c r="F4083" t="s">
        <v>64</v>
      </c>
      <c r="G4083" t="s">
        <v>49</v>
      </c>
      <c r="I4083" t="s">
        <v>38</v>
      </c>
      <c r="J4083">
        <v>0</v>
      </c>
    </row>
    <row r="4084" spans="1:10" x14ac:dyDescent="0.25">
      <c r="A4084" s="1">
        <v>42005.503472222219</v>
      </c>
      <c r="B4084" t="s">
        <v>6575</v>
      </c>
      <c r="C4084" t="s">
        <v>26</v>
      </c>
      <c r="D4084" t="s">
        <v>284</v>
      </c>
      <c r="E4084" t="s">
        <v>6576</v>
      </c>
      <c r="F4084" t="s">
        <v>153</v>
      </c>
      <c r="G4084" t="s">
        <v>49</v>
      </c>
      <c r="I4084" t="s">
        <v>17</v>
      </c>
      <c r="J4084">
        <v>0</v>
      </c>
    </row>
    <row r="4085" spans="1:10" x14ac:dyDescent="0.25">
      <c r="A4085" s="1">
        <v>42005.504166666666</v>
      </c>
      <c r="B4085" t="s">
        <v>6577</v>
      </c>
      <c r="C4085" t="s">
        <v>299</v>
      </c>
      <c r="D4085" t="s">
        <v>919</v>
      </c>
      <c r="E4085" t="s">
        <v>6578</v>
      </c>
      <c r="F4085" t="s">
        <v>184</v>
      </c>
      <c r="G4085" t="s">
        <v>15</v>
      </c>
      <c r="H4085" t="s">
        <v>16</v>
      </c>
      <c r="I4085" t="s">
        <v>38</v>
      </c>
      <c r="J4085">
        <v>2</v>
      </c>
    </row>
    <row r="4086" spans="1:10" x14ac:dyDescent="0.25">
      <c r="A4086" s="1">
        <v>42005.504166666666</v>
      </c>
      <c r="B4086" t="s">
        <v>6579</v>
      </c>
      <c r="C4086" t="s">
        <v>299</v>
      </c>
      <c r="D4086" t="s">
        <v>919</v>
      </c>
      <c r="E4086" t="s">
        <v>6580</v>
      </c>
      <c r="F4086" t="s">
        <v>48</v>
      </c>
      <c r="G4086" t="s">
        <v>49</v>
      </c>
      <c r="H4086" t="s">
        <v>82</v>
      </c>
      <c r="I4086" t="s">
        <v>17</v>
      </c>
      <c r="J4086">
        <v>0</v>
      </c>
    </row>
    <row r="4087" spans="1:10" x14ac:dyDescent="0.25">
      <c r="A4087" s="1">
        <v>42005.504166666666</v>
      </c>
      <c r="B4087" t="s">
        <v>6581</v>
      </c>
      <c r="C4087" t="s">
        <v>26</v>
      </c>
      <c r="D4087" t="s">
        <v>27</v>
      </c>
      <c r="E4087" t="s">
        <v>6576</v>
      </c>
      <c r="F4087" t="s">
        <v>153</v>
      </c>
      <c r="G4087" t="s">
        <v>49</v>
      </c>
      <c r="I4087" t="s">
        <v>17</v>
      </c>
      <c r="J4087">
        <v>0</v>
      </c>
    </row>
    <row r="4088" spans="1:10" x14ac:dyDescent="0.25">
      <c r="A4088" s="1">
        <v>42005.504166666666</v>
      </c>
      <c r="B4088" t="s">
        <v>6582</v>
      </c>
      <c r="C4088" t="s">
        <v>19</v>
      </c>
      <c r="D4088" t="s">
        <v>338</v>
      </c>
      <c r="E4088" t="s">
        <v>6583</v>
      </c>
      <c r="F4088" t="s">
        <v>110</v>
      </c>
      <c r="G4088" t="s">
        <v>43</v>
      </c>
      <c r="H4088" t="s">
        <v>93</v>
      </c>
      <c r="I4088" t="s">
        <v>17</v>
      </c>
      <c r="J4088">
        <v>0</v>
      </c>
    </row>
    <row r="4089" spans="1:10" x14ac:dyDescent="0.25">
      <c r="A4089" s="1">
        <v>42005.504166666666</v>
      </c>
      <c r="B4089" t="s">
        <v>6584</v>
      </c>
      <c r="C4089" t="s">
        <v>11</v>
      </c>
      <c r="D4089" t="s">
        <v>210</v>
      </c>
      <c r="E4089" t="s">
        <v>3186</v>
      </c>
      <c r="F4089" t="s">
        <v>188</v>
      </c>
      <c r="G4089" t="s">
        <v>43</v>
      </c>
      <c r="H4089" t="s">
        <v>82</v>
      </c>
      <c r="I4089" t="s">
        <v>17</v>
      </c>
      <c r="J4089">
        <v>1</v>
      </c>
    </row>
    <row r="4090" spans="1:10" x14ac:dyDescent="0.25">
      <c r="A4090" s="1">
        <v>42005.504861111112</v>
      </c>
      <c r="B4090" t="s">
        <v>6585</v>
      </c>
      <c r="C4090" t="s">
        <v>11</v>
      </c>
      <c r="D4090" t="s">
        <v>66</v>
      </c>
      <c r="E4090" t="s">
        <v>6586</v>
      </c>
      <c r="F4090" t="s">
        <v>110</v>
      </c>
      <c r="G4090" t="s">
        <v>43</v>
      </c>
      <c r="I4090" t="s">
        <v>17</v>
      </c>
      <c r="J4090">
        <v>0</v>
      </c>
    </row>
    <row r="4091" spans="1:10" x14ac:dyDescent="0.25">
      <c r="A4091" s="1">
        <v>42005.504861111112</v>
      </c>
      <c r="B4091" t="s">
        <v>6587</v>
      </c>
      <c r="C4091" t="s">
        <v>69</v>
      </c>
      <c r="D4091" t="s">
        <v>35</v>
      </c>
      <c r="E4091" t="s">
        <v>6588</v>
      </c>
      <c r="F4091" t="s">
        <v>22</v>
      </c>
      <c r="G4091" t="s">
        <v>23</v>
      </c>
      <c r="I4091" t="s">
        <v>38</v>
      </c>
      <c r="J4091">
        <v>0</v>
      </c>
    </row>
    <row r="4092" spans="1:10" x14ac:dyDescent="0.25">
      <c r="A4092" s="1">
        <v>42005.504861111112</v>
      </c>
      <c r="B4092" t="s">
        <v>6589</v>
      </c>
      <c r="C4092" t="s">
        <v>11</v>
      </c>
      <c r="D4092" t="s">
        <v>210</v>
      </c>
      <c r="E4092" t="s">
        <v>6590</v>
      </c>
      <c r="F4092" t="s">
        <v>42</v>
      </c>
      <c r="G4092" t="s">
        <v>43</v>
      </c>
      <c r="H4092" t="s">
        <v>44</v>
      </c>
      <c r="I4092" t="s">
        <v>17</v>
      </c>
      <c r="J4092">
        <v>0</v>
      </c>
    </row>
    <row r="4093" spans="1:10" x14ac:dyDescent="0.25">
      <c r="A4093" s="1">
        <v>42005.504861111112</v>
      </c>
      <c r="B4093" t="s">
        <v>6591</v>
      </c>
      <c r="C4093" t="s">
        <v>26</v>
      </c>
      <c r="D4093" t="s">
        <v>46</v>
      </c>
      <c r="E4093" t="s">
        <v>896</v>
      </c>
      <c r="F4093" t="s">
        <v>55</v>
      </c>
      <c r="G4093" t="s">
        <v>23</v>
      </c>
      <c r="H4093" t="s">
        <v>24</v>
      </c>
      <c r="I4093" t="s">
        <v>17</v>
      </c>
      <c r="J4093">
        <v>0</v>
      </c>
    </row>
    <row r="4094" spans="1:10" x14ac:dyDescent="0.25">
      <c r="A4094" s="1">
        <v>42005.504861111112</v>
      </c>
      <c r="B4094" t="s">
        <v>6592</v>
      </c>
      <c r="C4094" t="s">
        <v>26</v>
      </c>
      <c r="D4094" t="s">
        <v>242</v>
      </c>
      <c r="E4094" t="s">
        <v>6593</v>
      </c>
      <c r="F4094" t="s">
        <v>92</v>
      </c>
      <c r="G4094" t="s">
        <v>49</v>
      </c>
      <c r="I4094" t="s">
        <v>17</v>
      </c>
      <c r="J4094">
        <v>0</v>
      </c>
    </row>
    <row r="4095" spans="1:10" x14ac:dyDescent="0.25">
      <c r="A4095" s="1">
        <v>42005.504861111112</v>
      </c>
      <c r="B4095" t="s">
        <v>6594</v>
      </c>
      <c r="C4095" t="s">
        <v>75</v>
      </c>
      <c r="D4095" t="s">
        <v>35</v>
      </c>
      <c r="E4095" t="s">
        <v>63</v>
      </c>
      <c r="F4095" t="s">
        <v>64</v>
      </c>
      <c r="G4095" t="s">
        <v>49</v>
      </c>
      <c r="H4095" t="s">
        <v>24</v>
      </c>
      <c r="I4095" t="s">
        <v>38</v>
      </c>
      <c r="J4095">
        <v>1</v>
      </c>
    </row>
    <row r="4096" spans="1:10" x14ac:dyDescent="0.25">
      <c r="A4096" s="1">
        <v>42005.505555555559</v>
      </c>
      <c r="B4096" t="s">
        <v>6595</v>
      </c>
      <c r="C4096" t="s">
        <v>11</v>
      </c>
      <c r="D4096" t="s">
        <v>35</v>
      </c>
      <c r="E4096" t="s">
        <v>6281</v>
      </c>
      <c r="F4096" t="s">
        <v>208</v>
      </c>
      <c r="G4096" t="s">
        <v>15</v>
      </c>
      <c r="H4096" t="s">
        <v>73</v>
      </c>
      <c r="I4096" t="s">
        <v>17</v>
      </c>
      <c r="J4096">
        <v>13</v>
      </c>
    </row>
    <row r="4097" spans="1:10" x14ac:dyDescent="0.25">
      <c r="A4097" s="1">
        <v>42005.505555555559</v>
      </c>
      <c r="B4097" t="s">
        <v>6596</v>
      </c>
      <c r="C4097" t="s">
        <v>26</v>
      </c>
      <c r="D4097" t="s">
        <v>46</v>
      </c>
      <c r="E4097" t="s">
        <v>28</v>
      </c>
      <c r="F4097" t="s">
        <v>29</v>
      </c>
      <c r="G4097" t="s">
        <v>15</v>
      </c>
      <c r="H4097" t="s">
        <v>183</v>
      </c>
      <c r="I4097" t="s">
        <v>38</v>
      </c>
      <c r="J4097">
        <v>5</v>
      </c>
    </row>
    <row r="4098" spans="1:10" x14ac:dyDescent="0.25">
      <c r="A4098" s="1">
        <v>42005.505555555559</v>
      </c>
      <c r="B4098" t="s">
        <v>6597</v>
      </c>
      <c r="C4098" t="s">
        <v>26</v>
      </c>
      <c r="D4098" t="s">
        <v>46</v>
      </c>
      <c r="E4098" t="s">
        <v>460</v>
      </c>
      <c r="F4098" t="s">
        <v>42</v>
      </c>
      <c r="G4098" t="s">
        <v>43</v>
      </c>
      <c r="I4098" t="s">
        <v>38</v>
      </c>
      <c r="J4098">
        <v>0</v>
      </c>
    </row>
    <row r="4099" spans="1:10" x14ac:dyDescent="0.25">
      <c r="A4099" s="1">
        <v>42005.505555555559</v>
      </c>
      <c r="B4099" t="s">
        <v>6598</v>
      </c>
      <c r="C4099" t="s">
        <v>89</v>
      </c>
      <c r="D4099" t="s">
        <v>90</v>
      </c>
      <c r="E4099" t="s">
        <v>6599</v>
      </c>
      <c r="F4099" t="s">
        <v>14</v>
      </c>
      <c r="G4099" t="s">
        <v>15</v>
      </c>
      <c r="H4099" t="s">
        <v>16</v>
      </c>
      <c r="I4099" t="s">
        <v>17</v>
      </c>
      <c r="J4099">
        <v>0</v>
      </c>
    </row>
    <row r="4100" spans="1:10" x14ac:dyDescent="0.25">
      <c r="A4100" s="1">
        <v>42005.505555555559</v>
      </c>
      <c r="B4100" t="s">
        <v>6600</v>
      </c>
      <c r="C4100" t="s">
        <v>11</v>
      </c>
      <c r="D4100" t="s">
        <v>12</v>
      </c>
      <c r="E4100" t="s">
        <v>230</v>
      </c>
      <c r="F4100" t="s">
        <v>22</v>
      </c>
      <c r="G4100" t="s">
        <v>23</v>
      </c>
      <c r="I4100" t="s">
        <v>38</v>
      </c>
      <c r="J4100">
        <v>0</v>
      </c>
    </row>
    <row r="4101" spans="1:10" x14ac:dyDescent="0.25">
      <c r="A4101" s="1">
        <v>42005.505555555559</v>
      </c>
      <c r="B4101" t="s">
        <v>6601</v>
      </c>
      <c r="C4101" t="s">
        <v>19</v>
      </c>
      <c r="D4101" t="s">
        <v>20</v>
      </c>
      <c r="E4101" t="s">
        <v>6602</v>
      </c>
      <c r="F4101" t="s">
        <v>333</v>
      </c>
      <c r="G4101" t="s">
        <v>23</v>
      </c>
      <c r="H4101" t="s">
        <v>44</v>
      </c>
      <c r="I4101" t="s">
        <v>38</v>
      </c>
      <c r="J4101">
        <v>0</v>
      </c>
    </row>
    <row r="4102" spans="1:10" x14ac:dyDescent="0.25">
      <c r="A4102" s="1">
        <v>42005.505555555559</v>
      </c>
      <c r="B4102" t="s">
        <v>6603</v>
      </c>
      <c r="C4102" t="s">
        <v>11</v>
      </c>
      <c r="D4102" t="s">
        <v>210</v>
      </c>
      <c r="E4102" t="s">
        <v>2414</v>
      </c>
      <c r="F4102" t="s">
        <v>640</v>
      </c>
      <c r="G4102" t="s">
        <v>23</v>
      </c>
      <c r="H4102" t="s">
        <v>82</v>
      </c>
      <c r="I4102" t="s">
        <v>38</v>
      </c>
      <c r="J4102">
        <v>0</v>
      </c>
    </row>
    <row r="4103" spans="1:10" x14ac:dyDescent="0.25">
      <c r="A4103" s="1">
        <v>42005.505555555559</v>
      </c>
      <c r="B4103" t="s">
        <v>6604</v>
      </c>
      <c r="C4103" t="s">
        <v>75</v>
      </c>
      <c r="D4103" t="s">
        <v>100</v>
      </c>
      <c r="E4103" t="s">
        <v>6605</v>
      </c>
      <c r="F4103" t="s">
        <v>42</v>
      </c>
      <c r="G4103" t="s">
        <v>43</v>
      </c>
      <c r="H4103" t="s">
        <v>44</v>
      </c>
      <c r="I4103" t="s">
        <v>38</v>
      </c>
      <c r="J4103">
        <v>0</v>
      </c>
    </row>
    <row r="4104" spans="1:10" x14ac:dyDescent="0.25">
      <c r="A4104" s="1">
        <v>42005.505555555559</v>
      </c>
      <c r="B4104" t="s">
        <v>6606</v>
      </c>
      <c r="C4104" t="s">
        <v>11</v>
      </c>
      <c r="D4104" t="s">
        <v>217</v>
      </c>
      <c r="E4104" t="s">
        <v>395</v>
      </c>
      <c r="F4104" t="s">
        <v>188</v>
      </c>
      <c r="G4104" t="s">
        <v>43</v>
      </c>
      <c r="H4104" t="s">
        <v>82</v>
      </c>
      <c r="I4104" t="s">
        <v>17</v>
      </c>
      <c r="J4104">
        <v>0</v>
      </c>
    </row>
    <row r="4105" spans="1:10" x14ac:dyDescent="0.25">
      <c r="A4105" s="1">
        <v>42005.505555555559</v>
      </c>
      <c r="B4105" t="s">
        <v>6607</v>
      </c>
      <c r="C4105" t="s">
        <v>19</v>
      </c>
      <c r="D4105" t="s">
        <v>190</v>
      </c>
      <c r="E4105" t="s">
        <v>6608</v>
      </c>
      <c r="F4105" t="s">
        <v>110</v>
      </c>
      <c r="G4105" t="s">
        <v>43</v>
      </c>
      <c r="H4105" t="s">
        <v>44</v>
      </c>
      <c r="I4105" t="s">
        <v>38</v>
      </c>
      <c r="J4105">
        <v>1</v>
      </c>
    </row>
    <row r="4106" spans="1:10" x14ac:dyDescent="0.25">
      <c r="A4106" s="1">
        <v>42005.505555555559</v>
      </c>
      <c r="B4106" t="s">
        <v>6609</v>
      </c>
      <c r="C4106" t="s">
        <v>69</v>
      </c>
      <c r="D4106" t="s">
        <v>388</v>
      </c>
      <c r="E4106" t="s">
        <v>731</v>
      </c>
      <c r="F4106" t="s">
        <v>353</v>
      </c>
      <c r="G4106" t="s">
        <v>43</v>
      </c>
      <c r="H4106" t="s">
        <v>82</v>
      </c>
      <c r="I4106" t="s">
        <v>38</v>
      </c>
      <c r="J4106">
        <v>1</v>
      </c>
    </row>
    <row r="4107" spans="1:10" x14ac:dyDescent="0.25">
      <c r="A4107" s="1">
        <v>42005.506249999999</v>
      </c>
      <c r="B4107" t="s">
        <v>6610</v>
      </c>
      <c r="C4107" t="s">
        <v>89</v>
      </c>
      <c r="D4107" t="s">
        <v>90</v>
      </c>
      <c r="E4107" t="s">
        <v>5293</v>
      </c>
      <c r="F4107" t="s">
        <v>940</v>
      </c>
      <c r="G4107" t="s">
        <v>49</v>
      </c>
      <c r="H4107" t="s">
        <v>82</v>
      </c>
      <c r="I4107" t="s">
        <v>17</v>
      </c>
      <c r="J4107">
        <v>0</v>
      </c>
    </row>
    <row r="4108" spans="1:10" x14ac:dyDescent="0.25">
      <c r="A4108" s="1">
        <v>42005.506249999999</v>
      </c>
      <c r="B4108" t="s">
        <v>6611</v>
      </c>
      <c r="C4108" t="s">
        <v>26</v>
      </c>
      <c r="D4108" t="s">
        <v>46</v>
      </c>
      <c r="E4108" t="s">
        <v>2059</v>
      </c>
      <c r="F4108" t="s">
        <v>33</v>
      </c>
      <c r="G4108" t="s">
        <v>23</v>
      </c>
      <c r="H4108" t="s">
        <v>24</v>
      </c>
      <c r="I4108" t="s">
        <v>17</v>
      </c>
      <c r="J4108">
        <v>0</v>
      </c>
    </row>
    <row r="4109" spans="1:10" x14ac:dyDescent="0.25">
      <c r="A4109" s="1">
        <v>42005.506249999999</v>
      </c>
      <c r="B4109" t="s">
        <v>6612</v>
      </c>
      <c r="C4109" t="s">
        <v>75</v>
      </c>
      <c r="D4109" t="s">
        <v>267</v>
      </c>
      <c r="E4109" t="s">
        <v>434</v>
      </c>
      <c r="F4109" t="s">
        <v>42</v>
      </c>
      <c r="G4109" t="s">
        <v>43</v>
      </c>
      <c r="H4109" t="s">
        <v>24</v>
      </c>
      <c r="I4109" t="s">
        <v>38</v>
      </c>
      <c r="J4109">
        <v>1</v>
      </c>
    </row>
    <row r="4110" spans="1:10" x14ac:dyDescent="0.25">
      <c r="A4110" s="1">
        <v>42005.506944444445</v>
      </c>
      <c r="B4110" t="s">
        <v>6613</v>
      </c>
      <c r="C4110" t="s">
        <v>26</v>
      </c>
      <c r="D4110" t="s">
        <v>453</v>
      </c>
      <c r="E4110" t="s">
        <v>6517</v>
      </c>
      <c r="F4110" t="s">
        <v>14</v>
      </c>
      <c r="G4110" t="s">
        <v>15</v>
      </c>
      <c r="H4110" t="s">
        <v>16</v>
      </c>
      <c r="I4110" t="s">
        <v>38</v>
      </c>
      <c r="J4110">
        <v>8</v>
      </c>
    </row>
    <row r="4111" spans="1:10" x14ac:dyDescent="0.25">
      <c r="A4111" s="1">
        <v>42005.506944444445</v>
      </c>
      <c r="B4111" t="s">
        <v>6614</v>
      </c>
      <c r="C4111" t="s">
        <v>11</v>
      </c>
      <c r="D4111" t="s">
        <v>210</v>
      </c>
      <c r="E4111" t="s">
        <v>5436</v>
      </c>
      <c r="F4111" t="s">
        <v>48</v>
      </c>
      <c r="G4111" t="s">
        <v>49</v>
      </c>
      <c r="I4111" t="s">
        <v>17</v>
      </c>
      <c r="J4111">
        <v>3</v>
      </c>
    </row>
    <row r="4112" spans="1:10" x14ac:dyDescent="0.25">
      <c r="A4112" s="1">
        <v>42005.506944444445</v>
      </c>
      <c r="B4112" t="s">
        <v>6615</v>
      </c>
      <c r="C4112" t="s">
        <v>11</v>
      </c>
      <c r="D4112" t="s">
        <v>12</v>
      </c>
      <c r="E4112" t="s">
        <v>6616</v>
      </c>
      <c r="F4112" t="s">
        <v>233</v>
      </c>
      <c r="G4112" t="s">
        <v>49</v>
      </c>
      <c r="H4112" t="s">
        <v>82</v>
      </c>
      <c r="I4112" t="s">
        <v>38</v>
      </c>
      <c r="J4112">
        <v>2</v>
      </c>
    </row>
    <row r="4113" spans="1:10" x14ac:dyDescent="0.25">
      <c r="A4113" s="1">
        <v>42005.506944444445</v>
      </c>
      <c r="B4113" t="s">
        <v>6617</v>
      </c>
      <c r="C4113" t="s">
        <v>11</v>
      </c>
      <c r="D4113" t="s">
        <v>210</v>
      </c>
      <c r="E4113" t="s">
        <v>1384</v>
      </c>
      <c r="F4113" t="s">
        <v>14</v>
      </c>
      <c r="G4113" t="s">
        <v>15</v>
      </c>
      <c r="H4113" t="s">
        <v>16</v>
      </c>
      <c r="I4113" t="s">
        <v>17</v>
      </c>
      <c r="J4113">
        <v>0</v>
      </c>
    </row>
    <row r="4114" spans="1:10" x14ac:dyDescent="0.25">
      <c r="A4114" s="1">
        <v>42005.506944444445</v>
      </c>
      <c r="B4114" t="s">
        <v>6618</v>
      </c>
      <c r="C4114" t="s">
        <v>19</v>
      </c>
      <c r="D4114" t="s">
        <v>129</v>
      </c>
      <c r="E4114" t="s">
        <v>1129</v>
      </c>
      <c r="F4114" t="s">
        <v>282</v>
      </c>
      <c r="G4114" t="s">
        <v>23</v>
      </c>
      <c r="H4114" t="s">
        <v>93</v>
      </c>
      <c r="I4114" t="s">
        <v>17</v>
      </c>
      <c r="J4114">
        <v>0</v>
      </c>
    </row>
    <row r="4115" spans="1:10" x14ac:dyDescent="0.25">
      <c r="A4115" s="1">
        <v>42005.506944444445</v>
      </c>
      <c r="B4115" t="s">
        <v>6619</v>
      </c>
      <c r="C4115" t="s">
        <v>11</v>
      </c>
      <c r="D4115" t="s">
        <v>217</v>
      </c>
      <c r="E4115" t="s">
        <v>1241</v>
      </c>
      <c r="F4115" t="s">
        <v>14</v>
      </c>
      <c r="G4115" t="s">
        <v>15</v>
      </c>
      <c r="I4115" t="s">
        <v>17</v>
      </c>
      <c r="J4115">
        <v>0</v>
      </c>
    </row>
    <row r="4116" spans="1:10" x14ac:dyDescent="0.25">
      <c r="A4116" s="1">
        <v>42005.506944444445</v>
      </c>
      <c r="B4116" t="s">
        <v>6620</v>
      </c>
      <c r="C4116" t="s">
        <v>11</v>
      </c>
      <c r="D4116" t="s">
        <v>217</v>
      </c>
      <c r="E4116" t="s">
        <v>137</v>
      </c>
      <c r="F4116" t="s">
        <v>14</v>
      </c>
      <c r="G4116" t="s">
        <v>15</v>
      </c>
      <c r="H4116" t="s">
        <v>16</v>
      </c>
      <c r="I4116" t="s">
        <v>17</v>
      </c>
      <c r="J4116">
        <v>0</v>
      </c>
    </row>
    <row r="4117" spans="1:10" x14ac:dyDescent="0.25">
      <c r="A4117" s="1">
        <v>42005.506944444445</v>
      </c>
      <c r="B4117" t="s">
        <v>6621</v>
      </c>
      <c r="C4117" t="s">
        <v>11</v>
      </c>
      <c r="D4117" t="s">
        <v>12</v>
      </c>
      <c r="E4117" t="s">
        <v>6622</v>
      </c>
      <c r="F4117" t="s">
        <v>14</v>
      </c>
      <c r="G4117" t="s">
        <v>15</v>
      </c>
      <c r="H4117" t="s">
        <v>183</v>
      </c>
      <c r="I4117" t="s">
        <v>17</v>
      </c>
      <c r="J4117">
        <v>0</v>
      </c>
    </row>
    <row r="4118" spans="1:10" x14ac:dyDescent="0.25">
      <c r="A4118" s="1">
        <v>42005.506944444445</v>
      </c>
      <c r="B4118" t="s">
        <v>6623</v>
      </c>
      <c r="C4118" t="s">
        <v>75</v>
      </c>
      <c r="D4118" t="s">
        <v>442</v>
      </c>
      <c r="E4118" t="s">
        <v>6624</v>
      </c>
      <c r="F4118" t="s">
        <v>292</v>
      </c>
      <c r="G4118" t="s">
        <v>43</v>
      </c>
      <c r="H4118" t="s">
        <v>24</v>
      </c>
      <c r="I4118" t="s">
        <v>38</v>
      </c>
      <c r="J4118">
        <v>0</v>
      </c>
    </row>
    <row r="4119" spans="1:10" x14ac:dyDescent="0.25">
      <c r="A4119" s="1">
        <v>42005.506944444445</v>
      </c>
      <c r="B4119" t="s">
        <v>6625</v>
      </c>
      <c r="C4119" t="s">
        <v>114</v>
      </c>
      <c r="D4119" t="s">
        <v>349</v>
      </c>
      <c r="E4119" t="s">
        <v>614</v>
      </c>
      <c r="F4119" t="s">
        <v>228</v>
      </c>
      <c r="G4119" t="s">
        <v>15</v>
      </c>
      <c r="H4119" t="s">
        <v>16</v>
      </c>
      <c r="I4119" t="s">
        <v>17</v>
      </c>
      <c r="J4119">
        <v>0</v>
      </c>
    </row>
    <row r="4120" spans="1:10" x14ac:dyDescent="0.25">
      <c r="A4120" s="1">
        <v>42005.506944444445</v>
      </c>
      <c r="B4120" t="s">
        <v>6626</v>
      </c>
      <c r="C4120" t="s">
        <v>26</v>
      </c>
      <c r="D4120" t="s">
        <v>27</v>
      </c>
      <c r="E4120" t="s">
        <v>6627</v>
      </c>
      <c r="F4120" t="s">
        <v>123</v>
      </c>
      <c r="G4120" t="s">
        <v>23</v>
      </c>
      <c r="H4120" t="s">
        <v>24</v>
      </c>
      <c r="I4120" t="s">
        <v>38</v>
      </c>
      <c r="J4120">
        <v>0</v>
      </c>
    </row>
    <row r="4121" spans="1:10" x14ac:dyDescent="0.25">
      <c r="A4121" s="1">
        <v>42005.506944444445</v>
      </c>
      <c r="B4121" t="s">
        <v>6628</v>
      </c>
      <c r="C4121" t="s">
        <v>19</v>
      </c>
      <c r="D4121" t="s">
        <v>20</v>
      </c>
      <c r="E4121" t="s">
        <v>6629</v>
      </c>
      <c r="F4121" t="s">
        <v>48</v>
      </c>
      <c r="G4121" t="s">
        <v>49</v>
      </c>
      <c r="I4121" t="s">
        <v>38</v>
      </c>
      <c r="J4121">
        <v>1</v>
      </c>
    </row>
    <row r="4122" spans="1:10" x14ac:dyDescent="0.25">
      <c r="A4122" s="1">
        <v>42005.507638888892</v>
      </c>
      <c r="B4122" t="s">
        <v>6630</v>
      </c>
      <c r="C4122" t="s">
        <v>26</v>
      </c>
      <c r="D4122" t="s">
        <v>97</v>
      </c>
      <c r="E4122" t="s">
        <v>1954</v>
      </c>
      <c r="F4122" t="s">
        <v>14</v>
      </c>
      <c r="G4122" t="s">
        <v>15</v>
      </c>
      <c r="I4122" t="s">
        <v>17</v>
      </c>
      <c r="J4122">
        <v>2</v>
      </c>
    </row>
    <row r="4123" spans="1:10" x14ac:dyDescent="0.25">
      <c r="A4123" s="1">
        <v>42005.507638888892</v>
      </c>
      <c r="B4123" t="s">
        <v>6631</v>
      </c>
      <c r="C4123" t="s">
        <v>26</v>
      </c>
      <c r="D4123" t="s">
        <v>242</v>
      </c>
      <c r="E4123" t="s">
        <v>1405</v>
      </c>
      <c r="F4123" t="s">
        <v>78</v>
      </c>
      <c r="G4123" t="s">
        <v>23</v>
      </c>
      <c r="I4123" t="s">
        <v>38</v>
      </c>
      <c r="J4123">
        <v>2</v>
      </c>
    </row>
    <row r="4124" spans="1:10" x14ac:dyDescent="0.25">
      <c r="A4124" s="1">
        <v>42005.507638888892</v>
      </c>
      <c r="B4124" t="s">
        <v>6632</v>
      </c>
      <c r="C4124" t="s">
        <v>139</v>
      </c>
      <c r="D4124" t="s">
        <v>371</v>
      </c>
      <c r="E4124" t="s">
        <v>6633</v>
      </c>
      <c r="F4124" t="s">
        <v>328</v>
      </c>
      <c r="G4124" t="s">
        <v>49</v>
      </c>
      <c r="H4124" t="s">
        <v>82</v>
      </c>
      <c r="I4124" t="s">
        <v>17</v>
      </c>
      <c r="J4124">
        <v>0</v>
      </c>
    </row>
    <row r="4125" spans="1:10" x14ac:dyDescent="0.25">
      <c r="A4125" s="1">
        <v>42005.507638888892</v>
      </c>
      <c r="B4125" t="s">
        <v>6634</v>
      </c>
      <c r="C4125" t="s">
        <v>26</v>
      </c>
      <c r="D4125" t="s">
        <v>27</v>
      </c>
      <c r="E4125" t="s">
        <v>6635</v>
      </c>
      <c r="F4125" t="s">
        <v>48</v>
      </c>
      <c r="G4125" t="s">
        <v>49</v>
      </c>
      <c r="H4125" t="s">
        <v>24</v>
      </c>
      <c r="I4125" t="s">
        <v>38</v>
      </c>
      <c r="J4125">
        <v>0</v>
      </c>
    </row>
    <row r="4126" spans="1:10" x14ac:dyDescent="0.25">
      <c r="A4126" s="1">
        <v>42005.507638888892</v>
      </c>
      <c r="B4126" t="s">
        <v>6636</v>
      </c>
      <c r="C4126" t="s">
        <v>61</v>
      </c>
      <c r="D4126" t="s">
        <v>1232</v>
      </c>
      <c r="E4126" t="s">
        <v>6637</v>
      </c>
      <c r="F4126" t="s">
        <v>208</v>
      </c>
      <c r="G4126" t="s">
        <v>15</v>
      </c>
      <c r="I4126" t="s">
        <v>38</v>
      </c>
      <c r="J4126">
        <v>0</v>
      </c>
    </row>
    <row r="4127" spans="1:10" x14ac:dyDescent="0.25">
      <c r="A4127" s="1">
        <v>42005.507638888892</v>
      </c>
      <c r="B4127" t="s">
        <v>6638</v>
      </c>
      <c r="C4127" t="s">
        <v>11</v>
      </c>
      <c r="D4127" t="s">
        <v>35</v>
      </c>
      <c r="E4127" t="s">
        <v>6639</v>
      </c>
      <c r="F4127" t="s">
        <v>292</v>
      </c>
      <c r="G4127" t="s">
        <v>43</v>
      </c>
      <c r="H4127" t="s">
        <v>82</v>
      </c>
      <c r="I4127" t="s">
        <v>17</v>
      </c>
      <c r="J4127">
        <v>0</v>
      </c>
    </row>
    <row r="4128" spans="1:10" x14ac:dyDescent="0.25">
      <c r="A4128" s="1">
        <v>42005.507638888892</v>
      </c>
      <c r="B4128" t="s">
        <v>6640</v>
      </c>
      <c r="C4128" t="s">
        <v>26</v>
      </c>
      <c r="D4128" t="s">
        <v>46</v>
      </c>
      <c r="E4128" t="s">
        <v>4752</v>
      </c>
      <c r="F4128" t="s">
        <v>487</v>
      </c>
      <c r="G4128" t="s">
        <v>49</v>
      </c>
      <c r="H4128" t="s">
        <v>24</v>
      </c>
      <c r="I4128" t="s">
        <v>17</v>
      </c>
      <c r="J4128">
        <v>0</v>
      </c>
    </row>
    <row r="4129" spans="1:10" x14ac:dyDescent="0.25">
      <c r="A4129" s="1">
        <v>42005.507638888892</v>
      </c>
      <c r="B4129" t="s">
        <v>6641</v>
      </c>
      <c r="C4129" t="s">
        <v>26</v>
      </c>
      <c r="D4129" t="s">
        <v>121</v>
      </c>
      <c r="E4129" t="s">
        <v>1984</v>
      </c>
      <c r="F4129" t="s">
        <v>353</v>
      </c>
      <c r="G4129" t="s">
        <v>43</v>
      </c>
      <c r="I4129" t="s">
        <v>17</v>
      </c>
      <c r="J4129">
        <v>0</v>
      </c>
    </row>
    <row r="4130" spans="1:10" x14ac:dyDescent="0.25">
      <c r="A4130" s="1">
        <v>42005.507638888892</v>
      </c>
      <c r="B4130" t="s">
        <v>6642</v>
      </c>
      <c r="C4130" t="s">
        <v>75</v>
      </c>
      <c r="D4130" t="s">
        <v>35</v>
      </c>
      <c r="E4130" t="s">
        <v>6643</v>
      </c>
      <c r="F4130" t="s">
        <v>14</v>
      </c>
      <c r="G4130" t="s">
        <v>15</v>
      </c>
      <c r="H4130" t="s">
        <v>16</v>
      </c>
      <c r="I4130" t="s">
        <v>38</v>
      </c>
      <c r="J4130">
        <v>0</v>
      </c>
    </row>
    <row r="4131" spans="1:10" x14ac:dyDescent="0.25">
      <c r="A4131" s="1">
        <v>42005.507638888892</v>
      </c>
      <c r="B4131" t="s">
        <v>6644</v>
      </c>
      <c r="C4131" t="s">
        <v>75</v>
      </c>
      <c r="D4131" t="s">
        <v>76</v>
      </c>
      <c r="E4131" t="s">
        <v>443</v>
      </c>
      <c r="F4131" t="s">
        <v>48</v>
      </c>
      <c r="G4131" t="s">
        <v>49</v>
      </c>
      <c r="H4131" t="s">
        <v>24</v>
      </c>
      <c r="I4131" t="s">
        <v>17</v>
      </c>
      <c r="J4131">
        <v>0</v>
      </c>
    </row>
    <row r="4132" spans="1:10" x14ac:dyDescent="0.25">
      <c r="A4132" s="1">
        <v>42005.507638888892</v>
      </c>
      <c r="B4132" t="s">
        <v>6645</v>
      </c>
      <c r="C4132" t="s">
        <v>19</v>
      </c>
      <c r="D4132" t="s">
        <v>80</v>
      </c>
      <c r="E4132" t="s">
        <v>6646</v>
      </c>
      <c r="F4132" t="s">
        <v>110</v>
      </c>
      <c r="G4132" t="s">
        <v>43</v>
      </c>
      <c r="H4132" t="s">
        <v>44</v>
      </c>
      <c r="I4132" t="s">
        <v>38</v>
      </c>
      <c r="J4132">
        <v>1</v>
      </c>
    </row>
    <row r="4133" spans="1:10" x14ac:dyDescent="0.25">
      <c r="A4133" s="1">
        <v>42005.507638888892</v>
      </c>
      <c r="B4133" t="s">
        <v>6647</v>
      </c>
      <c r="C4133" t="s">
        <v>114</v>
      </c>
      <c r="D4133" t="s">
        <v>391</v>
      </c>
      <c r="E4133" t="s">
        <v>6648</v>
      </c>
      <c r="F4133" t="s">
        <v>188</v>
      </c>
      <c r="G4133" t="s">
        <v>43</v>
      </c>
      <c r="H4133" t="s">
        <v>44</v>
      </c>
      <c r="I4133" t="s">
        <v>38</v>
      </c>
      <c r="J4133">
        <v>1</v>
      </c>
    </row>
    <row r="4134" spans="1:10" x14ac:dyDescent="0.25">
      <c r="A4134" s="1">
        <v>42005.507638888892</v>
      </c>
      <c r="B4134" t="s">
        <v>6649</v>
      </c>
      <c r="C4134" t="s">
        <v>19</v>
      </c>
      <c r="D4134" t="s">
        <v>80</v>
      </c>
      <c r="E4134" t="s">
        <v>6650</v>
      </c>
      <c r="F4134" t="s">
        <v>22</v>
      </c>
      <c r="G4134" t="s">
        <v>23</v>
      </c>
      <c r="I4134" t="s">
        <v>38</v>
      </c>
      <c r="J4134">
        <v>1</v>
      </c>
    </row>
    <row r="4135" spans="1:10" x14ac:dyDescent="0.25">
      <c r="A4135" s="1">
        <v>42005.508333333331</v>
      </c>
      <c r="B4135" t="s">
        <v>6651</v>
      </c>
      <c r="C4135" t="s">
        <v>11</v>
      </c>
      <c r="D4135" t="s">
        <v>35</v>
      </c>
      <c r="E4135" t="s">
        <v>6652</v>
      </c>
      <c r="F4135" t="s">
        <v>386</v>
      </c>
      <c r="G4135" t="s">
        <v>23</v>
      </c>
      <c r="H4135" t="s">
        <v>93</v>
      </c>
      <c r="I4135" t="s">
        <v>17</v>
      </c>
      <c r="J4135">
        <v>271</v>
      </c>
    </row>
    <row r="4136" spans="1:10" x14ac:dyDescent="0.25">
      <c r="A4136" s="1">
        <v>42005.508333333331</v>
      </c>
      <c r="B4136" t="s">
        <v>6653</v>
      </c>
      <c r="C4136" t="s">
        <v>26</v>
      </c>
      <c r="D4136" t="s">
        <v>106</v>
      </c>
      <c r="E4136" t="s">
        <v>6654</v>
      </c>
      <c r="F4136" t="s">
        <v>42</v>
      </c>
      <c r="G4136" t="s">
        <v>43</v>
      </c>
      <c r="I4136" t="s">
        <v>17</v>
      </c>
      <c r="J4136">
        <v>3</v>
      </c>
    </row>
    <row r="4137" spans="1:10" x14ac:dyDescent="0.25">
      <c r="A4137" s="1">
        <v>42005.508333333331</v>
      </c>
      <c r="B4137" t="s">
        <v>6655</v>
      </c>
      <c r="C4137" t="s">
        <v>26</v>
      </c>
      <c r="D4137" t="s">
        <v>106</v>
      </c>
      <c r="E4137" t="s">
        <v>6656</v>
      </c>
      <c r="F4137" t="s">
        <v>179</v>
      </c>
      <c r="G4137" t="s">
        <v>15</v>
      </c>
      <c r="I4137" t="s">
        <v>38</v>
      </c>
      <c r="J4137">
        <v>2</v>
      </c>
    </row>
    <row r="4138" spans="1:10" x14ac:dyDescent="0.25">
      <c r="A4138" s="1">
        <v>42005.508333333331</v>
      </c>
      <c r="B4138" t="s">
        <v>6657</v>
      </c>
      <c r="C4138" t="s">
        <v>11</v>
      </c>
      <c r="D4138" t="s">
        <v>66</v>
      </c>
      <c r="E4138" t="s">
        <v>6658</v>
      </c>
      <c r="F4138" t="s">
        <v>123</v>
      </c>
      <c r="G4138" t="s">
        <v>23</v>
      </c>
      <c r="H4138" t="s">
        <v>82</v>
      </c>
      <c r="I4138" t="s">
        <v>17</v>
      </c>
      <c r="J4138">
        <v>0</v>
      </c>
    </row>
    <row r="4139" spans="1:10" x14ac:dyDescent="0.25">
      <c r="A4139" s="1">
        <v>42005.508333333331</v>
      </c>
      <c r="B4139" t="s">
        <v>6659</v>
      </c>
      <c r="C4139" t="s">
        <v>26</v>
      </c>
      <c r="D4139" t="s">
        <v>35</v>
      </c>
      <c r="E4139" t="s">
        <v>6660</v>
      </c>
      <c r="F4139" t="s">
        <v>123</v>
      </c>
      <c r="G4139" t="s">
        <v>23</v>
      </c>
      <c r="H4139" t="s">
        <v>44</v>
      </c>
      <c r="I4139" t="s">
        <v>38</v>
      </c>
      <c r="J4139">
        <v>0</v>
      </c>
    </row>
    <row r="4140" spans="1:10" x14ac:dyDescent="0.25">
      <c r="A4140" s="1">
        <v>42005.508333333331</v>
      </c>
      <c r="B4140" t="s">
        <v>6661</v>
      </c>
      <c r="C4140" t="s">
        <v>11</v>
      </c>
      <c r="D4140" t="s">
        <v>35</v>
      </c>
      <c r="E4140" t="s">
        <v>1445</v>
      </c>
      <c r="F4140" t="s">
        <v>333</v>
      </c>
      <c r="G4140" t="s">
        <v>23</v>
      </c>
      <c r="H4140" t="s">
        <v>82</v>
      </c>
      <c r="I4140" t="s">
        <v>38</v>
      </c>
      <c r="J4140">
        <v>0</v>
      </c>
    </row>
    <row r="4141" spans="1:10" x14ac:dyDescent="0.25">
      <c r="A4141" s="1">
        <v>42005.508333333331</v>
      </c>
      <c r="B4141" t="s">
        <v>6662</v>
      </c>
      <c r="C4141" t="s">
        <v>26</v>
      </c>
      <c r="D4141" t="s">
        <v>53</v>
      </c>
      <c r="E4141" t="s">
        <v>6663</v>
      </c>
      <c r="F4141" t="s">
        <v>33</v>
      </c>
      <c r="G4141" t="s">
        <v>23</v>
      </c>
      <c r="H4141" t="s">
        <v>44</v>
      </c>
      <c r="I4141" t="s">
        <v>17</v>
      </c>
      <c r="J4141">
        <v>1</v>
      </c>
    </row>
    <row r="4142" spans="1:10" x14ac:dyDescent="0.25">
      <c r="A4142" s="1">
        <v>42005.508333333331</v>
      </c>
      <c r="B4142" t="s">
        <v>6664</v>
      </c>
      <c r="C4142" t="s">
        <v>139</v>
      </c>
      <c r="D4142" t="s">
        <v>458</v>
      </c>
      <c r="E4142" t="s">
        <v>6665</v>
      </c>
      <c r="F4142" t="s">
        <v>14</v>
      </c>
      <c r="G4142" t="s">
        <v>15</v>
      </c>
      <c r="H4142" t="s">
        <v>24</v>
      </c>
      <c r="I4142" t="s">
        <v>38</v>
      </c>
      <c r="J4142">
        <v>1</v>
      </c>
    </row>
    <row r="4143" spans="1:10" x14ac:dyDescent="0.25">
      <c r="A4143" s="1">
        <v>42005.509027777778</v>
      </c>
      <c r="B4143" t="s">
        <v>6666</v>
      </c>
      <c r="C4143" t="s">
        <v>26</v>
      </c>
      <c r="D4143" t="s">
        <v>53</v>
      </c>
      <c r="E4143" t="s">
        <v>6667</v>
      </c>
      <c r="F4143" t="s">
        <v>22</v>
      </c>
      <c r="G4143" t="s">
        <v>23</v>
      </c>
      <c r="H4143" t="s">
        <v>24</v>
      </c>
      <c r="I4143" t="s">
        <v>38</v>
      </c>
      <c r="J4143">
        <v>3</v>
      </c>
    </row>
    <row r="4144" spans="1:10" x14ac:dyDescent="0.25">
      <c r="A4144" s="1">
        <v>42005.509027777778</v>
      </c>
      <c r="B4144" t="s">
        <v>6668</v>
      </c>
      <c r="C4144" t="s">
        <v>299</v>
      </c>
      <c r="D4144" t="s">
        <v>300</v>
      </c>
      <c r="E4144" t="s">
        <v>6669</v>
      </c>
      <c r="F4144" t="s">
        <v>22</v>
      </c>
      <c r="G4144" t="s">
        <v>23</v>
      </c>
      <c r="H4144" t="s">
        <v>82</v>
      </c>
      <c r="I4144" t="s">
        <v>17</v>
      </c>
      <c r="J4144">
        <v>2</v>
      </c>
    </row>
    <row r="4145" spans="1:10" x14ac:dyDescent="0.25">
      <c r="A4145" s="1">
        <v>42005.509027777778</v>
      </c>
      <c r="B4145" t="s">
        <v>6670</v>
      </c>
      <c r="C4145" t="s">
        <v>26</v>
      </c>
      <c r="D4145" t="s">
        <v>35</v>
      </c>
      <c r="E4145" t="s">
        <v>6671</v>
      </c>
      <c r="F4145" t="s">
        <v>123</v>
      </c>
      <c r="G4145" t="s">
        <v>23</v>
      </c>
      <c r="I4145" t="s">
        <v>17</v>
      </c>
      <c r="J4145">
        <v>2</v>
      </c>
    </row>
    <row r="4146" spans="1:10" x14ac:dyDescent="0.25">
      <c r="A4146" s="1">
        <v>42005.509027777778</v>
      </c>
      <c r="B4146" t="s">
        <v>6672</v>
      </c>
      <c r="C4146" t="s">
        <v>114</v>
      </c>
      <c r="D4146" t="s">
        <v>391</v>
      </c>
      <c r="E4146" t="s">
        <v>6673</v>
      </c>
      <c r="F4146" t="s">
        <v>92</v>
      </c>
      <c r="G4146" t="s">
        <v>49</v>
      </c>
      <c r="H4146" t="s">
        <v>82</v>
      </c>
      <c r="I4146" t="s">
        <v>38</v>
      </c>
      <c r="J4146">
        <v>2</v>
      </c>
    </row>
    <row r="4147" spans="1:10" x14ac:dyDescent="0.25">
      <c r="A4147" s="1">
        <v>42005.509027777778</v>
      </c>
      <c r="B4147" t="s">
        <v>6674</v>
      </c>
      <c r="C4147" t="s">
        <v>19</v>
      </c>
      <c r="D4147" t="s">
        <v>80</v>
      </c>
      <c r="E4147" t="s">
        <v>6675</v>
      </c>
      <c r="F4147" t="s">
        <v>14</v>
      </c>
      <c r="G4147" t="s">
        <v>15</v>
      </c>
      <c r="I4147" t="s">
        <v>17</v>
      </c>
      <c r="J4147">
        <v>0</v>
      </c>
    </row>
    <row r="4148" spans="1:10" x14ac:dyDescent="0.25">
      <c r="A4148" s="1">
        <v>42005.509027777778</v>
      </c>
      <c r="B4148" t="s">
        <v>6676</v>
      </c>
      <c r="C4148" t="s">
        <v>11</v>
      </c>
      <c r="D4148" t="s">
        <v>201</v>
      </c>
      <c r="E4148" t="s">
        <v>2680</v>
      </c>
      <c r="F4148" t="s">
        <v>22</v>
      </c>
      <c r="G4148" t="s">
        <v>23</v>
      </c>
      <c r="I4148" t="s">
        <v>17</v>
      </c>
      <c r="J4148">
        <v>0</v>
      </c>
    </row>
    <row r="4149" spans="1:10" x14ac:dyDescent="0.25">
      <c r="A4149" s="1">
        <v>42005.509027777778</v>
      </c>
      <c r="B4149" t="s">
        <v>6677</v>
      </c>
      <c r="C4149" t="s">
        <v>19</v>
      </c>
      <c r="D4149" t="s">
        <v>718</v>
      </c>
      <c r="E4149" t="s">
        <v>6678</v>
      </c>
      <c r="F4149" t="s">
        <v>42</v>
      </c>
      <c r="G4149" t="s">
        <v>43</v>
      </c>
      <c r="H4149" t="s">
        <v>82</v>
      </c>
      <c r="I4149" t="s">
        <v>17</v>
      </c>
      <c r="J4149">
        <v>0</v>
      </c>
    </row>
    <row r="4150" spans="1:10" x14ac:dyDescent="0.25">
      <c r="A4150" s="1">
        <v>42005.509027777778</v>
      </c>
      <c r="B4150" t="s">
        <v>6679</v>
      </c>
      <c r="C4150" t="s">
        <v>26</v>
      </c>
      <c r="D4150" t="s">
        <v>46</v>
      </c>
      <c r="E4150" t="s">
        <v>6680</v>
      </c>
      <c r="F4150" t="s">
        <v>328</v>
      </c>
      <c r="G4150" t="s">
        <v>49</v>
      </c>
      <c r="I4150" t="s">
        <v>17</v>
      </c>
      <c r="J4150">
        <v>1</v>
      </c>
    </row>
    <row r="4151" spans="1:10" x14ac:dyDescent="0.25">
      <c r="A4151" s="1">
        <v>42005.509027777778</v>
      </c>
      <c r="B4151" t="s">
        <v>6681</v>
      </c>
      <c r="C4151" t="s">
        <v>26</v>
      </c>
      <c r="D4151" t="s">
        <v>239</v>
      </c>
      <c r="E4151" t="s">
        <v>1706</v>
      </c>
      <c r="F4151" t="s">
        <v>33</v>
      </c>
      <c r="G4151" t="s">
        <v>23</v>
      </c>
      <c r="I4151" t="s">
        <v>38</v>
      </c>
      <c r="J4151">
        <v>1</v>
      </c>
    </row>
    <row r="4152" spans="1:10" x14ac:dyDescent="0.25">
      <c r="A4152" s="1">
        <v>42005.509722222225</v>
      </c>
      <c r="B4152" t="s">
        <v>6682</v>
      </c>
      <c r="C4152" t="s">
        <v>26</v>
      </c>
      <c r="D4152" t="s">
        <v>206</v>
      </c>
      <c r="E4152" t="s">
        <v>63</v>
      </c>
      <c r="F4152" t="s">
        <v>64</v>
      </c>
      <c r="G4152" t="s">
        <v>49</v>
      </c>
      <c r="I4152" t="s">
        <v>17</v>
      </c>
      <c r="J4152">
        <v>6</v>
      </c>
    </row>
    <row r="4153" spans="1:10" x14ac:dyDescent="0.25">
      <c r="A4153" s="1">
        <v>42005.509722222225</v>
      </c>
      <c r="B4153" t="s">
        <v>6683</v>
      </c>
      <c r="C4153" t="s">
        <v>26</v>
      </c>
      <c r="D4153" t="s">
        <v>250</v>
      </c>
      <c r="E4153" t="s">
        <v>6684</v>
      </c>
      <c r="F4153" t="s">
        <v>487</v>
      </c>
      <c r="G4153" t="s">
        <v>49</v>
      </c>
      <c r="H4153" t="s">
        <v>634</v>
      </c>
      <c r="I4153" t="s">
        <v>38</v>
      </c>
      <c r="J4153">
        <v>2</v>
      </c>
    </row>
    <row r="4154" spans="1:10" x14ac:dyDescent="0.25">
      <c r="A4154" s="1">
        <v>42005.509722222225</v>
      </c>
      <c r="B4154" t="s">
        <v>6685</v>
      </c>
      <c r="C4154" t="s">
        <v>19</v>
      </c>
      <c r="D4154" t="s">
        <v>80</v>
      </c>
      <c r="E4154" t="s">
        <v>5349</v>
      </c>
      <c r="F4154" t="s">
        <v>14</v>
      </c>
      <c r="G4154" t="s">
        <v>15</v>
      </c>
      <c r="H4154" t="s">
        <v>183</v>
      </c>
      <c r="I4154" t="s">
        <v>38</v>
      </c>
      <c r="J4154">
        <v>2</v>
      </c>
    </row>
    <row r="4155" spans="1:10" x14ac:dyDescent="0.25">
      <c r="A4155" s="1">
        <v>42005.509722222225</v>
      </c>
      <c r="B4155" t="s">
        <v>6686</v>
      </c>
      <c r="C4155" t="s">
        <v>114</v>
      </c>
      <c r="D4155" t="s">
        <v>391</v>
      </c>
      <c r="E4155" t="s">
        <v>6687</v>
      </c>
      <c r="F4155" t="s">
        <v>104</v>
      </c>
      <c r="G4155" t="s">
        <v>23</v>
      </c>
      <c r="H4155" t="s">
        <v>24</v>
      </c>
      <c r="I4155" t="s">
        <v>38</v>
      </c>
      <c r="J4155">
        <v>0</v>
      </c>
    </row>
    <row r="4156" spans="1:10" x14ac:dyDescent="0.25">
      <c r="A4156" s="1">
        <v>42005.509722222225</v>
      </c>
      <c r="B4156" t="s">
        <v>6688</v>
      </c>
      <c r="C4156" t="s">
        <v>139</v>
      </c>
      <c r="D4156" t="s">
        <v>458</v>
      </c>
      <c r="E4156" t="s">
        <v>6689</v>
      </c>
      <c r="F4156" t="s">
        <v>123</v>
      </c>
      <c r="G4156" t="s">
        <v>23</v>
      </c>
      <c r="I4156" t="s">
        <v>17</v>
      </c>
      <c r="J4156">
        <v>0</v>
      </c>
    </row>
    <row r="4157" spans="1:10" x14ac:dyDescent="0.25">
      <c r="A4157" s="1">
        <v>42005.509722222225</v>
      </c>
      <c r="B4157" t="s">
        <v>6690</v>
      </c>
      <c r="C4157" t="s">
        <v>26</v>
      </c>
      <c r="D4157" t="s">
        <v>317</v>
      </c>
      <c r="E4157" t="s">
        <v>5330</v>
      </c>
      <c r="F4157" t="s">
        <v>14</v>
      </c>
      <c r="G4157" t="s">
        <v>15</v>
      </c>
      <c r="H4157" t="s">
        <v>16</v>
      </c>
      <c r="I4157" t="s">
        <v>38</v>
      </c>
      <c r="J4157">
        <v>0</v>
      </c>
    </row>
    <row r="4158" spans="1:10" x14ac:dyDescent="0.25">
      <c r="A4158" s="1">
        <v>42005.509722222225</v>
      </c>
      <c r="B4158" t="s">
        <v>6691</v>
      </c>
      <c r="C4158" t="s">
        <v>61</v>
      </c>
      <c r="D4158" t="s">
        <v>62</v>
      </c>
      <c r="E4158" t="s">
        <v>6692</v>
      </c>
      <c r="F4158" t="s">
        <v>64</v>
      </c>
      <c r="G4158" t="s">
        <v>49</v>
      </c>
      <c r="H4158" t="s">
        <v>3167</v>
      </c>
      <c r="I4158" t="s">
        <v>17</v>
      </c>
      <c r="J4158">
        <v>0</v>
      </c>
    </row>
    <row r="4159" spans="1:10" x14ac:dyDescent="0.25">
      <c r="A4159" s="1">
        <v>42005.509722222225</v>
      </c>
      <c r="B4159" t="s">
        <v>6693</v>
      </c>
      <c r="C4159" t="s">
        <v>26</v>
      </c>
      <c r="D4159" t="s">
        <v>429</v>
      </c>
      <c r="E4159" t="s">
        <v>1001</v>
      </c>
      <c r="F4159" t="s">
        <v>64</v>
      </c>
      <c r="G4159" t="s">
        <v>49</v>
      </c>
      <c r="H4159" t="s">
        <v>24</v>
      </c>
      <c r="I4159" t="s">
        <v>38</v>
      </c>
      <c r="J4159">
        <v>0</v>
      </c>
    </row>
    <row r="4160" spans="1:10" x14ac:dyDescent="0.25">
      <c r="A4160" s="1">
        <v>42005.509722222225</v>
      </c>
      <c r="B4160" t="s">
        <v>6694</v>
      </c>
      <c r="C4160" t="s">
        <v>26</v>
      </c>
      <c r="D4160" t="s">
        <v>429</v>
      </c>
      <c r="E4160" t="s">
        <v>1583</v>
      </c>
      <c r="F4160" t="s">
        <v>153</v>
      </c>
      <c r="G4160" t="s">
        <v>49</v>
      </c>
      <c r="H4160" t="s">
        <v>82</v>
      </c>
      <c r="I4160" t="s">
        <v>17</v>
      </c>
      <c r="J4160">
        <v>1</v>
      </c>
    </row>
    <row r="4161" spans="1:10" x14ac:dyDescent="0.25">
      <c r="A4161" s="1">
        <v>42005.510416666664</v>
      </c>
      <c r="B4161" t="s">
        <v>6695</v>
      </c>
      <c r="C4161" t="s">
        <v>26</v>
      </c>
      <c r="D4161" t="s">
        <v>121</v>
      </c>
      <c r="E4161" t="s">
        <v>423</v>
      </c>
      <c r="F4161" t="s">
        <v>33</v>
      </c>
      <c r="G4161" t="s">
        <v>23</v>
      </c>
      <c r="H4161" t="s">
        <v>82</v>
      </c>
      <c r="I4161" t="s">
        <v>38</v>
      </c>
      <c r="J4161">
        <v>3</v>
      </c>
    </row>
    <row r="4162" spans="1:10" x14ac:dyDescent="0.25">
      <c r="A4162" s="1">
        <v>42005.510416666664</v>
      </c>
      <c r="B4162" t="s">
        <v>6696</v>
      </c>
      <c r="C4162" t="s">
        <v>11</v>
      </c>
      <c r="D4162" t="s">
        <v>382</v>
      </c>
      <c r="E4162" t="s">
        <v>6697</v>
      </c>
      <c r="F4162" t="s">
        <v>123</v>
      </c>
      <c r="G4162" t="s">
        <v>23</v>
      </c>
      <c r="H4162" t="s">
        <v>82</v>
      </c>
      <c r="I4162" t="s">
        <v>38</v>
      </c>
      <c r="J4162">
        <v>0</v>
      </c>
    </row>
    <row r="4163" spans="1:10" x14ac:dyDescent="0.25">
      <c r="A4163" s="1">
        <v>42005.510416666664</v>
      </c>
      <c r="B4163" t="s">
        <v>6698</v>
      </c>
      <c r="C4163" t="s">
        <v>19</v>
      </c>
      <c r="D4163" t="s">
        <v>338</v>
      </c>
      <c r="E4163" t="s">
        <v>270</v>
      </c>
      <c r="F4163" t="s">
        <v>22</v>
      </c>
      <c r="G4163" t="s">
        <v>23</v>
      </c>
      <c r="H4163" t="s">
        <v>24</v>
      </c>
      <c r="I4163" t="s">
        <v>38</v>
      </c>
      <c r="J4163">
        <v>0</v>
      </c>
    </row>
    <row r="4164" spans="1:10" x14ac:dyDescent="0.25">
      <c r="A4164" s="1">
        <v>42005.510416666664</v>
      </c>
      <c r="B4164" t="s">
        <v>6699</v>
      </c>
      <c r="C4164" t="s">
        <v>75</v>
      </c>
      <c r="D4164" t="s">
        <v>76</v>
      </c>
      <c r="E4164" t="s">
        <v>6700</v>
      </c>
      <c r="F4164" t="s">
        <v>233</v>
      </c>
      <c r="G4164" t="s">
        <v>49</v>
      </c>
      <c r="H4164" t="s">
        <v>24</v>
      </c>
      <c r="I4164" t="s">
        <v>17</v>
      </c>
      <c r="J4164">
        <v>0</v>
      </c>
    </row>
    <row r="4165" spans="1:10" x14ac:dyDescent="0.25">
      <c r="A4165" s="1">
        <v>42005.510416666664</v>
      </c>
      <c r="B4165" t="s">
        <v>6701</v>
      </c>
      <c r="C4165" t="s">
        <v>26</v>
      </c>
      <c r="D4165" t="s">
        <v>53</v>
      </c>
      <c r="E4165" t="s">
        <v>6702</v>
      </c>
      <c r="F4165" t="s">
        <v>33</v>
      </c>
      <c r="G4165" t="s">
        <v>23</v>
      </c>
      <c r="H4165" t="s">
        <v>82</v>
      </c>
      <c r="I4165" t="s">
        <v>17</v>
      </c>
      <c r="J4165">
        <v>0</v>
      </c>
    </row>
    <row r="4166" spans="1:10" x14ac:dyDescent="0.25">
      <c r="A4166" s="1">
        <v>42005.510416666664</v>
      </c>
      <c r="B4166" t="s">
        <v>6703</v>
      </c>
      <c r="C4166" t="s">
        <v>11</v>
      </c>
      <c r="D4166" t="s">
        <v>66</v>
      </c>
      <c r="E4166" t="s">
        <v>405</v>
      </c>
      <c r="F4166" t="s">
        <v>14</v>
      </c>
      <c r="G4166" t="s">
        <v>15</v>
      </c>
      <c r="I4166" t="s">
        <v>17</v>
      </c>
      <c r="J4166">
        <v>0</v>
      </c>
    </row>
    <row r="4167" spans="1:10" x14ac:dyDescent="0.25">
      <c r="A4167" s="1">
        <v>42005.510416666664</v>
      </c>
      <c r="B4167" t="s">
        <v>6704</v>
      </c>
      <c r="C4167" t="s">
        <v>19</v>
      </c>
      <c r="D4167" t="s">
        <v>129</v>
      </c>
      <c r="E4167" t="s">
        <v>705</v>
      </c>
      <c r="F4167" t="s">
        <v>92</v>
      </c>
      <c r="G4167" t="s">
        <v>49</v>
      </c>
      <c r="I4167" t="s">
        <v>38</v>
      </c>
      <c r="J4167">
        <v>0</v>
      </c>
    </row>
    <row r="4168" spans="1:10" x14ac:dyDescent="0.25">
      <c r="A4168" s="1">
        <v>42005.510416666664</v>
      </c>
      <c r="B4168" t="s">
        <v>6705</v>
      </c>
      <c r="C4168" t="s">
        <v>26</v>
      </c>
      <c r="D4168" t="s">
        <v>27</v>
      </c>
      <c r="E4168" t="s">
        <v>188</v>
      </c>
      <c r="F4168" t="s">
        <v>188</v>
      </c>
      <c r="G4168" t="s">
        <v>43</v>
      </c>
      <c r="H4168" t="s">
        <v>82</v>
      </c>
      <c r="I4168" t="s">
        <v>17</v>
      </c>
      <c r="J4168">
        <v>0</v>
      </c>
    </row>
    <row r="4169" spans="1:10" x14ac:dyDescent="0.25">
      <c r="A4169" s="1">
        <v>42005.510416666664</v>
      </c>
      <c r="B4169" t="s">
        <v>6706</v>
      </c>
      <c r="C4169" t="s">
        <v>19</v>
      </c>
      <c r="D4169" t="s">
        <v>80</v>
      </c>
      <c r="E4169" t="s">
        <v>3435</v>
      </c>
      <c r="F4169" t="s">
        <v>153</v>
      </c>
      <c r="G4169" t="s">
        <v>49</v>
      </c>
      <c r="H4169" t="s">
        <v>24</v>
      </c>
      <c r="I4169" t="s">
        <v>38</v>
      </c>
      <c r="J4169">
        <v>0</v>
      </c>
    </row>
    <row r="4170" spans="1:10" x14ac:dyDescent="0.25">
      <c r="A4170" s="1">
        <v>42005.510416666664</v>
      </c>
      <c r="B4170" t="s">
        <v>6707</v>
      </c>
      <c r="C4170" t="s">
        <v>26</v>
      </c>
      <c r="D4170" t="s">
        <v>35</v>
      </c>
      <c r="E4170" t="s">
        <v>6708</v>
      </c>
      <c r="F4170" t="s">
        <v>22</v>
      </c>
      <c r="G4170" t="s">
        <v>23</v>
      </c>
      <c r="H4170" t="s">
        <v>183</v>
      </c>
      <c r="I4170" t="s">
        <v>17</v>
      </c>
      <c r="J4170">
        <v>0</v>
      </c>
    </row>
    <row r="4171" spans="1:10" x14ac:dyDescent="0.25">
      <c r="A4171" s="1">
        <v>42005.510416666664</v>
      </c>
      <c r="B4171" t="s">
        <v>6709</v>
      </c>
      <c r="C4171" t="s">
        <v>114</v>
      </c>
      <c r="D4171" t="s">
        <v>391</v>
      </c>
      <c r="E4171" t="s">
        <v>6710</v>
      </c>
      <c r="F4171" t="s">
        <v>14</v>
      </c>
      <c r="G4171" t="s">
        <v>15</v>
      </c>
      <c r="H4171" t="s">
        <v>183</v>
      </c>
      <c r="I4171" t="s">
        <v>38</v>
      </c>
      <c r="J4171">
        <v>0</v>
      </c>
    </row>
    <row r="4172" spans="1:10" x14ac:dyDescent="0.25">
      <c r="A4172" s="1">
        <v>42005.510416666664</v>
      </c>
      <c r="B4172" t="s">
        <v>6711</v>
      </c>
      <c r="C4172" t="s">
        <v>26</v>
      </c>
      <c r="D4172" t="s">
        <v>284</v>
      </c>
      <c r="E4172" t="s">
        <v>716</v>
      </c>
      <c r="F4172" t="s">
        <v>22</v>
      </c>
      <c r="G4172" t="s">
        <v>23</v>
      </c>
      <c r="H4172" t="s">
        <v>24</v>
      </c>
      <c r="I4172" t="s">
        <v>38</v>
      </c>
      <c r="J4172">
        <v>1</v>
      </c>
    </row>
    <row r="4173" spans="1:10" x14ac:dyDescent="0.25">
      <c r="A4173" s="1">
        <v>42005.510416666664</v>
      </c>
      <c r="B4173" t="s">
        <v>6712</v>
      </c>
      <c r="C4173" t="s">
        <v>26</v>
      </c>
      <c r="D4173" t="s">
        <v>121</v>
      </c>
      <c r="E4173" t="s">
        <v>6713</v>
      </c>
      <c r="F4173" t="s">
        <v>353</v>
      </c>
      <c r="G4173" t="s">
        <v>43</v>
      </c>
      <c r="H4173" t="s">
        <v>82</v>
      </c>
      <c r="I4173" t="s">
        <v>17</v>
      </c>
      <c r="J4173">
        <v>1</v>
      </c>
    </row>
    <row r="4174" spans="1:10" x14ac:dyDescent="0.25">
      <c r="A4174" s="1">
        <v>42005.510416666664</v>
      </c>
      <c r="B4174" t="s">
        <v>6714</v>
      </c>
      <c r="C4174" t="s">
        <v>75</v>
      </c>
      <c r="D4174" t="s">
        <v>35</v>
      </c>
      <c r="E4174" t="s">
        <v>6715</v>
      </c>
      <c r="F4174" t="s">
        <v>29</v>
      </c>
      <c r="G4174" t="s">
        <v>15</v>
      </c>
      <c r="H4174" t="s">
        <v>16</v>
      </c>
      <c r="I4174" t="s">
        <v>17</v>
      </c>
      <c r="J4174">
        <v>1</v>
      </c>
    </row>
    <row r="4175" spans="1:10" x14ac:dyDescent="0.25">
      <c r="A4175" s="1">
        <v>42005.511111111111</v>
      </c>
      <c r="B4175" t="s">
        <v>6716</v>
      </c>
      <c r="C4175" t="s">
        <v>11</v>
      </c>
      <c r="D4175" t="s">
        <v>382</v>
      </c>
      <c r="E4175" t="s">
        <v>1352</v>
      </c>
      <c r="F4175" t="s">
        <v>156</v>
      </c>
      <c r="G4175" t="s">
        <v>23</v>
      </c>
      <c r="H4175" t="s">
        <v>82</v>
      </c>
      <c r="I4175" t="s">
        <v>17</v>
      </c>
      <c r="J4175">
        <v>0</v>
      </c>
    </row>
    <row r="4176" spans="1:10" x14ac:dyDescent="0.25">
      <c r="A4176" s="1">
        <v>42005.511111111111</v>
      </c>
      <c r="B4176" t="s">
        <v>6717</v>
      </c>
      <c r="C4176" t="s">
        <v>26</v>
      </c>
      <c r="D4176" t="s">
        <v>27</v>
      </c>
      <c r="E4176" t="s">
        <v>1854</v>
      </c>
      <c r="F4176" t="s">
        <v>42</v>
      </c>
      <c r="G4176" t="s">
        <v>43</v>
      </c>
      <c r="H4176" t="s">
        <v>44</v>
      </c>
      <c r="I4176" t="s">
        <v>38</v>
      </c>
      <c r="J4176">
        <v>0</v>
      </c>
    </row>
    <row r="4177" spans="1:10" x14ac:dyDescent="0.25">
      <c r="A4177" s="1">
        <v>42005.511111111111</v>
      </c>
      <c r="B4177" t="s">
        <v>6718</v>
      </c>
      <c r="C4177" t="s">
        <v>11</v>
      </c>
      <c r="D4177" t="s">
        <v>35</v>
      </c>
      <c r="E4177" t="s">
        <v>2131</v>
      </c>
      <c r="F4177" t="s">
        <v>1045</v>
      </c>
      <c r="G4177" t="s">
        <v>23</v>
      </c>
      <c r="I4177" t="s">
        <v>17</v>
      </c>
      <c r="J4177">
        <v>0</v>
      </c>
    </row>
    <row r="4178" spans="1:10" x14ac:dyDescent="0.25">
      <c r="A4178" s="1">
        <v>42005.511111111111</v>
      </c>
      <c r="B4178" t="s">
        <v>6719</v>
      </c>
      <c r="C4178" t="s">
        <v>69</v>
      </c>
      <c r="D4178" t="s">
        <v>388</v>
      </c>
      <c r="E4178" t="s">
        <v>3281</v>
      </c>
      <c r="F4178" t="s">
        <v>188</v>
      </c>
      <c r="G4178" t="s">
        <v>43</v>
      </c>
      <c r="H4178" t="s">
        <v>93</v>
      </c>
      <c r="I4178" t="s">
        <v>17</v>
      </c>
      <c r="J4178">
        <v>0</v>
      </c>
    </row>
    <row r="4179" spans="1:10" x14ac:dyDescent="0.25">
      <c r="A4179" s="1">
        <v>42005.511805555558</v>
      </c>
      <c r="B4179" t="s">
        <v>6720</v>
      </c>
      <c r="C4179" t="s">
        <v>26</v>
      </c>
      <c r="D4179" t="s">
        <v>206</v>
      </c>
      <c r="E4179" t="s">
        <v>6721</v>
      </c>
      <c r="F4179" t="s">
        <v>386</v>
      </c>
      <c r="G4179" t="s">
        <v>23</v>
      </c>
      <c r="H4179" t="s">
        <v>44</v>
      </c>
      <c r="I4179" t="s">
        <v>38</v>
      </c>
      <c r="J4179">
        <v>2</v>
      </c>
    </row>
    <row r="4180" spans="1:10" x14ac:dyDescent="0.25">
      <c r="A4180" s="1">
        <v>42005.511805555558</v>
      </c>
      <c r="B4180" t="s">
        <v>6722</v>
      </c>
      <c r="C4180" t="s">
        <v>11</v>
      </c>
      <c r="D4180" t="s">
        <v>201</v>
      </c>
      <c r="E4180" t="s">
        <v>6723</v>
      </c>
      <c r="F4180" t="s">
        <v>174</v>
      </c>
      <c r="G4180" t="s">
        <v>15</v>
      </c>
      <c r="H4180" t="s">
        <v>634</v>
      </c>
      <c r="I4180" t="s">
        <v>17</v>
      </c>
      <c r="J4180">
        <v>0</v>
      </c>
    </row>
    <row r="4181" spans="1:10" x14ac:dyDescent="0.25">
      <c r="A4181" s="1">
        <v>42005.511805555558</v>
      </c>
      <c r="B4181" t="s">
        <v>6724</v>
      </c>
      <c r="C4181" t="s">
        <v>26</v>
      </c>
      <c r="D4181" t="s">
        <v>106</v>
      </c>
      <c r="E4181" t="s">
        <v>705</v>
      </c>
      <c r="F4181" t="s">
        <v>92</v>
      </c>
      <c r="G4181" t="s">
        <v>49</v>
      </c>
      <c r="I4181" t="s">
        <v>38</v>
      </c>
      <c r="J4181">
        <v>0</v>
      </c>
    </row>
    <row r="4182" spans="1:10" x14ac:dyDescent="0.25">
      <c r="A4182" s="1">
        <v>42005.511805555558</v>
      </c>
      <c r="B4182" t="s">
        <v>6725</v>
      </c>
      <c r="C4182" t="s">
        <v>114</v>
      </c>
      <c r="D4182" t="s">
        <v>349</v>
      </c>
      <c r="E4182" t="s">
        <v>6726</v>
      </c>
      <c r="F4182" t="s">
        <v>64</v>
      </c>
      <c r="G4182" t="s">
        <v>49</v>
      </c>
      <c r="H4182" t="s">
        <v>82</v>
      </c>
      <c r="I4182" t="s">
        <v>17</v>
      </c>
      <c r="J4182">
        <v>0</v>
      </c>
    </row>
    <row r="4183" spans="1:10" x14ac:dyDescent="0.25">
      <c r="A4183" s="1">
        <v>42005.511805555558</v>
      </c>
      <c r="B4183" t="s">
        <v>6727</v>
      </c>
      <c r="C4183" t="s">
        <v>75</v>
      </c>
      <c r="D4183" t="s">
        <v>76</v>
      </c>
      <c r="E4183" t="s">
        <v>6728</v>
      </c>
      <c r="F4183" t="s">
        <v>33</v>
      </c>
      <c r="G4183" t="s">
        <v>23</v>
      </c>
      <c r="H4183" t="s">
        <v>82</v>
      </c>
      <c r="I4183" t="s">
        <v>38</v>
      </c>
      <c r="J4183">
        <v>0</v>
      </c>
    </row>
    <row r="4184" spans="1:10" x14ac:dyDescent="0.25">
      <c r="A4184" s="1">
        <v>42005.511805555558</v>
      </c>
      <c r="B4184" t="s">
        <v>6729</v>
      </c>
      <c r="C4184" t="s">
        <v>26</v>
      </c>
      <c r="D4184" t="s">
        <v>27</v>
      </c>
      <c r="E4184" t="s">
        <v>110</v>
      </c>
      <c r="F4184" t="s">
        <v>110</v>
      </c>
      <c r="G4184" t="s">
        <v>43</v>
      </c>
      <c r="H4184" t="s">
        <v>82</v>
      </c>
      <c r="I4184" t="s">
        <v>17</v>
      </c>
      <c r="J4184">
        <v>0</v>
      </c>
    </row>
    <row r="4185" spans="1:10" x14ac:dyDescent="0.25">
      <c r="A4185" s="1">
        <v>42005.511805555558</v>
      </c>
      <c r="B4185" t="s">
        <v>6730</v>
      </c>
      <c r="C4185" t="s">
        <v>19</v>
      </c>
      <c r="D4185" t="s">
        <v>190</v>
      </c>
      <c r="E4185" t="s">
        <v>6731</v>
      </c>
      <c r="F4185" t="s">
        <v>669</v>
      </c>
      <c r="G4185" t="s">
        <v>43</v>
      </c>
      <c r="H4185" t="s">
        <v>93</v>
      </c>
      <c r="I4185" t="s">
        <v>17</v>
      </c>
      <c r="J4185">
        <v>0</v>
      </c>
    </row>
    <row r="4186" spans="1:10" x14ac:dyDescent="0.25">
      <c r="A4186" s="1">
        <v>42005.511805555558</v>
      </c>
      <c r="B4186" t="s">
        <v>6732</v>
      </c>
      <c r="C4186" t="s">
        <v>26</v>
      </c>
      <c r="D4186" t="s">
        <v>27</v>
      </c>
      <c r="E4186" t="s">
        <v>4055</v>
      </c>
      <c r="F4186" t="s">
        <v>123</v>
      </c>
      <c r="G4186" t="s">
        <v>23</v>
      </c>
      <c r="I4186" t="s">
        <v>38</v>
      </c>
      <c r="J4186">
        <v>0</v>
      </c>
    </row>
    <row r="4187" spans="1:10" x14ac:dyDescent="0.25">
      <c r="A4187" s="1">
        <v>42005.512499999997</v>
      </c>
      <c r="B4187" t="s">
        <v>6733</v>
      </c>
      <c r="C4187" t="s">
        <v>11</v>
      </c>
      <c r="D4187" t="s">
        <v>12</v>
      </c>
      <c r="E4187" t="s">
        <v>6734</v>
      </c>
      <c r="F4187" t="s">
        <v>22</v>
      </c>
      <c r="G4187" t="s">
        <v>23</v>
      </c>
      <c r="I4187" t="s">
        <v>17</v>
      </c>
      <c r="J4187">
        <v>30</v>
      </c>
    </row>
    <row r="4188" spans="1:10" x14ac:dyDescent="0.25">
      <c r="A4188" s="1">
        <v>42005.512499999997</v>
      </c>
      <c r="B4188" t="s">
        <v>6735</v>
      </c>
      <c r="C4188" t="s">
        <v>26</v>
      </c>
      <c r="D4188" t="s">
        <v>519</v>
      </c>
      <c r="E4188" t="s">
        <v>6736</v>
      </c>
      <c r="F4188" t="s">
        <v>33</v>
      </c>
      <c r="G4188" t="s">
        <v>23</v>
      </c>
      <c r="H4188" t="s">
        <v>93</v>
      </c>
      <c r="I4188" t="s">
        <v>38</v>
      </c>
      <c r="J4188">
        <v>6</v>
      </c>
    </row>
    <row r="4189" spans="1:10" x14ac:dyDescent="0.25">
      <c r="A4189" s="1">
        <v>42005.512499999997</v>
      </c>
      <c r="B4189" t="s">
        <v>6737</v>
      </c>
      <c r="C4189" t="s">
        <v>114</v>
      </c>
      <c r="D4189" t="s">
        <v>35</v>
      </c>
      <c r="E4189" t="s">
        <v>5476</v>
      </c>
      <c r="F4189" t="s">
        <v>228</v>
      </c>
      <c r="G4189" t="s">
        <v>15</v>
      </c>
      <c r="H4189" t="s">
        <v>183</v>
      </c>
      <c r="I4189" t="s">
        <v>38</v>
      </c>
      <c r="J4189">
        <v>5</v>
      </c>
    </row>
    <row r="4190" spans="1:10" x14ac:dyDescent="0.25">
      <c r="A4190" s="1">
        <v>42005.512499999997</v>
      </c>
      <c r="B4190" t="s">
        <v>6738</v>
      </c>
      <c r="C4190" t="s">
        <v>26</v>
      </c>
      <c r="D4190" t="s">
        <v>46</v>
      </c>
      <c r="E4190" t="s">
        <v>6739</v>
      </c>
      <c r="F4190" t="s">
        <v>184</v>
      </c>
      <c r="G4190" t="s">
        <v>15</v>
      </c>
      <c r="H4190" t="s">
        <v>16</v>
      </c>
      <c r="I4190" t="s">
        <v>17</v>
      </c>
      <c r="J4190">
        <v>2</v>
      </c>
    </row>
    <row r="4191" spans="1:10" x14ac:dyDescent="0.25">
      <c r="A4191" s="1">
        <v>42005.512499999997</v>
      </c>
      <c r="B4191" t="s">
        <v>6740</v>
      </c>
      <c r="C4191" t="s">
        <v>89</v>
      </c>
      <c r="D4191" t="s">
        <v>874</v>
      </c>
      <c r="E4191" t="s">
        <v>423</v>
      </c>
      <c r="F4191" t="s">
        <v>33</v>
      </c>
      <c r="G4191" t="s">
        <v>23</v>
      </c>
      <c r="H4191" t="s">
        <v>82</v>
      </c>
      <c r="I4191" t="s">
        <v>38</v>
      </c>
      <c r="J4191">
        <v>0</v>
      </c>
    </row>
    <row r="4192" spans="1:10" x14ac:dyDescent="0.25">
      <c r="A4192" s="1">
        <v>42005.512499999997</v>
      </c>
      <c r="B4192" t="s">
        <v>6741</v>
      </c>
      <c r="C4192" t="s">
        <v>26</v>
      </c>
      <c r="D4192" t="s">
        <v>453</v>
      </c>
      <c r="E4192" t="s">
        <v>405</v>
      </c>
      <c r="F4192" t="s">
        <v>14</v>
      </c>
      <c r="G4192" t="s">
        <v>15</v>
      </c>
      <c r="H4192" t="s">
        <v>1880</v>
      </c>
      <c r="I4192" t="s">
        <v>38</v>
      </c>
      <c r="J4192">
        <v>0</v>
      </c>
    </row>
    <row r="4193" spans="1:10" x14ac:dyDescent="0.25">
      <c r="A4193" s="1">
        <v>42005.512499999997</v>
      </c>
      <c r="B4193" t="s">
        <v>6742</v>
      </c>
      <c r="C4193" t="s">
        <v>26</v>
      </c>
      <c r="D4193" t="s">
        <v>46</v>
      </c>
      <c r="E4193" t="s">
        <v>176</v>
      </c>
      <c r="F4193" t="s">
        <v>134</v>
      </c>
      <c r="G4193" t="s">
        <v>23</v>
      </c>
      <c r="I4193" t="s">
        <v>17</v>
      </c>
      <c r="J4193">
        <v>0</v>
      </c>
    </row>
    <row r="4194" spans="1:10" x14ac:dyDescent="0.25">
      <c r="A4194" s="1">
        <v>42005.512499999997</v>
      </c>
      <c r="B4194" t="s">
        <v>6743</v>
      </c>
      <c r="C4194" t="s">
        <v>114</v>
      </c>
      <c r="D4194" t="s">
        <v>118</v>
      </c>
      <c r="E4194" t="s">
        <v>6744</v>
      </c>
      <c r="F4194" t="s">
        <v>282</v>
      </c>
      <c r="G4194" t="s">
        <v>23</v>
      </c>
      <c r="H4194" t="s">
        <v>93</v>
      </c>
      <c r="I4194" t="s">
        <v>17</v>
      </c>
      <c r="J4194">
        <v>0</v>
      </c>
    </row>
    <row r="4195" spans="1:10" x14ac:dyDescent="0.25">
      <c r="A4195" s="1">
        <v>42005.512499999997</v>
      </c>
      <c r="B4195" t="s">
        <v>6745</v>
      </c>
      <c r="C4195" t="s">
        <v>26</v>
      </c>
      <c r="D4195" t="s">
        <v>46</v>
      </c>
      <c r="E4195" t="s">
        <v>6746</v>
      </c>
      <c r="F4195" t="s">
        <v>14</v>
      </c>
      <c r="G4195" t="s">
        <v>15</v>
      </c>
      <c r="H4195" t="s">
        <v>16</v>
      </c>
      <c r="I4195" t="s">
        <v>38</v>
      </c>
      <c r="J4195">
        <v>0</v>
      </c>
    </row>
    <row r="4196" spans="1:10" x14ac:dyDescent="0.25">
      <c r="A4196" s="1">
        <v>42005.512499999997</v>
      </c>
      <c r="B4196" t="s">
        <v>6747</v>
      </c>
      <c r="C4196" t="s">
        <v>19</v>
      </c>
      <c r="D4196" t="s">
        <v>35</v>
      </c>
      <c r="E4196" t="s">
        <v>6748</v>
      </c>
      <c r="F4196" t="s">
        <v>22</v>
      </c>
      <c r="G4196" t="s">
        <v>23</v>
      </c>
      <c r="I4196" t="s">
        <v>17</v>
      </c>
      <c r="J4196">
        <v>1</v>
      </c>
    </row>
    <row r="4197" spans="1:10" x14ac:dyDescent="0.25">
      <c r="A4197" s="1">
        <v>42005.512499999997</v>
      </c>
      <c r="B4197" t="s">
        <v>6749</v>
      </c>
      <c r="C4197" t="s">
        <v>19</v>
      </c>
      <c r="D4197" t="s">
        <v>129</v>
      </c>
      <c r="E4197" t="s">
        <v>6750</v>
      </c>
      <c r="F4197" t="s">
        <v>37</v>
      </c>
      <c r="G4197" t="s">
        <v>23</v>
      </c>
      <c r="H4197" t="s">
        <v>82</v>
      </c>
      <c r="I4197" t="s">
        <v>38</v>
      </c>
      <c r="J4197">
        <v>1</v>
      </c>
    </row>
    <row r="4198" spans="1:10" x14ac:dyDescent="0.25">
      <c r="A4198" s="1">
        <v>42005.512499999997</v>
      </c>
      <c r="B4198" t="s">
        <v>6751</v>
      </c>
      <c r="C4198" t="s">
        <v>11</v>
      </c>
      <c r="D4198" t="s">
        <v>66</v>
      </c>
      <c r="E4198" t="s">
        <v>6752</v>
      </c>
      <c r="F4198" t="s">
        <v>153</v>
      </c>
      <c r="G4198" t="s">
        <v>49</v>
      </c>
      <c r="I4198" t="s">
        <v>38</v>
      </c>
      <c r="J4198">
        <v>1</v>
      </c>
    </row>
    <row r="4199" spans="1:10" x14ac:dyDescent="0.25">
      <c r="A4199" s="1">
        <v>42005.512499999997</v>
      </c>
      <c r="B4199" t="s">
        <v>6753</v>
      </c>
      <c r="C4199" t="s">
        <v>61</v>
      </c>
      <c r="D4199" t="s">
        <v>62</v>
      </c>
      <c r="E4199" t="s">
        <v>6754</v>
      </c>
      <c r="F4199" t="s">
        <v>22</v>
      </c>
      <c r="G4199" t="s">
        <v>23</v>
      </c>
      <c r="H4199" t="s">
        <v>24</v>
      </c>
      <c r="I4199" t="s">
        <v>17</v>
      </c>
      <c r="J4199">
        <v>1</v>
      </c>
    </row>
    <row r="4200" spans="1:10" x14ac:dyDescent="0.25">
      <c r="A4200" s="1">
        <v>42005.512499999997</v>
      </c>
      <c r="B4200" t="s">
        <v>6755</v>
      </c>
      <c r="C4200" t="s">
        <v>26</v>
      </c>
      <c r="D4200" t="s">
        <v>121</v>
      </c>
      <c r="E4200" t="s">
        <v>6453</v>
      </c>
      <c r="F4200" t="s">
        <v>33</v>
      </c>
      <c r="G4200" t="s">
        <v>23</v>
      </c>
      <c r="H4200" t="s">
        <v>44</v>
      </c>
      <c r="I4200" t="s">
        <v>38</v>
      </c>
      <c r="J4200">
        <v>1</v>
      </c>
    </row>
    <row r="4201" spans="1:10" x14ac:dyDescent="0.25">
      <c r="A4201" s="1">
        <v>42005.513194444444</v>
      </c>
      <c r="B4201" t="s">
        <v>6756</v>
      </c>
      <c r="C4201" t="s">
        <v>19</v>
      </c>
      <c r="D4201" t="s">
        <v>845</v>
      </c>
      <c r="E4201" t="s">
        <v>6757</v>
      </c>
      <c r="F4201" t="s">
        <v>628</v>
      </c>
      <c r="G4201" t="s">
        <v>15</v>
      </c>
      <c r="H4201" t="s">
        <v>24</v>
      </c>
      <c r="I4201" t="s">
        <v>17</v>
      </c>
      <c r="J4201">
        <v>5</v>
      </c>
    </row>
    <row r="4202" spans="1:10" x14ac:dyDescent="0.25">
      <c r="A4202" s="1">
        <v>42005.513194444444</v>
      </c>
      <c r="B4202" t="s">
        <v>6758</v>
      </c>
      <c r="C4202" t="s">
        <v>26</v>
      </c>
      <c r="D4202" t="s">
        <v>106</v>
      </c>
      <c r="E4202" t="s">
        <v>6759</v>
      </c>
      <c r="F4202" t="s">
        <v>42</v>
      </c>
      <c r="G4202" t="s">
        <v>43</v>
      </c>
      <c r="H4202" t="s">
        <v>82</v>
      </c>
      <c r="I4202" t="s">
        <v>17</v>
      </c>
      <c r="J4202">
        <v>3</v>
      </c>
    </row>
    <row r="4203" spans="1:10" x14ac:dyDescent="0.25">
      <c r="A4203" s="1">
        <v>42005.513194444444</v>
      </c>
      <c r="B4203" t="s">
        <v>6760</v>
      </c>
      <c r="C4203" t="s">
        <v>11</v>
      </c>
      <c r="D4203" t="s">
        <v>66</v>
      </c>
      <c r="E4203" t="s">
        <v>6761</v>
      </c>
      <c r="F4203" t="s">
        <v>22</v>
      </c>
      <c r="G4203" t="s">
        <v>23</v>
      </c>
      <c r="H4203" t="s">
        <v>24</v>
      </c>
      <c r="I4203" t="s">
        <v>17</v>
      </c>
      <c r="J4203">
        <v>0</v>
      </c>
    </row>
    <row r="4204" spans="1:10" x14ac:dyDescent="0.25">
      <c r="A4204" s="1">
        <v>42005.513194444444</v>
      </c>
      <c r="B4204" t="s">
        <v>6762</v>
      </c>
      <c r="C4204" t="s">
        <v>19</v>
      </c>
      <c r="D4204" t="s">
        <v>80</v>
      </c>
      <c r="E4204" t="s">
        <v>63</v>
      </c>
      <c r="F4204" t="s">
        <v>64</v>
      </c>
      <c r="G4204" t="s">
        <v>49</v>
      </c>
      <c r="H4204" t="s">
        <v>82</v>
      </c>
      <c r="I4204" t="s">
        <v>38</v>
      </c>
      <c r="J4204">
        <v>0</v>
      </c>
    </row>
    <row r="4205" spans="1:10" x14ac:dyDescent="0.25">
      <c r="A4205" s="1">
        <v>42005.513194444444</v>
      </c>
      <c r="B4205" t="s">
        <v>6763</v>
      </c>
      <c r="C4205" t="s">
        <v>19</v>
      </c>
      <c r="D4205" t="s">
        <v>80</v>
      </c>
      <c r="E4205" t="s">
        <v>6764</v>
      </c>
      <c r="F4205" t="s">
        <v>42</v>
      </c>
      <c r="G4205" t="s">
        <v>43</v>
      </c>
      <c r="I4205" t="s">
        <v>17</v>
      </c>
      <c r="J4205">
        <v>0</v>
      </c>
    </row>
    <row r="4206" spans="1:10" x14ac:dyDescent="0.25">
      <c r="A4206" s="1">
        <v>42005.513194444444</v>
      </c>
      <c r="B4206" t="s">
        <v>6765</v>
      </c>
      <c r="C4206" t="s">
        <v>11</v>
      </c>
      <c r="D4206" t="s">
        <v>210</v>
      </c>
      <c r="E4206" t="s">
        <v>1854</v>
      </c>
      <c r="F4206" t="s">
        <v>42</v>
      </c>
      <c r="G4206" t="s">
        <v>43</v>
      </c>
      <c r="H4206" t="s">
        <v>24</v>
      </c>
      <c r="I4206" t="s">
        <v>17</v>
      </c>
      <c r="J4206">
        <v>0</v>
      </c>
    </row>
    <row r="4207" spans="1:10" x14ac:dyDescent="0.25">
      <c r="A4207" s="1">
        <v>42005.513194444444</v>
      </c>
      <c r="B4207" t="s">
        <v>6766</v>
      </c>
      <c r="C4207" t="s">
        <v>19</v>
      </c>
      <c r="D4207" t="s">
        <v>143</v>
      </c>
      <c r="E4207" t="s">
        <v>6767</v>
      </c>
      <c r="F4207" t="s">
        <v>14</v>
      </c>
      <c r="G4207" t="s">
        <v>15</v>
      </c>
      <c r="H4207" t="s">
        <v>16</v>
      </c>
      <c r="I4207" t="s">
        <v>38</v>
      </c>
      <c r="J4207">
        <v>0</v>
      </c>
    </row>
    <row r="4208" spans="1:10" x14ac:dyDescent="0.25">
      <c r="A4208" s="1">
        <v>42005.513194444444</v>
      </c>
      <c r="B4208" t="s">
        <v>6768</v>
      </c>
      <c r="C4208" t="s">
        <v>19</v>
      </c>
      <c r="D4208" t="s">
        <v>80</v>
      </c>
      <c r="E4208" t="s">
        <v>6769</v>
      </c>
      <c r="F4208" t="s">
        <v>64</v>
      </c>
      <c r="G4208" t="s">
        <v>49</v>
      </c>
      <c r="I4208" t="s">
        <v>17</v>
      </c>
      <c r="J4208">
        <v>1</v>
      </c>
    </row>
    <row r="4209" spans="1:10" x14ac:dyDescent="0.25">
      <c r="A4209" s="1">
        <v>42005.513194444444</v>
      </c>
      <c r="B4209" t="s">
        <v>6770</v>
      </c>
      <c r="C4209" t="s">
        <v>11</v>
      </c>
      <c r="D4209" t="s">
        <v>201</v>
      </c>
      <c r="E4209" t="s">
        <v>6771</v>
      </c>
      <c r="F4209" t="s">
        <v>33</v>
      </c>
      <c r="G4209" t="s">
        <v>23</v>
      </c>
      <c r="H4209" t="s">
        <v>82</v>
      </c>
      <c r="I4209" t="s">
        <v>17</v>
      </c>
      <c r="J4209">
        <v>1</v>
      </c>
    </row>
    <row r="4210" spans="1:10" x14ac:dyDescent="0.25">
      <c r="A4210" s="1">
        <v>42005.513888888891</v>
      </c>
      <c r="B4210" t="s">
        <v>6772</v>
      </c>
      <c r="C4210" t="s">
        <v>61</v>
      </c>
      <c r="D4210" t="s">
        <v>62</v>
      </c>
      <c r="E4210" t="s">
        <v>6773</v>
      </c>
      <c r="F4210" t="s">
        <v>22</v>
      </c>
      <c r="G4210" t="s">
        <v>23</v>
      </c>
      <c r="I4210" t="s">
        <v>38</v>
      </c>
      <c r="J4210">
        <v>4234</v>
      </c>
    </row>
    <row r="4211" spans="1:10" x14ac:dyDescent="0.25">
      <c r="A4211" s="1">
        <v>42005.513888888891</v>
      </c>
      <c r="B4211" t="s">
        <v>6774</v>
      </c>
      <c r="C4211" t="s">
        <v>26</v>
      </c>
      <c r="D4211" t="s">
        <v>46</v>
      </c>
      <c r="E4211" t="s">
        <v>6775</v>
      </c>
      <c r="F4211" t="s">
        <v>123</v>
      </c>
      <c r="G4211" t="s">
        <v>23</v>
      </c>
      <c r="H4211" t="s">
        <v>82</v>
      </c>
      <c r="I4211" t="s">
        <v>17</v>
      </c>
      <c r="J4211">
        <v>2</v>
      </c>
    </row>
    <row r="4212" spans="1:10" x14ac:dyDescent="0.25">
      <c r="A4212" s="1">
        <v>42005.513888888891</v>
      </c>
      <c r="B4212" t="s">
        <v>6776</v>
      </c>
      <c r="C4212" t="s">
        <v>75</v>
      </c>
      <c r="D4212" t="s">
        <v>35</v>
      </c>
      <c r="E4212" t="s">
        <v>104</v>
      </c>
      <c r="F4212" t="s">
        <v>14</v>
      </c>
      <c r="G4212" t="s">
        <v>15</v>
      </c>
      <c r="I4212" t="s">
        <v>38</v>
      </c>
      <c r="J4212">
        <v>0</v>
      </c>
    </row>
    <row r="4213" spans="1:10" x14ac:dyDescent="0.25">
      <c r="A4213" s="1">
        <v>42005.513888888891</v>
      </c>
      <c r="B4213" t="s">
        <v>6777</v>
      </c>
      <c r="C4213" t="s">
        <v>26</v>
      </c>
      <c r="D4213" t="s">
        <v>46</v>
      </c>
      <c r="E4213" t="s">
        <v>6778</v>
      </c>
      <c r="F4213" t="s">
        <v>14</v>
      </c>
      <c r="G4213" t="s">
        <v>15</v>
      </c>
      <c r="I4213" t="s">
        <v>38</v>
      </c>
      <c r="J4213">
        <v>1</v>
      </c>
    </row>
    <row r="4214" spans="1:10" x14ac:dyDescent="0.25">
      <c r="A4214" s="1">
        <v>42005.513888888891</v>
      </c>
      <c r="B4214" t="s">
        <v>6779</v>
      </c>
      <c r="C4214" t="s">
        <v>11</v>
      </c>
      <c r="D4214" t="s">
        <v>66</v>
      </c>
      <c r="E4214" t="s">
        <v>213</v>
      </c>
      <c r="F4214" t="s">
        <v>14</v>
      </c>
      <c r="G4214" t="s">
        <v>15</v>
      </c>
      <c r="H4214" t="s">
        <v>16</v>
      </c>
      <c r="I4214" t="s">
        <v>38</v>
      </c>
      <c r="J4214">
        <v>1</v>
      </c>
    </row>
    <row r="4215" spans="1:10" x14ac:dyDescent="0.25">
      <c r="A4215" s="1">
        <v>42005.51458333333</v>
      </c>
      <c r="B4215" t="s">
        <v>6780</v>
      </c>
      <c r="C4215" t="s">
        <v>61</v>
      </c>
      <c r="D4215" t="s">
        <v>62</v>
      </c>
      <c r="E4215" t="s">
        <v>405</v>
      </c>
      <c r="F4215" t="s">
        <v>14</v>
      </c>
      <c r="G4215" t="s">
        <v>15</v>
      </c>
      <c r="H4215" t="s">
        <v>93</v>
      </c>
      <c r="I4215" t="s">
        <v>17</v>
      </c>
      <c r="J4215">
        <v>511</v>
      </c>
    </row>
    <row r="4216" spans="1:10" x14ac:dyDescent="0.25">
      <c r="A4216" s="1">
        <v>42005.51458333333</v>
      </c>
      <c r="B4216" t="s">
        <v>6781</v>
      </c>
      <c r="C4216" t="s">
        <v>26</v>
      </c>
      <c r="D4216" t="s">
        <v>747</v>
      </c>
      <c r="E4216" t="s">
        <v>6782</v>
      </c>
      <c r="F4216" t="s">
        <v>14</v>
      </c>
      <c r="G4216" t="s">
        <v>15</v>
      </c>
      <c r="H4216" t="s">
        <v>130</v>
      </c>
      <c r="I4216" t="s">
        <v>38</v>
      </c>
      <c r="J4216">
        <v>4</v>
      </c>
    </row>
    <row r="4217" spans="1:10" x14ac:dyDescent="0.25">
      <c r="A4217" s="1">
        <v>42005.51458333333</v>
      </c>
      <c r="B4217" t="s">
        <v>6783</v>
      </c>
      <c r="C4217" t="s">
        <v>19</v>
      </c>
      <c r="D4217" t="s">
        <v>35</v>
      </c>
      <c r="E4217" t="s">
        <v>6784</v>
      </c>
      <c r="F4217" t="s">
        <v>42</v>
      </c>
      <c r="G4217" t="s">
        <v>43</v>
      </c>
      <c r="H4217" t="s">
        <v>82</v>
      </c>
      <c r="I4217" t="s">
        <v>17</v>
      </c>
      <c r="J4217">
        <v>3</v>
      </c>
    </row>
    <row r="4218" spans="1:10" x14ac:dyDescent="0.25">
      <c r="A4218" s="1">
        <v>42005.51458333333</v>
      </c>
      <c r="B4218" t="s">
        <v>6785</v>
      </c>
      <c r="C4218" t="s">
        <v>26</v>
      </c>
      <c r="D4218" t="s">
        <v>35</v>
      </c>
      <c r="E4218" t="s">
        <v>104</v>
      </c>
      <c r="F4218" t="s">
        <v>14</v>
      </c>
      <c r="G4218" t="s">
        <v>15</v>
      </c>
      <c r="I4218" t="s">
        <v>38</v>
      </c>
      <c r="J4218">
        <v>0</v>
      </c>
    </row>
    <row r="4219" spans="1:10" x14ac:dyDescent="0.25">
      <c r="A4219" s="1">
        <v>42005.51458333333</v>
      </c>
      <c r="B4219" t="s">
        <v>6786</v>
      </c>
      <c r="C4219" t="s">
        <v>19</v>
      </c>
      <c r="D4219" t="s">
        <v>566</v>
      </c>
      <c r="E4219" t="s">
        <v>6787</v>
      </c>
      <c r="F4219" t="s">
        <v>48</v>
      </c>
      <c r="G4219" t="s">
        <v>49</v>
      </c>
      <c r="H4219" t="s">
        <v>82</v>
      </c>
      <c r="I4219" t="s">
        <v>17</v>
      </c>
      <c r="J4219">
        <v>0</v>
      </c>
    </row>
    <row r="4220" spans="1:10" x14ac:dyDescent="0.25">
      <c r="A4220" s="1">
        <v>42005.51458333333</v>
      </c>
      <c r="B4220" t="s">
        <v>6788</v>
      </c>
      <c r="C4220" t="s">
        <v>11</v>
      </c>
      <c r="D4220" t="s">
        <v>12</v>
      </c>
      <c r="E4220" t="s">
        <v>3269</v>
      </c>
      <c r="F4220" t="s">
        <v>55</v>
      </c>
      <c r="G4220" t="s">
        <v>23</v>
      </c>
      <c r="H4220" t="s">
        <v>24</v>
      </c>
      <c r="I4220" t="s">
        <v>38</v>
      </c>
      <c r="J4220">
        <v>0</v>
      </c>
    </row>
    <row r="4221" spans="1:10" x14ac:dyDescent="0.25">
      <c r="A4221" s="1">
        <v>42005.51458333333</v>
      </c>
      <c r="B4221" t="s">
        <v>6789</v>
      </c>
      <c r="C4221" t="s">
        <v>19</v>
      </c>
      <c r="D4221" t="s">
        <v>422</v>
      </c>
      <c r="E4221" t="s">
        <v>6790</v>
      </c>
      <c r="F4221" t="s">
        <v>14</v>
      </c>
      <c r="G4221" t="s">
        <v>15</v>
      </c>
      <c r="H4221" t="s">
        <v>16</v>
      </c>
      <c r="I4221" t="s">
        <v>38</v>
      </c>
      <c r="J4221">
        <v>0</v>
      </c>
    </row>
    <row r="4222" spans="1:10" x14ac:dyDescent="0.25">
      <c r="A4222" s="1">
        <v>42005.51458333333</v>
      </c>
      <c r="B4222" t="s">
        <v>6791</v>
      </c>
      <c r="C4222" t="s">
        <v>26</v>
      </c>
      <c r="D4222" t="s">
        <v>27</v>
      </c>
      <c r="E4222" t="s">
        <v>6792</v>
      </c>
      <c r="F4222" t="s">
        <v>14</v>
      </c>
      <c r="G4222" t="s">
        <v>15</v>
      </c>
      <c r="H4222" t="s">
        <v>183</v>
      </c>
      <c r="I4222" t="s">
        <v>17</v>
      </c>
      <c r="J4222">
        <v>0</v>
      </c>
    </row>
    <row r="4223" spans="1:10" x14ac:dyDescent="0.25">
      <c r="A4223" s="1">
        <v>42005.51458333333</v>
      </c>
      <c r="B4223" t="s">
        <v>6793</v>
      </c>
      <c r="C4223" t="s">
        <v>69</v>
      </c>
      <c r="D4223" t="s">
        <v>388</v>
      </c>
      <c r="E4223" t="s">
        <v>270</v>
      </c>
      <c r="F4223" t="s">
        <v>22</v>
      </c>
      <c r="G4223" t="s">
        <v>23</v>
      </c>
      <c r="H4223" t="s">
        <v>24</v>
      </c>
      <c r="I4223" t="s">
        <v>38</v>
      </c>
      <c r="J4223">
        <v>0</v>
      </c>
    </row>
    <row r="4224" spans="1:10" x14ac:dyDescent="0.25">
      <c r="A4224" s="1">
        <v>42005.51458333333</v>
      </c>
      <c r="B4224" t="s">
        <v>6794</v>
      </c>
      <c r="C4224" t="s">
        <v>19</v>
      </c>
      <c r="D4224" t="s">
        <v>566</v>
      </c>
      <c r="E4224" t="s">
        <v>6795</v>
      </c>
      <c r="F4224" t="s">
        <v>188</v>
      </c>
      <c r="G4224" t="s">
        <v>43</v>
      </c>
      <c r="H4224" t="s">
        <v>82</v>
      </c>
      <c r="I4224" t="s">
        <v>17</v>
      </c>
      <c r="J4224">
        <v>0</v>
      </c>
    </row>
    <row r="4225" spans="1:10" x14ac:dyDescent="0.25">
      <c r="A4225" s="1">
        <v>42005.51458333333</v>
      </c>
      <c r="B4225" t="s">
        <v>6796</v>
      </c>
      <c r="C4225" t="s">
        <v>26</v>
      </c>
      <c r="D4225" t="s">
        <v>317</v>
      </c>
      <c r="E4225" t="s">
        <v>389</v>
      </c>
      <c r="F4225" t="s">
        <v>228</v>
      </c>
      <c r="G4225" t="s">
        <v>15</v>
      </c>
      <c r="H4225" t="s">
        <v>16</v>
      </c>
      <c r="I4225" t="s">
        <v>38</v>
      </c>
      <c r="J4225">
        <v>0</v>
      </c>
    </row>
    <row r="4226" spans="1:10" x14ac:dyDescent="0.25">
      <c r="A4226" s="1">
        <v>42005.51458333333</v>
      </c>
      <c r="B4226" t="s">
        <v>6797</v>
      </c>
      <c r="C4226" t="s">
        <v>26</v>
      </c>
      <c r="D4226" t="s">
        <v>158</v>
      </c>
      <c r="E4226" t="s">
        <v>6798</v>
      </c>
      <c r="F4226" t="s">
        <v>29</v>
      </c>
      <c r="G4226" t="s">
        <v>15</v>
      </c>
      <c r="H4226" t="s">
        <v>16</v>
      </c>
      <c r="I4226" t="s">
        <v>38</v>
      </c>
      <c r="J4226">
        <v>1</v>
      </c>
    </row>
    <row r="4227" spans="1:10" x14ac:dyDescent="0.25">
      <c r="A4227" s="1">
        <v>42005.51458333333</v>
      </c>
      <c r="B4227" t="s">
        <v>6799</v>
      </c>
      <c r="C4227" t="s">
        <v>26</v>
      </c>
      <c r="D4227" t="s">
        <v>206</v>
      </c>
      <c r="E4227" t="s">
        <v>1604</v>
      </c>
      <c r="F4227" t="s">
        <v>33</v>
      </c>
      <c r="G4227" t="s">
        <v>23</v>
      </c>
      <c r="H4227" t="s">
        <v>82</v>
      </c>
      <c r="I4227" t="s">
        <v>17</v>
      </c>
      <c r="J4227">
        <v>1</v>
      </c>
    </row>
    <row r="4228" spans="1:10" x14ac:dyDescent="0.25">
      <c r="A4228" s="1">
        <v>42005.515277777777</v>
      </c>
      <c r="B4228" t="s">
        <v>6800</v>
      </c>
      <c r="C4228" t="s">
        <v>61</v>
      </c>
      <c r="D4228" t="s">
        <v>62</v>
      </c>
      <c r="E4228" t="s">
        <v>357</v>
      </c>
      <c r="F4228" t="s">
        <v>228</v>
      </c>
      <c r="G4228" t="s">
        <v>15</v>
      </c>
      <c r="H4228" t="s">
        <v>16</v>
      </c>
      <c r="I4228" t="s">
        <v>17</v>
      </c>
      <c r="J4228">
        <v>15</v>
      </c>
    </row>
    <row r="4229" spans="1:10" x14ac:dyDescent="0.25">
      <c r="A4229" s="1">
        <v>42005.515277777777</v>
      </c>
      <c r="B4229" t="s">
        <v>6801</v>
      </c>
      <c r="C4229" t="s">
        <v>75</v>
      </c>
      <c r="D4229" t="s">
        <v>638</v>
      </c>
      <c r="E4229" t="s">
        <v>6802</v>
      </c>
      <c r="F4229" t="s">
        <v>42</v>
      </c>
      <c r="G4229" t="s">
        <v>43</v>
      </c>
      <c r="I4229" t="s">
        <v>17</v>
      </c>
      <c r="J4229">
        <v>3</v>
      </c>
    </row>
    <row r="4230" spans="1:10" x14ac:dyDescent="0.25">
      <c r="A4230" s="1">
        <v>42005.515277777777</v>
      </c>
      <c r="B4230" t="s">
        <v>6803</v>
      </c>
      <c r="C4230" t="s">
        <v>69</v>
      </c>
      <c r="D4230" t="s">
        <v>35</v>
      </c>
      <c r="E4230" t="s">
        <v>6804</v>
      </c>
      <c r="F4230" t="s">
        <v>33</v>
      </c>
      <c r="G4230" t="s">
        <v>23</v>
      </c>
      <c r="I4230" t="s">
        <v>38</v>
      </c>
      <c r="J4230">
        <v>2</v>
      </c>
    </row>
    <row r="4231" spans="1:10" x14ac:dyDescent="0.25">
      <c r="A4231" s="1">
        <v>42005.515277777777</v>
      </c>
      <c r="B4231" t="s">
        <v>6805</v>
      </c>
      <c r="C4231" t="s">
        <v>19</v>
      </c>
      <c r="D4231" t="s">
        <v>143</v>
      </c>
      <c r="E4231" t="s">
        <v>1623</v>
      </c>
      <c r="F4231" t="s">
        <v>628</v>
      </c>
      <c r="G4231" t="s">
        <v>15</v>
      </c>
      <c r="I4231" t="s">
        <v>17</v>
      </c>
      <c r="J4231">
        <v>2</v>
      </c>
    </row>
    <row r="4232" spans="1:10" x14ac:dyDescent="0.25">
      <c r="A4232" s="1">
        <v>42005.515277777777</v>
      </c>
      <c r="B4232" t="s">
        <v>6806</v>
      </c>
      <c r="C4232" t="s">
        <v>61</v>
      </c>
      <c r="D4232" t="s">
        <v>62</v>
      </c>
      <c r="E4232" t="s">
        <v>6807</v>
      </c>
      <c r="F4232" t="s">
        <v>188</v>
      </c>
      <c r="G4232" t="s">
        <v>43</v>
      </c>
      <c r="H4232" t="s">
        <v>634</v>
      </c>
      <c r="I4232" t="s">
        <v>38</v>
      </c>
      <c r="J4232">
        <v>0</v>
      </c>
    </row>
    <row r="4233" spans="1:10" x14ac:dyDescent="0.25">
      <c r="A4233" s="1">
        <v>42005.515277777777</v>
      </c>
      <c r="B4233" t="s">
        <v>6808</v>
      </c>
      <c r="C4233" t="s">
        <v>114</v>
      </c>
      <c r="D4233" t="s">
        <v>496</v>
      </c>
      <c r="E4233" t="s">
        <v>1583</v>
      </c>
      <c r="F4233" t="s">
        <v>153</v>
      </c>
      <c r="G4233" t="s">
        <v>49</v>
      </c>
      <c r="I4233" t="s">
        <v>38</v>
      </c>
      <c r="J4233">
        <v>0</v>
      </c>
    </row>
    <row r="4234" spans="1:10" x14ac:dyDescent="0.25">
      <c r="A4234" s="1">
        <v>42005.515277777777</v>
      </c>
      <c r="B4234" t="s">
        <v>6809</v>
      </c>
      <c r="C4234" t="s">
        <v>11</v>
      </c>
      <c r="D4234" t="s">
        <v>12</v>
      </c>
      <c r="E4234" t="s">
        <v>104</v>
      </c>
      <c r="F4234" t="s">
        <v>14</v>
      </c>
      <c r="G4234" t="s">
        <v>15</v>
      </c>
      <c r="I4234" t="s">
        <v>38</v>
      </c>
      <c r="J4234">
        <v>0</v>
      </c>
    </row>
    <row r="4235" spans="1:10" x14ac:dyDescent="0.25">
      <c r="A4235" s="1">
        <v>42005.515277777777</v>
      </c>
      <c r="B4235" t="s">
        <v>6810</v>
      </c>
      <c r="C4235" t="s">
        <v>11</v>
      </c>
      <c r="D4235" t="s">
        <v>201</v>
      </c>
      <c r="E4235" t="s">
        <v>3321</v>
      </c>
      <c r="F4235" t="s">
        <v>353</v>
      </c>
      <c r="G4235" t="s">
        <v>43</v>
      </c>
      <c r="H4235" t="s">
        <v>82</v>
      </c>
      <c r="I4235" t="s">
        <v>17</v>
      </c>
      <c r="J4235">
        <v>0</v>
      </c>
    </row>
    <row r="4236" spans="1:10" x14ac:dyDescent="0.25">
      <c r="A4236" s="1">
        <v>42005.515277777777</v>
      </c>
      <c r="B4236" t="s">
        <v>6811</v>
      </c>
      <c r="C4236" t="s">
        <v>69</v>
      </c>
      <c r="D4236" t="s">
        <v>35</v>
      </c>
      <c r="E4236" t="s">
        <v>6812</v>
      </c>
      <c r="F4236" t="s">
        <v>14</v>
      </c>
      <c r="G4236" t="s">
        <v>15</v>
      </c>
      <c r="H4236" t="s">
        <v>16</v>
      </c>
      <c r="I4236" t="s">
        <v>17</v>
      </c>
      <c r="J4236">
        <v>0</v>
      </c>
    </row>
    <row r="4237" spans="1:10" x14ac:dyDescent="0.25">
      <c r="A4237" s="1">
        <v>42005.515277777777</v>
      </c>
      <c r="B4237" t="s">
        <v>6813</v>
      </c>
      <c r="C4237" t="s">
        <v>26</v>
      </c>
      <c r="D4237" t="s">
        <v>256</v>
      </c>
      <c r="E4237" t="s">
        <v>6814</v>
      </c>
      <c r="F4237" t="s">
        <v>333</v>
      </c>
      <c r="G4237" t="s">
        <v>23</v>
      </c>
      <c r="H4237" t="s">
        <v>44</v>
      </c>
      <c r="I4237" t="s">
        <v>38</v>
      </c>
      <c r="J4237">
        <v>0</v>
      </c>
    </row>
    <row r="4238" spans="1:10" x14ac:dyDescent="0.25">
      <c r="A4238" s="1">
        <v>42005.515277777777</v>
      </c>
      <c r="B4238" t="s">
        <v>6815</v>
      </c>
      <c r="C4238" t="s">
        <v>11</v>
      </c>
      <c r="D4238" t="s">
        <v>12</v>
      </c>
      <c r="E4238" t="s">
        <v>5062</v>
      </c>
      <c r="F4238" t="s">
        <v>14</v>
      </c>
      <c r="G4238" t="s">
        <v>15</v>
      </c>
      <c r="H4238" t="s">
        <v>16</v>
      </c>
      <c r="I4238" t="s">
        <v>17</v>
      </c>
      <c r="J4238">
        <v>1</v>
      </c>
    </row>
    <row r="4239" spans="1:10" x14ac:dyDescent="0.25">
      <c r="A4239" s="1">
        <v>42005.515972222223</v>
      </c>
      <c r="B4239" t="s">
        <v>6816</v>
      </c>
      <c r="C4239" t="s">
        <v>69</v>
      </c>
      <c r="D4239" t="s">
        <v>579</v>
      </c>
      <c r="E4239" t="s">
        <v>5121</v>
      </c>
      <c r="F4239" t="s">
        <v>188</v>
      </c>
      <c r="G4239" t="s">
        <v>43</v>
      </c>
      <c r="H4239" t="s">
        <v>3830</v>
      </c>
      <c r="I4239" t="s">
        <v>17</v>
      </c>
      <c r="J4239">
        <v>4</v>
      </c>
    </row>
    <row r="4240" spans="1:10" x14ac:dyDescent="0.25">
      <c r="A4240" s="1">
        <v>42005.515972222223</v>
      </c>
      <c r="B4240" t="s">
        <v>6817</v>
      </c>
      <c r="C4240" t="s">
        <v>75</v>
      </c>
      <c r="D4240" t="s">
        <v>100</v>
      </c>
      <c r="E4240" t="s">
        <v>2257</v>
      </c>
      <c r="F4240" t="s">
        <v>14</v>
      </c>
      <c r="G4240" t="s">
        <v>15</v>
      </c>
      <c r="H4240" t="s">
        <v>16</v>
      </c>
      <c r="I4240" t="s">
        <v>38</v>
      </c>
      <c r="J4240">
        <v>0</v>
      </c>
    </row>
    <row r="4241" spans="1:10" x14ac:dyDescent="0.25">
      <c r="A4241" s="1">
        <v>42005.515972222223</v>
      </c>
      <c r="B4241" t="s">
        <v>6818</v>
      </c>
      <c r="C4241" t="s">
        <v>11</v>
      </c>
      <c r="D4241" t="s">
        <v>66</v>
      </c>
      <c r="E4241" t="s">
        <v>6819</v>
      </c>
      <c r="F4241" t="s">
        <v>168</v>
      </c>
      <c r="G4241" t="s">
        <v>49</v>
      </c>
      <c r="H4241" t="s">
        <v>82</v>
      </c>
      <c r="I4241" t="s">
        <v>17</v>
      </c>
      <c r="J4241">
        <v>0</v>
      </c>
    </row>
    <row r="4242" spans="1:10" x14ac:dyDescent="0.25">
      <c r="A4242" s="1">
        <v>42005.515972222223</v>
      </c>
      <c r="B4242" t="s">
        <v>6820</v>
      </c>
      <c r="C4242" t="s">
        <v>75</v>
      </c>
      <c r="D4242" t="s">
        <v>442</v>
      </c>
      <c r="E4242" t="s">
        <v>6821</v>
      </c>
      <c r="F4242" t="s">
        <v>233</v>
      </c>
      <c r="G4242" t="s">
        <v>49</v>
      </c>
      <c r="H4242" t="s">
        <v>24</v>
      </c>
      <c r="I4242" t="s">
        <v>38</v>
      </c>
      <c r="J4242">
        <v>0</v>
      </c>
    </row>
    <row r="4243" spans="1:10" x14ac:dyDescent="0.25">
      <c r="A4243" s="1">
        <v>42005.515972222223</v>
      </c>
      <c r="B4243" t="s">
        <v>6822</v>
      </c>
      <c r="C4243" t="s">
        <v>26</v>
      </c>
      <c r="D4243" t="s">
        <v>27</v>
      </c>
      <c r="E4243" t="s">
        <v>289</v>
      </c>
      <c r="F4243" t="s">
        <v>14</v>
      </c>
      <c r="G4243" t="s">
        <v>15</v>
      </c>
      <c r="H4243" t="s">
        <v>16</v>
      </c>
      <c r="I4243" t="s">
        <v>17</v>
      </c>
      <c r="J4243">
        <v>0</v>
      </c>
    </row>
    <row r="4244" spans="1:10" x14ac:dyDescent="0.25">
      <c r="A4244" s="1">
        <v>42005.515972222223</v>
      </c>
      <c r="B4244" t="s">
        <v>6823</v>
      </c>
      <c r="C4244" t="s">
        <v>26</v>
      </c>
      <c r="D4244" t="s">
        <v>46</v>
      </c>
      <c r="E4244" t="s">
        <v>6824</v>
      </c>
      <c r="F4244" t="s">
        <v>14</v>
      </c>
      <c r="G4244" t="s">
        <v>15</v>
      </c>
      <c r="I4244" t="s">
        <v>17</v>
      </c>
      <c r="J4244">
        <v>0</v>
      </c>
    </row>
    <row r="4245" spans="1:10" x14ac:dyDescent="0.25">
      <c r="A4245" s="1">
        <v>42005.515972222223</v>
      </c>
      <c r="B4245" t="s">
        <v>6825</v>
      </c>
      <c r="C4245" t="s">
        <v>11</v>
      </c>
      <c r="D4245" t="s">
        <v>31</v>
      </c>
      <c r="E4245" t="s">
        <v>405</v>
      </c>
      <c r="F4245" t="s">
        <v>14</v>
      </c>
      <c r="G4245" t="s">
        <v>15</v>
      </c>
      <c r="H4245" t="s">
        <v>16</v>
      </c>
      <c r="I4245" t="s">
        <v>17</v>
      </c>
      <c r="J4245">
        <v>1</v>
      </c>
    </row>
    <row r="4246" spans="1:10" x14ac:dyDescent="0.25">
      <c r="A4246" s="1">
        <v>42005.51666666667</v>
      </c>
      <c r="B4246" t="s">
        <v>6826</v>
      </c>
      <c r="C4246" t="s">
        <v>26</v>
      </c>
      <c r="D4246" t="s">
        <v>106</v>
      </c>
      <c r="E4246" t="s">
        <v>6827</v>
      </c>
      <c r="F4246" t="s">
        <v>14</v>
      </c>
      <c r="G4246" t="s">
        <v>15</v>
      </c>
      <c r="H4246" t="s">
        <v>183</v>
      </c>
      <c r="I4246" t="s">
        <v>38</v>
      </c>
      <c r="J4246">
        <v>5</v>
      </c>
    </row>
    <row r="4247" spans="1:10" x14ac:dyDescent="0.25">
      <c r="A4247" s="1">
        <v>42005.51666666667</v>
      </c>
      <c r="B4247" t="s">
        <v>6828</v>
      </c>
      <c r="C4247" t="s">
        <v>26</v>
      </c>
      <c r="D4247" t="s">
        <v>46</v>
      </c>
      <c r="E4247" t="s">
        <v>183</v>
      </c>
      <c r="F4247" t="s">
        <v>184</v>
      </c>
      <c r="G4247" t="s">
        <v>15</v>
      </c>
      <c r="H4247" t="s">
        <v>183</v>
      </c>
      <c r="I4247" t="s">
        <v>38</v>
      </c>
      <c r="J4247">
        <v>3</v>
      </c>
    </row>
    <row r="4248" spans="1:10" x14ac:dyDescent="0.25">
      <c r="A4248" s="1">
        <v>42005.51666666667</v>
      </c>
      <c r="B4248" t="s">
        <v>6829</v>
      </c>
      <c r="C4248" t="s">
        <v>11</v>
      </c>
      <c r="D4248" t="s">
        <v>210</v>
      </c>
      <c r="E4248" t="s">
        <v>6830</v>
      </c>
      <c r="F4248" t="s">
        <v>228</v>
      </c>
      <c r="G4248" t="s">
        <v>15</v>
      </c>
      <c r="I4248" t="s">
        <v>17</v>
      </c>
      <c r="J4248">
        <v>0</v>
      </c>
    </row>
    <row r="4249" spans="1:10" x14ac:dyDescent="0.25">
      <c r="A4249" s="1">
        <v>42005.51666666667</v>
      </c>
      <c r="B4249" t="s">
        <v>6831</v>
      </c>
      <c r="C4249" t="s">
        <v>11</v>
      </c>
      <c r="D4249" t="s">
        <v>12</v>
      </c>
      <c r="E4249" t="s">
        <v>2593</v>
      </c>
      <c r="F4249" t="s">
        <v>14</v>
      </c>
      <c r="G4249" t="s">
        <v>15</v>
      </c>
      <c r="H4249" t="s">
        <v>16</v>
      </c>
      <c r="I4249" t="s">
        <v>17</v>
      </c>
      <c r="J4249">
        <v>0</v>
      </c>
    </row>
    <row r="4250" spans="1:10" x14ac:dyDescent="0.25">
      <c r="A4250" s="1">
        <v>42005.51666666667</v>
      </c>
      <c r="B4250" t="s">
        <v>6832</v>
      </c>
      <c r="C4250" t="s">
        <v>11</v>
      </c>
      <c r="D4250" t="s">
        <v>836</v>
      </c>
      <c r="E4250" t="s">
        <v>6833</v>
      </c>
      <c r="F4250" t="s">
        <v>123</v>
      </c>
      <c r="G4250" t="s">
        <v>23</v>
      </c>
      <c r="I4250" t="s">
        <v>17</v>
      </c>
      <c r="J4250">
        <v>0</v>
      </c>
    </row>
    <row r="4251" spans="1:10" x14ac:dyDescent="0.25">
      <c r="A4251" s="1">
        <v>42005.51666666667</v>
      </c>
      <c r="B4251" t="s">
        <v>6834</v>
      </c>
      <c r="C4251" t="s">
        <v>75</v>
      </c>
      <c r="D4251" t="s">
        <v>35</v>
      </c>
      <c r="E4251" t="s">
        <v>6835</v>
      </c>
      <c r="F4251" t="s">
        <v>153</v>
      </c>
      <c r="G4251" t="s">
        <v>49</v>
      </c>
      <c r="H4251" t="s">
        <v>82</v>
      </c>
      <c r="I4251" t="s">
        <v>38</v>
      </c>
      <c r="J4251">
        <v>0</v>
      </c>
    </row>
    <row r="4252" spans="1:10" x14ac:dyDescent="0.25">
      <c r="A4252" s="1">
        <v>42005.51666666667</v>
      </c>
      <c r="B4252" t="s">
        <v>6836</v>
      </c>
      <c r="C4252" t="s">
        <v>26</v>
      </c>
      <c r="D4252" t="s">
        <v>46</v>
      </c>
      <c r="E4252" t="s">
        <v>6837</v>
      </c>
      <c r="F4252" t="s">
        <v>640</v>
      </c>
      <c r="G4252" t="s">
        <v>23</v>
      </c>
      <c r="I4252" t="s">
        <v>38</v>
      </c>
      <c r="J4252">
        <v>0</v>
      </c>
    </row>
    <row r="4253" spans="1:10" x14ac:dyDescent="0.25">
      <c r="A4253" s="1">
        <v>42005.51666666667</v>
      </c>
      <c r="B4253" t="s">
        <v>6838</v>
      </c>
      <c r="C4253" t="s">
        <v>26</v>
      </c>
      <c r="D4253" t="s">
        <v>747</v>
      </c>
      <c r="E4253" t="s">
        <v>705</v>
      </c>
      <c r="F4253" t="s">
        <v>92</v>
      </c>
      <c r="G4253" t="s">
        <v>49</v>
      </c>
      <c r="H4253" t="s">
        <v>24</v>
      </c>
      <c r="I4253" t="s">
        <v>38</v>
      </c>
      <c r="J4253">
        <v>0</v>
      </c>
    </row>
    <row r="4254" spans="1:10" x14ac:dyDescent="0.25">
      <c r="A4254" s="1">
        <v>42005.51666666667</v>
      </c>
      <c r="B4254" t="s">
        <v>6839</v>
      </c>
      <c r="C4254" t="s">
        <v>19</v>
      </c>
      <c r="D4254" t="s">
        <v>20</v>
      </c>
      <c r="E4254" t="s">
        <v>6840</v>
      </c>
      <c r="F4254" t="s">
        <v>134</v>
      </c>
      <c r="G4254" t="s">
        <v>23</v>
      </c>
      <c r="H4254" t="s">
        <v>24</v>
      </c>
      <c r="I4254" t="s">
        <v>17</v>
      </c>
      <c r="J4254">
        <v>0</v>
      </c>
    </row>
    <row r="4255" spans="1:10" x14ac:dyDescent="0.25">
      <c r="A4255" s="1">
        <v>42005.51666666667</v>
      </c>
      <c r="B4255" t="s">
        <v>6841</v>
      </c>
      <c r="C4255" t="s">
        <v>139</v>
      </c>
      <c r="D4255" t="s">
        <v>544</v>
      </c>
      <c r="E4255" t="s">
        <v>6842</v>
      </c>
      <c r="F4255" t="s">
        <v>123</v>
      </c>
      <c r="G4255" t="s">
        <v>23</v>
      </c>
      <c r="I4255" t="s">
        <v>38</v>
      </c>
      <c r="J4255">
        <v>0</v>
      </c>
    </row>
    <row r="4256" spans="1:10" x14ac:dyDescent="0.25">
      <c r="A4256" s="1">
        <v>42005.517361111109</v>
      </c>
      <c r="B4256" t="s">
        <v>6843</v>
      </c>
      <c r="C4256" t="s">
        <v>26</v>
      </c>
      <c r="D4256" t="s">
        <v>46</v>
      </c>
      <c r="E4256" t="s">
        <v>6844</v>
      </c>
      <c r="F4256" t="s">
        <v>184</v>
      </c>
      <c r="G4256" t="s">
        <v>15</v>
      </c>
      <c r="I4256" t="s">
        <v>38</v>
      </c>
      <c r="J4256">
        <v>5</v>
      </c>
    </row>
    <row r="4257" spans="1:10" x14ac:dyDescent="0.25">
      <c r="A4257" s="1">
        <v>42005.517361111109</v>
      </c>
      <c r="B4257" t="s">
        <v>6845</v>
      </c>
      <c r="C4257" t="s">
        <v>26</v>
      </c>
      <c r="D4257" t="s">
        <v>35</v>
      </c>
      <c r="E4257" t="s">
        <v>1151</v>
      </c>
      <c r="F4257" t="s">
        <v>55</v>
      </c>
      <c r="G4257" t="s">
        <v>23</v>
      </c>
      <c r="I4257" t="s">
        <v>38</v>
      </c>
      <c r="J4257">
        <v>0</v>
      </c>
    </row>
    <row r="4258" spans="1:10" x14ac:dyDescent="0.25">
      <c r="A4258" s="1">
        <v>42005.517361111109</v>
      </c>
      <c r="B4258" t="s">
        <v>6846</v>
      </c>
      <c r="C4258" t="s">
        <v>89</v>
      </c>
      <c r="D4258" t="s">
        <v>90</v>
      </c>
      <c r="E4258" t="s">
        <v>6847</v>
      </c>
      <c r="F4258" t="s">
        <v>42</v>
      </c>
      <c r="G4258" t="s">
        <v>43</v>
      </c>
      <c r="H4258" t="s">
        <v>82</v>
      </c>
      <c r="I4258" t="s">
        <v>17</v>
      </c>
      <c r="J4258">
        <v>0</v>
      </c>
    </row>
    <row r="4259" spans="1:10" x14ac:dyDescent="0.25">
      <c r="A4259" s="1">
        <v>42005.517361111109</v>
      </c>
      <c r="B4259" t="s">
        <v>6848</v>
      </c>
      <c r="C4259" t="s">
        <v>11</v>
      </c>
      <c r="D4259" t="s">
        <v>12</v>
      </c>
      <c r="E4259" t="s">
        <v>1621</v>
      </c>
      <c r="F4259" t="s">
        <v>14</v>
      </c>
      <c r="G4259" t="s">
        <v>15</v>
      </c>
      <c r="H4259" t="s">
        <v>16</v>
      </c>
      <c r="I4259" t="s">
        <v>17</v>
      </c>
      <c r="J4259">
        <v>1</v>
      </c>
    </row>
    <row r="4260" spans="1:10" x14ac:dyDescent="0.25">
      <c r="A4260" s="1">
        <v>42005.517361111109</v>
      </c>
      <c r="B4260" t="s">
        <v>6849</v>
      </c>
      <c r="C4260" t="s">
        <v>26</v>
      </c>
      <c r="D4260" t="s">
        <v>35</v>
      </c>
      <c r="E4260" t="s">
        <v>692</v>
      </c>
      <c r="F4260" t="s">
        <v>42</v>
      </c>
      <c r="G4260" t="s">
        <v>43</v>
      </c>
      <c r="I4260" t="s">
        <v>17</v>
      </c>
      <c r="J4260">
        <v>1</v>
      </c>
    </row>
    <row r="4261" spans="1:10" x14ac:dyDescent="0.25">
      <c r="A4261" s="1">
        <v>42005.517361111109</v>
      </c>
      <c r="B4261" t="s">
        <v>6850</v>
      </c>
      <c r="C4261" t="s">
        <v>11</v>
      </c>
      <c r="D4261" t="s">
        <v>31</v>
      </c>
      <c r="E4261" t="s">
        <v>1380</v>
      </c>
      <c r="F4261" t="s">
        <v>14</v>
      </c>
      <c r="G4261" t="s">
        <v>15</v>
      </c>
      <c r="H4261" t="s">
        <v>183</v>
      </c>
      <c r="I4261" t="s">
        <v>38</v>
      </c>
      <c r="J4261">
        <v>1</v>
      </c>
    </row>
    <row r="4262" spans="1:10" x14ac:dyDescent="0.25">
      <c r="A4262" s="1">
        <v>42005.518055555556</v>
      </c>
      <c r="B4262" t="s">
        <v>6851</v>
      </c>
      <c r="C4262" t="s">
        <v>114</v>
      </c>
      <c r="D4262" t="s">
        <v>606</v>
      </c>
      <c r="E4262" t="s">
        <v>2583</v>
      </c>
      <c r="F4262" t="s">
        <v>484</v>
      </c>
      <c r="G4262" t="s">
        <v>43</v>
      </c>
      <c r="I4262" t="s">
        <v>38</v>
      </c>
      <c r="J4262">
        <v>1897</v>
      </c>
    </row>
    <row r="4263" spans="1:10" x14ac:dyDescent="0.25">
      <c r="A4263" s="1">
        <v>42005.518055555556</v>
      </c>
      <c r="B4263" t="s">
        <v>6852</v>
      </c>
      <c r="C4263" t="s">
        <v>26</v>
      </c>
      <c r="D4263" t="s">
        <v>35</v>
      </c>
      <c r="E4263" t="s">
        <v>6853</v>
      </c>
      <c r="F4263" t="s">
        <v>22</v>
      </c>
      <c r="G4263" t="s">
        <v>23</v>
      </c>
      <c r="H4263" t="s">
        <v>4085</v>
      </c>
      <c r="I4263" t="s">
        <v>38</v>
      </c>
      <c r="J4263">
        <v>2</v>
      </c>
    </row>
    <row r="4264" spans="1:10" x14ac:dyDescent="0.25">
      <c r="A4264" s="1">
        <v>42005.518055555556</v>
      </c>
      <c r="B4264" t="s">
        <v>6854</v>
      </c>
      <c r="C4264" t="s">
        <v>19</v>
      </c>
      <c r="D4264" t="s">
        <v>143</v>
      </c>
      <c r="E4264" t="s">
        <v>1623</v>
      </c>
      <c r="F4264" t="s">
        <v>628</v>
      </c>
      <c r="G4264" t="s">
        <v>15</v>
      </c>
      <c r="H4264" t="s">
        <v>73</v>
      </c>
      <c r="I4264" t="s">
        <v>38</v>
      </c>
      <c r="J4264">
        <v>2</v>
      </c>
    </row>
    <row r="4265" spans="1:10" x14ac:dyDescent="0.25">
      <c r="A4265" s="1">
        <v>42005.518055555556</v>
      </c>
      <c r="B4265" t="s">
        <v>6855</v>
      </c>
      <c r="C4265" t="s">
        <v>75</v>
      </c>
      <c r="D4265" t="s">
        <v>35</v>
      </c>
      <c r="E4265" t="s">
        <v>1778</v>
      </c>
      <c r="F4265" t="s">
        <v>386</v>
      </c>
      <c r="G4265" t="s">
        <v>23</v>
      </c>
      <c r="H4265" t="s">
        <v>82</v>
      </c>
      <c r="I4265" t="s">
        <v>38</v>
      </c>
      <c r="J4265">
        <v>0</v>
      </c>
    </row>
    <row r="4266" spans="1:10" x14ac:dyDescent="0.25">
      <c r="A4266" s="1">
        <v>42005.518055555556</v>
      </c>
      <c r="B4266" t="s">
        <v>6856</v>
      </c>
      <c r="C4266" t="s">
        <v>75</v>
      </c>
      <c r="D4266" t="s">
        <v>76</v>
      </c>
      <c r="E4266" t="s">
        <v>6857</v>
      </c>
      <c r="F4266" t="s">
        <v>669</v>
      </c>
      <c r="G4266" t="s">
        <v>43</v>
      </c>
      <c r="H4266" t="s">
        <v>82</v>
      </c>
      <c r="I4266" t="s">
        <v>38</v>
      </c>
      <c r="J4266">
        <v>0</v>
      </c>
    </row>
    <row r="4267" spans="1:10" x14ac:dyDescent="0.25">
      <c r="A4267" s="1">
        <v>42005.518055555556</v>
      </c>
      <c r="B4267" t="s">
        <v>6858</v>
      </c>
      <c r="C4267" t="s">
        <v>26</v>
      </c>
      <c r="D4267" t="s">
        <v>46</v>
      </c>
      <c r="E4267" t="s">
        <v>678</v>
      </c>
      <c r="F4267" t="s">
        <v>328</v>
      </c>
      <c r="G4267" t="s">
        <v>49</v>
      </c>
      <c r="I4267" t="s">
        <v>17</v>
      </c>
      <c r="J4267">
        <v>0</v>
      </c>
    </row>
    <row r="4268" spans="1:10" x14ac:dyDescent="0.25">
      <c r="A4268" s="1">
        <v>42005.518055555556</v>
      </c>
      <c r="B4268" t="s">
        <v>6859</v>
      </c>
      <c r="C4268" t="s">
        <v>26</v>
      </c>
      <c r="D4268" t="s">
        <v>453</v>
      </c>
      <c r="E4268" t="s">
        <v>6860</v>
      </c>
      <c r="F4268" t="s">
        <v>123</v>
      </c>
      <c r="G4268" t="s">
        <v>23</v>
      </c>
      <c r="H4268" t="s">
        <v>82</v>
      </c>
      <c r="I4268" t="s">
        <v>38</v>
      </c>
      <c r="J4268">
        <v>0</v>
      </c>
    </row>
    <row r="4269" spans="1:10" x14ac:dyDescent="0.25">
      <c r="A4269" s="1">
        <v>42005.518055555556</v>
      </c>
      <c r="B4269" t="s">
        <v>6861</v>
      </c>
      <c r="C4269" t="s">
        <v>11</v>
      </c>
      <c r="D4269" t="s">
        <v>66</v>
      </c>
      <c r="E4269" t="s">
        <v>6862</v>
      </c>
      <c r="F4269" t="s">
        <v>48</v>
      </c>
      <c r="G4269" t="s">
        <v>49</v>
      </c>
      <c r="H4269" t="s">
        <v>82</v>
      </c>
      <c r="I4269" t="s">
        <v>17</v>
      </c>
      <c r="J4269">
        <v>0</v>
      </c>
    </row>
    <row r="4270" spans="1:10" x14ac:dyDescent="0.25">
      <c r="A4270" s="1">
        <v>42005.518055555556</v>
      </c>
      <c r="B4270" t="s">
        <v>6863</v>
      </c>
      <c r="C4270" t="s">
        <v>114</v>
      </c>
      <c r="D4270" t="s">
        <v>349</v>
      </c>
      <c r="E4270" t="s">
        <v>6864</v>
      </c>
      <c r="F4270" t="s">
        <v>55</v>
      </c>
      <c r="G4270" t="s">
        <v>23</v>
      </c>
      <c r="H4270" t="s">
        <v>73</v>
      </c>
      <c r="I4270" t="s">
        <v>38</v>
      </c>
      <c r="J4270">
        <v>1</v>
      </c>
    </row>
    <row r="4271" spans="1:10" x14ac:dyDescent="0.25">
      <c r="A4271" s="1">
        <v>42005.518750000003</v>
      </c>
      <c r="B4271" t="s">
        <v>6865</v>
      </c>
      <c r="C4271" t="s">
        <v>75</v>
      </c>
      <c r="D4271" t="s">
        <v>35</v>
      </c>
      <c r="E4271" t="s">
        <v>318</v>
      </c>
      <c r="F4271" t="s">
        <v>123</v>
      </c>
      <c r="G4271" t="s">
        <v>23</v>
      </c>
      <c r="H4271" t="s">
        <v>82</v>
      </c>
      <c r="I4271" t="s">
        <v>38</v>
      </c>
      <c r="J4271">
        <v>64</v>
      </c>
    </row>
    <row r="4272" spans="1:10" x14ac:dyDescent="0.25">
      <c r="A4272" s="1">
        <v>42005.518750000003</v>
      </c>
      <c r="B4272" t="s">
        <v>6866</v>
      </c>
      <c r="C4272" t="s">
        <v>26</v>
      </c>
      <c r="D4272" t="s">
        <v>97</v>
      </c>
      <c r="E4272" t="s">
        <v>405</v>
      </c>
      <c r="F4272" t="s">
        <v>14</v>
      </c>
      <c r="G4272" t="s">
        <v>15</v>
      </c>
      <c r="I4272" t="s">
        <v>17</v>
      </c>
      <c r="J4272">
        <v>18</v>
      </c>
    </row>
    <row r="4273" spans="1:10" x14ac:dyDescent="0.25">
      <c r="A4273" s="1">
        <v>42005.518750000003</v>
      </c>
      <c r="B4273" t="s">
        <v>6867</v>
      </c>
      <c r="C4273" t="s">
        <v>61</v>
      </c>
      <c r="D4273" t="s">
        <v>62</v>
      </c>
      <c r="E4273" t="s">
        <v>33</v>
      </c>
      <c r="F4273" t="s">
        <v>33</v>
      </c>
      <c r="G4273" t="s">
        <v>23</v>
      </c>
      <c r="H4273" t="s">
        <v>82</v>
      </c>
      <c r="I4273" t="s">
        <v>38</v>
      </c>
      <c r="J4273">
        <v>7</v>
      </c>
    </row>
    <row r="4274" spans="1:10" x14ac:dyDescent="0.25">
      <c r="A4274" s="1">
        <v>42005.518750000003</v>
      </c>
      <c r="B4274" t="s">
        <v>6868</v>
      </c>
      <c r="C4274" t="s">
        <v>11</v>
      </c>
      <c r="D4274" t="s">
        <v>31</v>
      </c>
      <c r="E4274" t="s">
        <v>6869</v>
      </c>
      <c r="F4274" t="s">
        <v>14</v>
      </c>
      <c r="G4274" t="s">
        <v>15</v>
      </c>
      <c r="H4274" t="s">
        <v>16</v>
      </c>
      <c r="I4274" t="s">
        <v>17</v>
      </c>
      <c r="J4274">
        <v>0</v>
      </c>
    </row>
    <row r="4275" spans="1:10" x14ac:dyDescent="0.25">
      <c r="A4275" s="1">
        <v>42005.518750000003</v>
      </c>
      <c r="B4275" t="s">
        <v>6870</v>
      </c>
      <c r="C4275" t="s">
        <v>19</v>
      </c>
      <c r="D4275" t="s">
        <v>35</v>
      </c>
      <c r="E4275" t="s">
        <v>165</v>
      </c>
      <c r="F4275" t="s">
        <v>55</v>
      </c>
      <c r="G4275" t="s">
        <v>23</v>
      </c>
      <c r="I4275" t="s">
        <v>38</v>
      </c>
      <c r="J4275">
        <v>0</v>
      </c>
    </row>
    <row r="4276" spans="1:10" x14ac:dyDescent="0.25">
      <c r="A4276" s="1">
        <v>42005.518750000003</v>
      </c>
      <c r="B4276" t="s">
        <v>6871</v>
      </c>
      <c r="C4276" t="s">
        <v>26</v>
      </c>
      <c r="D4276" t="s">
        <v>97</v>
      </c>
      <c r="E4276" t="s">
        <v>6872</v>
      </c>
      <c r="F4276" t="s">
        <v>878</v>
      </c>
      <c r="G4276" t="s">
        <v>43</v>
      </c>
      <c r="I4276" t="s">
        <v>17</v>
      </c>
      <c r="J4276">
        <v>0</v>
      </c>
    </row>
    <row r="4277" spans="1:10" x14ac:dyDescent="0.25">
      <c r="A4277" s="1">
        <v>42005.518750000003</v>
      </c>
      <c r="B4277" t="s">
        <v>6873</v>
      </c>
      <c r="C4277" t="s">
        <v>19</v>
      </c>
      <c r="D4277" t="s">
        <v>291</v>
      </c>
      <c r="E4277" t="s">
        <v>36</v>
      </c>
      <c r="F4277" t="s">
        <v>37</v>
      </c>
      <c r="G4277" t="s">
        <v>23</v>
      </c>
      <c r="H4277" t="s">
        <v>82</v>
      </c>
      <c r="I4277" t="s">
        <v>38</v>
      </c>
      <c r="J4277">
        <v>0</v>
      </c>
    </row>
    <row r="4278" spans="1:10" x14ac:dyDescent="0.25">
      <c r="A4278" s="1">
        <v>42005.518750000003</v>
      </c>
      <c r="B4278" t="s">
        <v>6874</v>
      </c>
      <c r="C4278" t="s">
        <v>11</v>
      </c>
      <c r="D4278" t="s">
        <v>201</v>
      </c>
      <c r="E4278" t="s">
        <v>6875</v>
      </c>
      <c r="F4278" t="s">
        <v>14</v>
      </c>
      <c r="G4278" t="s">
        <v>15</v>
      </c>
      <c r="H4278" t="s">
        <v>16</v>
      </c>
      <c r="I4278" t="s">
        <v>38</v>
      </c>
      <c r="J4278">
        <v>0</v>
      </c>
    </row>
    <row r="4279" spans="1:10" x14ac:dyDescent="0.25">
      <c r="A4279" s="1">
        <v>42005.518750000003</v>
      </c>
      <c r="B4279" t="s">
        <v>6876</v>
      </c>
      <c r="C4279" t="s">
        <v>114</v>
      </c>
      <c r="D4279" t="s">
        <v>349</v>
      </c>
      <c r="E4279" t="s">
        <v>6877</v>
      </c>
      <c r="F4279" t="s">
        <v>92</v>
      </c>
      <c r="G4279" t="s">
        <v>49</v>
      </c>
      <c r="H4279" t="s">
        <v>44</v>
      </c>
      <c r="I4279" t="s">
        <v>38</v>
      </c>
      <c r="J4279">
        <v>0</v>
      </c>
    </row>
    <row r="4280" spans="1:10" x14ac:dyDescent="0.25">
      <c r="A4280" s="1">
        <v>42005.518750000003</v>
      </c>
      <c r="B4280" t="s">
        <v>6878</v>
      </c>
      <c r="C4280" t="s">
        <v>19</v>
      </c>
      <c r="D4280" t="s">
        <v>20</v>
      </c>
      <c r="E4280" t="s">
        <v>6879</v>
      </c>
      <c r="F4280" t="s">
        <v>22</v>
      </c>
      <c r="G4280" t="s">
        <v>23</v>
      </c>
      <c r="H4280" t="s">
        <v>24</v>
      </c>
      <c r="I4280" t="s">
        <v>17</v>
      </c>
      <c r="J4280">
        <v>0</v>
      </c>
    </row>
    <row r="4281" spans="1:10" x14ac:dyDescent="0.25">
      <c r="A4281" s="1">
        <v>42005.518750000003</v>
      </c>
      <c r="B4281" t="s">
        <v>6880</v>
      </c>
      <c r="C4281" t="s">
        <v>11</v>
      </c>
      <c r="D4281" t="s">
        <v>12</v>
      </c>
      <c r="E4281" t="s">
        <v>282</v>
      </c>
      <c r="F4281" t="s">
        <v>282</v>
      </c>
      <c r="G4281" t="s">
        <v>23</v>
      </c>
      <c r="H4281" t="s">
        <v>82</v>
      </c>
      <c r="I4281" t="s">
        <v>38</v>
      </c>
      <c r="J4281">
        <v>0</v>
      </c>
    </row>
    <row r="4282" spans="1:10" x14ac:dyDescent="0.25">
      <c r="A4282" s="1">
        <v>42005.518750000003</v>
      </c>
      <c r="B4282" t="s">
        <v>6881</v>
      </c>
      <c r="C4282" t="s">
        <v>26</v>
      </c>
      <c r="D4282" t="s">
        <v>224</v>
      </c>
      <c r="E4282" t="s">
        <v>6882</v>
      </c>
      <c r="F4282" t="s">
        <v>33</v>
      </c>
      <c r="G4282" t="s">
        <v>23</v>
      </c>
      <c r="H4282" t="s">
        <v>82</v>
      </c>
      <c r="I4282" t="s">
        <v>17</v>
      </c>
      <c r="J4282">
        <v>1</v>
      </c>
    </row>
    <row r="4283" spans="1:10" x14ac:dyDescent="0.25">
      <c r="A4283" s="1">
        <v>42005.518750000003</v>
      </c>
      <c r="B4283" t="s">
        <v>6883</v>
      </c>
      <c r="C4283" t="s">
        <v>11</v>
      </c>
      <c r="D4283" t="s">
        <v>66</v>
      </c>
      <c r="E4283" t="s">
        <v>6884</v>
      </c>
      <c r="F4283" t="s">
        <v>22</v>
      </c>
      <c r="G4283" t="s">
        <v>23</v>
      </c>
      <c r="I4283" t="s">
        <v>38</v>
      </c>
      <c r="J4283">
        <v>1</v>
      </c>
    </row>
    <row r="4284" spans="1:10" x14ac:dyDescent="0.25">
      <c r="A4284" s="1">
        <v>42005.519444444442</v>
      </c>
      <c r="B4284" t="s">
        <v>6885</v>
      </c>
      <c r="C4284" t="s">
        <v>61</v>
      </c>
      <c r="D4284" t="s">
        <v>1274</v>
      </c>
      <c r="E4284" t="s">
        <v>3311</v>
      </c>
      <c r="F4284" t="s">
        <v>153</v>
      </c>
      <c r="G4284" t="s">
        <v>49</v>
      </c>
      <c r="I4284" t="s">
        <v>38</v>
      </c>
      <c r="J4284">
        <v>6</v>
      </c>
    </row>
    <row r="4285" spans="1:10" x14ac:dyDescent="0.25">
      <c r="A4285" s="1">
        <v>42005.519444444442</v>
      </c>
      <c r="B4285" t="s">
        <v>6886</v>
      </c>
      <c r="C4285" t="s">
        <v>19</v>
      </c>
      <c r="D4285" t="s">
        <v>20</v>
      </c>
      <c r="E4285" t="s">
        <v>6887</v>
      </c>
      <c r="F4285" t="s">
        <v>14</v>
      </c>
      <c r="G4285" t="s">
        <v>15</v>
      </c>
      <c r="H4285" t="s">
        <v>16</v>
      </c>
      <c r="I4285" t="s">
        <v>17</v>
      </c>
      <c r="J4285">
        <v>0</v>
      </c>
    </row>
    <row r="4286" spans="1:10" x14ac:dyDescent="0.25">
      <c r="A4286" s="1">
        <v>42005.519444444442</v>
      </c>
      <c r="B4286" t="s">
        <v>6888</v>
      </c>
      <c r="C4286" t="s">
        <v>11</v>
      </c>
      <c r="D4286" t="s">
        <v>12</v>
      </c>
      <c r="E4286" t="s">
        <v>6889</v>
      </c>
      <c r="F4286" t="s">
        <v>487</v>
      </c>
      <c r="G4286" t="s">
        <v>49</v>
      </c>
      <c r="H4286" t="s">
        <v>73</v>
      </c>
      <c r="I4286" t="s">
        <v>38</v>
      </c>
      <c r="J4286">
        <v>0</v>
      </c>
    </row>
    <row r="4287" spans="1:10" x14ac:dyDescent="0.25">
      <c r="A4287" s="1">
        <v>42005.519444444442</v>
      </c>
      <c r="B4287" t="s">
        <v>6890</v>
      </c>
      <c r="C4287" t="s">
        <v>75</v>
      </c>
      <c r="D4287" t="s">
        <v>76</v>
      </c>
      <c r="E4287" t="s">
        <v>6891</v>
      </c>
      <c r="F4287" t="s">
        <v>42</v>
      </c>
      <c r="G4287" t="s">
        <v>43</v>
      </c>
      <c r="H4287" t="s">
        <v>93</v>
      </c>
      <c r="I4287" t="s">
        <v>17</v>
      </c>
      <c r="J4287">
        <v>0</v>
      </c>
    </row>
    <row r="4288" spans="1:10" x14ac:dyDescent="0.25">
      <c r="A4288" s="1">
        <v>42005.519444444442</v>
      </c>
      <c r="B4288" t="s">
        <v>6892</v>
      </c>
      <c r="C4288" t="s">
        <v>19</v>
      </c>
      <c r="D4288" t="s">
        <v>40</v>
      </c>
      <c r="E4288" t="s">
        <v>4217</v>
      </c>
      <c r="F4288" t="s">
        <v>29</v>
      </c>
      <c r="G4288" t="s">
        <v>15</v>
      </c>
      <c r="I4288" t="s">
        <v>38</v>
      </c>
      <c r="J4288">
        <v>0</v>
      </c>
    </row>
    <row r="4289" spans="1:10" x14ac:dyDescent="0.25">
      <c r="A4289" s="1">
        <v>42005.519444444442</v>
      </c>
      <c r="B4289" t="s">
        <v>6893</v>
      </c>
      <c r="C4289" t="s">
        <v>26</v>
      </c>
      <c r="D4289" t="s">
        <v>46</v>
      </c>
      <c r="E4289" t="s">
        <v>6894</v>
      </c>
      <c r="F4289" t="s">
        <v>14</v>
      </c>
      <c r="G4289" t="s">
        <v>15</v>
      </c>
      <c r="I4289" t="s">
        <v>17</v>
      </c>
      <c r="J4289">
        <v>0</v>
      </c>
    </row>
    <row r="4290" spans="1:10" x14ac:dyDescent="0.25">
      <c r="A4290" s="1">
        <v>42005.519444444442</v>
      </c>
      <c r="B4290" t="s">
        <v>6895</v>
      </c>
      <c r="C4290" t="s">
        <v>75</v>
      </c>
      <c r="D4290" t="s">
        <v>35</v>
      </c>
      <c r="E4290" t="s">
        <v>6896</v>
      </c>
      <c r="F4290" t="s">
        <v>411</v>
      </c>
      <c r="G4290" t="s">
        <v>23</v>
      </c>
      <c r="H4290" t="s">
        <v>24</v>
      </c>
      <c r="I4290" t="s">
        <v>17</v>
      </c>
      <c r="J4290">
        <v>0</v>
      </c>
    </row>
    <row r="4291" spans="1:10" x14ac:dyDescent="0.25">
      <c r="A4291" s="1">
        <v>42005.519444444442</v>
      </c>
      <c r="B4291" t="s">
        <v>6897</v>
      </c>
      <c r="C4291" t="s">
        <v>26</v>
      </c>
      <c r="D4291" t="s">
        <v>158</v>
      </c>
      <c r="E4291" t="s">
        <v>6898</v>
      </c>
      <c r="F4291" t="s">
        <v>228</v>
      </c>
      <c r="G4291" t="s">
        <v>15</v>
      </c>
      <c r="I4291" t="s">
        <v>17</v>
      </c>
      <c r="J4291">
        <v>0</v>
      </c>
    </row>
    <row r="4292" spans="1:10" x14ac:dyDescent="0.25">
      <c r="A4292" s="1">
        <v>42005.519444444442</v>
      </c>
      <c r="B4292" t="s">
        <v>6899</v>
      </c>
      <c r="C4292" t="s">
        <v>19</v>
      </c>
      <c r="D4292" t="s">
        <v>190</v>
      </c>
      <c r="E4292" t="s">
        <v>705</v>
      </c>
      <c r="F4292" t="s">
        <v>92</v>
      </c>
      <c r="G4292" t="s">
        <v>49</v>
      </c>
      <c r="I4292" t="s">
        <v>17</v>
      </c>
      <c r="J4292">
        <v>0</v>
      </c>
    </row>
    <row r="4293" spans="1:10" x14ac:dyDescent="0.25">
      <c r="A4293" s="1">
        <v>42005.519444444442</v>
      </c>
      <c r="B4293" t="s">
        <v>6900</v>
      </c>
      <c r="C4293" t="s">
        <v>26</v>
      </c>
      <c r="D4293" t="s">
        <v>46</v>
      </c>
      <c r="E4293" t="s">
        <v>6901</v>
      </c>
      <c r="F4293" t="s">
        <v>14</v>
      </c>
      <c r="G4293" t="s">
        <v>15</v>
      </c>
      <c r="H4293" t="s">
        <v>16</v>
      </c>
      <c r="I4293" t="s">
        <v>38</v>
      </c>
      <c r="J4293">
        <v>0</v>
      </c>
    </row>
    <row r="4294" spans="1:10" x14ac:dyDescent="0.25">
      <c r="A4294" s="1">
        <v>42005.519444444442</v>
      </c>
      <c r="B4294" t="s">
        <v>6902</v>
      </c>
      <c r="C4294" t="s">
        <v>75</v>
      </c>
      <c r="D4294" t="s">
        <v>442</v>
      </c>
      <c r="E4294" t="s">
        <v>4507</v>
      </c>
      <c r="F4294" t="s">
        <v>188</v>
      </c>
      <c r="G4294" t="s">
        <v>43</v>
      </c>
      <c r="H4294" t="s">
        <v>24</v>
      </c>
      <c r="I4294" t="s">
        <v>38</v>
      </c>
      <c r="J4294">
        <v>0</v>
      </c>
    </row>
    <row r="4295" spans="1:10" x14ac:dyDescent="0.25">
      <c r="A4295" s="1">
        <v>42005.519444444442</v>
      </c>
      <c r="B4295" t="s">
        <v>6903</v>
      </c>
      <c r="C4295" t="s">
        <v>114</v>
      </c>
      <c r="D4295" t="s">
        <v>739</v>
      </c>
      <c r="E4295" t="s">
        <v>389</v>
      </c>
      <c r="F4295" t="s">
        <v>228</v>
      </c>
      <c r="G4295" t="s">
        <v>15</v>
      </c>
      <c r="H4295" t="s">
        <v>16</v>
      </c>
      <c r="I4295" t="s">
        <v>17</v>
      </c>
      <c r="J4295">
        <v>1</v>
      </c>
    </row>
    <row r="4296" spans="1:10" x14ac:dyDescent="0.25">
      <c r="A4296" s="1">
        <v>42005.520138888889</v>
      </c>
      <c r="B4296" t="s">
        <v>6904</v>
      </c>
      <c r="C4296" t="s">
        <v>26</v>
      </c>
      <c r="D4296" t="s">
        <v>27</v>
      </c>
      <c r="E4296" t="s">
        <v>6905</v>
      </c>
      <c r="F4296" t="s">
        <v>92</v>
      </c>
      <c r="G4296" t="s">
        <v>49</v>
      </c>
      <c r="I4296" t="s">
        <v>17</v>
      </c>
      <c r="J4296">
        <v>2</v>
      </c>
    </row>
    <row r="4297" spans="1:10" x14ac:dyDescent="0.25">
      <c r="A4297" s="1">
        <v>42005.520138888889</v>
      </c>
      <c r="B4297" t="s">
        <v>6906</v>
      </c>
      <c r="C4297" t="s">
        <v>26</v>
      </c>
      <c r="D4297" t="s">
        <v>35</v>
      </c>
      <c r="E4297" t="s">
        <v>2583</v>
      </c>
      <c r="F4297" t="s">
        <v>484</v>
      </c>
      <c r="G4297" t="s">
        <v>43</v>
      </c>
      <c r="H4297" t="s">
        <v>24</v>
      </c>
      <c r="I4297" t="s">
        <v>17</v>
      </c>
      <c r="J4297">
        <v>0</v>
      </c>
    </row>
    <row r="4298" spans="1:10" x14ac:dyDescent="0.25">
      <c r="A4298" s="1">
        <v>42005.520138888889</v>
      </c>
      <c r="B4298" t="s">
        <v>6907</v>
      </c>
      <c r="C4298" t="s">
        <v>11</v>
      </c>
      <c r="D4298" t="s">
        <v>31</v>
      </c>
      <c r="E4298" t="s">
        <v>6908</v>
      </c>
      <c r="F4298" t="s">
        <v>179</v>
      </c>
      <c r="G4298" t="s">
        <v>15</v>
      </c>
      <c r="H4298" t="s">
        <v>16</v>
      </c>
      <c r="I4298" t="s">
        <v>17</v>
      </c>
      <c r="J4298">
        <v>0</v>
      </c>
    </row>
    <row r="4299" spans="1:10" x14ac:dyDescent="0.25">
      <c r="A4299" s="1">
        <v>42005.520138888889</v>
      </c>
      <c r="B4299" t="s">
        <v>6909</v>
      </c>
      <c r="C4299" t="s">
        <v>26</v>
      </c>
      <c r="D4299" t="s">
        <v>250</v>
      </c>
      <c r="E4299" t="s">
        <v>4217</v>
      </c>
      <c r="F4299" t="s">
        <v>29</v>
      </c>
      <c r="G4299" t="s">
        <v>15</v>
      </c>
      <c r="I4299" t="s">
        <v>38</v>
      </c>
      <c r="J4299">
        <v>0</v>
      </c>
    </row>
    <row r="4300" spans="1:10" x14ac:dyDescent="0.25">
      <c r="A4300" s="1">
        <v>42005.520138888889</v>
      </c>
      <c r="B4300" t="s">
        <v>6910</v>
      </c>
      <c r="C4300" t="s">
        <v>26</v>
      </c>
      <c r="D4300" t="s">
        <v>206</v>
      </c>
      <c r="E4300" t="s">
        <v>4217</v>
      </c>
      <c r="F4300" t="s">
        <v>29</v>
      </c>
      <c r="G4300" t="s">
        <v>15</v>
      </c>
      <c r="I4300" t="s">
        <v>38</v>
      </c>
      <c r="J4300">
        <v>0</v>
      </c>
    </row>
    <row r="4301" spans="1:10" x14ac:dyDescent="0.25">
      <c r="A4301" s="1">
        <v>42005.520138888889</v>
      </c>
      <c r="B4301" t="s">
        <v>6911</v>
      </c>
      <c r="C4301" t="s">
        <v>114</v>
      </c>
      <c r="D4301" t="s">
        <v>1859</v>
      </c>
      <c r="E4301" t="s">
        <v>1762</v>
      </c>
      <c r="F4301" t="s">
        <v>153</v>
      </c>
      <c r="G4301" t="s">
        <v>49</v>
      </c>
      <c r="I4301" t="s">
        <v>38</v>
      </c>
      <c r="J4301">
        <v>0</v>
      </c>
    </row>
    <row r="4302" spans="1:10" x14ac:dyDescent="0.25">
      <c r="A4302" s="1">
        <v>42005.520138888889</v>
      </c>
      <c r="B4302" t="s">
        <v>6912</v>
      </c>
      <c r="C4302" t="s">
        <v>114</v>
      </c>
      <c r="D4302" t="s">
        <v>606</v>
      </c>
      <c r="E4302" t="s">
        <v>2131</v>
      </c>
      <c r="F4302" t="s">
        <v>1045</v>
      </c>
      <c r="G4302" t="s">
        <v>23</v>
      </c>
      <c r="H4302" t="s">
        <v>24</v>
      </c>
      <c r="I4302" t="s">
        <v>17</v>
      </c>
      <c r="J4302">
        <v>1</v>
      </c>
    </row>
    <row r="4303" spans="1:10" x14ac:dyDescent="0.25">
      <c r="A4303" s="1">
        <v>42005.520138888889</v>
      </c>
      <c r="B4303" t="s">
        <v>6913</v>
      </c>
      <c r="C4303" t="s">
        <v>19</v>
      </c>
      <c r="D4303" t="s">
        <v>129</v>
      </c>
      <c r="E4303" t="s">
        <v>1706</v>
      </c>
      <c r="F4303" t="s">
        <v>33</v>
      </c>
      <c r="G4303" t="s">
        <v>23</v>
      </c>
      <c r="H4303" t="s">
        <v>93</v>
      </c>
      <c r="I4303" t="s">
        <v>38</v>
      </c>
      <c r="J4303">
        <v>1</v>
      </c>
    </row>
    <row r="4304" spans="1:10" x14ac:dyDescent="0.25">
      <c r="A4304" s="1">
        <v>42005.520138888889</v>
      </c>
      <c r="B4304" t="s">
        <v>6914</v>
      </c>
      <c r="C4304" t="s">
        <v>26</v>
      </c>
      <c r="D4304" t="s">
        <v>172</v>
      </c>
      <c r="E4304" t="s">
        <v>42</v>
      </c>
      <c r="F4304" t="s">
        <v>42</v>
      </c>
      <c r="G4304" t="s">
        <v>43</v>
      </c>
      <c r="I4304" t="s">
        <v>38</v>
      </c>
      <c r="J4304">
        <v>1</v>
      </c>
    </row>
    <row r="4305" spans="1:10" x14ac:dyDescent="0.25">
      <c r="A4305" s="1">
        <v>42005.520138888889</v>
      </c>
      <c r="B4305" t="s">
        <v>6915</v>
      </c>
      <c r="C4305" t="s">
        <v>26</v>
      </c>
      <c r="D4305" t="s">
        <v>106</v>
      </c>
      <c r="E4305" t="s">
        <v>353</v>
      </c>
      <c r="F4305" t="s">
        <v>353</v>
      </c>
      <c r="G4305" t="s">
        <v>43</v>
      </c>
      <c r="H4305" t="s">
        <v>82</v>
      </c>
      <c r="I4305" t="s">
        <v>38</v>
      </c>
      <c r="J4305">
        <v>1</v>
      </c>
    </row>
    <row r="4306" spans="1:10" x14ac:dyDescent="0.25">
      <c r="A4306" s="1">
        <v>42005.520138888889</v>
      </c>
      <c r="B4306" t="s">
        <v>6916</v>
      </c>
      <c r="C4306" t="s">
        <v>26</v>
      </c>
      <c r="D4306" t="s">
        <v>53</v>
      </c>
      <c r="E4306" t="s">
        <v>6917</v>
      </c>
      <c r="F4306" t="s">
        <v>42</v>
      </c>
      <c r="G4306" t="s">
        <v>43</v>
      </c>
      <c r="I4306" t="s">
        <v>38</v>
      </c>
      <c r="J4306">
        <v>1</v>
      </c>
    </row>
    <row r="4307" spans="1:10" x14ac:dyDescent="0.25">
      <c r="A4307" s="1">
        <v>42005.520138888889</v>
      </c>
      <c r="B4307" t="s">
        <v>6918</v>
      </c>
      <c r="C4307" t="s">
        <v>26</v>
      </c>
      <c r="D4307" t="s">
        <v>311</v>
      </c>
      <c r="E4307" t="s">
        <v>6919</v>
      </c>
      <c r="F4307" t="s">
        <v>184</v>
      </c>
      <c r="G4307" t="s">
        <v>15</v>
      </c>
      <c r="I4307" t="s">
        <v>38</v>
      </c>
      <c r="J4307">
        <v>1</v>
      </c>
    </row>
    <row r="4308" spans="1:10" x14ac:dyDescent="0.25">
      <c r="A4308" s="1">
        <v>42005.520833333336</v>
      </c>
      <c r="B4308" t="s">
        <v>6920</v>
      </c>
      <c r="C4308" t="s">
        <v>61</v>
      </c>
      <c r="D4308" t="s">
        <v>62</v>
      </c>
      <c r="E4308" t="s">
        <v>232</v>
      </c>
      <c r="F4308" t="s">
        <v>233</v>
      </c>
      <c r="G4308" t="s">
        <v>49</v>
      </c>
      <c r="H4308" t="s">
        <v>24</v>
      </c>
      <c r="I4308" t="s">
        <v>17</v>
      </c>
      <c r="J4308">
        <v>15</v>
      </c>
    </row>
    <row r="4309" spans="1:10" x14ac:dyDescent="0.25">
      <c r="A4309" s="1">
        <v>42005.520833333336</v>
      </c>
      <c r="B4309" t="s">
        <v>6921</v>
      </c>
      <c r="C4309" t="s">
        <v>89</v>
      </c>
      <c r="D4309" t="s">
        <v>964</v>
      </c>
      <c r="E4309" t="s">
        <v>6922</v>
      </c>
      <c r="F4309" t="s">
        <v>42</v>
      </c>
      <c r="G4309" t="s">
        <v>43</v>
      </c>
      <c r="H4309" t="s">
        <v>82</v>
      </c>
      <c r="I4309" t="s">
        <v>38</v>
      </c>
      <c r="J4309">
        <v>12</v>
      </c>
    </row>
    <row r="4310" spans="1:10" x14ac:dyDescent="0.25">
      <c r="A4310" s="1">
        <v>42005.520833333336</v>
      </c>
      <c r="B4310" t="s">
        <v>6923</v>
      </c>
      <c r="C4310" t="s">
        <v>11</v>
      </c>
      <c r="D4310" t="s">
        <v>31</v>
      </c>
      <c r="E4310" t="s">
        <v>6924</v>
      </c>
      <c r="F4310" t="s">
        <v>353</v>
      </c>
      <c r="G4310" t="s">
        <v>43</v>
      </c>
      <c r="H4310" t="s">
        <v>93</v>
      </c>
      <c r="I4310" t="s">
        <v>38</v>
      </c>
      <c r="J4310">
        <v>9</v>
      </c>
    </row>
    <row r="4311" spans="1:10" x14ac:dyDescent="0.25">
      <c r="A4311" s="1">
        <v>42005.520833333336</v>
      </c>
      <c r="B4311" t="s">
        <v>6925</v>
      </c>
      <c r="C4311" t="s">
        <v>19</v>
      </c>
      <c r="D4311" t="s">
        <v>20</v>
      </c>
      <c r="E4311" t="s">
        <v>6926</v>
      </c>
      <c r="F4311" t="s">
        <v>134</v>
      </c>
      <c r="G4311" t="s">
        <v>23</v>
      </c>
      <c r="I4311" t="s">
        <v>38</v>
      </c>
      <c r="J4311">
        <v>4</v>
      </c>
    </row>
    <row r="4312" spans="1:10" x14ac:dyDescent="0.25">
      <c r="A4312" s="1">
        <v>42005.520833333336</v>
      </c>
      <c r="B4312" t="s">
        <v>6927</v>
      </c>
      <c r="C4312" t="s">
        <v>26</v>
      </c>
      <c r="D4312" t="s">
        <v>311</v>
      </c>
      <c r="E4312" t="s">
        <v>4217</v>
      </c>
      <c r="F4312" t="s">
        <v>29</v>
      </c>
      <c r="G4312" t="s">
        <v>15</v>
      </c>
      <c r="I4312" t="s">
        <v>38</v>
      </c>
      <c r="J4312">
        <v>0</v>
      </c>
    </row>
    <row r="4313" spans="1:10" x14ac:dyDescent="0.25">
      <c r="A4313" s="1">
        <v>42005.520833333336</v>
      </c>
      <c r="B4313" t="s">
        <v>6928</v>
      </c>
      <c r="C4313" t="s">
        <v>75</v>
      </c>
      <c r="D4313" t="s">
        <v>259</v>
      </c>
      <c r="E4313" t="s">
        <v>183</v>
      </c>
      <c r="F4313" t="s">
        <v>184</v>
      </c>
      <c r="G4313" t="s">
        <v>15</v>
      </c>
      <c r="H4313" t="s">
        <v>183</v>
      </c>
      <c r="I4313" t="s">
        <v>17</v>
      </c>
      <c r="J4313">
        <v>0</v>
      </c>
    </row>
    <row r="4314" spans="1:10" x14ac:dyDescent="0.25">
      <c r="A4314" s="1">
        <v>42005.520833333336</v>
      </c>
      <c r="B4314" t="s">
        <v>6929</v>
      </c>
      <c r="C4314" t="s">
        <v>26</v>
      </c>
      <c r="D4314" t="s">
        <v>106</v>
      </c>
      <c r="E4314" t="s">
        <v>6930</v>
      </c>
      <c r="F4314" t="s">
        <v>14</v>
      </c>
      <c r="G4314" t="s">
        <v>15</v>
      </c>
      <c r="H4314" t="s">
        <v>16</v>
      </c>
      <c r="I4314" t="s">
        <v>38</v>
      </c>
      <c r="J4314">
        <v>1</v>
      </c>
    </row>
    <row r="4315" spans="1:10" x14ac:dyDescent="0.25">
      <c r="A4315" s="1">
        <v>42005.520833333336</v>
      </c>
      <c r="B4315" t="s">
        <v>6931</v>
      </c>
      <c r="C4315" t="s">
        <v>19</v>
      </c>
      <c r="D4315" t="s">
        <v>1864</v>
      </c>
      <c r="E4315" t="s">
        <v>2798</v>
      </c>
      <c r="F4315" t="s">
        <v>14</v>
      </c>
      <c r="G4315" t="s">
        <v>15</v>
      </c>
      <c r="H4315" t="s">
        <v>16</v>
      </c>
      <c r="I4315" t="s">
        <v>17</v>
      </c>
      <c r="J4315">
        <v>1</v>
      </c>
    </row>
    <row r="4316" spans="1:10" x14ac:dyDescent="0.25">
      <c r="A4316" s="1">
        <v>42005.520833333336</v>
      </c>
      <c r="B4316" t="s">
        <v>6932</v>
      </c>
      <c r="C4316" t="s">
        <v>114</v>
      </c>
      <c r="D4316" t="s">
        <v>739</v>
      </c>
      <c r="E4316" t="s">
        <v>6933</v>
      </c>
      <c r="F4316" t="s">
        <v>33</v>
      </c>
      <c r="G4316" t="s">
        <v>23</v>
      </c>
      <c r="H4316" t="s">
        <v>24</v>
      </c>
      <c r="I4316" t="s">
        <v>17</v>
      </c>
      <c r="J4316">
        <v>1</v>
      </c>
    </row>
    <row r="4317" spans="1:10" x14ac:dyDescent="0.25">
      <c r="A4317" s="1">
        <v>42005.521527777775</v>
      </c>
      <c r="B4317" t="s">
        <v>6934</v>
      </c>
      <c r="C4317" t="s">
        <v>11</v>
      </c>
      <c r="D4317" t="s">
        <v>382</v>
      </c>
      <c r="E4317" t="s">
        <v>6935</v>
      </c>
      <c r="F4317" t="s">
        <v>14</v>
      </c>
      <c r="G4317" t="s">
        <v>15</v>
      </c>
      <c r="H4317" t="s">
        <v>24</v>
      </c>
      <c r="I4317" t="s">
        <v>17</v>
      </c>
      <c r="J4317">
        <v>29</v>
      </c>
    </row>
    <row r="4318" spans="1:10" x14ac:dyDescent="0.25">
      <c r="A4318" s="1">
        <v>42005.521527777775</v>
      </c>
      <c r="B4318" t="s">
        <v>6936</v>
      </c>
      <c r="C4318" t="s">
        <v>26</v>
      </c>
      <c r="D4318" t="s">
        <v>46</v>
      </c>
      <c r="E4318" t="s">
        <v>2193</v>
      </c>
      <c r="F4318" t="s">
        <v>233</v>
      </c>
      <c r="G4318" t="s">
        <v>49</v>
      </c>
      <c r="H4318" t="s">
        <v>24</v>
      </c>
      <c r="I4318" t="s">
        <v>17</v>
      </c>
      <c r="J4318">
        <v>5</v>
      </c>
    </row>
    <row r="4319" spans="1:10" x14ac:dyDescent="0.25">
      <c r="A4319" s="1">
        <v>42005.521527777775</v>
      </c>
      <c r="B4319" t="s">
        <v>6937</v>
      </c>
      <c r="C4319" t="s">
        <v>11</v>
      </c>
      <c r="D4319" t="s">
        <v>12</v>
      </c>
      <c r="E4319" t="s">
        <v>6938</v>
      </c>
      <c r="F4319" t="s">
        <v>14</v>
      </c>
      <c r="G4319" t="s">
        <v>15</v>
      </c>
      <c r="H4319" t="s">
        <v>16</v>
      </c>
      <c r="I4319" t="s">
        <v>38</v>
      </c>
      <c r="J4319">
        <v>3</v>
      </c>
    </row>
    <row r="4320" spans="1:10" x14ac:dyDescent="0.25">
      <c r="A4320" s="1">
        <v>42005.521527777775</v>
      </c>
      <c r="B4320" t="s">
        <v>6939</v>
      </c>
      <c r="C4320" t="s">
        <v>19</v>
      </c>
      <c r="D4320" t="s">
        <v>522</v>
      </c>
      <c r="E4320" t="s">
        <v>872</v>
      </c>
      <c r="F4320" t="s">
        <v>194</v>
      </c>
      <c r="G4320" t="s">
        <v>49</v>
      </c>
      <c r="H4320" t="s">
        <v>24</v>
      </c>
      <c r="I4320" t="s">
        <v>38</v>
      </c>
      <c r="J4320">
        <v>0</v>
      </c>
    </row>
    <row r="4321" spans="1:10" x14ac:dyDescent="0.25">
      <c r="A4321" s="1">
        <v>42005.521527777775</v>
      </c>
      <c r="B4321" t="s">
        <v>6940</v>
      </c>
      <c r="C4321" t="s">
        <v>11</v>
      </c>
      <c r="D4321" t="s">
        <v>66</v>
      </c>
      <c r="E4321" t="s">
        <v>6941</v>
      </c>
      <c r="F4321" t="s">
        <v>14</v>
      </c>
      <c r="G4321" t="s">
        <v>15</v>
      </c>
      <c r="H4321" t="s">
        <v>24</v>
      </c>
      <c r="I4321" t="s">
        <v>17</v>
      </c>
      <c r="J4321">
        <v>0</v>
      </c>
    </row>
    <row r="4322" spans="1:10" x14ac:dyDescent="0.25">
      <c r="A4322" s="1">
        <v>42005.521527777775</v>
      </c>
      <c r="B4322" t="s">
        <v>6942</v>
      </c>
      <c r="C4322" t="s">
        <v>26</v>
      </c>
      <c r="D4322" t="s">
        <v>46</v>
      </c>
      <c r="E4322" t="s">
        <v>6943</v>
      </c>
      <c r="F4322" t="s">
        <v>353</v>
      </c>
      <c r="G4322" t="s">
        <v>43</v>
      </c>
      <c r="I4322" t="s">
        <v>17</v>
      </c>
      <c r="J4322">
        <v>0</v>
      </c>
    </row>
    <row r="4323" spans="1:10" x14ac:dyDescent="0.25">
      <c r="A4323" s="1">
        <v>42005.521527777775</v>
      </c>
      <c r="B4323" t="s">
        <v>6944</v>
      </c>
      <c r="C4323" t="s">
        <v>11</v>
      </c>
      <c r="D4323" t="s">
        <v>12</v>
      </c>
      <c r="E4323" t="s">
        <v>6945</v>
      </c>
      <c r="F4323" t="s">
        <v>22</v>
      </c>
      <c r="G4323" t="s">
        <v>23</v>
      </c>
      <c r="I4323" t="s">
        <v>17</v>
      </c>
      <c r="J4323">
        <v>1</v>
      </c>
    </row>
    <row r="4324" spans="1:10" x14ac:dyDescent="0.25">
      <c r="A4324" s="1">
        <v>42005.521527777775</v>
      </c>
      <c r="B4324" t="s">
        <v>6946</v>
      </c>
      <c r="C4324" t="s">
        <v>26</v>
      </c>
      <c r="D4324" t="s">
        <v>53</v>
      </c>
      <c r="E4324" t="s">
        <v>6947</v>
      </c>
      <c r="F4324" t="s">
        <v>33</v>
      </c>
      <c r="G4324" t="s">
        <v>23</v>
      </c>
      <c r="I4324" t="s">
        <v>17</v>
      </c>
      <c r="J4324">
        <v>1</v>
      </c>
    </row>
    <row r="4325" spans="1:10" x14ac:dyDescent="0.25">
      <c r="A4325" s="1">
        <v>42005.522222222222</v>
      </c>
      <c r="B4325" t="s">
        <v>6948</v>
      </c>
      <c r="C4325" t="s">
        <v>26</v>
      </c>
      <c r="D4325" t="s">
        <v>35</v>
      </c>
      <c r="E4325" t="s">
        <v>6949</v>
      </c>
      <c r="F4325" t="s">
        <v>321</v>
      </c>
      <c r="G4325" t="s">
        <v>49</v>
      </c>
      <c r="H4325" t="s">
        <v>24</v>
      </c>
      <c r="I4325" t="s">
        <v>17</v>
      </c>
      <c r="J4325">
        <v>62</v>
      </c>
    </row>
    <row r="4326" spans="1:10" x14ac:dyDescent="0.25">
      <c r="A4326" s="1">
        <v>42005.522222222222</v>
      </c>
      <c r="B4326" t="s">
        <v>6950</v>
      </c>
      <c r="C4326" t="s">
        <v>11</v>
      </c>
      <c r="D4326" t="s">
        <v>161</v>
      </c>
      <c r="E4326" t="s">
        <v>1487</v>
      </c>
      <c r="F4326" t="s">
        <v>233</v>
      </c>
      <c r="G4326" t="s">
        <v>49</v>
      </c>
      <c r="I4326" t="s">
        <v>17</v>
      </c>
      <c r="J4326">
        <v>16</v>
      </c>
    </row>
    <row r="4327" spans="1:10" x14ac:dyDescent="0.25">
      <c r="A4327" s="1">
        <v>42005.522222222222</v>
      </c>
      <c r="B4327" t="s">
        <v>6951</v>
      </c>
      <c r="C4327" t="s">
        <v>26</v>
      </c>
      <c r="D4327" t="s">
        <v>206</v>
      </c>
      <c r="E4327" t="s">
        <v>6952</v>
      </c>
      <c r="F4327" t="s">
        <v>208</v>
      </c>
      <c r="G4327" t="s">
        <v>15</v>
      </c>
      <c r="H4327" t="s">
        <v>24</v>
      </c>
      <c r="I4327" t="s">
        <v>38</v>
      </c>
      <c r="J4327">
        <v>0</v>
      </c>
    </row>
    <row r="4328" spans="1:10" x14ac:dyDescent="0.25">
      <c r="A4328" s="1">
        <v>42005.522222222222</v>
      </c>
      <c r="B4328" t="s">
        <v>6953</v>
      </c>
      <c r="C4328" t="s">
        <v>11</v>
      </c>
      <c r="D4328" t="s">
        <v>201</v>
      </c>
      <c r="E4328" t="s">
        <v>1480</v>
      </c>
      <c r="F4328" t="s">
        <v>110</v>
      </c>
      <c r="G4328" t="s">
        <v>43</v>
      </c>
      <c r="H4328" t="s">
        <v>93</v>
      </c>
      <c r="I4328" t="s">
        <v>17</v>
      </c>
      <c r="J4328">
        <v>0</v>
      </c>
    </row>
    <row r="4329" spans="1:10" x14ac:dyDescent="0.25">
      <c r="A4329" s="1">
        <v>42005.522222222222</v>
      </c>
      <c r="B4329" t="s">
        <v>6954</v>
      </c>
      <c r="C4329" t="s">
        <v>75</v>
      </c>
      <c r="D4329" t="s">
        <v>76</v>
      </c>
      <c r="E4329" t="s">
        <v>6955</v>
      </c>
      <c r="F4329" t="s">
        <v>14</v>
      </c>
      <c r="G4329" t="s">
        <v>15</v>
      </c>
      <c r="H4329" t="s">
        <v>183</v>
      </c>
      <c r="I4329" t="s">
        <v>38</v>
      </c>
      <c r="J4329">
        <v>0</v>
      </c>
    </row>
    <row r="4330" spans="1:10" x14ac:dyDescent="0.25">
      <c r="A4330" s="1">
        <v>42005.522222222222</v>
      </c>
      <c r="B4330" t="s">
        <v>6956</v>
      </c>
      <c r="C4330" t="s">
        <v>26</v>
      </c>
      <c r="D4330" t="s">
        <v>46</v>
      </c>
      <c r="E4330" t="s">
        <v>6957</v>
      </c>
      <c r="F4330" t="s">
        <v>22</v>
      </c>
      <c r="G4330" t="s">
        <v>23</v>
      </c>
      <c r="H4330" t="s">
        <v>73</v>
      </c>
      <c r="I4330" t="s">
        <v>38</v>
      </c>
      <c r="J4330">
        <v>0</v>
      </c>
    </row>
    <row r="4331" spans="1:10" x14ac:dyDescent="0.25">
      <c r="A4331" s="1">
        <v>42005.522222222222</v>
      </c>
      <c r="B4331" t="s">
        <v>6958</v>
      </c>
      <c r="C4331" t="s">
        <v>26</v>
      </c>
      <c r="D4331" t="s">
        <v>46</v>
      </c>
      <c r="E4331" t="s">
        <v>1380</v>
      </c>
      <c r="F4331" t="s">
        <v>14</v>
      </c>
      <c r="G4331" t="s">
        <v>15</v>
      </c>
      <c r="H4331" t="s">
        <v>24</v>
      </c>
      <c r="I4331" t="s">
        <v>38</v>
      </c>
      <c r="J4331">
        <v>1</v>
      </c>
    </row>
    <row r="4332" spans="1:10" x14ac:dyDescent="0.25">
      <c r="A4332" s="1">
        <v>42005.522222222222</v>
      </c>
      <c r="B4332" t="s">
        <v>6959</v>
      </c>
      <c r="C4332" t="s">
        <v>26</v>
      </c>
      <c r="D4332" t="s">
        <v>27</v>
      </c>
      <c r="E4332" t="s">
        <v>146</v>
      </c>
      <c r="F4332" t="s">
        <v>104</v>
      </c>
      <c r="G4332" t="s">
        <v>23</v>
      </c>
      <c r="H4332" t="s">
        <v>73</v>
      </c>
      <c r="I4332" t="s">
        <v>38</v>
      </c>
      <c r="J4332">
        <v>1</v>
      </c>
    </row>
    <row r="4333" spans="1:10" x14ac:dyDescent="0.25">
      <c r="A4333" s="1">
        <v>42005.522222222222</v>
      </c>
      <c r="B4333" t="s">
        <v>6960</v>
      </c>
      <c r="C4333" t="s">
        <v>19</v>
      </c>
      <c r="D4333" t="s">
        <v>20</v>
      </c>
      <c r="E4333" t="s">
        <v>3226</v>
      </c>
      <c r="F4333" t="s">
        <v>153</v>
      </c>
      <c r="G4333" t="s">
        <v>49</v>
      </c>
      <c r="H4333" t="s">
        <v>44</v>
      </c>
      <c r="I4333" t="s">
        <v>38</v>
      </c>
      <c r="J4333">
        <v>1</v>
      </c>
    </row>
    <row r="4334" spans="1:10" x14ac:dyDescent="0.25">
      <c r="A4334" s="1">
        <v>42005.522916666669</v>
      </c>
      <c r="B4334" t="s">
        <v>6961</v>
      </c>
      <c r="C4334" t="s">
        <v>61</v>
      </c>
      <c r="D4334" t="s">
        <v>62</v>
      </c>
      <c r="E4334" t="s">
        <v>33</v>
      </c>
      <c r="F4334" t="s">
        <v>33</v>
      </c>
      <c r="G4334" t="s">
        <v>23</v>
      </c>
      <c r="H4334" t="s">
        <v>44</v>
      </c>
      <c r="I4334" t="s">
        <v>38</v>
      </c>
      <c r="J4334">
        <v>26</v>
      </c>
    </row>
    <row r="4335" spans="1:10" x14ac:dyDescent="0.25">
      <c r="A4335" s="1">
        <v>42005.522916666669</v>
      </c>
      <c r="B4335" t="s">
        <v>6962</v>
      </c>
      <c r="C4335" t="s">
        <v>26</v>
      </c>
      <c r="D4335" t="s">
        <v>97</v>
      </c>
      <c r="E4335" t="s">
        <v>5764</v>
      </c>
      <c r="F4335" t="s">
        <v>628</v>
      </c>
      <c r="G4335" t="s">
        <v>15</v>
      </c>
      <c r="H4335" t="s">
        <v>634</v>
      </c>
      <c r="I4335" t="s">
        <v>38</v>
      </c>
      <c r="J4335">
        <v>2</v>
      </c>
    </row>
    <row r="4336" spans="1:10" x14ac:dyDescent="0.25">
      <c r="A4336" s="1">
        <v>42005.522916666669</v>
      </c>
      <c r="B4336" t="s">
        <v>6963</v>
      </c>
      <c r="C4336" t="s">
        <v>11</v>
      </c>
      <c r="D4336" t="s">
        <v>161</v>
      </c>
      <c r="E4336" t="s">
        <v>1220</v>
      </c>
      <c r="F4336" t="s">
        <v>194</v>
      </c>
      <c r="G4336" t="s">
        <v>49</v>
      </c>
      <c r="H4336" t="s">
        <v>24</v>
      </c>
      <c r="I4336" t="s">
        <v>17</v>
      </c>
      <c r="J4336">
        <v>0</v>
      </c>
    </row>
    <row r="4337" spans="1:10" x14ac:dyDescent="0.25">
      <c r="A4337" s="1">
        <v>42005.522916666669</v>
      </c>
      <c r="B4337" t="s">
        <v>6964</v>
      </c>
      <c r="C4337" t="s">
        <v>89</v>
      </c>
      <c r="D4337" t="s">
        <v>874</v>
      </c>
      <c r="E4337" t="s">
        <v>6965</v>
      </c>
      <c r="F4337" t="s">
        <v>184</v>
      </c>
      <c r="G4337" t="s">
        <v>15</v>
      </c>
      <c r="H4337" t="s">
        <v>183</v>
      </c>
      <c r="I4337" t="s">
        <v>38</v>
      </c>
      <c r="J4337">
        <v>0</v>
      </c>
    </row>
    <row r="4338" spans="1:10" x14ac:dyDescent="0.25">
      <c r="A4338" s="1">
        <v>42005.522916666669</v>
      </c>
      <c r="B4338" t="s">
        <v>6966</v>
      </c>
      <c r="C4338" t="s">
        <v>19</v>
      </c>
      <c r="D4338" t="s">
        <v>143</v>
      </c>
      <c r="E4338" t="s">
        <v>1657</v>
      </c>
      <c r="F4338" t="s">
        <v>48</v>
      </c>
      <c r="G4338" t="s">
        <v>49</v>
      </c>
      <c r="H4338" t="s">
        <v>24</v>
      </c>
      <c r="I4338" t="s">
        <v>38</v>
      </c>
      <c r="J4338">
        <v>0</v>
      </c>
    </row>
    <row r="4339" spans="1:10" x14ac:dyDescent="0.25">
      <c r="A4339" s="1">
        <v>42005.522916666669</v>
      </c>
      <c r="B4339" t="s">
        <v>6967</v>
      </c>
      <c r="C4339" t="s">
        <v>11</v>
      </c>
      <c r="D4339" t="s">
        <v>12</v>
      </c>
      <c r="E4339" t="s">
        <v>5095</v>
      </c>
      <c r="F4339" t="s">
        <v>104</v>
      </c>
      <c r="G4339" t="s">
        <v>23</v>
      </c>
      <c r="H4339" t="s">
        <v>73</v>
      </c>
      <c r="I4339" t="s">
        <v>38</v>
      </c>
      <c r="J4339">
        <v>0</v>
      </c>
    </row>
    <row r="4340" spans="1:10" x14ac:dyDescent="0.25">
      <c r="A4340" s="1">
        <v>42005.522916666669</v>
      </c>
      <c r="B4340" t="s">
        <v>6968</v>
      </c>
      <c r="C4340" t="s">
        <v>19</v>
      </c>
      <c r="D4340" t="s">
        <v>20</v>
      </c>
      <c r="E4340" t="s">
        <v>6969</v>
      </c>
      <c r="F4340" t="s">
        <v>1045</v>
      </c>
      <c r="G4340" t="s">
        <v>23</v>
      </c>
      <c r="H4340" t="s">
        <v>82</v>
      </c>
      <c r="I4340" t="s">
        <v>17</v>
      </c>
      <c r="J4340">
        <v>1</v>
      </c>
    </row>
    <row r="4341" spans="1:10" x14ac:dyDescent="0.25">
      <c r="A4341" s="1">
        <v>42005.522916666669</v>
      </c>
      <c r="B4341" t="s">
        <v>6970</v>
      </c>
      <c r="C4341" t="s">
        <v>139</v>
      </c>
      <c r="D4341" t="s">
        <v>544</v>
      </c>
      <c r="E4341" t="s">
        <v>1535</v>
      </c>
      <c r="F4341" t="s">
        <v>208</v>
      </c>
      <c r="G4341" t="s">
        <v>15</v>
      </c>
      <c r="I4341" t="s">
        <v>17</v>
      </c>
      <c r="J4341">
        <v>1</v>
      </c>
    </row>
    <row r="4342" spans="1:10" x14ac:dyDescent="0.25">
      <c r="A4342" s="1">
        <v>42005.523611111108</v>
      </c>
      <c r="B4342" t="s">
        <v>6971</v>
      </c>
      <c r="C4342" t="s">
        <v>11</v>
      </c>
      <c r="D4342" t="s">
        <v>35</v>
      </c>
      <c r="E4342" t="s">
        <v>6972</v>
      </c>
      <c r="F4342" t="s">
        <v>14</v>
      </c>
      <c r="G4342" t="s">
        <v>15</v>
      </c>
      <c r="I4342" t="s">
        <v>38</v>
      </c>
      <c r="J4342">
        <v>14</v>
      </c>
    </row>
    <row r="4343" spans="1:10" x14ac:dyDescent="0.25">
      <c r="A4343" s="1">
        <v>42005.523611111108</v>
      </c>
      <c r="B4343" t="s">
        <v>6973</v>
      </c>
      <c r="C4343" t="s">
        <v>19</v>
      </c>
      <c r="D4343" t="s">
        <v>20</v>
      </c>
      <c r="E4343" t="s">
        <v>2131</v>
      </c>
      <c r="F4343" t="s">
        <v>1045</v>
      </c>
      <c r="G4343" t="s">
        <v>23</v>
      </c>
      <c r="H4343" t="s">
        <v>24</v>
      </c>
      <c r="I4343" t="s">
        <v>17</v>
      </c>
      <c r="J4343">
        <v>3</v>
      </c>
    </row>
    <row r="4344" spans="1:10" x14ac:dyDescent="0.25">
      <c r="A4344" s="1">
        <v>42005.523611111108</v>
      </c>
      <c r="B4344" t="s">
        <v>6974</v>
      </c>
      <c r="C4344" t="s">
        <v>19</v>
      </c>
      <c r="D4344" t="s">
        <v>143</v>
      </c>
      <c r="E4344" t="s">
        <v>6975</v>
      </c>
      <c r="F4344" t="s">
        <v>33</v>
      </c>
      <c r="G4344" t="s">
        <v>23</v>
      </c>
      <c r="H4344" t="s">
        <v>82</v>
      </c>
      <c r="I4344" t="s">
        <v>17</v>
      </c>
      <c r="J4344">
        <v>0</v>
      </c>
    </row>
    <row r="4345" spans="1:10" x14ac:dyDescent="0.25">
      <c r="A4345" s="1">
        <v>42005.523611111108</v>
      </c>
      <c r="B4345" t="s">
        <v>6976</v>
      </c>
      <c r="C4345" t="s">
        <v>26</v>
      </c>
      <c r="D4345" t="s">
        <v>239</v>
      </c>
      <c r="E4345" t="s">
        <v>6977</v>
      </c>
      <c r="F4345" t="s">
        <v>14</v>
      </c>
      <c r="G4345" t="s">
        <v>15</v>
      </c>
      <c r="H4345" t="s">
        <v>130</v>
      </c>
      <c r="I4345" t="s">
        <v>38</v>
      </c>
      <c r="J4345">
        <v>0</v>
      </c>
    </row>
    <row r="4346" spans="1:10" x14ac:dyDescent="0.25">
      <c r="A4346" s="1">
        <v>42005.523611111108</v>
      </c>
      <c r="B4346" t="s">
        <v>6978</v>
      </c>
      <c r="C4346" t="s">
        <v>61</v>
      </c>
      <c r="D4346" t="s">
        <v>62</v>
      </c>
      <c r="E4346" t="s">
        <v>6979</v>
      </c>
      <c r="F4346" t="s">
        <v>184</v>
      </c>
      <c r="G4346" t="s">
        <v>15</v>
      </c>
      <c r="H4346" t="s">
        <v>16</v>
      </c>
      <c r="I4346" t="s">
        <v>17</v>
      </c>
      <c r="J4346">
        <v>0</v>
      </c>
    </row>
    <row r="4347" spans="1:10" x14ac:dyDescent="0.25">
      <c r="A4347" s="1">
        <v>42005.523611111108</v>
      </c>
      <c r="B4347" t="s">
        <v>6980</v>
      </c>
      <c r="C4347" t="s">
        <v>19</v>
      </c>
      <c r="D4347" t="s">
        <v>338</v>
      </c>
      <c r="E4347" t="s">
        <v>833</v>
      </c>
      <c r="F4347" t="s">
        <v>669</v>
      </c>
      <c r="G4347" t="s">
        <v>43</v>
      </c>
      <c r="H4347" t="s">
        <v>24</v>
      </c>
      <c r="I4347" t="s">
        <v>38</v>
      </c>
      <c r="J4347">
        <v>0</v>
      </c>
    </row>
    <row r="4348" spans="1:10" x14ac:dyDescent="0.25">
      <c r="A4348" s="1">
        <v>42005.523611111108</v>
      </c>
      <c r="B4348" t="s">
        <v>6981</v>
      </c>
      <c r="C4348" t="s">
        <v>26</v>
      </c>
      <c r="D4348" t="s">
        <v>893</v>
      </c>
      <c r="E4348" t="s">
        <v>6982</v>
      </c>
      <c r="F4348" t="s">
        <v>228</v>
      </c>
      <c r="G4348" t="s">
        <v>15</v>
      </c>
      <c r="H4348" t="s">
        <v>44</v>
      </c>
      <c r="I4348" t="s">
        <v>38</v>
      </c>
      <c r="J4348">
        <v>0</v>
      </c>
    </row>
    <row r="4349" spans="1:10" x14ac:dyDescent="0.25">
      <c r="A4349" s="1">
        <v>42005.523611111108</v>
      </c>
      <c r="B4349" t="s">
        <v>6983</v>
      </c>
      <c r="C4349" t="s">
        <v>26</v>
      </c>
      <c r="D4349" t="s">
        <v>46</v>
      </c>
      <c r="E4349" t="s">
        <v>3194</v>
      </c>
      <c r="F4349" t="s">
        <v>22</v>
      </c>
      <c r="G4349" t="s">
        <v>23</v>
      </c>
      <c r="H4349" t="s">
        <v>24</v>
      </c>
      <c r="I4349" t="s">
        <v>17</v>
      </c>
      <c r="J4349">
        <v>0</v>
      </c>
    </row>
    <row r="4350" spans="1:10" x14ac:dyDescent="0.25">
      <c r="A4350" s="1">
        <v>42005.523611111108</v>
      </c>
      <c r="B4350" t="s">
        <v>6984</v>
      </c>
      <c r="C4350" t="s">
        <v>61</v>
      </c>
      <c r="D4350" t="s">
        <v>35</v>
      </c>
      <c r="E4350" t="s">
        <v>6985</v>
      </c>
      <c r="F4350" t="s">
        <v>328</v>
      </c>
      <c r="G4350" t="s">
        <v>49</v>
      </c>
      <c r="I4350" t="s">
        <v>17</v>
      </c>
      <c r="J4350">
        <v>0</v>
      </c>
    </row>
    <row r="4351" spans="1:10" x14ac:dyDescent="0.25">
      <c r="A4351" s="1">
        <v>42005.523611111108</v>
      </c>
      <c r="B4351" t="s">
        <v>6986</v>
      </c>
      <c r="C4351" t="s">
        <v>139</v>
      </c>
      <c r="D4351" t="s">
        <v>559</v>
      </c>
      <c r="E4351" t="s">
        <v>6987</v>
      </c>
      <c r="F4351" t="s">
        <v>123</v>
      </c>
      <c r="G4351" t="s">
        <v>23</v>
      </c>
      <c r="H4351" t="s">
        <v>82</v>
      </c>
      <c r="I4351" t="s">
        <v>38</v>
      </c>
      <c r="J4351">
        <v>0</v>
      </c>
    </row>
    <row r="4352" spans="1:10" x14ac:dyDescent="0.25">
      <c r="A4352" s="1">
        <v>42005.523611111108</v>
      </c>
      <c r="B4352" t="s">
        <v>6988</v>
      </c>
      <c r="C4352" t="s">
        <v>26</v>
      </c>
      <c r="D4352" t="s">
        <v>27</v>
      </c>
      <c r="E4352" t="s">
        <v>6989</v>
      </c>
      <c r="F4352" t="s">
        <v>42</v>
      </c>
      <c r="G4352" t="s">
        <v>43</v>
      </c>
      <c r="H4352" t="s">
        <v>93</v>
      </c>
      <c r="I4352" t="s">
        <v>38</v>
      </c>
      <c r="J4352">
        <v>1</v>
      </c>
    </row>
    <row r="4353" spans="1:10" x14ac:dyDescent="0.25">
      <c r="A4353" s="1">
        <v>42005.523611111108</v>
      </c>
      <c r="B4353" t="s">
        <v>6990</v>
      </c>
      <c r="C4353" t="s">
        <v>26</v>
      </c>
      <c r="D4353" t="s">
        <v>46</v>
      </c>
      <c r="E4353" t="s">
        <v>6991</v>
      </c>
      <c r="F4353" t="s">
        <v>22</v>
      </c>
      <c r="G4353" t="s">
        <v>23</v>
      </c>
      <c r="I4353" t="s">
        <v>38</v>
      </c>
      <c r="J4353">
        <v>1</v>
      </c>
    </row>
    <row r="4354" spans="1:10" x14ac:dyDescent="0.25">
      <c r="A4354" s="1">
        <v>42005.524305555555</v>
      </c>
      <c r="B4354" t="s">
        <v>6992</v>
      </c>
      <c r="C4354" t="s">
        <v>26</v>
      </c>
      <c r="D4354" t="s">
        <v>46</v>
      </c>
      <c r="E4354" t="s">
        <v>6993</v>
      </c>
      <c r="F4354" t="s">
        <v>14</v>
      </c>
      <c r="G4354" t="s">
        <v>15</v>
      </c>
      <c r="I4354" t="s">
        <v>38</v>
      </c>
      <c r="J4354">
        <v>60</v>
      </c>
    </row>
    <row r="4355" spans="1:10" x14ac:dyDescent="0.25">
      <c r="A4355" s="1">
        <v>42005.524305555555</v>
      </c>
      <c r="B4355" t="s">
        <v>6994</v>
      </c>
      <c r="C4355" t="s">
        <v>26</v>
      </c>
      <c r="D4355" t="s">
        <v>311</v>
      </c>
      <c r="E4355" t="s">
        <v>6995</v>
      </c>
      <c r="F4355" t="s">
        <v>208</v>
      </c>
      <c r="G4355" t="s">
        <v>15</v>
      </c>
      <c r="H4355" t="s">
        <v>73</v>
      </c>
      <c r="I4355" t="s">
        <v>17</v>
      </c>
      <c r="J4355">
        <v>4</v>
      </c>
    </row>
    <row r="4356" spans="1:10" x14ac:dyDescent="0.25">
      <c r="A4356" s="1">
        <v>42005.524305555555</v>
      </c>
      <c r="B4356" t="s">
        <v>6996</v>
      </c>
      <c r="C4356" t="s">
        <v>114</v>
      </c>
      <c r="D4356" t="s">
        <v>115</v>
      </c>
      <c r="E4356" t="s">
        <v>4468</v>
      </c>
      <c r="F4356" t="s">
        <v>22</v>
      </c>
      <c r="G4356" t="s">
        <v>23</v>
      </c>
      <c r="H4356" t="s">
        <v>82</v>
      </c>
      <c r="I4356" t="s">
        <v>38</v>
      </c>
      <c r="J4356">
        <v>3</v>
      </c>
    </row>
    <row r="4357" spans="1:10" x14ac:dyDescent="0.25">
      <c r="A4357" s="1">
        <v>42005.524305555555</v>
      </c>
      <c r="B4357" t="s">
        <v>6997</v>
      </c>
      <c r="C4357" t="s">
        <v>26</v>
      </c>
      <c r="D4357" t="s">
        <v>311</v>
      </c>
      <c r="E4357" t="s">
        <v>2320</v>
      </c>
      <c r="F4357" t="s">
        <v>628</v>
      </c>
      <c r="G4357" t="s">
        <v>15</v>
      </c>
      <c r="H4357" t="s">
        <v>73</v>
      </c>
      <c r="I4357" t="s">
        <v>38</v>
      </c>
      <c r="J4357">
        <v>2</v>
      </c>
    </row>
    <row r="4358" spans="1:10" x14ac:dyDescent="0.25">
      <c r="A4358" s="1">
        <v>42005.524305555555</v>
      </c>
      <c r="B4358" t="s">
        <v>6998</v>
      </c>
      <c r="C4358" t="s">
        <v>26</v>
      </c>
      <c r="D4358" t="s">
        <v>311</v>
      </c>
      <c r="E4358" t="s">
        <v>6999</v>
      </c>
      <c r="F4358" t="s">
        <v>640</v>
      </c>
      <c r="G4358" t="s">
        <v>23</v>
      </c>
      <c r="H4358" t="s">
        <v>82</v>
      </c>
      <c r="I4358" t="s">
        <v>17</v>
      </c>
      <c r="J4358">
        <v>0</v>
      </c>
    </row>
    <row r="4359" spans="1:10" x14ac:dyDescent="0.25">
      <c r="A4359" s="1">
        <v>42005.524305555555</v>
      </c>
      <c r="B4359" t="s">
        <v>7000</v>
      </c>
      <c r="C4359" t="s">
        <v>19</v>
      </c>
      <c r="D4359" t="s">
        <v>40</v>
      </c>
      <c r="E4359" t="s">
        <v>7001</v>
      </c>
      <c r="F4359" t="s">
        <v>22</v>
      </c>
      <c r="G4359" t="s">
        <v>23</v>
      </c>
      <c r="I4359" t="s">
        <v>17</v>
      </c>
      <c r="J4359">
        <v>0</v>
      </c>
    </row>
    <row r="4360" spans="1:10" x14ac:dyDescent="0.25">
      <c r="A4360" s="1">
        <v>42005.524305555555</v>
      </c>
      <c r="B4360" t="s">
        <v>7002</v>
      </c>
      <c r="C4360" t="s">
        <v>26</v>
      </c>
      <c r="D4360" t="s">
        <v>46</v>
      </c>
      <c r="E4360" t="s">
        <v>7003</v>
      </c>
      <c r="F4360" t="s">
        <v>188</v>
      </c>
      <c r="G4360" t="s">
        <v>43</v>
      </c>
      <c r="H4360" t="s">
        <v>82</v>
      </c>
      <c r="I4360" t="s">
        <v>17</v>
      </c>
      <c r="J4360">
        <v>0</v>
      </c>
    </row>
    <row r="4361" spans="1:10" x14ac:dyDescent="0.25">
      <c r="A4361" s="1">
        <v>42005.524305555555</v>
      </c>
      <c r="B4361" t="s">
        <v>7004</v>
      </c>
      <c r="C4361" t="s">
        <v>26</v>
      </c>
      <c r="D4361" t="s">
        <v>46</v>
      </c>
      <c r="E4361" t="s">
        <v>137</v>
      </c>
      <c r="F4361" t="s">
        <v>14</v>
      </c>
      <c r="G4361" t="s">
        <v>15</v>
      </c>
      <c r="H4361" t="s">
        <v>16</v>
      </c>
      <c r="I4361" t="s">
        <v>38</v>
      </c>
      <c r="J4361">
        <v>0</v>
      </c>
    </row>
    <row r="4362" spans="1:10" x14ac:dyDescent="0.25">
      <c r="A4362" s="1">
        <v>42005.524305555555</v>
      </c>
      <c r="B4362" t="s">
        <v>7005</v>
      </c>
      <c r="C4362" t="s">
        <v>26</v>
      </c>
      <c r="D4362" t="s">
        <v>46</v>
      </c>
      <c r="E4362" t="s">
        <v>7006</v>
      </c>
      <c r="F4362" t="s">
        <v>188</v>
      </c>
      <c r="G4362" t="s">
        <v>43</v>
      </c>
      <c r="H4362" t="s">
        <v>82</v>
      </c>
      <c r="I4362" t="s">
        <v>17</v>
      </c>
      <c r="J4362">
        <v>0</v>
      </c>
    </row>
    <row r="4363" spans="1:10" x14ac:dyDescent="0.25">
      <c r="A4363" s="1">
        <v>42005.524305555555</v>
      </c>
      <c r="B4363" t="s">
        <v>7007</v>
      </c>
      <c r="C4363" t="s">
        <v>75</v>
      </c>
      <c r="D4363" t="s">
        <v>539</v>
      </c>
      <c r="E4363" t="s">
        <v>7008</v>
      </c>
      <c r="F4363" t="s">
        <v>22</v>
      </c>
      <c r="G4363" t="s">
        <v>23</v>
      </c>
      <c r="H4363" t="s">
        <v>82</v>
      </c>
      <c r="I4363" t="s">
        <v>38</v>
      </c>
      <c r="J4363">
        <v>1</v>
      </c>
    </row>
    <row r="4364" spans="1:10" x14ac:dyDescent="0.25">
      <c r="A4364" s="1">
        <v>42005.524305555555</v>
      </c>
      <c r="B4364" t="s">
        <v>7009</v>
      </c>
      <c r="C4364" t="s">
        <v>19</v>
      </c>
      <c r="D4364" t="s">
        <v>80</v>
      </c>
      <c r="E4364" t="s">
        <v>405</v>
      </c>
      <c r="F4364" t="s">
        <v>14</v>
      </c>
      <c r="G4364" t="s">
        <v>15</v>
      </c>
      <c r="I4364" t="s">
        <v>17</v>
      </c>
      <c r="J4364">
        <v>1</v>
      </c>
    </row>
    <row r="4365" spans="1:10" x14ac:dyDescent="0.25">
      <c r="A4365" s="1">
        <v>42005.525000000001</v>
      </c>
      <c r="B4365" t="s">
        <v>7010</v>
      </c>
      <c r="C4365" t="s">
        <v>75</v>
      </c>
      <c r="D4365" t="s">
        <v>267</v>
      </c>
      <c r="E4365" t="s">
        <v>92</v>
      </c>
      <c r="F4365" t="s">
        <v>92</v>
      </c>
      <c r="G4365" t="s">
        <v>49</v>
      </c>
      <c r="H4365" t="s">
        <v>82</v>
      </c>
      <c r="I4365" t="s">
        <v>38</v>
      </c>
      <c r="J4365">
        <v>3</v>
      </c>
    </row>
    <row r="4366" spans="1:10" x14ac:dyDescent="0.25">
      <c r="A4366" s="1">
        <v>42005.525000000001</v>
      </c>
      <c r="B4366" t="s">
        <v>7011</v>
      </c>
      <c r="C4366" t="s">
        <v>26</v>
      </c>
      <c r="D4366" t="s">
        <v>519</v>
      </c>
      <c r="E4366" t="s">
        <v>7012</v>
      </c>
      <c r="F4366" t="s">
        <v>22</v>
      </c>
      <c r="G4366" t="s">
        <v>23</v>
      </c>
      <c r="H4366" t="s">
        <v>82</v>
      </c>
      <c r="I4366" t="s">
        <v>38</v>
      </c>
      <c r="J4366">
        <v>3</v>
      </c>
    </row>
    <row r="4367" spans="1:10" x14ac:dyDescent="0.25">
      <c r="A4367" s="1">
        <v>42005.525000000001</v>
      </c>
      <c r="B4367" t="s">
        <v>7013</v>
      </c>
      <c r="C4367" t="s">
        <v>26</v>
      </c>
      <c r="D4367" t="s">
        <v>46</v>
      </c>
      <c r="E4367" t="s">
        <v>213</v>
      </c>
      <c r="F4367" t="s">
        <v>14</v>
      </c>
      <c r="G4367" t="s">
        <v>15</v>
      </c>
      <c r="H4367" t="s">
        <v>24</v>
      </c>
      <c r="I4367" t="s">
        <v>17</v>
      </c>
      <c r="J4367">
        <v>0</v>
      </c>
    </row>
    <row r="4368" spans="1:10" x14ac:dyDescent="0.25">
      <c r="A4368" s="1">
        <v>42005.525000000001</v>
      </c>
      <c r="B4368" t="s">
        <v>7014</v>
      </c>
      <c r="C4368" t="s">
        <v>19</v>
      </c>
      <c r="D4368" t="s">
        <v>20</v>
      </c>
      <c r="E4368" t="s">
        <v>7015</v>
      </c>
      <c r="F4368" t="s">
        <v>640</v>
      </c>
      <c r="G4368" t="s">
        <v>23</v>
      </c>
      <c r="H4368" t="s">
        <v>44</v>
      </c>
      <c r="I4368" t="s">
        <v>17</v>
      </c>
      <c r="J4368">
        <v>0</v>
      </c>
    </row>
    <row r="4369" spans="1:10" x14ac:dyDescent="0.25">
      <c r="A4369" s="1">
        <v>42005.525000000001</v>
      </c>
      <c r="B4369" t="s">
        <v>7016</v>
      </c>
      <c r="C4369" t="s">
        <v>114</v>
      </c>
      <c r="D4369" t="s">
        <v>1284</v>
      </c>
      <c r="E4369" t="s">
        <v>7017</v>
      </c>
      <c r="F4369" t="s">
        <v>33</v>
      </c>
      <c r="G4369" t="s">
        <v>23</v>
      </c>
      <c r="H4369" t="s">
        <v>82</v>
      </c>
      <c r="I4369" t="s">
        <v>17</v>
      </c>
      <c r="J4369">
        <v>0</v>
      </c>
    </row>
    <row r="4370" spans="1:10" x14ac:dyDescent="0.25">
      <c r="A4370" s="1">
        <v>42005.525000000001</v>
      </c>
      <c r="B4370" t="s">
        <v>7018</v>
      </c>
      <c r="C4370" t="s">
        <v>19</v>
      </c>
      <c r="D4370" t="s">
        <v>35</v>
      </c>
      <c r="E4370" t="s">
        <v>270</v>
      </c>
      <c r="F4370" t="s">
        <v>22</v>
      </c>
      <c r="G4370" t="s">
        <v>23</v>
      </c>
      <c r="I4370" t="s">
        <v>17</v>
      </c>
      <c r="J4370">
        <v>0</v>
      </c>
    </row>
    <row r="4371" spans="1:10" x14ac:dyDescent="0.25">
      <c r="A4371" s="1">
        <v>42005.525000000001</v>
      </c>
      <c r="B4371" t="s">
        <v>7019</v>
      </c>
      <c r="C4371" t="s">
        <v>26</v>
      </c>
      <c r="D4371" t="s">
        <v>250</v>
      </c>
      <c r="E4371" t="s">
        <v>237</v>
      </c>
      <c r="F4371" t="s">
        <v>110</v>
      </c>
      <c r="G4371" t="s">
        <v>43</v>
      </c>
      <c r="H4371" t="s">
        <v>82</v>
      </c>
      <c r="I4371" t="s">
        <v>17</v>
      </c>
      <c r="J4371">
        <v>0</v>
      </c>
    </row>
    <row r="4372" spans="1:10" x14ac:dyDescent="0.25">
      <c r="A4372" s="1">
        <v>42005.525694444441</v>
      </c>
      <c r="B4372" t="s">
        <v>7020</v>
      </c>
      <c r="C4372" t="s">
        <v>26</v>
      </c>
      <c r="D4372" t="s">
        <v>46</v>
      </c>
      <c r="E4372" t="s">
        <v>7021</v>
      </c>
      <c r="F4372" t="s">
        <v>22</v>
      </c>
      <c r="G4372" t="s">
        <v>23</v>
      </c>
      <c r="I4372" t="s">
        <v>38</v>
      </c>
      <c r="J4372">
        <v>7</v>
      </c>
    </row>
    <row r="4373" spans="1:10" x14ac:dyDescent="0.25">
      <c r="A4373" s="1">
        <v>42005.525694444441</v>
      </c>
      <c r="B4373" t="s">
        <v>7022</v>
      </c>
      <c r="C4373" t="s">
        <v>26</v>
      </c>
      <c r="D4373" t="s">
        <v>35</v>
      </c>
      <c r="E4373" t="s">
        <v>4343</v>
      </c>
      <c r="F4373" t="s">
        <v>22</v>
      </c>
      <c r="G4373" t="s">
        <v>23</v>
      </c>
      <c r="H4373" t="s">
        <v>82</v>
      </c>
      <c r="I4373" t="s">
        <v>38</v>
      </c>
      <c r="J4373">
        <v>0</v>
      </c>
    </row>
    <row r="4374" spans="1:10" x14ac:dyDescent="0.25">
      <c r="A4374" s="1">
        <v>42005.525694444441</v>
      </c>
      <c r="B4374" t="s">
        <v>7023</v>
      </c>
      <c r="C4374" t="s">
        <v>19</v>
      </c>
      <c r="D4374" t="s">
        <v>80</v>
      </c>
      <c r="E4374" t="s">
        <v>745</v>
      </c>
      <c r="F4374" t="s">
        <v>14</v>
      </c>
      <c r="G4374" t="s">
        <v>15</v>
      </c>
      <c r="H4374" t="s">
        <v>183</v>
      </c>
      <c r="I4374" t="s">
        <v>17</v>
      </c>
      <c r="J4374">
        <v>0</v>
      </c>
    </row>
    <row r="4375" spans="1:10" x14ac:dyDescent="0.25">
      <c r="A4375" s="1">
        <v>42005.525694444441</v>
      </c>
      <c r="B4375" t="s">
        <v>7024</v>
      </c>
      <c r="C4375" t="s">
        <v>11</v>
      </c>
      <c r="D4375" t="s">
        <v>382</v>
      </c>
      <c r="E4375" t="s">
        <v>7025</v>
      </c>
      <c r="F4375" t="s">
        <v>64</v>
      </c>
      <c r="G4375" t="s">
        <v>49</v>
      </c>
      <c r="H4375" t="s">
        <v>82</v>
      </c>
      <c r="I4375" t="s">
        <v>17</v>
      </c>
      <c r="J4375">
        <v>0</v>
      </c>
    </row>
    <row r="4376" spans="1:10" x14ac:dyDescent="0.25">
      <c r="A4376" s="1">
        <v>42005.526388888888</v>
      </c>
      <c r="B4376" t="s">
        <v>7026</v>
      </c>
      <c r="C4376" t="s">
        <v>26</v>
      </c>
      <c r="D4376" t="s">
        <v>46</v>
      </c>
      <c r="E4376" t="s">
        <v>7027</v>
      </c>
      <c r="F4376" t="s">
        <v>14</v>
      </c>
      <c r="G4376" t="s">
        <v>15</v>
      </c>
      <c r="H4376" t="s">
        <v>16</v>
      </c>
      <c r="I4376" t="s">
        <v>17</v>
      </c>
      <c r="J4376">
        <v>0</v>
      </c>
    </row>
    <row r="4377" spans="1:10" x14ac:dyDescent="0.25">
      <c r="A4377" s="1">
        <v>42005.526388888888</v>
      </c>
      <c r="B4377" t="s">
        <v>7028</v>
      </c>
      <c r="C4377" t="s">
        <v>26</v>
      </c>
      <c r="D4377" t="s">
        <v>106</v>
      </c>
      <c r="E4377" t="s">
        <v>7029</v>
      </c>
      <c r="F4377" t="s">
        <v>184</v>
      </c>
      <c r="G4377" t="s">
        <v>15</v>
      </c>
      <c r="I4377" t="s">
        <v>38</v>
      </c>
      <c r="J4377">
        <v>0</v>
      </c>
    </row>
    <row r="4378" spans="1:10" x14ac:dyDescent="0.25">
      <c r="A4378" s="1">
        <v>42005.526388888888</v>
      </c>
      <c r="B4378" t="s">
        <v>7030</v>
      </c>
      <c r="C4378" t="s">
        <v>26</v>
      </c>
      <c r="D4378" t="s">
        <v>35</v>
      </c>
      <c r="E4378" t="s">
        <v>7031</v>
      </c>
      <c r="F4378" t="s">
        <v>22</v>
      </c>
      <c r="G4378" t="s">
        <v>23</v>
      </c>
      <c r="I4378" t="s">
        <v>17</v>
      </c>
      <c r="J4378">
        <v>1</v>
      </c>
    </row>
    <row r="4379" spans="1:10" x14ac:dyDescent="0.25">
      <c r="A4379" s="1">
        <v>42006.29583333333</v>
      </c>
      <c r="B4379" t="s">
        <v>7032</v>
      </c>
      <c r="C4379" t="s">
        <v>11</v>
      </c>
      <c r="D4379" t="s">
        <v>210</v>
      </c>
      <c r="E4379" t="s">
        <v>1671</v>
      </c>
      <c r="F4379" t="s">
        <v>48</v>
      </c>
      <c r="G4379" t="s">
        <v>49</v>
      </c>
      <c r="H4379" t="s">
        <v>24</v>
      </c>
      <c r="I4379" t="s">
        <v>17</v>
      </c>
      <c r="J4379">
        <v>0</v>
      </c>
    </row>
    <row r="4380" spans="1:10" x14ac:dyDescent="0.25">
      <c r="A4380" s="1">
        <v>42006.29583333333</v>
      </c>
      <c r="B4380" t="s">
        <v>7033</v>
      </c>
      <c r="C4380" t="s">
        <v>26</v>
      </c>
      <c r="D4380" t="s">
        <v>27</v>
      </c>
      <c r="E4380" t="s">
        <v>7034</v>
      </c>
      <c r="F4380" t="s">
        <v>86</v>
      </c>
      <c r="G4380" t="s">
        <v>23</v>
      </c>
      <c r="H4380" t="s">
        <v>82</v>
      </c>
      <c r="I4380" t="s">
        <v>17</v>
      </c>
      <c r="J4380">
        <v>0</v>
      </c>
    </row>
    <row r="4381" spans="1:10" x14ac:dyDescent="0.25">
      <c r="A4381" s="1">
        <v>42006.296527777777</v>
      </c>
      <c r="B4381" t="s">
        <v>7035</v>
      </c>
      <c r="C4381" t="s">
        <v>26</v>
      </c>
      <c r="D4381" t="s">
        <v>46</v>
      </c>
      <c r="E4381" t="s">
        <v>7036</v>
      </c>
      <c r="F4381" t="s">
        <v>188</v>
      </c>
      <c r="G4381" t="s">
        <v>43</v>
      </c>
      <c r="H4381" t="s">
        <v>93</v>
      </c>
      <c r="I4381" t="s">
        <v>38</v>
      </c>
      <c r="J4381">
        <v>0</v>
      </c>
    </row>
    <row r="4382" spans="1:10" x14ac:dyDescent="0.25">
      <c r="A4382" s="1">
        <v>42006.296527777777</v>
      </c>
      <c r="B4382" t="s">
        <v>7037</v>
      </c>
      <c r="C4382" t="s">
        <v>11</v>
      </c>
      <c r="D4382" t="s">
        <v>31</v>
      </c>
      <c r="E4382" t="s">
        <v>350</v>
      </c>
      <c r="F4382" t="s">
        <v>14</v>
      </c>
      <c r="G4382" t="s">
        <v>15</v>
      </c>
      <c r="I4382" t="s">
        <v>17</v>
      </c>
      <c r="J4382">
        <v>0</v>
      </c>
    </row>
    <row r="4383" spans="1:10" x14ac:dyDescent="0.25">
      <c r="A4383" s="1">
        <v>42006.296527777777</v>
      </c>
      <c r="B4383" t="s">
        <v>7038</v>
      </c>
      <c r="C4383" t="s">
        <v>11</v>
      </c>
      <c r="D4383" t="s">
        <v>210</v>
      </c>
      <c r="E4383" t="s">
        <v>2286</v>
      </c>
      <c r="F4383" t="s">
        <v>22</v>
      </c>
      <c r="G4383" t="s">
        <v>23</v>
      </c>
      <c r="H4383" t="s">
        <v>24</v>
      </c>
      <c r="I4383" t="s">
        <v>17</v>
      </c>
      <c r="J4383">
        <v>1</v>
      </c>
    </row>
    <row r="4384" spans="1:10" x14ac:dyDescent="0.25">
      <c r="A4384" s="1">
        <v>42006.296527777777</v>
      </c>
      <c r="B4384" t="s">
        <v>7039</v>
      </c>
      <c r="C4384" t="s">
        <v>26</v>
      </c>
      <c r="D4384" t="s">
        <v>264</v>
      </c>
      <c r="E4384" t="s">
        <v>7040</v>
      </c>
      <c r="F4384" t="s">
        <v>386</v>
      </c>
      <c r="G4384" t="s">
        <v>23</v>
      </c>
      <c r="I4384" t="s">
        <v>38</v>
      </c>
      <c r="J4384">
        <v>0</v>
      </c>
    </row>
    <row r="4385" spans="1:10" x14ac:dyDescent="0.25">
      <c r="A4385" s="1">
        <v>42006.296527777777</v>
      </c>
      <c r="B4385" t="s">
        <v>7041</v>
      </c>
      <c r="C4385" t="s">
        <v>11</v>
      </c>
      <c r="D4385" t="s">
        <v>210</v>
      </c>
      <c r="E4385" t="s">
        <v>2286</v>
      </c>
      <c r="F4385" t="s">
        <v>22</v>
      </c>
      <c r="G4385" t="s">
        <v>23</v>
      </c>
      <c r="H4385" t="s">
        <v>24</v>
      </c>
      <c r="I4385" t="s">
        <v>17</v>
      </c>
      <c r="J4385">
        <v>1</v>
      </c>
    </row>
    <row r="4386" spans="1:10" x14ac:dyDescent="0.25">
      <c r="A4386" s="1">
        <v>42006.296527777777</v>
      </c>
      <c r="B4386" t="s">
        <v>7042</v>
      </c>
      <c r="C4386" t="s">
        <v>19</v>
      </c>
      <c r="D4386" t="s">
        <v>40</v>
      </c>
      <c r="E4386" t="s">
        <v>7043</v>
      </c>
      <c r="F4386" t="s">
        <v>153</v>
      </c>
      <c r="G4386" t="s">
        <v>49</v>
      </c>
      <c r="H4386" t="s">
        <v>82</v>
      </c>
      <c r="I4386" t="s">
        <v>17</v>
      </c>
      <c r="J4386">
        <v>0</v>
      </c>
    </row>
    <row r="4387" spans="1:10" x14ac:dyDescent="0.25">
      <c r="A4387" s="1">
        <v>42006.296527777777</v>
      </c>
      <c r="B4387" t="s">
        <v>7044</v>
      </c>
      <c r="C4387" t="s">
        <v>114</v>
      </c>
      <c r="D4387" t="s">
        <v>35</v>
      </c>
      <c r="E4387" t="s">
        <v>7045</v>
      </c>
      <c r="F4387" t="s">
        <v>233</v>
      </c>
      <c r="G4387" t="s">
        <v>49</v>
      </c>
      <c r="H4387" t="s">
        <v>73</v>
      </c>
      <c r="I4387" t="s">
        <v>17</v>
      </c>
      <c r="J4387">
        <v>0</v>
      </c>
    </row>
    <row r="4388" spans="1:10" x14ac:dyDescent="0.25">
      <c r="A4388" s="1">
        <v>42006.296527777777</v>
      </c>
      <c r="B4388" t="s">
        <v>7046</v>
      </c>
      <c r="C4388" t="s">
        <v>75</v>
      </c>
      <c r="D4388" t="s">
        <v>149</v>
      </c>
      <c r="E4388" t="s">
        <v>7047</v>
      </c>
      <c r="F4388" t="s">
        <v>123</v>
      </c>
      <c r="G4388" t="s">
        <v>23</v>
      </c>
      <c r="H4388" t="s">
        <v>82</v>
      </c>
      <c r="I4388" t="s">
        <v>17</v>
      </c>
      <c r="J4388">
        <v>0</v>
      </c>
    </row>
    <row r="4389" spans="1:10" x14ac:dyDescent="0.25">
      <c r="A4389" s="1">
        <v>42006.297222222223</v>
      </c>
      <c r="B4389" t="s">
        <v>7048</v>
      </c>
      <c r="C4389" t="s">
        <v>11</v>
      </c>
      <c r="D4389" t="s">
        <v>210</v>
      </c>
      <c r="E4389" t="s">
        <v>2286</v>
      </c>
      <c r="F4389" t="s">
        <v>22</v>
      </c>
      <c r="G4389" t="s">
        <v>23</v>
      </c>
      <c r="H4389" t="s">
        <v>24</v>
      </c>
      <c r="I4389" t="s">
        <v>17</v>
      </c>
      <c r="J4389">
        <v>1</v>
      </c>
    </row>
    <row r="4390" spans="1:10" x14ac:dyDescent="0.25">
      <c r="A4390" s="1">
        <v>42006.297222222223</v>
      </c>
      <c r="B4390" t="s">
        <v>7049</v>
      </c>
      <c r="C4390" t="s">
        <v>11</v>
      </c>
      <c r="D4390" t="s">
        <v>201</v>
      </c>
      <c r="E4390" t="s">
        <v>1222</v>
      </c>
      <c r="F4390" t="s">
        <v>292</v>
      </c>
      <c r="G4390" t="s">
        <v>43</v>
      </c>
      <c r="H4390" t="s">
        <v>44</v>
      </c>
      <c r="I4390" t="s">
        <v>38</v>
      </c>
      <c r="J4390">
        <v>1</v>
      </c>
    </row>
    <row r="4391" spans="1:10" x14ac:dyDescent="0.25">
      <c r="A4391" s="1">
        <v>42006.297222222223</v>
      </c>
      <c r="B4391" t="s">
        <v>7050</v>
      </c>
      <c r="C4391" t="s">
        <v>11</v>
      </c>
      <c r="D4391" t="s">
        <v>35</v>
      </c>
      <c r="E4391" t="s">
        <v>2286</v>
      </c>
      <c r="F4391" t="s">
        <v>22</v>
      </c>
      <c r="G4391" t="s">
        <v>23</v>
      </c>
      <c r="H4391" t="s">
        <v>24</v>
      </c>
      <c r="I4391" t="s">
        <v>17</v>
      </c>
      <c r="J4391">
        <v>1</v>
      </c>
    </row>
    <row r="4392" spans="1:10" x14ac:dyDescent="0.25">
      <c r="A4392" s="1">
        <v>42006.29791666667</v>
      </c>
      <c r="B4392" t="s">
        <v>7051</v>
      </c>
      <c r="C4392" t="s">
        <v>11</v>
      </c>
      <c r="D4392" t="s">
        <v>12</v>
      </c>
      <c r="E4392" t="s">
        <v>2286</v>
      </c>
      <c r="F4392" t="s">
        <v>22</v>
      </c>
      <c r="G4392" t="s">
        <v>23</v>
      </c>
      <c r="H4392" t="s">
        <v>24</v>
      </c>
      <c r="I4392" t="s">
        <v>17</v>
      </c>
      <c r="J4392">
        <v>2</v>
      </c>
    </row>
    <row r="4393" spans="1:10" x14ac:dyDescent="0.25">
      <c r="A4393" s="1">
        <v>42006.298611111109</v>
      </c>
      <c r="B4393" t="s">
        <v>7052</v>
      </c>
      <c r="C4393" t="s">
        <v>19</v>
      </c>
      <c r="D4393" t="s">
        <v>35</v>
      </c>
      <c r="E4393" t="s">
        <v>2564</v>
      </c>
      <c r="F4393" t="s">
        <v>22</v>
      </c>
      <c r="G4393" t="s">
        <v>23</v>
      </c>
      <c r="H4393" t="s">
        <v>73</v>
      </c>
      <c r="I4393" t="s">
        <v>17</v>
      </c>
      <c r="J4393">
        <v>0</v>
      </c>
    </row>
    <row r="4394" spans="1:10" x14ac:dyDescent="0.25">
      <c r="A4394" s="1">
        <v>42006.298611111109</v>
      </c>
      <c r="B4394" t="s">
        <v>7053</v>
      </c>
      <c r="C4394" t="s">
        <v>26</v>
      </c>
      <c r="D4394" t="s">
        <v>46</v>
      </c>
      <c r="E4394" t="s">
        <v>7054</v>
      </c>
      <c r="F4394" t="s">
        <v>22</v>
      </c>
      <c r="G4394" t="s">
        <v>23</v>
      </c>
      <c r="H4394" t="s">
        <v>24</v>
      </c>
      <c r="I4394" t="s">
        <v>38</v>
      </c>
      <c r="J4394">
        <v>0</v>
      </c>
    </row>
    <row r="4395" spans="1:10" x14ac:dyDescent="0.25">
      <c r="A4395" s="1">
        <v>42006.298611111109</v>
      </c>
      <c r="B4395" t="s">
        <v>7055</v>
      </c>
      <c r="C4395" t="s">
        <v>114</v>
      </c>
      <c r="D4395" t="s">
        <v>118</v>
      </c>
      <c r="E4395" t="s">
        <v>4838</v>
      </c>
      <c r="F4395" t="s">
        <v>33</v>
      </c>
      <c r="G4395" t="s">
        <v>23</v>
      </c>
      <c r="H4395" t="s">
        <v>7056</v>
      </c>
      <c r="I4395" t="s">
        <v>17</v>
      </c>
      <c r="J4395">
        <v>1</v>
      </c>
    </row>
    <row r="4396" spans="1:10" x14ac:dyDescent="0.25">
      <c r="A4396" s="1">
        <v>42006.299305555556</v>
      </c>
      <c r="B4396" t="s">
        <v>7057</v>
      </c>
      <c r="C4396" t="s">
        <v>11</v>
      </c>
      <c r="D4396" t="s">
        <v>35</v>
      </c>
      <c r="E4396" t="s">
        <v>7058</v>
      </c>
      <c r="F4396" t="s">
        <v>233</v>
      </c>
      <c r="G4396" t="s">
        <v>49</v>
      </c>
      <c r="I4396" t="s">
        <v>17</v>
      </c>
      <c r="J4396">
        <v>0</v>
      </c>
    </row>
    <row r="4397" spans="1:10" x14ac:dyDescent="0.25">
      <c r="A4397" s="1">
        <v>42006.299305555556</v>
      </c>
      <c r="B4397" t="s">
        <v>7059</v>
      </c>
      <c r="C4397" t="s">
        <v>114</v>
      </c>
      <c r="D4397" t="s">
        <v>118</v>
      </c>
      <c r="E4397" t="s">
        <v>7060</v>
      </c>
      <c r="F4397" t="s">
        <v>194</v>
      </c>
      <c r="G4397" t="s">
        <v>49</v>
      </c>
      <c r="H4397" t="s">
        <v>24</v>
      </c>
      <c r="I4397" t="s">
        <v>38</v>
      </c>
      <c r="J4397">
        <v>1</v>
      </c>
    </row>
    <row r="4398" spans="1:10" x14ac:dyDescent="0.25">
      <c r="A4398" s="1">
        <v>42006.300694444442</v>
      </c>
      <c r="B4398" t="s">
        <v>7061</v>
      </c>
      <c r="C4398" t="s">
        <v>19</v>
      </c>
      <c r="D4398" t="s">
        <v>80</v>
      </c>
      <c r="E4398" t="s">
        <v>237</v>
      </c>
      <c r="F4398" t="s">
        <v>110</v>
      </c>
      <c r="G4398" t="s">
        <v>43</v>
      </c>
      <c r="H4398" t="s">
        <v>24</v>
      </c>
      <c r="I4398" t="s">
        <v>17</v>
      </c>
      <c r="J4398">
        <v>0</v>
      </c>
    </row>
    <row r="4399" spans="1:10" x14ac:dyDescent="0.25">
      <c r="A4399" s="1">
        <v>42006.301388888889</v>
      </c>
      <c r="B4399" t="s">
        <v>7062</v>
      </c>
      <c r="C4399" t="s">
        <v>61</v>
      </c>
      <c r="D4399" t="s">
        <v>1232</v>
      </c>
      <c r="E4399" t="s">
        <v>7063</v>
      </c>
      <c r="F4399" t="s">
        <v>188</v>
      </c>
      <c r="G4399" t="s">
        <v>43</v>
      </c>
      <c r="I4399" t="s">
        <v>38</v>
      </c>
      <c r="J4399">
        <v>59</v>
      </c>
    </row>
    <row r="4400" spans="1:10" x14ac:dyDescent="0.25">
      <c r="A4400" s="1">
        <v>42006.301388888889</v>
      </c>
      <c r="B4400" t="s">
        <v>7064</v>
      </c>
      <c r="C4400" t="s">
        <v>75</v>
      </c>
      <c r="D4400" t="s">
        <v>442</v>
      </c>
      <c r="E4400" t="s">
        <v>1929</v>
      </c>
      <c r="F4400" t="s">
        <v>33</v>
      </c>
      <c r="G4400" t="s">
        <v>23</v>
      </c>
      <c r="H4400" t="s">
        <v>82</v>
      </c>
      <c r="I4400" t="s">
        <v>17</v>
      </c>
      <c r="J4400">
        <v>0</v>
      </c>
    </row>
    <row r="4401" spans="1:10" x14ac:dyDescent="0.25">
      <c r="A4401" s="1">
        <v>42006.302083333336</v>
      </c>
      <c r="B4401" t="s">
        <v>7065</v>
      </c>
      <c r="C4401" t="s">
        <v>26</v>
      </c>
      <c r="D4401" t="s">
        <v>172</v>
      </c>
      <c r="E4401" t="s">
        <v>245</v>
      </c>
      <c r="F4401" t="s">
        <v>14</v>
      </c>
      <c r="G4401" t="s">
        <v>15</v>
      </c>
      <c r="H4401" t="s">
        <v>16</v>
      </c>
      <c r="I4401" t="s">
        <v>38</v>
      </c>
      <c r="J4401">
        <v>0</v>
      </c>
    </row>
    <row r="4402" spans="1:10" x14ac:dyDescent="0.25">
      <c r="A4402" s="1">
        <v>42006.302083333336</v>
      </c>
      <c r="B4402" t="s">
        <v>7066</v>
      </c>
      <c r="C4402" t="s">
        <v>11</v>
      </c>
      <c r="D4402" t="s">
        <v>31</v>
      </c>
      <c r="E4402" t="s">
        <v>156</v>
      </c>
      <c r="F4402" t="s">
        <v>156</v>
      </c>
      <c r="G4402" t="s">
        <v>23</v>
      </c>
      <c r="H4402" t="s">
        <v>82</v>
      </c>
      <c r="I4402" t="s">
        <v>17</v>
      </c>
      <c r="J4402">
        <v>0</v>
      </c>
    </row>
    <row r="4403" spans="1:10" x14ac:dyDescent="0.25">
      <c r="A4403" s="1">
        <v>42006.303472222222</v>
      </c>
      <c r="B4403" t="s">
        <v>7067</v>
      </c>
      <c r="C4403" t="s">
        <v>11</v>
      </c>
      <c r="D4403" t="s">
        <v>66</v>
      </c>
      <c r="E4403" t="s">
        <v>7068</v>
      </c>
      <c r="F4403" t="s">
        <v>42</v>
      </c>
      <c r="G4403" t="s">
        <v>43</v>
      </c>
      <c r="H4403" t="s">
        <v>82</v>
      </c>
      <c r="I4403" t="s">
        <v>17</v>
      </c>
      <c r="J4403">
        <v>0</v>
      </c>
    </row>
    <row r="4404" spans="1:10" x14ac:dyDescent="0.25">
      <c r="A4404" s="1">
        <v>42006.303472222222</v>
      </c>
      <c r="B4404" t="s">
        <v>7069</v>
      </c>
      <c r="C4404" t="s">
        <v>11</v>
      </c>
      <c r="D4404" t="s">
        <v>12</v>
      </c>
      <c r="E4404" t="s">
        <v>1224</v>
      </c>
      <c r="F4404" t="s">
        <v>110</v>
      </c>
      <c r="G4404" t="s">
        <v>43</v>
      </c>
      <c r="H4404" t="s">
        <v>82</v>
      </c>
      <c r="I4404" t="s">
        <v>38</v>
      </c>
      <c r="J4404">
        <v>0</v>
      </c>
    </row>
    <row r="4405" spans="1:10" x14ac:dyDescent="0.25">
      <c r="A4405" s="1">
        <v>42006.303472222222</v>
      </c>
      <c r="B4405" t="s">
        <v>7070</v>
      </c>
      <c r="C4405" t="s">
        <v>19</v>
      </c>
      <c r="D4405" t="s">
        <v>80</v>
      </c>
      <c r="E4405" t="s">
        <v>7071</v>
      </c>
      <c r="F4405" t="s">
        <v>328</v>
      </c>
      <c r="G4405" t="s">
        <v>49</v>
      </c>
      <c r="H4405" t="s">
        <v>44</v>
      </c>
      <c r="I4405" t="s">
        <v>38</v>
      </c>
      <c r="J4405">
        <v>1</v>
      </c>
    </row>
    <row r="4406" spans="1:10" x14ac:dyDescent="0.25">
      <c r="A4406" s="1">
        <v>42006.305555555555</v>
      </c>
      <c r="B4406" t="s">
        <v>7072</v>
      </c>
      <c r="C4406" t="s">
        <v>11</v>
      </c>
      <c r="D4406" t="s">
        <v>201</v>
      </c>
      <c r="E4406" t="s">
        <v>1151</v>
      </c>
      <c r="F4406" t="s">
        <v>55</v>
      </c>
      <c r="G4406" t="s">
        <v>23</v>
      </c>
      <c r="H4406" t="s">
        <v>24</v>
      </c>
      <c r="I4406" t="s">
        <v>38</v>
      </c>
      <c r="J4406">
        <v>0</v>
      </c>
    </row>
    <row r="4407" spans="1:10" x14ac:dyDescent="0.25">
      <c r="A4407" s="1">
        <v>42006.306250000001</v>
      </c>
      <c r="B4407" t="s">
        <v>7073</v>
      </c>
      <c r="C4407" t="s">
        <v>11</v>
      </c>
      <c r="D4407" t="s">
        <v>210</v>
      </c>
      <c r="E4407" t="s">
        <v>705</v>
      </c>
      <c r="F4407" t="s">
        <v>92</v>
      </c>
      <c r="G4407" t="s">
        <v>49</v>
      </c>
      <c r="H4407" t="s">
        <v>44</v>
      </c>
      <c r="I4407" t="s">
        <v>38</v>
      </c>
      <c r="J4407">
        <v>0</v>
      </c>
    </row>
    <row r="4408" spans="1:10" x14ac:dyDescent="0.25">
      <c r="A4408" s="1">
        <v>42006.307638888888</v>
      </c>
      <c r="B4408" t="s">
        <v>7074</v>
      </c>
      <c r="C4408" t="s">
        <v>75</v>
      </c>
      <c r="D4408" t="s">
        <v>35</v>
      </c>
      <c r="E4408" t="s">
        <v>1327</v>
      </c>
      <c r="F4408" t="s">
        <v>22</v>
      </c>
      <c r="G4408" t="s">
        <v>23</v>
      </c>
      <c r="H4408" t="s">
        <v>24</v>
      </c>
      <c r="I4408" t="s">
        <v>38</v>
      </c>
      <c r="J4408">
        <v>0</v>
      </c>
    </row>
    <row r="4409" spans="1:10" x14ac:dyDescent="0.25">
      <c r="A4409" s="1">
        <v>42006.307638888888</v>
      </c>
      <c r="B4409" t="s">
        <v>7075</v>
      </c>
      <c r="C4409" t="s">
        <v>11</v>
      </c>
      <c r="D4409" t="s">
        <v>201</v>
      </c>
      <c r="E4409" t="s">
        <v>1439</v>
      </c>
      <c r="F4409" t="s">
        <v>153</v>
      </c>
      <c r="G4409" t="s">
        <v>49</v>
      </c>
      <c r="H4409" t="s">
        <v>24</v>
      </c>
      <c r="I4409" t="s">
        <v>17</v>
      </c>
      <c r="J4409">
        <v>0</v>
      </c>
    </row>
    <row r="4410" spans="1:10" x14ac:dyDescent="0.25">
      <c r="A4410" s="1">
        <v>42006.30972222222</v>
      </c>
      <c r="B4410" t="s">
        <v>7076</v>
      </c>
      <c r="C4410" t="s">
        <v>26</v>
      </c>
      <c r="D4410" t="s">
        <v>164</v>
      </c>
      <c r="E4410" t="s">
        <v>7077</v>
      </c>
      <c r="F4410" t="s">
        <v>42</v>
      </c>
      <c r="G4410" t="s">
        <v>43</v>
      </c>
      <c r="I4410" t="s">
        <v>17</v>
      </c>
      <c r="J4410">
        <v>0</v>
      </c>
    </row>
    <row r="4411" spans="1:10" x14ac:dyDescent="0.25">
      <c r="A4411" s="1">
        <v>42006.30972222222</v>
      </c>
      <c r="B4411" t="s">
        <v>7078</v>
      </c>
      <c r="C4411" t="s">
        <v>114</v>
      </c>
      <c r="D4411" t="s">
        <v>118</v>
      </c>
      <c r="E4411" t="s">
        <v>7079</v>
      </c>
      <c r="F4411" t="s">
        <v>14</v>
      </c>
      <c r="G4411" t="s">
        <v>15</v>
      </c>
      <c r="I4411" t="s">
        <v>17</v>
      </c>
      <c r="J4411">
        <v>0</v>
      </c>
    </row>
    <row r="4412" spans="1:10" x14ac:dyDescent="0.25">
      <c r="A4412" s="1">
        <v>42006.30972222222</v>
      </c>
      <c r="B4412" t="s">
        <v>7080</v>
      </c>
      <c r="C4412" t="s">
        <v>26</v>
      </c>
      <c r="D4412" t="s">
        <v>264</v>
      </c>
      <c r="E4412" t="s">
        <v>6326</v>
      </c>
      <c r="F4412" t="s">
        <v>386</v>
      </c>
      <c r="G4412" t="s">
        <v>23</v>
      </c>
      <c r="H4412" t="s">
        <v>82</v>
      </c>
      <c r="I4412" t="s">
        <v>17</v>
      </c>
      <c r="J4412">
        <v>1</v>
      </c>
    </row>
    <row r="4413" spans="1:10" x14ac:dyDescent="0.25">
      <c r="A4413" s="1">
        <v>42006.30972222222</v>
      </c>
      <c r="B4413" t="s">
        <v>7081</v>
      </c>
      <c r="C4413" t="s">
        <v>11</v>
      </c>
      <c r="D4413" t="s">
        <v>210</v>
      </c>
      <c r="E4413" t="s">
        <v>7082</v>
      </c>
      <c r="F4413" t="s">
        <v>42</v>
      </c>
      <c r="G4413" t="s">
        <v>43</v>
      </c>
      <c r="H4413" t="s">
        <v>87</v>
      </c>
      <c r="I4413" t="s">
        <v>38</v>
      </c>
      <c r="J4413">
        <v>1</v>
      </c>
    </row>
    <row r="4414" spans="1:10" x14ac:dyDescent="0.25">
      <c r="A4414" s="1">
        <v>42006.310416666667</v>
      </c>
      <c r="B4414" t="s">
        <v>7083</v>
      </c>
      <c r="C4414" t="s">
        <v>75</v>
      </c>
      <c r="D4414" t="s">
        <v>149</v>
      </c>
      <c r="E4414" t="s">
        <v>41</v>
      </c>
      <c r="F4414" t="s">
        <v>42</v>
      </c>
      <c r="G4414" t="s">
        <v>43</v>
      </c>
      <c r="H4414" t="s">
        <v>82</v>
      </c>
      <c r="I4414" t="s">
        <v>17</v>
      </c>
      <c r="J4414">
        <v>2</v>
      </c>
    </row>
    <row r="4415" spans="1:10" x14ac:dyDescent="0.25">
      <c r="A4415" s="1">
        <v>42006.310416666667</v>
      </c>
      <c r="B4415" t="s">
        <v>7084</v>
      </c>
      <c r="C4415" t="s">
        <v>11</v>
      </c>
      <c r="D4415" t="s">
        <v>12</v>
      </c>
      <c r="E4415" t="s">
        <v>731</v>
      </c>
      <c r="F4415" t="s">
        <v>353</v>
      </c>
      <c r="G4415" t="s">
        <v>43</v>
      </c>
      <c r="H4415" t="s">
        <v>82</v>
      </c>
      <c r="I4415" t="s">
        <v>17</v>
      </c>
      <c r="J4415">
        <v>0</v>
      </c>
    </row>
    <row r="4416" spans="1:10" x14ac:dyDescent="0.25">
      <c r="A4416" s="1">
        <v>42006.311111111114</v>
      </c>
      <c r="B4416" t="s">
        <v>7085</v>
      </c>
      <c r="C4416" t="s">
        <v>26</v>
      </c>
      <c r="D4416" t="s">
        <v>106</v>
      </c>
      <c r="E4416" t="s">
        <v>7086</v>
      </c>
      <c r="F4416" t="s">
        <v>153</v>
      </c>
      <c r="G4416" t="s">
        <v>49</v>
      </c>
      <c r="H4416" t="s">
        <v>82</v>
      </c>
      <c r="I4416" t="s">
        <v>17</v>
      </c>
      <c r="J4416">
        <v>0</v>
      </c>
    </row>
    <row r="4417" spans="1:10" x14ac:dyDescent="0.25">
      <c r="A4417" s="1">
        <v>42006.311805555553</v>
      </c>
      <c r="B4417" t="s">
        <v>7087</v>
      </c>
      <c r="C4417" t="s">
        <v>26</v>
      </c>
      <c r="D4417" t="s">
        <v>106</v>
      </c>
      <c r="E4417" t="s">
        <v>7088</v>
      </c>
      <c r="F4417" t="s">
        <v>333</v>
      </c>
      <c r="G4417" t="s">
        <v>23</v>
      </c>
      <c r="H4417" t="s">
        <v>93</v>
      </c>
      <c r="I4417" t="s">
        <v>17</v>
      </c>
      <c r="J4417">
        <v>0</v>
      </c>
    </row>
    <row r="4418" spans="1:10" x14ac:dyDescent="0.25">
      <c r="A4418" s="1">
        <v>42006.311805555553</v>
      </c>
      <c r="B4418" t="s">
        <v>7089</v>
      </c>
      <c r="C4418" t="s">
        <v>11</v>
      </c>
      <c r="D4418" t="s">
        <v>66</v>
      </c>
      <c r="E4418" t="s">
        <v>405</v>
      </c>
      <c r="F4418" t="s">
        <v>14</v>
      </c>
      <c r="G4418" t="s">
        <v>15</v>
      </c>
      <c r="H4418" t="s">
        <v>44</v>
      </c>
      <c r="I4418" t="s">
        <v>17</v>
      </c>
      <c r="J4418">
        <v>1</v>
      </c>
    </row>
    <row r="4419" spans="1:10" x14ac:dyDescent="0.25">
      <c r="A4419" s="1">
        <v>42006.3125</v>
      </c>
      <c r="B4419" t="s">
        <v>7090</v>
      </c>
      <c r="C4419" t="s">
        <v>11</v>
      </c>
      <c r="D4419" t="s">
        <v>66</v>
      </c>
      <c r="E4419" t="s">
        <v>7091</v>
      </c>
      <c r="F4419" t="s">
        <v>292</v>
      </c>
      <c r="G4419" t="s">
        <v>43</v>
      </c>
      <c r="I4419" t="s">
        <v>17</v>
      </c>
      <c r="J4419">
        <v>59</v>
      </c>
    </row>
    <row r="4420" spans="1:10" x14ac:dyDescent="0.25">
      <c r="A4420" s="1">
        <v>42006.3125</v>
      </c>
      <c r="B4420" t="s">
        <v>7092</v>
      </c>
      <c r="C4420" t="s">
        <v>26</v>
      </c>
      <c r="D4420" t="s">
        <v>264</v>
      </c>
      <c r="E4420" t="s">
        <v>1224</v>
      </c>
      <c r="F4420" t="s">
        <v>110</v>
      </c>
      <c r="G4420" t="s">
        <v>43</v>
      </c>
      <c r="H4420" t="s">
        <v>82</v>
      </c>
      <c r="I4420" t="s">
        <v>17</v>
      </c>
      <c r="J4420">
        <v>0</v>
      </c>
    </row>
    <row r="4421" spans="1:10" x14ac:dyDescent="0.25">
      <c r="A4421" s="1">
        <v>42006.3125</v>
      </c>
      <c r="B4421" t="s">
        <v>7093</v>
      </c>
      <c r="C4421" t="s">
        <v>26</v>
      </c>
      <c r="D4421" t="s">
        <v>35</v>
      </c>
      <c r="E4421" t="s">
        <v>2564</v>
      </c>
      <c r="F4421" t="s">
        <v>22</v>
      </c>
      <c r="G4421" t="s">
        <v>23</v>
      </c>
      <c r="H4421" t="s">
        <v>24</v>
      </c>
      <c r="I4421" t="s">
        <v>17</v>
      </c>
      <c r="J4421">
        <v>0</v>
      </c>
    </row>
    <row r="4422" spans="1:10" x14ac:dyDescent="0.25">
      <c r="A4422" s="1">
        <v>42006.313194444447</v>
      </c>
      <c r="B4422" t="s">
        <v>7094</v>
      </c>
      <c r="C4422" t="s">
        <v>114</v>
      </c>
      <c r="D4422" t="s">
        <v>739</v>
      </c>
      <c r="E4422" t="s">
        <v>7095</v>
      </c>
      <c r="F4422" t="s">
        <v>110</v>
      </c>
      <c r="G4422" t="s">
        <v>43</v>
      </c>
      <c r="H4422" t="s">
        <v>16</v>
      </c>
      <c r="I4422" t="s">
        <v>17</v>
      </c>
      <c r="J4422">
        <v>0</v>
      </c>
    </row>
    <row r="4423" spans="1:10" x14ac:dyDescent="0.25">
      <c r="A4423" s="1">
        <v>42006.313194444447</v>
      </c>
      <c r="B4423" t="s">
        <v>7096</v>
      </c>
      <c r="C4423" t="s">
        <v>26</v>
      </c>
      <c r="D4423" t="s">
        <v>429</v>
      </c>
      <c r="E4423" t="s">
        <v>7097</v>
      </c>
      <c r="F4423" t="s">
        <v>33</v>
      </c>
      <c r="G4423" t="s">
        <v>23</v>
      </c>
      <c r="H4423" t="s">
        <v>16</v>
      </c>
      <c r="I4423" t="s">
        <v>38</v>
      </c>
      <c r="J4423">
        <v>0</v>
      </c>
    </row>
    <row r="4424" spans="1:10" x14ac:dyDescent="0.25">
      <c r="A4424" s="1">
        <v>42006.313888888886</v>
      </c>
      <c r="B4424" t="s">
        <v>7098</v>
      </c>
      <c r="C4424" t="s">
        <v>114</v>
      </c>
      <c r="D4424" t="s">
        <v>391</v>
      </c>
      <c r="E4424" t="s">
        <v>7099</v>
      </c>
      <c r="F4424" t="s">
        <v>252</v>
      </c>
      <c r="G4424" t="s">
        <v>15</v>
      </c>
      <c r="H4424" t="s">
        <v>480</v>
      </c>
      <c r="I4424" t="s">
        <v>38</v>
      </c>
      <c r="J4424">
        <v>0</v>
      </c>
    </row>
    <row r="4425" spans="1:10" x14ac:dyDescent="0.25">
      <c r="A4425" s="1">
        <v>42006.313888888886</v>
      </c>
      <c r="B4425" t="s">
        <v>7100</v>
      </c>
      <c r="C4425" t="s">
        <v>11</v>
      </c>
      <c r="D4425" t="s">
        <v>836</v>
      </c>
      <c r="E4425" t="s">
        <v>7101</v>
      </c>
      <c r="F4425" t="s">
        <v>14</v>
      </c>
      <c r="G4425" t="s">
        <v>15</v>
      </c>
      <c r="H4425" t="s">
        <v>16</v>
      </c>
      <c r="I4425" t="s">
        <v>38</v>
      </c>
      <c r="J4425">
        <v>1</v>
      </c>
    </row>
    <row r="4426" spans="1:10" x14ac:dyDescent="0.25">
      <c r="A4426" s="1">
        <v>42006.314583333333</v>
      </c>
      <c r="B4426" t="s">
        <v>7102</v>
      </c>
      <c r="C4426" t="s">
        <v>26</v>
      </c>
      <c r="D4426" t="s">
        <v>172</v>
      </c>
      <c r="E4426" t="s">
        <v>833</v>
      </c>
      <c r="F4426" t="s">
        <v>669</v>
      </c>
      <c r="G4426" t="s">
        <v>43</v>
      </c>
      <c r="H4426" t="s">
        <v>82</v>
      </c>
      <c r="I4426" t="s">
        <v>17</v>
      </c>
      <c r="J4426">
        <v>1</v>
      </c>
    </row>
    <row r="4427" spans="1:10" x14ac:dyDescent="0.25">
      <c r="A4427" s="1">
        <v>42006.31527777778</v>
      </c>
      <c r="B4427" t="s">
        <v>7103</v>
      </c>
      <c r="C4427" t="s">
        <v>75</v>
      </c>
      <c r="D4427" t="s">
        <v>442</v>
      </c>
      <c r="E4427" t="s">
        <v>1441</v>
      </c>
      <c r="F4427" t="s">
        <v>22</v>
      </c>
      <c r="G4427" t="s">
        <v>23</v>
      </c>
      <c r="H4427" t="s">
        <v>24</v>
      </c>
      <c r="I4427" t="s">
        <v>38</v>
      </c>
      <c r="J4427">
        <v>1</v>
      </c>
    </row>
    <row r="4428" spans="1:10" x14ac:dyDescent="0.25">
      <c r="A4428" s="1">
        <v>42006.315972222219</v>
      </c>
      <c r="B4428" t="s">
        <v>7104</v>
      </c>
      <c r="C4428" t="s">
        <v>61</v>
      </c>
      <c r="D4428" t="s">
        <v>62</v>
      </c>
      <c r="E4428" t="s">
        <v>7105</v>
      </c>
      <c r="F4428" t="s">
        <v>92</v>
      </c>
      <c r="G4428" t="s">
        <v>49</v>
      </c>
      <c r="H4428" t="s">
        <v>82</v>
      </c>
      <c r="I4428" t="s">
        <v>17</v>
      </c>
      <c r="J4428">
        <v>1</v>
      </c>
    </row>
    <row r="4429" spans="1:10" x14ac:dyDescent="0.25">
      <c r="A4429" s="1">
        <v>42006.316666666666</v>
      </c>
      <c r="B4429" t="s">
        <v>7106</v>
      </c>
      <c r="C4429" t="s">
        <v>11</v>
      </c>
      <c r="D4429" t="s">
        <v>210</v>
      </c>
      <c r="E4429" t="s">
        <v>7107</v>
      </c>
      <c r="F4429" t="s">
        <v>110</v>
      </c>
      <c r="G4429" t="s">
        <v>43</v>
      </c>
      <c r="H4429" t="s">
        <v>82</v>
      </c>
      <c r="I4429" t="s">
        <v>38</v>
      </c>
      <c r="J4429">
        <v>0</v>
      </c>
    </row>
    <row r="4430" spans="1:10" x14ac:dyDescent="0.25">
      <c r="A4430" s="1">
        <v>42006.318055555559</v>
      </c>
      <c r="B4430" t="s">
        <v>7108</v>
      </c>
      <c r="C4430" t="s">
        <v>26</v>
      </c>
      <c r="D4430" t="s">
        <v>311</v>
      </c>
      <c r="E4430" t="s">
        <v>333</v>
      </c>
      <c r="F4430" t="s">
        <v>333</v>
      </c>
      <c r="G4430" t="s">
        <v>23</v>
      </c>
      <c r="H4430" t="s">
        <v>82</v>
      </c>
      <c r="I4430" t="s">
        <v>38</v>
      </c>
      <c r="J4430">
        <v>0</v>
      </c>
    </row>
    <row r="4431" spans="1:10" x14ac:dyDescent="0.25">
      <c r="A4431" s="1">
        <v>42006.318055555559</v>
      </c>
      <c r="B4431" t="s">
        <v>7109</v>
      </c>
      <c r="C4431" t="s">
        <v>75</v>
      </c>
      <c r="D4431" t="s">
        <v>76</v>
      </c>
      <c r="E4431" t="s">
        <v>7110</v>
      </c>
      <c r="F4431" t="s">
        <v>233</v>
      </c>
      <c r="G4431" t="s">
        <v>49</v>
      </c>
      <c r="H4431" t="s">
        <v>73</v>
      </c>
      <c r="I4431" t="s">
        <v>38</v>
      </c>
      <c r="J4431">
        <v>0</v>
      </c>
    </row>
    <row r="4432" spans="1:10" x14ac:dyDescent="0.25">
      <c r="A4432" s="1">
        <v>42006.318055555559</v>
      </c>
      <c r="B4432" t="s">
        <v>7111</v>
      </c>
      <c r="C4432" t="s">
        <v>19</v>
      </c>
      <c r="D4432" t="s">
        <v>80</v>
      </c>
      <c r="E4432" t="s">
        <v>7112</v>
      </c>
      <c r="F4432" t="s">
        <v>22</v>
      </c>
      <c r="G4432" t="s">
        <v>23</v>
      </c>
      <c r="I4432" t="s">
        <v>38</v>
      </c>
      <c r="J4432">
        <v>1</v>
      </c>
    </row>
    <row r="4433" spans="1:10" x14ac:dyDescent="0.25">
      <c r="A4433" s="1">
        <v>42006.318749999999</v>
      </c>
      <c r="B4433" t="s">
        <v>7113</v>
      </c>
      <c r="C4433" t="s">
        <v>89</v>
      </c>
      <c r="D4433" t="s">
        <v>874</v>
      </c>
      <c r="E4433" t="s">
        <v>533</v>
      </c>
      <c r="F4433" t="s">
        <v>188</v>
      </c>
      <c r="G4433" t="s">
        <v>43</v>
      </c>
      <c r="H4433" t="s">
        <v>82</v>
      </c>
      <c r="I4433" t="s">
        <v>38</v>
      </c>
      <c r="J4433">
        <v>0</v>
      </c>
    </row>
    <row r="4434" spans="1:10" x14ac:dyDescent="0.25">
      <c r="A4434" s="1">
        <v>42006.319444444445</v>
      </c>
      <c r="B4434" t="s">
        <v>7114</v>
      </c>
      <c r="C4434" t="s">
        <v>19</v>
      </c>
      <c r="D4434" t="s">
        <v>1024</v>
      </c>
      <c r="E4434" t="s">
        <v>7115</v>
      </c>
      <c r="F4434" t="s">
        <v>86</v>
      </c>
      <c r="G4434" t="s">
        <v>23</v>
      </c>
      <c r="H4434" t="s">
        <v>24</v>
      </c>
      <c r="I4434" t="s">
        <v>17</v>
      </c>
      <c r="J4434">
        <v>0</v>
      </c>
    </row>
    <row r="4435" spans="1:10" x14ac:dyDescent="0.25">
      <c r="A4435" s="1">
        <v>42006.319444444445</v>
      </c>
      <c r="B4435" t="s">
        <v>7116</v>
      </c>
      <c r="C4435" t="s">
        <v>19</v>
      </c>
      <c r="D4435" t="s">
        <v>20</v>
      </c>
      <c r="E4435" t="s">
        <v>7117</v>
      </c>
      <c r="F4435" t="s">
        <v>153</v>
      </c>
      <c r="G4435" t="s">
        <v>49</v>
      </c>
      <c r="I4435" t="s">
        <v>17</v>
      </c>
      <c r="J4435">
        <v>0</v>
      </c>
    </row>
    <row r="4436" spans="1:10" x14ac:dyDescent="0.25">
      <c r="A4436" s="1">
        <v>42006.319444444445</v>
      </c>
      <c r="B4436" t="s">
        <v>7118</v>
      </c>
      <c r="C4436" t="s">
        <v>26</v>
      </c>
      <c r="D4436" t="s">
        <v>121</v>
      </c>
      <c r="E4436" t="s">
        <v>7119</v>
      </c>
      <c r="F4436" t="s">
        <v>42</v>
      </c>
      <c r="G4436" t="s">
        <v>43</v>
      </c>
      <c r="I4436" t="s">
        <v>38</v>
      </c>
      <c r="J4436">
        <v>1</v>
      </c>
    </row>
    <row r="4437" spans="1:10" x14ac:dyDescent="0.25">
      <c r="A4437" s="1">
        <v>42006.320138888892</v>
      </c>
      <c r="B4437" t="s">
        <v>7120</v>
      </c>
      <c r="C4437" t="s">
        <v>26</v>
      </c>
      <c r="D4437" t="s">
        <v>46</v>
      </c>
      <c r="E4437" t="s">
        <v>731</v>
      </c>
      <c r="F4437" t="s">
        <v>353</v>
      </c>
      <c r="G4437" t="s">
        <v>43</v>
      </c>
      <c r="H4437" t="s">
        <v>44</v>
      </c>
      <c r="I4437" t="s">
        <v>17</v>
      </c>
      <c r="J4437">
        <v>0</v>
      </c>
    </row>
    <row r="4438" spans="1:10" x14ac:dyDescent="0.25">
      <c r="A4438" s="1">
        <v>42006.320138888892</v>
      </c>
      <c r="B4438" t="s">
        <v>7121</v>
      </c>
      <c r="C4438" t="s">
        <v>114</v>
      </c>
      <c r="D4438" t="s">
        <v>391</v>
      </c>
      <c r="E4438" t="s">
        <v>7122</v>
      </c>
      <c r="F4438" t="s">
        <v>42</v>
      </c>
      <c r="G4438" t="s">
        <v>43</v>
      </c>
      <c r="H4438" t="s">
        <v>16</v>
      </c>
      <c r="I4438" t="s">
        <v>17</v>
      </c>
      <c r="J4438">
        <v>0</v>
      </c>
    </row>
    <row r="4439" spans="1:10" x14ac:dyDescent="0.25">
      <c r="A4439" s="1">
        <v>42006.320833333331</v>
      </c>
      <c r="B4439" t="s">
        <v>7123</v>
      </c>
      <c r="C4439" t="s">
        <v>11</v>
      </c>
      <c r="D4439" t="s">
        <v>201</v>
      </c>
      <c r="E4439" t="s">
        <v>4892</v>
      </c>
      <c r="F4439" t="s">
        <v>33</v>
      </c>
      <c r="G4439" t="s">
        <v>23</v>
      </c>
      <c r="H4439" t="s">
        <v>93</v>
      </c>
      <c r="I4439" t="s">
        <v>38</v>
      </c>
      <c r="J4439">
        <v>0</v>
      </c>
    </row>
    <row r="4440" spans="1:10" x14ac:dyDescent="0.25">
      <c r="A4440" s="1">
        <v>42006.321527777778</v>
      </c>
      <c r="B4440" t="s">
        <v>7124</v>
      </c>
      <c r="C4440" t="s">
        <v>299</v>
      </c>
      <c r="D4440" t="s">
        <v>300</v>
      </c>
      <c r="E4440" t="s">
        <v>150</v>
      </c>
      <c r="F4440" t="s">
        <v>22</v>
      </c>
      <c r="G4440" t="s">
        <v>23</v>
      </c>
      <c r="I4440" t="s">
        <v>38</v>
      </c>
      <c r="J4440">
        <v>0</v>
      </c>
    </row>
    <row r="4441" spans="1:10" x14ac:dyDescent="0.25">
      <c r="A4441" s="1">
        <v>42006.321527777778</v>
      </c>
      <c r="B4441" t="s">
        <v>7125</v>
      </c>
      <c r="C4441" t="s">
        <v>26</v>
      </c>
      <c r="D4441" t="s">
        <v>97</v>
      </c>
      <c r="E4441" t="s">
        <v>7126</v>
      </c>
      <c r="F4441" t="s">
        <v>386</v>
      </c>
      <c r="G4441" t="s">
        <v>23</v>
      </c>
      <c r="I4441" t="s">
        <v>38</v>
      </c>
      <c r="J4441">
        <v>0</v>
      </c>
    </row>
    <row r="4442" spans="1:10" x14ac:dyDescent="0.25">
      <c r="A4442" s="1">
        <v>42006.321527777778</v>
      </c>
      <c r="B4442" t="s">
        <v>7127</v>
      </c>
      <c r="C4442" t="s">
        <v>19</v>
      </c>
      <c r="D4442" t="s">
        <v>40</v>
      </c>
      <c r="E4442" t="s">
        <v>7128</v>
      </c>
      <c r="F4442" t="s">
        <v>328</v>
      </c>
      <c r="G4442" t="s">
        <v>49</v>
      </c>
      <c r="H4442" t="s">
        <v>44</v>
      </c>
      <c r="I4442" t="s">
        <v>17</v>
      </c>
      <c r="J4442">
        <v>1</v>
      </c>
    </row>
    <row r="4443" spans="1:10" x14ac:dyDescent="0.25">
      <c r="A4443" s="1">
        <v>42006.322222222225</v>
      </c>
      <c r="B4443" t="s">
        <v>7129</v>
      </c>
      <c r="C4443" t="s">
        <v>26</v>
      </c>
      <c r="D4443" t="s">
        <v>46</v>
      </c>
      <c r="E4443" t="s">
        <v>7130</v>
      </c>
      <c r="F4443" t="s">
        <v>153</v>
      </c>
      <c r="G4443" t="s">
        <v>49</v>
      </c>
      <c r="H4443" t="s">
        <v>82</v>
      </c>
      <c r="I4443" t="s">
        <v>38</v>
      </c>
      <c r="J4443">
        <v>0</v>
      </c>
    </row>
    <row r="4444" spans="1:10" x14ac:dyDescent="0.25">
      <c r="A4444" s="1">
        <v>42006.322916666664</v>
      </c>
      <c r="B4444" t="s">
        <v>7131</v>
      </c>
      <c r="C4444" t="s">
        <v>75</v>
      </c>
      <c r="D4444" t="s">
        <v>638</v>
      </c>
      <c r="E4444" t="s">
        <v>7132</v>
      </c>
      <c r="F4444" t="s">
        <v>233</v>
      </c>
      <c r="G4444" t="s">
        <v>49</v>
      </c>
      <c r="H4444" t="s">
        <v>44</v>
      </c>
      <c r="I4444" t="s">
        <v>17</v>
      </c>
      <c r="J4444">
        <v>0</v>
      </c>
    </row>
    <row r="4445" spans="1:10" x14ac:dyDescent="0.25">
      <c r="A4445" s="1">
        <v>42006.322916666664</v>
      </c>
      <c r="B4445" t="s">
        <v>7133</v>
      </c>
      <c r="C4445" t="s">
        <v>75</v>
      </c>
      <c r="D4445" t="s">
        <v>267</v>
      </c>
      <c r="E4445" t="s">
        <v>7134</v>
      </c>
      <c r="F4445" t="s">
        <v>188</v>
      </c>
      <c r="G4445" t="s">
        <v>43</v>
      </c>
      <c r="H4445" t="s">
        <v>82</v>
      </c>
      <c r="I4445" t="s">
        <v>17</v>
      </c>
      <c r="J4445">
        <v>0</v>
      </c>
    </row>
    <row r="4446" spans="1:10" x14ac:dyDescent="0.25">
      <c r="A4446" s="1">
        <v>42006.323611111111</v>
      </c>
      <c r="B4446" t="s">
        <v>7135</v>
      </c>
      <c r="C4446" t="s">
        <v>26</v>
      </c>
      <c r="D4446" t="s">
        <v>46</v>
      </c>
      <c r="E4446" t="s">
        <v>7136</v>
      </c>
      <c r="F4446" t="s">
        <v>42</v>
      </c>
      <c r="G4446" t="s">
        <v>43</v>
      </c>
      <c r="H4446" t="s">
        <v>82</v>
      </c>
      <c r="I4446" t="s">
        <v>38</v>
      </c>
      <c r="J4446">
        <v>0</v>
      </c>
    </row>
    <row r="4447" spans="1:10" x14ac:dyDescent="0.25">
      <c r="A4447" s="1">
        <v>42006.323611111111</v>
      </c>
      <c r="B4447" t="s">
        <v>7137</v>
      </c>
      <c r="C4447" t="s">
        <v>26</v>
      </c>
      <c r="D4447" t="s">
        <v>46</v>
      </c>
      <c r="E4447" t="s">
        <v>7138</v>
      </c>
      <c r="F4447" t="s">
        <v>92</v>
      </c>
      <c r="G4447" t="s">
        <v>49</v>
      </c>
      <c r="H4447" t="s">
        <v>82</v>
      </c>
      <c r="I4447" t="s">
        <v>38</v>
      </c>
      <c r="J4447">
        <v>0</v>
      </c>
    </row>
    <row r="4448" spans="1:10" x14ac:dyDescent="0.25">
      <c r="A4448" s="1">
        <v>42006.323611111111</v>
      </c>
      <c r="B4448" t="s">
        <v>7139</v>
      </c>
      <c r="C4448" t="s">
        <v>26</v>
      </c>
      <c r="D4448" t="s">
        <v>462</v>
      </c>
      <c r="E4448" t="s">
        <v>7140</v>
      </c>
      <c r="F4448" t="s">
        <v>42</v>
      </c>
      <c r="G4448" t="s">
        <v>43</v>
      </c>
      <c r="H4448" t="s">
        <v>82</v>
      </c>
      <c r="I4448" t="s">
        <v>38</v>
      </c>
      <c r="J4448">
        <v>0</v>
      </c>
    </row>
    <row r="4449" spans="1:10" x14ac:dyDescent="0.25">
      <c r="A4449" s="1">
        <v>42006.323611111111</v>
      </c>
      <c r="B4449" t="s">
        <v>7141</v>
      </c>
      <c r="C4449" t="s">
        <v>19</v>
      </c>
      <c r="D4449" t="s">
        <v>718</v>
      </c>
      <c r="E4449" t="s">
        <v>7142</v>
      </c>
      <c r="F4449" t="s">
        <v>184</v>
      </c>
      <c r="G4449" t="s">
        <v>15</v>
      </c>
      <c r="H4449" t="s">
        <v>183</v>
      </c>
      <c r="I4449" t="s">
        <v>38</v>
      </c>
      <c r="J4449">
        <v>0</v>
      </c>
    </row>
    <row r="4450" spans="1:10" x14ac:dyDescent="0.25">
      <c r="A4450" s="1">
        <v>42006.324305555558</v>
      </c>
      <c r="B4450" t="s">
        <v>7143</v>
      </c>
      <c r="C4450" t="s">
        <v>26</v>
      </c>
      <c r="D4450" t="s">
        <v>311</v>
      </c>
      <c r="E4450" t="s">
        <v>1380</v>
      </c>
      <c r="F4450" t="s">
        <v>14</v>
      </c>
      <c r="G4450" t="s">
        <v>15</v>
      </c>
      <c r="H4450" t="s">
        <v>16</v>
      </c>
      <c r="I4450" t="s">
        <v>17</v>
      </c>
      <c r="J4450">
        <v>0</v>
      </c>
    </row>
    <row r="4451" spans="1:10" x14ac:dyDescent="0.25">
      <c r="A4451" s="1">
        <v>42006.324305555558</v>
      </c>
      <c r="B4451" t="s">
        <v>7144</v>
      </c>
      <c r="C4451" t="s">
        <v>61</v>
      </c>
      <c r="D4451" t="s">
        <v>62</v>
      </c>
      <c r="E4451" t="s">
        <v>7145</v>
      </c>
      <c r="F4451" t="s">
        <v>37</v>
      </c>
      <c r="G4451" t="s">
        <v>23</v>
      </c>
      <c r="I4451" t="s">
        <v>17</v>
      </c>
      <c r="J4451">
        <v>0</v>
      </c>
    </row>
    <row r="4452" spans="1:10" x14ac:dyDescent="0.25">
      <c r="A4452" s="1">
        <v>42006.324305555558</v>
      </c>
      <c r="B4452" t="s">
        <v>7146</v>
      </c>
      <c r="C4452" t="s">
        <v>114</v>
      </c>
      <c r="D4452" t="s">
        <v>606</v>
      </c>
      <c r="E4452" t="s">
        <v>7147</v>
      </c>
      <c r="F4452" t="s">
        <v>33</v>
      </c>
      <c r="G4452" t="s">
        <v>23</v>
      </c>
      <c r="H4452" t="s">
        <v>82</v>
      </c>
      <c r="I4452" t="s">
        <v>38</v>
      </c>
      <c r="J4452">
        <v>0</v>
      </c>
    </row>
    <row r="4453" spans="1:10" x14ac:dyDescent="0.25">
      <c r="A4453" s="1">
        <v>42006.324999999997</v>
      </c>
      <c r="B4453" t="s">
        <v>7148</v>
      </c>
      <c r="C4453" t="s">
        <v>89</v>
      </c>
      <c r="D4453" t="s">
        <v>90</v>
      </c>
      <c r="E4453" t="s">
        <v>4468</v>
      </c>
      <c r="F4453" t="s">
        <v>22</v>
      </c>
      <c r="G4453" t="s">
        <v>23</v>
      </c>
      <c r="H4453" t="s">
        <v>24</v>
      </c>
      <c r="I4453" t="s">
        <v>38</v>
      </c>
      <c r="J4453">
        <v>0</v>
      </c>
    </row>
    <row r="4454" spans="1:10" x14ac:dyDescent="0.25">
      <c r="A4454" s="1">
        <v>42006.325694444444</v>
      </c>
      <c r="B4454" t="s">
        <v>7149</v>
      </c>
      <c r="C4454" t="s">
        <v>11</v>
      </c>
      <c r="D4454" t="s">
        <v>66</v>
      </c>
      <c r="E4454" t="s">
        <v>7150</v>
      </c>
      <c r="F4454" t="s">
        <v>487</v>
      </c>
      <c r="G4454" t="s">
        <v>49</v>
      </c>
      <c r="H4454" t="s">
        <v>82</v>
      </c>
      <c r="I4454" t="s">
        <v>38</v>
      </c>
      <c r="J4454">
        <v>0</v>
      </c>
    </row>
    <row r="4455" spans="1:10" x14ac:dyDescent="0.25">
      <c r="A4455" s="1">
        <v>42006.325694444444</v>
      </c>
      <c r="B4455" t="s">
        <v>7151</v>
      </c>
      <c r="C4455" t="s">
        <v>26</v>
      </c>
      <c r="D4455" t="s">
        <v>46</v>
      </c>
      <c r="E4455" t="s">
        <v>7152</v>
      </c>
      <c r="F4455" t="s">
        <v>233</v>
      </c>
      <c r="G4455" t="s">
        <v>49</v>
      </c>
      <c r="I4455" t="s">
        <v>17</v>
      </c>
      <c r="J4455">
        <v>0</v>
      </c>
    </row>
    <row r="4456" spans="1:10" x14ac:dyDescent="0.25">
      <c r="A4456" s="1">
        <v>42006.325694444444</v>
      </c>
      <c r="B4456" t="s">
        <v>7153</v>
      </c>
      <c r="C4456" t="s">
        <v>114</v>
      </c>
      <c r="D4456" t="s">
        <v>391</v>
      </c>
      <c r="E4456" t="s">
        <v>7154</v>
      </c>
      <c r="F4456" t="s">
        <v>292</v>
      </c>
      <c r="G4456" t="s">
        <v>43</v>
      </c>
      <c r="H4456" t="s">
        <v>93</v>
      </c>
      <c r="I4456" t="s">
        <v>38</v>
      </c>
      <c r="J4456">
        <v>1</v>
      </c>
    </row>
    <row r="4457" spans="1:10" x14ac:dyDescent="0.25">
      <c r="A4457" s="1">
        <v>42006.326388888891</v>
      </c>
      <c r="B4457" t="s">
        <v>7155</v>
      </c>
      <c r="C4457" t="s">
        <v>26</v>
      </c>
      <c r="D4457" t="s">
        <v>453</v>
      </c>
      <c r="E4457" t="s">
        <v>7156</v>
      </c>
      <c r="F4457" t="s">
        <v>33</v>
      </c>
      <c r="G4457" t="s">
        <v>23</v>
      </c>
      <c r="I4457" t="s">
        <v>17</v>
      </c>
      <c r="J4457">
        <v>0</v>
      </c>
    </row>
    <row r="4458" spans="1:10" x14ac:dyDescent="0.25">
      <c r="A4458" s="1">
        <v>42006.32708333333</v>
      </c>
      <c r="B4458" t="s">
        <v>7157</v>
      </c>
      <c r="C4458" t="s">
        <v>75</v>
      </c>
      <c r="D4458" t="s">
        <v>267</v>
      </c>
      <c r="E4458" t="s">
        <v>7158</v>
      </c>
      <c r="F4458" t="s">
        <v>37</v>
      </c>
      <c r="G4458" t="s">
        <v>23</v>
      </c>
      <c r="H4458" t="s">
        <v>82</v>
      </c>
      <c r="I4458" t="s">
        <v>17</v>
      </c>
      <c r="J4458">
        <v>3</v>
      </c>
    </row>
    <row r="4459" spans="1:10" x14ac:dyDescent="0.25">
      <c r="A4459" s="1">
        <v>42006.32708333333</v>
      </c>
      <c r="B4459" t="s">
        <v>7159</v>
      </c>
      <c r="C4459" t="s">
        <v>26</v>
      </c>
      <c r="D4459" t="s">
        <v>46</v>
      </c>
      <c r="E4459" t="s">
        <v>7160</v>
      </c>
      <c r="F4459" t="s">
        <v>123</v>
      </c>
      <c r="G4459" t="s">
        <v>23</v>
      </c>
      <c r="I4459" t="s">
        <v>17</v>
      </c>
      <c r="J4459">
        <v>2</v>
      </c>
    </row>
    <row r="4460" spans="1:10" x14ac:dyDescent="0.25">
      <c r="A4460" s="1">
        <v>42006.32708333333</v>
      </c>
      <c r="B4460" t="s">
        <v>7161</v>
      </c>
      <c r="C4460" t="s">
        <v>19</v>
      </c>
      <c r="D4460" t="s">
        <v>143</v>
      </c>
      <c r="E4460" t="s">
        <v>122</v>
      </c>
      <c r="F4460" t="s">
        <v>123</v>
      </c>
      <c r="G4460" t="s">
        <v>23</v>
      </c>
      <c r="H4460" t="s">
        <v>82</v>
      </c>
      <c r="I4460" t="s">
        <v>38</v>
      </c>
      <c r="J4460">
        <v>0</v>
      </c>
    </row>
    <row r="4461" spans="1:10" x14ac:dyDescent="0.25">
      <c r="A4461" s="1">
        <v>42006.327777777777</v>
      </c>
      <c r="B4461" t="s">
        <v>7162</v>
      </c>
      <c r="C4461" t="s">
        <v>11</v>
      </c>
      <c r="D4461" t="s">
        <v>201</v>
      </c>
      <c r="E4461" t="s">
        <v>6362</v>
      </c>
      <c r="F4461" t="s">
        <v>14</v>
      </c>
      <c r="G4461" t="s">
        <v>15</v>
      </c>
      <c r="I4461" t="s">
        <v>38</v>
      </c>
      <c r="J4461">
        <v>0</v>
      </c>
    </row>
    <row r="4462" spans="1:10" x14ac:dyDescent="0.25">
      <c r="A4462" s="1">
        <v>42006.328472222223</v>
      </c>
      <c r="B4462" t="s">
        <v>7163</v>
      </c>
      <c r="C4462" t="s">
        <v>61</v>
      </c>
      <c r="D4462" t="s">
        <v>62</v>
      </c>
      <c r="E4462" t="s">
        <v>7164</v>
      </c>
      <c r="F4462" t="s">
        <v>208</v>
      </c>
      <c r="G4462" t="s">
        <v>15</v>
      </c>
      <c r="I4462" t="s">
        <v>38</v>
      </c>
      <c r="J4462">
        <v>0</v>
      </c>
    </row>
    <row r="4463" spans="1:10" x14ac:dyDescent="0.25">
      <c r="A4463" s="1">
        <v>42006.329861111109</v>
      </c>
      <c r="B4463" t="s">
        <v>7165</v>
      </c>
      <c r="C4463" t="s">
        <v>11</v>
      </c>
      <c r="D4463" t="s">
        <v>217</v>
      </c>
      <c r="E4463" t="s">
        <v>1224</v>
      </c>
      <c r="F4463" t="s">
        <v>110</v>
      </c>
      <c r="G4463" t="s">
        <v>43</v>
      </c>
      <c r="I4463" t="s">
        <v>38</v>
      </c>
      <c r="J4463">
        <v>0</v>
      </c>
    </row>
    <row r="4464" spans="1:10" x14ac:dyDescent="0.25">
      <c r="A4464" s="1">
        <v>42006.330555555556</v>
      </c>
      <c r="B4464" t="s">
        <v>7166</v>
      </c>
      <c r="C4464" t="s">
        <v>75</v>
      </c>
      <c r="D4464" t="s">
        <v>76</v>
      </c>
      <c r="E4464" t="s">
        <v>5414</v>
      </c>
      <c r="F4464" t="s">
        <v>14</v>
      </c>
      <c r="G4464" t="s">
        <v>15</v>
      </c>
      <c r="H4464" t="s">
        <v>16</v>
      </c>
      <c r="I4464" t="s">
        <v>38</v>
      </c>
      <c r="J4464">
        <v>2</v>
      </c>
    </row>
    <row r="4465" spans="1:10" x14ac:dyDescent="0.25">
      <c r="A4465" s="1">
        <v>42006.331250000003</v>
      </c>
      <c r="B4465" t="s">
        <v>7167</v>
      </c>
      <c r="C4465" t="s">
        <v>26</v>
      </c>
      <c r="D4465" t="s">
        <v>264</v>
      </c>
      <c r="E4465" t="s">
        <v>7168</v>
      </c>
      <c r="F4465" t="s">
        <v>42</v>
      </c>
      <c r="G4465" t="s">
        <v>43</v>
      </c>
      <c r="H4465" t="s">
        <v>82</v>
      </c>
      <c r="I4465" t="s">
        <v>17</v>
      </c>
      <c r="J4465">
        <v>42</v>
      </c>
    </row>
    <row r="4466" spans="1:10" x14ac:dyDescent="0.25">
      <c r="A4466" s="1">
        <v>42006.331250000003</v>
      </c>
      <c r="B4466" t="s">
        <v>7169</v>
      </c>
      <c r="C4466" t="s">
        <v>61</v>
      </c>
      <c r="D4466" t="s">
        <v>1232</v>
      </c>
      <c r="E4466" t="s">
        <v>7170</v>
      </c>
      <c r="F4466" t="s">
        <v>55</v>
      </c>
      <c r="G4466" t="s">
        <v>23</v>
      </c>
      <c r="H4466" t="s">
        <v>82</v>
      </c>
      <c r="I4466" t="s">
        <v>17</v>
      </c>
      <c r="J4466">
        <v>0</v>
      </c>
    </row>
    <row r="4467" spans="1:10" x14ac:dyDescent="0.25">
      <c r="A4467" s="1">
        <v>42006.331944444442</v>
      </c>
      <c r="B4467" t="s">
        <v>7171</v>
      </c>
      <c r="C4467" t="s">
        <v>61</v>
      </c>
      <c r="D4467" t="s">
        <v>1232</v>
      </c>
      <c r="E4467" t="s">
        <v>1224</v>
      </c>
      <c r="F4467" t="s">
        <v>110</v>
      </c>
      <c r="G4467" t="s">
        <v>43</v>
      </c>
      <c r="H4467" t="s">
        <v>44</v>
      </c>
      <c r="I4467" t="s">
        <v>38</v>
      </c>
      <c r="J4467">
        <v>0</v>
      </c>
    </row>
    <row r="4468" spans="1:10" x14ac:dyDescent="0.25">
      <c r="A4468" s="1">
        <v>42006.332638888889</v>
      </c>
      <c r="B4468" t="s">
        <v>7172</v>
      </c>
      <c r="C4468" t="s">
        <v>11</v>
      </c>
      <c r="D4468" t="s">
        <v>12</v>
      </c>
      <c r="E4468" t="s">
        <v>2364</v>
      </c>
      <c r="F4468" t="s">
        <v>22</v>
      </c>
      <c r="G4468" t="s">
        <v>23</v>
      </c>
      <c r="H4468" t="s">
        <v>24</v>
      </c>
      <c r="I4468" t="s">
        <v>38</v>
      </c>
      <c r="J4468">
        <v>0</v>
      </c>
    </row>
    <row r="4469" spans="1:10" x14ac:dyDescent="0.25">
      <c r="A4469" s="1">
        <v>42006.333333333336</v>
      </c>
      <c r="B4469" t="s">
        <v>7173</v>
      </c>
      <c r="C4469" t="s">
        <v>114</v>
      </c>
      <c r="D4469" t="s">
        <v>35</v>
      </c>
      <c r="E4469" t="s">
        <v>7174</v>
      </c>
      <c r="F4469" t="s">
        <v>233</v>
      </c>
      <c r="G4469" t="s">
        <v>49</v>
      </c>
      <c r="I4469" t="s">
        <v>38</v>
      </c>
      <c r="J4469">
        <v>0</v>
      </c>
    </row>
    <row r="4470" spans="1:10" x14ac:dyDescent="0.25">
      <c r="A4470" s="1">
        <v>42006.333333333336</v>
      </c>
      <c r="B4470" t="s">
        <v>7175</v>
      </c>
      <c r="C4470" t="s">
        <v>19</v>
      </c>
      <c r="D4470" t="s">
        <v>80</v>
      </c>
      <c r="E4470" t="s">
        <v>7176</v>
      </c>
      <c r="F4470" t="s">
        <v>110</v>
      </c>
      <c r="G4470" t="s">
        <v>43</v>
      </c>
      <c r="I4470" t="s">
        <v>38</v>
      </c>
      <c r="J4470">
        <v>0</v>
      </c>
    </row>
    <row r="4471" spans="1:10" x14ac:dyDescent="0.25">
      <c r="A4471" s="1">
        <v>42006.334027777775</v>
      </c>
      <c r="B4471" t="s">
        <v>7177</v>
      </c>
      <c r="C4471" t="s">
        <v>11</v>
      </c>
      <c r="D4471" t="s">
        <v>12</v>
      </c>
      <c r="E4471" t="s">
        <v>7178</v>
      </c>
      <c r="F4471" t="s">
        <v>22</v>
      </c>
      <c r="G4471" t="s">
        <v>23</v>
      </c>
      <c r="I4471" t="s">
        <v>38</v>
      </c>
      <c r="J4471">
        <v>0</v>
      </c>
    </row>
    <row r="4472" spans="1:10" x14ac:dyDescent="0.25">
      <c r="A4472" s="1">
        <v>42006.334027777775</v>
      </c>
      <c r="B4472" t="s">
        <v>7179</v>
      </c>
      <c r="C4472" t="s">
        <v>26</v>
      </c>
      <c r="D4472" t="s">
        <v>46</v>
      </c>
      <c r="E4472" t="s">
        <v>7180</v>
      </c>
      <c r="F4472" t="s">
        <v>42</v>
      </c>
      <c r="G4472" t="s">
        <v>43</v>
      </c>
      <c r="I4472" t="s">
        <v>38</v>
      </c>
      <c r="J4472">
        <v>0</v>
      </c>
    </row>
    <row r="4473" spans="1:10" x14ac:dyDescent="0.25">
      <c r="A4473" s="1">
        <v>42006.334722222222</v>
      </c>
      <c r="B4473" t="s">
        <v>7181</v>
      </c>
      <c r="C4473" t="s">
        <v>61</v>
      </c>
      <c r="D4473" t="s">
        <v>62</v>
      </c>
      <c r="E4473" t="s">
        <v>2600</v>
      </c>
      <c r="F4473" t="s">
        <v>92</v>
      </c>
      <c r="G4473" t="s">
        <v>49</v>
      </c>
      <c r="H4473" t="s">
        <v>24</v>
      </c>
      <c r="I4473" t="s">
        <v>38</v>
      </c>
      <c r="J4473">
        <v>9</v>
      </c>
    </row>
    <row r="4474" spans="1:10" x14ac:dyDescent="0.25">
      <c r="A4474" s="1">
        <v>42006.334722222222</v>
      </c>
      <c r="B4474" t="s">
        <v>7182</v>
      </c>
      <c r="C4474" t="s">
        <v>75</v>
      </c>
      <c r="D4474" t="s">
        <v>76</v>
      </c>
      <c r="E4474" t="s">
        <v>42</v>
      </c>
      <c r="F4474" t="s">
        <v>42</v>
      </c>
      <c r="G4474" t="s">
        <v>43</v>
      </c>
      <c r="H4474" t="s">
        <v>93</v>
      </c>
      <c r="I4474" t="s">
        <v>17</v>
      </c>
      <c r="J4474">
        <v>0</v>
      </c>
    </row>
    <row r="4475" spans="1:10" x14ac:dyDescent="0.25">
      <c r="A4475" s="1">
        <v>42006.334722222222</v>
      </c>
      <c r="B4475" t="s">
        <v>7183</v>
      </c>
      <c r="C4475" t="s">
        <v>26</v>
      </c>
      <c r="D4475" t="s">
        <v>453</v>
      </c>
      <c r="E4475" t="s">
        <v>7184</v>
      </c>
      <c r="F4475" t="s">
        <v>14</v>
      </c>
      <c r="G4475" t="s">
        <v>15</v>
      </c>
      <c r="H4475" t="s">
        <v>2658</v>
      </c>
      <c r="I4475" t="s">
        <v>38</v>
      </c>
      <c r="J4475">
        <v>0</v>
      </c>
    </row>
    <row r="4476" spans="1:10" x14ac:dyDescent="0.25">
      <c r="A4476" s="1">
        <v>42006.335416666669</v>
      </c>
      <c r="B4476" t="s">
        <v>7185</v>
      </c>
      <c r="C4476" t="s">
        <v>75</v>
      </c>
      <c r="D4476" t="s">
        <v>35</v>
      </c>
      <c r="E4476" t="s">
        <v>7186</v>
      </c>
      <c r="F4476" t="s">
        <v>179</v>
      </c>
      <c r="G4476" t="s">
        <v>15</v>
      </c>
      <c r="H4476" t="s">
        <v>1880</v>
      </c>
      <c r="I4476" t="s">
        <v>17</v>
      </c>
      <c r="J4476">
        <v>6</v>
      </c>
    </row>
    <row r="4477" spans="1:10" x14ac:dyDescent="0.25">
      <c r="A4477" s="1">
        <v>42006.335416666669</v>
      </c>
      <c r="B4477" t="s">
        <v>7187</v>
      </c>
      <c r="C4477" t="s">
        <v>75</v>
      </c>
      <c r="D4477" t="s">
        <v>267</v>
      </c>
      <c r="E4477" t="s">
        <v>7184</v>
      </c>
      <c r="F4477" t="s">
        <v>14</v>
      </c>
      <c r="G4477" t="s">
        <v>15</v>
      </c>
      <c r="H4477" t="s">
        <v>2658</v>
      </c>
      <c r="I4477" t="s">
        <v>38</v>
      </c>
      <c r="J4477">
        <v>0</v>
      </c>
    </row>
    <row r="4478" spans="1:10" x14ac:dyDescent="0.25">
      <c r="A4478" s="1">
        <v>42006.335416666669</v>
      </c>
      <c r="B4478" t="s">
        <v>7188</v>
      </c>
      <c r="C4478" t="s">
        <v>139</v>
      </c>
      <c r="D4478" t="s">
        <v>559</v>
      </c>
      <c r="E4478" t="s">
        <v>1395</v>
      </c>
      <c r="F4478" t="s">
        <v>123</v>
      </c>
      <c r="G4478" t="s">
        <v>23</v>
      </c>
      <c r="H4478" t="s">
        <v>82</v>
      </c>
      <c r="I4478" t="s">
        <v>17</v>
      </c>
      <c r="J4478">
        <v>0</v>
      </c>
    </row>
    <row r="4479" spans="1:10" x14ac:dyDescent="0.25">
      <c r="A4479" s="1">
        <v>42006.336111111108</v>
      </c>
      <c r="B4479" t="s">
        <v>7189</v>
      </c>
      <c r="C4479" t="s">
        <v>26</v>
      </c>
      <c r="D4479" t="s">
        <v>311</v>
      </c>
      <c r="E4479" t="s">
        <v>232</v>
      </c>
      <c r="F4479" t="s">
        <v>233</v>
      </c>
      <c r="G4479" t="s">
        <v>49</v>
      </c>
      <c r="H4479" t="s">
        <v>24</v>
      </c>
      <c r="I4479" t="s">
        <v>38</v>
      </c>
      <c r="J4479">
        <v>1035</v>
      </c>
    </row>
    <row r="4480" spans="1:10" x14ac:dyDescent="0.25">
      <c r="A4480" s="1">
        <v>42006.336805555555</v>
      </c>
      <c r="B4480" t="s">
        <v>7190</v>
      </c>
      <c r="C4480" t="s">
        <v>26</v>
      </c>
      <c r="D4480" t="s">
        <v>35</v>
      </c>
      <c r="E4480" t="s">
        <v>125</v>
      </c>
      <c r="F4480" t="s">
        <v>33</v>
      </c>
      <c r="G4480" t="s">
        <v>23</v>
      </c>
      <c r="I4480" t="s">
        <v>38</v>
      </c>
      <c r="J4480">
        <v>0</v>
      </c>
    </row>
    <row r="4481" spans="1:10" x14ac:dyDescent="0.25">
      <c r="A4481" s="1">
        <v>42006.336805555555</v>
      </c>
      <c r="B4481" t="s">
        <v>7191</v>
      </c>
      <c r="C4481" t="s">
        <v>139</v>
      </c>
      <c r="D4481" t="s">
        <v>559</v>
      </c>
      <c r="E4481" t="s">
        <v>7192</v>
      </c>
      <c r="F4481" t="s">
        <v>33</v>
      </c>
      <c r="G4481" t="s">
        <v>23</v>
      </c>
      <c r="I4481" t="s">
        <v>38</v>
      </c>
      <c r="J4481">
        <v>0</v>
      </c>
    </row>
    <row r="4482" spans="1:10" x14ac:dyDescent="0.25">
      <c r="A4482" s="1">
        <v>42006.337500000001</v>
      </c>
      <c r="B4482" t="s">
        <v>7193</v>
      </c>
      <c r="C4482" t="s">
        <v>26</v>
      </c>
      <c r="D4482" t="s">
        <v>35</v>
      </c>
      <c r="E4482" t="s">
        <v>7194</v>
      </c>
      <c r="F4482" t="s">
        <v>282</v>
      </c>
      <c r="G4482" t="s">
        <v>23</v>
      </c>
      <c r="I4482" t="s">
        <v>38</v>
      </c>
      <c r="J4482">
        <v>0</v>
      </c>
    </row>
    <row r="4483" spans="1:10" x14ac:dyDescent="0.25">
      <c r="A4483" s="1">
        <v>42006.337500000001</v>
      </c>
      <c r="B4483" t="s">
        <v>7195</v>
      </c>
      <c r="C4483" t="s">
        <v>26</v>
      </c>
      <c r="D4483" t="s">
        <v>311</v>
      </c>
      <c r="E4483" t="s">
        <v>7196</v>
      </c>
      <c r="F4483" t="s">
        <v>92</v>
      </c>
      <c r="G4483" t="s">
        <v>49</v>
      </c>
      <c r="H4483" t="s">
        <v>82</v>
      </c>
      <c r="I4483" t="s">
        <v>17</v>
      </c>
      <c r="J4483">
        <v>0</v>
      </c>
    </row>
    <row r="4484" spans="1:10" x14ac:dyDescent="0.25">
      <c r="A4484" s="1">
        <v>42006.337500000001</v>
      </c>
      <c r="B4484" t="s">
        <v>7197</v>
      </c>
      <c r="C4484" t="s">
        <v>11</v>
      </c>
      <c r="D4484" t="s">
        <v>66</v>
      </c>
      <c r="E4484" t="s">
        <v>7198</v>
      </c>
      <c r="F4484" t="s">
        <v>33</v>
      </c>
      <c r="G4484" t="s">
        <v>23</v>
      </c>
      <c r="H4484" t="s">
        <v>24</v>
      </c>
      <c r="I4484" t="s">
        <v>38</v>
      </c>
      <c r="J4484">
        <v>1</v>
      </c>
    </row>
    <row r="4485" spans="1:10" x14ac:dyDescent="0.25">
      <c r="A4485" s="1">
        <v>42006.338194444441</v>
      </c>
      <c r="B4485" t="s">
        <v>7199</v>
      </c>
      <c r="C4485" t="s">
        <v>26</v>
      </c>
      <c r="D4485" t="s">
        <v>164</v>
      </c>
      <c r="E4485" t="s">
        <v>1026</v>
      </c>
      <c r="F4485" t="s">
        <v>640</v>
      </c>
      <c r="G4485" t="s">
        <v>23</v>
      </c>
      <c r="H4485" t="s">
        <v>16</v>
      </c>
      <c r="I4485" t="s">
        <v>17</v>
      </c>
      <c r="J4485">
        <v>1</v>
      </c>
    </row>
    <row r="4486" spans="1:10" x14ac:dyDescent="0.25">
      <c r="A4486" s="1">
        <v>42006.338194444441</v>
      </c>
      <c r="B4486" t="s">
        <v>7200</v>
      </c>
      <c r="C4486" t="s">
        <v>75</v>
      </c>
      <c r="D4486" t="s">
        <v>35</v>
      </c>
      <c r="E4486" t="s">
        <v>7201</v>
      </c>
      <c r="F4486" t="s">
        <v>188</v>
      </c>
      <c r="G4486" t="s">
        <v>43</v>
      </c>
      <c r="H4486" t="s">
        <v>44</v>
      </c>
      <c r="I4486" t="s">
        <v>38</v>
      </c>
      <c r="J4486">
        <v>1</v>
      </c>
    </row>
    <row r="4487" spans="1:10" x14ac:dyDescent="0.25">
      <c r="A4487" s="1">
        <v>42006.338888888888</v>
      </c>
      <c r="B4487" t="s">
        <v>7202</v>
      </c>
      <c r="C4487" t="s">
        <v>26</v>
      </c>
      <c r="D4487" t="s">
        <v>239</v>
      </c>
      <c r="E4487" t="s">
        <v>42</v>
      </c>
      <c r="F4487" t="s">
        <v>42</v>
      </c>
      <c r="G4487" t="s">
        <v>43</v>
      </c>
      <c r="H4487" t="s">
        <v>93</v>
      </c>
      <c r="I4487" t="s">
        <v>38</v>
      </c>
      <c r="J4487">
        <v>0</v>
      </c>
    </row>
    <row r="4488" spans="1:10" x14ac:dyDescent="0.25">
      <c r="A4488" s="1">
        <v>42006.338888888888</v>
      </c>
      <c r="B4488" t="s">
        <v>7203</v>
      </c>
      <c r="C4488" t="s">
        <v>26</v>
      </c>
      <c r="D4488" t="s">
        <v>46</v>
      </c>
      <c r="E4488" t="s">
        <v>7196</v>
      </c>
      <c r="F4488" t="s">
        <v>92</v>
      </c>
      <c r="G4488" t="s">
        <v>49</v>
      </c>
      <c r="I4488" t="s">
        <v>17</v>
      </c>
      <c r="J4488">
        <v>0</v>
      </c>
    </row>
    <row r="4489" spans="1:10" x14ac:dyDescent="0.25">
      <c r="A4489" s="1">
        <v>42006.339583333334</v>
      </c>
      <c r="B4489" t="s">
        <v>7204</v>
      </c>
      <c r="C4489" t="s">
        <v>26</v>
      </c>
      <c r="D4489" t="s">
        <v>35</v>
      </c>
      <c r="E4489" t="s">
        <v>7205</v>
      </c>
      <c r="F4489" t="s">
        <v>42</v>
      </c>
      <c r="G4489" t="s">
        <v>43</v>
      </c>
      <c r="H4489" t="s">
        <v>82</v>
      </c>
      <c r="I4489" t="s">
        <v>17</v>
      </c>
      <c r="J4489">
        <v>0</v>
      </c>
    </row>
    <row r="4490" spans="1:10" x14ac:dyDescent="0.25">
      <c r="A4490" s="1">
        <v>42006.339583333334</v>
      </c>
      <c r="B4490" t="s">
        <v>7206</v>
      </c>
      <c r="C4490" t="s">
        <v>75</v>
      </c>
      <c r="D4490" t="s">
        <v>35</v>
      </c>
      <c r="E4490" t="s">
        <v>7207</v>
      </c>
      <c r="F4490" t="s">
        <v>22</v>
      </c>
      <c r="G4490" t="s">
        <v>23</v>
      </c>
      <c r="H4490" t="s">
        <v>24</v>
      </c>
      <c r="I4490" t="s">
        <v>17</v>
      </c>
      <c r="J4490">
        <v>0</v>
      </c>
    </row>
    <row r="4491" spans="1:10" x14ac:dyDescent="0.25">
      <c r="A4491" s="1">
        <v>42006.340277777781</v>
      </c>
      <c r="B4491" t="s">
        <v>7208</v>
      </c>
      <c r="C4491" t="s">
        <v>11</v>
      </c>
      <c r="D4491" t="s">
        <v>201</v>
      </c>
      <c r="E4491" t="s">
        <v>7209</v>
      </c>
      <c r="F4491" t="s">
        <v>411</v>
      </c>
      <c r="G4491" t="s">
        <v>23</v>
      </c>
      <c r="I4491" t="s">
        <v>38</v>
      </c>
      <c r="J4491">
        <v>0</v>
      </c>
    </row>
    <row r="4492" spans="1:10" x14ac:dyDescent="0.25">
      <c r="A4492" s="1">
        <v>42006.34097222222</v>
      </c>
      <c r="B4492" t="s">
        <v>7210</v>
      </c>
      <c r="C4492" t="s">
        <v>26</v>
      </c>
      <c r="D4492" t="s">
        <v>284</v>
      </c>
      <c r="E4492" t="s">
        <v>7211</v>
      </c>
      <c r="F4492" t="s">
        <v>55</v>
      </c>
      <c r="G4492" t="s">
        <v>23</v>
      </c>
      <c r="I4492" t="s">
        <v>38</v>
      </c>
      <c r="J4492">
        <v>0</v>
      </c>
    </row>
    <row r="4493" spans="1:10" x14ac:dyDescent="0.25">
      <c r="A4493" s="1">
        <v>42006.34097222222</v>
      </c>
      <c r="B4493" t="s">
        <v>7212</v>
      </c>
      <c r="C4493" t="s">
        <v>26</v>
      </c>
      <c r="D4493" t="s">
        <v>264</v>
      </c>
      <c r="E4493" t="s">
        <v>7213</v>
      </c>
      <c r="F4493" t="s">
        <v>328</v>
      </c>
      <c r="G4493" t="s">
        <v>49</v>
      </c>
      <c r="I4493" t="s">
        <v>38</v>
      </c>
      <c r="J4493">
        <v>0</v>
      </c>
    </row>
    <row r="4494" spans="1:10" x14ac:dyDescent="0.25">
      <c r="A4494" s="1">
        <v>42006.34097222222</v>
      </c>
      <c r="B4494" t="s">
        <v>7214</v>
      </c>
      <c r="C4494" t="s">
        <v>26</v>
      </c>
      <c r="D4494" t="s">
        <v>250</v>
      </c>
      <c r="E4494" t="s">
        <v>1653</v>
      </c>
      <c r="F4494" t="s">
        <v>110</v>
      </c>
      <c r="G4494" t="s">
        <v>43</v>
      </c>
      <c r="H4494" t="s">
        <v>82</v>
      </c>
      <c r="I4494" t="s">
        <v>38</v>
      </c>
      <c r="J4494">
        <v>0</v>
      </c>
    </row>
    <row r="4495" spans="1:10" x14ac:dyDescent="0.25">
      <c r="A4495" s="1">
        <v>42006.342361111114</v>
      </c>
      <c r="B4495" t="s">
        <v>7215</v>
      </c>
      <c r="C4495" t="s">
        <v>26</v>
      </c>
      <c r="D4495" t="s">
        <v>317</v>
      </c>
      <c r="E4495" t="s">
        <v>1762</v>
      </c>
      <c r="F4495" t="s">
        <v>153</v>
      </c>
      <c r="G4495" t="s">
        <v>49</v>
      </c>
      <c r="H4495" t="s">
        <v>82</v>
      </c>
      <c r="I4495" t="s">
        <v>17</v>
      </c>
      <c r="J4495">
        <v>0</v>
      </c>
    </row>
    <row r="4496" spans="1:10" x14ac:dyDescent="0.25">
      <c r="A4496" s="1">
        <v>42006.343055555553</v>
      </c>
      <c r="B4496" t="s">
        <v>7216</v>
      </c>
      <c r="C4496" t="s">
        <v>26</v>
      </c>
      <c r="D4496" t="s">
        <v>1367</v>
      </c>
      <c r="E4496" t="s">
        <v>7217</v>
      </c>
      <c r="F4496" t="s">
        <v>14</v>
      </c>
      <c r="G4496" t="s">
        <v>15</v>
      </c>
      <c r="H4496" t="s">
        <v>16</v>
      </c>
      <c r="I4496" t="s">
        <v>38</v>
      </c>
      <c r="J4496">
        <v>1</v>
      </c>
    </row>
    <row r="4497" spans="1:10" x14ac:dyDescent="0.25">
      <c r="A4497" s="1">
        <v>42006.343055555553</v>
      </c>
      <c r="B4497" t="s">
        <v>7218</v>
      </c>
      <c r="C4497" t="s">
        <v>26</v>
      </c>
      <c r="D4497" t="s">
        <v>106</v>
      </c>
      <c r="E4497" t="s">
        <v>745</v>
      </c>
      <c r="F4497" t="s">
        <v>14</v>
      </c>
      <c r="G4497" t="s">
        <v>15</v>
      </c>
      <c r="H4497" t="s">
        <v>16</v>
      </c>
      <c r="I4497" t="s">
        <v>38</v>
      </c>
      <c r="J4497">
        <v>1</v>
      </c>
    </row>
    <row r="4498" spans="1:10" x14ac:dyDescent="0.25">
      <c r="A4498" s="1">
        <v>42006.343055555553</v>
      </c>
      <c r="B4498" t="s">
        <v>7219</v>
      </c>
      <c r="C4498" t="s">
        <v>61</v>
      </c>
      <c r="D4498" t="s">
        <v>62</v>
      </c>
      <c r="E4498" t="s">
        <v>7220</v>
      </c>
      <c r="F4498" t="s">
        <v>328</v>
      </c>
      <c r="G4498" t="s">
        <v>49</v>
      </c>
      <c r="H4498" t="s">
        <v>24</v>
      </c>
      <c r="I4498" t="s">
        <v>38</v>
      </c>
      <c r="J4498">
        <v>1</v>
      </c>
    </row>
    <row r="4499" spans="1:10" x14ac:dyDescent="0.25">
      <c r="A4499" s="1">
        <v>42006.34652777778</v>
      </c>
      <c r="B4499" t="s">
        <v>7221</v>
      </c>
      <c r="C4499" t="s">
        <v>26</v>
      </c>
      <c r="D4499" t="s">
        <v>429</v>
      </c>
      <c r="E4499" t="s">
        <v>7222</v>
      </c>
      <c r="F4499" t="s">
        <v>42</v>
      </c>
      <c r="G4499" t="s">
        <v>43</v>
      </c>
      <c r="H4499" t="s">
        <v>82</v>
      </c>
      <c r="I4499" t="s">
        <v>38</v>
      </c>
      <c r="J4499">
        <v>0</v>
      </c>
    </row>
    <row r="4500" spans="1:10" x14ac:dyDescent="0.25">
      <c r="A4500" s="1">
        <v>42006.34652777778</v>
      </c>
      <c r="B4500" t="s">
        <v>7223</v>
      </c>
      <c r="C4500" t="s">
        <v>11</v>
      </c>
      <c r="D4500" t="s">
        <v>201</v>
      </c>
      <c r="E4500" t="s">
        <v>434</v>
      </c>
      <c r="F4500" t="s">
        <v>42</v>
      </c>
      <c r="G4500" t="s">
        <v>43</v>
      </c>
      <c r="H4500" t="s">
        <v>44</v>
      </c>
      <c r="I4500" t="s">
        <v>17</v>
      </c>
      <c r="J4500">
        <v>0</v>
      </c>
    </row>
    <row r="4501" spans="1:10" x14ac:dyDescent="0.25">
      <c r="A4501" s="1">
        <v>42006.347222222219</v>
      </c>
      <c r="B4501" t="s">
        <v>7224</v>
      </c>
      <c r="C4501" t="s">
        <v>75</v>
      </c>
      <c r="D4501" t="s">
        <v>259</v>
      </c>
      <c r="E4501" t="s">
        <v>7225</v>
      </c>
      <c r="F4501" t="s">
        <v>14</v>
      </c>
      <c r="G4501" t="s">
        <v>15</v>
      </c>
      <c r="H4501" t="s">
        <v>16</v>
      </c>
      <c r="I4501" t="s">
        <v>17</v>
      </c>
      <c r="J4501">
        <v>0</v>
      </c>
    </row>
    <row r="4502" spans="1:10" x14ac:dyDescent="0.25">
      <c r="A4502" s="1">
        <v>42006.347222222219</v>
      </c>
      <c r="B4502" t="s">
        <v>7226</v>
      </c>
      <c r="C4502" t="s">
        <v>26</v>
      </c>
      <c r="D4502" t="s">
        <v>46</v>
      </c>
      <c r="E4502" t="s">
        <v>405</v>
      </c>
      <c r="F4502" t="s">
        <v>14</v>
      </c>
      <c r="G4502" t="s">
        <v>15</v>
      </c>
      <c r="H4502" t="s">
        <v>183</v>
      </c>
      <c r="I4502" t="s">
        <v>17</v>
      </c>
      <c r="J4502">
        <v>0</v>
      </c>
    </row>
    <row r="4503" spans="1:10" x14ac:dyDescent="0.25">
      <c r="A4503" s="1">
        <v>42006.347916666666</v>
      </c>
      <c r="B4503" t="s">
        <v>7227</v>
      </c>
      <c r="C4503" t="s">
        <v>19</v>
      </c>
      <c r="D4503" t="s">
        <v>20</v>
      </c>
      <c r="E4503" t="s">
        <v>7228</v>
      </c>
      <c r="F4503" t="s">
        <v>123</v>
      </c>
      <c r="G4503" t="s">
        <v>23</v>
      </c>
      <c r="I4503" t="s">
        <v>38</v>
      </c>
      <c r="J4503">
        <v>0</v>
      </c>
    </row>
    <row r="4504" spans="1:10" x14ac:dyDescent="0.25">
      <c r="A4504" s="1">
        <v>42006.347916666666</v>
      </c>
      <c r="B4504" t="s">
        <v>7229</v>
      </c>
      <c r="C4504" t="s">
        <v>11</v>
      </c>
      <c r="D4504" t="s">
        <v>66</v>
      </c>
      <c r="E4504" t="s">
        <v>1224</v>
      </c>
      <c r="F4504" t="s">
        <v>110</v>
      </c>
      <c r="G4504" t="s">
        <v>43</v>
      </c>
      <c r="I4504" t="s">
        <v>38</v>
      </c>
      <c r="J4504">
        <v>0</v>
      </c>
    </row>
    <row r="4505" spans="1:10" x14ac:dyDescent="0.25">
      <c r="A4505" s="1">
        <v>42006.347916666666</v>
      </c>
      <c r="B4505" t="s">
        <v>7230</v>
      </c>
      <c r="C4505" t="s">
        <v>19</v>
      </c>
      <c r="D4505" t="s">
        <v>80</v>
      </c>
      <c r="E4505" t="s">
        <v>7231</v>
      </c>
      <c r="F4505" t="s">
        <v>22</v>
      </c>
      <c r="G4505" t="s">
        <v>23</v>
      </c>
      <c r="I4505" t="s">
        <v>38</v>
      </c>
      <c r="J4505">
        <v>0</v>
      </c>
    </row>
    <row r="4506" spans="1:10" x14ac:dyDescent="0.25">
      <c r="A4506" s="1">
        <v>42006.347916666666</v>
      </c>
      <c r="B4506" t="s">
        <v>7232</v>
      </c>
      <c r="C4506" t="s">
        <v>75</v>
      </c>
      <c r="D4506" t="s">
        <v>100</v>
      </c>
      <c r="E4506" t="s">
        <v>7233</v>
      </c>
      <c r="F4506" t="s">
        <v>228</v>
      </c>
      <c r="G4506" t="s">
        <v>15</v>
      </c>
      <c r="H4506" t="s">
        <v>16</v>
      </c>
      <c r="I4506" t="s">
        <v>38</v>
      </c>
      <c r="J4506">
        <v>1</v>
      </c>
    </row>
    <row r="4507" spans="1:10" x14ac:dyDescent="0.25">
      <c r="A4507" s="1">
        <v>42006.348611111112</v>
      </c>
      <c r="B4507" t="s">
        <v>7234</v>
      </c>
      <c r="C4507" t="s">
        <v>26</v>
      </c>
      <c r="D4507" t="s">
        <v>172</v>
      </c>
      <c r="E4507" t="s">
        <v>237</v>
      </c>
      <c r="F4507" t="s">
        <v>110</v>
      </c>
      <c r="G4507" t="s">
        <v>43</v>
      </c>
      <c r="H4507" t="s">
        <v>82</v>
      </c>
      <c r="I4507" t="s">
        <v>17</v>
      </c>
      <c r="J4507">
        <v>5</v>
      </c>
    </row>
    <row r="4508" spans="1:10" x14ac:dyDescent="0.25">
      <c r="A4508" s="1">
        <v>42006.349305555559</v>
      </c>
      <c r="B4508" t="s">
        <v>7235</v>
      </c>
      <c r="C4508" t="s">
        <v>75</v>
      </c>
      <c r="D4508" t="s">
        <v>35</v>
      </c>
      <c r="E4508" t="s">
        <v>1725</v>
      </c>
      <c r="F4508" t="s">
        <v>14</v>
      </c>
      <c r="G4508" t="s">
        <v>15</v>
      </c>
      <c r="I4508" t="s">
        <v>38</v>
      </c>
      <c r="J4508">
        <v>0</v>
      </c>
    </row>
    <row r="4509" spans="1:10" x14ac:dyDescent="0.25">
      <c r="A4509" s="1">
        <v>42006.349305555559</v>
      </c>
      <c r="B4509" t="s">
        <v>7236</v>
      </c>
      <c r="C4509" t="s">
        <v>26</v>
      </c>
      <c r="D4509" t="s">
        <v>609</v>
      </c>
      <c r="E4509" t="s">
        <v>64</v>
      </c>
      <c r="F4509" t="s">
        <v>64</v>
      </c>
      <c r="G4509" t="s">
        <v>49</v>
      </c>
      <c r="H4509" t="s">
        <v>24</v>
      </c>
      <c r="I4509" t="s">
        <v>17</v>
      </c>
      <c r="J4509">
        <v>0</v>
      </c>
    </row>
    <row r="4510" spans="1:10" x14ac:dyDescent="0.25">
      <c r="A4510" s="1">
        <v>42006.35</v>
      </c>
      <c r="B4510" t="s">
        <v>7237</v>
      </c>
      <c r="C4510" t="s">
        <v>75</v>
      </c>
      <c r="D4510" t="s">
        <v>267</v>
      </c>
      <c r="E4510" t="s">
        <v>7238</v>
      </c>
      <c r="F4510" t="s">
        <v>42</v>
      </c>
      <c r="G4510" t="s">
        <v>43</v>
      </c>
      <c r="H4510" t="s">
        <v>82</v>
      </c>
      <c r="I4510" t="s">
        <v>38</v>
      </c>
      <c r="J4510">
        <v>0</v>
      </c>
    </row>
    <row r="4511" spans="1:10" x14ac:dyDescent="0.25">
      <c r="A4511" s="1">
        <v>42006.35</v>
      </c>
      <c r="B4511" t="s">
        <v>7239</v>
      </c>
      <c r="C4511" t="s">
        <v>19</v>
      </c>
      <c r="D4511" t="s">
        <v>143</v>
      </c>
      <c r="E4511" t="s">
        <v>4569</v>
      </c>
      <c r="F4511" t="s">
        <v>3032</v>
      </c>
      <c r="G4511" t="s">
        <v>15</v>
      </c>
      <c r="I4511" t="s">
        <v>17</v>
      </c>
      <c r="J4511">
        <v>0</v>
      </c>
    </row>
    <row r="4512" spans="1:10" x14ac:dyDescent="0.25">
      <c r="A4512" s="1">
        <v>42006.350694444445</v>
      </c>
      <c r="B4512" t="s">
        <v>7240</v>
      </c>
      <c r="C4512" t="s">
        <v>11</v>
      </c>
      <c r="D4512" t="s">
        <v>201</v>
      </c>
      <c r="E4512" t="s">
        <v>7241</v>
      </c>
      <c r="F4512" t="s">
        <v>64</v>
      </c>
      <c r="G4512" t="s">
        <v>49</v>
      </c>
      <c r="I4512" t="s">
        <v>17</v>
      </c>
      <c r="J4512">
        <v>1</v>
      </c>
    </row>
    <row r="4513" spans="1:10" x14ac:dyDescent="0.25">
      <c r="A4513" s="1">
        <v>42006.351388888892</v>
      </c>
      <c r="B4513" t="s">
        <v>7242</v>
      </c>
      <c r="C4513" t="s">
        <v>26</v>
      </c>
      <c r="D4513" t="s">
        <v>311</v>
      </c>
      <c r="E4513" t="s">
        <v>7243</v>
      </c>
      <c r="F4513" t="s">
        <v>393</v>
      </c>
      <c r="G4513" t="s">
        <v>15</v>
      </c>
      <c r="I4513" t="s">
        <v>38</v>
      </c>
      <c r="J4513">
        <v>0</v>
      </c>
    </row>
    <row r="4514" spans="1:10" x14ac:dyDescent="0.25">
      <c r="A4514" s="1">
        <v>42006.352083333331</v>
      </c>
      <c r="B4514" t="s">
        <v>7244</v>
      </c>
      <c r="C4514" t="s">
        <v>26</v>
      </c>
      <c r="D4514" t="s">
        <v>609</v>
      </c>
      <c r="E4514" t="s">
        <v>1395</v>
      </c>
      <c r="F4514" t="s">
        <v>123</v>
      </c>
      <c r="G4514" t="s">
        <v>23</v>
      </c>
      <c r="H4514" t="s">
        <v>93</v>
      </c>
      <c r="I4514" t="s">
        <v>38</v>
      </c>
      <c r="J4514">
        <v>0</v>
      </c>
    </row>
    <row r="4515" spans="1:10" x14ac:dyDescent="0.25">
      <c r="A4515" s="1">
        <v>42006.353472222225</v>
      </c>
      <c r="B4515" t="s">
        <v>7245</v>
      </c>
      <c r="C4515" t="s">
        <v>19</v>
      </c>
      <c r="D4515" t="s">
        <v>35</v>
      </c>
      <c r="E4515" t="s">
        <v>233</v>
      </c>
      <c r="F4515" t="s">
        <v>233</v>
      </c>
      <c r="G4515" t="s">
        <v>49</v>
      </c>
      <c r="H4515" t="s">
        <v>82</v>
      </c>
      <c r="I4515" t="s">
        <v>17</v>
      </c>
      <c r="J4515">
        <v>0</v>
      </c>
    </row>
    <row r="4516" spans="1:10" x14ac:dyDescent="0.25">
      <c r="A4516" s="1">
        <v>42006.353472222225</v>
      </c>
      <c r="B4516" t="s">
        <v>7246</v>
      </c>
      <c r="C4516" t="s">
        <v>19</v>
      </c>
      <c r="D4516" t="s">
        <v>190</v>
      </c>
      <c r="E4516" t="s">
        <v>772</v>
      </c>
      <c r="F4516" t="s">
        <v>333</v>
      </c>
      <c r="G4516" t="s">
        <v>23</v>
      </c>
      <c r="H4516" t="s">
        <v>82</v>
      </c>
      <c r="I4516" t="s">
        <v>38</v>
      </c>
      <c r="J4516">
        <v>0</v>
      </c>
    </row>
    <row r="4517" spans="1:10" x14ac:dyDescent="0.25">
      <c r="A4517" s="1">
        <v>42006.354166666664</v>
      </c>
      <c r="B4517" t="s">
        <v>7247</v>
      </c>
      <c r="C4517" t="s">
        <v>11</v>
      </c>
      <c r="D4517" t="s">
        <v>210</v>
      </c>
      <c r="E4517" t="s">
        <v>1224</v>
      </c>
      <c r="F4517" t="s">
        <v>110</v>
      </c>
      <c r="G4517" t="s">
        <v>43</v>
      </c>
      <c r="H4517" t="s">
        <v>44</v>
      </c>
      <c r="I4517" t="s">
        <v>38</v>
      </c>
      <c r="J4517">
        <v>4</v>
      </c>
    </row>
    <row r="4518" spans="1:10" x14ac:dyDescent="0.25">
      <c r="A4518" s="1">
        <v>42006.354166666664</v>
      </c>
      <c r="B4518" t="s">
        <v>7248</v>
      </c>
      <c r="C4518" t="s">
        <v>19</v>
      </c>
      <c r="D4518" t="s">
        <v>291</v>
      </c>
      <c r="E4518" t="s">
        <v>4248</v>
      </c>
      <c r="F4518" t="s">
        <v>333</v>
      </c>
      <c r="G4518" t="s">
        <v>23</v>
      </c>
      <c r="H4518" t="s">
        <v>82</v>
      </c>
      <c r="I4518" t="s">
        <v>17</v>
      </c>
      <c r="J4518">
        <v>0</v>
      </c>
    </row>
    <row r="4519" spans="1:10" x14ac:dyDescent="0.25">
      <c r="A4519" s="1">
        <v>42006.354166666664</v>
      </c>
      <c r="B4519" t="s">
        <v>7249</v>
      </c>
      <c r="C4519" t="s">
        <v>19</v>
      </c>
      <c r="D4519" t="s">
        <v>186</v>
      </c>
      <c r="E4519" t="s">
        <v>7250</v>
      </c>
      <c r="F4519" t="s">
        <v>42</v>
      </c>
      <c r="G4519" t="s">
        <v>43</v>
      </c>
      <c r="I4519" t="s">
        <v>17</v>
      </c>
      <c r="J4519">
        <v>0</v>
      </c>
    </row>
    <row r="4520" spans="1:10" x14ac:dyDescent="0.25">
      <c r="A4520" s="1">
        <v>42006.354861111111</v>
      </c>
      <c r="B4520" t="s">
        <v>7251</v>
      </c>
      <c r="C4520" t="s">
        <v>26</v>
      </c>
      <c r="D4520" t="s">
        <v>158</v>
      </c>
      <c r="E4520" t="s">
        <v>7252</v>
      </c>
      <c r="F4520" t="s">
        <v>292</v>
      </c>
      <c r="G4520" t="s">
        <v>43</v>
      </c>
      <c r="H4520" t="s">
        <v>44</v>
      </c>
      <c r="I4520" t="s">
        <v>38</v>
      </c>
      <c r="J4520">
        <v>0</v>
      </c>
    </row>
    <row r="4521" spans="1:10" x14ac:dyDescent="0.25">
      <c r="A4521" s="1">
        <v>42006.354861111111</v>
      </c>
      <c r="B4521" t="s">
        <v>7253</v>
      </c>
      <c r="C4521" t="s">
        <v>11</v>
      </c>
      <c r="D4521" t="s">
        <v>161</v>
      </c>
      <c r="E4521" t="s">
        <v>7254</v>
      </c>
      <c r="F4521" t="s">
        <v>110</v>
      </c>
      <c r="G4521" t="s">
        <v>43</v>
      </c>
      <c r="I4521" t="s">
        <v>38</v>
      </c>
      <c r="J4521">
        <v>0</v>
      </c>
    </row>
    <row r="4522" spans="1:10" x14ac:dyDescent="0.25">
      <c r="A4522" s="1">
        <v>42006.354861111111</v>
      </c>
      <c r="B4522" t="s">
        <v>7255</v>
      </c>
      <c r="C4522" t="s">
        <v>26</v>
      </c>
      <c r="D4522" t="s">
        <v>609</v>
      </c>
      <c r="E4522" t="s">
        <v>7256</v>
      </c>
      <c r="F4522" t="s">
        <v>104</v>
      </c>
      <c r="G4522" t="s">
        <v>23</v>
      </c>
      <c r="H4522" t="s">
        <v>24</v>
      </c>
      <c r="I4522" t="s">
        <v>17</v>
      </c>
      <c r="J4522">
        <v>0</v>
      </c>
    </row>
    <row r="4523" spans="1:10" x14ac:dyDescent="0.25">
      <c r="A4523" s="1">
        <v>42006.354861111111</v>
      </c>
      <c r="B4523" t="s">
        <v>7257</v>
      </c>
      <c r="C4523" t="s">
        <v>75</v>
      </c>
      <c r="D4523" t="s">
        <v>35</v>
      </c>
      <c r="E4523" t="s">
        <v>6224</v>
      </c>
      <c r="F4523" t="s">
        <v>110</v>
      </c>
      <c r="G4523" t="s">
        <v>43</v>
      </c>
      <c r="H4523" t="s">
        <v>93</v>
      </c>
      <c r="I4523" t="s">
        <v>17</v>
      </c>
      <c r="J4523">
        <v>0</v>
      </c>
    </row>
    <row r="4524" spans="1:10" x14ac:dyDescent="0.25">
      <c r="A4524" s="1">
        <v>42006.354861111111</v>
      </c>
      <c r="B4524" t="s">
        <v>7258</v>
      </c>
      <c r="C4524" t="s">
        <v>75</v>
      </c>
      <c r="D4524" t="s">
        <v>267</v>
      </c>
      <c r="E4524" t="s">
        <v>237</v>
      </c>
      <c r="F4524" t="s">
        <v>110</v>
      </c>
      <c r="G4524" t="s">
        <v>43</v>
      </c>
      <c r="H4524" t="s">
        <v>44</v>
      </c>
      <c r="I4524" t="s">
        <v>38</v>
      </c>
      <c r="J4524">
        <v>0</v>
      </c>
    </row>
    <row r="4525" spans="1:10" x14ac:dyDescent="0.25">
      <c r="A4525" s="1">
        <v>42006.354861111111</v>
      </c>
      <c r="B4525" t="s">
        <v>7259</v>
      </c>
      <c r="C4525" t="s">
        <v>26</v>
      </c>
      <c r="D4525" t="s">
        <v>27</v>
      </c>
      <c r="E4525" t="s">
        <v>7260</v>
      </c>
      <c r="F4525" t="s">
        <v>37</v>
      </c>
      <c r="G4525" t="s">
        <v>23</v>
      </c>
      <c r="H4525" t="s">
        <v>93</v>
      </c>
      <c r="I4525" t="s">
        <v>38</v>
      </c>
      <c r="J4525">
        <v>1</v>
      </c>
    </row>
    <row r="4526" spans="1:10" x14ac:dyDescent="0.25">
      <c r="A4526" s="1">
        <v>42006.355555555558</v>
      </c>
      <c r="B4526" t="s">
        <v>7261</v>
      </c>
      <c r="C4526" t="s">
        <v>26</v>
      </c>
      <c r="D4526" t="s">
        <v>27</v>
      </c>
      <c r="E4526" t="s">
        <v>2966</v>
      </c>
      <c r="F4526" t="s">
        <v>194</v>
      </c>
      <c r="G4526" t="s">
        <v>49</v>
      </c>
      <c r="I4526" t="s">
        <v>17</v>
      </c>
      <c r="J4526">
        <v>88</v>
      </c>
    </row>
    <row r="4527" spans="1:10" x14ac:dyDescent="0.25">
      <c r="A4527" s="1">
        <v>42006.356249999997</v>
      </c>
      <c r="B4527" t="s">
        <v>7262</v>
      </c>
      <c r="C4527" t="s">
        <v>11</v>
      </c>
      <c r="D4527" t="s">
        <v>66</v>
      </c>
      <c r="E4527" t="s">
        <v>7263</v>
      </c>
      <c r="F4527" t="s">
        <v>33</v>
      </c>
      <c r="G4527" t="s">
        <v>23</v>
      </c>
      <c r="H4527" t="s">
        <v>82</v>
      </c>
      <c r="I4527" t="s">
        <v>17</v>
      </c>
      <c r="J4527">
        <v>0</v>
      </c>
    </row>
    <row r="4528" spans="1:10" x14ac:dyDescent="0.25">
      <c r="A4528" s="1">
        <v>42006.356249999997</v>
      </c>
      <c r="B4528" t="s">
        <v>7264</v>
      </c>
      <c r="C4528" t="s">
        <v>19</v>
      </c>
      <c r="D4528" t="s">
        <v>143</v>
      </c>
      <c r="E4528" t="s">
        <v>1222</v>
      </c>
      <c r="F4528" t="s">
        <v>292</v>
      </c>
      <c r="G4528" t="s">
        <v>43</v>
      </c>
      <c r="H4528" t="s">
        <v>82</v>
      </c>
      <c r="I4528" t="s">
        <v>17</v>
      </c>
      <c r="J4528">
        <v>0</v>
      </c>
    </row>
    <row r="4529" spans="1:10" x14ac:dyDescent="0.25">
      <c r="A4529" s="1">
        <v>42006.357638888891</v>
      </c>
      <c r="B4529" t="s">
        <v>7265</v>
      </c>
      <c r="C4529" t="s">
        <v>26</v>
      </c>
      <c r="D4529" t="s">
        <v>46</v>
      </c>
      <c r="E4529" t="s">
        <v>7266</v>
      </c>
      <c r="F4529" t="s">
        <v>640</v>
      </c>
      <c r="G4529" t="s">
        <v>23</v>
      </c>
      <c r="H4529" t="s">
        <v>82</v>
      </c>
      <c r="I4529" t="s">
        <v>17</v>
      </c>
      <c r="J4529">
        <v>0</v>
      </c>
    </row>
    <row r="4530" spans="1:10" x14ac:dyDescent="0.25">
      <c r="A4530" s="1">
        <v>42006.359027777777</v>
      </c>
      <c r="B4530" t="s">
        <v>7267</v>
      </c>
      <c r="C4530" t="s">
        <v>139</v>
      </c>
      <c r="D4530" t="s">
        <v>559</v>
      </c>
      <c r="E4530" t="s">
        <v>270</v>
      </c>
      <c r="F4530" t="s">
        <v>22</v>
      </c>
      <c r="G4530" t="s">
        <v>23</v>
      </c>
      <c r="H4530" t="s">
        <v>24</v>
      </c>
      <c r="I4530" t="s">
        <v>38</v>
      </c>
      <c r="J4530">
        <v>0</v>
      </c>
    </row>
    <row r="4531" spans="1:10" x14ac:dyDescent="0.25">
      <c r="A4531" s="1">
        <v>42006.359722222223</v>
      </c>
      <c r="B4531" t="s">
        <v>7268</v>
      </c>
      <c r="C4531" t="s">
        <v>19</v>
      </c>
      <c r="D4531" t="s">
        <v>143</v>
      </c>
      <c r="E4531" t="s">
        <v>7269</v>
      </c>
      <c r="F4531" t="s">
        <v>86</v>
      </c>
      <c r="G4531" t="s">
        <v>23</v>
      </c>
      <c r="H4531" t="s">
        <v>24</v>
      </c>
      <c r="I4531" t="s">
        <v>38</v>
      </c>
      <c r="J4531">
        <v>0</v>
      </c>
    </row>
    <row r="4532" spans="1:10" x14ac:dyDescent="0.25">
      <c r="A4532" s="1">
        <v>42006.359722222223</v>
      </c>
      <c r="B4532" t="s">
        <v>7270</v>
      </c>
      <c r="C4532" t="s">
        <v>26</v>
      </c>
      <c r="D4532" t="s">
        <v>46</v>
      </c>
      <c r="E4532" t="s">
        <v>7271</v>
      </c>
      <c r="F4532" t="s">
        <v>184</v>
      </c>
      <c r="G4532" t="s">
        <v>15</v>
      </c>
      <c r="H4532" t="s">
        <v>93</v>
      </c>
      <c r="I4532" t="s">
        <v>17</v>
      </c>
      <c r="J4532">
        <v>0</v>
      </c>
    </row>
    <row r="4533" spans="1:10" x14ac:dyDescent="0.25">
      <c r="A4533" s="1">
        <v>42006.36041666667</v>
      </c>
      <c r="B4533" t="s">
        <v>7272</v>
      </c>
      <c r="C4533" t="s">
        <v>114</v>
      </c>
      <c r="D4533" t="s">
        <v>739</v>
      </c>
      <c r="E4533" t="s">
        <v>7273</v>
      </c>
      <c r="F4533" t="s">
        <v>42</v>
      </c>
      <c r="G4533" t="s">
        <v>43</v>
      </c>
      <c r="H4533" t="s">
        <v>82</v>
      </c>
      <c r="I4533" t="s">
        <v>38</v>
      </c>
      <c r="J4533">
        <v>0</v>
      </c>
    </row>
    <row r="4534" spans="1:10" x14ac:dyDescent="0.25">
      <c r="A4534" s="1">
        <v>42006.361111111109</v>
      </c>
      <c r="B4534" t="s">
        <v>7274</v>
      </c>
      <c r="C4534" t="s">
        <v>11</v>
      </c>
      <c r="D4534" t="s">
        <v>12</v>
      </c>
      <c r="E4534" t="s">
        <v>159</v>
      </c>
      <c r="F4534" t="s">
        <v>42</v>
      </c>
      <c r="G4534" t="s">
        <v>43</v>
      </c>
      <c r="H4534" t="s">
        <v>93</v>
      </c>
      <c r="I4534" t="s">
        <v>38</v>
      </c>
      <c r="J4534">
        <v>0</v>
      </c>
    </row>
    <row r="4535" spans="1:10" x14ac:dyDescent="0.25">
      <c r="A4535" s="1">
        <v>42006.361111111109</v>
      </c>
      <c r="B4535" t="s">
        <v>7275</v>
      </c>
      <c r="C4535" t="s">
        <v>26</v>
      </c>
      <c r="D4535" t="s">
        <v>53</v>
      </c>
      <c r="E4535" t="s">
        <v>7276</v>
      </c>
      <c r="F4535" t="s">
        <v>22</v>
      </c>
      <c r="G4535" t="s">
        <v>23</v>
      </c>
      <c r="H4535" t="s">
        <v>24</v>
      </c>
      <c r="I4535" t="s">
        <v>38</v>
      </c>
      <c r="J4535">
        <v>0</v>
      </c>
    </row>
    <row r="4536" spans="1:10" x14ac:dyDescent="0.25">
      <c r="A4536" s="1">
        <v>42006.361805555556</v>
      </c>
      <c r="B4536" t="s">
        <v>7277</v>
      </c>
      <c r="C4536" t="s">
        <v>11</v>
      </c>
      <c r="D4536" t="s">
        <v>210</v>
      </c>
      <c r="E4536" t="s">
        <v>7278</v>
      </c>
      <c r="F4536" t="s">
        <v>14</v>
      </c>
      <c r="G4536" t="s">
        <v>15</v>
      </c>
      <c r="H4536" t="s">
        <v>82</v>
      </c>
      <c r="I4536" t="s">
        <v>17</v>
      </c>
      <c r="J4536">
        <v>0</v>
      </c>
    </row>
    <row r="4537" spans="1:10" x14ac:dyDescent="0.25">
      <c r="A4537" s="1">
        <v>42006.361805555556</v>
      </c>
      <c r="B4537" t="s">
        <v>7279</v>
      </c>
      <c r="C4537" t="s">
        <v>11</v>
      </c>
      <c r="D4537" t="s">
        <v>201</v>
      </c>
      <c r="E4537" t="s">
        <v>7280</v>
      </c>
      <c r="F4537" t="s">
        <v>123</v>
      </c>
      <c r="G4537" t="s">
        <v>23</v>
      </c>
      <c r="H4537" t="s">
        <v>82</v>
      </c>
      <c r="I4537" t="s">
        <v>17</v>
      </c>
      <c r="J4537">
        <v>1</v>
      </c>
    </row>
    <row r="4538" spans="1:10" x14ac:dyDescent="0.25">
      <c r="A4538" s="1">
        <v>42006.362500000003</v>
      </c>
      <c r="B4538" t="s">
        <v>7281</v>
      </c>
      <c r="C4538" t="s">
        <v>11</v>
      </c>
      <c r="D4538" t="s">
        <v>12</v>
      </c>
      <c r="E4538" t="s">
        <v>4787</v>
      </c>
      <c r="F4538" t="s">
        <v>184</v>
      </c>
      <c r="G4538" t="s">
        <v>15</v>
      </c>
      <c r="H4538" t="s">
        <v>16</v>
      </c>
      <c r="I4538" t="s">
        <v>17</v>
      </c>
      <c r="J4538">
        <v>0</v>
      </c>
    </row>
    <row r="4539" spans="1:10" x14ac:dyDescent="0.25">
      <c r="A4539" s="1">
        <v>42006.362500000003</v>
      </c>
      <c r="B4539" t="s">
        <v>7282</v>
      </c>
      <c r="C4539" t="s">
        <v>114</v>
      </c>
      <c r="D4539" t="s">
        <v>349</v>
      </c>
      <c r="E4539" t="s">
        <v>5972</v>
      </c>
      <c r="F4539" t="s">
        <v>37</v>
      </c>
      <c r="G4539" t="s">
        <v>23</v>
      </c>
      <c r="I4539" t="s">
        <v>17</v>
      </c>
      <c r="J4539">
        <v>0</v>
      </c>
    </row>
    <row r="4540" spans="1:10" x14ac:dyDescent="0.25">
      <c r="A4540" s="1">
        <v>42006.362500000003</v>
      </c>
      <c r="B4540" t="s">
        <v>7283</v>
      </c>
      <c r="C4540" t="s">
        <v>26</v>
      </c>
      <c r="D4540" t="s">
        <v>35</v>
      </c>
      <c r="E4540" t="s">
        <v>7284</v>
      </c>
      <c r="F4540" t="s">
        <v>333</v>
      </c>
      <c r="G4540" t="s">
        <v>23</v>
      </c>
      <c r="H4540" t="s">
        <v>44</v>
      </c>
      <c r="I4540" t="s">
        <v>38</v>
      </c>
      <c r="J4540">
        <v>0</v>
      </c>
    </row>
    <row r="4541" spans="1:10" x14ac:dyDescent="0.25">
      <c r="A4541" s="1">
        <v>42006.363194444442</v>
      </c>
      <c r="B4541" t="s">
        <v>7285</v>
      </c>
      <c r="C4541" t="s">
        <v>26</v>
      </c>
      <c r="D4541" t="s">
        <v>46</v>
      </c>
      <c r="E4541" t="s">
        <v>101</v>
      </c>
      <c r="F4541" t="s">
        <v>14</v>
      </c>
      <c r="G4541" t="s">
        <v>15</v>
      </c>
      <c r="H4541" t="s">
        <v>16</v>
      </c>
      <c r="I4541" t="s">
        <v>38</v>
      </c>
      <c r="J4541">
        <v>0</v>
      </c>
    </row>
    <row r="4542" spans="1:10" x14ac:dyDescent="0.25">
      <c r="A4542" s="1">
        <v>42006.363888888889</v>
      </c>
      <c r="B4542" t="s">
        <v>7286</v>
      </c>
      <c r="C4542" t="s">
        <v>26</v>
      </c>
      <c r="D4542" t="s">
        <v>46</v>
      </c>
      <c r="E4542" t="s">
        <v>482</v>
      </c>
      <c r="F4542" t="s">
        <v>233</v>
      </c>
      <c r="G4542" t="s">
        <v>49</v>
      </c>
      <c r="H4542" t="s">
        <v>24</v>
      </c>
      <c r="I4542" t="s">
        <v>17</v>
      </c>
      <c r="J4542">
        <v>22</v>
      </c>
    </row>
    <row r="4543" spans="1:10" x14ac:dyDescent="0.25">
      <c r="A4543" s="1">
        <v>42006.363888888889</v>
      </c>
      <c r="B4543" t="s">
        <v>7287</v>
      </c>
      <c r="C4543" t="s">
        <v>19</v>
      </c>
      <c r="D4543" t="s">
        <v>718</v>
      </c>
      <c r="E4543" t="s">
        <v>7288</v>
      </c>
      <c r="F4543" t="s">
        <v>22</v>
      </c>
      <c r="G4543" t="s">
        <v>23</v>
      </c>
      <c r="I4543" t="s">
        <v>38</v>
      </c>
      <c r="J4543">
        <v>0</v>
      </c>
    </row>
    <row r="4544" spans="1:10" x14ac:dyDescent="0.25">
      <c r="A4544" s="1">
        <v>42006.363888888889</v>
      </c>
      <c r="B4544" t="s">
        <v>7289</v>
      </c>
      <c r="C4544" t="s">
        <v>11</v>
      </c>
      <c r="D4544" t="s">
        <v>31</v>
      </c>
      <c r="E4544" t="s">
        <v>1776</v>
      </c>
      <c r="F4544" t="s">
        <v>208</v>
      </c>
      <c r="G4544" t="s">
        <v>15</v>
      </c>
      <c r="H4544" t="s">
        <v>4085</v>
      </c>
      <c r="I4544" t="s">
        <v>38</v>
      </c>
      <c r="J4544">
        <v>0</v>
      </c>
    </row>
    <row r="4545" spans="1:10" x14ac:dyDescent="0.25">
      <c r="A4545" s="1">
        <v>42006.363888888889</v>
      </c>
      <c r="B4545" t="s">
        <v>7290</v>
      </c>
      <c r="C4545" t="s">
        <v>19</v>
      </c>
      <c r="D4545" t="s">
        <v>35</v>
      </c>
      <c r="E4545" t="s">
        <v>1224</v>
      </c>
      <c r="F4545" t="s">
        <v>110</v>
      </c>
      <c r="G4545" t="s">
        <v>43</v>
      </c>
      <c r="H4545" t="s">
        <v>82</v>
      </c>
      <c r="I4545" t="s">
        <v>38</v>
      </c>
      <c r="J4545">
        <v>0</v>
      </c>
    </row>
    <row r="4546" spans="1:10" x14ac:dyDescent="0.25">
      <c r="A4546" s="1">
        <v>42006.364583333336</v>
      </c>
      <c r="B4546" t="s">
        <v>7291</v>
      </c>
      <c r="C4546" t="s">
        <v>26</v>
      </c>
      <c r="D4546" t="s">
        <v>224</v>
      </c>
      <c r="E4546" t="s">
        <v>7292</v>
      </c>
      <c r="F4546" t="s">
        <v>33</v>
      </c>
      <c r="G4546" t="s">
        <v>23</v>
      </c>
      <c r="H4546" t="s">
        <v>24</v>
      </c>
      <c r="I4546" t="s">
        <v>17</v>
      </c>
      <c r="J4546">
        <v>14</v>
      </c>
    </row>
    <row r="4547" spans="1:10" x14ac:dyDescent="0.25">
      <c r="A4547" s="1">
        <v>42006.365277777775</v>
      </c>
      <c r="B4547" t="s">
        <v>7293</v>
      </c>
      <c r="C4547" t="s">
        <v>139</v>
      </c>
      <c r="D4547" t="s">
        <v>140</v>
      </c>
      <c r="E4547" t="s">
        <v>7294</v>
      </c>
      <c r="F4547" t="s">
        <v>353</v>
      </c>
      <c r="G4547" t="s">
        <v>43</v>
      </c>
      <c r="H4547" t="s">
        <v>24</v>
      </c>
      <c r="I4547" t="s">
        <v>38</v>
      </c>
      <c r="J4547">
        <v>0</v>
      </c>
    </row>
    <row r="4548" spans="1:10" x14ac:dyDescent="0.25">
      <c r="A4548" s="1">
        <v>42006.365277777775</v>
      </c>
      <c r="B4548" t="s">
        <v>7295</v>
      </c>
      <c r="C4548" t="s">
        <v>114</v>
      </c>
      <c r="D4548" t="s">
        <v>391</v>
      </c>
      <c r="E4548" t="s">
        <v>423</v>
      </c>
      <c r="F4548" t="s">
        <v>33</v>
      </c>
      <c r="G4548" t="s">
        <v>23</v>
      </c>
      <c r="H4548" t="s">
        <v>82</v>
      </c>
      <c r="I4548" t="s">
        <v>38</v>
      </c>
      <c r="J4548">
        <v>0</v>
      </c>
    </row>
    <row r="4549" spans="1:10" x14ac:dyDescent="0.25">
      <c r="A4549" s="1">
        <v>42006.365277777775</v>
      </c>
      <c r="B4549" t="s">
        <v>7296</v>
      </c>
      <c r="C4549" t="s">
        <v>19</v>
      </c>
      <c r="D4549" t="s">
        <v>20</v>
      </c>
      <c r="E4549" t="s">
        <v>7297</v>
      </c>
      <c r="F4549" t="s">
        <v>321</v>
      </c>
      <c r="G4549" t="s">
        <v>49</v>
      </c>
      <c r="H4549" t="s">
        <v>82</v>
      </c>
      <c r="I4549" t="s">
        <v>17</v>
      </c>
      <c r="J4549">
        <v>0</v>
      </c>
    </row>
    <row r="4550" spans="1:10" x14ac:dyDescent="0.25">
      <c r="A4550" s="1">
        <v>42006.365972222222</v>
      </c>
      <c r="B4550" t="s">
        <v>7298</v>
      </c>
      <c r="C4550" t="s">
        <v>299</v>
      </c>
      <c r="D4550" t="s">
        <v>440</v>
      </c>
      <c r="E4550" t="s">
        <v>1999</v>
      </c>
      <c r="F4550" t="s">
        <v>22</v>
      </c>
      <c r="G4550" t="s">
        <v>23</v>
      </c>
      <c r="I4550" t="s">
        <v>38</v>
      </c>
      <c r="J4550">
        <v>2</v>
      </c>
    </row>
    <row r="4551" spans="1:10" x14ac:dyDescent="0.25">
      <c r="A4551" s="1">
        <v>42006.366666666669</v>
      </c>
      <c r="B4551" t="s">
        <v>7299</v>
      </c>
      <c r="C4551" t="s">
        <v>75</v>
      </c>
      <c r="D4551" t="s">
        <v>76</v>
      </c>
      <c r="E4551" t="s">
        <v>7300</v>
      </c>
      <c r="F4551" t="s">
        <v>179</v>
      </c>
      <c r="G4551" t="s">
        <v>15</v>
      </c>
      <c r="I4551" t="s">
        <v>17</v>
      </c>
      <c r="J4551">
        <v>5</v>
      </c>
    </row>
    <row r="4552" spans="1:10" x14ac:dyDescent="0.25">
      <c r="A4552" s="1">
        <v>42006.366666666669</v>
      </c>
      <c r="B4552" t="s">
        <v>7301</v>
      </c>
      <c r="C4552" t="s">
        <v>19</v>
      </c>
      <c r="D4552" t="s">
        <v>190</v>
      </c>
      <c r="E4552" t="s">
        <v>1604</v>
      </c>
      <c r="F4552" t="s">
        <v>33</v>
      </c>
      <c r="G4552" t="s">
        <v>23</v>
      </c>
      <c r="H4552" t="s">
        <v>44</v>
      </c>
      <c r="I4552" t="s">
        <v>38</v>
      </c>
      <c r="J4552">
        <v>2</v>
      </c>
    </row>
    <row r="4553" spans="1:10" x14ac:dyDescent="0.25">
      <c r="A4553" s="1">
        <v>42006.366666666669</v>
      </c>
      <c r="B4553" t="s">
        <v>7302</v>
      </c>
      <c r="C4553" t="s">
        <v>11</v>
      </c>
      <c r="D4553" t="s">
        <v>217</v>
      </c>
      <c r="E4553" t="s">
        <v>2191</v>
      </c>
      <c r="F4553" t="s">
        <v>228</v>
      </c>
      <c r="G4553" t="s">
        <v>15</v>
      </c>
      <c r="H4553" t="s">
        <v>183</v>
      </c>
      <c r="I4553" t="s">
        <v>17</v>
      </c>
      <c r="J4553">
        <v>0</v>
      </c>
    </row>
    <row r="4554" spans="1:10" x14ac:dyDescent="0.25">
      <c r="A4554" s="1">
        <v>42006.366666666669</v>
      </c>
      <c r="B4554" t="s">
        <v>7303</v>
      </c>
      <c r="C4554" t="s">
        <v>26</v>
      </c>
      <c r="D4554" t="s">
        <v>46</v>
      </c>
      <c r="E4554" t="s">
        <v>3194</v>
      </c>
      <c r="F4554" t="s">
        <v>22</v>
      </c>
      <c r="G4554" t="s">
        <v>23</v>
      </c>
      <c r="H4554" t="s">
        <v>73</v>
      </c>
      <c r="I4554" t="s">
        <v>17</v>
      </c>
      <c r="J4554">
        <v>0</v>
      </c>
    </row>
    <row r="4555" spans="1:10" x14ac:dyDescent="0.25">
      <c r="A4555" s="1">
        <v>42006.366666666669</v>
      </c>
      <c r="B4555" t="s">
        <v>7304</v>
      </c>
      <c r="C4555" t="s">
        <v>11</v>
      </c>
      <c r="D4555" t="s">
        <v>161</v>
      </c>
      <c r="E4555" t="s">
        <v>7305</v>
      </c>
      <c r="F4555" t="s">
        <v>386</v>
      </c>
      <c r="G4555" t="s">
        <v>23</v>
      </c>
      <c r="H4555" t="s">
        <v>93</v>
      </c>
      <c r="I4555" t="s">
        <v>38</v>
      </c>
      <c r="J4555">
        <v>0</v>
      </c>
    </row>
    <row r="4556" spans="1:10" x14ac:dyDescent="0.25">
      <c r="A4556" s="1">
        <v>42006.366666666669</v>
      </c>
      <c r="B4556" t="s">
        <v>7306</v>
      </c>
      <c r="C4556" t="s">
        <v>11</v>
      </c>
      <c r="D4556" t="s">
        <v>1105</v>
      </c>
      <c r="E4556" t="s">
        <v>159</v>
      </c>
      <c r="F4556" t="s">
        <v>42</v>
      </c>
      <c r="G4556" t="s">
        <v>43</v>
      </c>
      <c r="H4556" t="s">
        <v>82</v>
      </c>
      <c r="I4556" t="s">
        <v>38</v>
      </c>
      <c r="J4556">
        <v>0</v>
      </c>
    </row>
    <row r="4557" spans="1:10" x14ac:dyDescent="0.25">
      <c r="A4557" s="1">
        <v>42006.366666666669</v>
      </c>
      <c r="B4557" t="s">
        <v>7307</v>
      </c>
      <c r="C4557" t="s">
        <v>26</v>
      </c>
      <c r="D4557" t="s">
        <v>256</v>
      </c>
      <c r="E4557" t="s">
        <v>3094</v>
      </c>
      <c r="F4557" t="s">
        <v>233</v>
      </c>
      <c r="G4557" t="s">
        <v>49</v>
      </c>
      <c r="H4557" t="s">
        <v>16</v>
      </c>
      <c r="I4557" t="s">
        <v>38</v>
      </c>
      <c r="J4557">
        <v>0</v>
      </c>
    </row>
    <row r="4558" spans="1:10" x14ac:dyDescent="0.25">
      <c r="A4558" s="1">
        <v>42006.367361111108</v>
      </c>
      <c r="B4558" t="s">
        <v>7308</v>
      </c>
      <c r="C4558" t="s">
        <v>114</v>
      </c>
      <c r="D4558" t="s">
        <v>349</v>
      </c>
      <c r="E4558" t="s">
        <v>7309</v>
      </c>
      <c r="F4558" t="s">
        <v>282</v>
      </c>
      <c r="G4558" t="s">
        <v>23</v>
      </c>
      <c r="H4558" t="s">
        <v>44</v>
      </c>
      <c r="I4558" t="s">
        <v>38</v>
      </c>
      <c r="J4558">
        <v>3</v>
      </c>
    </row>
    <row r="4559" spans="1:10" x14ac:dyDescent="0.25">
      <c r="A4559" s="1">
        <v>42006.367361111108</v>
      </c>
      <c r="B4559" t="s">
        <v>7310</v>
      </c>
      <c r="C4559" t="s">
        <v>89</v>
      </c>
      <c r="D4559" t="s">
        <v>90</v>
      </c>
      <c r="E4559" t="s">
        <v>7311</v>
      </c>
      <c r="F4559" t="s">
        <v>33</v>
      </c>
      <c r="G4559" t="s">
        <v>23</v>
      </c>
      <c r="H4559" t="s">
        <v>82</v>
      </c>
      <c r="I4559" t="s">
        <v>17</v>
      </c>
      <c r="J4559">
        <v>0</v>
      </c>
    </row>
    <row r="4560" spans="1:10" x14ac:dyDescent="0.25">
      <c r="A4560" s="1">
        <v>42006.367361111108</v>
      </c>
      <c r="B4560" t="s">
        <v>7312</v>
      </c>
      <c r="C4560" t="s">
        <v>19</v>
      </c>
      <c r="D4560" t="s">
        <v>143</v>
      </c>
      <c r="E4560" t="s">
        <v>7313</v>
      </c>
      <c r="F4560" t="s">
        <v>104</v>
      </c>
      <c r="G4560" t="s">
        <v>23</v>
      </c>
      <c r="H4560" t="s">
        <v>24</v>
      </c>
      <c r="I4560" t="s">
        <v>38</v>
      </c>
      <c r="J4560">
        <v>0</v>
      </c>
    </row>
    <row r="4561" spans="1:10" x14ac:dyDescent="0.25">
      <c r="A4561" s="1">
        <v>42006.367361111108</v>
      </c>
      <c r="B4561" t="s">
        <v>7314</v>
      </c>
      <c r="C4561" t="s">
        <v>11</v>
      </c>
      <c r="D4561" t="s">
        <v>12</v>
      </c>
      <c r="E4561" t="s">
        <v>1583</v>
      </c>
      <c r="F4561" t="s">
        <v>153</v>
      </c>
      <c r="G4561" t="s">
        <v>49</v>
      </c>
      <c r="H4561" t="s">
        <v>44</v>
      </c>
      <c r="I4561" t="s">
        <v>38</v>
      </c>
      <c r="J4561">
        <v>0</v>
      </c>
    </row>
    <row r="4562" spans="1:10" x14ac:dyDescent="0.25">
      <c r="A4562" s="1">
        <v>42006.368055555555</v>
      </c>
      <c r="B4562" t="s">
        <v>7315</v>
      </c>
      <c r="C4562" t="s">
        <v>75</v>
      </c>
      <c r="D4562" t="s">
        <v>35</v>
      </c>
      <c r="E4562" t="s">
        <v>1539</v>
      </c>
      <c r="F4562" t="s">
        <v>33</v>
      </c>
      <c r="G4562" t="s">
        <v>23</v>
      </c>
      <c r="H4562" t="s">
        <v>82</v>
      </c>
      <c r="I4562" t="s">
        <v>17</v>
      </c>
      <c r="J4562">
        <v>0</v>
      </c>
    </row>
    <row r="4563" spans="1:10" x14ac:dyDescent="0.25">
      <c r="A4563" s="1">
        <v>42006.368055555555</v>
      </c>
      <c r="B4563" t="s">
        <v>7316</v>
      </c>
      <c r="C4563" t="s">
        <v>11</v>
      </c>
      <c r="D4563" t="s">
        <v>66</v>
      </c>
      <c r="E4563" t="s">
        <v>7317</v>
      </c>
      <c r="F4563" t="s">
        <v>64</v>
      </c>
      <c r="G4563" t="s">
        <v>49</v>
      </c>
      <c r="H4563" t="s">
        <v>82</v>
      </c>
      <c r="I4563" t="s">
        <v>38</v>
      </c>
      <c r="J4563">
        <v>0</v>
      </c>
    </row>
    <row r="4564" spans="1:10" x14ac:dyDescent="0.25">
      <c r="A4564" s="1">
        <v>42006.368055555555</v>
      </c>
      <c r="B4564" t="s">
        <v>7318</v>
      </c>
      <c r="C4564" t="s">
        <v>26</v>
      </c>
      <c r="D4564" t="s">
        <v>311</v>
      </c>
      <c r="E4564" t="s">
        <v>482</v>
      </c>
      <c r="F4564" t="s">
        <v>233</v>
      </c>
      <c r="G4564" t="s">
        <v>49</v>
      </c>
      <c r="H4564" t="s">
        <v>24</v>
      </c>
      <c r="I4564" t="s">
        <v>38</v>
      </c>
      <c r="J4564">
        <v>1</v>
      </c>
    </row>
    <row r="4565" spans="1:10" x14ac:dyDescent="0.25">
      <c r="A4565" s="1">
        <v>42006.368750000001</v>
      </c>
      <c r="B4565" t="s">
        <v>7319</v>
      </c>
      <c r="C4565" t="s">
        <v>11</v>
      </c>
      <c r="D4565" t="s">
        <v>66</v>
      </c>
      <c r="E4565" t="s">
        <v>3526</v>
      </c>
      <c r="F4565" t="s">
        <v>42</v>
      </c>
      <c r="G4565" t="s">
        <v>43</v>
      </c>
      <c r="H4565" t="s">
        <v>93</v>
      </c>
      <c r="I4565" t="s">
        <v>17</v>
      </c>
      <c r="J4565">
        <v>0</v>
      </c>
    </row>
    <row r="4566" spans="1:10" x14ac:dyDescent="0.25">
      <c r="A4566" s="1">
        <v>42006.368750000001</v>
      </c>
      <c r="B4566" t="s">
        <v>7320</v>
      </c>
      <c r="C4566" t="s">
        <v>139</v>
      </c>
      <c r="D4566" t="s">
        <v>458</v>
      </c>
      <c r="E4566" t="s">
        <v>7321</v>
      </c>
      <c r="F4566" t="s">
        <v>153</v>
      </c>
      <c r="G4566" t="s">
        <v>49</v>
      </c>
      <c r="H4566" t="s">
        <v>82</v>
      </c>
      <c r="I4566" t="s">
        <v>17</v>
      </c>
      <c r="J4566">
        <v>0</v>
      </c>
    </row>
    <row r="4567" spans="1:10" x14ac:dyDescent="0.25">
      <c r="A4567" s="1">
        <v>42006.369444444441</v>
      </c>
      <c r="B4567" t="s">
        <v>7322</v>
      </c>
      <c r="C4567" t="s">
        <v>26</v>
      </c>
      <c r="D4567" t="s">
        <v>27</v>
      </c>
      <c r="E4567" t="s">
        <v>1828</v>
      </c>
      <c r="F4567" t="s">
        <v>42</v>
      </c>
      <c r="G4567" t="s">
        <v>43</v>
      </c>
      <c r="H4567" t="s">
        <v>82</v>
      </c>
      <c r="I4567" t="s">
        <v>38</v>
      </c>
      <c r="J4567">
        <v>0</v>
      </c>
    </row>
    <row r="4568" spans="1:10" x14ac:dyDescent="0.25">
      <c r="A4568" s="1">
        <v>42006.369444444441</v>
      </c>
      <c r="B4568" t="s">
        <v>7323</v>
      </c>
      <c r="C4568" t="s">
        <v>19</v>
      </c>
      <c r="D4568" t="s">
        <v>20</v>
      </c>
      <c r="E4568" t="s">
        <v>7324</v>
      </c>
      <c r="F4568" t="s">
        <v>22</v>
      </c>
      <c r="G4568" t="s">
        <v>23</v>
      </c>
      <c r="I4568" t="s">
        <v>38</v>
      </c>
      <c r="J4568">
        <v>0</v>
      </c>
    </row>
    <row r="4569" spans="1:10" x14ac:dyDescent="0.25">
      <c r="A4569" s="1">
        <v>42006.369444444441</v>
      </c>
      <c r="B4569" t="s">
        <v>7325</v>
      </c>
      <c r="C4569" t="s">
        <v>26</v>
      </c>
      <c r="D4569" t="s">
        <v>27</v>
      </c>
      <c r="E4569" t="s">
        <v>7326</v>
      </c>
      <c r="F4569" t="s">
        <v>22</v>
      </c>
      <c r="G4569" t="s">
        <v>23</v>
      </c>
      <c r="I4569" t="s">
        <v>17</v>
      </c>
      <c r="J4569">
        <v>1</v>
      </c>
    </row>
    <row r="4570" spans="1:10" x14ac:dyDescent="0.25">
      <c r="A4570" s="1">
        <v>42006.370138888888</v>
      </c>
      <c r="B4570" t="s">
        <v>7327</v>
      </c>
      <c r="C4570" t="s">
        <v>19</v>
      </c>
      <c r="D4570" t="s">
        <v>190</v>
      </c>
      <c r="E4570" t="s">
        <v>270</v>
      </c>
      <c r="F4570" t="s">
        <v>22</v>
      </c>
      <c r="G4570" t="s">
        <v>23</v>
      </c>
      <c r="I4570" t="s">
        <v>38</v>
      </c>
      <c r="J4570">
        <v>0</v>
      </c>
    </row>
    <row r="4571" spans="1:10" x14ac:dyDescent="0.25">
      <c r="A4571" s="1">
        <v>42006.371527777781</v>
      </c>
      <c r="B4571" t="s">
        <v>7328</v>
      </c>
      <c r="C4571" t="s">
        <v>11</v>
      </c>
      <c r="D4571" t="s">
        <v>66</v>
      </c>
      <c r="E4571" t="s">
        <v>1487</v>
      </c>
      <c r="F4571" t="s">
        <v>233</v>
      </c>
      <c r="G4571" t="s">
        <v>49</v>
      </c>
      <c r="I4571" t="s">
        <v>38</v>
      </c>
      <c r="J4571">
        <v>0</v>
      </c>
    </row>
    <row r="4572" spans="1:10" x14ac:dyDescent="0.25">
      <c r="A4572" s="1">
        <v>42006.371527777781</v>
      </c>
      <c r="B4572" t="s">
        <v>7329</v>
      </c>
      <c r="C4572" t="s">
        <v>75</v>
      </c>
      <c r="D4572" t="s">
        <v>76</v>
      </c>
      <c r="E4572" t="s">
        <v>482</v>
      </c>
      <c r="F4572" t="s">
        <v>233</v>
      </c>
      <c r="G4572" t="s">
        <v>49</v>
      </c>
      <c r="H4572" t="s">
        <v>24</v>
      </c>
      <c r="I4572" t="s">
        <v>17</v>
      </c>
      <c r="J4572">
        <v>0</v>
      </c>
    </row>
    <row r="4573" spans="1:10" x14ac:dyDescent="0.25">
      <c r="A4573" s="1">
        <v>42006.37222222222</v>
      </c>
      <c r="B4573" t="s">
        <v>7330</v>
      </c>
      <c r="C4573" t="s">
        <v>19</v>
      </c>
      <c r="D4573" t="s">
        <v>20</v>
      </c>
      <c r="E4573" t="s">
        <v>7331</v>
      </c>
      <c r="F4573" t="s">
        <v>37</v>
      </c>
      <c r="G4573" t="s">
        <v>23</v>
      </c>
      <c r="H4573" t="s">
        <v>82</v>
      </c>
      <c r="I4573" t="s">
        <v>17</v>
      </c>
      <c r="J4573">
        <v>0</v>
      </c>
    </row>
    <row r="4574" spans="1:10" x14ac:dyDescent="0.25">
      <c r="A4574" s="1">
        <v>42006.37222222222</v>
      </c>
      <c r="B4574" t="s">
        <v>7332</v>
      </c>
      <c r="C4574" t="s">
        <v>69</v>
      </c>
      <c r="D4574" t="s">
        <v>764</v>
      </c>
      <c r="E4574" t="s">
        <v>1268</v>
      </c>
      <c r="F4574" t="s">
        <v>22</v>
      </c>
      <c r="G4574" t="s">
        <v>23</v>
      </c>
      <c r="H4574" t="s">
        <v>73</v>
      </c>
      <c r="I4574" t="s">
        <v>17</v>
      </c>
      <c r="J4574">
        <v>1</v>
      </c>
    </row>
    <row r="4575" spans="1:10" x14ac:dyDescent="0.25">
      <c r="A4575" s="1">
        <v>42006.37222222222</v>
      </c>
      <c r="B4575" t="s">
        <v>7333</v>
      </c>
      <c r="C4575" t="s">
        <v>26</v>
      </c>
      <c r="D4575" t="s">
        <v>27</v>
      </c>
      <c r="E4575" t="s">
        <v>1778</v>
      </c>
      <c r="F4575" t="s">
        <v>386</v>
      </c>
      <c r="G4575" t="s">
        <v>23</v>
      </c>
      <c r="H4575" t="s">
        <v>82</v>
      </c>
      <c r="I4575" t="s">
        <v>17</v>
      </c>
      <c r="J4575">
        <v>1</v>
      </c>
    </row>
    <row r="4576" spans="1:10" x14ac:dyDescent="0.25">
      <c r="A4576" s="1">
        <v>42006.372916666667</v>
      </c>
      <c r="B4576" t="s">
        <v>7334</v>
      </c>
      <c r="C4576" t="s">
        <v>26</v>
      </c>
      <c r="D4576" t="s">
        <v>53</v>
      </c>
      <c r="E4576" t="s">
        <v>2101</v>
      </c>
      <c r="F4576" t="s">
        <v>168</v>
      </c>
      <c r="G4576" t="s">
        <v>49</v>
      </c>
      <c r="H4576" t="s">
        <v>24</v>
      </c>
      <c r="I4576" t="s">
        <v>38</v>
      </c>
      <c r="J4576">
        <v>0</v>
      </c>
    </row>
    <row r="4577" spans="1:10" x14ac:dyDescent="0.25">
      <c r="A4577" s="1">
        <v>42006.372916666667</v>
      </c>
      <c r="B4577" t="s">
        <v>7335</v>
      </c>
      <c r="C4577" t="s">
        <v>139</v>
      </c>
      <c r="D4577" t="s">
        <v>35</v>
      </c>
      <c r="E4577" t="s">
        <v>7336</v>
      </c>
      <c r="F4577" t="s">
        <v>153</v>
      </c>
      <c r="G4577" t="s">
        <v>49</v>
      </c>
      <c r="H4577" t="s">
        <v>82</v>
      </c>
      <c r="I4577" t="s">
        <v>17</v>
      </c>
      <c r="J4577">
        <v>0</v>
      </c>
    </row>
    <row r="4578" spans="1:10" x14ac:dyDescent="0.25">
      <c r="A4578" s="1">
        <v>42006.372916666667</v>
      </c>
      <c r="B4578" t="s">
        <v>7337</v>
      </c>
      <c r="C4578" t="s">
        <v>19</v>
      </c>
      <c r="D4578" t="s">
        <v>143</v>
      </c>
      <c r="E4578" t="s">
        <v>999</v>
      </c>
      <c r="F4578" t="s">
        <v>282</v>
      </c>
      <c r="G4578" t="s">
        <v>23</v>
      </c>
      <c r="H4578" t="s">
        <v>82</v>
      </c>
      <c r="I4578" t="s">
        <v>38</v>
      </c>
      <c r="J4578">
        <v>0</v>
      </c>
    </row>
    <row r="4579" spans="1:10" x14ac:dyDescent="0.25">
      <c r="A4579" s="1">
        <v>42006.372916666667</v>
      </c>
      <c r="B4579" t="s">
        <v>7338</v>
      </c>
      <c r="C4579" t="s">
        <v>69</v>
      </c>
      <c r="D4579" t="s">
        <v>579</v>
      </c>
      <c r="E4579" t="s">
        <v>921</v>
      </c>
      <c r="F4579" t="s">
        <v>33</v>
      </c>
      <c r="G4579" t="s">
        <v>23</v>
      </c>
      <c r="H4579" t="s">
        <v>24</v>
      </c>
      <c r="I4579" t="s">
        <v>38</v>
      </c>
      <c r="J4579">
        <v>0</v>
      </c>
    </row>
    <row r="4580" spans="1:10" x14ac:dyDescent="0.25">
      <c r="A4580" s="1">
        <v>42006.373611111114</v>
      </c>
      <c r="B4580" t="s">
        <v>7339</v>
      </c>
      <c r="C4580" t="s">
        <v>114</v>
      </c>
      <c r="D4580" t="s">
        <v>349</v>
      </c>
      <c r="E4580" t="s">
        <v>7340</v>
      </c>
      <c r="F4580" t="s">
        <v>92</v>
      </c>
      <c r="G4580" t="s">
        <v>49</v>
      </c>
      <c r="H4580" t="s">
        <v>93</v>
      </c>
      <c r="I4580" t="s">
        <v>38</v>
      </c>
      <c r="J4580">
        <v>20</v>
      </c>
    </row>
    <row r="4581" spans="1:10" x14ac:dyDescent="0.25">
      <c r="A4581" s="1">
        <v>42006.374305555553</v>
      </c>
      <c r="B4581" t="s">
        <v>7341</v>
      </c>
      <c r="C4581" t="s">
        <v>19</v>
      </c>
      <c r="D4581" t="s">
        <v>143</v>
      </c>
      <c r="E4581" t="s">
        <v>260</v>
      </c>
      <c r="F4581" t="s">
        <v>14</v>
      </c>
      <c r="G4581" t="s">
        <v>15</v>
      </c>
      <c r="I4581" t="s">
        <v>17</v>
      </c>
      <c r="J4581">
        <v>0</v>
      </c>
    </row>
    <row r="4582" spans="1:10" x14ac:dyDescent="0.25">
      <c r="A4582" s="1">
        <v>42006.374305555553</v>
      </c>
      <c r="B4582" t="s">
        <v>7342</v>
      </c>
      <c r="C4582" t="s">
        <v>114</v>
      </c>
      <c r="D4582" t="s">
        <v>115</v>
      </c>
      <c r="E4582" t="s">
        <v>3740</v>
      </c>
      <c r="F4582" t="s">
        <v>123</v>
      </c>
      <c r="G4582" t="s">
        <v>23</v>
      </c>
      <c r="H4582" t="s">
        <v>24</v>
      </c>
      <c r="I4582" t="s">
        <v>38</v>
      </c>
      <c r="J4582">
        <v>0</v>
      </c>
    </row>
    <row r="4583" spans="1:10" x14ac:dyDescent="0.25">
      <c r="A4583" s="1">
        <v>42006.375694444447</v>
      </c>
      <c r="B4583" t="s">
        <v>7343</v>
      </c>
      <c r="C4583" t="s">
        <v>19</v>
      </c>
      <c r="D4583" t="s">
        <v>20</v>
      </c>
      <c r="E4583" t="s">
        <v>6633</v>
      </c>
      <c r="F4583" t="s">
        <v>328</v>
      </c>
      <c r="G4583" t="s">
        <v>49</v>
      </c>
      <c r="H4583" t="s">
        <v>82</v>
      </c>
      <c r="I4583" t="s">
        <v>17</v>
      </c>
      <c r="J4583">
        <v>0</v>
      </c>
    </row>
    <row r="4584" spans="1:10" x14ac:dyDescent="0.25">
      <c r="A4584" s="1">
        <v>42006.375694444447</v>
      </c>
      <c r="B4584" t="s">
        <v>7344</v>
      </c>
      <c r="C4584" t="s">
        <v>26</v>
      </c>
      <c r="D4584" t="s">
        <v>206</v>
      </c>
      <c r="E4584" t="s">
        <v>220</v>
      </c>
      <c r="F4584" t="s">
        <v>33</v>
      </c>
      <c r="G4584" t="s">
        <v>23</v>
      </c>
      <c r="I4584" t="s">
        <v>38</v>
      </c>
      <c r="J4584">
        <v>0</v>
      </c>
    </row>
    <row r="4585" spans="1:10" x14ac:dyDescent="0.25">
      <c r="A4585" s="1">
        <v>42006.376388888886</v>
      </c>
      <c r="B4585" t="s">
        <v>7345</v>
      </c>
      <c r="C4585" t="s">
        <v>114</v>
      </c>
      <c r="D4585" t="s">
        <v>349</v>
      </c>
      <c r="E4585" t="s">
        <v>7346</v>
      </c>
      <c r="F4585" t="s">
        <v>134</v>
      </c>
      <c r="G4585" t="s">
        <v>23</v>
      </c>
      <c r="H4585" t="s">
        <v>24</v>
      </c>
      <c r="I4585" t="s">
        <v>38</v>
      </c>
      <c r="J4585">
        <v>0</v>
      </c>
    </row>
    <row r="4586" spans="1:10" x14ac:dyDescent="0.25">
      <c r="A4586" s="1">
        <v>42006.376388888886</v>
      </c>
      <c r="B4586" t="s">
        <v>7347</v>
      </c>
      <c r="C4586" t="s">
        <v>11</v>
      </c>
      <c r="D4586" t="s">
        <v>66</v>
      </c>
      <c r="E4586" t="s">
        <v>7029</v>
      </c>
      <c r="F4586" t="s">
        <v>184</v>
      </c>
      <c r="G4586" t="s">
        <v>15</v>
      </c>
      <c r="H4586" t="s">
        <v>4085</v>
      </c>
      <c r="I4586" t="s">
        <v>38</v>
      </c>
      <c r="J4586">
        <v>0</v>
      </c>
    </row>
    <row r="4587" spans="1:10" x14ac:dyDescent="0.25">
      <c r="A4587" s="1">
        <v>42006.376388888886</v>
      </c>
      <c r="B4587" t="s">
        <v>7348</v>
      </c>
      <c r="C4587" t="s">
        <v>26</v>
      </c>
      <c r="D4587" t="s">
        <v>27</v>
      </c>
      <c r="E4587" t="s">
        <v>1224</v>
      </c>
      <c r="F4587" t="s">
        <v>110</v>
      </c>
      <c r="G4587" t="s">
        <v>43</v>
      </c>
      <c r="H4587" t="s">
        <v>82</v>
      </c>
      <c r="I4587" t="s">
        <v>17</v>
      </c>
      <c r="J4587">
        <v>0</v>
      </c>
    </row>
    <row r="4588" spans="1:10" x14ac:dyDescent="0.25">
      <c r="A4588" s="1">
        <v>42006.377083333333</v>
      </c>
      <c r="B4588" t="s">
        <v>7349</v>
      </c>
      <c r="C4588" t="s">
        <v>139</v>
      </c>
      <c r="D4588" t="s">
        <v>458</v>
      </c>
      <c r="E4588" t="s">
        <v>482</v>
      </c>
      <c r="F4588" t="s">
        <v>233</v>
      </c>
      <c r="G4588" t="s">
        <v>49</v>
      </c>
      <c r="H4588" t="s">
        <v>24</v>
      </c>
      <c r="I4588" t="s">
        <v>17</v>
      </c>
      <c r="J4588">
        <v>0</v>
      </c>
    </row>
    <row r="4589" spans="1:10" x14ac:dyDescent="0.25">
      <c r="A4589" s="1">
        <v>42006.37777777778</v>
      </c>
      <c r="B4589" t="s">
        <v>7350</v>
      </c>
      <c r="C4589" t="s">
        <v>26</v>
      </c>
      <c r="D4589" t="s">
        <v>46</v>
      </c>
      <c r="E4589" t="s">
        <v>7351</v>
      </c>
      <c r="F4589" t="s">
        <v>487</v>
      </c>
      <c r="G4589" t="s">
        <v>49</v>
      </c>
      <c r="H4589" t="s">
        <v>24</v>
      </c>
      <c r="I4589" t="s">
        <v>38</v>
      </c>
      <c r="J4589">
        <v>0</v>
      </c>
    </row>
    <row r="4590" spans="1:10" x14ac:dyDescent="0.25">
      <c r="A4590" s="1">
        <v>42006.37777777778</v>
      </c>
      <c r="B4590" t="s">
        <v>7352</v>
      </c>
      <c r="C4590" t="s">
        <v>26</v>
      </c>
      <c r="D4590" t="s">
        <v>46</v>
      </c>
      <c r="E4590" t="s">
        <v>359</v>
      </c>
      <c r="F4590" t="s">
        <v>233</v>
      </c>
      <c r="G4590" t="s">
        <v>49</v>
      </c>
      <c r="H4590" t="s">
        <v>24</v>
      </c>
      <c r="I4590" t="s">
        <v>38</v>
      </c>
      <c r="J4590">
        <v>1</v>
      </c>
    </row>
    <row r="4591" spans="1:10" x14ac:dyDescent="0.25">
      <c r="A4591" s="1">
        <v>42006.378472222219</v>
      </c>
      <c r="B4591" t="s">
        <v>7353</v>
      </c>
      <c r="C4591" t="s">
        <v>114</v>
      </c>
      <c r="D4591" t="s">
        <v>35</v>
      </c>
      <c r="E4591" t="s">
        <v>220</v>
      </c>
      <c r="F4591" t="s">
        <v>33</v>
      </c>
      <c r="G4591" t="s">
        <v>23</v>
      </c>
      <c r="I4591" t="s">
        <v>17</v>
      </c>
      <c r="J4591">
        <v>0</v>
      </c>
    </row>
    <row r="4592" spans="1:10" x14ac:dyDescent="0.25">
      <c r="A4592" s="1">
        <v>42006.378472222219</v>
      </c>
      <c r="B4592" t="s">
        <v>7354</v>
      </c>
      <c r="C4592" t="s">
        <v>11</v>
      </c>
      <c r="D4592" t="s">
        <v>161</v>
      </c>
      <c r="E4592" t="s">
        <v>7355</v>
      </c>
      <c r="F4592" t="s">
        <v>194</v>
      </c>
      <c r="G4592" t="s">
        <v>49</v>
      </c>
      <c r="H4592" t="s">
        <v>24</v>
      </c>
      <c r="I4592" t="s">
        <v>17</v>
      </c>
      <c r="J4592">
        <v>0</v>
      </c>
    </row>
    <row r="4593" spans="1:10" x14ac:dyDescent="0.25">
      <c r="A4593" s="1">
        <v>42006.378472222219</v>
      </c>
      <c r="B4593" t="s">
        <v>7356</v>
      </c>
      <c r="C4593" t="s">
        <v>26</v>
      </c>
      <c r="D4593" t="s">
        <v>311</v>
      </c>
      <c r="E4593" t="s">
        <v>460</v>
      </c>
      <c r="F4593" t="s">
        <v>42</v>
      </c>
      <c r="G4593" t="s">
        <v>43</v>
      </c>
      <c r="H4593" t="s">
        <v>82</v>
      </c>
      <c r="I4593" t="s">
        <v>17</v>
      </c>
      <c r="J4593">
        <v>0</v>
      </c>
    </row>
    <row r="4594" spans="1:10" x14ac:dyDescent="0.25">
      <c r="A4594" s="1">
        <v>42006.379166666666</v>
      </c>
      <c r="B4594" t="s">
        <v>7357</v>
      </c>
      <c r="C4594" t="s">
        <v>75</v>
      </c>
      <c r="D4594" t="s">
        <v>76</v>
      </c>
      <c r="E4594" t="s">
        <v>405</v>
      </c>
      <c r="F4594" t="s">
        <v>14</v>
      </c>
      <c r="G4594" t="s">
        <v>15</v>
      </c>
      <c r="H4594" t="s">
        <v>16</v>
      </c>
      <c r="I4594" t="s">
        <v>17</v>
      </c>
      <c r="J4594">
        <v>3</v>
      </c>
    </row>
    <row r="4595" spans="1:10" x14ac:dyDescent="0.25">
      <c r="A4595" s="1">
        <v>42006.379166666666</v>
      </c>
      <c r="B4595" t="s">
        <v>7358</v>
      </c>
      <c r="C4595" t="s">
        <v>19</v>
      </c>
      <c r="D4595" t="s">
        <v>80</v>
      </c>
      <c r="E4595" t="s">
        <v>5770</v>
      </c>
      <c r="F4595" t="s">
        <v>194</v>
      </c>
      <c r="G4595" t="s">
        <v>49</v>
      </c>
      <c r="H4595" t="s">
        <v>73</v>
      </c>
      <c r="I4595" t="s">
        <v>17</v>
      </c>
      <c r="J4595">
        <v>0</v>
      </c>
    </row>
    <row r="4596" spans="1:10" x14ac:dyDescent="0.25">
      <c r="A4596" s="1">
        <v>42006.379166666666</v>
      </c>
      <c r="B4596" t="s">
        <v>7359</v>
      </c>
      <c r="C4596" t="s">
        <v>11</v>
      </c>
      <c r="D4596" t="s">
        <v>161</v>
      </c>
      <c r="E4596" t="s">
        <v>7360</v>
      </c>
      <c r="F4596" t="s">
        <v>110</v>
      </c>
      <c r="G4596" t="s">
        <v>43</v>
      </c>
      <c r="I4596" t="s">
        <v>17</v>
      </c>
      <c r="J4596">
        <v>1</v>
      </c>
    </row>
    <row r="4597" spans="1:10" x14ac:dyDescent="0.25">
      <c r="A4597" s="1">
        <v>42006.379861111112</v>
      </c>
      <c r="B4597" t="s">
        <v>7361</v>
      </c>
      <c r="C4597" t="s">
        <v>299</v>
      </c>
      <c r="D4597" t="s">
        <v>440</v>
      </c>
      <c r="E4597" t="s">
        <v>364</v>
      </c>
      <c r="F4597" t="s">
        <v>42</v>
      </c>
      <c r="G4597" t="s">
        <v>43</v>
      </c>
      <c r="H4597" t="s">
        <v>82</v>
      </c>
      <c r="I4597" t="s">
        <v>38</v>
      </c>
      <c r="J4597">
        <v>0</v>
      </c>
    </row>
    <row r="4598" spans="1:10" x14ac:dyDescent="0.25">
      <c r="A4598" s="1">
        <v>42006.380555555559</v>
      </c>
      <c r="B4598" t="s">
        <v>7362</v>
      </c>
      <c r="C4598" t="s">
        <v>26</v>
      </c>
      <c r="D4598" t="s">
        <v>242</v>
      </c>
      <c r="E4598" t="s">
        <v>7363</v>
      </c>
      <c r="F4598" t="s">
        <v>194</v>
      </c>
      <c r="G4598" t="s">
        <v>49</v>
      </c>
      <c r="H4598" t="s">
        <v>480</v>
      </c>
      <c r="I4598" t="s">
        <v>38</v>
      </c>
      <c r="J4598">
        <v>0</v>
      </c>
    </row>
    <row r="4599" spans="1:10" x14ac:dyDescent="0.25">
      <c r="A4599" s="1">
        <v>42006.380555555559</v>
      </c>
      <c r="B4599" t="s">
        <v>7364</v>
      </c>
      <c r="C4599" t="s">
        <v>11</v>
      </c>
      <c r="D4599" t="s">
        <v>31</v>
      </c>
      <c r="E4599" t="s">
        <v>7365</v>
      </c>
      <c r="F4599" t="s">
        <v>64</v>
      </c>
      <c r="G4599" t="s">
        <v>49</v>
      </c>
      <c r="I4599" t="s">
        <v>17</v>
      </c>
      <c r="J4599">
        <v>0</v>
      </c>
    </row>
    <row r="4600" spans="1:10" x14ac:dyDescent="0.25">
      <c r="A4600" s="1">
        <v>42006.381944444445</v>
      </c>
      <c r="B4600" t="s">
        <v>7366</v>
      </c>
      <c r="C4600" t="s">
        <v>26</v>
      </c>
      <c r="D4600" t="s">
        <v>35</v>
      </c>
      <c r="E4600" t="s">
        <v>7367</v>
      </c>
      <c r="F4600" t="s">
        <v>42</v>
      </c>
      <c r="G4600" t="s">
        <v>43</v>
      </c>
      <c r="H4600" t="s">
        <v>82</v>
      </c>
      <c r="I4600" t="s">
        <v>17</v>
      </c>
      <c r="J4600">
        <v>0</v>
      </c>
    </row>
    <row r="4601" spans="1:10" x14ac:dyDescent="0.25">
      <c r="A4601" s="1">
        <v>42006.381944444445</v>
      </c>
      <c r="B4601" t="s">
        <v>7368</v>
      </c>
      <c r="C4601" t="s">
        <v>19</v>
      </c>
      <c r="D4601" t="s">
        <v>522</v>
      </c>
      <c r="E4601" t="s">
        <v>7369</v>
      </c>
      <c r="F4601" t="s">
        <v>1884</v>
      </c>
      <c r="G4601" t="s">
        <v>23</v>
      </c>
      <c r="I4601" t="s">
        <v>38</v>
      </c>
      <c r="J4601">
        <v>0</v>
      </c>
    </row>
    <row r="4602" spans="1:10" x14ac:dyDescent="0.25">
      <c r="A4602" s="1">
        <v>42006.382638888892</v>
      </c>
      <c r="B4602" t="s">
        <v>7370</v>
      </c>
      <c r="C4602" t="s">
        <v>139</v>
      </c>
      <c r="D4602" t="s">
        <v>2385</v>
      </c>
      <c r="E4602" t="s">
        <v>482</v>
      </c>
      <c r="F4602" t="s">
        <v>233</v>
      </c>
      <c r="G4602" t="s">
        <v>49</v>
      </c>
      <c r="H4602" t="s">
        <v>82</v>
      </c>
      <c r="I4602" t="s">
        <v>38</v>
      </c>
      <c r="J4602">
        <v>0</v>
      </c>
    </row>
    <row r="4603" spans="1:10" x14ac:dyDescent="0.25">
      <c r="A4603" s="1">
        <v>42006.382638888892</v>
      </c>
      <c r="B4603" t="s">
        <v>7371</v>
      </c>
      <c r="C4603" t="s">
        <v>26</v>
      </c>
      <c r="D4603" t="s">
        <v>591</v>
      </c>
      <c r="E4603" t="s">
        <v>473</v>
      </c>
      <c r="F4603" t="s">
        <v>55</v>
      </c>
      <c r="G4603" t="s">
        <v>23</v>
      </c>
      <c r="H4603" t="s">
        <v>82</v>
      </c>
      <c r="I4603" t="s">
        <v>38</v>
      </c>
      <c r="J4603">
        <v>0</v>
      </c>
    </row>
    <row r="4604" spans="1:10" x14ac:dyDescent="0.25">
      <c r="A4604" s="1">
        <v>42006.383333333331</v>
      </c>
      <c r="B4604" t="s">
        <v>7372</v>
      </c>
      <c r="C4604" t="s">
        <v>26</v>
      </c>
      <c r="D4604" t="s">
        <v>46</v>
      </c>
      <c r="E4604" t="s">
        <v>7373</v>
      </c>
      <c r="F4604" t="s">
        <v>22</v>
      </c>
      <c r="G4604" t="s">
        <v>23</v>
      </c>
      <c r="H4604" t="s">
        <v>24</v>
      </c>
      <c r="I4604" t="s">
        <v>38</v>
      </c>
      <c r="J4604">
        <v>0</v>
      </c>
    </row>
    <row r="4605" spans="1:10" x14ac:dyDescent="0.25">
      <c r="A4605" s="1">
        <v>42006.383333333331</v>
      </c>
      <c r="B4605" t="s">
        <v>7374</v>
      </c>
      <c r="C4605" t="s">
        <v>26</v>
      </c>
      <c r="D4605" t="s">
        <v>46</v>
      </c>
      <c r="E4605" t="s">
        <v>7375</v>
      </c>
      <c r="F4605" t="s">
        <v>194</v>
      </c>
      <c r="G4605" t="s">
        <v>49</v>
      </c>
      <c r="I4605" t="s">
        <v>38</v>
      </c>
      <c r="J4605">
        <v>0</v>
      </c>
    </row>
    <row r="4606" spans="1:10" x14ac:dyDescent="0.25">
      <c r="A4606" s="1">
        <v>42006.383333333331</v>
      </c>
      <c r="B4606" t="s">
        <v>7376</v>
      </c>
      <c r="C4606" t="s">
        <v>26</v>
      </c>
      <c r="D4606" t="s">
        <v>106</v>
      </c>
      <c r="E4606" t="s">
        <v>7377</v>
      </c>
      <c r="F4606" t="s">
        <v>48</v>
      </c>
      <c r="G4606" t="s">
        <v>49</v>
      </c>
      <c r="H4606" t="s">
        <v>24</v>
      </c>
      <c r="I4606" t="s">
        <v>17</v>
      </c>
      <c r="J4606">
        <v>0</v>
      </c>
    </row>
    <row r="4607" spans="1:10" x14ac:dyDescent="0.25">
      <c r="A4607" s="1">
        <v>42006.383333333331</v>
      </c>
      <c r="B4607" t="s">
        <v>7378</v>
      </c>
      <c r="C4607" t="s">
        <v>75</v>
      </c>
      <c r="D4607" t="s">
        <v>35</v>
      </c>
      <c r="E4607" t="s">
        <v>1365</v>
      </c>
      <c r="F4607" t="s">
        <v>179</v>
      </c>
      <c r="G4607" t="s">
        <v>15</v>
      </c>
      <c r="H4607" t="s">
        <v>16</v>
      </c>
      <c r="I4607" t="s">
        <v>38</v>
      </c>
      <c r="J4607">
        <v>0</v>
      </c>
    </row>
    <row r="4608" spans="1:10" x14ac:dyDescent="0.25">
      <c r="A4608" s="1">
        <v>42006.384027777778</v>
      </c>
      <c r="B4608" t="s">
        <v>7379</v>
      </c>
      <c r="C4608" t="s">
        <v>26</v>
      </c>
      <c r="D4608" t="s">
        <v>46</v>
      </c>
      <c r="E4608" t="s">
        <v>7380</v>
      </c>
      <c r="F4608" t="s">
        <v>29</v>
      </c>
      <c r="G4608" t="s">
        <v>15</v>
      </c>
      <c r="I4608" t="s">
        <v>17</v>
      </c>
      <c r="J4608">
        <v>0</v>
      </c>
    </row>
    <row r="4609" spans="1:10" x14ac:dyDescent="0.25">
      <c r="A4609" s="1">
        <v>42006.384027777778</v>
      </c>
      <c r="B4609" t="s">
        <v>7381</v>
      </c>
      <c r="C4609" t="s">
        <v>26</v>
      </c>
      <c r="D4609" t="s">
        <v>46</v>
      </c>
      <c r="E4609" t="s">
        <v>7382</v>
      </c>
      <c r="F4609" t="s">
        <v>328</v>
      </c>
      <c r="G4609" t="s">
        <v>49</v>
      </c>
      <c r="H4609" t="s">
        <v>24</v>
      </c>
      <c r="I4609" t="s">
        <v>38</v>
      </c>
      <c r="J4609">
        <v>0</v>
      </c>
    </row>
    <row r="4610" spans="1:10" x14ac:dyDescent="0.25">
      <c r="A4610" s="1">
        <v>42006.384027777778</v>
      </c>
      <c r="B4610" t="s">
        <v>7383</v>
      </c>
      <c r="C4610" t="s">
        <v>75</v>
      </c>
      <c r="D4610" t="s">
        <v>35</v>
      </c>
      <c r="E4610" t="s">
        <v>355</v>
      </c>
      <c r="F4610" t="s">
        <v>42</v>
      </c>
      <c r="G4610" t="s">
        <v>43</v>
      </c>
      <c r="H4610" t="s">
        <v>82</v>
      </c>
      <c r="I4610" t="s">
        <v>17</v>
      </c>
      <c r="J4610">
        <v>0</v>
      </c>
    </row>
    <row r="4611" spans="1:10" x14ac:dyDescent="0.25">
      <c r="A4611" s="1">
        <v>42006.384722222225</v>
      </c>
      <c r="B4611" t="s">
        <v>7384</v>
      </c>
      <c r="C4611" t="s">
        <v>26</v>
      </c>
      <c r="D4611" t="s">
        <v>172</v>
      </c>
      <c r="E4611" t="s">
        <v>7385</v>
      </c>
      <c r="F4611" t="s">
        <v>92</v>
      </c>
      <c r="G4611" t="s">
        <v>49</v>
      </c>
      <c r="H4611" t="s">
        <v>93</v>
      </c>
      <c r="I4611" t="s">
        <v>17</v>
      </c>
      <c r="J4611">
        <v>0</v>
      </c>
    </row>
    <row r="4612" spans="1:10" x14ac:dyDescent="0.25">
      <c r="A4612" s="1">
        <v>42006.384722222225</v>
      </c>
      <c r="B4612" t="s">
        <v>7386</v>
      </c>
      <c r="C4612" t="s">
        <v>11</v>
      </c>
      <c r="D4612" t="s">
        <v>210</v>
      </c>
      <c r="E4612" t="s">
        <v>7387</v>
      </c>
      <c r="F4612" t="s">
        <v>42</v>
      </c>
      <c r="G4612" t="s">
        <v>43</v>
      </c>
      <c r="H4612" t="s">
        <v>93</v>
      </c>
      <c r="I4612" t="s">
        <v>17</v>
      </c>
      <c r="J4612">
        <v>0</v>
      </c>
    </row>
    <row r="4613" spans="1:10" x14ac:dyDescent="0.25">
      <c r="A4613" s="1">
        <v>42006.384722222225</v>
      </c>
      <c r="B4613" t="s">
        <v>7388</v>
      </c>
      <c r="C4613" t="s">
        <v>11</v>
      </c>
      <c r="D4613" t="s">
        <v>66</v>
      </c>
      <c r="E4613" t="s">
        <v>7389</v>
      </c>
      <c r="F4613" t="s">
        <v>33</v>
      </c>
      <c r="G4613" t="s">
        <v>23</v>
      </c>
      <c r="H4613" t="s">
        <v>93</v>
      </c>
      <c r="I4613" t="s">
        <v>38</v>
      </c>
      <c r="J4613">
        <v>1</v>
      </c>
    </row>
    <row r="4614" spans="1:10" x14ac:dyDescent="0.25">
      <c r="A4614" s="1">
        <v>42006.385416666664</v>
      </c>
      <c r="B4614" t="s">
        <v>7390</v>
      </c>
      <c r="C4614" t="s">
        <v>19</v>
      </c>
      <c r="D4614" t="s">
        <v>685</v>
      </c>
      <c r="E4614" t="s">
        <v>1230</v>
      </c>
      <c r="F4614" t="s">
        <v>104</v>
      </c>
      <c r="G4614" t="s">
        <v>23</v>
      </c>
      <c r="I4614" t="s">
        <v>38</v>
      </c>
      <c r="J4614">
        <v>0</v>
      </c>
    </row>
    <row r="4615" spans="1:10" x14ac:dyDescent="0.25">
      <c r="A4615" s="1">
        <v>42006.385416666664</v>
      </c>
      <c r="B4615" t="s">
        <v>7391</v>
      </c>
      <c r="C4615" t="s">
        <v>19</v>
      </c>
      <c r="D4615" t="s">
        <v>402</v>
      </c>
      <c r="E4615" t="s">
        <v>7392</v>
      </c>
      <c r="F4615" t="s">
        <v>86</v>
      </c>
      <c r="G4615" t="s">
        <v>23</v>
      </c>
      <c r="I4615" t="s">
        <v>38</v>
      </c>
      <c r="J4615">
        <v>0</v>
      </c>
    </row>
    <row r="4616" spans="1:10" x14ac:dyDescent="0.25">
      <c r="A4616" s="1">
        <v>42006.386111111111</v>
      </c>
      <c r="B4616" t="s">
        <v>7393</v>
      </c>
      <c r="C4616" t="s">
        <v>19</v>
      </c>
      <c r="D4616" t="s">
        <v>20</v>
      </c>
      <c r="E4616" t="s">
        <v>7394</v>
      </c>
      <c r="F4616" t="s">
        <v>110</v>
      </c>
      <c r="G4616" t="s">
        <v>43</v>
      </c>
      <c r="I4616" t="s">
        <v>17</v>
      </c>
      <c r="J4616">
        <v>2</v>
      </c>
    </row>
    <row r="4617" spans="1:10" x14ac:dyDescent="0.25">
      <c r="A4617" s="1">
        <v>42006.386111111111</v>
      </c>
      <c r="B4617" t="s">
        <v>7395</v>
      </c>
      <c r="C4617" t="s">
        <v>11</v>
      </c>
      <c r="D4617" t="s">
        <v>210</v>
      </c>
      <c r="E4617" t="s">
        <v>5436</v>
      </c>
      <c r="F4617" t="s">
        <v>48</v>
      </c>
      <c r="G4617" t="s">
        <v>49</v>
      </c>
      <c r="H4617" t="s">
        <v>347</v>
      </c>
      <c r="I4617" t="s">
        <v>38</v>
      </c>
      <c r="J4617">
        <v>0</v>
      </c>
    </row>
    <row r="4618" spans="1:10" x14ac:dyDescent="0.25">
      <c r="A4618" s="1">
        <v>42006.386111111111</v>
      </c>
      <c r="B4618" t="s">
        <v>7396</v>
      </c>
      <c r="C4618" t="s">
        <v>26</v>
      </c>
      <c r="D4618" t="s">
        <v>519</v>
      </c>
      <c r="E4618" t="s">
        <v>63</v>
      </c>
      <c r="F4618" t="s">
        <v>64</v>
      </c>
      <c r="G4618" t="s">
        <v>49</v>
      </c>
      <c r="H4618" t="s">
        <v>24</v>
      </c>
      <c r="I4618" t="s">
        <v>17</v>
      </c>
      <c r="J4618">
        <v>0</v>
      </c>
    </row>
    <row r="4619" spans="1:10" x14ac:dyDescent="0.25">
      <c r="A4619" s="1">
        <v>42006.386111111111</v>
      </c>
      <c r="B4619" t="s">
        <v>7397</v>
      </c>
      <c r="C4619" t="s">
        <v>75</v>
      </c>
      <c r="D4619" t="s">
        <v>442</v>
      </c>
      <c r="E4619" t="s">
        <v>1553</v>
      </c>
      <c r="F4619" t="s">
        <v>42</v>
      </c>
      <c r="G4619" t="s">
        <v>43</v>
      </c>
      <c r="H4619" t="s">
        <v>82</v>
      </c>
      <c r="I4619" t="s">
        <v>17</v>
      </c>
      <c r="J4619">
        <v>0</v>
      </c>
    </row>
    <row r="4620" spans="1:10" x14ac:dyDescent="0.25">
      <c r="A4620" s="1">
        <v>42006.386111111111</v>
      </c>
      <c r="B4620" t="s">
        <v>7398</v>
      </c>
      <c r="C4620" t="s">
        <v>26</v>
      </c>
      <c r="D4620" t="s">
        <v>53</v>
      </c>
      <c r="E4620" t="s">
        <v>7399</v>
      </c>
      <c r="F4620" t="s">
        <v>33</v>
      </c>
      <c r="G4620" t="s">
        <v>23</v>
      </c>
      <c r="I4620" t="s">
        <v>38</v>
      </c>
      <c r="J4620">
        <v>0</v>
      </c>
    </row>
    <row r="4621" spans="1:10" x14ac:dyDescent="0.25">
      <c r="A4621" s="1">
        <v>42006.386805555558</v>
      </c>
      <c r="B4621" t="s">
        <v>7400</v>
      </c>
      <c r="C4621" t="s">
        <v>19</v>
      </c>
      <c r="D4621" t="s">
        <v>143</v>
      </c>
      <c r="E4621" t="s">
        <v>7401</v>
      </c>
      <c r="F4621" t="s">
        <v>42</v>
      </c>
      <c r="G4621" t="s">
        <v>43</v>
      </c>
      <c r="H4621" t="s">
        <v>82</v>
      </c>
      <c r="I4621" t="s">
        <v>38</v>
      </c>
      <c r="J4621">
        <v>0</v>
      </c>
    </row>
    <row r="4622" spans="1:10" x14ac:dyDescent="0.25">
      <c r="A4622" s="1">
        <v>42006.386805555558</v>
      </c>
      <c r="B4622" t="s">
        <v>7402</v>
      </c>
      <c r="C4622" t="s">
        <v>19</v>
      </c>
      <c r="D4622" t="s">
        <v>40</v>
      </c>
      <c r="E4622" t="s">
        <v>7403</v>
      </c>
      <c r="F4622" t="s">
        <v>179</v>
      </c>
      <c r="G4622" t="s">
        <v>15</v>
      </c>
      <c r="H4622" t="s">
        <v>16</v>
      </c>
      <c r="I4622" t="s">
        <v>38</v>
      </c>
      <c r="J4622">
        <v>0</v>
      </c>
    </row>
    <row r="4623" spans="1:10" x14ac:dyDescent="0.25">
      <c r="A4623" s="1">
        <v>42006.386805555558</v>
      </c>
      <c r="B4623" t="s">
        <v>7404</v>
      </c>
      <c r="C4623" t="s">
        <v>26</v>
      </c>
      <c r="D4623" t="s">
        <v>35</v>
      </c>
      <c r="E4623" t="s">
        <v>232</v>
      </c>
      <c r="F4623" t="s">
        <v>233</v>
      </c>
      <c r="G4623" t="s">
        <v>49</v>
      </c>
      <c r="H4623" t="s">
        <v>24</v>
      </c>
      <c r="I4623" t="s">
        <v>17</v>
      </c>
      <c r="J4623">
        <v>0</v>
      </c>
    </row>
    <row r="4624" spans="1:10" x14ac:dyDescent="0.25">
      <c r="A4624" s="1">
        <v>42006.386805555558</v>
      </c>
      <c r="B4624" t="s">
        <v>7405</v>
      </c>
      <c r="C4624" t="s">
        <v>11</v>
      </c>
      <c r="D4624" t="s">
        <v>363</v>
      </c>
      <c r="E4624" t="s">
        <v>4011</v>
      </c>
      <c r="F4624" t="s">
        <v>14</v>
      </c>
      <c r="G4624" t="s">
        <v>15</v>
      </c>
      <c r="H4624" t="s">
        <v>16</v>
      </c>
      <c r="I4624" t="s">
        <v>38</v>
      </c>
      <c r="J4624">
        <v>0</v>
      </c>
    </row>
    <row r="4625" spans="1:10" x14ac:dyDescent="0.25">
      <c r="A4625" s="1">
        <v>42006.387499999997</v>
      </c>
      <c r="B4625" t="s">
        <v>7406</v>
      </c>
      <c r="C4625" t="s">
        <v>11</v>
      </c>
      <c r="D4625" t="s">
        <v>382</v>
      </c>
      <c r="E4625" t="s">
        <v>7407</v>
      </c>
      <c r="F4625" t="s">
        <v>153</v>
      </c>
      <c r="G4625" t="s">
        <v>49</v>
      </c>
      <c r="H4625" t="s">
        <v>82</v>
      </c>
      <c r="I4625" t="s">
        <v>17</v>
      </c>
      <c r="J4625">
        <v>0</v>
      </c>
    </row>
    <row r="4626" spans="1:10" x14ac:dyDescent="0.25">
      <c r="A4626" s="1">
        <v>42006.387499999997</v>
      </c>
      <c r="B4626" t="s">
        <v>7408</v>
      </c>
      <c r="C4626" t="s">
        <v>11</v>
      </c>
      <c r="D4626" t="s">
        <v>12</v>
      </c>
      <c r="E4626" t="s">
        <v>7409</v>
      </c>
      <c r="F4626" t="s">
        <v>42</v>
      </c>
      <c r="G4626" t="s">
        <v>43</v>
      </c>
      <c r="H4626" t="s">
        <v>82</v>
      </c>
      <c r="I4626" t="s">
        <v>17</v>
      </c>
      <c r="J4626">
        <v>0</v>
      </c>
    </row>
    <row r="4627" spans="1:10" x14ac:dyDescent="0.25">
      <c r="A4627" s="1">
        <v>42006.387499999997</v>
      </c>
      <c r="B4627" t="s">
        <v>7410</v>
      </c>
      <c r="C4627" t="s">
        <v>26</v>
      </c>
      <c r="D4627" t="s">
        <v>97</v>
      </c>
      <c r="E4627" t="s">
        <v>7411</v>
      </c>
      <c r="F4627" t="s">
        <v>233</v>
      </c>
      <c r="G4627" t="s">
        <v>49</v>
      </c>
      <c r="H4627" t="s">
        <v>73</v>
      </c>
      <c r="I4627" t="s">
        <v>17</v>
      </c>
      <c r="J4627">
        <v>0</v>
      </c>
    </row>
    <row r="4628" spans="1:10" x14ac:dyDescent="0.25">
      <c r="A4628" s="1">
        <v>42006.388194444444</v>
      </c>
      <c r="B4628" t="s">
        <v>7412</v>
      </c>
      <c r="C4628" t="s">
        <v>114</v>
      </c>
      <c r="D4628" t="s">
        <v>349</v>
      </c>
      <c r="E4628" t="s">
        <v>41</v>
      </c>
      <c r="F4628" t="s">
        <v>42</v>
      </c>
      <c r="G4628" t="s">
        <v>43</v>
      </c>
      <c r="H4628" t="s">
        <v>44</v>
      </c>
      <c r="I4628" t="s">
        <v>17</v>
      </c>
      <c r="J4628">
        <v>1</v>
      </c>
    </row>
    <row r="4629" spans="1:10" x14ac:dyDescent="0.25">
      <c r="A4629" s="1">
        <v>42006.388888888891</v>
      </c>
      <c r="B4629" t="s">
        <v>7413</v>
      </c>
      <c r="C4629" t="s">
        <v>114</v>
      </c>
      <c r="D4629" t="s">
        <v>496</v>
      </c>
      <c r="E4629" t="s">
        <v>1958</v>
      </c>
      <c r="F4629" t="s">
        <v>42</v>
      </c>
      <c r="G4629" t="s">
        <v>43</v>
      </c>
      <c r="H4629" t="s">
        <v>93</v>
      </c>
      <c r="I4629" t="s">
        <v>17</v>
      </c>
      <c r="J4629">
        <v>0</v>
      </c>
    </row>
    <row r="4630" spans="1:10" x14ac:dyDescent="0.25">
      <c r="A4630" s="1">
        <v>42006.38958333333</v>
      </c>
      <c r="B4630" t="s">
        <v>7414</v>
      </c>
      <c r="C4630" t="s">
        <v>26</v>
      </c>
      <c r="D4630" t="s">
        <v>164</v>
      </c>
      <c r="E4630" t="s">
        <v>5507</v>
      </c>
      <c r="F4630" t="s">
        <v>188</v>
      </c>
      <c r="G4630" t="s">
        <v>43</v>
      </c>
      <c r="H4630" t="s">
        <v>82</v>
      </c>
      <c r="I4630" t="s">
        <v>38</v>
      </c>
      <c r="J4630">
        <v>0</v>
      </c>
    </row>
    <row r="4631" spans="1:10" x14ac:dyDescent="0.25">
      <c r="A4631" s="1">
        <v>42006.38958333333</v>
      </c>
      <c r="B4631" t="s">
        <v>7415</v>
      </c>
      <c r="C4631" t="s">
        <v>26</v>
      </c>
      <c r="D4631" t="s">
        <v>46</v>
      </c>
      <c r="E4631" t="s">
        <v>42</v>
      </c>
      <c r="F4631" t="s">
        <v>42</v>
      </c>
      <c r="G4631" t="s">
        <v>43</v>
      </c>
      <c r="I4631" t="s">
        <v>17</v>
      </c>
      <c r="J4631">
        <v>1</v>
      </c>
    </row>
    <row r="4632" spans="1:10" x14ac:dyDescent="0.25">
      <c r="A4632" s="1">
        <v>42006.390277777777</v>
      </c>
      <c r="B4632" t="s">
        <v>7416</v>
      </c>
      <c r="C4632" t="s">
        <v>19</v>
      </c>
      <c r="D4632" t="s">
        <v>80</v>
      </c>
      <c r="E4632" t="s">
        <v>1762</v>
      </c>
      <c r="F4632" t="s">
        <v>153</v>
      </c>
      <c r="G4632" t="s">
        <v>49</v>
      </c>
      <c r="I4632" t="s">
        <v>17</v>
      </c>
      <c r="J4632">
        <v>0</v>
      </c>
    </row>
    <row r="4633" spans="1:10" x14ac:dyDescent="0.25">
      <c r="A4633" s="1">
        <v>42006.390277777777</v>
      </c>
      <c r="B4633" t="s">
        <v>7417</v>
      </c>
      <c r="C4633" t="s">
        <v>11</v>
      </c>
      <c r="D4633" t="s">
        <v>66</v>
      </c>
      <c r="E4633" t="s">
        <v>1789</v>
      </c>
      <c r="F4633" t="s">
        <v>333</v>
      </c>
      <c r="G4633" t="s">
        <v>23</v>
      </c>
      <c r="H4633" t="s">
        <v>82</v>
      </c>
      <c r="I4633" t="s">
        <v>17</v>
      </c>
      <c r="J4633">
        <v>0</v>
      </c>
    </row>
    <row r="4634" spans="1:10" x14ac:dyDescent="0.25">
      <c r="A4634" s="1">
        <v>42006.390277777777</v>
      </c>
      <c r="B4634" t="s">
        <v>7418</v>
      </c>
      <c r="C4634" t="s">
        <v>26</v>
      </c>
      <c r="D4634" t="s">
        <v>27</v>
      </c>
      <c r="E4634" t="s">
        <v>7419</v>
      </c>
      <c r="F4634" t="s">
        <v>110</v>
      </c>
      <c r="G4634" t="s">
        <v>43</v>
      </c>
      <c r="H4634" t="s">
        <v>82</v>
      </c>
      <c r="I4634" t="s">
        <v>17</v>
      </c>
      <c r="J4634">
        <v>0</v>
      </c>
    </row>
    <row r="4635" spans="1:10" x14ac:dyDescent="0.25">
      <c r="A4635" s="1">
        <v>42006.390972222223</v>
      </c>
      <c r="B4635" t="s">
        <v>7420</v>
      </c>
      <c r="C4635" t="s">
        <v>75</v>
      </c>
      <c r="D4635" t="s">
        <v>100</v>
      </c>
      <c r="E4635" t="s">
        <v>7421</v>
      </c>
      <c r="F4635" t="s">
        <v>92</v>
      </c>
      <c r="G4635" t="s">
        <v>49</v>
      </c>
      <c r="H4635" t="s">
        <v>44</v>
      </c>
      <c r="I4635" t="s">
        <v>38</v>
      </c>
      <c r="J4635">
        <v>6</v>
      </c>
    </row>
    <row r="4636" spans="1:10" x14ac:dyDescent="0.25">
      <c r="A4636" s="1">
        <v>42006.390972222223</v>
      </c>
      <c r="B4636" t="s">
        <v>7422</v>
      </c>
      <c r="C4636" t="s">
        <v>19</v>
      </c>
      <c r="D4636" t="s">
        <v>190</v>
      </c>
      <c r="E4636" t="s">
        <v>7423</v>
      </c>
      <c r="F4636" t="s">
        <v>22</v>
      </c>
      <c r="G4636" t="s">
        <v>23</v>
      </c>
      <c r="H4636" t="s">
        <v>82</v>
      </c>
      <c r="I4636" t="s">
        <v>17</v>
      </c>
      <c r="J4636">
        <v>0</v>
      </c>
    </row>
    <row r="4637" spans="1:10" x14ac:dyDescent="0.25">
      <c r="A4637" s="1">
        <v>42006.390972222223</v>
      </c>
      <c r="B4637" t="s">
        <v>7424</v>
      </c>
      <c r="C4637" t="s">
        <v>299</v>
      </c>
      <c r="D4637" t="s">
        <v>919</v>
      </c>
      <c r="E4637" t="s">
        <v>7425</v>
      </c>
      <c r="F4637" t="s">
        <v>14</v>
      </c>
      <c r="G4637" t="s">
        <v>15</v>
      </c>
      <c r="I4637" t="s">
        <v>17</v>
      </c>
      <c r="J4637">
        <v>0</v>
      </c>
    </row>
    <row r="4638" spans="1:10" x14ac:dyDescent="0.25">
      <c r="A4638" s="1">
        <v>42006.390972222223</v>
      </c>
      <c r="B4638" t="s">
        <v>7426</v>
      </c>
      <c r="C4638" t="s">
        <v>19</v>
      </c>
      <c r="D4638" t="s">
        <v>20</v>
      </c>
      <c r="E4638" t="s">
        <v>7427</v>
      </c>
      <c r="F4638" t="s">
        <v>328</v>
      </c>
      <c r="G4638" t="s">
        <v>49</v>
      </c>
      <c r="H4638" t="s">
        <v>93</v>
      </c>
      <c r="I4638" t="s">
        <v>17</v>
      </c>
      <c r="J4638">
        <v>0</v>
      </c>
    </row>
    <row r="4639" spans="1:10" x14ac:dyDescent="0.25">
      <c r="A4639" s="1">
        <v>42006.39166666667</v>
      </c>
      <c r="B4639" t="s">
        <v>7428</v>
      </c>
      <c r="C4639" t="s">
        <v>11</v>
      </c>
      <c r="D4639" t="s">
        <v>1105</v>
      </c>
      <c r="E4639" t="s">
        <v>7429</v>
      </c>
      <c r="F4639" t="s">
        <v>184</v>
      </c>
      <c r="G4639" t="s">
        <v>15</v>
      </c>
      <c r="I4639" t="s">
        <v>38</v>
      </c>
      <c r="J4639">
        <v>0</v>
      </c>
    </row>
    <row r="4640" spans="1:10" x14ac:dyDescent="0.25">
      <c r="A4640" s="1">
        <v>42006.39166666667</v>
      </c>
      <c r="B4640" t="s">
        <v>7430</v>
      </c>
      <c r="C4640" t="s">
        <v>75</v>
      </c>
      <c r="D4640" t="s">
        <v>442</v>
      </c>
      <c r="E4640" t="s">
        <v>7431</v>
      </c>
      <c r="F4640" t="s">
        <v>14</v>
      </c>
      <c r="G4640" t="s">
        <v>15</v>
      </c>
      <c r="H4640" t="s">
        <v>1418</v>
      </c>
      <c r="I4640" t="s">
        <v>17</v>
      </c>
      <c r="J4640">
        <v>0</v>
      </c>
    </row>
    <row r="4641" spans="1:10" x14ac:dyDescent="0.25">
      <c r="A4641" s="1">
        <v>42006.39166666667</v>
      </c>
      <c r="B4641" t="s">
        <v>7432</v>
      </c>
      <c r="C4641" t="s">
        <v>299</v>
      </c>
      <c r="D4641" t="s">
        <v>300</v>
      </c>
      <c r="E4641" t="s">
        <v>2856</v>
      </c>
      <c r="F4641" t="s">
        <v>104</v>
      </c>
      <c r="G4641" t="s">
        <v>23</v>
      </c>
      <c r="H4641" t="s">
        <v>24</v>
      </c>
      <c r="I4641" t="s">
        <v>38</v>
      </c>
      <c r="J4641">
        <v>0</v>
      </c>
    </row>
    <row r="4642" spans="1:10" x14ac:dyDescent="0.25">
      <c r="A4642" s="1">
        <v>42006.39166666667</v>
      </c>
      <c r="B4642" t="s">
        <v>7433</v>
      </c>
      <c r="C4642" t="s">
        <v>26</v>
      </c>
      <c r="D4642" t="s">
        <v>35</v>
      </c>
      <c r="E4642" t="s">
        <v>7434</v>
      </c>
      <c r="F4642" t="s">
        <v>42</v>
      </c>
      <c r="G4642" t="s">
        <v>43</v>
      </c>
      <c r="H4642" t="s">
        <v>44</v>
      </c>
      <c r="I4642" t="s">
        <v>17</v>
      </c>
      <c r="J4642">
        <v>0</v>
      </c>
    </row>
    <row r="4643" spans="1:10" x14ac:dyDescent="0.25">
      <c r="A4643" s="1">
        <v>42006.39166666667</v>
      </c>
      <c r="B4643" t="s">
        <v>7435</v>
      </c>
      <c r="C4643" t="s">
        <v>61</v>
      </c>
      <c r="D4643" t="s">
        <v>62</v>
      </c>
      <c r="E4643" t="s">
        <v>7436</v>
      </c>
      <c r="F4643" t="s">
        <v>48</v>
      </c>
      <c r="G4643" t="s">
        <v>49</v>
      </c>
      <c r="H4643" t="s">
        <v>82</v>
      </c>
      <c r="I4643" t="s">
        <v>38</v>
      </c>
      <c r="J4643">
        <v>1</v>
      </c>
    </row>
    <row r="4644" spans="1:10" x14ac:dyDescent="0.25">
      <c r="A4644" s="1">
        <v>42006.392361111109</v>
      </c>
      <c r="B4644" t="s">
        <v>7437</v>
      </c>
      <c r="C4644" t="s">
        <v>11</v>
      </c>
      <c r="D4644" t="s">
        <v>12</v>
      </c>
      <c r="E4644" t="s">
        <v>7438</v>
      </c>
      <c r="F4644" t="s">
        <v>55</v>
      </c>
      <c r="G4644" t="s">
        <v>23</v>
      </c>
      <c r="H4644" t="s">
        <v>24</v>
      </c>
      <c r="I4644" t="s">
        <v>17</v>
      </c>
      <c r="J4644">
        <v>16</v>
      </c>
    </row>
    <row r="4645" spans="1:10" x14ac:dyDescent="0.25">
      <c r="A4645" s="1">
        <v>42006.392361111109</v>
      </c>
      <c r="B4645" t="s">
        <v>7439</v>
      </c>
      <c r="C4645" t="s">
        <v>19</v>
      </c>
      <c r="D4645" t="s">
        <v>80</v>
      </c>
      <c r="E4645" t="s">
        <v>395</v>
      </c>
      <c r="F4645" t="s">
        <v>188</v>
      </c>
      <c r="G4645" t="s">
        <v>43</v>
      </c>
      <c r="H4645" t="s">
        <v>82</v>
      </c>
      <c r="I4645" t="s">
        <v>17</v>
      </c>
      <c r="J4645">
        <v>2</v>
      </c>
    </row>
    <row r="4646" spans="1:10" x14ac:dyDescent="0.25">
      <c r="A4646" s="1">
        <v>42006.392361111109</v>
      </c>
      <c r="B4646" t="s">
        <v>7440</v>
      </c>
      <c r="C4646" t="s">
        <v>11</v>
      </c>
      <c r="D4646" t="s">
        <v>12</v>
      </c>
      <c r="E4646" t="s">
        <v>7441</v>
      </c>
      <c r="F4646" t="s">
        <v>282</v>
      </c>
      <c r="G4646" t="s">
        <v>23</v>
      </c>
      <c r="H4646" t="s">
        <v>82</v>
      </c>
      <c r="I4646" t="s">
        <v>17</v>
      </c>
      <c r="J4646">
        <v>2</v>
      </c>
    </row>
    <row r="4647" spans="1:10" x14ac:dyDescent="0.25">
      <c r="A4647" s="1">
        <v>42006.392361111109</v>
      </c>
      <c r="B4647" t="s">
        <v>7442</v>
      </c>
      <c r="C4647" t="s">
        <v>26</v>
      </c>
      <c r="D4647" t="s">
        <v>97</v>
      </c>
      <c r="E4647" t="s">
        <v>1958</v>
      </c>
      <c r="F4647" t="s">
        <v>42</v>
      </c>
      <c r="G4647" t="s">
        <v>43</v>
      </c>
      <c r="H4647" t="s">
        <v>44</v>
      </c>
      <c r="I4647" t="s">
        <v>38</v>
      </c>
      <c r="J4647">
        <v>0</v>
      </c>
    </row>
    <row r="4648" spans="1:10" x14ac:dyDescent="0.25">
      <c r="A4648" s="1">
        <v>42006.392361111109</v>
      </c>
      <c r="B4648" t="s">
        <v>7443</v>
      </c>
      <c r="C4648" t="s">
        <v>61</v>
      </c>
      <c r="D4648" t="s">
        <v>35</v>
      </c>
      <c r="E4648" t="s">
        <v>7444</v>
      </c>
      <c r="F4648" t="s">
        <v>14</v>
      </c>
      <c r="G4648" t="s">
        <v>15</v>
      </c>
      <c r="I4648" t="s">
        <v>38</v>
      </c>
      <c r="J4648">
        <v>0</v>
      </c>
    </row>
    <row r="4649" spans="1:10" x14ac:dyDescent="0.25">
      <c r="A4649" s="1">
        <v>42006.393055555556</v>
      </c>
      <c r="B4649" t="s">
        <v>7445</v>
      </c>
      <c r="C4649" t="s">
        <v>114</v>
      </c>
      <c r="D4649" t="s">
        <v>739</v>
      </c>
      <c r="E4649" t="s">
        <v>7446</v>
      </c>
      <c r="F4649" t="s">
        <v>42</v>
      </c>
      <c r="G4649" t="s">
        <v>43</v>
      </c>
      <c r="H4649" t="s">
        <v>82</v>
      </c>
      <c r="I4649" t="s">
        <v>17</v>
      </c>
      <c r="J4649">
        <v>0</v>
      </c>
    </row>
    <row r="4650" spans="1:10" x14ac:dyDescent="0.25">
      <c r="A4650" s="1">
        <v>42006.393055555556</v>
      </c>
      <c r="B4650" t="s">
        <v>7447</v>
      </c>
      <c r="C4650" t="s">
        <v>26</v>
      </c>
      <c r="D4650" t="s">
        <v>27</v>
      </c>
      <c r="E4650" t="s">
        <v>7448</v>
      </c>
      <c r="F4650" t="s">
        <v>640</v>
      </c>
      <c r="G4650" t="s">
        <v>23</v>
      </c>
      <c r="H4650" t="s">
        <v>24</v>
      </c>
      <c r="I4650" t="s">
        <v>17</v>
      </c>
      <c r="J4650">
        <v>0</v>
      </c>
    </row>
    <row r="4651" spans="1:10" x14ac:dyDescent="0.25">
      <c r="A4651" s="1">
        <v>42006.393750000003</v>
      </c>
      <c r="B4651" t="s">
        <v>7449</v>
      </c>
      <c r="C4651" t="s">
        <v>61</v>
      </c>
      <c r="D4651" t="s">
        <v>62</v>
      </c>
      <c r="E4651" t="s">
        <v>2856</v>
      </c>
      <c r="F4651" t="s">
        <v>104</v>
      </c>
      <c r="G4651" t="s">
        <v>23</v>
      </c>
      <c r="H4651" t="s">
        <v>82</v>
      </c>
      <c r="I4651" t="s">
        <v>17</v>
      </c>
      <c r="J4651">
        <v>0</v>
      </c>
    </row>
    <row r="4652" spans="1:10" x14ac:dyDescent="0.25">
      <c r="A4652" s="1">
        <v>42006.393750000003</v>
      </c>
      <c r="B4652" t="s">
        <v>7450</v>
      </c>
      <c r="C4652" t="s">
        <v>26</v>
      </c>
      <c r="D4652" t="s">
        <v>893</v>
      </c>
      <c r="E4652" t="s">
        <v>1706</v>
      </c>
      <c r="F4652" t="s">
        <v>33</v>
      </c>
      <c r="G4652" t="s">
        <v>23</v>
      </c>
      <c r="H4652" t="s">
        <v>93</v>
      </c>
      <c r="I4652" t="s">
        <v>17</v>
      </c>
      <c r="J4652">
        <v>0</v>
      </c>
    </row>
    <row r="4653" spans="1:10" x14ac:dyDescent="0.25">
      <c r="A4653" s="1">
        <v>42006.393750000003</v>
      </c>
      <c r="B4653" t="s">
        <v>7451</v>
      </c>
      <c r="C4653" t="s">
        <v>26</v>
      </c>
      <c r="D4653" t="s">
        <v>46</v>
      </c>
      <c r="E4653" t="s">
        <v>36</v>
      </c>
      <c r="F4653" t="s">
        <v>37</v>
      </c>
      <c r="G4653" t="s">
        <v>23</v>
      </c>
      <c r="I4653" t="s">
        <v>38</v>
      </c>
      <c r="J4653">
        <v>0</v>
      </c>
    </row>
    <row r="4654" spans="1:10" x14ac:dyDescent="0.25">
      <c r="A4654" s="1">
        <v>42006.393750000003</v>
      </c>
      <c r="B4654" t="s">
        <v>7452</v>
      </c>
      <c r="C4654" t="s">
        <v>26</v>
      </c>
      <c r="D4654" t="s">
        <v>35</v>
      </c>
      <c r="E4654" t="s">
        <v>7453</v>
      </c>
      <c r="F4654" t="s">
        <v>42</v>
      </c>
      <c r="G4654" t="s">
        <v>43</v>
      </c>
      <c r="I4654" t="s">
        <v>17</v>
      </c>
      <c r="J4654">
        <v>0</v>
      </c>
    </row>
    <row r="4655" spans="1:10" x14ac:dyDescent="0.25">
      <c r="A4655" s="1">
        <v>42006.393750000003</v>
      </c>
      <c r="B4655" t="s">
        <v>7454</v>
      </c>
      <c r="C4655" t="s">
        <v>11</v>
      </c>
      <c r="D4655" t="s">
        <v>31</v>
      </c>
      <c r="E4655" t="s">
        <v>7455</v>
      </c>
      <c r="F4655" t="s">
        <v>42</v>
      </c>
      <c r="G4655" t="s">
        <v>43</v>
      </c>
      <c r="H4655" t="s">
        <v>93</v>
      </c>
      <c r="I4655" t="s">
        <v>17</v>
      </c>
      <c r="J4655">
        <v>0</v>
      </c>
    </row>
    <row r="4656" spans="1:10" x14ac:dyDescent="0.25">
      <c r="A4656" s="1">
        <v>42006.394444444442</v>
      </c>
      <c r="B4656" t="s">
        <v>7456</v>
      </c>
      <c r="C4656" t="s">
        <v>114</v>
      </c>
      <c r="D4656" t="s">
        <v>496</v>
      </c>
      <c r="E4656" t="s">
        <v>533</v>
      </c>
      <c r="F4656" t="s">
        <v>188</v>
      </c>
      <c r="G4656" t="s">
        <v>43</v>
      </c>
      <c r="H4656" t="s">
        <v>44</v>
      </c>
      <c r="I4656" t="s">
        <v>38</v>
      </c>
      <c r="J4656">
        <v>0</v>
      </c>
    </row>
    <row r="4657" spans="1:10" x14ac:dyDescent="0.25">
      <c r="A4657" s="1">
        <v>42006.395138888889</v>
      </c>
      <c r="B4657" t="s">
        <v>7457</v>
      </c>
      <c r="C4657" t="s">
        <v>11</v>
      </c>
      <c r="D4657" t="s">
        <v>12</v>
      </c>
      <c r="E4657" t="s">
        <v>1762</v>
      </c>
      <c r="F4657" t="s">
        <v>153</v>
      </c>
      <c r="G4657" t="s">
        <v>49</v>
      </c>
      <c r="H4657" t="s">
        <v>82</v>
      </c>
      <c r="I4657" t="s">
        <v>38</v>
      </c>
      <c r="J4657">
        <v>45</v>
      </c>
    </row>
    <row r="4658" spans="1:10" x14ac:dyDescent="0.25">
      <c r="A4658" s="1">
        <v>42006.395138888889</v>
      </c>
      <c r="B4658" t="s">
        <v>7458</v>
      </c>
      <c r="C4658" t="s">
        <v>61</v>
      </c>
      <c r="D4658" t="s">
        <v>62</v>
      </c>
      <c r="E4658" t="s">
        <v>7459</v>
      </c>
      <c r="F4658" t="s">
        <v>233</v>
      </c>
      <c r="G4658" t="s">
        <v>49</v>
      </c>
      <c r="H4658" t="s">
        <v>73</v>
      </c>
      <c r="I4658" t="s">
        <v>17</v>
      </c>
      <c r="J4658">
        <v>0</v>
      </c>
    </row>
    <row r="4659" spans="1:10" x14ac:dyDescent="0.25">
      <c r="A4659" s="1">
        <v>42006.395138888889</v>
      </c>
      <c r="B4659" t="s">
        <v>7460</v>
      </c>
      <c r="C4659" t="s">
        <v>26</v>
      </c>
      <c r="D4659" t="s">
        <v>35</v>
      </c>
      <c r="E4659" t="s">
        <v>7461</v>
      </c>
      <c r="F4659" t="s">
        <v>22</v>
      </c>
      <c r="G4659" t="s">
        <v>23</v>
      </c>
      <c r="H4659" t="s">
        <v>44</v>
      </c>
      <c r="I4659" t="s">
        <v>38</v>
      </c>
      <c r="J4659">
        <v>0</v>
      </c>
    </row>
    <row r="4660" spans="1:10" x14ac:dyDescent="0.25">
      <c r="A4660" s="1">
        <v>42006.395138888889</v>
      </c>
      <c r="B4660" t="s">
        <v>7462</v>
      </c>
      <c r="C4660" t="s">
        <v>11</v>
      </c>
      <c r="D4660" t="s">
        <v>210</v>
      </c>
      <c r="E4660" t="s">
        <v>7463</v>
      </c>
      <c r="F4660" t="s">
        <v>333</v>
      </c>
      <c r="G4660" t="s">
        <v>23</v>
      </c>
      <c r="H4660" t="s">
        <v>44</v>
      </c>
      <c r="I4660" t="s">
        <v>38</v>
      </c>
      <c r="J4660">
        <v>0</v>
      </c>
    </row>
    <row r="4661" spans="1:10" x14ac:dyDescent="0.25">
      <c r="A4661" s="1">
        <v>42006.395138888889</v>
      </c>
      <c r="B4661" t="s">
        <v>7464</v>
      </c>
      <c r="C4661" t="s">
        <v>89</v>
      </c>
      <c r="D4661" t="s">
        <v>874</v>
      </c>
      <c r="E4661" t="s">
        <v>7465</v>
      </c>
      <c r="F4661" t="s">
        <v>22</v>
      </c>
      <c r="G4661" t="s">
        <v>23</v>
      </c>
      <c r="H4661" t="s">
        <v>24</v>
      </c>
      <c r="I4661" t="s">
        <v>17</v>
      </c>
      <c r="J4661">
        <v>0</v>
      </c>
    </row>
    <row r="4662" spans="1:10" x14ac:dyDescent="0.25">
      <c r="A4662" s="1">
        <v>42006.395138888889</v>
      </c>
      <c r="B4662" t="s">
        <v>7466</v>
      </c>
      <c r="C4662" t="s">
        <v>69</v>
      </c>
      <c r="D4662" t="s">
        <v>579</v>
      </c>
      <c r="E4662" t="s">
        <v>423</v>
      </c>
      <c r="F4662" t="s">
        <v>33</v>
      </c>
      <c r="G4662" t="s">
        <v>23</v>
      </c>
      <c r="H4662" t="s">
        <v>24</v>
      </c>
      <c r="I4662" t="s">
        <v>17</v>
      </c>
      <c r="J4662">
        <v>1</v>
      </c>
    </row>
    <row r="4663" spans="1:10" x14ac:dyDescent="0.25">
      <c r="A4663" s="1">
        <v>42006.395833333336</v>
      </c>
      <c r="B4663" t="s">
        <v>7467</v>
      </c>
      <c r="C4663" t="s">
        <v>26</v>
      </c>
      <c r="D4663" t="s">
        <v>284</v>
      </c>
      <c r="E4663" t="s">
        <v>7468</v>
      </c>
      <c r="F4663" t="s">
        <v>153</v>
      </c>
      <c r="G4663" t="s">
        <v>49</v>
      </c>
      <c r="H4663" t="s">
        <v>82</v>
      </c>
      <c r="I4663" t="s">
        <v>38</v>
      </c>
      <c r="J4663">
        <v>45</v>
      </c>
    </row>
    <row r="4664" spans="1:10" x14ac:dyDescent="0.25">
      <c r="A4664" s="1">
        <v>42006.395833333336</v>
      </c>
      <c r="B4664" t="s">
        <v>7469</v>
      </c>
      <c r="C4664" t="s">
        <v>19</v>
      </c>
      <c r="D4664" t="s">
        <v>35</v>
      </c>
      <c r="E4664" t="s">
        <v>7470</v>
      </c>
      <c r="F4664" t="s">
        <v>22</v>
      </c>
      <c r="G4664" t="s">
        <v>23</v>
      </c>
      <c r="I4664" t="s">
        <v>38</v>
      </c>
      <c r="J4664">
        <v>2</v>
      </c>
    </row>
    <row r="4665" spans="1:10" x14ac:dyDescent="0.25">
      <c r="A4665" s="1">
        <v>42006.395833333336</v>
      </c>
      <c r="B4665" t="s">
        <v>7471</v>
      </c>
      <c r="C4665" t="s">
        <v>26</v>
      </c>
      <c r="D4665" t="s">
        <v>317</v>
      </c>
      <c r="E4665" t="s">
        <v>6673</v>
      </c>
      <c r="F4665" t="s">
        <v>92</v>
      </c>
      <c r="G4665" t="s">
        <v>49</v>
      </c>
      <c r="H4665" t="s">
        <v>82</v>
      </c>
      <c r="I4665" t="s">
        <v>17</v>
      </c>
      <c r="J4665">
        <v>0</v>
      </c>
    </row>
    <row r="4666" spans="1:10" x14ac:dyDescent="0.25">
      <c r="A4666" s="1">
        <v>42006.395833333336</v>
      </c>
      <c r="B4666" t="s">
        <v>7472</v>
      </c>
      <c r="C4666" t="s">
        <v>11</v>
      </c>
      <c r="D4666" t="s">
        <v>210</v>
      </c>
      <c r="E4666" t="s">
        <v>7473</v>
      </c>
      <c r="F4666" t="s">
        <v>328</v>
      </c>
      <c r="G4666" t="s">
        <v>49</v>
      </c>
      <c r="H4666" t="s">
        <v>82</v>
      </c>
      <c r="I4666" t="s">
        <v>17</v>
      </c>
      <c r="J4666">
        <v>0</v>
      </c>
    </row>
    <row r="4667" spans="1:10" x14ac:dyDescent="0.25">
      <c r="A4667" s="1">
        <v>42006.395833333336</v>
      </c>
      <c r="B4667" t="s">
        <v>7474</v>
      </c>
      <c r="C4667" t="s">
        <v>26</v>
      </c>
      <c r="D4667" t="s">
        <v>239</v>
      </c>
      <c r="E4667" t="s">
        <v>7475</v>
      </c>
      <c r="F4667" t="s">
        <v>110</v>
      </c>
      <c r="G4667" t="s">
        <v>43</v>
      </c>
      <c r="H4667" t="s">
        <v>44</v>
      </c>
      <c r="I4667" t="s">
        <v>17</v>
      </c>
      <c r="J4667">
        <v>1</v>
      </c>
    </row>
    <row r="4668" spans="1:10" x14ac:dyDescent="0.25">
      <c r="A4668" s="1">
        <v>42006.396527777775</v>
      </c>
      <c r="B4668" t="s">
        <v>7476</v>
      </c>
      <c r="C4668" t="s">
        <v>11</v>
      </c>
      <c r="D4668" t="s">
        <v>12</v>
      </c>
      <c r="E4668" t="s">
        <v>7477</v>
      </c>
      <c r="F4668" t="s">
        <v>22</v>
      </c>
      <c r="G4668" t="s">
        <v>23</v>
      </c>
      <c r="H4668" t="s">
        <v>82</v>
      </c>
      <c r="I4668" t="s">
        <v>17</v>
      </c>
      <c r="J4668">
        <v>14</v>
      </c>
    </row>
    <row r="4669" spans="1:10" x14ac:dyDescent="0.25">
      <c r="A4669" s="1">
        <v>42006.396527777775</v>
      </c>
      <c r="B4669" t="s">
        <v>7478</v>
      </c>
      <c r="C4669" t="s">
        <v>19</v>
      </c>
      <c r="D4669" t="s">
        <v>143</v>
      </c>
      <c r="E4669" t="s">
        <v>7479</v>
      </c>
      <c r="F4669" t="s">
        <v>628</v>
      </c>
      <c r="G4669" t="s">
        <v>15</v>
      </c>
      <c r="H4669" t="s">
        <v>73</v>
      </c>
      <c r="I4669" t="s">
        <v>38</v>
      </c>
      <c r="J4669">
        <v>5</v>
      </c>
    </row>
    <row r="4670" spans="1:10" x14ac:dyDescent="0.25">
      <c r="A4670" s="1">
        <v>42006.396527777775</v>
      </c>
      <c r="B4670" t="s">
        <v>7480</v>
      </c>
      <c r="C4670" t="s">
        <v>11</v>
      </c>
      <c r="D4670" t="s">
        <v>66</v>
      </c>
      <c r="E4670" t="s">
        <v>7481</v>
      </c>
      <c r="F4670" t="s">
        <v>14</v>
      </c>
      <c r="G4670" t="s">
        <v>15</v>
      </c>
      <c r="H4670" t="s">
        <v>16</v>
      </c>
      <c r="I4670" t="s">
        <v>17</v>
      </c>
      <c r="J4670">
        <v>4</v>
      </c>
    </row>
    <row r="4671" spans="1:10" x14ac:dyDescent="0.25">
      <c r="A4671" s="1">
        <v>42006.396527777775</v>
      </c>
      <c r="B4671" t="s">
        <v>7482</v>
      </c>
      <c r="C4671" t="s">
        <v>19</v>
      </c>
      <c r="D4671" t="s">
        <v>338</v>
      </c>
      <c r="E4671" t="s">
        <v>7483</v>
      </c>
      <c r="F4671" t="s">
        <v>64</v>
      </c>
      <c r="G4671" t="s">
        <v>49</v>
      </c>
      <c r="H4671" t="s">
        <v>82</v>
      </c>
      <c r="I4671" t="s">
        <v>38</v>
      </c>
      <c r="J4671">
        <v>0</v>
      </c>
    </row>
    <row r="4672" spans="1:10" x14ac:dyDescent="0.25">
      <c r="A4672" s="1">
        <v>42006.396527777775</v>
      </c>
      <c r="B4672" t="s">
        <v>7484</v>
      </c>
      <c r="C4672" t="s">
        <v>26</v>
      </c>
      <c r="D4672" t="s">
        <v>106</v>
      </c>
      <c r="E4672" t="s">
        <v>7485</v>
      </c>
      <c r="F4672" t="s">
        <v>179</v>
      </c>
      <c r="G4672" t="s">
        <v>15</v>
      </c>
      <c r="H4672" t="s">
        <v>16</v>
      </c>
      <c r="I4672" t="s">
        <v>17</v>
      </c>
      <c r="J4672">
        <v>0</v>
      </c>
    </row>
    <row r="4673" spans="1:10" x14ac:dyDescent="0.25">
      <c r="A4673" s="1">
        <v>42006.396527777775</v>
      </c>
      <c r="B4673" t="s">
        <v>7486</v>
      </c>
      <c r="C4673" t="s">
        <v>19</v>
      </c>
      <c r="D4673" t="s">
        <v>40</v>
      </c>
      <c r="E4673" t="s">
        <v>270</v>
      </c>
      <c r="F4673" t="s">
        <v>22</v>
      </c>
      <c r="G4673" t="s">
        <v>23</v>
      </c>
      <c r="H4673" t="s">
        <v>24</v>
      </c>
      <c r="I4673" t="s">
        <v>38</v>
      </c>
      <c r="J4673">
        <v>0</v>
      </c>
    </row>
    <row r="4674" spans="1:10" x14ac:dyDescent="0.25">
      <c r="A4674" s="1">
        <v>42006.397222222222</v>
      </c>
      <c r="B4674" t="s">
        <v>7487</v>
      </c>
      <c r="C4674" t="s">
        <v>19</v>
      </c>
      <c r="D4674" t="s">
        <v>40</v>
      </c>
      <c r="E4674" t="s">
        <v>1137</v>
      </c>
      <c r="F4674" t="s">
        <v>184</v>
      </c>
      <c r="G4674" t="s">
        <v>15</v>
      </c>
      <c r="H4674" t="s">
        <v>24</v>
      </c>
      <c r="I4674" t="s">
        <v>38</v>
      </c>
      <c r="J4674">
        <v>2</v>
      </c>
    </row>
    <row r="4675" spans="1:10" x14ac:dyDescent="0.25">
      <c r="A4675" s="1">
        <v>42006.397222222222</v>
      </c>
      <c r="B4675" t="s">
        <v>7488</v>
      </c>
      <c r="C4675" t="s">
        <v>11</v>
      </c>
      <c r="D4675" t="s">
        <v>66</v>
      </c>
      <c r="E4675" t="s">
        <v>7489</v>
      </c>
      <c r="F4675" t="s">
        <v>33</v>
      </c>
      <c r="G4675" t="s">
        <v>23</v>
      </c>
      <c r="H4675" t="s">
        <v>44</v>
      </c>
      <c r="I4675" t="s">
        <v>17</v>
      </c>
      <c r="J4675">
        <v>0</v>
      </c>
    </row>
    <row r="4676" spans="1:10" x14ac:dyDescent="0.25">
      <c r="A4676" s="1">
        <v>42006.397916666669</v>
      </c>
      <c r="B4676" t="s">
        <v>7490</v>
      </c>
      <c r="C4676" t="s">
        <v>75</v>
      </c>
      <c r="D4676" t="s">
        <v>267</v>
      </c>
      <c r="E4676" t="s">
        <v>7491</v>
      </c>
      <c r="F4676" t="s">
        <v>153</v>
      </c>
      <c r="G4676" t="s">
        <v>49</v>
      </c>
      <c r="I4676" t="s">
        <v>38</v>
      </c>
      <c r="J4676">
        <v>0</v>
      </c>
    </row>
    <row r="4677" spans="1:10" x14ac:dyDescent="0.25">
      <c r="A4677" s="1">
        <v>42006.398611111108</v>
      </c>
      <c r="B4677" t="s">
        <v>7492</v>
      </c>
      <c r="C4677" t="s">
        <v>19</v>
      </c>
      <c r="D4677" t="s">
        <v>718</v>
      </c>
      <c r="E4677" t="s">
        <v>1762</v>
      </c>
      <c r="F4677" t="s">
        <v>153</v>
      </c>
      <c r="G4677" t="s">
        <v>49</v>
      </c>
      <c r="I4677" t="s">
        <v>38</v>
      </c>
      <c r="J4677">
        <v>0</v>
      </c>
    </row>
    <row r="4678" spans="1:10" x14ac:dyDescent="0.25">
      <c r="A4678" s="1">
        <v>42006.399305555555</v>
      </c>
      <c r="B4678" t="s">
        <v>7493</v>
      </c>
      <c r="C4678" t="s">
        <v>26</v>
      </c>
      <c r="D4678" t="s">
        <v>264</v>
      </c>
      <c r="E4678" t="s">
        <v>150</v>
      </c>
      <c r="F4678" t="s">
        <v>22</v>
      </c>
      <c r="G4678" t="s">
        <v>23</v>
      </c>
      <c r="I4678" t="s">
        <v>38</v>
      </c>
      <c r="J4678">
        <v>6</v>
      </c>
    </row>
    <row r="4679" spans="1:10" x14ac:dyDescent="0.25">
      <c r="A4679" s="1">
        <v>42006.399305555555</v>
      </c>
      <c r="B4679" t="s">
        <v>7494</v>
      </c>
      <c r="C4679" t="s">
        <v>11</v>
      </c>
      <c r="D4679" t="s">
        <v>12</v>
      </c>
      <c r="E4679" t="s">
        <v>7495</v>
      </c>
      <c r="F4679" t="s">
        <v>37</v>
      </c>
      <c r="G4679" t="s">
        <v>23</v>
      </c>
      <c r="H4679" t="s">
        <v>82</v>
      </c>
      <c r="I4679" t="s">
        <v>17</v>
      </c>
      <c r="J4679">
        <v>4</v>
      </c>
    </row>
    <row r="4680" spans="1:10" x14ac:dyDescent="0.25">
      <c r="A4680" s="1">
        <v>42006.399305555555</v>
      </c>
      <c r="B4680" t="s">
        <v>7496</v>
      </c>
      <c r="C4680" t="s">
        <v>299</v>
      </c>
      <c r="D4680" t="s">
        <v>1171</v>
      </c>
      <c r="E4680" t="s">
        <v>2445</v>
      </c>
      <c r="F4680" t="s">
        <v>174</v>
      </c>
      <c r="G4680" t="s">
        <v>15</v>
      </c>
      <c r="I4680" t="s">
        <v>38</v>
      </c>
      <c r="J4680">
        <v>0</v>
      </c>
    </row>
    <row r="4681" spans="1:10" x14ac:dyDescent="0.25">
      <c r="A4681" s="1">
        <v>42006.400000000001</v>
      </c>
      <c r="B4681" t="s">
        <v>7497</v>
      </c>
      <c r="C4681" t="s">
        <v>19</v>
      </c>
      <c r="D4681" t="s">
        <v>143</v>
      </c>
      <c r="E4681" t="s">
        <v>183</v>
      </c>
      <c r="F4681" t="s">
        <v>184</v>
      </c>
      <c r="G4681" t="s">
        <v>15</v>
      </c>
      <c r="H4681" t="s">
        <v>183</v>
      </c>
      <c r="I4681" t="s">
        <v>38</v>
      </c>
      <c r="J4681">
        <v>3</v>
      </c>
    </row>
    <row r="4682" spans="1:10" x14ac:dyDescent="0.25">
      <c r="A4682" s="1">
        <v>42006.400000000001</v>
      </c>
      <c r="B4682" t="s">
        <v>7498</v>
      </c>
      <c r="C4682" t="s">
        <v>26</v>
      </c>
      <c r="D4682" t="s">
        <v>27</v>
      </c>
      <c r="E4682" t="s">
        <v>7499</v>
      </c>
      <c r="F4682" t="s">
        <v>33</v>
      </c>
      <c r="G4682" t="s">
        <v>23</v>
      </c>
      <c r="H4682" t="s">
        <v>82</v>
      </c>
      <c r="I4682" t="s">
        <v>38</v>
      </c>
      <c r="J4682">
        <v>0</v>
      </c>
    </row>
    <row r="4683" spans="1:10" x14ac:dyDescent="0.25">
      <c r="A4683" s="1">
        <v>42006.400000000001</v>
      </c>
      <c r="B4683" t="s">
        <v>7500</v>
      </c>
      <c r="C4683" t="s">
        <v>19</v>
      </c>
      <c r="D4683" t="s">
        <v>80</v>
      </c>
      <c r="E4683" t="s">
        <v>7501</v>
      </c>
      <c r="F4683" t="s">
        <v>188</v>
      </c>
      <c r="G4683" t="s">
        <v>43</v>
      </c>
      <c r="H4683" t="s">
        <v>24</v>
      </c>
      <c r="I4683" t="s">
        <v>38</v>
      </c>
      <c r="J4683">
        <v>1</v>
      </c>
    </row>
    <row r="4684" spans="1:10" x14ac:dyDescent="0.25">
      <c r="A4684" s="1">
        <v>42006.400694444441</v>
      </c>
      <c r="B4684" t="s">
        <v>7502</v>
      </c>
      <c r="C4684" t="s">
        <v>26</v>
      </c>
      <c r="D4684" t="s">
        <v>46</v>
      </c>
      <c r="E4684" t="s">
        <v>2193</v>
      </c>
      <c r="F4684" t="s">
        <v>233</v>
      </c>
      <c r="G4684" t="s">
        <v>49</v>
      </c>
      <c r="H4684" t="s">
        <v>82</v>
      </c>
      <c r="I4684" t="s">
        <v>38</v>
      </c>
      <c r="J4684">
        <v>16</v>
      </c>
    </row>
    <row r="4685" spans="1:10" x14ac:dyDescent="0.25">
      <c r="A4685" s="1">
        <v>42006.400694444441</v>
      </c>
      <c r="B4685" t="s">
        <v>7503</v>
      </c>
      <c r="C4685" t="s">
        <v>11</v>
      </c>
      <c r="D4685" t="s">
        <v>201</v>
      </c>
      <c r="E4685" t="s">
        <v>42</v>
      </c>
      <c r="F4685" t="s">
        <v>42</v>
      </c>
      <c r="G4685" t="s">
        <v>43</v>
      </c>
      <c r="H4685" t="s">
        <v>44</v>
      </c>
      <c r="I4685" t="s">
        <v>17</v>
      </c>
      <c r="J4685">
        <v>0</v>
      </c>
    </row>
    <row r="4686" spans="1:10" x14ac:dyDescent="0.25">
      <c r="A4686" s="1">
        <v>42006.401388888888</v>
      </c>
      <c r="B4686" t="s">
        <v>7504</v>
      </c>
      <c r="C4686" t="s">
        <v>26</v>
      </c>
      <c r="D4686" t="s">
        <v>429</v>
      </c>
      <c r="E4686" t="s">
        <v>705</v>
      </c>
      <c r="F4686" t="s">
        <v>92</v>
      </c>
      <c r="G4686" t="s">
        <v>49</v>
      </c>
      <c r="H4686" t="s">
        <v>82</v>
      </c>
      <c r="I4686" t="s">
        <v>17</v>
      </c>
      <c r="J4686">
        <v>0</v>
      </c>
    </row>
    <row r="4687" spans="1:10" x14ac:dyDescent="0.25">
      <c r="A4687" s="1">
        <v>42006.402083333334</v>
      </c>
      <c r="B4687" t="s">
        <v>7505</v>
      </c>
      <c r="C4687" t="s">
        <v>11</v>
      </c>
      <c r="D4687" t="s">
        <v>12</v>
      </c>
      <c r="E4687" t="s">
        <v>7506</v>
      </c>
      <c r="F4687" t="s">
        <v>333</v>
      </c>
      <c r="G4687" t="s">
        <v>23</v>
      </c>
      <c r="I4687" t="s">
        <v>17</v>
      </c>
      <c r="J4687">
        <v>100</v>
      </c>
    </row>
    <row r="4688" spans="1:10" x14ac:dyDescent="0.25">
      <c r="A4688" s="1">
        <v>42006.402083333334</v>
      </c>
      <c r="B4688" t="s">
        <v>7507</v>
      </c>
      <c r="C4688" t="s">
        <v>26</v>
      </c>
      <c r="D4688" t="s">
        <v>53</v>
      </c>
      <c r="E4688" t="s">
        <v>1492</v>
      </c>
      <c r="F4688" t="s">
        <v>104</v>
      </c>
      <c r="G4688" t="s">
        <v>23</v>
      </c>
      <c r="H4688" t="s">
        <v>82</v>
      </c>
      <c r="I4688" t="s">
        <v>38</v>
      </c>
      <c r="J4688">
        <v>1</v>
      </c>
    </row>
    <row r="4689" spans="1:10" x14ac:dyDescent="0.25">
      <c r="A4689" s="1">
        <v>42006.402777777781</v>
      </c>
      <c r="B4689" t="s">
        <v>7508</v>
      </c>
      <c r="C4689" t="s">
        <v>19</v>
      </c>
      <c r="D4689" t="s">
        <v>20</v>
      </c>
      <c r="E4689" t="s">
        <v>7509</v>
      </c>
      <c r="F4689" t="s">
        <v>1884</v>
      </c>
      <c r="G4689" t="s">
        <v>23</v>
      </c>
      <c r="H4689" t="s">
        <v>44</v>
      </c>
      <c r="I4689" t="s">
        <v>38</v>
      </c>
      <c r="J4689">
        <v>0</v>
      </c>
    </row>
    <row r="4690" spans="1:10" x14ac:dyDescent="0.25">
      <c r="A4690" s="1">
        <v>42006.402777777781</v>
      </c>
      <c r="B4690" t="s">
        <v>7510</v>
      </c>
      <c r="C4690" t="s">
        <v>69</v>
      </c>
      <c r="D4690" t="s">
        <v>388</v>
      </c>
      <c r="E4690" t="s">
        <v>6908</v>
      </c>
      <c r="F4690" t="s">
        <v>179</v>
      </c>
      <c r="G4690" t="s">
        <v>15</v>
      </c>
      <c r="H4690" t="s">
        <v>16</v>
      </c>
      <c r="I4690" t="s">
        <v>17</v>
      </c>
      <c r="J4690">
        <v>0</v>
      </c>
    </row>
    <row r="4691" spans="1:10" x14ac:dyDescent="0.25">
      <c r="A4691" s="1">
        <v>42006.402777777781</v>
      </c>
      <c r="B4691" t="s">
        <v>7511</v>
      </c>
      <c r="C4691" t="s">
        <v>26</v>
      </c>
      <c r="D4691" t="s">
        <v>250</v>
      </c>
      <c r="E4691" t="s">
        <v>7512</v>
      </c>
      <c r="F4691" t="s">
        <v>252</v>
      </c>
      <c r="G4691" t="s">
        <v>15</v>
      </c>
      <c r="I4691" t="s">
        <v>17</v>
      </c>
      <c r="J4691">
        <v>0</v>
      </c>
    </row>
    <row r="4692" spans="1:10" x14ac:dyDescent="0.25">
      <c r="A4692" s="1">
        <v>42006.402777777781</v>
      </c>
      <c r="B4692" t="s">
        <v>7513</v>
      </c>
      <c r="C4692" t="s">
        <v>75</v>
      </c>
      <c r="D4692" t="s">
        <v>35</v>
      </c>
      <c r="E4692" t="s">
        <v>1129</v>
      </c>
      <c r="F4692" t="s">
        <v>282</v>
      </c>
      <c r="G4692" t="s">
        <v>23</v>
      </c>
      <c r="H4692" t="s">
        <v>82</v>
      </c>
      <c r="I4692" t="s">
        <v>17</v>
      </c>
      <c r="J4692">
        <v>0</v>
      </c>
    </row>
    <row r="4693" spans="1:10" x14ac:dyDescent="0.25">
      <c r="A4693" s="1">
        <v>42006.40347222222</v>
      </c>
      <c r="B4693" t="s">
        <v>7514</v>
      </c>
      <c r="C4693" t="s">
        <v>75</v>
      </c>
      <c r="D4693" t="s">
        <v>149</v>
      </c>
      <c r="E4693" t="s">
        <v>745</v>
      </c>
      <c r="F4693" t="s">
        <v>14</v>
      </c>
      <c r="G4693" t="s">
        <v>15</v>
      </c>
      <c r="I4693" t="s">
        <v>38</v>
      </c>
      <c r="J4693">
        <v>0</v>
      </c>
    </row>
    <row r="4694" spans="1:10" x14ac:dyDescent="0.25">
      <c r="A4694" s="1">
        <v>42006.40347222222</v>
      </c>
      <c r="B4694" t="s">
        <v>7515</v>
      </c>
      <c r="C4694" t="s">
        <v>75</v>
      </c>
      <c r="D4694" t="s">
        <v>539</v>
      </c>
      <c r="E4694" t="s">
        <v>7516</v>
      </c>
      <c r="F4694" t="s">
        <v>22</v>
      </c>
      <c r="G4694" t="s">
        <v>23</v>
      </c>
      <c r="I4694" t="s">
        <v>38</v>
      </c>
      <c r="J4694">
        <v>1</v>
      </c>
    </row>
    <row r="4695" spans="1:10" x14ac:dyDescent="0.25">
      <c r="A4695" s="1">
        <v>42006.404166666667</v>
      </c>
      <c r="B4695" t="s">
        <v>7517</v>
      </c>
      <c r="C4695" t="s">
        <v>11</v>
      </c>
      <c r="D4695" t="s">
        <v>382</v>
      </c>
      <c r="E4695" t="s">
        <v>2552</v>
      </c>
      <c r="F4695" t="s">
        <v>42</v>
      </c>
      <c r="G4695" t="s">
        <v>43</v>
      </c>
      <c r="H4695" t="s">
        <v>82</v>
      </c>
      <c r="I4695" t="s">
        <v>17</v>
      </c>
      <c r="J4695">
        <v>3</v>
      </c>
    </row>
    <row r="4696" spans="1:10" x14ac:dyDescent="0.25">
      <c r="A4696" s="1">
        <v>42006.404166666667</v>
      </c>
      <c r="B4696" t="s">
        <v>7518</v>
      </c>
      <c r="C4696" t="s">
        <v>139</v>
      </c>
      <c r="D4696" t="s">
        <v>35</v>
      </c>
      <c r="E4696" t="s">
        <v>3489</v>
      </c>
      <c r="F4696" t="s">
        <v>110</v>
      </c>
      <c r="G4696" t="s">
        <v>43</v>
      </c>
      <c r="I4696" t="s">
        <v>17</v>
      </c>
      <c r="J4696">
        <v>2</v>
      </c>
    </row>
    <row r="4697" spans="1:10" x14ac:dyDescent="0.25">
      <c r="A4697" s="1">
        <v>42006.404166666667</v>
      </c>
      <c r="B4697" t="s">
        <v>7519</v>
      </c>
      <c r="C4697" t="s">
        <v>61</v>
      </c>
      <c r="D4697" t="s">
        <v>62</v>
      </c>
      <c r="E4697" t="s">
        <v>7520</v>
      </c>
      <c r="F4697" t="s">
        <v>92</v>
      </c>
      <c r="G4697" t="s">
        <v>49</v>
      </c>
      <c r="H4697" t="s">
        <v>82</v>
      </c>
      <c r="I4697" t="s">
        <v>38</v>
      </c>
      <c r="J4697">
        <v>0</v>
      </c>
    </row>
    <row r="4698" spans="1:10" x14ac:dyDescent="0.25">
      <c r="A4698" s="1">
        <v>42006.404166666667</v>
      </c>
      <c r="B4698" t="s">
        <v>7521</v>
      </c>
      <c r="C4698" t="s">
        <v>11</v>
      </c>
      <c r="D4698" t="s">
        <v>201</v>
      </c>
      <c r="E4698" t="s">
        <v>1222</v>
      </c>
      <c r="F4698" t="s">
        <v>292</v>
      </c>
      <c r="G4698" t="s">
        <v>43</v>
      </c>
      <c r="H4698" t="s">
        <v>82</v>
      </c>
      <c r="I4698" t="s">
        <v>17</v>
      </c>
      <c r="J4698">
        <v>0</v>
      </c>
    </row>
    <row r="4699" spans="1:10" x14ac:dyDescent="0.25">
      <c r="A4699" s="1">
        <v>42006.404861111114</v>
      </c>
      <c r="B4699" t="s">
        <v>7522</v>
      </c>
      <c r="C4699" t="s">
        <v>19</v>
      </c>
      <c r="D4699" t="s">
        <v>685</v>
      </c>
      <c r="E4699" t="s">
        <v>7523</v>
      </c>
      <c r="F4699" t="s">
        <v>940</v>
      </c>
      <c r="G4699" t="s">
        <v>49</v>
      </c>
      <c r="H4699" t="s">
        <v>24</v>
      </c>
      <c r="I4699" t="s">
        <v>38</v>
      </c>
      <c r="J4699">
        <v>2</v>
      </c>
    </row>
    <row r="4700" spans="1:10" x14ac:dyDescent="0.25">
      <c r="A4700" s="1">
        <v>42006.404861111114</v>
      </c>
      <c r="B4700" t="s">
        <v>7524</v>
      </c>
      <c r="C4700" t="s">
        <v>11</v>
      </c>
      <c r="D4700" t="s">
        <v>12</v>
      </c>
      <c r="E4700" t="s">
        <v>475</v>
      </c>
      <c r="F4700" t="s">
        <v>14</v>
      </c>
      <c r="G4700" t="s">
        <v>15</v>
      </c>
      <c r="H4700" t="s">
        <v>24</v>
      </c>
      <c r="I4700" t="s">
        <v>38</v>
      </c>
      <c r="J4700">
        <v>0</v>
      </c>
    </row>
    <row r="4701" spans="1:10" x14ac:dyDescent="0.25">
      <c r="A4701" s="1">
        <v>42006.405555555553</v>
      </c>
      <c r="B4701" t="s">
        <v>7525</v>
      </c>
      <c r="C4701" t="s">
        <v>11</v>
      </c>
      <c r="D4701" t="s">
        <v>12</v>
      </c>
      <c r="E4701" t="s">
        <v>460</v>
      </c>
      <c r="F4701" t="s">
        <v>42</v>
      </c>
      <c r="G4701" t="s">
        <v>43</v>
      </c>
      <c r="H4701" t="s">
        <v>82</v>
      </c>
      <c r="I4701" t="s">
        <v>38</v>
      </c>
      <c r="J4701">
        <v>30</v>
      </c>
    </row>
    <row r="4702" spans="1:10" x14ac:dyDescent="0.25">
      <c r="A4702" s="1">
        <v>42006.405555555553</v>
      </c>
      <c r="B4702" t="s">
        <v>7526</v>
      </c>
      <c r="C4702" t="s">
        <v>114</v>
      </c>
      <c r="D4702" t="s">
        <v>606</v>
      </c>
      <c r="E4702" t="s">
        <v>7527</v>
      </c>
      <c r="F4702" t="s">
        <v>14</v>
      </c>
      <c r="G4702" t="s">
        <v>15</v>
      </c>
      <c r="I4702" t="s">
        <v>38</v>
      </c>
      <c r="J4702">
        <v>0</v>
      </c>
    </row>
    <row r="4703" spans="1:10" x14ac:dyDescent="0.25">
      <c r="A4703" s="1">
        <v>42006.405555555553</v>
      </c>
      <c r="B4703" t="s">
        <v>7528</v>
      </c>
      <c r="C4703" t="s">
        <v>114</v>
      </c>
      <c r="D4703" t="s">
        <v>115</v>
      </c>
      <c r="E4703" t="s">
        <v>7527</v>
      </c>
      <c r="F4703" t="s">
        <v>14</v>
      </c>
      <c r="G4703" t="s">
        <v>15</v>
      </c>
      <c r="I4703" t="s">
        <v>38</v>
      </c>
      <c r="J4703">
        <v>0</v>
      </c>
    </row>
    <row r="4704" spans="1:10" x14ac:dyDescent="0.25">
      <c r="A4704" s="1">
        <v>42006.405555555553</v>
      </c>
      <c r="B4704" t="s">
        <v>7529</v>
      </c>
      <c r="C4704" t="s">
        <v>114</v>
      </c>
      <c r="D4704" t="s">
        <v>118</v>
      </c>
      <c r="E4704" t="s">
        <v>7530</v>
      </c>
      <c r="F4704" t="s">
        <v>42</v>
      </c>
      <c r="G4704" t="s">
        <v>43</v>
      </c>
      <c r="H4704" t="s">
        <v>24</v>
      </c>
      <c r="I4704" t="s">
        <v>38</v>
      </c>
      <c r="J4704">
        <v>0</v>
      </c>
    </row>
    <row r="4705" spans="1:10" x14ac:dyDescent="0.25">
      <c r="A4705" s="1">
        <v>42006.405555555553</v>
      </c>
      <c r="B4705" t="s">
        <v>7531</v>
      </c>
      <c r="C4705" t="s">
        <v>26</v>
      </c>
      <c r="D4705" t="s">
        <v>27</v>
      </c>
      <c r="E4705" t="s">
        <v>1828</v>
      </c>
      <c r="F4705" t="s">
        <v>42</v>
      </c>
      <c r="G4705" t="s">
        <v>43</v>
      </c>
      <c r="H4705" t="s">
        <v>24</v>
      </c>
      <c r="I4705" t="s">
        <v>38</v>
      </c>
      <c r="J4705">
        <v>0</v>
      </c>
    </row>
    <row r="4706" spans="1:10" x14ac:dyDescent="0.25">
      <c r="A4706" s="1">
        <v>42006.405555555553</v>
      </c>
      <c r="B4706" t="s">
        <v>7532</v>
      </c>
      <c r="C4706" t="s">
        <v>19</v>
      </c>
      <c r="D4706" t="s">
        <v>129</v>
      </c>
      <c r="E4706" t="s">
        <v>7533</v>
      </c>
      <c r="F4706" t="s">
        <v>14</v>
      </c>
      <c r="G4706" t="s">
        <v>15</v>
      </c>
      <c r="H4706" t="s">
        <v>16</v>
      </c>
      <c r="I4706" t="s">
        <v>17</v>
      </c>
      <c r="J4706">
        <v>0</v>
      </c>
    </row>
    <row r="4707" spans="1:10" x14ac:dyDescent="0.25">
      <c r="A4707" s="1">
        <v>42006.405555555553</v>
      </c>
      <c r="B4707" t="s">
        <v>7534</v>
      </c>
      <c r="C4707" t="s">
        <v>75</v>
      </c>
      <c r="D4707" t="s">
        <v>149</v>
      </c>
      <c r="E4707" t="s">
        <v>92</v>
      </c>
      <c r="F4707" t="s">
        <v>92</v>
      </c>
      <c r="G4707" t="s">
        <v>49</v>
      </c>
      <c r="H4707" t="s">
        <v>82</v>
      </c>
      <c r="I4707" t="s">
        <v>38</v>
      </c>
      <c r="J4707">
        <v>0</v>
      </c>
    </row>
    <row r="4708" spans="1:10" x14ac:dyDescent="0.25">
      <c r="A4708" s="1">
        <v>42006.40625</v>
      </c>
      <c r="B4708" t="s">
        <v>7535</v>
      </c>
      <c r="C4708" t="s">
        <v>26</v>
      </c>
      <c r="D4708" t="s">
        <v>432</v>
      </c>
      <c r="E4708" t="s">
        <v>7536</v>
      </c>
      <c r="F4708" t="s">
        <v>22</v>
      </c>
      <c r="G4708" t="s">
        <v>23</v>
      </c>
      <c r="H4708" t="s">
        <v>24</v>
      </c>
      <c r="I4708" t="s">
        <v>17</v>
      </c>
      <c r="J4708">
        <v>0</v>
      </c>
    </row>
    <row r="4709" spans="1:10" x14ac:dyDescent="0.25">
      <c r="A4709" s="1">
        <v>42006.406944444447</v>
      </c>
      <c r="B4709" t="s">
        <v>7537</v>
      </c>
      <c r="C4709" t="s">
        <v>114</v>
      </c>
      <c r="D4709" t="s">
        <v>606</v>
      </c>
      <c r="E4709" t="s">
        <v>2564</v>
      </c>
      <c r="F4709" t="s">
        <v>22</v>
      </c>
      <c r="G4709" t="s">
        <v>23</v>
      </c>
      <c r="H4709" t="s">
        <v>24</v>
      </c>
      <c r="I4709" t="s">
        <v>17</v>
      </c>
      <c r="J4709">
        <v>0</v>
      </c>
    </row>
    <row r="4710" spans="1:10" x14ac:dyDescent="0.25">
      <c r="A4710" s="1">
        <v>42006.406944444447</v>
      </c>
      <c r="B4710" t="s">
        <v>7538</v>
      </c>
      <c r="C4710" t="s">
        <v>26</v>
      </c>
      <c r="D4710" t="s">
        <v>46</v>
      </c>
      <c r="E4710" t="s">
        <v>7539</v>
      </c>
      <c r="F4710" t="s">
        <v>14</v>
      </c>
      <c r="G4710" t="s">
        <v>15</v>
      </c>
      <c r="H4710" t="s">
        <v>24</v>
      </c>
      <c r="I4710" t="s">
        <v>38</v>
      </c>
      <c r="J4710">
        <v>0</v>
      </c>
    </row>
    <row r="4711" spans="1:10" x14ac:dyDescent="0.25">
      <c r="A4711" s="1">
        <v>42006.406944444447</v>
      </c>
      <c r="B4711" t="s">
        <v>7540</v>
      </c>
      <c r="C4711" t="s">
        <v>26</v>
      </c>
      <c r="D4711" t="s">
        <v>317</v>
      </c>
      <c r="E4711" t="s">
        <v>7541</v>
      </c>
      <c r="F4711" t="s">
        <v>669</v>
      </c>
      <c r="G4711" t="s">
        <v>43</v>
      </c>
      <c r="H4711" t="s">
        <v>82</v>
      </c>
      <c r="I4711" t="s">
        <v>38</v>
      </c>
      <c r="J4711">
        <v>1</v>
      </c>
    </row>
    <row r="4712" spans="1:10" x14ac:dyDescent="0.25">
      <c r="A4712" s="1">
        <v>42006.407638888886</v>
      </c>
      <c r="B4712" t="s">
        <v>7542</v>
      </c>
      <c r="C4712" t="s">
        <v>26</v>
      </c>
      <c r="D4712" t="s">
        <v>53</v>
      </c>
      <c r="E4712" t="s">
        <v>7543</v>
      </c>
      <c r="F4712" t="s">
        <v>353</v>
      </c>
      <c r="G4712" t="s">
        <v>43</v>
      </c>
      <c r="H4712" t="s">
        <v>24</v>
      </c>
      <c r="I4712" t="s">
        <v>38</v>
      </c>
      <c r="J4712">
        <v>0</v>
      </c>
    </row>
    <row r="4713" spans="1:10" x14ac:dyDescent="0.25">
      <c r="A4713" s="1">
        <v>42006.407638888886</v>
      </c>
      <c r="B4713" t="s">
        <v>7544</v>
      </c>
      <c r="C4713" t="s">
        <v>89</v>
      </c>
      <c r="D4713" t="s">
        <v>90</v>
      </c>
      <c r="E4713" t="s">
        <v>2131</v>
      </c>
      <c r="F4713" t="s">
        <v>1045</v>
      </c>
      <c r="G4713" t="s">
        <v>23</v>
      </c>
      <c r="H4713" t="s">
        <v>24</v>
      </c>
      <c r="I4713" t="s">
        <v>38</v>
      </c>
      <c r="J4713">
        <v>0</v>
      </c>
    </row>
    <row r="4714" spans="1:10" x14ac:dyDescent="0.25">
      <c r="A4714" s="1">
        <v>42006.408333333333</v>
      </c>
      <c r="B4714" t="s">
        <v>7545</v>
      </c>
      <c r="C4714" t="s">
        <v>19</v>
      </c>
      <c r="D4714" t="s">
        <v>80</v>
      </c>
      <c r="E4714" t="s">
        <v>232</v>
      </c>
      <c r="F4714" t="s">
        <v>233</v>
      </c>
      <c r="G4714" t="s">
        <v>49</v>
      </c>
      <c r="H4714" t="s">
        <v>24</v>
      </c>
      <c r="I4714" t="s">
        <v>17</v>
      </c>
      <c r="J4714">
        <v>0</v>
      </c>
    </row>
    <row r="4715" spans="1:10" x14ac:dyDescent="0.25">
      <c r="A4715" s="1">
        <v>42006.40902777778</v>
      </c>
      <c r="B4715" t="s">
        <v>7546</v>
      </c>
      <c r="C4715" t="s">
        <v>75</v>
      </c>
      <c r="D4715" t="s">
        <v>76</v>
      </c>
      <c r="E4715" t="s">
        <v>7547</v>
      </c>
      <c r="F4715" t="s">
        <v>110</v>
      </c>
      <c r="G4715" t="s">
        <v>43</v>
      </c>
      <c r="H4715" t="s">
        <v>44</v>
      </c>
      <c r="I4715" t="s">
        <v>17</v>
      </c>
      <c r="J4715">
        <v>0</v>
      </c>
    </row>
    <row r="4716" spans="1:10" x14ac:dyDescent="0.25">
      <c r="A4716" s="1">
        <v>42006.40902777778</v>
      </c>
      <c r="B4716" t="s">
        <v>7548</v>
      </c>
      <c r="C4716" t="s">
        <v>11</v>
      </c>
      <c r="D4716" t="s">
        <v>210</v>
      </c>
      <c r="E4716" t="s">
        <v>405</v>
      </c>
      <c r="F4716" t="s">
        <v>14</v>
      </c>
      <c r="G4716" t="s">
        <v>15</v>
      </c>
      <c r="H4716" t="s">
        <v>480</v>
      </c>
      <c r="I4716" t="s">
        <v>38</v>
      </c>
      <c r="J4716">
        <v>0</v>
      </c>
    </row>
    <row r="4717" spans="1:10" x14ac:dyDescent="0.25">
      <c r="A4717" s="1">
        <v>42006.40902777778</v>
      </c>
      <c r="B4717" t="s">
        <v>7549</v>
      </c>
      <c r="C4717" t="s">
        <v>26</v>
      </c>
      <c r="D4717" t="s">
        <v>46</v>
      </c>
      <c r="E4717" t="s">
        <v>1380</v>
      </c>
      <c r="F4717" t="s">
        <v>14</v>
      </c>
      <c r="G4717" t="s">
        <v>15</v>
      </c>
      <c r="H4717" t="s">
        <v>16</v>
      </c>
      <c r="I4717" t="s">
        <v>38</v>
      </c>
      <c r="J4717">
        <v>0</v>
      </c>
    </row>
    <row r="4718" spans="1:10" x14ac:dyDescent="0.25">
      <c r="A4718" s="1">
        <v>42006.410416666666</v>
      </c>
      <c r="B4718" t="s">
        <v>7550</v>
      </c>
      <c r="C4718" t="s">
        <v>75</v>
      </c>
      <c r="D4718" t="s">
        <v>76</v>
      </c>
      <c r="E4718" t="s">
        <v>7551</v>
      </c>
      <c r="F4718" t="s">
        <v>22</v>
      </c>
      <c r="G4718" t="s">
        <v>23</v>
      </c>
      <c r="I4718" t="s">
        <v>17</v>
      </c>
      <c r="J4718">
        <v>0</v>
      </c>
    </row>
    <row r="4719" spans="1:10" x14ac:dyDescent="0.25">
      <c r="A4719" s="1">
        <v>42006.410416666666</v>
      </c>
      <c r="B4719" t="s">
        <v>7552</v>
      </c>
      <c r="C4719" t="s">
        <v>19</v>
      </c>
      <c r="D4719" t="s">
        <v>80</v>
      </c>
      <c r="E4719" t="s">
        <v>2101</v>
      </c>
      <c r="F4719" t="s">
        <v>168</v>
      </c>
      <c r="G4719" t="s">
        <v>49</v>
      </c>
      <c r="H4719" t="s">
        <v>24</v>
      </c>
      <c r="I4719" t="s">
        <v>17</v>
      </c>
      <c r="J4719">
        <v>0</v>
      </c>
    </row>
    <row r="4720" spans="1:10" x14ac:dyDescent="0.25">
      <c r="A4720" s="1">
        <v>42006.411111111112</v>
      </c>
      <c r="B4720" t="s">
        <v>7553</v>
      </c>
      <c r="C4720" t="s">
        <v>26</v>
      </c>
      <c r="D4720" t="s">
        <v>429</v>
      </c>
      <c r="E4720" t="s">
        <v>7554</v>
      </c>
      <c r="F4720" t="s">
        <v>153</v>
      </c>
      <c r="G4720" t="s">
        <v>49</v>
      </c>
      <c r="H4720" t="s">
        <v>82</v>
      </c>
      <c r="I4720" t="s">
        <v>17</v>
      </c>
      <c r="J4720">
        <v>0</v>
      </c>
    </row>
    <row r="4721" spans="1:10" x14ac:dyDescent="0.25">
      <c r="A4721" s="1">
        <v>42006.411111111112</v>
      </c>
      <c r="B4721" t="s">
        <v>7555</v>
      </c>
      <c r="C4721" t="s">
        <v>114</v>
      </c>
      <c r="D4721" t="s">
        <v>349</v>
      </c>
      <c r="E4721" t="s">
        <v>33</v>
      </c>
      <c r="F4721" t="s">
        <v>33</v>
      </c>
      <c r="G4721" t="s">
        <v>23</v>
      </c>
      <c r="H4721" t="s">
        <v>82</v>
      </c>
      <c r="I4721" t="s">
        <v>38</v>
      </c>
      <c r="J4721">
        <v>1</v>
      </c>
    </row>
    <row r="4722" spans="1:10" x14ac:dyDescent="0.25">
      <c r="A4722" s="1">
        <v>42006.411805555559</v>
      </c>
      <c r="B4722" t="s">
        <v>7556</v>
      </c>
      <c r="C4722" t="s">
        <v>19</v>
      </c>
      <c r="D4722" t="s">
        <v>35</v>
      </c>
      <c r="E4722" t="s">
        <v>7557</v>
      </c>
      <c r="F4722" t="s">
        <v>878</v>
      </c>
      <c r="G4722" t="s">
        <v>43</v>
      </c>
      <c r="I4722" t="s">
        <v>38</v>
      </c>
      <c r="J4722">
        <v>0</v>
      </c>
    </row>
    <row r="4723" spans="1:10" x14ac:dyDescent="0.25">
      <c r="A4723" s="1">
        <v>42006.412499999999</v>
      </c>
      <c r="B4723" t="s">
        <v>7558</v>
      </c>
      <c r="C4723" t="s">
        <v>11</v>
      </c>
      <c r="D4723" t="s">
        <v>217</v>
      </c>
      <c r="E4723" t="s">
        <v>7559</v>
      </c>
      <c r="F4723" t="s">
        <v>168</v>
      </c>
      <c r="G4723" t="s">
        <v>49</v>
      </c>
      <c r="H4723" t="s">
        <v>82</v>
      </c>
      <c r="I4723" t="s">
        <v>38</v>
      </c>
      <c r="J4723">
        <v>352</v>
      </c>
    </row>
    <row r="4724" spans="1:10" x14ac:dyDescent="0.25">
      <c r="A4724" s="1">
        <v>42006.412499999999</v>
      </c>
      <c r="B4724" t="s">
        <v>7560</v>
      </c>
      <c r="C4724" t="s">
        <v>61</v>
      </c>
      <c r="D4724" t="s">
        <v>35</v>
      </c>
      <c r="E4724" t="s">
        <v>2416</v>
      </c>
      <c r="F4724" t="s">
        <v>411</v>
      </c>
      <c r="G4724" t="s">
        <v>23</v>
      </c>
      <c r="H4724" t="s">
        <v>24</v>
      </c>
      <c r="I4724" t="s">
        <v>38</v>
      </c>
      <c r="J4724">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C2D5A-B196-4B09-812B-48E6F6E2A9A9}">
  <dimension ref="A3:K71"/>
  <sheetViews>
    <sheetView workbookViewId="0">
      <selection activeCell="K25" sqref="K25"/>
    </sheetView>
  </sheetViews>
  <sheetFormatPr defaultRowHeight="15" x14ac:dyDescent="0.25"/>
  <cols>
    <col min="1" max="1" width="30.42578125" bestFit="1" customWidth="1"/>
    <col min="2" max="2" width="23.28515625" bestFit="1" customWidth="1"/>
    <col min="3" max="3" width="2" bestFit="1" customWidth="1"/>
    <col min="4" max="5" width="3" bestFit="1" customWidth="1"/>
    <col min="6" max="6" width="30.42578125" bestFit="1" customWidth="1"/>
    <col min="7" max="7" width="19.85546875" bestFit="1" customWidth="1"/>
    <col min="8" max="9" width="3" bestFit="1" customWidth="1"/>
    <col min="10" max="10" width="13.140625" bestFit="1" customWidth="1"/>
    <col min="11" max="11" width="19.140625" bestFit="1" customWidth="1"/>
    <col min="12" max="14" width="3" bestFit="1" customWidth="1"/>
    <col min="15" max="15" width="11.28515625" bestFit="1" customWidth="1"/>
  </cols>
  <sheetData>
    <row r="3" spans="1:7" x14ac:dyDescent="0.25">
      <c r="A3" s="5" t="s">
        <v>7570</v>
      </c>
      <c r="B3" t="s">
        <v>7572</v>
      </c>
      <c r="F3" s="5" t="s">
        <v>7570</v>
      </c>
      <c r="G3" t="s">
        <v>7573</v>
      </c>
    </row>
    <row r="4" spans="1:7" x14ac:dyDescent="0.25">
      <c r="A4" s="6" t="s">
        <v>26</v>
      </c>
      <c r="B4" s="4">
        <v>1678</v>
      </c>
      <c r="F4" s="6" t="s">
        <v>61</v>
      </c>
      <c r="G4" s="4">
        <v>5115</v>
      </c>
    </row>
    <row r="5" spans="1:7" x14ac:dyDescent="0.25">
      <c r="A5" s="6" t="s">
        <v>11</v>
      </c>
      <c r="B5" s="4">
        <v>887</v>
      </c>
      <c r="F5" s="6" t="s">
        <v>26</v>
      </c>
      <c r="G5" s="4">
        <v>3785</v>
      </c>
    </row>
    <row r="6" spans="1:7" x14ac:dyDescent="0.25">
      <c r="A6" s="6" t="s">
        <v>19</v>
      </c>
      <c r="B6" s="4">
        <v>825</v>
      </c>
      <c r="F6" s="6" t="s">
        <v>11</v>
      </c>
      <c r="G6" s="4">
        <v>2273</v>
      </c>
    </row>
    <row r="7" spans="1:7" x14ac:dyDescent="0.25">
      <c r="A7" s="6" t="s">
        <v>75</v>
      </c>
      <c r="B7" s="4">
        <v>461</v>
      </c>
      <c r="F7" s="6" t="s">
        <v>114</v>
      </c>
      <c r="G7" s="4">
        <v>2172</v>
      </c>
    </row>
    <row r="8" spans="1:7" x14ac:dyDescent="0.25">
      <c r="A8" s="6" t="s">
        <v>114</v>
      </c>
      <c r="B8" s="4">
        <v>327</v>
      </c>
      <c r="F8" s="6" t="s">
        <v>19</v>
      </c>
      <c r="G8" s="4">
        <v>494</v>
      </c>
    </row>
    <row r="9" spans="1:7" x14ac:dyDescent="0.25">
      <c r="A9" s="6" t="s">
        <v>61</v>
      </c>
      <c r="B9" s="4">
        <v>167</v>
      </c>
      <c r="F9" s="6" t="s">
        <v>75</v>
      </c>
      <c r="G9" s="4">
        <v>357</v>
      </c>
    </row>
    <row r="10" spans="1:7" x14ac:dyDescent="0.25">
      <c r="A10" s="6" t="s">
        <v>139</v>
      </c>
      <c r="B10" s="4">
        <v>123</v>
      </c>
      <c r="F10" s="6" t="s">
        <v>89</v>
      </c>
      <c r="G10" s="4">
        <v>72</v>
      </c>
    </row>
    <row r="11" spans="1:7" x14ac:dyDescent="0.25">
      <c r="A11" s="6" t="s">
        <v>299</v>
      </c>
      <c r="B11" s="4">
        <v>87</v>
      </c>
      <c r="F11" s="6" t="s">
        <v>139</v>
      </c>
      <c r="G11" s="4">
        <v>66</v>
      </c>
    </row>
    <row r="12" spans="1:7" x14ac:dyDescent="0.25">
      <c r="A12" s="6" t="s">
        <v>89</v>
      </c>
      <c r="B12" s="4">
        <v>85</v>
      </c>
      <c r="F12" s="6" t="s">
        <v>69</v>
      </c>
      <c r="G12" s="4">
        <v>61</v>
      </c>
    </row>
    <row r="13" spans="1:7" x14ac:dyDescent="0.25">
      <c r="A13" s="6" t="s">
        <v>69</v>
      </c>
      <c r="B13" s="4">
        <v>83</v>
      </c>
      <c r="F13" s="6" t="s">
        <v>299</v>
      </c>
      <c r="G13" s="4">
        <v>55</v>
      </c>
    </row>
    <row r="14" spans="1:7" x14ac:dyDescent="0.25">
      <c r="A14" s="6" t="s">
        <v>7571</v>
      </c>
      <c r="B14" s="4">
        <v>4723</v>
      </c>
      <c r="F14" s="6" t="s">
        <v>7571</v>
      </c>
      <c r="G14" s="4">
        <v>14450</v>
      </c>
    </row>
    <row r="20" spans="1:7" x14ac:dyDescent="0.25">
      <c r="A20" s="5" t="s">
        <v>7570</v>
      </c>
      <c r="B20" t="s">
        <v>7574</v>
      </c>
      <c r="F20" s="7" t="s">
        <v>7570</v>
      </c>
      <c r="G20" s="7" t="s">
        <v>7574</v>
      </c>
    </row>
    <row r="21" spans="1:7" x14ac:dyDescent="0.25">
      <c r="A21" s="6" t="s">
        <v>7563</v>
      </c>
      <c r="B21" s="4">
        <v>189</v>
      </c>
      <c r="F21" s="6" t="s">
        <v>1254</v>
      </c>
      <c r="G21" s="4">
        <v>34</v>
      </c>
    </row>
    <row r="22" spans="1:7" x14ac:dyDescent="0.25">
      <c r="A22" s="6" t="s">
        <v>220</v>
      </c>
      <c r="B22" s="4">
        <v>248</v>
      </c>
      <c r="F22" s="6" t="s">
        <v>130</v>
      </c>
      <c r="G22" s="4">
        <v>16</v>
      </c>
    </row>
    <row r="23" spans="1:7" x14ac:dyDescent="0.25">
      <c r="A23" s="6" t="s">
        <v>270</v>
      </c>
      <c r="B23" s="4">
        <v>376</v>
      </c>
      <c r="F23" s="6" t="s">
        <v>183</v>
      </c>
      <c r="G23" s="4">
        <v>89</v>
      </c>
    </row>
    <row r="24" spans="1:7" x14ac:dyDescent="0.25">
      <c r="A24" s="6" t="s">
        <v>460</v>
      </c>
      <c r="B24" s="4">
        <v>509</v>
      </c>
      <c r="F24" s="6" t="s">
        <v>2131</v>
      </c>
      <c r="G24" s="4">
        <v>18</v>
      </c>
    </row>
    <row r="25" spans="1:7" x14ac:dyDescent="0.25">
      <c r="A25" s="6" t="s">
        <v>745</v>
      </c>
      <c r="B25" s="4">
        <v>701</v>
      </c>
      <c r="F25" s="6" t="s">
        <v>745</v>
      </c>
      <c r="G25" s="4">
        <v>701</v>
      </c>
    </row>
    <row r="26" spans="1:7" x14ac:dyDescent="0.25">
      <c r="A26" s="6" t="s">
        <v>7571</v>
      </c>
      <c r="B26" s="4">
        <v>2023</v>
      </c>
      <c r="F26" s="6" t="s">
        <v>1535</v>
      </c>
      <c r="G26" s="4">
        <v>72</v>
      </c>
    </row>
    <row r="27" spans="1:7" x14ac:dyDescent="0.25">
      <c r="F27" s="6" t="s">
        <v>1222</v>
      </c>
      <c r="G27" s="4">
        <v>52</v>
      </c>
    </row>
    <row r="28" spans="1:7" x14ac:dyDescent="0.25">
      <c r="F28" s="6" t="s">
        <v>7561</v>
      </c>
      <c r="G28" s="4">
        <v>6</v>
      </c>
    </row>
    <row r="29" spans="1:7" x14ac:dyDescent="0.25">
      <c r="F29" s="6" t="s">
        <v>220</v>
      </c>
      <c r="G29" s="4">
        <v>248</v>
      </c>
    </row>
    <row r="30" spans="1:7" x14ac:dyDescent="0.25">
      <c r="F30" s="6" t="s">
        <v>122</v>
      </c>
      <c r="G30" s="4">
        <v>131</v>
      </c>
    </row>
    <row r="31" spans="1:7" x14ac:dyDescent="0.25">
      <c r="F31" s="6" t="s">
        <v>7562</v>
      </c>
      <c r="G31" s="4">
        <v>18</v>
      </c>
    </row>
    <row r="32" spans="1:7" x14ac:dyDescent="0.25">
      <c r="F32" s="6" t="s">
        <v>7243</v>
      </c>
      <c r="G32" s="4">
        <v>14</v>
      </c>
    </row>
    <row r="33" spans="6:11" x14ac:dyDescent="0.25">
      <c r="F33" s="6" t="s">
        <v>2101</v>
      </c>
      <c r="G33" s="4">
        <v>41</v>
      </c>
    </row>
    <row r="34" spans="6:11" x14ac:dyDescent="0.25">
      <c r="F34" s="6" t="s">
        <v>486</v>
      </c>
      <c r="G34" s="4">
        <v>51</v>
      </c>
    </row>
    <row r="35" spans="6:11" x14ac:dyDescent="0.25">
      <c r="F35" s="6" t="s">
        <v>1026</v>
      </c>
      <c r="G35" s="4">
        <v>68</v>
      </c>
      <c r="J35" s="5" t="s">
        <v>7570</v>
      </c>
      <c r="K35" t="s">
        <v>7574</v>
      </c>
    </row>
    <row r="36" spans="6:11" x14ac:dyDescent="0.25">
      <c r="F36" s="6" t="s">
        <v>7563</v>
      </c>
      <c r="G36" s="4">
        <v>189</v>
      </c>
      <c r="J36" s="6" t="s">
        <v>38</v>
      </c>
      <c r="K36" s="4">
        <v>2367</v>
      </c>
    </row>
    <row r="37" spans="6:11" x14ac:dyDescent="0.25">
      <c r="F37" s="6" t="s">
        <v>7564</v>
      </c>
      <c r="G37" s="4">
        <v>79</v>
      </c>
      <c r="J37" s="6" t="s">
        <v>17</v>
      </c>
      <c r="K37" s="4">
        <v>2356</v>
      </c>
    </row>
    <row r="38" spans="6:11" x14ac:dyDescent="0.25">
      <c r="F38" s="6" t="s">
        <v>2856</v>
      </c>
      <c r="G38" s="4">
        <v>65</v>
      </c>
      <c r="J38" s="6" t="s">
        <v>7571</v>
      </c>
      <c r="K38" s="4">
        <v>4723</v>
      </c>
    </row>
    <row r="39" spans="6:11" x14ac:dyDescent="0.25">
      <c r="F39" s="6" t="s">
        <v>833</v>
      </c>
      <c r="G39" s="4">
        <v>18</v>
      </c>
    </row>
    <row r="40" spans="6:11" x14ac:dyDescent="0.25">
      <c r="F40" s="6" t="s">
        <v>1778</v>
      </c>
      <c r="G40" s="4">
        <v>77</v>
      </c>
    </row>
    <row r="41" spans="6:11" x14ac:dyDescent="0.25">
      <c r="F41" s="6" t="s">
        <v>1480</v>
      </c>
      <c r="G41" s="4">
        <v>148</v>
      </c>
    </row>
    <row r="42" spans="6:11" x14ac:dyDescent="0.25">
      <c r="F42" s="6" t="s">
        <v>705</v>
      </c>
      <c r="G42" s="4">
        <v>152</v>
      </c>
      <c r="J42" s="5" t="s">
        <v>7570</v>
      </c>
      <c r="K42" t="s">
        <v>7574</v>
      </c>
    </row>
    <row r="43" spans="6:11" x14ac:dyDescent="0.25">
      <c r="F43" s="6" t="s">
        <v>63</v>
      </c>
      <c r="G43" s="4">
        <v>87</v>
      </c>
      <c r="J43" s="8">
        <v>0</v>
      </c>
      <c r="K43" s="4">
        <v>86</v>
      </c>
    </row>
    <row r="44" spans="6:11" x14ac:dyDescent="0.25">
      <c r="F44" s="6" t="s">
        <v>1405</v>
      </c>
      <c r="G44" s="4">
        <v>23</v>
      </c>
      <c r="J44" s="8">
        <v>4.1666666666666664E-2</v>
      </c>
      <c r="K44" s="4">
        <v>90</v>
      </c>
    </row>
    <row r="45" spans="6:11" x14ac:dyDescent="0.25">
      <c r="F45" s="6" t="s">
        <v>2966</v>
      </c>
      <c r="G45" s="4">
        <v>66</v>
      </c>
      <c r="J45" s="8">
        <v>8.3333333333333329E-2</v>
      </c>
      <c r="K45" s="4">
        <v>78</v>
      </c>
    </row>
    <row r="46" spans="6:11" x14ac:dyDescent="0.25">
      <c r="F46" s="6" t="s">
        <v>6410</v>
      </c>
      <c r="G46" s="4">
        <v>6</v>
      </c>
      <c r="J46" s="8">
        <v>0.125</v>
      </c>
      <c r="K46" s="4">
        <v>32</v>
      </c>
    </row>
    <row r="47" spans="6:11" x14ac:dyDescent="0.25">
      <c r="F47" s="6" t="s">
        <v>4400</v>
      </c>
      <c r="G47" s="4">
        <v>21</v>
      </c>
      <c r="J47" s="8">
        <v>0.16666666666666666</v>
      </c>
      <c r="K47" s="4">
        <v>52</v>
      </c>
    </row>
    <row r="48" spans="6:11" x14ac:dyDescent="0.25">
      <c r="F48" s="6" t="s">
        <v>4162</v>
      </c>
      <c r="G48" s="4">
        <v>55</v>
      </c>
      <c r="J48" s="8">
        <v>0.20833333333333334</v>
      </c>
      <c r="K48" s="4">
        <v>91</v>
      </c>
    </row>
    <row r="49" spans="6:11" x14ac:dyDescent="0.25">
      <c r="F49" s="6" t="s">
        <v>3230</v>
      </c>
      <c r="G49" s="4">
        <v>14</v>
      </c>
      <c r="J49" s="8">
        <v>0.25</v>
      </c>
      <c r="K49" s="4">
        <v>145</v>
      </c>
    </row>
    <row r="50" spans="6:11" x14ac:dyDescent="0.25">
      <c r="F50" s="6" t="s">
        <v>731</v>
      </c>
      <c r="G50" s="4">
        <v>88</v>
      </c>
      <c r="J50" s="8">
        <v>0.29166666666666669</v>
      </c>
      <c r="K50" s="4">
        <v>217</v>
      </c>
    </row>
    <row r="51" spans="6:11" x14ac:dyDescent="0.25">
      <c r="F51" s="6" t="s">
        <v>251</v>
      </c>
      <c r="G51" s="4">
        <v>18</v>
      </c>
      <c r="J51" s="8">
        <v>0.33333333333333331</v>
      </c>
      <c r="K51" s="4">
        <v>385</v>
      </c>
    </row>
    <row r="52" spans="6:11" x14ac:dyDescent="0.25">
      <c r="F52" s="6" t="s">
        <v>460</v>
      </c>
      <c r="G52" s="4">
        <v>509</v>
      </c>
      <c r="J52" s="8">
        <v>0.375</v>
      </c>
      <c r="K52" s="4">
        <v>498</v>
      </c>
    </row>
    <row r="53" spans="6:11" x14ac:dyDescent="0.25">
      <c r="F53" s="6" t="s">
        <v>838</v>
      </c>
      <c r="G53" s="4">
        <v>108</v>
      </c>
      <c r="J53" s="8">
        <v>0.41666666666666669</v>
      </c>
      <c r="K53" s="4">
        <v>311</v>
      </c>
    </row>
    <row r="54" spans="6:11" x14ac:dyDescent="0.25">
      <c r="F54" s="6" t="s">
        <v>4910</v>
      </c>
      <c r="G54" s="4">
        <v>3</v>
      </c>
      <c r="J54" s="8">
        <v>0.45833333333333331</v>
      </c>
      <c r="K54" s="4">
        <v>165</v>
      </c>
    </row>
    <row r="55" spans="6:11" x14ac:dyDescent="0.25">
      <c r="F55" s="6" t="s">
        <v>1762</v>
      </c>
      <c r="G55" s="4">
        <v>187</v>
      </c>
      <c r="J55" s="8">
        <v>0.5</v>
      </c>
      <c r="K55" s="4">
        <v>666</v>
      </c>
    </row>
    <row r="56" spans="6:11" x14ac:dyDescent="0.25">
      <c r="F56" s="6" t="s">
        <v>133</v>
      </c>
      <c r="G56" s="4">
        <v>38</v>
      </c>
      <c r="J56" s="8">
        <v>0.54166666666666663</v>
      </c>
      <c r="K56" s="4">
        <v>248</v>
      </c>
    </row>
    <row r="57" spans="6:11" x14ac:dyDescent="0.25">
      <c r="F57" s="6" t="s">
        <v>1365</v>
      </c>
      <c r="G57" s="4">
        <v>71</v>
      </c>
      <c r="J57" s="8">
        <v>0.58333333333333337</v>
      </c>
      <c r="K57" s="4">
        <v>213</v>
      </c>
    </row>
    <row r="58" spans="6:11" x14ac:dyDescent="0.25">
      <c r="F58" s="6" t="s">
        <v>3281</v>
      </c>
      <c r="G58" s="4">
        <v>157</v>
      </c>
      <c r="J58" s="8">
        <v>0.625</v>
      </c>
      <c r="K58" s="4">
        <v>185</v>
      </c>
    </row>
    <row r="59" spans="6:11" x14ac:dyDescent="0.25">
      <c r="F59" s="6" t="s">
        <v>2583</v>
      </c>
      <c r="G59" s="4">
        <v>14</v>
      </c>
      <c r="J59" s="8">
        <v>0.66666666666666663</v>
      </c>
      <c r="K59" s="4">
        <v>173</v>
      </c>
    </row>
    <row r="60" spans="6:11" x14ac:dyDescent="0.25">
      <c r="F60" s="6" t="s">
        <v>36</v>
      </c>
      <c r="G60" s="4">
        <v>46</v>
      </c>
      <c r="J60" s="8">
        <v>0.70833333333333337</v>
      </c>
      <c r="K60" s="4">
        <v>226</v>
      </c>
    </row>
    <row r="61" spans="6:11" x14ac:dyDescent="0.25">
      <c r="F61" s="6" t="s">
        <v>2312</v>
      </c>
      <c r="G61" s="4">
        <v>13</v>
      </c>
      <c r="J61" s="8">
        <v>0.75</v>
      </c>
      <c r="K61" s="4">
        <v>149</v>
      </c>
    </row>
    <row r="62" spans="6:11" x14ac:dyDescent="0.25">
      <c r="F62" s="6" t="s">
        <v>1151</v>
      </c>
      <c r="G62" s="4">
        <v>108</v>
      </c>
      <c r="J62" s="8">
        <v>0.79166666666666663</v>
      </c>
      <c r="K62" s="4">
        <v>127</v>
      </c>
    </row>
    <row r="63" spans="6:11" x14ac:dyDescent="0.25">
      <c r="F63" s="6" t="s">
        <v>270</v>
      </c>
      <c r="G63" s="4">
        <v>376</v>
      </c>
      <c r="J63" s="8">
        <v>0.83333333333333337</v>
      </c>
      <c r="K63" s="4">
        <v>118</v>
      </c>
    </row>
    <row r="64" spans="6:11" x14ac:dyDescent="0.25">
      <c r="F64" s="6" t="s">
        <v>2320</v>
      </c>
      <c r="G64" s="4">
        <v>42</v>
      </c>
      <c r="J64" s="8">
        <v>0.875</v>
      </c>
      <c r="K64" s="4">
        <v>129</v>
      </c>
    </row>
    <row r="65" spans="6:11" x14ac:dyDescent="0.25">
      <c r="F65" s="6" t="s">
        <v>4288</v>
      </c>
      <c r="G65" s="4">
        <v>9</v>
      </c>
      <c r="J65" s="8">
        <v>0.91666666666666663</v>
      </c>
      <c r="K65" s="4">
        <v>91</v>
      </c>
    </row>
    <row r="66" spans="6:11" x14ac:dyDescent="0.25">
      <c r="F66" s="6" t="s">
        <v>772</v>
      </c>
      <c r="G66" s="4">
        <v>118</v>
      </c>
      <c r="J66" s="8">
        <v>0.95833333333333337</v>
      </c>
      <c r="K66" s="4">
        <v>176</v>
      </c>
    </row>
    <row r="67" spans="6:11" x14ac:dyDescent="0.25">
      <c r="F67" s="6" t="s">
        <v>2191</v>
      </c>
      <c r="G67" s="4">
        <v>105</v>
      </c>
      <c r="J67" s="8">
        <v>1</v>
      </c>
      <c r="K67" s="4">
        <v>72</v>
      </c>
    </row>
    <row r="68" spans="6:11" x14ac:dyDescent="0.25">
      <c r="F68" s="6" t="s">
        <v>1352</v>
      </c>
      <c r="G68" s="4">
        <v>50</v>
      </c>
      <c r="J68" s="8" t="s">
        <v>7571</v>
      </c>
      <c r="K68" s="4">
        <v>4723</v>
      </c>
    </row>
    <row r="69" spans="6:11" x14ac:dyDescent="0.25">
      <c r="F69" s="6" t="s">
        <v>1407</v>
      </c>
      <c r="G69" s="4">
        <v>25</v>
      </c>
    </row>
    <row r="70" spans="6:11" x14ac:dyDescent="0.25">
      <c r="F70" s="6" t="s">
        <v>1671</v>
      </c>
      <c r="G70" s="4">
        <v>70</v>
      </c>
    </row>
    <row r="71" spans="6:11" x14ac:dyDescent="0.25">
      <c r="F71" s="6" t="s">
        <v>3031</v>
      </c>
      <c r="G71" s="4">
        <v>9</v>
      </c>
    </row>
  </sheetData>
  <pageMargins left="0.7" right="0.7" top="0.75" bottom="0.75" header="0.3" footer="0.3"/>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CE10C-DA7A-42C3-8578-EB6C4068D53C}">
  <dimension ref="A1"/>
  <sheetViews>
    <sheetView showGridLines="0" showRowColHeaders="0" tabSelected="1" topLeftCell="W14" workbookViewId="0">
      <selection activeCell="AQ21" sqref="AQ2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4724"/>
  <sheetViews>
    <sheetView workbookViewId="0">
      <selection activeCell="A2" activeCellId="1" sqref="A4725:A1048576 A2:A1048576"/>
    </sheetView>
  </sheetViews>
  <sheetFormatPr defaultRowHeight="15" x14ac:dyDescent="0.25"/>
  <cols>
    <col min="1" max="1" width="16.140625" customWidth="1"/>
    <col min="2" max="2" width="42.140625" customWidth="1"/>
    <col min="3" max="3" width="17" customWidth="1"/>
    <col min="4" max="4" width="14.7109375" customWidth="1"/>
    <col min="5" max="5" width="25.7109375" customWidth="1"/>
    <col min="6" max="6" width="13.85546875" customWidth="1"/>
    <col min="7" max="7" width="15.140625" customWidth="1"/>
    <col min="8" max="8" width="16.42578125" customWidth="1"/>
    <col min="9" max="9" width="14.28515625" customWidth="1"/>
    <col min="10" max="10" width="16.28515625" customWidth="1"/>
    <col min="11" max="11" width="11.5703125" bestFit="1" customWidth="1"/>
    <col min="12" max="12" width="14.42578125" bestFit="1" customWidth="1"/>
    <col min="13" max="13" width="10.7109375" bestFit="1" customWidth="1"/>
  </cols>
  <sheetData>
    <row r="1" spans="1:15" x14ac:dyDescent="0.25">
      <c r="A1" t="s">
        <v>0</v>
      </c>
      <c r="B1" t="s">
        <v>1</v>
      </c>
      <c r="C1" t="s">
        <v>2</v>
      </c>
      <c r="D1" t="s">
        <v>3</v>
      </c>
      <c r="E1" t="s">
        <v>4</v>
      </c>
      <c r="F1" t="s">
        <v>5</v>
      </c>
      <c r="G1" t="s">
        <v>6</v>
      </c>
      <c r="H1" t="s">
        <v>7</v>
      </c>
      <c r="I1" t="s">
        <v>8</v>
      </c>
      <c r="J1" t="s">
        <v>9</v>
      </c>
      <c r="K1" t="s">
        <v>7565</v>
      </c>
      <c r="L1" t="s">
        <v>7566</v>
      </c>
      <c r="M1" t="s">
        <v>7568</v>
      </c>
      <c r="N1" t="s">
        <v>7567</v>
      </c>
      <c r="O1" t="s">
        <v>7569</v>
      </c>
    </row>
    <row r="2" spans="1:15" x14ac:dyDescent="0.25">
      <c r="A2" s="1">
        <v>41994.674305555556</v>
      </c>
      <c r="B2" t="s">
        <v>10</v>
      </c>
      <c r="C2" t="s">
        <v>11</v>
      </c>
      <c r="D2" t="s">
        <v>12</v>
      </c>
      <c r="E2" t="s">
        <v>13</v>
      </c>
      <c r="F2" t="s">
        <v>745</v>
      </c>
      <c r="G2" t="s">
        <v>15</v>
      </c>
      <c r="H2" t="s">
        <v>16</v>
      </c>
      <c r="I2" t="s">
        <v>17</v>
      </c>
      <c r="K2" s="2">
        <f>MOD(NYR_Tbl[[#This Row],[tweet_created]],1)</f>
        <v>0.67430555555620231</v>
      </c>
      <c r="L2" s="2">
        <f>MROUND(NYR_Tbl[[#This Row],[Time]],60/24/60)</f>
        <v>0.66666666666666663</v>
      </c>
      <c r="M2" s="3">
        <f>INT(NYR_Tbl[[#This Row],[tweet_created]])</f>
        <v>41994</v>
      </c>
      <c r="N2">
        <f>DAY(NYR_Tbl[[#This Row],[Date]])</f>
        <v>21</v>
      </c>
      <c r="O2" s="4">
        <f>IF(NYR_Tbl[[#This Row],[retweet_count]]="",1,NYR_Tbl[[#This Row],[retweet_count]])</f>
        <v>1</v>
      </c>
    </row>
    <row r="3" spans="1:15" x14ac:dyDescent="0.25">
      <c r="A3" s="1">
        <v>41994.677777777775</v>
      </c>
      <c r="B3" t="s">
        <v>18</v>
      </c>
      <c r="C3" t="s">
        <v>19</v>
      </c>
      <c r="D3" t="s">
        <v>20</v>
      </c>
      <c r="E3" t="s">
        <v>21</v>
      </c>
      <c r="F3" t="s">
        <v>270</v>
      </c>
      <c r="G3" t="s">
        <v>23</v>
      </c>
      <c r="H3" t="s">
        <v>24</v>
      </c>
      <c r="I3" t="s">
        <v>17</v>
      </c>
      <c r="K3" s="2">
        <f>MOD(NYR_Tbl[[#This Row],[tweet_created]],1)</f>
        <v>0.67777777777519077</v>
      </c>
      <c r="L3" s="2">
        <f>MROUND(NYR_Tbl[[#This Row],[Time]],60/24/60)</f>
        <v>0.66666666666666663</v>
      </c>
      <c r="M3" s="3">
        <f>INT(NYR_Tbl[[#This Row],[tweet_created]])</f>
        <v>41994</v>
      </c>
      <c r="N3">
        <f>DAY(NYR_Tbl[[#This Row],[Date]])</f>
        <v>21</v>
      </c>
      <c r="O3" s="4">
        <f>IF(NYR_Tbl[[#This Row],[retweet_count]]="",1,NYR_Tbl[[#This Row],[retweet_count]])</f>
        <v>1</v>
      </c>
    </row>
    <row r="4" spans="1:15" x14ac:dyDescent="0.25">
      <c r="A4" s="1">
        <v>41994.6875</v>
      </c>
      <c r="B4" t="s">
        <v>25</v>
      </c>
      <c r="C4" t="s">
        <v>26</v>
      </c>
      <c r="D4" t="s">
        <v>27</v>
      </c>
      <c r="E4" t="s">
        <v>28</v>
      </c>
      <c r="F4" t="s">
        <v>4162</v>
      </c>
      <c r="G4" t="s">
        <v>15</v>
      </c>
      <c r="H4" t="s">
        <v>24</v>
      </c>
      <c r="I4" t="s">
        <v>17</v>
      </c>
      <c r="K4" s="2">
        <f>MOD(NYR_Tbl[[#This Row],[tweet_created]],1)</f>
        <v>0.6875</v>
      </c>
      <c r="L4" s="2">
        <f>MROUND(NYR_Tbl[[#This Row],[Time]],60/24/60)</f>
        <v>0.70833333333333326</v>
      </c>
      <c r="M4" s="3">
        <f>INT(NYR_Tbl[[#This Row],[tweet_created]])</f>
        <v>41994</v>
      </c>
      <c r="N4">
        <f>DAY(NYR_Tbl[[#This Row],[Date]])</f>
        <v>21</v>
      </c>
      <c r="O4" s="4">
        <f>IF(NYR_Tbl[[#This Row],[retweet_count]]="",1,NYR_Tbl[[#This Row],[retweet_count]])</f>
        <v>1</v>
      </c>
    </row>
    <row r="5" spans="1:15" x14ac:dyDescent="0.25">
      <c r="A5" s="1">
        <v>41994.743750000001</v>
      </c>
      <c r="B5" t="s">
        <v>30</v>
      </c>
      <c r="C5" t="s">
        <v>11</v>
      </c>
      <c r="D5" t="s">
        <v>31</v>
      </c>
      <c r="E5" t="s">
        <v>32</v>
      </c>
      <c r="F5" t="s">
        <v>220</v>
      </c>
      <c r="G5" t="s">
        <v>23</v>
      </c>
      <c r="I5" t="s">
        <v>17</v>
      </c>
      <c r="K5" s="2">
        <f>MOD(NYR_Tbl[[#This Row],[tweet_created]],1)</f>
        <v>0.74375000000145519</v>
      </c>
      <c r="L5" s="2">
        <f>MROUND(NYR_Tbl[[#This Row],[Time]],60/24/60)</f>
        <v>0.75</v>
      </c>
      <c r="M5" s="3">
        <f>INT(NYR_Tbl[[#This Row],[tweet_created]])</f>
        <v>41994</v>
      </c>
      <c r="N5">
        <f>DAY(NYR_Tbl[[#This Row],[Date]])</f>
        <v>21</v>
      </c>
      <c r="O5" s="4">
        <f>IF(NYR_Tbl[[#This Row],[retweet_count]]="",1,NYR_Tbl[[#This Row],[retweet_count]])</f>
        <v>1</v>
      </c>
    </row>
    <row r="6" spans="1:15" x14ac:dyDescent="0.25">
      <c r="A6" s="1">
        <v>41994.756249999999</v>
      </c>
      <c r="B6" t="s">
        <v>34</v>
      </c>
      <c r="C6" t="s">
        <v>26</v>
      </c>
      <c r="D6" t="s">
        <v>35</v>
      </c>
      <c r="E6" t="s">
        <v>36</v>
      </c>
      <c r="F6" t="s">
        <v>36</v>
      </c>
      <c r="G6" t="s">
        <v>23</v>
      </c>
      <c r="H6" t="s">
        <v>16</v>
      </c>
      <c r="I6" t="s">
        <v>38</v>
      </c>
      <c r="K6" s="2">
        <f>MOD(NYR_Tbl[[#This Row],[tweet_created]],1)</f>
        <v>0.75624999999854481</v>
      </c>
      <c r="L6" s="2">
        <f>MROUND(NYR_Tbl[[#This Row],[Time]],60/24/60)</f>
        <v>0.75</v>
      </c>
      <c r="M6" s="3">
        <f>INT(NYR_Tbl[[#This Row],[tweet_created]])</f>
        <v>41994</v>
      </c>
      <c r="N6">
        <f>DAY(NYR_Tbl[[#This Row],[Date]])</f>
        <v>21</v>
      </c>
      <c r="O6" s="4">
        <f>IF(NYR_Tbl[[#This Row],[retweet_count]]="",1,NYR_Tbl[[#This Row],[retweet_count]])</f>
        <v>1</v>
      </c>
    </row>
    <row r="7" spans="1:15" x14ac:dyDescent="0.25">
      <c r="A7" s="1">
        <v>41994.762499999997</v>
      </c>
      <c r="B7" t="s">
        <v>39</v>
      </c>
      <c r="C7" t="s">
        <v>19</v>
      </c>
      <c r="D7" t="s">
        <v>40</v>
      </c>
      <c r="E7" t="s">
        <v>41</v>
      </c>
      <c r="F7" t="s">
        <v>460</v>
      </c>
      <c r="G7" t="s">
        <v>43</v>
      </c>
      <c r="H7" t="s">
        <v>44</v>
      </c>
      <c r="I7" t="s">
        <v>38</v>
      </c>
      <c r="K7" s="2">
        <f>MOD(NYR_Tbl[[#This Row],[tweet_created]],1)</f>
        <v>0.76249999999708962</v>
      </c>
      <c r="L7" s="2">
        <f>MROUND(NYR_Tbl[[#This Row],[Time]],60/24/60)</f>
        <v>0.75</v>
      </c>
      <c r="M7" s="3">
        <f>INT(NYR_Tbl[[#This Row],[tweet_created]])</f>
        <v>41994</v>
      </c>
      <c r="N7">
        <f>DAY(NYR_Tbl[[#This Row],[Date]])</f>
        <v>21</v>
      </c>
      <c r="O7" s="4">
        <f>IF(NYR_Tbl[[#This Row],[retweet_count]]="",1,NYR_Tbl[[#This Row],[retweet_count]])</f>
        <v>1</v>
      </c>
    </row>
    <row r="8" spans="1:15" x14ac:dyDescent="0.25">
      <c r="A8" s="1">
        <v>41994.784722222219</v>
      </c>
      <c r="B8" t="s">
        <v>45</v>
      </c>
      <c r="C8" t="s">
        <v>26</v>
      </c>
      <c r="D8" t="s">
        <v>46</v>
      </c>
      <c r="E8" t="s">
        <v>47</v>
      </c>
      <c r="F8" t="s">
        <v>1671</v>
      </c>
      <c r="G8" t="s">
        <v>49</v>
      </c>
      <c r="I8" t="s">
        <v>38</v>
      </c>
      <c r="K8" s="2">
        <f>MOD(NYR_Tbl[[#This Row],[tweet_created]],1)</f>
        <v>0.78472222221898846</v>
      </c>
      <c r="L8" s="2">
        <f>MROUND(NYR_Tbl[[#This Row],[Time]],60/24/60)</f>
        <v>0.79166666666666663</v>
      </c>
      <c r="M8" s="3">
        <f>INT(NYR_Tbl[[#This Row],[tweet_created]])</f>
        <v>41994</v>
      </c>
      <c r="N8">
        <f>DAY(NYR_Tbl[[#This Row],[Date]])</f>
        <v>21</v>
      </c>
      <c r="O8" s="4">
        <f>IF(NYR_Tbl[[#This Row],[retweet_count]]="",1,NYR_Tbl[[#This Row],[retweet_count]])</f>
        <v>1</v>
      </c>
    </row>
    <row r="9" spans="1:15" x14ac:dyDescent="0.25">
      <c r="A9" s="1">
        <v>41994.8</v>
      </c>
      <c r="B9" t="s">
        <v>50</v>
      </c>
      <c r="C9" t="s">
        <v>19</v>
      </c>
      <c r="D9" t="s">
        <v>40</v>
      </c>
      <c r="E9" t="s">
        <v>51</v>
      </c>
      <c r="F9" t="s">
        <v>745</v>
      </c>
      <c r="G9" t="s">
        <v>15</v>
      </c>
      <c r="H9" t="s">
        <v>16</v>
      </c>
      <c r="I9" t="s">
        <v>38</v>
      </c>
      <c r="K9" s="2">
        <f>MOD(NYR_Tbl[[#This Row],[tweet_created]],1)</f>
        <v>0.80000000000291038</v>
      </c>
      <c r="L9" s="2">
        <f>MROUND(NYR_Tbl[[#This Row],[Time]],60/24/60)</f>
        <v>0.79166666666666663</v>
      </c>
      <c r="M9" s="3">
        <f>INT(NYR_Tbl[[#This Row],[tweet_created]])</f>
        <v>41994</v>
      </c>
      <c r="N9">
        <f>DAY(NYR_Tbl[[#This Row],[Date]])</f>
        <v>21</v>
      </c>
      <c r="O9" s="4">
        <f>IF(NYR_Tbl[[#This Row],[retweet_count]]="",1,NYR_Tbl[[#This Row],[retweet_count]])</f>
        <v>1</v>
      </c>
    </row>
    <row r="10" spans="1:15" x14ac:dyDescent="0.25">
      <c r="A10" s="1">
        <v>41994.813888888886</v>
      </c>
      <c r="B10" t="s">
        <v>52</v>
      </c>
      <c r="C10" t="s">
        <v>26</v>
      </c>
      <c r="D10" t="s">
        <v>53</v>
      </c>
      <c r="E10" t="s">
        <v>54</v>
      </c>
      <c r="F10" t="s">
        <v>1151</v>
      </c>
      <c r="G10" t="s">
        <v>23</v>
      </c>
      <c r="H10" t="s">
        <v>44</v>
      </c>
      <c r="I10" t="s">
        <v>38</v>
      </c>
      <c r="K10" s="2">
        <f>MOD(NYR_Tbl[[#This Row],[tweet_created]],1)</f>
        <v>0.81388888888614019</v>
      </c>
      <c r="L10" s="2">
        <f>MROUND(NYR_Tbl[[#This Row],[Time]],60/24/60)</f>
        <v>0.83333333333333326</v>
      </c>
      <c r="M10" s="3">
        <f>INT(NYR_Tbl[[#This Row],[tweet_created]])</f>
        <v>41994</v>
      </c>
      <c r="N10">
        <f>DAY(NYR_Tbl[[#This Row],[Date]])</f>
        <v>21</v>
      </c>
      <c r="O10" s="4">
        <f>IF(NYR_Tbl[[#This Row],[retweet_count]]="",1,NYR_Tbl[[#This Row],[retweet_count]])</f>
        <v>1</v>
      </c>
    </row>
    <row r="11" spans="1:15" x14ac:dyDescent="0.25">
      <c r="A11" s="1">
        <v>41994.823611111111</v>
      </c>
      <c r="B11" t="s">
        <v>56</v>
      </c>
      <c r="C11" t="s">
        <v>11</v>
      </c>
      <c r="D11" t="s">
        <v>12</v>
      </c>
      <c r="E11" t="s">
        <v>57</v>
      </c>
      <c r="F11" t="s">
        <v>745</v>
      </c>
      <c r="G11" t="s">
        <v>15</v>
      </c>
      <c r="H11" t="s">
        <v>16</v>
      </c>
      <c r="I11" t="s">
        <v>17</v>
      </c>
      <c r="K11" s="2">
        <f>MOD(NYR_Tbl[[#This Row],[tweet_created]],1)</f>
        <v>0.82361111111094942</v>
      </c>
      <c r="L11" s="2">
        <f>MROUND(NYR_Tbl[[#This Row],[Time]],60/24/60)</f>
        <v>0.83333333333333326</v>
      </c>
      <c r="M11" s="3">
        <f>INT(NYR_Tbl[[#This Row],[tweet_created]])</f>
        <v>41994</v>
      </c>
      <c r="N11">
        <f>DAY(NYR_Tbl[[#This Row],[Date]])</f>
        <v>21</v>
      </c>
      <c r="O11" s="4">
        <f>IF(NYR_Tbl[[#This Row],[retweet_count]]="",1,NYR_Tbl[[#This Row],[retweet_count]])</f>
        <v>1</v>
      </c>
    </row>
    <row r="12" spans="1:15" x14ac:dyDescent="0.25">
      <c r="A12" s="1">
        <v>41994.823611111111</v>
      </c>
      <c r="B12" t="s">
        <v>58</v>
      </c>
      <c r="C12" t="s">
        <v>19</v>
      </c>
      <c r="D12" t="s">
        <v>20</v>
      </c>
      <c r="E12" t="s">
        <v>59</v>
      </c>
      <c r="F12" t="s">
        <v>745</v>
      </c>
      <c r="G12" t="s">
        <v>15</v>
      </c>
      <c r="H12" t="s">
        <v>16</v>
      </c>
      <c r="I12" t="s">
        <v>17</v>
      </c>
      <c r="K12" s="2">
        <f>MOD(NYR_Tbl[[#This Row],[tweet_created]],1)</f>
        <v>0.82361111111094942</v>
      </c>
      <c r="L12" s="2">
        <f>MROUND(NYR_Tbl[[#This Row],[Time]],60/24/60)</f>
        <v>0.83333333333333326</v>
      </c>
      <c r="M12" s="3">
        <f>INT(NYR_Tbl[[#This Row],[tweet_created]])</f>
        <v>41994</v>
      </c>
      <c r="N12">
        <f>DAY(NYR_Tbl[[#This Row],[Date]])</f>
        <v>21</v>
      </c>
      <c r="O12" s="4">
        <f>IF(NYR_Tbl[[#This Row],[retweet_count]]="",1,NYR_Tbl[[#This Row],[retweet_count]])</f>
        <v>1</v>
      </c>
    </row>
    <row r="13" spans="1:15" x14ac:dyDescent="0.25">
      <c r="A13" s="1">
        <v>41994.836805555555</v>
      </c>
      <c r="B13" t="s">
        <v>60</v>
      </c>
      <c r="C13" t="s">
        <v>61</v>
      </c>
      <c r="D13" t="s">
        <v>62</v>
      </c>
      <c r="E13" t="s">
        <v>63</v>
      </c>
      <c r="F13" t="s">
        <v>63</v>
      </c>
      <c r="G13" t="s">
        <v>49</v>
      </c>
      <c r="H13" t="s">
        <v>24</v>
      </c>
      <c r="I13" t="s">
        <v>38</v>
      </c>
      <c r="K13" s="2">
        <f>MOD(NYR_Tbl[[#This Row],[tweet_created]],1)</f>
        <v>0.83680555555474712</v>
      </c>
      <c r="L13" s="2">
        <f>MROUND(NYR_Tbl[[#This Row],[Time]],60/24/60)</f>
        <v>0.83333333333333326</v>
      </c>
      <c r="M13" s="3">
        <f>INT(NYR_Tbl[[#This Row],[tweet_created]])</f>
        <v>41994</v>
      </c>
      <c r="N13">
        <f>DAY(NYR_Tbl[[#This Row],[Date]])</f>
        <v>21</v>
      </c>
      <c r="O13" s="4">
        <f>IF(NYR_Tbl[[#This Row],[retweet_count]]="",1,NYR_Tbl[[#This Row],[retweet_count]])</f>
        <v>1</v>
      </c>
    </row>
    <row r="14" spans="1:15" x14ac:dyDescent="0.25">
      <c r="A14" s="1">
        <v>41994.840277777781</v>
      </c>
      <c r="B14" t="s">
        <v>65</v>
      </c>
      <c r="C14" t="s">
        <v>11</v>
      </c>
      <c r="D14" t="s">
        <v>66</v>
      </c>
      <c r="E14" t="s">
        <v>67</v>
      </c>
      <c r="F14" t="s">
        <v>745</v>
      </c>
      <c r="G14" t="s">
        <v>15</v>
      </c>
      <c r="H14" t="s">
        <v>16</v>
      </c>
      <c r="I14" t="s">
        <v>17</v>
      </c>
      <c r="K14" s="2">
        <f>MOD(NYR_Tbl[[#This Row],[tweet_created]],1)</f>
        <v>0.84027777778101154</v>
      </c>
      <c r="L14" s="2">
        <f>MROUND(NYR_Tbl[[#This Row],[Time]],60/24/60)</f>
        <v>0.83333333333333326</v>
      </c>
      <c r="M14" s="3">
        <f>INT(NYR_Tbl[[#This Row],[tweet_created]])</f>
        <v>41994</v>
      </c>
      <c r="N14">
        <f>DAY(NYR_Tbl[[#This Row],[Date]])</f>
        <v>21</v>
      </c>
      <c r="O14" s="4">
        <f>IF(NYR_Tbl[[#This Row],[retweet_count]]="",1,NYR_Tbl[[#This Row],[retweet_count]])</f>
        <v>1</v>
      </c>
    </row>
    <row r="15" spans="1:15" x14ac:dyDescent="0.25">
      <c r="A15" s="1">
        <v>41994.859027777777</v>
      </c>
      <c r="B15" t="s">
        <v>68</v>
      </c>
      <c r="C15" t="s">
        <v>69</v>
      </c>
      <c r="D15" t="s">
        <v>35</v>
      </c>
      <c r="E15" t="s">
        <v>70</v>
      </c>
      <c r="F15" t="s">
        <v>270</v>
      </c>
      <c r="G15" t="s">
        <v>23</v>
      </c>
      <c r="H15" t="s">
        <v>24</v>
      </c>
      <c r="I15" t="s">
        <v>17</v>
      </c>
      <c r="K15" s="2">
        <f>MOD(NYR_Tbl[[#This Row],[tweet_created]],1)</f>
        <v>0.85902777777664596</v>
      </c>
      <c r="L15" s="2">
        <f>MROUND(NYR_Tbl[[#This Row],[Time]],60/24/60)</f>
        <v>0.875</v>
      </c>
      <c r="M15" s="3">
        <f>INT(NYR_Tbl[[#This Row],[tweet_created]])</f>
        <v>41994</v>
      </c>
      <c r="N15">
        <f>DAY(NYR_Tbl[[#This Row],[Date]])</f>
        <v>21</v>
      </c>
      <c r="O15" s="4">
        <f>IF(NYR_Tbl[[#This Row],[retweet_count]]="",1,NYR_Tbl[[#This Row],[retweet_count]])</f>
        <v>1</v>
      </c>
    </row>
    <row r="16" spans="1:15" x14ac:dyDescent="0.25">
      <c r="A16" s="1">
        <v>41994.868750000001</v>
      </c>
      <c r="B16" t="s">
        <v>71</v>
      </c>
      <c r="C16" t="s">
        <v>26</v>
      </c>
      <c r="D16" t="s">
        <v>46</v>
      </c>
      <c r="E16" t="s">
        <v>72</v>
      </c>
      <c r="F16" t="s">
        <v>270</v>
      </c>
      <c r="G16" t="s">
        <v>23</v>
      </c>
      <c r="H16" t="s">
        <v>73</v>
      </c>
      <c r="I16" t="s">
        <v>38</v>
      </c>
      <c r="K16" s="2">
        <f>MOD(NYR_Tbl[[#This Row],[tweet_created]],1)</f>
        <v>0.86875000000145519</v>
      </c>
      <c r="L16" s="2">
        <f>MROUND(NYR_Tbl[[#This Row],[Time]],60/24/60)</f>
        <v>0.875</v>
      </c>
      <c r="M16" s="3">
        <f>INT(NYR_Tbl[[#This Row],[tweet_created]])</f>
        <v>41994</v>
      </c>
      <c r="N16">
        <f>DAY(NYR_Tbl[[#This Row],[Date]])</f>
        <v>21</v>
      </c>
      <c r="O16" s="4">
        <f>IF(NYR_Tbl[[#This Row],[retweet_count]]="",1,NYR_Tbl[[#This Row],[retweet_count]])</f>
        <v>1</v>
      </c>
    </row>
    <row r="17" spans="1:15" x14ac:dyDescent="0.25">
      <c r="A17" s="1">
        <v>41994.877083333333</v>
      </c>
      <c r="B17" t="s">
        <v>74</v>
      </c>
      <c r="C17" t="s">
        <v>75</v>
      </c>
      <c r="D17" t="s">
        <v>76</v>
      </c>
      <c r="E17" t="s">
        <v>77</v>
      </c>
      <c r="F17" t="s">
        <v>1405</v>
      </c>
      <c r="G17" t="s">
        <v>23</v>
      </c>
      <c r="I17" t="s">
        <v>38</v>
      </c>
      <c r="K17" s="2">
        <f>MOD(NYR_Tbl[[#This Row],[tweet_created]],1)</f>
        <v>0.87708333333284827</v>
      </c>
      <c r="L17" s="2">
        <f>MROUND(NYR_Tbl[[#This Row],[Time]],60/24/60)</f>
        <v>0.875</v>
      </c>
      <c r="M17" s="3">
        <f>INT(NYR_Tbl[[#This Row],[tweet_created]])</f>
        <v>41994</v>
      </c>
      <c r="N17">
        <f>DAY(NYR_Tbl[[#This Row],[Date]])</f>
        <v>21</v>
      </c>
      <c r="O17" s="4">
        <f>IF(NYR_Tbl[[#This Row],[retweet_count]]="",1,NYR_Tbl[[#This Row],[retweet_count]])</f>
        <v>1</v>
      </c>
    </row>
    <row r="18" spans="1:15" x14ac:dyDescent="0.25">
      <c r="A18" s="1">
        <v>41994.881249999999</v>
      </c>
      <c r="B18" t="s">
        <v>79</v>
      </c>
      <c r="C18" t="s">
        <v>19</v>
      </c>
      <c r="D18" t="s">
        <v>80</v>
      </c>
      <c r="E18" t="s">
        <v>81</v>
      </c>
      <c r="F18" t="s">
        <v>220</v>
      </c>
      <c r="G18" t="s">
        <v>23</v>
      </c>
      <c r="H18" t="s">
        <v>82</v>
      </c>
      <c r="I18" t="s">
        <v>17</v>
      </c>
      <c r="K18" s="2">
        <f>MOD(NYR_Tbl[[#This Row],[tweet_created]],1)</f>
        <v>0.88124999999854481</v>
      </c>
      <c r="L18" s="2">
        <f>MROUND(NYR_Tbl[[#This Row],[Time]],60/24/60)</f>
        <v>0.875</v>
      </c>
      <c r="M18" s="3">
        <f>INT(NYR_Tbl[[#This Row],[tweet_created]])</f>
        <v>41994</v>
      </c>
      <c r="N18">
        <f>DAY(NYR_Tbl[[#This Row],[Date]])</f>
        <v>21</v>
      </c>
      <c r="O18" s="4">
        <f>IF(NYR_Tbl[[#This Row],[retweet_count]]="",1,NYR_Tbl[[#This Row],[retweet_count]])</f>
        <v>1</v>
      </c>
    </row>
    <row r="19" spans="1:15" x14ac:dyDescent="0.25">
      <c r="A19" s="1">
        <v>41994.890972222223</v>
      </c>
      <c r="B19" t="s">
        <v>83</v>
      </c>
      <c r="C19" t="s">
        <v>69</v>
      </c>
      <c r="D19" t="s">
        <v>84</v>
      </c>
      <c r="E19" t="s">
        <v>85</v>
      </c>
      <c r="F19" t="s">
        <v>1407</v>
      </c>
      <c r="G19" t="s">
        <v>23</v>
      </c>
      <c r="H19" t="s">
        <v>87</v>
      </c>
      <c r="I19" t="s">
        <v>38</v>
      </c>
      <c r="K19" s="2">
        <f>MOD(NYR_Tbl[[#This Row],[tweet_created]],1)</f>
        <v>0.89097222222335404</v>
      </c>
      <c r="L19" s="2">
        <f>MROUND(NYR_Tbl[[#This Row],[Time]],60/24/60)</f>
        <v>0.875</v>
      </c>
      <c r="M19" s="3">
        <f>INT(NYR_Tbl[[#This Row],[tweet_created]])</f>
        <v>41994</v>
      </c>
      <c r="N19">
        <f>DAY(NYR_Tbl[[#This Row],[Date]])</f>
        <v>21</v>
      </c>
      <c r="O19" s="4">
        <f>IF(NYR_Tbl[[#This Row],[retweet_count]]="",1,NYR_Tbl[[#This Row],[retweet_count]])</f>
        <v>1</v>
      </c>
    </row>
    <row r="20" spans="1:15" x14ac:dyDescent="0.25">
      <c r="A20" s="1">
        <v>41994.911805555559</v>
      </c>
      <c r="B20" t="s">
        <v>88</v>
      </c>
      <c r="C20" t="s">
        <v>89</v>
      </c>
      <c r="D20" t="s">
        <v>90</v>
      </c>
      <c r="E20" t="s">
        <v>91</v>
      </c>
      <c r="F20" t="s">
        <v>705</v>
      </c>
      <c r="G20" t="s">
        <v>49</v>
      </c>
      <c r="H20" t="s">
        <v>93</v>
      </c>
      <c r="I20" t="s">
        <v>38</v>
      </c>
      <c r="K20" s="2">
        <f>MOD(NYR_Tbl[[#This Row],[tweet_created]],1)</f>
        <v>0.91180555555911269</v>
      </c>
      <c r="L20" s="2">
        <f>MROUND(NYR_Tbl[[#This Row],[Time]],60/24/60)</f>
        <v>0.91666666666666663</v>
      </c>
      <c r="M20" s="3">
        <f>INT(NYR_Tbl[[#This Row],[tweet_created]])</f>
        <v>41994</v>
      </c>
      <c r="N20">
        <f>DAY(NYR_Tbl[[#This Row],[Date]])</f>
        <v>21</v>
      </c>
      <c r="O20" s="4">
        <f>IF(NYR_Tbl[[#This Row],[retweet_count]]="",1,NYR_Tbl[[#This Row],[retweet_count]])</f>
        <v>1</v>
      </c>
    </row>
    <row r="21" spans="1:15" x14ac:dyDescent="0.25">
      <c r="A21" s="1">
        <v>41994.938888888886</v>
      </c>
      <c r="B21" t="s">
        <v>94</v>
      </c>
      <c r="C21" t="s">
        <v>69</v>
      </c>
      <c r="D21" t="s">
        <v>84</v>
      </c>
      <c r="E21" t="s">
        <v>95</v>
      </c>
      <c r="F21" t="s">
        <v>745</v>
      </c>
      <c r="G21" t="s">
        <v>15</v>
      </c>
      <c r="H21" t="s">
        <v>16</v>
      </c>
      <c r="I21" t="s">
        <v>17</v>
      </c>
      <c r="K21" s="2">
        <f>MOD(NYR_Tbl[[#This Row],[tweet_created]],1)</f>
        <v>0.93888888888614019</v>
      </c>
      <c r="L21" s="2">
        <f>MROUND(NYR_Tbl[[#This Row],[Time]],60/24/60)</f>
        <v>0.95833333333333326</v>
      </c>
      <c r="M21" s="3">
        <f>INT(NYR_Tbl[[#This Row],[tweet_created]])</f>
        <v>41994</v>
      </c>
      <c r="N21">
        <f>DAY(NYR_Tbl[[#This Row],[Date]])</f>
        <v>21</v>
      </c>
      <c r="O21" s="4">
        <f>IF(NYR_Tbl[[#This Row],[retweet_count]]="",1,NYR_Tbl[[#This Row],[retweet_count]])</f>
        <v>1</v>
      </c>
    </row>
    <row r="22" spans="1:15" x14ac:dyDescent="0.25">
      <c r="A22" s="1">
        <v>41994.951388888891</v>
      </c>
      <c r="B22" t="s">
        <v>96</v>
      </c>
      <c r="C22" t="s">
        <v>26</v>
      </c>
      <c r="D22" t="s">
        <v>97</v>
      </c>
      <c r="E22" t="s">
        <v>98</v>
      </c>
      <c r="F22" t="s">
        <v>220</v>
      </c>
      <c r="G22" t="s">
        <v>23</v>
      </c>
      <c r="H22" t="s">
        <v>44</v>
      </c>
      <c r="I22" t="s">
        <v>38</v>
      </c>
      <c r="K22" s="2">
        <f>MOD(NYR_Tbl[[#This Row],[tweet_created]],1)</f>
        <v>0.95138888889050577</v>
      </c>
      <c r="L22" s="2">
        <f>MROUND(NYR_Tbl[[#This Row],[Time]],60/24/60)</f>
        <v>0.95833333333333326</v>
      </c>
      <c r="M22" s="3">
        <f>INT(NYR_Tbl[[#This Row],[tweet_created]])</f>
        <v>41994</v>
      </c>
      <c r="N22">
        <f>DAY(NYR_Tbl[[#This Row],[Date]])</f>
        <v>21</v>
      </c>
      <c r="O22" s="4">
        <f>IF(NYR_Tbl[[#This Row],[retweet_count]]="",1,NYR_Tbl[[#This Row],[retweet_count]])</f>
        <v>1</v>
      </c>
    </row>
    <row r="23" spans="1:15" x14ac:dyDescent="0.25">
      <c r="A23" s="1">
        <v>41994.973611111112</v>
      </c>
      <c r="B23" t="s">
        <v>99</v>
      </c>
      <c r="C23" t="s">
        <v>75</v>
      </c>
      <c r="D23" t="s">
        <v>100</v>
      </c>
      <c r="E23" t="s">
        <v>101</v>
      </c>
      <c r="F23" t="s">
        <v>745</v>
      </c>
      <c r="G23" t="s">
        <v>15</v>
      </c>
      <c r="H23" t="s">
        <v>16</v>
      </c>
      <c r="I23" t="s">
        <v>17</v>
      </c>
      <c r="K23" s="2">
        <f>MOD(NYR_Tbl[[#This Row],[tweet_created]],1)</f>
        <v>0.97361111111240461</v>
      </c>
      <c r="L23" s="2">
        <f>MROUND(NYR_Tbl[[#This Row],[Time]],60/24/60)</f>
        <v>0.95833333333333326</v>
      </c>
      <c r="M23" s="3">
        <f>INT(NYR_Tbl[[#This Row],[tweet_created]])</f>
        <v>41994</v>
      </c>
      <c r="N23">
        <f>DAY(NYR_Tbl[[#This Row],[Date]])</f>
        <v>21</v>
      </c>
      <c r="O23" s="4">
        <f>IF(NYR_Tbl[[#This Row],[retweet_count]]="",1,NYR_Tbl[[#This Row],[retweet_count]])</f>
        <v>1</v>
      </c>
    </row>
    <row r="24" spans="1:15" x14ac:dyDescent="0.25">
      <c r="A24" s="1">
        <v>41995.089583333334</v>
      </c>
      <c r="B24" t="s">
        <v>102</v>
      </c>
      <c r="C24" t="s">
        <v>26</v>
      </c>
      <c r="D24" t="s">
        <v>27</v>
      </c>
      <c r="E24" t="s">
        <v>103</v>
      </c>
      <c r="F24" t="s">
        <v>2856</v>
      </c>
      <c r="G24" t="s">
        <v>23</v>
      </c>
      <c r="H24" t="s">
        <v>73</v>
      </c>
      <c r="I24" t="s">
        <v>17</v>
      </c>
      <c r="K24" s="2">
        <f>MOD(NYR_Tbl[[#This Row],[tweet_created]],1)</f>
        <v>8.9583333334303461E-2</v>
      </c>
      <c r="L24" s="2">
        <f>MROUND(NYR_Tbl[[#This Row],[Time]],60/24/60)</f>
        <v>8.3333333333333329E-2</v>
      </c>
      <c r="M24" s="3">
        <f>INT(NYR_Tbl[[#This Row],[tweet_created]])</f>
        <v>41995</v>
      </c>
      <c r="N24">
        <f>DAY(NYR_Tbl[[#This Row],[Date]])</f>
        <v>22</v>
      </c>
      <c r="O24" s="4">
        <f>IF(NYR_Tbl[[#This Row],[retweet_count]]="",1,NYR_Tbl[[#This Row],[retweet_count]])</f>
        <v>1</v>
      </c>
    </row>
    <row r="25" spans="1:15" x14ac:dyDescent="0.25">
      <c r="A25" s="1">
        <v>41995.122916666667</v>
      </c>
      <c r="B25" t="s">
        <v>105</v>
      </c>
      <c r="C25" t="s">
        <v>26</v>
      </c>
      <c r="D25" t="s">
        <v>106</v>
      </c>
      <c r="E25" t="s">
        <v>107</v>
      </c>
      <c r="F25" t="s">
        <v>460</v>
      </c>
      <c r="G25" t="s">
        <v>43</v>
      </c>
      <c r="I25" t="s">
        <v>38</v>
      </c>
      <c r="K25" s="2">
        <f>MOD(NYR_Tbl[[#This Row],[tweet_created]],1)</f>
        <v>0.12291666666715173</v>
      </c>
      <c r="L25" s="2">
        <f>MROUND(NYR_Tbl[[#This Row],[Time]],60/24/60)</f>
        <v>0.125</v>
      </c>
      <c r="M25" s="3">
        <f>INT(NYR_Tbl[[#This Row],[tweet_created]])</f>
        <v>41995</v>
      </c>
      <c r="N25">
        <f>DAY(NYR_Tbl[[#This Row],[Date]])</f>
        <v>22</v>
      </c>
      <c r="O25" s="4">
        <f>IF(NYR_Tbl[[#This Row],[retweet_count]]="",1,NYR_Tbl[[#This Row],[retweet_count]])</f>
        <v>1</v>
      </c>
    </row>
    <row r="26" spans="1:15" x14ac:dyDescent="0.25">
      <c r="A26" s="1">
        <v>41995.142361111109</v>
      </c>
      <c r="B26" t="s">
        <v>108</v>
      </c>
      <c r="C26" t="s">
        <v>19</v>
      </c>
      <c r="D26" t="s">
        <v>20</v>
      </c>
      <c r="E26" t="s">
        <v>109</v>
      </c>
      <c r="F26" t="s">
        <v>1480</v>
      </c>
      <c r="G26" t="s">
        <v>43</v>
      </c>
      <c r="H26" t="s">
        <v>93</v>
      </c>
      <c r="I26" t="s">
        <v>38</v>
      </c>
      <c r="K26" s="2">
        <f>MOD(NYR_Tbl[[#This Row],[tweet_created]],1)</f>
        <v>0.14236111110949423</v>
      </c>
      <c r="L26" s="2">
        <f>MROUND(NYR_Tbl[[#This Row],[Time]],60/24/60)</f>
        <v>0.125</v>
      </c>
      <c r="M26" s="3">
        <f>INT(NYR_Tbl[[#This Row],[tweet_created]])</f>
        <v>41995</v>
      </c>
      <c r="N26">
        <f>DAY(NYR_Tbl[[#This Row],[Date]])</f>
        <v>22</v>
      </c>
      <c r="O26" s="4">
        <f>IF(NYR_Tbl[[#This Row],[retweet_count]]="",1,NYR_Tbl[[#This Row],[retweet_count]])</f>
        <v>1</v>
      </c>
    </row>
    <row r="27" spans="1:15" x14ac:dyDescent="0.25">
      <c r="A27" s="1">
        <v>41995.184027777781</v>
      </c>
      <c r="B27" t="s">
        <v>111</v>
      </c>
      <c r="C27" t="s">
        <v>11</v>
      </c>
      <c r="D27" t="s">
        <v>35</v>
      </c>
      <c r="E27" t="s">
        <v>112</v>
      </c>
      <c r="F27" t="s">
        <v>270</v>
      </c>
      <c r="G27" t="s">
        <v>23</v>
      </c>
      <c r="H27" t="s">
        <v>24</v>
      </c>
      <c r="I27" t="s">
        <v>17</v>
      </c>
      <c r="K27" s="2">
        <f>MOD(NYR_Tbl[[#This Row],[tweet_created]],1)</f>
        <v>0.18402777778101154</v>
      </c>
      <c r="L27" s="2">
        <f>MROUND(NYR_Tbl[[#This Row],[Time]],60/24/60)</f>
        <v>0.16666666666666666</v>
      </c>
      <c r="M27" s="3">
        <f>INT(NYR_Tbl[[#This Row],[tweet_created]])</f>
        <v>41995</v>
      </c>
      <c r="N27">
        <f>DAY(NYR_Tbl[[#This Row],[Date]])</f>
        <v>22</v>
      </c>
      <c r="O27" s="4">
        <f>IF(NYR_Tbl[[#This Row],[retweet_count]]="",1,NYR_Tbl[[#This Row],[retweet_count]])</f>
        <v>1</v>
      </c>
    </row>
    <row r="28" spans="1:15" x14ac:dyDescent="0.25">
      <c r="A28" s="1">
        <v>41995.222222222219</v>
      </c>
      <c r="B28" t="s">
        <v>113</v>
      </c>
      <c r="C28" t="s">
        <v>114</v>
      </c>
      <c r="D28" t="s">
        <v>115</v>
      </c>
      <c r="E28" t="s">
        <v>116</v>
      </c>
      <c r="F28" t="s">
        <v>745</v>
      </c>
      <c r="G28" t="s">
        <v>15</v>
      </c>
      <c r="H28" t="s">
        <v>16</v>
      </c>
      <c r="I28" t="s">
        <v>38</v>
      </c>
      <c r="K28" s="2">
        <f>MOD(NYR_Tbl[[#This Row],[tweet_created]],1)</f>
        <v>0.22222222221898846</v>
      </c>
      <c r="L28" s="2">
        <f>MROUND(NYR_Tbl[[#This Row],[Time]],60/24/60)</f>
        <v>0.20833333333333331</v>
      </c>
      <c r="M28" s="3">
        <f>INT(NYR_Tbl[[#This Row],[tweet_created]])</f>
        <v>41995</v>
      </c>
      <c r="N28">
        <f>DAY(NYR_Tbl[[#This Row],[Date]])</f>
        <v>22</v>
      </c>
      <c r="O28" s="4">
        <f>IF(NYR_Tbl[[#This Row],[retweet_count]]="",1,NYR_Tbl[[#This Row],[retweet_count]])</f>
        <v>1</v>
      </c>
    </row>
    <row r="29" spans="1:15" x14ac:dyDescent="0.25">
      <c r="A29" s="1">
        <v>41995.222222222219</v>
      </c>
      <c r="B29" t="s">
        <v>117</v>
      </c>
      <c r="C29" t="s">
        <v>114</v>
      </c>
      <c r="D29" t="s">
        <v>118</v>
      </c>
      <c r="E29" t="s">
        <v>119</v>
      </c>
      <c r="F29" t="s">
        <v>745</v>
      </c>
      <c r="G29" t="s">
        <v>15</v>
      </c>
      <c r="H29" t="s">
        <v>16</v>
      </c>
      <c r="I29" t="s">
        <v>38</v>
      </c>
      <c r="K29" s="2">
        <f>MOD(NYR_Tbl[[#This Row],[tweet_created]],1)</f>
        <v>0.22222222221898846</v>
      </c>
      <c r="L29" s="2">
        <f>MROUND(NYR_Tbl[[#This Row],[Time]],60/24/60)</f>
        <v>0.20833333333333331</v>
      </c>
      <c r="M29" s="3">
        <f>INT(NYR_Tbl[[#This Row],[tweet_created]])</f>
        <v>41995</v>
      </c>
      <c r="N29">
        <f>DAY(NYR_Tbl[[#This Row],[Date]])</f>
        <v>22</v>
      </c>
      <c r="O29" s="4">
        <f>IF(NYR_Tbl[[#This Row],[retweet_count]]="",1,NYR_Tbl[[#This Row],[retweet_count]])</f>
        <v>1</v>
      </c>
    </row>
    <row r="30" spans="1:15" x14ac:dyDescent="0.25">
      <c r="A30" s="1">
        <v>41995.321527777778</v>
      </c>
      <c r="B30" t="s">
        <v>120</v>
      </c>
      <c r="C30" t="s">
        <v>26</v>
      </c>
      <c r="D30" t="s">
        <v>121</v>
      </c>
      <c r="E30" t="s">
        <v>122</v>
      </c>
      <c r="F30" t="s">
        <v>122</v>
      </c>
      <c r="G30" t="s">
        <v>23</v>
      </c>
      <c r="H30" t="s">
        <v>24</v>
      </c>
      <c r="I30" t="s">
        <v>38</v>
      </c>
      <c r="K30" s="2">
        <f>MOD(NYR_Tbl[[#This Row],[tweet_created]],1)</f>
        <v>0.32152777777810115</v>
      </c>
      <c r="L30" s="2">
        <f>MROUND(NYR_Tbl[[#This Row],[Time]],60/24/60)</f>
        <v>0.33333333333333331</v>
      </c>
      <c r="M30" s="3">
        <f>INT(NYR_Tbl[[#This Row],[tweet_created]])</f>
        <v>41995</v>
      </c>
      <c r="N30">
        <f>DAY(NYR_Tbl[[#This Row],[Date]])</f>
        <v>22</v>
      </c>
      <c r="O30" s="4">
        <f>IF(NYR_Tbl[[#This Row],[retweet_count]]="",1,NYR_Tbl[[#This Row],[retweet_count]])</f>
        <v>1</v>
      </c>
    </row>
    <row r="31" spans="1:15" x14ac:dyDescent="0.25">
      <c r="A31" s="1">
        <v>41995.329861111109</v>
      </c>
      <c r="B31" t="s">
        <v>124</v>
      </c>
      <c r="C31" t="s">
        <v>89</v>
      </c>
      <c r="D31" t="s">
        <v>35</v>
      </c>
      <c r="E31" t="s">
        <v>125</v>
      </c>
      <c r="F31" t="s">
        <v>220</v>
      </c>
      <c r="G31" t="s">
        <v>23</v>
      </c>
      <c r="H31" t="s">
        <v>16</v>
      </c>
      <c r="I31" t="s">
        <v>17</v>
      </c>
      <c r="K31" s="2">
        <f>MOD(NYR_Tbl[[#This Row],[tweet_created]],1)</f>
        <v>0.32986111110949423</v>
      </c>
      <c r="L31" s="2">
        <f>MROUND(NYR_Tbl[[#This Row],[Time]],60/24/60)</f>
        <v>0.33333333333333331</v>
      </c>
      <c r="M31" s="3">
        <f>INT(NYR_Tbl[[#This Row],[tweet_created]])</f>
        <v>41995</v>
      </c>
      <c r="N31">
        <f>DAY(NYR_Tbl[[#This Row],[Date]])</f>
        <v>22</v>
      </c>
      <c r="O31" s="4">
        <f>IF(NYR_Tbl[[#This Row],[retweet_count]]="",1,NYR_Tbl[[#This Row],[retweet_count]])</f>
        <v>1</v>
      </c>
    </row>
    <row r="32" spans="1:15" x14ac:dyDescent="0.25">
      <c r="A32" s="1">
        <v>41995.338194444441</v>
      </c>
      <c r="B32" t="s">
        <v>126</v>
      </c>
      <c r="C32" t="s">
        <v>114</v>
      </c>
      <c r="D32" t="s">
        <v>35</v>
      </c>
      <c r="E32" t="s">
        <v>127</v>
      </c>
      <c r="F32" t="s">
        <v>460</v>
      </c>
      <c r="G32" t="s">
        <v>43</v>
      </c>
      <c r="H32" t="s">
        <v>82</v>
      </c>
      <c r="I32" t="s">
        <v>38</v>
      </c>
      <c r="K32" s="2">
        <f>MOD(NYR_Tbl[[#This Row],[tweet_created]],1)</f>
        <v>0.33819444444088731</v>
      </c>
      <c r="L32" s="2">
        <f>MROUND(NYR_Tbl[[#This Row],[Time]],60/24/60)</f>
        <v>0.33333333333333331</v>
      </c>
      <c r="M32" s="3">
        <f>INT(NYR_Tbl[[#This Row],[tweet_created]])</f>
        <v>41995</v>
      </c>
      <c r="N32">
        <f>DAY(NYR_Tbl[[#This Row],[Date]])</f>
        <v>22</v>
      </c>
      <c r="O32" s="4">
        <f>IF(NYR_Tbl[[#This Row],[retweet_count]]="",1,NYR_Tbl[[#This Row],[retweet_count]])</f>
        <v>1</v>
      </c>
    </row>
    <row r="33" spans="1:15" x14ac:dyDescent="0.25">
      <c r="A33" s="1">
        <v>41995.380555555559</v>
      </c>
      <c r="B33" t="s">
        <v>128</v>
      </c>
      <c r="C33" t="s">
        <v>19</v>
      </c>
      <c r="D33" t="s">
        <v>129</v>
      </c>
      <c r="E33" t="s">
        <v>130</v>
      </c>
      <c r="F33" t="s">
        <v>130</v>
      </c>
      <c r="G33" t="s">
        <v>15</v>
      </c>
      <c r="I33" t="s">
        <v>38</v>
      </c>
      <c r="K33" s="2">
        <f>MOD(NYR_Tbl[[#This Row],[tweet_created]],1)</f>
        <v>0.38055555555911269</v>
      </c>
      <c r="L33" s="2">
        <f>MROUND(NYR_Tbl[[#This Row],[Time]],60/24/60)</f>
        <v>0.375</v>
      </c>
      <c r="M33" s="3">
        <f>INT(NYR_Tbl[[#This Row],[tweet_created]])</f>
        <v>41995</v>
      </c>
      <c r="N33">
        <f>DAY(NYR_Tbl[[#This Row],[Date]])</f>
        <v>22</v>
      </c>
      <c r="O33" s="4">
        <f>IF(NYR_Tbl[[#This Row],[retweet_count]]="",1,NYR_Tbl[[#This Row],[retweet_count]])</f>
        <v>1</v>
      </c>
    </row>
    <row r="34" spans="1:15" x14ac:dyDescent="0.25">
      <c r="A34" s="1">
        <v>41995.383333333331</v>
      </c>
      <c r="B34" t="s">
        <v>132</v>
      </c>
      <c r="C34" t="s">
        <v>19</v>
      </c>
      <c r="D34" t="s">
        <v>40</v>
      </c>
      <c r="E34" t="s">
        <v>133</v>
      </c>
      <c r="F34" t="s">
        <v>133</v>
      </c>
      <c r="G34" t="s">
        <v>23</v>
      </c>
      <c r="H34" t="s">
        <v>135</v>
      </c>
      <c r="I34" t="s">
        <v>38</v>
      </c>
      <c r="K34" s="2">
        <f>MOD(NYR_Tbl[[#This Row],[tweet_created]],1)</f>
        <v>0.38333333333139308</v>
      </c>
      <c r="L34" s="2">
        <f>MROUND(NYR_Tbl[[#This Row],[Time]],60/24/60)</f>
        <v>0.375</v>
      </c>
      <c r="M34" s="3">
        <f>INT(NYR_Tbl[[#This Row],[tweet_created]])</f>
        <v>41995</v>
      </c>
      <c r="N34">
        <f>DAY(NYR_Tbl[[#This Row],[Date]])</f>
        <v>22</v>
      </c>
      <c r="O34" s="4">
        <f>IF(NYR_Tbl[[#This Row],[retweet_count]]="",1,NYR_Tbl[[#This Row],[retweet_count]])</f>
        <v>1</v>
      </c>
    </row>
    <row r="35" spans="1:15" x14ac:dyDescent="0.25">
      <c r="A35" s="1">
        <v>41995.404861111114</v>
      </c>
      <c r="B35" t="s">
        <v>136</v>
      </c>
      <c r="C35" t="s">
        <v>75</v>
      </c>
      <c r="D35" t="s">
        <v>35</v>
      </c>
      <c r="E35" t="s">
        <v>137</v>
      </c>
      <c r="F35" t="s">
        <v>745</v>
      </c>
      <c r="G35" t="s">
        <v>15</v>
      </c>
      <c r="H35" t="s">
        <v>16</v>
      </c>
      <c r="I35" t="s">
        <v>38</v>
      </c>
      <c r="K35" s="2">
        <f>MOD(NYR_Tbl[[#This Row],[tweet_created]],1)</f>
        <v>0.40486111111385981</v>
      </c>
      <c r="L35" s="2">
        <f>MROUND(NYR_Tbl[[#This Row],[Time]],60/24/60)</f>
        <v>0.41666666666666663</v>
      </c>
      <c r="M35" s="3">
        <f>INT(NYR_Tbl[[#This Row],[tweet_created]])</f>
        <v>41995</v>
      </c>
      <c r="N35">
        <f>DAY(NYR_Tbl[[#This Row],[Date]])</f>
        <v>22</v>
      </c>
      <c r="O35" s="4">
        <f>IF(NYR_Tbl[[#This Row],[retweet_count]]="",1,NYR_Tbl[[#This Row],[retweet_count]])</f>
        <v>1</v>
      </c>
    </row>
    <row r="36" spans="1:15" x14ac:dyDescent="0.25">
      <c r="A36" s="1">
        <v>41995.405555555553</v>
      </c>
      <c r="B36" t="s">
        <v>138</v>
      </c>
      <c r="C36" t="s">
        <v>139</v>
      </c>
      <c r="D36" t="s">
        <v>140</v>
      </c>
      <c r="E36" t="s">
        <v>141</v>
      </c>
      <c r="F36" t="s">
        <v>1480</v>
      </c>
      <c r="G36" t="s">
        <v>43</v>
      </c>
      <c r="H36" t="s">
        <v>82</v>
      </c>
      <c r="I36" t="s">
        <v>38</v>
      </c>
      <c r="K36" s="2">
        <f>MOD(NYR_Tbl[[#This Row],[tweet_created]],1)</f>
        <v>0.40555555555329192</v>
      </c>
      <c r="L36" s="2">
        <f>MROUND(NYR_Tbl[[#This Row],[Time]],60/24/60)</f>
        <v>0.41666666666666663</v>
      </c>
      <c r="M36" s="3">
        <f>INT(NYR_Tbl[[#This Row],[tweet_created]])</f>
        <v>41995</v>
      </c>
      <c r="N36">
        <f>DAY(NYR_Tbl[[#This Row],[Date]])</f>
        <v>22</v>
      </c>
      <c r="O36" s="4">
        <f>IF(NYR_Tbl[[#This Row],[retweet_count]]="",1,NYR_Tbl[[#This Row],[retweet_count]])</f>
        <v>1</v>
      </c>
    </row>
    <row r="37" spans="1:15" x14ac:dyDescent="0.25">
      <c r="A37" s="1">
        <v>41995.410416666666</v>
      </c>
      <c r="B37" t="s">
        <v>142</v>
      </c>
      <c r="C37" t="s">
        <v>19</v>
      </c>
      <c r="D37" t="s">
        <v>143</v>
      </c>
      <c r="E37" t="s">
        <v>144</v>
      </c>
      <c r="F37" t="s">
        <v>705</v>
      </c>
      <c r="G37" t="s">
        <v>49</v>
      </c>
      <c r="H37" t="s">
        <v>82</v>
      </c>
      <c r="I37" t="s">
        <v>38</v>
      </c>
      <c r="K37" s="2">
        <f>MOD(NYR_Tbl[[#This Row],[tweet_created]],1)</f>
        <v>0.41041666666569654</v>
      </c>
      <c r="L37" s="2">
        <f>MROUND(NYR_Tbl[[#This Row],[Time]],60/24/60)</f>
        <v>0.41666666666666663</v>
      </c>
      <c r="M37" s="3">
        <f>INT(NYR_Tbl[[#This Row],[tweet_created]])</f>
        <v>41995</v>
      </c>
      <c r="N37">
        <f>DAY(NYR_Tbl[[#This Row],[Date]])</f>
        <v>22</v>
      </c>
      <c r="O37" s="4">
        <f>IF(NYR_Tbl[[#This Row],[retweet_count]]="",1,NYR_Tbl[[#This Row],[retweet_count]])</f>
        <v>1</v>
      </c>
    </row>
    <row r="38" spans="1:15" x14ac:dyDescent="0.25">
      <c r="A38" s="1">
        <v>41995.432638888888</v>
      </c>
      <c r="B38" t="s">
        <v>145</v>
      </c>
      <c r="C38" t="s">
        <v>26</v>
      </c>
      <c r="D38" t="s">
        <v>106</v>
      </c>
      <c r="E38" t="s">
        <v>146</v>
      </c>
      <c r="F38" t="s">
        <v>2856</v>
      </c>
      <c r="G38" t="s">
        <v>23</v>
      </c>
      <c r="H38" t="s">
        <v>82</v>
      </c>
      <c r="I38" t="s">
        <v>38</v>
      </c>
      <c r="K38" s="2">
        <f>MOD(NYR_Tbl[[#This Row],[tweet_created]],1)</f>
        <v>0.43263888888759539</v>
      </c>
      <c r="L38" s="2">
        <f>MROUND(NYR_Tbl[[#This Row],[Time]],60/24/60)</f>
        <v>0.41666666666666663</v>
      </c>
      <c r="M38" s="3">
        <f>INT(NYR_Tbl[[#This Row],[tweet_created]])</f>
        <v>41995</v>
      </c>
      <c r="N38">
        <f>DAY(NYR_Tbl[[#This Row],[Date]])</f>
        <v>22</v>
      </c>
      <c r="O38" s="4">
        <f>IF(NYR_Tbl[[#This Row],[retweet_count]]="",1,NYR_Tbl[[#This Row],[retweet_count]])</f>
        <v>1</v>
      </c>
    </row>
    <row r="39" spans="1:15" x14ac:dyDescent="0.25">
      <c r="A39" s="1">
        <v>41995.445138888892</v>
      </c>
      <c r="B39" t="s">
        <v>147</v>
      </c>
      <c r="C39" t="s">
        <v>26</v>
      </c>
      <c r="D39" t="s">
        <v>35</v>
      </c>
      <c r="E39" t="s">
        <v>41</v>
      </c>
      <c r="F39" t="s">
        <v>460</v>
      </c>
      <c r="G39" t="s">
        <v>43</v>
      </c>
      <c r="I39" t="s">
        <v>38</v>
      </c>
      <c r="K39" s="2">
        <f>MOD(NYR_Tbl[[#This Row],[tweet_created]],1)</f>
        <v>0.44513888889196096</v>
      </c>
      <c r="L39" s="2">
        <f>MROUND(NYR_Tbl[[#This Row],[Time]],60/24/60)</f>
        <v>0.45833333333333331</v>
      </c>
      <c r="M39" s="3">
        <f>INT(NYR_Tbl[[#This Row],[tweet_created]])</f>
        <v>41995</v>
      </c>
      <c r="N39">
        <f>DAY(NYR_Tbl[[#This Row],[Date]])</f>
        <v>22</v>
      </c>
      <c r="O39" s="4">
        <f>IF(NYR_Tbl[[#This Row],[retweet_count]]="",1,NYR_Tbl[[#This Row],[retweet_count]])</f>
        <v>1</v>
      </c>
    </row>
    <row r="40" spans="1:15" x14ac:dyDescent="0.25">
      <c r="A40" s="1">
        <v>41995.45208333333</v>
      </c>
      <c r="B40" t="s">
        <v>148</v>
      </c>
      <c r="C40" t="s">
        <v>75</v>
      </c>
      <c r="D40" t="s">
        <v>149</v>
      </c>
      <c r="E40" t="s">
        <v>150</v>
      </c>
      <c r="F40" t="s">
        <v>270</v>
      </c>
      <c r="G40" t="s">
        <v>23</v>
      </c>
      <c r="H40" t="s">
        <v>24</v>
      </c>
      <c r="I40" t="s">
        <v>38</v>
      </c>
      <c r="K40" s="2">
        <f>MOD(NYR_Tbl[[#This Row],[tweet_created]],1)</f>
        <v>0.45208333332993789</v>
      </c>
      <c r="L40" s="2">
        <f>MROUND(NYR_Tbl[[#This Row],[Time]],60/24/60)</f>
        <v>0.45833333333333331</v>
      </c>
      <c r="M40" s="3">
        <f>INT(NYR_Tbl[[#This Row],[tweet_created]])</f>
        <v>41995</v>
      </c>
      <c r="N40">
        <f>DAY(NYR_Tbl[[#This Row],[Date]])</f>
        <v>22</v>
      </c>
      <c r="O40" s="4">
        <f>IF(NYR_Tbl[[#This Row],[retweet_count]]="",1,NYR_Tbl[[#This Row],[retweet_count]])</f>
        <v>1</v>
      </c>
    </row>
    <row r="41" spans="1:15" x14ac:dyDescent="0.25">
      <c r="A41" s="1">
        <v>41995.479166666664</v>
      </c>
      <c r="B41" t="s">
        <v>151</v>
      </c>
      <c r="C41" t="s">
        <v>26</v>
      </c>
      <c r="D41" t="s">
        <v>35</v>
      </c>
      <c r="E41" t="s">
        <v>152</v>
      </c>
      <c r="F41" t="s">
        <v>1762</v>
      </c>
      <c r="G41" t="s">
        <v>49</v>
      </c>
      <c r="H41" t="s">
        <v>82</v>
      </c>
      <c r="I41" t="s">
        <v>17</v>
      </c>
      <c r="K41" s="2">
        <f>MOD(NYR_Tbl[[#This Row],[tweet_created]],1)</f>
        <v>0.47916666666424135</v>
      </c>
      <c r="L41" s="2">
        <f>MROUND(NYR_Tbl[[#This Row],[Time]],60/24/60)</f>
        <v>0.45833333333333331</v>
      </c>
      <c r="M41" s="3">
        <f>INT(NYR_Tbl[[#This Row],[tweet_created]])</f>
        <v>41995</v>
      </c>
      <c r="N41">
        <f>DAY(NYR_Tbl[[#This Row],[Date]])</f>
        <v>22</v>
      </c>
      <c r="O41" s="4">
        <f>IF(NYR_Tbl[[#This Row],[retweet_count]]="",1,NYR_Tbl[[#This Row],[retweet_count]])</f>
        <v>1</v>
      </c>
    </row>
    <row r="42" spans="1:15" x14ac:dyDescent="0.25">
      <c r="A42" s="1">
        <v>41995.508333333331</v>
      </c>
      <c r="B42" t="s">
        <v>154</v>
      </c>
      <c r="C42" t="s">
        <v>19</v>
      </c>
      <c r="D42" t="s">
        <v>40</v>
      </c>
      <c r="E42" t="s">
        <v>155</v>
      </c>
      <c r="F42" t="s">
        <v>1352</v>
      </c>
      <c r="G42" t="s">
        <v>23</v>
      </c>
      <c r="H42" t="s">
        <v>82</v>
      </c>
      <c r="I42" t="s">
        <v>38</v>
      </c>
      <c r="K42" s="2">
        <f>MOD(NYR_Tbl[[#This Row],[tweet_created]],1)</f>
        <v>0.50833333333139308</v>
      </c>
      <c r="L42" s="2">
        <f>MROUND(NYR_Tbl[[#This Row],[Time]],60/24/60)</f>
        <v>0.5</v>
      </c>
      <c r="M42" s="3">
        <f>INT(NYR_Tbl[[#This Row],[tweet_created]])</f>
        <v>41995</v>
      </c>
      <c r="N42">
        <f>DAY(NYR_Tbl[[#This Row],[Date]])</f>
        <v>22</v>
      </c>
      <c r="O42" s="4">
        <f>IF(NYR_Tbl[[#This Row],[retweet_count]]="",1,NYR_Tbl[[#This Row],[retweet_count]])</f>
        <v>1</v>
      </c>
    </row>
    <row r="43" spans="1:15" x14ac:dyDescent="0.25">
      <c r="A43" s="1">
        <v>41995.511805555558</v>
      </c>
      <c r="B43" t="s">
        <v>157</v>
      </c>
      <c r="C43" t="s">
        <v>26</v>
      </c>
      <c r="D43" t="s">
        <v>158</v>
      </c>
      <c r="E43" t="s">
        <v>159</v>
      </c>
      <c r="F43" t="s">
        <v>460</v>
      </c>
      <c r="G43" t="s">
        <v>43</v>
      </c>
      <c r="H43" t="s">
        <v>82</v>
      </c>
      <c r="I43" t="s">
        <v>38</v>
      </c>
      <c r="K43" s="2">
        <f>MOD(NYR_Tbl[[#This Row],[tweet_created]],1)</f>
        <v>0.5118055555576575</v>
      </c>
      <c r="L43" s="2">
        <f>MROUND(NYR_Tbl[[#This Row],[Time]],60/24/60)</f>
        <v>0.5</v>
      </c>
      <c r="M43" s="3">
        <f>INT(NYR_Tbl[[#This Row],[tweet_created]])</f>
        <v>41995</v>
      </c>
      <c r="N43">
        <f>DAY(NYR_Tbl[[#This Row],[Date]])</f>
        <v>22</v>
      </c>
      <c r="O43" s="4">
        <f>IF(NYR_Tbl[[#This Row],[retweet_count]]="",1,NYR_Tbl[[#This Row],[retweet_count]])</f>
        <v>1</v>
      </c>
    </row>
    <row r="44" spans="1:15" x14ac:dyDescent="0.25">
      <c r="A44" s="1">
        <v>41995.525694444441</v>
      </c>
      <c r="B44" t="s">
        <v>160</v>
      </c>
      <c r="C44" t="s">
        <v>11</v>
      </c>
      <c r="D44" t="s">
        <v>161</v>
      </c>
      <c r="E44" t="s">
        <v>162</v>
      </c>
      <c r="F44" t="s">
        <v>745</v>
      </c>
      <c r="G44" t="s">
        <v>15</v>
      </c>
      <c r="H44" t="s">
        <v>16</v>
      </c>
      <c r="I44" t="s">
        <v>17</v>
      </c>
      <c r="K44" s="2">
        <f>MOD(NYR_Tbl[[#This Row],[tweet_created]],1)</f>
        <v>0.52569444444088731</v>
      </c>
      <c r="L44" s="2">
        <f>MROUND(NYR_Tbl[[#This Row],[Time]],60/24/60)</f>
        <v>0.54166666666666663</v>
      </c>
      <c r="M44" s="3">
        <f>INT(NYR_Tbl[[#This Row],[tweet_created]])</f>
        <v>41995</v>
      </c>
      <c r="N44">
        <f>DAY(NYR_Tbl[[#This Row],[Date]])</f>
        <v>22</v>
      </c>
      <c r="O44" s="4">
        <f>IF(NYR_Tbl[[#This Row],[retweet_count]]="",1,NYR_Tbl[[#This Row],[retweet_count]])</f>
        <v>1</v>
      </c>
    </row>
    <row r="45" spans="1:15" x14ac:dyDescent="0.25">
      <c r="A45" s="1">
        <v>41995.529861111114</v>
      </c>
      <c r="B45" t="s">
        <v>163</v>
      </c>
      <c r="C45" t="s">
        <v>26</v>
      </c>
      <c r="D45" t="s">
        <v>164</v>
      </c>
      <c r="E45" t="s">
        <v>165</v>
      </c>
      <c r="F45" t="s">
        <v>1151</v>
      </c>
      <c r="G45" t="s">
        <v>23</v>
      </c>
      <c r="H45" t="s">
        <v>24</v>
      </c>
      <c r="I45" t="s">
        <v>17</v>
      </c>
      <c r="K45" s="2">
        <f>MOD(NYR_Tbl[[#This Row],[tweet_created]],1)</f>
        <v>0.52986111111385981</v>
      </c>
      <c r="L45" s="2">
        <f>MROUND(NYR_Tbl[[#This Row],[Time]],60/24/60)</f>
        <v>0.54166666666666663</v>
      </c>
      <c r="M45" s="3">
        <f>INT(NYR_Tbl[[#This Row],[tweet_created]])</f>
        <v>41995</v>
      </c>
      <c r="N45">
        <f>DAY(NYR_Tbl[[#This Row],[Date]])</f>
        <v>22</v>
      </c>
      <c r="O45" s="4">
        <f>IF(NYR_Tbl[[#This Row],[retweet_count]]="",1,NYR_Tbl[[#This Row],[retweet_count]])</f>
        <v>1</v>
      </c>
    </row>
    <row r="46" spans="1:15" x14ac:dyDescent="0.25">
      <c r="A46" s="1">
        <v>41995.53125</v>
      </c>
      <c r="B46" t="s">
        <v>166</v>
      </c>
      <c r="C46" t="s">
        <v>26</v>
      </c>
      <c r="D46" t="s">
        <v>46</v>
      </c>
      <c r="E46" t="s">
        <v>167</v>
      </c>
      <c r="F46" t="s">
        <v>2101</v>
      </c>
      <c r="G46" t="s">
        <v>49</v>
      </c>
      <c r="H46" t="s">
        <v>24</v>
      </c>
      <c r="I46" t="s">
        <v>38</v>
      </c>
      <c r="K46" s="2">
        <f>MOD(NYR_Tbl[[#This Row],[tweet_created]],1)</f>
        <v>0.53125</v>
      </c>
      <c r="L46" s="2">
        <f>MROUND(NYR_Tbl[[#This Row],[Time]],60/24/60)</f>
        <v>0.54166666666666663</v>
      </c>
      <c r="M46" s="3">
        <f>INT(NYR_Tbl[[#This Row],[tweet_created]])</f>
        <v>41995</v>
      </c>
      <c r="N46">
        <f>DAY(NYR_Tbl[[#This Row],[Date]])</f>
        <v>22</v>
      </c>
      <c r="O46" s="4">
        <f>IF(NYR_Tbl[[#This Row],[retweet_count]]="",1,NYR_Tbl[[#This Row],[retweet_count]])</f>
        <v>1</v>
      </c>
    </row>
    <row r="47" spans="1:15" x14ac:dyDescent="0.25">
      <c r="A47" s="1">
        <v>41995.55972222222</v>
      </c>
      <c r="B47" t="s">
        <v>169</v>
      </c>
      <c r="C47" t="s">
        <v>19</v>
      </c>
      <c r="D47" t="s">
        <v>129</v>
      </c>
      <c r="E47" t="s">
        <v>170</v>
      </c>
      <c r="F47" t="s">
        <v>745</v>
      </c>
      <c r="G47" t="s">
        <v>15</v>
      </c>
      <c r="H47" t="s">
        <v>16</v>
      </c>
      <c r="I47" t="s">
        <v>17</v>
      </c>
      <c r="K47" s="2">
        <f>MOD(NYR_Tbl[[#This Row],[tweet_created]],1)</f>
        <v>0.55972222222044365</v>
      </c>
      <c r="L47" s="2">
        <f>MROUND(NYR_Tbl[[#This Row],[Time]],60/24/60)</f>
        <v>0.54166666666666663</v>
      </c>
      <c r="M47" s="3">
        <f>INT(NYR_Tbl[[#This Row],[tweet_created]])</f>
        <v>41995</v>
      </c>
      <c r="N47">
        <f>DAY(NYR_Tbl[[#This Row],[Date]])</f>
        <v>22</v>
      </c>
      <c r="O47" s="4">
        <f>IF(NYR_Tbl[[#This Row],[retweet_count]]="",1,NYR_Tbl[[#This Row],[retweet_count]])</f>
        <v>1</v>
      </c>
    </row>
    <row r="48" spans="1:15" x14ac:dyDescent="0.25">
      <c r="A48" s="1">
        <v>41995.55972222222</v>
      </c>
      <c r="B48" t="s">
        <v>171</v>
      </c>
      <c r="C48" t="s">
        <v>26</v>
      </c>
      <c r="D48" t="s">
        <v>172</v>
      </c>
      <c r="E48" t="s">
        <v>173</v>
      </c>
      <c r="F48" t="s">
        <v>7562</v>
      </c>
      <c r="G48" t="s">
        <v>15</v>
      </c>
      <c r="I48" t="s">
        <v>38</v>
      </c>
      <c r="K48" s="2">
        <f>MOD(NYR_Tbl[[#This Row],[tweet_created]],1)</f>
        <v>0.55972222222044365</v>
      </c>
      <c r="L48" s="2">
        <f>MROUND(NYR_Tbl[[#This Row],[Time]],60/24/60)</f>
        <v>0.54166666666666663</v>
      </c>
      <c r="M48" s="3">
        <f>INT(NYR_Tbl[[#This Row],[tweet_created]])</f>
        <v>41995</v>
      </c>
      <c r="N48">
        <f>DAY(NYR_Tbl[[#This Row],[Date]])</f>
        <v>22</v>
      </c>
      <c r="O48" s="4">
        <f>IF(NYR_Tbl[[#This Row],[retweet_count]]="",1,NYR_Tbl[[#This Row],[retweet_count]])</f>
        <v>1</v>
      </c>
    </row>
    <row r="49" spans="1:15" x14ac:dyDescent="0.25">
      <c r="A49" s="1">
        <v>41995.561805555553</v>
      </c>
      <c r="B49" t="s">
        <v>175</v>
      </c>
      <c r="C49" t="s">
        <v>26</v>
      </c>
      <c r="D49" t="s">
        <v>46</v>
      </c>
      <c r="E49" t="s">
        <v>176</v>
      </c>
      <c r="F49" t="s">
        <v>133</v>
      </c>
      <c r="G49" t="s">
        <v>23</v>
      </c>
      <c r="H49" t="s">
        <v>24</v>
      </c>
      <c r="I49" t="s">
        <v>38</v>
      </c>
      <c r="K49" s="2">
        <f>MOD(NYR_Tbl[[#This Row],[tweet_created]],1)</f>
        <v>0.56180555555329192</v>
      </c>
      <c r="L49" s="2">
        <f>MROUND(NYR_Tbl[[#This Row],[Time]],60/24/60)</f>
        <v>0.54166666666666663</v>
      </c>
      <c r="M49" s="3">
        <f>INT(NYR_Tbl[[#This Row],[tweet_created]])</f>
        <v>41995</v>
      </c>
      <c r="N49">
        <f>DAY(NYR_Tbl[[#This Row],[Date]])</f>
        <v>22</v>
      </c>
      <c r="O49" s="4">
        <f>IF(NYR_Tbl[[#This Row],[retweet_count]]="",1,NYR_Tbl[[#This Row],[retweet_count]])</f>
        <v>1</v>
      </c>
    </row>
    <row r="50" spans="1:15" x14ac:dyDescent="0.25">
      <c r="A50" s="1">
        <v>41995.563888888886</v>
      </c>
      <c r="B50" t="s">
        <v>177</v>
      </c>
      <c r="C50" t="s">
        <v>26</v>
      </c>
      <c r="D50" t="s">
        <v>46</v>
      </c>
      <c r="E50" t="s">
        <v>178</v>
      </c>
      <c r="F50" t="s">
        <v>1365</v>
      </c>
      <c r="G50" t="s">
        <v>15</v>
      </c>
      <c r="H50" t="s">
        <v>16</v>
      </c>
      <c r="I50" t="s">
        <v>17</v>
      </c>
      <c r="K50" s="2">
        <f>MOD(NYR_Tbl[[#This Row],[tweet_created]],1)</f>
        <v>0.56388888888614019</v>
      </c>
      <c r="L50" s="2">
        <f>MROUND(NYR_Tbl[[#This Row],[Time]],60/24/60)</f>
        <v>0.58333333333333326</v>
      </c>
      <c r="M50" s="3">
        <f>INT(NYR_Tbl[[#This Row],[tweet_created]])</f>
        <v>41995</v>
      </c>
      <c r="N50">
        <f>DAY(NYR_Tbl[[#This Row],[Date]])</f>
        <v>22</v>
      </c>
      <c r="O50" s="4">
        <f>IF(NYR_Tbl[[#This Row],[retweet_count]]="",1,NYR_Tbl[[#This Row],[retweet_count]])</f>
        <v>1</v>
      </c>
    </row>
    <row r="51" spans="1:15" x14ac:dyDescent="0.25">
      <c r="A51" s="1">
        <v>41995.571527777778</v>
      </c>
      <c r="B51" t="s">
        <v>180</v>
      </c>
      <c r="C51" t="s">
        <v>61</v>
      </c>
      <c r="D51" t="s">
        <v>62</v>
      </c>
      <c r="E51" t="s">
        <v>181</v>
      </c>
      <c r="F51" t="s">
        <v>1480</v>
      </c>
      <c r="G51" t="s">
        <v>43</v>
      </c>
      <c r="H51" t="s">
        <v>82</v>
      </c>
      <c r="I51" t="s">
        <v>38</v>
      </c>
      <c r="K51" s="2">
        <f>MOD(NYR_Tbl[[#This Row],[tweet_created]],1)</f>
        <v>0.57152777777810115</v>
      </c>
      <c r="L51" s="2">
        <f>MROUND(NYR_Tbl[[#This Row],[Time]],60/24/60)</f>
        <v>0.58333333333333326</v>
      </c>
      <c r="M51" s="3">
        <f>INT(NYR_Tbl[[#This Row],[tweet_created]])</f>
        <v>41995</v>
      </c>
      <c r="N51">
        <f>DAY(NYR_Tbl[[#This Row],[Date]])</f>
        <v>22</v>
      </c>
      <c r="O51" s="4">
        <f>IF(NYR_Tbl[[#This Row],[retweet_count]]="",1,NYR_Tbl[[#This Row],[retweet_count]])</f>
        <v>1</v>
      </c>
    </row>
    <row r="52" spans="1:15" x14ac:dyDescent="0.25">
      <c r="A52" s="1">
        <v>41995.571527777778</v>
      </c>
      <c r="B52" t="s">
        <v>182</v>
      </c>
      <c r="C52" t="s">
        <v>26</v>
      </c>
      <c r="D52" t="s">
        <v>46</v>
      </c>
      <c r="E52" t="s">
        <v>183</v>
      </c>
      <c r="F52" t="s">
        <v>183</v>
      </c>
      <c r="G52" t="s">
        <v>15</v>
      </c>
      <c r="H52" t="s">
        <v>183</v>
      </c>
      <c r="I52" t="s">
        <v>38</v>
      </c>
      <c r="K52" s="2">
        <f>MOD(NYR_Tbl[[#This Row],[tweet_created]],1)</f>
        <v>0.57152777777810115</v>
      </c>
      <c r="L52" s="2">
        <f>MROUND(NYR_Tbl[[#This Row],[Time]],60/24/60)</f>
        <v>0.58333333333333326</v>
      </c>
      <c r="M52" s="3">
        <f>INT(NYR_Tbl[[#This Row],[tweet_created]])</f>
        <v>41995</v>
      </c>
      <c r="N52">
        <f>DAY(NYR_Tbl[[#This Row],[Date]])</f>
        <v>22</v>
      </c>
      <c r="O52" s="4">
        <f>IF(NYR_Tbl[[#This Row],[retweet_count]]="",1,NYR_Tbl[[#This Row],[retweet_count]])</f>
        <v>1</v>
      </c>
    </row>
    <row r="53" spans="1:15" x14ac:dyDescent="0.25">
      <c r="A53" s="1">
        <v>41995.577777777777</v>
      </c>
      <c r="B53" t="s">
        <v>185</v>
      </c>
      <c r="C53" t="s">
        <v>19</v>
      </c>
      <c r="D53" t="s">
        <v>186</v>
      </c>
      <c r="E53" t="s">
        <v>187</v>
      </c>
      <c r="F53" t="s">
        <v>3281</v>
      </c>
      <c r="G53" t="s">
        <v>43</v>
      </c>
      <c r="H53" t="s">
        <v>24</v>
      </c>
      <c r="I53" t="s">
        <v>17</v>
      </c>
      <c r="K53" s="2">
        <f>MOD(NYR_Tbl[[#This Row],[tweet_created]],1)</f>
        <v>0.57777777777664596</v>
      </c>
      <c r="L53" s="2">
        <f>MROUND(NYR_Tbl[[#This Row],[Time]],60/24/60)</f>
        <v>0.58333333333333326</v>
      </c>
      <c r="M53" s="3">
        <f>INT(NYR_Tbl[[#This Row],[tweet_created]])</f>
        <v>41995</v>
      </c>
      <c r="N53">
        <f>DAY(NYR_Tbl[[#This Row],[Date]])</f>
        <v>22</v>
      </c>
      <c r="O53" s="4">
        <f>IF(NYR_Tbl[[#This Row],[retweet_count]]="",1,NYR_Tbl[[#This Row],[retweet_count]])</f>
        <v>1</v>
      </c>
    </row>
    <row r="54" spans="1:15" x14ac:dyDescent="0.25">
      <c r="A54" s="1">
        <v>41995.581944444442</v>
      </c>
      <c r="B54" t="s">
        <v>189</v>
      </c>
      <c r="C54" t="s">
        <v>19</v>
      </c>
      <c r="D54" t="s">
        <v>190</v>
      </c>
      <c r="E54" t="s">
        <v>191</v>
      </c>
      <c r="F54" t="s">
        <v>2856</v>
      </c>
      <c r="G54" t="s">
        <v>23</v>
      </c>
      <c r="H54" t="s">
        <v>82</v>
      </c>
      <c r="I54" t="s">
        <v>17</v>
      </c>
      <c r="K54" s="2">
        <f>MOD(NYR_Tbl[[#This Row],[tweet_created]],1)</f>
        <v>0.5819444444423425</v>
      </c>
      <c r="L54" s="2">
        <f>MROUND(NYR_Tbl[[#This Row],[Time]],60/24/60)</f>
        <v>0.58333333333333326</v>
      </c>
      <c r="M54" s="3">
        <f>INT(NYR_Tbl[[#This Row],[tweet_created]])</f>
        <v>41995</v>
      </c>
      <c r="N54">
        <f>DAY(NYR_Tbl[[#This Row],[Date]])</f>
        <v>22</v>
      </c>
      <c r="O54" s="4">
        <f>IF(NYR_Tbl[[#This Row],[retweet_count]]="",1,NYR_Tbl[[#This Row],[retweet_count]])</f>
        <v>1</v>
      </c>
    </row>
    <row r="55" spans="1:15" x14ac:dyDescent="0.25">
      <c r="A55" s="1">
        <v>41995.602083333331</v>
      </c>
      <c r="B55" t="s">
        <v>192</v>
      </c>
      <c r="C55" t="s">
        <v>19</v>
      </c>
      <c r="D55" t="s">
        <v>129</v>
      </c>
      <c r="E55" t="s">
        <v>193</v>
      </c>
      <c r="F55" t="s">
        <v>2966</v>
      </c>
      <c r="G55" t="s">
        <v>49</v>
      </c>
      <c r="I55" t="s">
        <v>17</v>
      </c>
      <c r="K55" s="2">
        <f>MOD(NYR_Tbl[[#This Row],[tweet_created]],1)</f>
        <v>0.60208333333139308</v>
      </c>
      <c r="L55" s="2">
        <f>MROUND(NYR_Tbl[[#This Row],[Time]],60/24/60)</f>
        <v>0.58333333333333326</v>
      </c>
      <c r="M55" s="3">
        <f>INT(NYR_Tbl[[#This Row],[tweet_created]])</f>
        <v>41995</v>
      </c>
      <c r="N55">
        <f>DAY(NYR_Tbl[[#This Row],[Date]])</f>
        <v>22</v>
      </c>
      <c r="O55" s="4">
        <f>IF(NYR_Tbl[[#This Row],[retweet_count]]="",1,NYR_Tbl[[#This Row],[retweet_count]])</f>
        <v>1</v>
      </c>
    </row>
    <row r="56" spans="1:15" x14ac:dyDescent="0.25">
      <c r="A56" s="1">
        <v>41995.603472222225</v>
      </c>
      <c r="B56" t="s">
        <v>195</v>
      </c>
      <c r="C56" t="s">
        <v>26</v>
      </c>
      <c r="D56" t="s">
        <v>27</v>
      </c>
      <c r="E56" t="s">
        <v>196</v>
      </c>
      <c r="F56" t="s">
        <v>1365</v>
      </c>
      <c r="G56" t="s">
        <v>15</v>
      </c>
      <c r="H56" t="s">
        <v>16</v>
      </c>
      <c r="I56" t="s">
        <v>38</v>
      </c>
      <c r="K56" s="2">
        <f>MOD(NYR_Tbl[[#This Row],[tweet_created]],1)</f>
        <v>0.60347222222480923</v>
      </c>
      <c r="L56" s="2">
        <f>MROUND(NYR_Tbl[[#This Row],[Time]],60/24/60)</f>
        <v>0.58333333333333326</v>
      </c>
      <c r="M56" s="3">
        <f>INT(NYR_Tbl[[#This Row],[tweet_created]])</f>
        <v>41995</v>
      </c>
      <c r="N56">
        <f>DAY(NYR_Tbl[[#This Row],[Date]])</f>
        <v>22</v>
      </c>
      <c r="O56" s="4">
        <f>IF(NYR_Tbl[[#This Row],[retweet_count]]="",1,NYR_Tbl[[#This Row],[retweet_count]])</f>
        <v>1</v>
      </c>
    </row>
    <row r="57" spans="1:15" x14ac:dyDescent="0.25">
      <c r="A57" s="1">
        <v>41995.611805555556</v>
      </c>
      <c r="B57" t="s">
        <v>197</v>
      </c>
      <c r="C57" t="s">
        <v>19</v>
      </c>
      <c r="D57" t="s">
        <v>20</v>
      </c>
      <c r="E57" t="s">
        <v>137</v>
      </c>
      <c r="F57" t="s">
        <v>745</v>
      </c>
      <c r="G57" t="s">
        <v>15</v>
      </c>
      <c r="H57" t="s">
        <v>16</v>
      </c>
      <c r="I57" t="s">
        <v>38</v>
      </c>
      <c r="K57" s="2">
        <f>MOD(NYR_Tbl[[#This Row],[tweet_created]],1)</f>
        <v>0.61180555555620231</v>
      </c>
      <c r="L57" s="2">
        <f>MROUND(NYR_Tbl[[#This Row],[Time]],60/24/60)</f>
        <v>0.625</v>
      </c>
      <c r="M57" s="3">
        <f>INT(NYR_Tbl[[#This Row],[tweet_created]])</f>
        <v>41995</v>
      </c>
      <c r="N57">
        <f>DAY(NYR_Tbl[[#This Row],[Date]])</f>
        <v>22</v>
      </c>
      <c r="O57" s="4">
        <f>IF(NYR_Tbl[[#This Row],[retweet_count]]="",1,NYR_Tbl[[#This Row],[retweet_count]])</f>
        <v>1</v>
      </c>
    </row>
    <row r="58" spans="1:15" x14ac:dyDescent="0.25">
      <c r="A58" s="1">
        <v>41995.614583333336</v>
      </c>
      <c r="B58" t="s">
        <v>198</v>
      </c>
      <c r="C58" t="s">
        <v>26</v>
      </c>
      <c r="D58" t="s">
        <v>35</v>
      </c>
      <c r="E58" t="s">
        <v>199</v>
      </c>
      <c r="F58" t="s">
        <v>63</v>
      </c>
      <c r="G58" t="s">
        <v>49</v>
      </c>
      <c r="H58" t="s">
        <v>24</v>
      </c>
      <c r="I58" t="s">
        <v>17</v>
      </c>
      <c r="K58" s="2">
        <f>MOD(NYR_Tbl[[#This Row],[tweet_created]],1)</f>
        <v>0.61458333333575865</v>
      </c>
      <c r="L58" s="2">
        <f>MROUND(NYR_Tbl[[#This Row],[Time]],60/24/60)</f>
        <v>0.625</v>
      </c>
      <c r="M58" s="3">
        <f>INT(NYR_Tbl[[#This Row],[tweet_created]])</f>
        <v>41995</v>
      </c>
      <c r="N58">
        <f>DAY(NYR_Tbl[[#This Row],[Date]])</f>
        <v>22</v>
      </c>
      <c r="O58" s="4">
        <f>IF(NYR_Tbl[[#This Row],[retweet_count]]="",1,NYR_Tbl[[#This Row],[retweet_count]])</f>
        <v>1</v>
      </c>
    </row>
    <row r="59" spans="1:15" x14ac:dyDescent="0.25">
      <c r="A59" s="1">
        <v>41995.643750000003</v>
      </c>
      <c r="B59" t="s">
        <v>200</v>
      </c>
      <c r="C59" t="s">
        <v>11</v>
      </c>
      <c r="D59" t="s">
        <v>201</v>
      </c>
      <c r="E59" t="s">
        <v>202</v>
      </c>
      <c r="F59" t="s">
        <v>460</v>
      </c>
      <c r="G59" t="s">
        <v>43</v>
      </c>
      <c r="I59" t="s">
        <v>38</v>
      </c>
      <c r="K59" s="2">
        <f>MOD(NYR_Tbl[[#This Row],[tweet_created]],1)</f>
        <v>0.64375000000291038</v>
      </c>
      <c r="L59" s="2">
        <f>MROUND(NYR_Tbl[[#This Row],[Time]],60/24/60)</f>
        <v>0.625</v>
      </c>
      <c r="M59" s="3">
        <f>INT(NYR_Tbl[[#This Row],[tweet_created]])</f>
        <v>41995</v>
      </c>
      <c r="N59">
        <f>DAY(NYR_Tbl[[#This Row],[Date]])</f>
        <v>22</v>
      </c>
      <c r="O59" s="4">
        <f>IF(NYR_Tbl[[#This Row],[retweet_count]]="",1,NYR_Tbl[[#This Row],[retweet_count]])</f>
        <v>1</v>
      </c>
    </row>
    <row r="60" spans="1:15" x14ac:dyDescent="0.25">
      <c r="A60" s="1">
        <v>41995.649305555555</v>
      </c>
      <c r="B60" t="s">
        <v>203</v>
      </c>
      <c r="C60" t="s">
        <v>26</v>
      </c>
      <c r="D60" t="s">
        <v>46</v>
      </c>
      <c r="E60" t="s">
        <v>204</v>
      </c>
      <c r="F60" t="s">
        <v>183</v>
      </c>
      <c r="G60" t="s">
        <v>15</v>
      </c>
      <c r="I60" t="s">
        <v>38</v>
      </c>
      <c r="K60" s="2">
        <f>MOD(NYR_Tbl[[#This Row],[tweet_created]],1)</f>
        <v>0.64930555555474712</v>
      </c>
      <c r="L60" s="2">
        <f>MROUND(NYR_Tbl[[#This Row],[Time]],60/24/60)</f>
        <v>0.66666666666666663</v>
      </c>
      <c r="M60" s="3">
        <f>INT(NYR_Tbl[[#This Row],[tweet_created]])</f>
        <v>41995</v>
      </c>
      <c r="N60">
        <f>DAY(NYR_Tbl[[#This Row],[Date]])</f>
        <v>22</v>
      </c>
      <c r="O60" s="4">
        <f>IF(NYR_Tbl[[#This Row],[retweet_count]]="",1,NYR_Tbl[[#This Row],[retweet_count]])</f>
        <v>1</v>
      </c>
    </row>
    <row r="61" spans="1:15" x14ac:dyDescent="0.25">
      <c r="A61" s="1">
        <v>41995.654861111114</v>
      </c>
      <c r="B61" t="s">
        <v>205</v>
      </c>
      <c r="C61" t="s">
        <v>26</v>
      </c>
      <c r="D61" t="s">
        <v>206</v>
      </c>
      <c r="E61" t="s">
        <v>207</v>
      </c>
      <c r="F61" t="s">
        <v>1535</v>
      </c>
      <c r="G61" t="s">
        <v>15</v>
      </c>
      <c r="H61" t="s">
        <v>73</v>
      </c>
      <c r="I61" t="s">
        <v>17</v>
      </c>
      <c r="K61" s="2">
        <f>MOD(NYR_Tbl[[#This Row],[tweet_created]],1)</f>
        <v>0.65486111111385981</v>
      </c>
      <c r="L61" s="2">
        <f>MROUND(NYR_Tbl[[#This Row],[Time]],60/24/60)</f>
        <v>0.66666666666666663</v>
      </c>
      <c r="M61" s="3">
        <f>INT(NYR_Tbl[[#This Row],[tweet_created]])</f>
        <v>41995</v>
      </c>
      <c r="N61">
        <f>DAY(NYR_Tbl[[#This Row],[Date]])</f>
        <v>22</v>
      </c>
      <c r="O61" s="4">
        <f>IF(NYR_Tbl[[#This Row],[retweet_count]]="",1,NYR_Tbl[[#This Row],[retweet_count]])</f>
        <v>1</v>
      </c>
    </row>
    <row r="62" spans="1:15" x14ac:dyDescent="0.25">
      <c r="A62" s="1">
        <v>41995.67083333333</v>
      </c>
      <c r="B62" t="s">
        <v>209</v>
      </c>
      <c r="C62" t="s">
        <v>11</v>
      </c>
      <c r="D62" t="s">
        <v>210</v>
      </c>
      <c r="E62" t="s">
        <v>211</v>
      </c>
      <c r="F62" t="s">
        <v>745</v>
      </c>
      <c r="G62" t="s">
        <v>15</v>
      </c>
      <c r="I62" t="s">
        <v>17</v>
      </c>
      <c r="K62" s="2">
        <f>MOD(NYR_Tbl[[#This Row],[tweet_created]],1)</f>
        <v>0.67083333332993789</v>
      </c>
      <c r="L62" s="2">
        <f>MROUND(NYR_Tbl[[#This Row],[Time]],60/24/60)</f>
        <v>0.66666666666666663</v>
      </c>
      <c r="M62" s="3">
        <f>INT(NYR_Tbl[[#This Row],[tweet_created]])</f>
        <v>41995</v>
      </c>
      <c r="N62">
        <f>DAY(NYR_Tbl[[#This Row],[Date]])</f>
        <v>22</v>
      </c>
      <c r="O62" s="4">
        <f>IF(NYR_Tbl[[#This Row],[retweet_count]]="",1,NYR_Tbl[[#This Row],[retweet_count]])</f>
        <v>1</v>
      </c>
    </row>
    <row r="63" spans="1:15" x14ac:dyDescent="0.25">
      <c r="A63" s="1">
        <v>41995.681944444441</v>
      </c>
      <c r="B63" t="s">
        <v>212</v>
      </c>
      <c r="C63" t="s">
        <v>75</v>
      </c>
      <c r="D63" t="s">
        <v>35</v>
      </c>
      <c r="E63" t="s">
        <v>213</v>
      </c>
      <c r="F63" t="s">
        <v>745</v>
      </c>
      <c r="G63" t="s">
        <v>15</v>
      </c>
      <c r="H63" t="s">
        <v>16</v>
      </c>
      <c r="I63" t="s">
        <v>17</v>
      </c>
      <c r="K63" s="2">
        <f>MOD(NYR_Tbl[[#This Row],[tweet_created]],1)</f>
        <v>0.68194444444088731</v>
      </c>
      <c r="L63" s="2">
        <f>MROUND(NYR_Tbl[[#This Row],[Time]],60/24/60)</f>
        <v>0.66666666666666663</v>
      </c>
      <c r="M63" s="3">
        <f>INT(NYR_Tbl[[#This Row],[tweet_created]])</f>
        <v>41995</v>
      </c>
      <c r="N63">
        <f>DAY(NYR_Tbl[[#This Row],[Date]])</f>
        <v>22</v>
      </c>
      <c r="O63" s="4">
        <f>IF(NYR_Tbl[[#This Row],[retweet_count]]="",1,NYR_Tbl[[#This Row],[retweet_count]])</f>
        <v>1</v>
      </c>
    </row>
    <row r="64" spans="1:15" x14ac:dyDescent="0.25">
      <c r="A64" s="1">
        <v>41995.692361111112</v>
      </c>
      <c r="B64" t="s">
        <v>214</v>
      </c>
      <c r="C64" t="s">
        <v>61</v>
      </c>
      <c r="D64" t="s">
        <v>62</v>
      </c>
      <c r="E64" t="s">
        <v>215</v>
      </c>
      <c r="F64" t="s">
        <v>3281</v>
      </c>
      <c r="G64" t="s">
        <v>43</v>
      </c>
      <c r="H64" t="s">
        <v>24</v>
      </c>
      <c r="I64" t="s">
        <v>17</v>
      </c>
      <c r="K64" s="2">
        <f>MOD(NYR_Tbl[[#This Row],[tweet_created]],1)</f>
        <v>0.69236111111240461</v>
      </c>
      <c r="L64" s="2">
        <f>MROUND(NYR_Tbl[[#This Row],[Time]],60/24/60)</f>
        <v>0.70833333333333326</v>
      </c>
      <c r="M64" s="3">
        <f>INT(NYR_Tbl[[#This Row],[tweet_created]])</f>
        <v>41995</v>
      </c>
      <c r="N64">
        <f>DAY(NYR_Tbl[[#This Row],[Date]])</f>
        <v>22</v>
      </c>
      <c r="O64" s="4">
        <f>IF(NYR_Tbl[[#This Row],[retweet_count]]="",1,NYR_Tbl[[#This Row],[retweet_count]])</f>
        <v>1</v>
      </c>
    </row>
    <row r="65" spans="1:15" x14ac:dyDescent="0.25">
      <c r="A65" s="1">
        <v>41995.692361111112</v>
      </c>
      <c r="B65" t="s">
        <v>216</v>
      </c>
      <c r="C65" t="s">
        <v>11</v>
      </c>
      <c r="D65" t="s">
        <v>217</v>
      </c>
      <c r="E65" t="s">
        <v>218</v>
      </c>
      <c r="F65" t="s">
        <v>1365</v>
      </c>
      <c r="G65" t="s">
        <v>15</v>
      </c>
      <c r="I65" t="s">
        <v>17</v>
      </c>
      <c r="K65" s="2">
        <f>MOD(NYR_Tbl[[#This Row],[tweet_created]],1)</f>
        <v>0.69236111111240461</v>
      </c>
      <c r="L65" s="2">
        <f>MROUND(NYR_Tbl[[#This Row],[Time]],60/24/60)</f>
        <v>0.70833333333333326</v>
      </c>
      <c r="M65" s="3">
        <f>INT(NYR_Tbl[[#This Row],[tweet_created]])</f>
        <v>41995</v>
      </c>
      <c r="N65">
        <f>DAY(NYR_Tbl[[#This Row],[Date]])</f>
        <v>22</v>
      </c>
      <c r="O65" s="4">
        <f>IF(NYR_Tbl[[#This Row],[retweet_count]]="",1,NYR_Tbl[[#This Row],[retweet_count]])</f>
        <v>1</v>
      </c>
    </row>
    <row r="66" spans="1:15" x14ac:dyDescent="0.25">
      <c r="A66" s="1">
        <v>41995.711111111108</v>
      </c>
      <c r="B66" t="s">
        <v>219</v>
      </c>
      <c r="C66" t="s">
        <v>75</v>
      </c>
      <c r="D66" t="s">
        <v>35</v>
      </c>
      <c r="E66" t="s">
        <v>220</v>
      </c>
      <c r="F66" t="s">
        <v>220</v>
      </c>
      <c r="G66" t="s">
        <v>23</v>
      </c>
      <c r="I66" t="s">
        <v>38</v>
      </c>
      <c r="K66" s="2">
        <f>MOD(NYR_Tbl[[#This Row],[tweet_created]],1)</f>
        <v>0.71111111110803904</v>
      </c>
      <c r="L66" s="2">
        <f>MROUND(NYR_Tbl[[#This Row],[Time]],60/24/60)</f>
        <v>0.70833333333333326</v>
      </c>
      <c r="M66" s="3">
        <f>INT(NYR_Tbl[[#This Row],[tweet_created]])</f>
        <v>41995</v>
      </c>
      <c r="N66">
        <f>DAY(NYR_Tbl[[#This Row],[Date]])</f>
        <v>22</v>
      </c>
      <c r="O66" s="4">
        <f>IF(NYR_Tbl[[#This Row],[retweet_count]]="",1,NYR_Tbl[[#This Row],[retweet_count]])</f>
        <v>1</v>
      </c>
    </row>
    <row r="67" spans="1:15" x14ac:dyDescent="0.25">
      <c r="A67" s="1">
        <v>41995.719444444447</v>
      </c>
      <c r="B67" t="s">
        <v>221</v>
      </c>
      <c r="C67" t="s">
        <v>11</v>
      </c>
      <c r="D67" t="s">
        <v>66</v>
      </c>
      <c r="E67" t="s">
        <v>222</v>
      </c>
      <c r="F67" t="s">
        <v>745</v>
      </c>
      <c r="G67" t="s">
        <v>15</v>
      </c>
      <c r="H67" t="s">
        <v>16</v>
      </c>
      <c r="I67" t="s">
        <v>17</v>
      </c>
      <c r="K67" s="2">
        <f>MOD(NYR_Tbl[[#This Row],[tweet_created]],1)</f>
        <v>0.71944444444670808</v>
      </c>
      <c r="L67" s="2">
        <f>MROUND(NYR_Tbl[[#This Row],[Time]],60/24/60)</f>
        <v>0.70833333333333326</v>
      </c>
      <c r="M67" s="3">
        <f>INT(NYR_Tbl[[#This Row],[tweet_created]])</f>
        <v>41995</v>
      </c>
      <c r="N67">
        <f>DAY(NYR_Tbl[[#This Row],[Date]])</f>
        <v>22</v>
      </c>
      <c r="O67" s="4">
        <f>IF(NYR_Tbl[[#This Row],[retweet_count]]="",1,NYR_Tbl[[#This Row],[retweet_count]])</f>
        <v>1</v>
      </c>
    </row>
    <row r="68" spans="1:15" x14ac:dyDescent="0.25">
      <c r="A68" s="1">
        <v>41995.731944444444</v>
      </c>
      <c r="B68" t="s">
        <v>223</v>
      </c>
      <c r="C68" t="s">
        <v>26</v>
      </c>
      <c r="D68" t="s">
        <v>224</v>
      </c>
      <c r="E68" t="s">
        <v>225</v>
      </c>
      <c r="F68" t="s">
        <v>220</v>
      </c>
      <c r="G68" t="s">
        <v>23</v>
      </c>
      <c r="I68" t="s">
        <v>17</v>
      </c>
      <c r="K68" s="2">
        <f>MOD(NYR_Tbl[[#This Row],[tweet_created]],1)</f>
        <v>0.73194444444379769</v>
      </c>
      <c r="L68" s="2">
        <f>MROUND(NYR_Tbl[[#This Row],[Time]],60/24/60)</f>
        <v>0.75</v>
      </c>
      <c r="M68" s="3">
        <f>INT(NYR_Tbl[[#This Row],[tweet_created]])</f>
        <v>41995</v>
      </c>
      <c r="N68">
        <f>DAY(NYR_Tbl[[#This Row],[Date]])</f>
        <v>22</v>
      </c>
      <c r="O68" s="4">
        <f>IF(NYR_Tbl[[#This Row],[retweet_count]]="",1,NYR_Tbl[[#This Row],[retweet_count]])</f>
        <v>1</v>
      </c>
    </row>
    <row r="69" spans="1:15" x14ac:dyDescent="0.25">
      <c r="A69" s="1">
        <v>41995.742361111108</v>
      </c>
      <c r="B69" t="s">
        <v>226</v>
      </c>
      <c r="C69" t="s">
        <v>19</v>
      </c>
      <c r="D69" t="s">
        <v>143</v>
      </c>
      <c r="E69" t="s">
        <v>227</v>
      </c>
      <c r="F69" t="s">
        <v>2191</v>
      </c>
      <c r="G69" t="s">
        <v>15</v>
      </c>
      <c r="I69" t="s">
        <v>38</v>
      </c>
      <c r="K69" s="2">
        <f>MOD(NYR_Tbl[[#This Row],[tweet_created]],1)</f>
        <v>0.74236111110803904</v>
      </c>
      <c r="L69" s="2">
        <f>MROUND(NYR_Tbl[[#This Row],[Time]],60/24/60)</f>
        <v>0.75</v>
      </c>
      <c r="M69" s="3">
        <f>INT(NYR_Tbl[[#This Row],[tweet_created]])</f>
        <v>41995</v>
      </c>
      <c r="N69">
        <f>DAY(NYR_Tbl[[#This Row],[Date]])</f>
        <v>22</v>
      </c>
      <c r="O69" s="4">
        <f>IF(NYR_Tbl[[#This Row],[retweet_count]]="",1,NYR_Tbl[[#This Row],[retweet_count]])</f>
        <v>1</v>
      </c>
    </row>
    <row r="70" spans="1:15" x14ac:dyDescent="0.25">
      <c r="A70" s="1">
        <v>41995.74722222222</v>
      </c>
      <c r="B70" t="s">
        <v>229</v>
      </c>
      <c r="C70" t="s">
        <v>75</v>
      </c>
      <c r="D70" t="s">
        <v>76</v>
      </c>
      <c r="E70" t="s">
        <v>230</v>
      </c>
      <c r="F70" t="s">
        <v>270</v>
      </c>
      <c r="G70" t="s">
        <v>23</v>
      </c>
      <c r="H70" t="s">
        <v>24</v>
      </c>
      <c r="I70" t="s">
        <v>17</v>
      </c>
      <c r="K70" s="2">
        <f>MOD(NYR_Tbl[[#This Row],[tweet_created]],1)</f>
        <v>0.74722222222044365</v>
      </c>
      <c r="L70" s="2">
        <f>MROUND(NYR_Tbl[[#This Row],[Time]],60/24/60)</f>
        <v>0.75</v>
      </c>
      <c r="M70" s="3">
        <f>INT(NYR_Tbl[[#This Row],[tweet_created]])</f>
        <v>41995</v>
      </c>
      <c r="N70">
        <f>DAY(NYR_Tbl[[#This Row],[Date]])</f>
        <v>22</v>
      </c>
      <c r="O70" s="4">
        <f>IF(NYR_Tbl[[#This Row],[retweet_count]]="",1,NYR_Tbl[[#This Row],[retweet_count]])</f>
        <v>1</v>
      </c>
    </row>
    <row r="71" spans="1:15" x14ac:dyDescent="0.25">
      <c r="A71" s="1">
        <v>41995.754166666666</v>
      </c>
      <c r="B71" t="s">
        <v>231</v>
      </c>
      <c r="C71" t="s">
        <v>26</v>
      </c>
      <c r="D71" t="s">
        <v>46</v>
      </c>
      <c r="E71" t="s">
        <v>232</v>
      </c>
      <c r="F71" t="s">
        <v>7563</v>
      </c>
      <c r="G71" t="s">
        <v>49</v>
      </c>
      <c r="H71" t="s">
        <v>82</v>
      </c>
      <c r="I71" t="s">
        <v>17</v>
      </c>
      <c r="K71" s="2">
        <f>MOD(NYR_Tbl[[#This Row],[tweet_created]],1)</f>
        <v>0.75416666666569654</v>
      </c>
      <c r="L71" s="2">
        <f>MROUND(NYR_Tbl[[#This Row],[Time]],60/24/60)</f>
        <v>0.75</v>
      </c>
      <c r="M71" s="3">
        <f>INT(NYR_Tbl[[#This Row],[tweet_created]])</f>
        <v>41995</v>
      </c>
      <c r="N71">
        <f>DAY(NYR_Tbl[[#This Row],[Date]])</f>
        <v>22</v>
      </c>
      <c r="O71" s="4">
        <f>IF(NYR_Tbl[[#This Row],[retweet_count]]="",1,NYR_Tbl[[#This Row],[retweet_count]])</f>
        <v>1</v>
      </c>
    </row>
    <row r="72" spans="1:15" x14ac:dyDescent="0.25">
      <c r="A72" s="1">
        <v>41995.770833333336</v>
      </c>
      <c r="B72" t="s">
        <v>234</v>
      </c>
      <c r="C72" t="s">
        <v>26</v>
      </c>
      <c r="D72" t="s">
        <v>46</v>
      </c>
      <c r="E72" t="s">
        <v>235</v>
      </c>
      <c r="F72" t="s">
        <v>2191</v>
      </c>
      <c r="G72" t="s">
        <v>15</v>
      </c>
      <c r="I72" t="s">
        <v>38</v>
      </c>
      <c r="K72" s="2">
        <f>MOD(NYR_Tbl[[#This Row],[tweet_created]],1)</f>
        <v>0.77083333333575865</v>
      </c>
      <c r="L72" s="2">
        <f>MROUND(NYR_Tbl[[#This Row],[Time]],60/24/60)</f>
        <v>0.79166666666666663</v>
      </c>
      <c r="M72" s="3">
        <f>INT(NYR_Tbl[[#This Row],[tweet_created]])</f>
        <v>41995</v>
      </c>
      <c r="N72">
        <f>DAY(NYR_Tbl[[#This Row],[Date]])</f>
        <v>22</v>
      </c>
      <c r="O72" s="4">
        <f>IF(NYR_Tbl[[#This Row],[retweet_count]]="",1,NYR_Tbl[[#This Row],[retweet_count]])</f>
        <v>1</v>
      </c>
    </row>
    <row r="73" spans="1:15" x14ac:dyDescent="0.25">
      <c r="A73" s="1">
        <v>41995.772916666669</v>
      </c>
      <c r="B73" t="s">
        <v>236</v>
      </c>
      <c r="C73" t="s">
        <v>19</v>
      </c>
      <c r="D73" t="s">
        <v>80</v>
      </c>
      <c r="E73" t="s">
        <v>237</v>
      </c>
      <c r="F73" t="s">
        <v>1480</v>
      </c>
      <c r="G73" t="s">
        <v>43</v>
      </c>
      <c r="H73" t="s">
        <v>24</v>
      </c>
      <c r="I73" t="s">
        <v>38</v>
      </c>
      <c r="K73" s="2">
        <f>MOD(NYR_Tbl[[#This Row],[tweet_created]],1)</f>
        <v>0.77291666666860692</v>
      </c>
      <c r="L73" s="2">
        <f>MROUND(NYR_Tbl[[#This Row],[Time]],60/24/60)</f>
        <v>0.79166666666666663</v>
      </c>
      <c r="M73" s="3">
        <f>INT(NYR_Tbl[[#This Row],[tweet_created]])</f>
        <v>41995</v>
      </c>
      <c r="N73">
        <f>DAY(NYR_Tbl[[#This Row],[Date]])</f>
        <v>22</v>
      </c>
      <c r="O73" s="4">
        <f>IF(NYR_Tbl[[#This Row],[retweet_count]]="",1,NYR_Tbl[[#This Row],[retweet_count]])</f>
        <v>1</v>
      </c>
    </row>
    <row r="74" spans="1:15" x14ac:dyDescent="0.25">
      <c r="A74" s="1">
        <v>41995.796527777777</v>
      </c>
      <c r="B74" t="s">
        <v>238</v>
      </c>
      <c r="C74" t="s">
        <v>26</v>
      </c>
      <c r="D74" t="s">
        <v>239</v>
      </c>
      <c r="E74" t="s">
        <v>240</v>
      </c>
      <c r="F74" t="s">
        <v>705</v>
      </c>
      <c r="G74" t="s">
        <v>49</v>
      </c>
      <c r="H74" t="s">
        <v>93</v>
      </c>
      <c r="I74" t="s">
        <v>38</v>
      </c>
      <c r="K74" s="2">
        <f>MOD(NYR_Tbl[[#This Row],[tweet_created]],1)</f>
        <v>0.79652777777664596</v>
      </c>
      <c r="L74" s="2">
        <f>MROUND(NYR_Tbl[[#This Row],[Time]],60/24/60)</f>
        <v>0.79166666666666663</v>
      </c>
      <c r="M74" s="3">
        <f>INT(NYR_Tbl[[#This Row],[tweet_created]])</f>
        <v>41995</v>
      </c>
      <c r="N74">
        <f>DAY(NYR_Tbl[[#This Row],[Date]])</f>
        <v>22</v>
      </c>
      <c r="O74" s="4">
        <f>IF(NYR_Tbl[[#This Row],[retweet_count]]="",1,NYR_Tbl[[#This Row],[retweet_count]])</f>
        <v>1</v>
      </c>
    </row>
    <row r="75" spans="1:15" x14ac:dyDescent="0.25">
      <c r="A75" s="1">
        <v>41995.797222222223</v>
      </c>
      <c r="B75" t="s">
        <v>241</v>
      </c>
      <c r="C75" t="s">
        <v>26</v>
      </c>
      <c r="D75" t="s">
        <v>242</v>
      </c>
      <c r="E75" t="s">
        <v>243</v>
      </c>
      <c r="F75" t="s">
        <v>1762</v>
      </c>
      <c r="G75" t="s">
        <v>49</v>
      </c>
      <c r="I75" t="s">
        <v>38</v>
      </c>
      <c r="K75" s="2">
        <f>MOD(NYR_Tbl[[#This Row],[tweet_created]],1)</f>
        <v>0.79722222222335404</v>
      </c>
      <c r="L75" s="2">
        <f>MROUND(NYR_Tbl[[#This Row],[Time]],60/24/60)</f>
        <v>0.79166666666666663</v>
      </c>
      <c r="M75" s="3">
        <f>INT(NYR_Tbl[[#This Row],[tweet_created]])</f>
        <v>41995</v>
      </c>
      <c r="N75">
        <f>DAY(NYR_Tbl[[#This Row],[Date]])</f>
        <v>22</v>
      </c>
      <c r="O75" s="4">
        <f>IF(NYR_Tbl[[#This Row],[retweet_count]]="",1,NYR_Tbl[[#This Row],[retweet_count]])</f>
        <v>1</v>
      </c>
    </row>
    <row r="76" spans="1:15" x14ac:dyDescent="0.25">
      <c r="A76" s="1">
        <v>41995.836111111108</v>
      </c>
      <c r="B76" t="s">
        <v>244</v>
      </c>
      <c r="C76" t="s">
        <v>26</v>
      </c>
      <c r="D76" t="s">
        <v>46</v>
      </c>
      <c r="E76" t="s">
        <v>245</v>
      </c>
      <c r="F76" t="s">
        <v>745</v>
      </c>
      <c r="G76" t="s">
        <v>15</v>
      </c>
      <c r="H76" t="s">
        <v>16</v>
      </c>
      <c r="I76" t="s">
        <v>38</v>
      </c>
      <c r="K76" s="2">
        <f>MOD(NYR_Tbl[[#This Row],[tweet_created]],1)</f>
        <v>0.83611111110803904</v>
      </c>
      <c r="L76" s="2">
        <f>MROUND(NYR_Tbl[[#This Row],[Time]],60/24/60)</f>
        <v>0.83333333333333326</v>
      </c>
      <c r="M76" s="3">
        <f>INT(NYR_Tbl[[#This Row],[tweet_created]])</f>
        <v>41995</v>
      </c>
      <c r="N76">
        <f>DAY(NYR_Tbl[[#This Row],[Date]])</f>
        <v>22</v>
      </c>
      <c r="O76" s="4">
        <f>IF(NYR_Tbl[[#This Row],[retweet_count]]="",1,NYR_Tbl[[#This Row],[retweet_count]])</f>
        <v>1</v>
      </c>
    </row>
    <row r="77" spans="1:15" x14ac:dyDescent="0.25">
      <c r="A77" s="1">
        <v>41995.844444444447</v>
      </c>
      <c r="B77" t="s">
        <v>246</v>
      </c>
      <c r="C77" t="s">
        <v>26</v>
      </c>
      <c r="D77" t="s">
        <v>46</v>
      </c>
      <c r="E77" t="s">
        <v>247</v>
      </c>
      <c r="F77" t="s">
        <v>183</v>
      </c>
      <c r="G77" t="s">
        <v>15</v>
      </c>
      <c r="H77" t="s">
        <v>16</v>
      </c>
      <c r="I77" t="s">
        <v>38</v>
      </c>
      <c r="K77" s="2">
        <f>MOD(NYR_Tbl[[#This Row],[tweet_created]],1)</f>
        <v>0.84444444444670808</v>
      </c>
      <c r="L77" s="2">
        <f>MROUND(NYR_Tbl[[#This Row],[Time]],60/24/60)</f>
        <v>0.83333333333333326</v>
      </c>
      <c r="M77" s="3">
        <f>INT(NYR_Tbl[[#This Row],[tweet_created]])</f>
        <v>41995</v>
      </c>
      <c r="N77">
        <f>DAY(NYR_Tbl[[#This Row],[Date]])</f>
        <v>22</v>
      </c>
      <c r="O77" s="4">
        <f>IF(NYR_Tbl[[#This Row],[retweet_count]]="",1,NYR_Tbl[[#This Row],[retweet_count]])</f>
        <v>1</v>
      </c>
    </row>
    <row r="78" spans="1:15" x14ac:dyDescent="0.25">
      <c r="A78" s="1">
        <v>41995.845833333333</v>
      </c>
      <c r="B78" t="s">
        <v>248</v>
      </c>
      <c r="C78" t="s">
        <v>19</v>
      </c>
      <c r="D78" t="s">
        <v>190</v>
      </c>
      <c r="E78" t="s">
        <v>247</v>
      </c>
      <c r="F78" t="s">
        <v>183</v>
      </c>
      <c r="G78" t="s">
        <v>15</v>
      </c>
      <c r="H78" t="s">
        <v>16</v>
      </c>
      <c r="I78" t="s">
        <v>38</v>
      </c>
      <c r="K78" s="2">
        <f>MOD(NYR_Tbl[[#This Row],[tweet_created]],1)</f>
        <v>0.84583333333284827</v>
      </c>
      <c r="L78" s="2">
        <f>MROUND(NYR_Tbl[[#This Row],[Time]],60/24/60)</f>
        <v>0.83333333333333326</v>
      </c>
      <c r="M78" s="3">
        <f>INT(NYR_Tbl[[#This Row],[tweet_created]])</f>
        <v>41995</v>
      </c>
      <c r="N78">
        <f>DAY(NYR_Tbl[[#This Row],[Date]])</f>
        <v>22</v>
      </c>
      <c r="O78" s="4">
        <f>IF(NYR_Tbl[[#This Row],[retweet_count]]="",1,NYR_Tbl[[#This Row],[retweet_count]])</f>
        <v>1</v>
      </c>
    </row>
    <row r="79" spans="1:15" x14ac:dyDescent="0.25">
      <c r="A79" s="1">
        <v>41995.854166666664</v>
      </c>
      <c r="B79" t="s">
        <v>249</v>
      </c>
      <c r="C79" t="s">
        <v>26</v>
      </c>
      <c r="D79" t="s">
        <v>250</v>
      </c>
      <c r="E79" t="s">
        <v>251</v>
      </c>
      <c r="F79" t="s">
        <v>251</v>
      </c>
      <c r="G79" t="s">
        <v>15</v>
      </c>
      <c r="H79" t="s">
        <v>24</v>
      </c>
      <c r="I79" t="s">
        <v>17</v>
      </c>
      <c r="K79" s="2">
        <f>MOD(NYR_Tbl[[#This Row],[tweet_created]],1)</f>
        <v>0.85416666666424135</v>
      </c>
      <c r="L79" s="2">
        <f>MROUND(NYR_Tbl[[#This Row],[Time]],60/24/60)</f>
        <v>0.83333333333333326</v>
      </c>
      <c r="M79" s="3">
        <f>INT(NYR_Tbl[[#This Row],[tweet_created]])</f>
        <v>41995</v>
      </c>
      <c r="N79">
        <f>DAY(NYR_Tbl[[#This Row],[Date]])</f>
        <v>22</v>
      </c>
      <c r="O79" s="4">
        <f>IF(NYR_Tbl[[#This Row],[retweet_count]]="",1,NYR_Tbl[[#This Row],[retweet_count]])</f>
        <v>1</v>
      </c>
    </row>
    <row r="80" spans="1:15" x14ac:dyDescent="0.25">
      <c r="A80" s="1">
        <v>41995.865972222222</v>
      </c>
      <c r="B80" t="s">
        <v>253</v>
      </c>
      <c r="C80" t="s">
        <v>26</v>
      </c>
      <c r="D80" t="s">
        <v>106</v>
      </c>
      <c r="E80" t="s">
        <v>254</v>
      </c>
      <c r="F80" t="s">
        <v>745</v>
      </c>
      <c r="G80" t="s">
        <v>15</v>
      </c>
      <c r="H80" t="s">
        <v>16</v>
      </c>
      <c r="I80" t="s">
        <v>38</v>
      </c>
      <c r="K80" s="2">
        <f>MOD(NYR_Tbl[[#This Row],[tweet_created]],1)</f>
        <v>0.86597222222189885</v>
      </c>
      <c r="L80" s="2">
        <f>MROUND(NYR_Tbl[[#This Row],[Time]],60/24/60)</f>
        <v>0.875</v>
      </c>
      <c r="M80" s="3">
        <f>INT(NYR_Tbl[[#This Row],[tweet_created]])</f>
        <v>41995</v>
      </c>
      <c r="N80">
        <f>DAY(NYR_Tbl[[#This Row],[Date]])</f>
        <v>22</v>
      </c>
      <c r="O80" s="4">
        <f>IF(NYR_Tbl[[#This Row],[retweet_count]]="",1,NYR_Tbl[[#This Row],[retweet_count]])</f>
        <v>1</v>
      </c>
    </row>
    <row r="81" spans="1:15" x14ac:dyDescent="0.25">
      <c r="A81" s="1">
        <v>41995.866666666669</v>
      </c>
      <c r="B81" t="s">
        <v>255</v>
      </c>
      <c r="C81" t="s">
        <v>26</v>
      </c>
      <c r="D81" t="s">
        <v>256</v>
      </c>
      <c r="E81" t="s">
        <v>257</v>
      </c>
      <c r="F81" t="s">
        <v>2101</v>
      </c>
      <c r="G81" t="s">
        <v>49</v>
      </c>
      <c r="H81" t="s">
        <v>24</v>
      </c>
      <c r="I81" t="s">
        <v>38</v>
      </c>
      <c r="K81" s="2">
        <f>MOD(NYR_Tbl[[#This Row],[tweet_created]],1)</f>
        <v>0.86666666666860692</v>
      </c>
      <c r="L81" s="2">
        <f>MROUND(NYR_Tbl[[#This Row],[Time]],60/24/60)</f>
        <v>0.875</v>
      </c>
      <c r="M81" s="3">
        <f>INT(NYR_Tbl[[#This Row],[tweet_created]])</f>
        <v>41995</v>
      </c>
      <c r="N81">
        <f>DAY(NYR_Tbl[[#This Row],[Date]])</f>
        <v>22</v>
      </c>
      <c r="O81" s="4">
        <f>IF(NYR_Tbl[[#This Row],[retweet_count]]="",1,NYR_Tbl[[#This Row],[retweet_count]])</f>
        <v>1</v>
      </c>
    </row>
    <row r="82" spans="1:15" x14ac:dyDescent="0.25">
      <c r="A82" s="1">
        <v>41995.866666666669</v>
      </c>
      <c r="B82" t="s">
        <v>258</v>
      </c>
      <c r="C82" t="s">
        <v>75</v>
      </c>
      <c r="D82" t="s">
        <v>259</v>
      </c>
      <c r="E82" t="s">
        <v>260</v>
      </c>
      <c r="F82" t="s">
        <v>745</v>
      </c>
      <c r="G82" t="s">
        <v>15</v>
      </c>
      <c r="H82" t="s">
        <v>130</v>
      </c>
      <c r="I82" t="s">
        <v>17</v>
      </c>
      <c r="K82" s="2">
        <f>MOD(NYR_Tbl[[#This Row],[tweet_created]],1)</f>
        <v>0.86666666666860692</v>
      </c>
      <c r="L82" s="2">
        <f>MROUND(NYR_Tbl[[#This Row],[Time]],60/24/60)</f>
        <v>0.875</v>
      </c>
      <c r="M82" s="3">
        <f>INT(NYR_Tbl[[#This Row],[tweet_created]])</f>
        <v>41995</v>
      </c>
      <c r="N82">
        <f>DAY(NYR_Tbl[[#This Row],[Date]])</f>
        <v>22</v>
      </c>
      <c r="O82" s="4">
        <f>IF(NYR_Tbl[[#This Row],[retweet_count]]="",1,NYR_Tbl[[#This Row],[retweet_count]])</f>
        <v>1</v>
      </c>
    </row>
    <row r="83" spans="1:15" x14ac:dyDescent="0.25">
      <c r="A83" s="1">
        <v>41995.871527777781</v>
      </c>
      <c r="B83" t="s">
        <v>261</v>
      </c>
      <c r="C83" t="s">
        <v>19</v>
      </c>
      <c r="D83" t="s">
        <v>20</v>
      </c>
      <c r="E83" t="s">
        <v>262</v>
      </c>
      <c r="F83" t="s">
        <v>745</v>
      </c>
      <c r="G83" t="s">
        <v>15</v>
      </c>
      <c r="H83" t="s">
        <v>130</v>
      </c>
      <c r="I83" t="s">
        <v>17</v>
      </c>
      <c r="K83" s="2">
        <f>MOD(NYR_Tbl[[#This Row],[tweet_created]],1)</f>
        <v>0.87152777778101154</v>
      </c>
      <c r="L83" s="2">
        <f>MROUND(NYR_Tbl[[#This Row],[Time]],60/24/60)</f>
        <v>0.875</v>
      </c>
      <c r="M83" s="3">
        <f>INT(NYR_Tbl[[#This Row],[tweet_created]])</f>
        <v>41995</v>
      </c>
      <c r="N83">
        <f>DAY(NYR_Tbl[[#This Row],[Date]])</f>
        <v>22</v>
      </c>
      <c r="O83" s="4">
        <f>IF(NYR_Tbl[[#This Row],[retweet_count]]="",1,NYR_Tbl[[#This Row],[retweet_count]])</f>
        <v>1</v>
      </c>
    </row>
    <row r="84" spans="1:15" x14ac:dyDescent="0.25">
      <c r="A84" s="1">
        <v>41995.879166666666</v>
      </c>
      <c r="B84" t="s">
        <v>263</v>
      </c>
      <c r="C84" t="s">
        <v>26</v>
      </c>
      <c r="D84" t="s">
        <v>264</v>
      </c>
      <c r="E84" t="s">
        <v>265</v>
      </c>
      <c r="F84" t="s">
        <v>220</v>
      </c>
      <c r="G84" t="s">
        <v>23</v>
      </c>
      <c r="H84" t="s">
        <v>82</v>
      </c>
      <c r="I84" t="s">
        <v>17</v>
      </c>
      <c r="K84" s="2">
        <f>MOD(NYR_Tbl[[#This Row],[tweet_created]],1)</f>
        <v>0.87916666666569654</v>
      </c>
      <c r="L84" s="2">
        <f>MROUND(NYR_Tbl[[#This Row],[Time]],60/24/60)</f>
        <v>0.875</v>
      </c>
      <c r="M84" s="3">
        <f>INT(NYR_Tbl[[#This Row],[tweet_created]])</f>
        <v>41995</v>
      </c>
      <c r="N84">
        <f>DAY(NYR_Tbl[[#This Row],[Date]])</f>
        <v>22</v>
      </c>
      <c r="O84" s="4">
        <f>IF(NYR_Tbl[[#This Row],[retweet_count]]="",1,NYR_Tbl[[#This Row],[retweet_count]])</f>
        <v>1</v>
      </c>
    </row>
    <row r="85" spans="1:15" x14ac:dyDescent="0.25">
      <c r="A85" s="1">
        <v>41995.89166666667</v>
      </c>
      <c r="B85" t="s">
        <v>266</v>
      </c>
      <c r="C85" t="s">
        <v>75</v>
      </c>
      <c r="D85" t="s">
        <v>267</v>
      </c>
      <c r="E85" t="s">
        <v>268</v>
      </c>
      <c r="F85" t="s">
        <v>1762</v>
      </c>
      <c r="G85" t="s">
        <v>49</v>
      </c>
      <c r="H85" t="s">
        <v>82</v>
      </c>
      <c r="I85" t="s">
        <v>17</v>
      </c>
      <c r="K85" s="2">
        <f>MOD(NYR_Tbl[[#This Row],[tweet_created]],1)</f>
        <v>0.89166666667006211</v>
      </c>
      <c r="L85" s="2">
        <f>MROUND(NYR_Tbl[[#This Row],[Time]],60/24/60)</f>
        <v>0.875</v>
      </c>
      <c r="M85" s="3">
        <f>INT(NYR_Tbl[[#This Row],[tweet_created]])</f>
        <v>41995</v>
      </c>
      <c r="N85">
        <f>DAY(NYR_Tbl[[#This Row],[Date]])</f>
        <v>22</v>
      </c>
      <c r="O85" s="4">
        <f>IF(NYR_Tbl[[#This Row],[retweet_count]]="",1,NYR_Tbl[[#This Row],[retweet_count]])</f>
        <v>1</v>
      </c>
    </row>
    <row r="86" spans="1:15" x14ac:dyDescent="0.25">
      <c r="A86" s="1">
        <v>41995.892361111109</v>
      </c>
      <c r="B86" t="s">
        <v>269</v>
      </c>
      <c r="C86" t="s">
        <v>114</v>
      </c>
      <c r="D86" t="s">
        <v>118</v>
      </c>
      <c r="E86" t="s">
        <v>270</v>
      </c>
      <c r="F86" t="s">
        <v>270</v>
      </c>
      <c r="G86" t="s">
        <v>23</v>
      </c>
      <c r="I86" t="s">
        <v>38</v>
      </c>
      <c r="K86" s="2">
        <f>MOD(NYR_Tbl[[#This Row],[tweet_created]],1)</f>
        <v>0.89236111110949423</v>
      </c>
      <c r="L86" s="2">
        <f>MROUND(NYR_Tbl[[#This Row],[Time]],60/24/60)</f>
        <v>0.875</v>
      </c>
      <c r="M86" s="3">
        <f>INT(NYR_Tbl[[#This Row],[tweet_created]])</f>
        <v>41995</v>
      </c>
      <c r="N86">
        <f>DAY(NYR_Tbl[[#This Row],[Date]])</f>
        <v>22</v>
      </c>
      <c r="O86" s="4">
        <f>IF(NYR_Tbl[[#This Row],[retweet_count]]="",1,NYR_Tbl[[#This Row],[retweet_count]])</f>
        <v>1</v>
      </c>
    </row>
    <row r="87" spans="1:15" x14ac:dyDescent="0.25">
      <c r="A87" s="1">
        <v>41995.917361111111</v>
      </c>
      <c r="B87" t="s">
        <v>271</v>
      </c>
      <c r="C87" t="s">
        <v>26</v>
      </c>
      <c r="D87" t="s">
        <v>46</v>
      </c>
      <c r="E87" t="s">
        <v>272</v>
      </c>
      <c r="F87" t="s">
        <v>1480</v>
      </c>
      <c r="G87" t="s">
        <v>43</v>
      </c>
      <c r="H87" t="s">
        <v>82</v>
      </c>
      <c r="I87" t="s">
        <v>17</v>
      </c>
      <c r="K87" s="2">
        <f>MOD(NYR_Tbl[[#This Row],[tweet_created]],1)</f>
        <v>0.91736111111094942</v>
      </c>
      <c r="L87" s="2">
        <f>MROUND(NYR_Tbl[[#This Row],[Time]],60/24/60)</f>
        <v>0.91666666666666663</v>
      </c>
      <c r="M87" s="3">
        <f>INT(NYR_Tbl[[#This Row],[tweet_created]])</f>
        <v>41995</v>
      </c>
      <c r="N87">
        <f>DAY(NYR_Tbl[[#This Row],[Date]])</f>
        <v>22</v>
      </c>
      <c r="O87" s="4">
        <f>IF(NYR_Tbl[[#This Row],[retweet_count]]="",1,NYR_Tbl[[#This Row],[retweet_count]])</f>
        <v>1</v>
      </c>
    </row>
    <row r="88" spans="1:15" x14ac:dyDescent="0.25">
      <c r="A88" s="1">
        <v>41995.938194444447</v>
      </c>
      <c r="B88" t="s">
        <v>273</v>
      </c>
      <c r="C88" t="s">
        <v>11</v>
      </c>
      <c r="D88" t="s">
        <v>12</v>
      </c>
      <c r="E88" t="s">
        <v>274</v>
      </c>
      <c r="F88" t="s">
        <v>745</v>
      </c>
      <c r="G88" t="s">
        <v>15</v>
      </c>
      <c r="I88" t="s">
        <v>17</v>
      </c>
      <c r="K88" s="2">
        <f>MOD(NYR_Tbl[[#This Row],[tweet_created]],1)</f>
        <v>0.93819444444670808</v>
      </c>
      <c r="L88" s="2">
        <f>MROUND(NYR_Tbl[[#This Row],[Time]],60/24/60)</f>
        <v>0.95833333333333326</v>
      </c>
      <c r="M88" s="3">
        <f>INT(NYR_Tbl[[#This Row],[tweet_created]])</f>
        <v>41995</v>
      </c>
      <c r="N88">
        <f>DAY(NYR_Tbl[[#This Row],[Date]])</f>
        <v>22</v>
      </c>
      <c r="O88" s="4">
        <f>IF(NYR_Tbl[[#This Row],[retweet_count]]="",1,NYR_Tbl[[#This Row],[retweet_count]])</f>
        <v>1</v>
      </c>
    </row>
    <row r="89" spans="1:15" x14ac:dyDescent="0.25">
      <c r="A89" s="1">
        <v>41995.963194444441</v>
      </c>
      <c r="B89" t="s">
        <v>275</v>
      </c>
      <c r="C89" t="s">
        <v>19</v>
      </c>
      <c r="D89" t="s">
        <v>40</v>
      </c>
      <c r="E89" t="s">
        <v>276</v>
      </c>
      <c r="F89" t="s">
        <v>460</v>
      </c>
      <c r="G89" t="s">
        <v>43</v>
      </c>
      <c r="H89" t="s">
        <v>16</v>
      </c>
      <c r="I89" t="s">
        <v>38</v>
      </c>
      <c r="K89" s="2">
        <f>MOD(NYR_Tbl[[#This Row],[tweet_created]],1)</f>
        <v>0.96319444444088731</v>
      </c>
      <c r="L89" s="2">
        <f>MROUND(NYR_Tbl[[#This Row],[Time]],60/24/60)</f>
        <v>0.95833333333333326</v>
      </c>
      <c r="M89" s="3">
        <f>INT(NYR_Tbl[[#This Row],[tweet_created]])</f>
        <v>41995</v>
      </c>
      <c r="N89">
        <f>DAY(NYR_Tbl[[#This Row],[Date]])</f>
        <v>22</v>
      </c>
      <c r="O89" s="4">
        <f>IF(NYR_Tbl[[#This Row],[retweet_count]]="",1,NYR_Tbl[[#This Row],[retweet_count]])</f>
        <v>1</v>
      </c>
    </row>
    <row r="90" spans="1:15" x14ac:dyDescent="0.25">
      <c r="A90" s="1">
        <v>41995.990277777775</v>
      </c>
      <c r="B90" t="s">
        <v>277</v>
      </c>
      <c r="C90" t="s">
        <v>61</v>
      </c>
      <c r="D90" t="s">
        <v>278</v>
      </c>
      <c r="E90" t="s">
        <v>279</v>
      </c>
      <c r="F90" t="s">
        <v>705</v>
      </c>
      <c r="G90" t="s">
        <v>49</v>
      </c>
      <c r="I90" t="s">
        <v>17</v>
      </c>
      <c r="K90" s="2">
        <f>MOD(NYR_Tbl[[#This Row],[tweet_created]],1)</f>
        <v>0.99027777777519077</v>
      </c>
      <c r="L90" s="2">
        <f>MROUND(NYR_Tbl[[#This Row],[Time]],60/24/60)</f>
        <v>1</v>
      </c>
      <c r="M90" s="3">
        <f>INT(NYR_Tbl[[#This Row],[tweet_created]])</f>
        <v>41995</v>
      </c>
      <c r="N90">
        <f>DAY(NYR_Tbl[[#This Row],[Date]])</f>
        <v>22</v>
      </c>
      <c r="O90" s="4">
        <f>IF(NYR_Tbl[[#This Row],[retweet_count]]="",1,NYR_Tbl[[#This Row],[retweet_count]])</f>
        <v>1</v>
      </c>
    </row>
    <row r="91" spans="1:15" x14ac:dyDescent="0.25">
      <c r="A91" s="1">
        <v>41996.01666666667</v>
      </c>
      <c r="B91" t="s">
        <v>280</v>
      </c>
      <c r="C91" t="s">
        <v>26</v>
      </c>
      <c r="D91" t="s">
        <v>46</v>
      </c>
      <c r="E91" t="s">
        <v>281</v>
      </c>
      <c r="F91" t="s">
        <v>838</v>
      </c>
      <c r="G91" t="s">
        <v>23</v>
      </c>
      <c r="I91" t="s">
        <v>38</v>
      </c>
      <c r="K91" s="2">
        <f>MOD(NYR_Tbl[[#This Row],[tweet_created]],1)</f>
        <v>1.6666666670062114E-2</v>
      </c>
      <c r="L91" s="2">
        <f>MROUND(NYR_Tbl[[#This Row],[Time]],60/24/60)</f>
        <v>0</v>
      </c>
      <c r="M91" s="3">
        <f>INT(NYR_Tbl[[#This Row],[tweet_created]])</f>
        <v>41996</v>
      </c>
      <c r="N91">
        <f>DAY(NYR_Tbl[[#This Row],[Date]])</f>
        <v>23</v>
      </c>
      <c r="O91" s="4">
        <f>IF(NYR_Tbl[[#This Row],[retweet_count]]="",1,NYR_Tbl[[#This Row],[retweet_count]])</f>
        <v>1</v>
      </c>
    </row>
    <row r="92" spans="1:15" x14ac:dyDescent="0.25">
      <c r="A92" s="1">
        <v>41996.020833333336</v>
      </c>
      <c r="B92" t="s">
        <v>283</v>
      </c>
      <c r="C92" t="s">
        <v>26</v>
      </c>
      <c r="D92" t="s">
        <v>284</v>
      </c>
      <c r="E92" t="s">
        <v>285</v>
      </c>
      <c r="F92" t="s">
        <v>745</v>
      </c>
      <c r="G92" t="s">
        <v>15</v>
      </c>
      <c r="H92" t="s">
        <v>16</v>
      </c>
      <c r="I92" t="s">
        <v>17</v>
      </c>
      <c r="K92" s="2">
        <f>MOD(NYR_Tbl[[#This Row],[tweet_created]],1)</f>
        <v>2.0833333335758653E-2</v>
      </c>
      <c r="L92" s="2">
        <f>MROUND(NYR_Tbl[[#This Row],[Time]],60/24/60)</f>
        <v>4.1666666666666664E-2</v>
      </c>
      <c r="M92" s="3">
        <f>INT(NYR_Tbl[[#This Row],[tweet_created]])</f>
        <v>41996</v>
      </c>
      <c r="N92">
        <f>DAY(NYR_Tbl[[#This Row],[Date]])</f>
        <v>23</v>
      </c>
      <c r="O92" s="4">
        <f>IF(NYR_Tbl[[#This Row],[retweet_count]]="",1,NYR_Tbl[[#This Row],[retweet_count]])</f>
        <v>1</v>
      </c>
    </row>
    <row r="93" spans="1:15" x14ac:dyDescent="0.25">
      <c r="A93" s="1">
        <v>41996.041666666664</v>
      </c>
      <c r="B93" t="s">
        <v>286</v>
      </c>
      <c r="C93" t="s">
        <v>11</v>
      </c>
      <c r="D93" t="s">
        <v>210</v>
      </c>
      <c r="E93" t="s">
        <v>287</v>
      </c>
      <c r="F93" t="s">
        <v>745</v>
      </c>
      <c r="G93" t="s">
        <v>15</v>
      </c>
      <c r="H93" t="s">
        <v>16</v>
      </c>
      <c r="I93" t="s">
        <v>38</v>
      </c>
      <c r="K93" s="2">
        <f>MOD(NYR_Tbl[[#This Row],[tweet_created]],1)</f>
        <v>4.1666666664241347E-2</v>
      </c>
      <c r="L93" s="2">
        <f>MROUND(NYR_Tbl[[#This Row],[Time]],60/24/60)</f>
        <v>4.1666666666666664E-2</v>
      </c>
      <c r="M93" s="3">
        <f>INT(NYR_Tbl[[#This Row],[tweet_created]])</f>
        <v>41996</v>
      </c>
      <c r="N93">
        <f>DAY(NYR_Tbl[[#This Row],[Date]])</f>
        <v>23</v>
      </c>
      <c r="O93" s="4">
        <f>IF(NYR_Tbl[[#This Row],[retweet_count]]="",1,NYR_Tbl[[#This Row],[retweet_count]])</f>
        <v>1</v>
      </c>
    </row>
    <row r="94" spans="1:15" x14ac:dyDescent="0.25">
      <c r="A94" s="1">
        <v>41996.053472222222</v>
      </c>
      <c r="B94" t="s">
        <v>288</v>
      </c>
      <c r="C94" t="s">
        <v>26</v>
      </c>
      <c r="D94" t="s">
        <v>106</v>
      </c>
      <c r="E94" t="s">
        <v>289</v>
      </c>
      <c r="F94" t="s">
        <v>745</v>
      </c>
      <c r="G94" t="s">
        <v>15</v>
      </c>
      <c r="H94" t="s">
        <v>16</v>
      </c>
      <c r="I94" t="s">
        <v>17</v>
      </c>
      <c r="K94" s="2">
        <f>MOD(NYR_Tbl[[#This Row],[tweet_created]],1)</f>
        <v>5.3472222221898846E-2</v>
      </c>
      <c r="L94" s="2">
        <f>MROUND(NYR_Tbl[[#This Row],[Time]],60/24/60)</f>
        <v>4.1666666666666664E-2</v>
      </c>
      <c r="M94" s="3">
        <f>INT(NYR_Tbl[[#This Row],[tweet_created]])</f>
        <v>41996</v>
      </c>
      <c r="N94">
        <f>DAY(NYR_Tbl[[#This Row],[Date]])</f>
        <v>23</v>
      </c>
      <c r="O94" s="4">
        <f>IF(NYR_Tbl[[#This Row],[retweet_count]]="",1,NYR_Tbl[[#This Row],[retweet_count]])</f>
        <v>1</v>
      </c>
    </row>
    <row r="95" spans="1:15" x14ac:dyDescent="0.25">
      <c r="A95" s="1">
        <v>41996.154861111114</v>
      </c>
      <c r="B95" t="s">
        <v>290</v>
      </c>
      <c r="C95" t="s">
        <v>19</v>
      </c>
      <c r="D95" t="s">
        <v>291</v>
      </c>
      <c r="E95" t="s">
        <v>292</v>
      </c>
      <c r="F95" t="s">
        <v>1222</v>
      </c>
      <c r="G95" t="s">
        <v>43</v>
      </c>
      <c r="H95" t="s">
        <v>24</v>
      </c>
      <c r="I95" t="s">
        <v>38</v>
      </c>
      <c r="K95" s="2">
        <f>MOD(NYR_Tbl[[#This Row],[tweet_created]],1)</f>
        <v>0.15486111111385981</v>
      </c>
      <c r="L95" s="2">
        <f>MROUND(NYR_Tbl[[#This Row],[Time]],60/24/60)</f>
        <v>0.16666666666666666</v>
      </c>
      <c r="M95" s="3">
        <f>INT(NYR_Tbl[[#This Row],[tweet_created]])</f>
        <v>41996</v>
      </c>
      <c r="N95">
        <f>DAY(NYR_Tbl[[#This Row],[Date]])</f>
        <v>23</v>
      </c>
      <c r="O95" s="4">
        <f>IF(NYR_Tbl[[#This Row],[retweet_count]]="",1,NYR_Tbl[[#This Row],[retweet_count]])</f>
        <v>1</v>
      </c>
    </row>
    <row r="96" spans="1:15" x14ac:dyDescent="0.25">
      <c r="A96" s="1">
        <v>41996.171527777777</v>
      </c>
      <c r="B96" t="s">
        <v>293</v>
      </c>
      <c r="C96" t="s">
        <v>26</v>
      </c>
      <c r="D96" t="s">
        <v>46</v>
      </c>
      <c r="E96" t="s">
        <v>294</v>
      </c>
      <c r="F96" t="s">
        <v>460</v>
      </c>
      <c r="G96" t="s">
        <v>43</v>
      </c>
      <c r="I96" t="s">
        <v>17</v>
      </c>
      <c r="K96" s="2">
        <f>MOD(NYR_Tbl[[#This Row],[tweet_created]],1)</f>
        <v>0.17152777777664596</v>
      </c>
      <c r="L96" s="2">
        <f>MROUND(NYR_Tbl[[#This Row],[Time]],60/24/60)</f>
        <v>0.16666666666666666</v>
      </c>
      <c r="M96" s="3">
        <f>INT(NYR_Tbl[[#This Row],[tweet_created]])</f>
        <v>41996</v>
      </c>
      <c r="N96">
        <f>DAY(NYR_Tbl[[#This Row],[Date]])</f>
        <v>23</v>
      </c>
      <c r="O96" s="4">
        <f>IF(NYR_Tbl[[#This Row],[retweet_count]]="",1,NYR_Tbl[[#This Row],[retweet_count]])</f>
        <v>1</v>
      </c>
    </row>
    <row r="97" spans="1:15" x14ac:dyDescent="0.25">
      <c r="A97" s="1">
        <v>41996.173611111109</v>
      </c>
      <c r="B97" t="s">
        <v>295</v>
      </c>
      <c r="C97" t="s">
        <v>26</v>
      </c>
      <c r="D97" t="s">
        <v>46</v>
      </c>
      <c r="E97" t="s">
        <v>296</v>
      </c>
      <c r="F97" t="s">
        <v>220</v>
      </c>
      <c r="G97" t="s">
        <v>23</v>
      </c>
      <c r="I97" t="s">
        <v>17</v>
      </c>
      <c r="K97" s="2">
        <f>MOD(NYR_Tbl[[#This Row],[tweet_created]],1)</f>
        <v>0.17361111110949423</v>
      </c>
      <c r="L97" s="2">
        <f>MROUND(NYR_Tbl[[#This Row],[Time]],60/24/60)</f>
        <v>0.16666666666666666</v>
      </c>
      <c r="M97" s="3">
        <f>INT(NYR_Tbl[[#This Row],[tweet_created]])</f>
        <v>41996</v>
      </c>
      <c r="N97">
        <f>DAY(NYR_Tbl[[#This Row],[Date]])</f>
        <v>23</v>
      </c>
      <c r="O97" s="4">
        <f>IF(NYR_Tbl[[#This Row],[retweet_count]]="",1,NYR_Tbl[[#This Row],[retweet_count]])</f>
        <v>1</v>
      </c>
    </row>
    <row r="98" spans="1:15" x14ac:dyDescent="0.25">
      <c r="A98" s="1">
        <v>41996.256249999999</v>
      </c>
      <c r="B98" t="s">
        <v>297</v>
      </c>
      <c r="C98" t="s">
        <v>26</v>
      </c>
      <c r="D98" t="s">
        <v>284</v>
      </c>
      <c r="E98" t="s">
        <v>156</v>
      </c>
      <c r="F98" t="s">
        <v>1352</v>
      </c>
      <c r="G98" t="s">
        <v>23</v>
      </c>
      <c r="H98" t="s">
        <v>44</v>
      </c>
      <c r="I98" t="s">
        <v>17</v>
      </c>
      <c r="K98" s="2">
        <f>MOD(NYR_Tbl[[#This Row],[tweet_created]],1)</f>
        <v>0.25624999999854481</v>
      </c>
      <c r="L98" s="2">
        <f>MROUND(NYR_Tbl[[#This Row],[Time]],60/24/60)</f>
        <v>0.25</v>
      </c>
      <c r="M98" s="3">
        <f>INT(NYR_Tbl[[#This Row],[tweet_created]])</f>
        <v>41996</v>
      </c>
      <c r="N98">
        <f>DAY(NYR_Tbl[[#This Row],[Date]])</f>
        <v>23</v>
      </c>
      <c r="O98" s="4">
        <f>IF(NYR_Tbl[[#This Row],[retweet_count]]="",1,NYR_Tbl[[#This Row],[retweet_count]])</f>
        <v>1</v>
      </c>
    </row>
    <row r="99" spans="1:15" x14ac:dyDescent="0.25">
      <c r="A99" s="1">
        <v>41996.256944444445</v>
      </c>
      <c r="B99" t="s">
        <v>298</v>
      </c>
      <c r="C99" t="s">
        <v>299</v>
      </c>
      <c r="D99" t="s">
        <v>300</v>
      </c>
      <c r="E99" t="s">
        <v>301</v>
      </c>
      <c r="F99" t="s">
        <v>705</v>
      </c>
      <c r="G99" t="s">
        <v>49</v>
      </c>
      <c r="H99" t="s">
        <v>44</v>
      </c>
      <c r="I99" t="s">
        <v>38</v>
      </c>
      <c r="K99" s="2">
        <f>MOD(NYR_Tbl[[#This Row],[tweet_created]],1)</f>
        <v>0.25694444444525288</v>
      </c>
      <c r="L99" s="2">
        <f>MROUND(NYR_Tbl[[#This Row],[Time]],60/24/60)</f>
        <v>0.25</v>
      </c>
      <c r="M99" s="3">
        <f>INT(NYR_Tbl[[#This Row],[tweet_created]])</f>
        <v>41996</v>
      </c>
      <c r="N99">
        <f>DAY(NYR_Tbl[[#This Row],[Date]])</f>
        <v>23</v>
      </c>
      <c r="O99" s="4">
        <f>IF(NYR_Tbl[[#This Row],[retweet_count]]="",1,NYR_Tbl[[#This Row],[retweet_count]])</f>
        <v>1</v>
      </c>
    </row>
    <row r="100" spans="1:15" x14ac:dyDescent="0.25">
      <c r="A100" s="1">
        <v>41996.258333333331</v>
      </c>
      <c r="B100" t="s">
        <v>302</v>
      </c>
      <c r="C100" t="s">
        <v>19</v>
      </c>
      <c r="D100" t="s">
        <v>40</v>
      </c>
      <c r="E100" t="s">
        <v>303</v>
      </c>
      <c r="F100" t="s">
        <v>460</v>
      </c>
      <c r="G100" t="s">
        <v>43</v>
      </c>
      <c r="I100" t="s">
        <v>38</v>
      </c>
      <c r="K100" s="2">
        <f>MOD(NYR_Tbl[[#This Row],[tweet_created]],1)</f>
        <v>0.25833333333139308</v>
      </c>
      <c r="L100" s="2">
        <f>MROUND(NYR_Tbl[[#This Row],[Time]],60/24/60)</f>
        <v>0.25</v>
      </c>
      <c r="M100" s="3">
        <f>INT(NYR_Tbl[[#This Row],[tweet_created]])</f>
        <v>41996</v>
      </c>
      <c r="N100">
        <f>DAY(NYR_Tbl[[#This Row],[Date]])</f>
        <v>23</v>
      </c>
      <c r="O100" s="4">
        <f>IF(NYR_Tbl[[#This Row],[retweet_count]]="",1,NYR_Tbl[[#This Row],[retweet_count]])</f>
        <v>1</v>
      </c>
    </row>
    <row r="101" spans="1:15" x14ac:dyDescent="0.25">
      <c r="A101" s="1">
        <v>41996.258333333331</v>
      </c>
      <c r="B101" t="s">
        <v>304</v>
      </c>
      <c r="C101" t="s">
        <v>26</v>
      </c>
      <c r="D101" t="s">
        <v>264</v>
      </c>
      <c r="E101" t="s">
        <v>305</v>
      </c>
      <c r="F101" t="s">
        <v>122</v>
      </c>
      <c r="G101" t="s">
        <v>23</v>
      </c>
      <c r="I101" t="s">
        <v>17</v>
      </c>
      <c r="K101" s="2">
        <f>MOD(NYR_Tbl[[#This Row],[tweet_created]],1)</f>
        <v>0.25833333333139308</v>
      </c>
      <c r="L101" s="2">
        <f>MROUND(NYR_Tbl[[#This Row],[Time]],60/24/60)</f>
        <v>0.25</v>
      </c>
      <c r="M101" s="3">
        <f>INT(NYR_Tbl[[#This Row],[tweet_created]])</f>
        <v>41996</v>
      </c>
      <c r="N101">
        <f>DAY(NYR_Tbl[[#This Row],[Date]])</f>
        <v>23</v>
      </c>
      <c r="O101" s="4">
        <f>IF(NYR_Tbl[[#This Row],[retweet_count]]="",1,NYR_Tbl[[#This Row],[retweet_count]])</f>
        <v>1</v>
      </c>
    </row>
    <row r="102" spans="1:15" x14ac:dyDescent="0.25">
      <c r="A102" s="1">
        <v>41996.265277777777</v>
      </c>
      <c r="B102" t="s">
        <v>306</v>
      </c>
      <c r="C102" t="s">
        <v>75</v>
      </c>
      <c r="D102" t="s">
        <v>35</v>
      </c>
      <c r="E102" t="s">
        <v>307</v>
      </c>
      <c r="F102" t="s">
        <v>705</v>
      </c>
      <c r="G102" t="s">
        <v>49</v>
      </c>
      <c r="H102" t="s">
        <v>82</v>
      </c>
      <c r="I102" t="s">
        <v>38</v>
      </c>
      <c r="K102" s="2">
        <f>MOD(NYR_Tbl[[#This Row],[tweet_created]],1)</f>
        <v>0.26527777777664596</v>
      </c>
      <c r="L102" s="2">
        <f>MROUND(NYR_Tbl[[#This Row],[Time]],60/24/60)</f>
        <v>0.25</v>
      </c>
      <c r="M102" s="3">
        <f>INT(NYR_Tbl[[#This Row],[tweet_created]])</f>
        <v>41996</v>
      </c>
      <c r="N102">
        <f>DAY(NYR_Tbl[[#This Row],[Date]])</f>
        <v>23</v>
      </c>
      <c r="O102" s="4">
        <f>IF(NYR_Tbl[[#This Row],[retweet_count]]="",1,NYR_Tbl[[#This Row],[retweet_count]])</f>
        <v>1</v>
      </c>
    </row>
    <row r="103" spans="1:15" x14ac:dyDescent="0.25">
      <c r="A103" s="1">
        <v>41996.295138888891</v>
      </c>
      <c r="B103" t="s">
        <v>308</v>
      </c>
      <c r="C103" t="s">
        <v>19</v>
      </c>
      <c r="D103" t="s">
        <v>143</v>
      </c>
      <c r="E103" t="s">
        <v>309</v>
      </c>
      <c r="F103" t="s">
        <v>270</v>
      </c>
      <c r="G103" t="s">
        <v>23</v>
      </c>
      <c r="H103" t="s">
        <v>183</v>
      </c>
      <c r="I103" t="s">
        <v>38</v>
      </c>
      <c r="K103" s="2">
        <f>MOD(NYR_Tbl[[#This Row],[tweet_created]],1)</f>
        <v>0.29513888889050577</v>
      </c>
      <c r="L103" s="2">
        <f>MROUND(NYR_Tbl[[#This Row],[Time]],60/24/60)</f>
        <v>0.29166666666666663</v>
      </c>
      <c r="M103" s="3">
        <f>INT(NYR_Tbl[[#This Row],[tweet_created]])</f>
        <v>41996</v>
      </c>
      <c r="N103">
        <f>DAY(NYR_Tbl[[#This Row],[Date]])</f>
        <v>23</v>
      </c>
      <c r="O103" s="4">
        <f>IF(NYR_Tbl[[#This Row],[retweet_count]]="",1,NYR_Tbl[[#This Row],[retweet_count]])</f>
        <v>1</v>
      </c>
    </row>
    <row r="104" spans="1:15" x14ac:dyDescent="0.25">
      <c r="A104" s="1">
        <v>41996.29791666667</v>
      </c>
      <c r="B104" t="s">
        <v>310</v>
      </c>
      <c r="C104" t="s">
        <v>26</v>
      </c>
      <c r="D104" t="s">
        <v>311</v>
      </c>
      <c r="E104" t="s">
        <v>312</v>
      </c>
      <c r="F104" t="s">
        <v>122</v>
      </c>
      <c r="G104" t="s">
        <v>23</v>
      </c>
      <c r="H104" t="s">
        <v>24</v>
      </c>
      <c r="I104" t="s">
        <v>38</v>
      </c>
      <c r="K104" s="2">
        <f>MOD(NYR_Tbl[[#This Row],[tweet_created]],1)</f>
        <v>0.29791666667006211</v>
      </c>
      <c r="L104" s="2">
        <f>MROUND(NYR_Tbl[[#This Row],[Time]],60/24/60)</f>
        <v>0.29166666666666663</v>
      </c>
      <c r="M104" s="3">
        <f>INT(NYR_Tbl[[#This Row],[tweet_created]])</f>
        <v>41996</v>
      </c>
      <c r="N104">
        <f>DAY(NYR_Tbl[[#This Row],[Date]])</f>
        <v>23</v>
      </c>
      <c r="O104" s="4">
        <f>IF(NYR_Tbl[[#This Row],[retweet_count]]="",1,NYR_Tbl[[#This Row],[retweet_count]])</f>
        <v>1</v>
      </c>
    </row>
    <row r="105" spans="1:15" x14ac:dyDescent="0.25">
      <c r="A105" s="1">
        <v>41996.299305555556</v>
      </c>
      <c r="B105" t="s">
        <v>313</v>
      </c>
      <c r="C105" t="s">
        <v>75</v>
      </c>
      <c r="D105" t="s">
        <v>314</v>
      </c>
      <c r="E105" t="s">
        <v>315</v>
      </c>
      <c r="F105" t="s">
        <v>460</v>
      </c>
      <c r="G105" t="s">
        <v>43</v>
      </c>
      <c r="H105" t="s">
        <v>82</v>
      </c>
      <c r="I105" t="s">
        <v>38</v>
      </c>
      <c r="K105" s="2">
        <f>MOD(NYR_Tbl[[#This Row],[tweet_created]],1)</f>
        <v>0.29930555555620231</v>
      </c>
      <c r="L105" s="2">
        <f>MROUND(NYR_Tbl[[#This Row],[Time]],60/24/60)</f>
        <v>0.29166666666666663</v>
      </c>
      <c r="M105" s="3">
        <f>INT(NYR_Tbl[[#This Row],[tweet_created]])</f>
        <v>41996</v>
      </c>
      <c r="N105">
        <f>DAY(NYR_Tbl[[#This Row],[Date]])</f>
        <v>23</v>
      </c>
      <c r="O105" s="4">
        <f>IF(NYR_Tbl[[#This Row],[retweet_count]]="",1,NYR_Tbl[[#This Row],[retweet_count]])</f>
        <v>1</v>
      </c>
    </row>
    <row r="106" spans="1:15" x14ac:dyDescent="0.25">
      <c r="A106" s="1">
        <v>41996.306944444441</v>
      </c>
      <c r="B106" t="s">
        <v>316</v>
      </c>
      <c r="C106" t="s">
        <v>26</v>
      </c>
      <c r="D106" t="s">
        <v>317</v>
      </c>
      <c r="E106" t="s">
        <v>318</v>
      </c>
      <c r="F106" t="s">
        <v>122</v>
      </c>
      <c r="G106" t="s">
        <v>23</v>
      </c>
      <c r="H106" t="s">
        <v>16</v>
      </c>
      <c r="I106" t="s">
        <v>17</v>
      </c>
      <c r="K106" s="2">
        <f>MOD(NYR_Tbl[[#This Row],[tweet_created]],1)</f>
        <v>0.30694444444088731</v>
      </c>
      <c r="L106" s="2">
        <f>MROUND(NYR_Tbl[[#This Row],[Time]],60/24/60)</f>
        <v>0.29166666666666663</v>
      </c>
      <c r="M106" s="3">
        <f>INT(NYR_Tbl[[#This Row],[tweet_created]])</f>
        <v>41996</v>
      </c>
      <c r="N106">
        <f>DAY(NYR_Tbl[[#This Row],[Date]])</f>
        <v>23</v>
      </c>
      <c r="O106" s="4">
        <f>IF(NYR_Tbl[[#This Row],[retweet_count]]="",1,NYR_Tbl[[#This Row],[retweet_count]])</f>
        <v>1</v>
      </c>
    </row>
    <row r="107" spans="1:15" x14ac:dyDescent="0.25">
      <c r="A107" s="1">
        <v>41996.310416666667</v>
      </c>
      <c r="B107" t="s">
        <v>319</v>
      </c>
      <c r="C107" t="s">
        <v>75</v>
      </c>
      <c r="D107" t="s">
        <v>35</v>
      </c>
      <c r="E107" t="s">
        <v>320</v>
      </c>
      <c r="F107" t="s">
        <v>4400</v>
      </c>
      <c r="G107" t="s">
        <v>49</v>
      </c>
      <c r="H107" t="s">
        <v>24</v>
      </c>
      <c r="I107" t="s">
        <v>17</v>
      </c>
      <c r="K107" s="2">
        <f>MOD(NYR_Tbl[[#This Row],[tweet_created]],1)</f>
        <v>0.31041666666715173</v>
      </c>
      <c r="L107" s="2">
        <f>MROUND(NYR_Tbl[[#This Row],[Time]],60/24/60)</f>
        <v>0.29166666666666663</v>
      </c>
      <c r="M107" s="3">
        <f>INT(NYR_Tbl[[#This Row],[tweet_created]])</f>
        <v>41996</v>
      </c>
      <c r="N107">
        <f>DAY(NYR_Tbl[[#This Row],[Date]])</f>
        <v>23</v>
      </c>
      <c r="O107" s="4">
        <f>IF(NYR_Tbl[[#This Row],[retweet_count]]="",1,NYR_Tbl[[#This Row],[retweet_count]])</f>
        <v>1</v>
      </c>
    </row>
    <row r="108" spans="1:15" x14ac:dyDescent="0.25">
      <c r="A108" s="1">
        <v>41996.327777777777</v>
      </c>
      <c r="B108" t="s">
        <v>322</v>
      </c>
      <c r="C108" t="s">
        <v>114</v>
      </c>
      <c r="D108" t="s">
        <v>118</v>
      </c>
      <c r="E108" t="s">
        <v>323</v>
      </c>
      <c r="F108" t="s">
        <v>3281</v>
      </c>
      <c r="G108" t="s">
        <v>43</v>
      </c>
      <c r="H108" t="s">
        <v>82</v>
      </c>
      <c r="I108" t="s">
        <v>38</v>
      </c>
      <c r="K108" s="2">
        <f>MOD(NYR_Tbl[[#This Row],[tweet_created]],1)</f>
        <v>0.32777777777664596</v>
      </c>
      <c r="L108" s="2">
        <f>MROUND(NYR_Tbl[[#This Row],[Time]],60/24/60)</f>
        <v>0.33333333333333331</v>
      </c>
      <c r="M108" s="3">
        <f>INT(NYR_Tbl[[#This Row],[tweet_created]])</f>
        <v>41996</v>
      </c>
      <c r="N108">
        <f>DAY(NYR_Tbl[[#This Row],[Date]])</f>
        <v>23</v>
      </c>
      <c r="O108" s="4">
        <f>IF(NYR_Tbl[[#This Row],[retweet_count]]="",1,NYR_Tbl[[#This Row],[retweet_count]])</f>
        <v>1</v>
      </c>
    </row>
    <row r="109" spans="1:15" x14ac:dyDescent="0.25">
      <c r="A109" s="1">
        <v>41996.32916666667</v>
      </c>
      <c r="B109" t="s">
        <v>324</v>
      </c>
      <c r="C109" t="s">
        <v>11</v>
      </c>
      <c r="D109" t="s">
        <v>12</v>
      </c>
      <c r="E109" t="s">
        <v>325</v>
      </c>
      <c r="F109" t="s">
        <v>460</v>
      </c>
      <c r="G109" t="s">
        <v>43</v>
      </c>
      <c r="H109" t="s">
        <v>16</v>
      </c>
      <c r="I109" t="s">
        <v>38</v>
      </c>
      <c r="K109" s="2">
        <f>MOD(NYR_Tbl[[#This Row],[tweet_created]],1)</f>
        <v>0.32916666667006211</v>
      </c>
      <c r="L109" s="2">
        <f>MROUND(NYR_Tbl[[#This Row],[Time]],60/24/60)</f>
        <v>0.33333333333333331</v>
      </c>
      <c r="M109" s="3">
        <f>INT(NYR_Tbl[[#This Row],[tweet_created]])</f>
        <v>41996</v>
      </c>
      <c r="N109">
        <f>DAY(NYR_Tbl[[#This Row],[Date]])</f>
        <v>23</v>
      </c>
      <c r="O109" s="4">
        <f>IF(NYR_Tbl[[#This Row],[retweet_count]]="",1,NYR_Tbl[[#This Row],[retweet_count]])</f>
        <v>1</v>
      </c>
    </row>
    <row r="110" spans="1:15" x14ac:dyDescent="0.25">
      <c r="A110" s="1">
        <v>41996.333333333336</v>
      </c>
      <c r="B110" t="s">
        <v>326</v>
      </c>
      <c r="C110" t="s">
        <v>11</v>
      </c>
      <c r="D110" t="s">
        <v>31</v>
      </c>
      <c r="E110" t="s">
        <v>327</v>
      </c>
      <c r="F110" t="s">
        <v>7564</v>
      </c>
      <c r="G110" t="s">
        <v>49</v>
      </c>
      <c r="H110" t="s">
        <v>82</v>
      </c>
      <c r="I110" t="s">
        <v>38</v>
      </c>
      <c r="K110" s="2">
        <f>MOD(NYR_Tbl[[#This Row],[tweet_created]],1)</f>
        <v>0.33333333333575865</v>
      </c>
      <c r="L110" s="2">
        <f>MROUND(NYR_Tbl[[#This Row],[Time]],60/24/60)</f>
        <v>0.33333333333333331</v>
      </c>
      <c r="M110" s="3">
        <f>INT(NYR_Tbl[[#This Row],[tweet_created]])</f>
        <v>41996</v>
      </c>
      <c r="N110">
        <f>DAY(NYR_Tbl[[#This Row],[Date]])</f>
        <v>23</v>
      </c>
      <c r="O110" s="4">
        <f>IF(NYR_Tbl[[#This Row],[retweet_count]]="",1,NYR_Tbl[[#This Row],[retweet_count]])</f>
        <v>1</v>
      </c>
    </row>
    <row r="111" spans="1:15" x14ac:dyDescent="0.25">
      <c r="A111" s="1">
        <v>41996.341666666667</v>
      </c>
      <c r="B111" t="s">
        <v>329</v>
      </c>
      <c r="C111" t="s">
        <v>75</v>
      </c>
      <c r="D111" t="s">
        <v>76</v>
      </c>
      <c r="E111" t="s">
        <v>330</v>
      </c>
      <c r="F111" t="s">
        <v>122</v>
      </c>
      <c r="G111" t="s">
        <v>23</v>
      </c>
      <c r="I111" t="s">
        <v>17</v>
      </c>
      <c r="K111" s="2">
        <f>MOD(NYR_Tbl[[#This Row],[tweet_created]],1)</f>
        <v>0.34166666666715173</v>
      </c>
      <c r="L111" s="2">
        <f>MROUND(NYR_Tbl[[#This Row],[Time]],60/24/60)</f>
        <v>0.33333333333333331</v>
      </c>
      <c r="M111" s="3">
        <f>INT(NYR_Tbl[[#This Row],[tweet_created]])</f>
        <v>41996</v>
      </c>
      <c r="N111">
        <f>DAY(NYR_Tbl[[#This Row],[Date]])</f>
        <v>23</v>
      </c>
      <c r="O111" s="4">
        <f>IF(NYR_Tbl[[#This Row],[retweet_count]]="",1,NYR_Tbl[[#This Row],[retweet_count]])</f>
        <v>1</v>
      </c>
    </row>
    <row r="112" spans="1:15" x14ac:dyDescent="0.25">
      <c r="A112" s="1">
        <v>41996.341666666667</v>
      </c>
      <c r="B112" t="s">
        <v>331</v>
      </c>
      <c r="C112" t="s">
        <v>26</v>
      </c>
      <c r="D112" t="s">
        <v>27</v>
      </c>
      <c r="E112" t="s">
        <v>332</v>
      </c>
      <c r="F112" t="s">
        <v>772</v>
      </c>
      <c r="G112" t="s">
        <v>23</v>
      </c>
      <c r="H112" t="s">
        <v>334</v>
      </c>
      <c r="I112" t="s">
        <v>38</v>
      </c>
      <c r="K112" s="2">
        <f>MOD(NYR_Tbl[[#This Row],[tweet_created]],1)</f>
        <v>0.34166666666715173</v>
      </c>
      <c r="L112" s="2">
        <f>MROUND(NYR_Tbl[[#This Row],[Time]],60/24/60)</f>
        <v>0.33333333333333331</v>
      </c>
      <c r="M112" s="3">
        <f>INT(NYR_Tbl[[#This Row],[tweet_created]])</f>
        <v>41996</v>
      </c>
      <c r="N112">
        <f>DAY(NYR_Tbl[[#This Row],[Date]])</f>
        <v>23</v>
      </c>
      <c r="O112" s="4">
        <f>IF(NYR_Tbl[[#This Row],[retweet_count]]="",1,NYR_Tbl[[#This Row],[retweet_count]])</f>
        <v>1</v>
      </c>
    </row>
    <row r="113" spans="1:15" x14ac:dyDescent="0.25">
      <c r="A113" s="1">
        <v>41996.34375</v>
      </c>
      <c r="B113" t="s">
        <v>335</v>
      </c>
      <c r="C113" t="s">
        <v>114</v>
      </c>
      <c r="D113" t="s">
        <v>35</v>
      </c>
      <c r="E113" t="s">
        <v>336</v>
      </c>
      <c r="F113" t="s">
        <v>745</v>
      </c>
      <c r="G113" t="s">
        <v>15</v>
      </c>
      <c r="I113" t="s">
        <v>17</v>
      </c>
      <c r="K113" s="2">
        <f>MOD(NYR_Tbl[[#This Row],[tweet_created]],1)</f>
        <v>0.34375</v>
      </c>
      <c r="L113" s="2">
        <f>MROUND(NYR_Tbl[[#This Row],[Time]],60/24/60)</f>
        <v>0.33333333333333331</v>
      </c>
      <c r="M113" s="3">
        <f>INT(NYR_Tbl[[#This Row],[tweet_created]])</f>
        <v>41996</v>
      </c>
      <c r="N113">
        <f>DAY(NYR_Tbl[[#This Row],[Date]])</f>
        <v>23</v>
      </c>
      <c r="O113" s="4">
        <f>IF(NYR_Tbl[[#This Row],[retweet_count]]="",1,NYR_Tbl[[#This Row],[retweet_count]])</f>
        <v>1</v>
      </c>
    </row>
    <row r="114" spans="1:15" x14ac:dyDescent="0.25">
      <c r="A114" s="1">
        <v>41996.345138888886</v>
      </c>
      <c r="B114" t="s">
        <v>337</v>
      </c>
      <c r="C114" t="s">
        <v>19</v>
      </c>
      <c r="D114" t="s">
        <v>338</v>
      </c>
      <c r="E114" t="s">
        <v>339</v>
      </c>
      <c r="F114" t="s">
        <v>63</v>
      </c>
      <c r="G114" t="s">
        <v>49</v>
      </c>
      <c r="H114" t="s">
        <v>73</v>
      </c>
      <c r="I114" t="s">
        <v>17</v>
      </c>
      <c r="K114" s="2">
        <f>MOD(NYR_Tbl[[#This Row],[tweet_created]],1)</f>
        <v>0.34513888888614019</v>
      </c>
      <c r="L114" s="2">
        <f>MROUND(NYR_Tbl[[#This Row],[Time]],60/24/60)</f>
        <v>0.33333333333333331</v>
      </c>
      <c r="M114" s="3">
        <f>INT(NYR_Tbl[[#This Row],[tweet_created]])</f>
        <v>41996</v>
      </c>
      <c r="N114">
        <f>DAY(NYR_Tbl[[#This Row],[Date]])</f>
        <v>23</v>
      </c>
      <c r="O114" s="4">
        <f>IF(NYR_Tbl[[#This Row],[retweet_count]]="",1,NYR_Tbl[[#This Row],[retweet_count]])</f>
        <v>1</v>
      </c>
    </row>
    <row r="115" spans="1:15" x14ac:dyDescent="0.25">
      <c r="A115" s="1">
        <v>41996.345833333333</v>
      </c>
      <c r="B115" t="s">
        <v>340</v>
      </c>
      <c r="C115" t="s">
        <v>19</v>
      </c>
      <c r="D115" t="s">
        <v>338</v>
      </c>
      <c r="E115" t="s">
        <v>341</v>
      </c>
      <c r="F115" t="s">
        <v>838</v>
      </c>
      <c r="G115" t="s">
        <v>23</v>
      </c>
      <c r="I115" t="s">
        <v>17</v>
      </c>
      <c r="K115" s="2">
        <f>MOD(NYR_Tbl[[#This Row],[tweet_created]],1)</f>
        <v>0.34583333333284827</v>
      </c>
      <c r="L115" s="2">
        <f>MROUND(NYR_Tbl[[#This Row],[Time]],60/24/60)</f>
        <v>0.33333333333333331</v>
      </c>
      <c r="M115" s="3">
        <f>INT(NYR_Tbl[[#This Row],[tweet_created]])</f>
        <v>41996</v>
      </c>
      <c r="N115">
        <f>DAY(NYR_Tbl[[#This Row],[Date]])</f>
        <v>23</v>
      </c>
      <c r="O115" s="4">
        <f>IF(NYR_Tbl[[#This Row],[retweet_count]]="",1,NYR_Tbl[[#This Row],[retweet_count]])</f>
        <v>1</v>
      </c>
    </row>
    <row r="116" spans="1:15" x14ac:dyDescent="0.25">
      <c r="A116" s="1">
        <v>41996.348611111112</v>
      </c>
      <c r="B116" t="s">
        <v>342</v>
      </c>
      <c r="C116" t="s">
        <v>26</v>
      </c>
      <c r="D116" t="s">
        <v>27</v>
      </c>
      <c r="E116" t="s">
        <v>343</v>
      </c>
      <c r="F116" t="s">
        <v>220</v>
      </c>
      <c r="G116" t="s">
        <v>23</v>
      </c>
      <c r="H116" t="s">
        <v>24</v>
      </c>
      <c r="I116" t="s">
        <v>38</v>
      </c>
      <c r="K116" s="2">
        <f>MOD(NYR_Tbl[[#This Row],[tweet_created]],1)</f>
        <v>0.34861111111240461</v>
      </c>
      <c r="L116" s="2">
        <f>MROUND(NYR_Tbl[[#This Row],[Time]],60/24/60)</f>
        <v>0.33333333333333331</v>
      </c>
      <c r="M116" s="3">
        <f>INT(NYR_Tbl[[#This Row],[tweet_created]])</f>
        <v>41996</v>
      </c>
      <c r="N116">
        <f>DAY(NYR_Tbl[[#This Row],[Date]])</f>
        <v>23</v>
      </c>
      <c r="O116" s="4">
        <f>IF(NYR_Tbl[[#This Row],[retweet_count]]="",1,NYR_Tbl[[#This Row],[retweet_count]])</f>
        <v>1</v>
      </c>
    </row>
    <row r="117" spans="1:15" x14ac:dyDescent="0.25">
      <c r="A117" s="1">
        <v>41996.35</v>
      </c>
      <c r="B117" t="s">
        <v>344</v>
      </c>
      <c r="C117" t="s">
        <v>75</v>
      </c>
      <c r="D117" t="s">
        <v>345</v>
      </c>
      <c r="E117" t="s">
        <v>346</v>
      </c>
      <c r="F117" t="s">
        <v>4162</v>
      </c>
      <c r="G117" t="s">
        <v>15</v>
      </c>
      <c r="H117" t="s">
        <v>347</v>
      </c>
      <c r="I117" t="s">
        <v>38</v>
      </c>
      <c r="K117" s="2">
        <f>MOD(NYR_Tbl[[#This Row],[tweet_created]],1)</f>
        <v>0.34999999999854481</v>
      </c>
      <c r="L117" s="2">
        <f>MROUND(NYR_Tbl[[#This Row],[Time]],60/24/60)</f>
        <v>0.33333333333333331</v>
      </c>
      <c r="M117" s="3">
        <f>INT(NYR_Tbl[[#This Row],[tweet_created]])</f>
        <v>41996</v>
      </c>
      <c r="N117">
        <f>DAY(NYR_Tbl[[#This Row],[Date]])</f>
        <v>23</v>
      </c>
      <c r="O117" s="4">
        <f>IF(NYR_Tbl[[#This Row],[retweet_count]]="",1,NYR_Tbl[[#This Row],[retweet_count]])</f>
        <v>1</v>
      </c>
    </row>
    <row r="118" spans="1:15" x14ac:dyDescent="0.25">
      <c r="A118" s="1">
        <v>41996.350694444445</v>
      </c>
      <c r="B118" t="s">
        <v>348</v>
      </c>
      <c r="C118" t="s">
        <v>114</v>
      </c>
      <c r="D118" t="s">
        <v>349</v>
      </c>
      <c r="E118" t="s">
        <v>350</v>
      </c>
      <c r="F118" t="s">
        <v>745</v>
      </c>
      <c r="G118" t="s">
        <v>15</v>
      </c>
      <c r="I118" t="s">
        <v>38</v>
      </c>
      <c r="K118" s="2">
        <f>MOD(NYR_Tbl[[#This Row],[tweet_created]],1)</f>
        <v>0.35069444444525288</v>
      </c>
      <c r="L118" s="2">
        <f>MROUND(NYR_Tbl[[#This Row],[Time]],60/24/60)</f>
        <v>0.33333333333333331</v>
      </c>
      <c r="M118" s="3">
        <f>INT(NYR_Tbl[[#This Row],[tweet_created]])</f>
        <v>41996</v>
      </c>
      <c r="N118">
        <f>DAY(NYR_Tbl[[#This Row],[Date]])</f>
        <v>23</v>
      </c>
      <c r="O118" s="4">
        <f>IF(NYR_Tbl[[#This Row],[retweet_count]]="",1,NYR_Tbl[[#This Row],[retweet_count]])</f>
        <v>1</v>
      </c>
    </row>
    <row r="119" spans="1:15" x14ac:dyDescent="0.25">
      <c r="A119" s="1">
        <v>41996.355555555558</v>
      </c>
      <c r="B119" t="s">
        <v>351</v>
      </c>
      <c r="C119" t="s">
        <v>26</v>
      </c>
      <c r="D119" t="s">
        <v>311</v>
      </c>
      <c r="E119" t="s">
        <v>352</v>
      </c>
      <c r="F119" t="s">
        <v>731</v>
      </c>
      <c r="G119" t="s">
        <v>43</v>
      </c>
      <c r="H119" t="s">
        <v>16</v>
      </c>
      <c r="I119" t="s">
        <v>38</v>
      </c>
      <c r="K119" s="2">
        <f>MOD(NYR_Tbl[[#This Row],[tweet_created]],1)</f>
        <v>0.3555555555576575</v>
      </c>
      <c r="L119" s="2">
        <f>MROUND(NYR_Tbl[[#This Row],[Time]],60/24/60)</f>
        <v>0.375</v>
      </c>
      <c r="M119" s="3">
        <f>INT(NYR_Tbl[[#This Row],[tweet_created]])</f>
        <v>41996</v>
      </c>
      <c r="N119">
        <f>DAY(NYR_Tbl[[#This Row],[Date]])</f>
        <v>23</v>
      </c>
      <c r="O119" s="4">
        <f>IF(NYR_Tbl[[#This Row],[retweet_count]]="",1,NYR_Tbl[[#This Row],[retweet_count]])</f>
        <v>1</v>
      </c>
    </row>
    <row r="120" spans="1:15" x14ac:dyDescent="0.25">
      <c r="A120" s="1">
        <v>41996.362500000003</v>
      </c>
      <c r="B120" t="s">
        <v>354</v>
      </c>
      <c r="C120" t="s">
        <v>11</v>
      </c>
      <c r="D120" t="s">
        <v>31</v>
      </c>
      <c r="E120" t="s">
        <v>355</v>
      </c>
      <c r="F120" t="s">
        <v>460</v>
      </c>
      <c r="G120" t="s">
        <v>43</v>
      </c>
      <c r="I120" t="s">
        <v>17</v>
      </c>
      <c r="K120" s="2">
        <f>MOD(NYR_Tbl[[#This Row],[tweet_created]],1)</f>
        <v>0.36250000000291038</v>
      </c>
      <c r="L120" s="2">
        <f>MROUND(NYR_Tbl[[#This Row],[Time]],60/24/60)</f>
        <v>0.375</v>
      </c>
      <c r="M120" s="3">
        <f>INT(NYR_Tbl[[#This Row],[tweet_created]])</f>
        <v>41996</v>
      </c>
      <c r="N120">
        <f>DAY(NYR_Tbl[[#This Row],[Date]])</f>
        <v>23</v>
      </c>
      <c r="O120" s="4">
        <f>IF(NYR_Tbl[[#This Row],[retweet_count]]="",1,NYR_Tbl[[#This Row],[retweet_count]])</f>
        <v>1</v>
      </c>
    </row>
    <row r="121" spans="1:15" x14ac:dyDescent="0.25">
      <c r="A121" s="1">
        <v>41996.364583333336</v>
      </c>
      <c r="B121" t="s">
        <v>356</v>
      </c>
      <c r="C121" t="s">
        <v>26</v>
      </c>
      <c r="D121" t="s">
        <v>46</v>
      </c>
      <c r="E121" t="s">
        <v>357</v>
      </c>
      <c r="F121" t="s">
        <v>2191</v>
      </c>
      <c r="G121" t="s">
        <v>15</v>
      </c>
      <c r="H121" t="s">
        <v>183</v>
      </c>
      <c r="I121" t="s">
        <v>38</v>
      </c>
      <c r="K121" s="2">
        <f>MOD(NYR_Tbl[[#This Row],[tweet_created]],1)</f>
        <v>0.36458333333575865</v>
      </c>
      <c r="L121" s="2">
        <f>MROUND(NYR_Tbl[[#This Row],[Time]],60/24/60)</f>
        <v>0.375</v>
      </c>
      <c r="M121" s="3">
        <f>INT(NYR_Tbl[[#This Row],[tweet_created]])</f>
        <v>41996</v>
      </c>
      <c r="N121">
        <f>DAY(NYR_Tbl[[#This Row],[Date]])</f>
        <v>23</v>
      </c>
      <c r="O121" s="4">
        <f>IF(NYR_Tbl[[#This Row],[retweet_count]]="",1,NYR_Tbl[[#This Row],[retweet_count]])</f>
        <v>1</v>
      </c>
    </row>
    <row r="122" spans="1:15" x14ac:dyDescent="0.25">
      <c r="A122" s="1">
        <v>41996.370833333334</v>
      </c>
      <c r="B122" t="s">
        <v>358</v>
      </c>
      <c r="C122" t="s">
        <v>19</v>
      </c>
      <c r="D122" t="s">
        <v>20</v>
      </c>
      <c r="E122" t="s">
        <v>359</v>
      </c>
      <c r="F122" t="s">
        <v>7563</v>
      </c>
      <c r="G122" t="s">
        <v>49</v>
      </c>
      <c r="H122" t="s">
        <v>24</v>
      </c>
      <c r="I122" t="s">
        <v>38</v>
      </c>
      <c r="K122" s="2">
        <f>MOD(NYR_Tbl[[#This Row],[tweet_created]],1)</f>
        <v>0.37083333333430346</v>
      </c>
      <c r="L122" s="2">
        <f>MROUND(NYR_Tbl[[#This Row],[Time]],60/24/60)</f>
        <v>0.375</v>
      </c>
      <c r="M122" s="3">
        <f>INT(NYR_Tbl[[#This Row],[tweet_created]])</f>
        <v>41996</v>
      </c>
      <c r="N122">
        <f>DAY(NYR_Tbl[[#This Row],[Date]])</f>
        <v>23</v>
      </c>
      <c r="O122" s="4">
        <f>IF(NYR_Tbl[[#This Row],[retweet_count]]="",1,NYR_Tbl[[#This Row],[retweet_count]])</f>
        <v>1</v>
      </c>
    </row>
    <row r="123" spans="1:15" x14ac:dyDescent="0.25">
      <c r="A123" s="1">
        <v>41996.37222222222</v>
      </c>
      <c r="B123" t="s">
        <v>360</v>
      </c>
      <c r="C123" t="s">
        <v>11</v>
      </c>
      <c r="D123" t="s">
        <v>31</v>
      </c>
      <c r="E123" t="s">
        <v>361</v>
      </c>
      <c r="F123" t="s">
        <v>122</v>
      </c>
      <c r="G123" t="s">
        <v>23</v>
      </c>
      <c r="H123" t="s">
        <v>93</v>
      </c>
      <c r="I123" t="s">
        <v>17</v>
      </c>
      <c r="K123" s="2">
        <f>MOD(NYR_Tbl[[#This Row],[tweet_created]],1)</f>
        <v>0.37222222222044365</v>
      </c>
      <c r="L123" s="2">
        <f>MROUND(NYR_Tbl[[#This Row],[Time]],60/24/60)</f>
        <v>0.375</v>
      </c>
      <c r="M123" s="3">
        <f>INT(NYR_Tbl[[#This Row],[tweet_created]])</f>
        <v>41996</v>
      </c>
      <c r="N123">
        <f>DAY(NYR_Tbl[[#This Row],[Date]])</f>
        <v>23</v>
      </c>
      <c r="O123" s="4">
        <f>IF(NYR_Tbl[[#This Row],[retweet_count]]="",1,NYR_Tbl[[#This Row],[retweet_count]])</f>
        <v>1</v>
      </c>
    </row>
    <row r="124" spans="1:15" x14ac:dyDescent="0.25">
      <c r="A124" s="1">
        <v>41996.375</v>
      </c>
      <c r="B124" t="s">
        <v>362</v>
      </c>
      <c r="C124" t="s">
        <v>11</v>
      </c>
      <c r="D124" t="s">
        <v>363</v>
      </c>
      <c r="E124" t="s">
        <v>364</v>
      </c>
      <c r="F124" t="s">
        <v>460</v>
      </c>
      <c r="G124" t="s">
        <v>43</v>
      </c>
      <c r="H124" t="s">
        <v>82</v>
      </c>
      <c r="I124" t="s">
        <v>38</v>
      </c>
      <c r="K124" s="2">
        <f>MOD(NYR_Tbl[[#This Row],[tweet_created]],1)</f>
        <v>0.375</v>
      </c>
      <c r="L124" s="2">
        <f>MROUND(NYR_Tbl[[#This Row],[Time]],60/24/60)</f>
        <v>0.375</v>
      </c>
      <c r="M124" s="3">
        <f>INT(NYR_Tbl[[#This Row],[tweet_created]])</f>
        <v>41996</v>
      </c>
      <c r="N124">
        <f>DAY(NYR_Tbl[[#This Row],[Date]])</f>
        <v>23</v>
      </c>
      <c r="O124" s="4">
        <f>IF(NYR_Tbl[[#This Row],[retweet_count]]="",1,NYR_Tbl[[#This Row],[retweet_count]])</f>
        <v>1</v>
      </c>
    </row>
    <row r="125" spans="1:15" x14ac:dyDescent="0.25">
      <c r="A125" s="1">
        <v>41996.387499999997</v>
      </c>
      <c r="B125" t="s">
        <v>365</v>
      </c>
      <c r="C125" t="s">
        <v>19</v>
      </c>
      <c r="D125" t="s">
        <v>80</v>
      </c>
      <c r="E125" t="s">
        <v>366</v>
      </c>
      <c r="F125" t="s">
        <v>270</v>
      </c>
      <c r="G125" t="s">
        <v>23</v>
      </c>
      <c r="H125" t="s">
        <v>24</v>
      </c>
      <c r="I125" t="s">
        <v>38</v>
      </c>
      <c r="K125" s="2">
        <f>MOD(NYR_Tbl[[#This Row],[tweet_created]],1)</f>
        <v>0.38749999999708962</v>
      </c>
      <c r="L125" s="2">
        <f>MROUND(NYR_Tbl[[#This Row],[Time]],60/24/60)</f>
        <v>0.375</v>
      </c>
      <c r="M125" s="3">
        <f>INT(NYR_Tbl[[#This Row],[tweet_created]])</f>
        <v>41996</v>
      </c>
      <c r="N125">
        <f>DAY(NYR_Tbl[[#This Row],[Date]])</f>
        <v>23</v>
      </c>
      <c r="O125" s="4">
        <f>IF(NYR_Tbl[[#This Row],[retweet_count]]="",1,NYR_Tbl[[#This Row],[retweet_count]])</f>
        <v>1</v>
      </c>
    </row>
    <row r="126" spans="1:15" x14ac:dyDescent="0.25">
      <c r="A126" s="1">
        <v>41996.40625</v>
      </c>
      <c r="B126" t="s">
        <v>367</v>
      </c>
      <c r="C126" t="s">
        <v>26</v>
      </c>
      <c r="D126" t="s">
        <v>311</v>
      </c>
      <c r="E126" t="s">
        <v>237</v>
      </c>
      <c r="F126" t="s">
        <v>1480</v>
      </c>
      <c r="G126" t="s">
        <v>43</v>
      </c>
      <c r="H126" t="s">
        <v>82</v>
      </c>
      <c r="I126" t="s">
        <v>17</v>
      </c>
      <c r="K126" s="2">
        <f>MOD(NYR_Tbl[[#This Row],[tweet_created]],1)</f>
        <v>0.40625</v>
      </c>
      <c r="L126" s="2">
        <f>MROUND(NYR_Tbl[[#This Row],[Time]],60/24/60)</f>
        <v>0.41666666666666663</v>
      </c>
      <c r="M126" s="3">
        <f>INT(NYR_Tbl[[#This Row],[tweet_created]])</f>
        <v>41996</v>
      </c>
      <c r="N126">
        <f>DAY(NYR_Tbl[[#This Row],[Date]])</f>
        <v>23</v>
      </c>
      <c r="O126" s="4">
        <f>IF(NYR_Tbl[[#This Row],[retweet_count]]="",1,NYR_Tbl[[#This Row],[retweet_count]])</f>
        <v>1</v>
      </c>
    </row>
    <row r="127" spans="1:15" x14ac:dyDescent="0.25">
      <c r="A127" s="1">
        <v>41996.413194444445</v>
      </c>
      <c r="B127" t="s">
        <v>368</v>
      </c>
      <c r="C127" t="s">
        <v>26</v>
      </c>
      <c r="D127" t="s">
        <v>27</v>
      </c>
      <c r="E127" t="s">
        <v>369</v>
      </c>
      <c r="F127" t="s">
        <v>1405</v>
      </c>
      <c r="G127" t="s">
        <v>23</v>
      </c>
      <c r="I127" t="s">
        <v>17</v>
      </c>
      <c r="K127" s="2">
        <f>MOD(NYR_Tbl[[#This Row],[tweet_created]],1)</f>
        <v>0.41319444444525288</v>
      </c>
      <c r="L127" s="2">
        <f>MROUND(NYR_Tbl[[#This Row],[Time]],60/24/60)</f>
        <v>0.41666666666666663</v>
      </c>
      <c r="M127" s="3">
        <f>INT(NYR_Tbl[[#This Row],[tweet_created]])</f>
        <v>41996</v>
      </c>
      <c r="N127">
        <f>DAY(NYR_Tbl[[#This Row],[Date]])</f>
        <v>23</v>
      </c>
      <c r="O127" s="4">
        <f>IF(NYR_Tbl[[#This Row],[retweet_count]]="",1,NYR_Tbl[[#This Row],[retweet_count]])</f>
        <v>1</v>
      </c>
    </row>
    <row r="128" spans="1:15" x14ac:dyDescent="0.25">
      <c r="A128" s="1">
        <v>41996.443055555559</v>
      </c>
      <c r="B128" t="s">
        <v>370</v>
      </c>
      <c r="C128" t="s">
        <v>139</v>
      </c>
      <c r="D128" t="s">
        <v>371</v>
      </c>
      <c r="E128" t="s">
        <v>372</v>
      </c>
      <c r="F128" t="s">
        <v>270</v>
      </c>
      <c r="G128" t="s">
        <v>23</v>
      </c>
      <c r="H128" t="s">
        <v>24</v>
      </c>
      <c r="I128" t="s">
        <v>17</v>
      </c>
      <c r="K128" s="2">
        <f>MOD(NYR_Tbl[[#This Row],[tweet_created]],1)</f>
        <v>0.44305555555911269</v>
      </c>
      <c r="L128" s="2">
        <f>MROUND(NYR_Tbl[[#This Row],[Time]],60/24/60)</f>
        <v>0.45833333333333331</v>
      </c>
      <c r="M128" s="3">
        <f>INT(NYR_Tbl[[#This Row],[tweet_created]])</f>
        <v>41996</v>
      </c>
      <c r="N128">
        <f>DAY(NYR_Tbl[[#This Row],[Date]])</f>
        <v>23</v>
      </c>
      <c r="O128" s="4">
        <f>IF(NYR_Tbl[[#This Row],[retweet_count]]="",1,NYR_Tbl[[#This Row],[retweet_count]])</f>
        <v>1</v>
      </c>
    </row>
    <row r="129" spans="1:15" x14ac:dyDescent="0.25">
      <c r="A129" s="1">
        <v>41996.456944444442</v>
      </c>
      <c r="B129" t="s">
        <v>373</v>
      </c>
      <c r="C129" t="s">
        <v>19</v>
      </c>
      <c r="D129" t="s">
        <v>143</v>
      </c>
      <c r="E129" t="s">
        <v>374</v>
      </c>
      <c r="F129" t="s">
        <v>1671</v>
      </c>
      <c r="G129" t="s">
        <v>49</v>
      </c>
      <c r="H129" t="s">
        <v>24</v>
      </c>
      <c r="I129" t="s">
        <v>17</v>
      </c>
      <c r="K129" s="2">
        <f>MOD(NYR_Tbl[[#This Row],[tweet_created]],1)</f>
        <v>0.4569444444423425</v>
      </c>
      <c r="L129" s="2">
        <f>MROUND(NYR_Tbl[[#This Row],[Time]],60/24/60)</f>
        <v>0.45833333333333331</v>
      </c>
      <c r="M129" s="3">
        <f>INT(NYR_Tbl[[#This Row],[tweet_created]])</f>
        <v>41996</v>
      </c>
      <c r="N129">
        <f>DAY(NYR_Tbl[[#This Row],[Date]])</f>
        <v>23</v>
      </c>
      <c r="O129" s="4">
        <f>IF(NYR_Tbl[[#This Row],[retweet_count]]="",1,NYR_Tbl[[#This Row],[retweet_count]])</f>
        <v>1</v>
      </c>
    </row>
    <row r="130" spans="1:15" x14ac:dyDescent="0.25">
      <c r="A130" s="1">
        <v>41996.461111111108</v>
      </c>
      <c r="B130" t="s">
        <v>375</v>
      </c>
      <c r="C130" t="s">
        <v>26</v>
      </c>
      <c r="D130" t="s">
        <v>311</v>
      </c>
      <c r="E130" t="s">
        <v>376</v>
      </c>
      <c r="F130" t="s">
        <v>2966</v>
      </c>
      <c r="G130" t="s">
        <v>49</v>
      </c>
      <c r="H130" t="s">
        <v>24</v>
      </c>
      <c r="I130" t="s">
        <v>17</v>
      </c>
      <c r="K130" s="2">
        <f>MOD(NYR_Tbl[[#This Row],[tweet_created]],1)</f>
        <v>0.46111111110803904</v>
      </c>
      <c r="L130" s="2">
        <f>MROUND(NYR_Tbl[[#This Row],[Time]],60/24/60)</f>
        <v>0.45833333333333331</v>
      </c>
      <c r="M130" s="3">
        <f>INT(NYR_Tbl[[#This Row],[tweet_created]])</f>
        <v>41996</v>
      </c>
      <c r="N130">
        <f>DAY(NYR_Tbl[[#This Row],[Date]])</f>
        <v>23</v>
      </c>
      <c r="O130" s="4">
        <f>IF(NYR_Tbl[[#This Row],[retweet_count]]="",1,NYR_Tbl[[#This Row],[retweet_count]])</f>
        <v>1</v>
      </c>
    </row>
    <row r="131" spans="1:15" x14ac:dyDescent="0.25">
      <c r="A131" s="1">
        <v>41996.461805555555</v>
      </c>
      <c r="B131" t="s">
        <v>377</v>
      </c>
      <c r="C131" t="s">
        <v>19</v>
      </c>
      <c r="D131" t="s">
        <v>35</v>
      </c>
      <c r="E131" t="s">
        <v>378</v>
      </c>
      <c r="F131" t="s">
        <v>270</v>
      </c>
      <c r="G131" t="s">
        <v>23</v>
      </c>
      <c r="H131" t="s">
        <v>73</v>
      </c>
      <c r="I131" t="s">
        <v>17</v>
      </c>
      <c r="K131" s="2">
        <f>MOD(NYR_Tbl[[#This Row],[tweet_created]],1)</f>
        <v>0.46180555555474712</v>
      </c>
      <c r="L131" s="2">
        <f>MROUND(NYR_Tbl[[#This Row],[Time]],60/24/60)</f>
        <v>0.45833333333333331</v>
      </c>
      <c r="M131" s="3">
        <f>INT(NYR_Tbl[[#This Row],[tweet_created]])</f>
        <v>41996</v>
      </c>
      <c r="N131">
        <f>DAY(NYR_Tbl[[#This Row],[Date]])</f>
        <v>23</v>
      </c>
      <c r="O131" s="4">
        <f>IF(NYR_Tbl[[#This Row],[retweet_count]]="",1,NYR_Tbl[[#This Row],[retweet_count]])</f>
        <v>1</v>
      </c>
    </row>
    <row r="132" spans="1:15" x14ac:dyDescent="0.25">
      <c r="A132" s="1">
        <v>41996.463888888888</v>
      </c>
      <c r="B132" t="s">
        <v>379</v>
      </c>
      <c r="C132" t="s">
        <v>11</v>
      </c>
      <c r="D132" t="s">
        <v>66</v>
      </c>
      <c r="E132" t="s">
        <v>380</v>
      </c>
      <c r="F132" t="s">
        <v>1365</v>
      </c>
      <c r="G132" t="s">
        <v>15</v>
      </c>
      <c r="I132" t="s">
        <v>38</v>
      </c>
      <c r="K132" s="2">
        <f>MOD(NYR_Tbl[[#This Row],[tweet_created]],1)</f>
        <v>0.46388888888759539</v>
      </c>
      <c r="L132" s="2">
        <f>MROUND(NYR_Tbl[[#This Row],[Time]],60/24/60)</f>
        <v>0.45833333333333331</v>
      </c>
      <c r="M132" s="3">
        <f>INT(NYR_Tbl[[#This Row],[tweet_created]])</f>
        <v>41996</v>
      </c>
      <c r="N132">
        <f>DAY(NYR_Tbl[[#This Row],[Date]])</f>
        <v>23</v>
      </c>
      <c r="O132" s="4">
        <f>IF(NYR_Tbl[[#This Row],[retweet_count]]="",1,NYR_Tbl[[#This Row],[retweet_count]])</f>
        <v>1</v>
      </c>
    </row>
    <row r="133" spans="1:15" x14ac:dyDescent="0.25">
      <c r="A133" s="1">
        <v>41996.486805555556</v>
      </c>
      <c r="B133" t="s">
        <v>381</v>
      </c>
      <c r="C133" t="s">
        <v>11</v>
      </c>
      <c r="D133" t="s">
        <v>382</v>
      </c>
      <c r="E133" t="s">
        <v>383</v>
      </c>
      <c r="F133" t="s">
        <v>220</v>
      </c>
      <c r="G133" t="s">
        <v>23</v>
      </c>
      <c r="H133" t="s">
        <v>16</v>
      </c>
      <c r="I133" t="s">
        <v>17</v>
      </c>
      <c r="K133" s="2">
        <f>MOD(NYR_Tbl[[#This Row],[tweet_created]],1)</f>
        <v>0.48680555555620231</v>
      </c>
      <c r="L133" s="2">
        <f>MROUND(NYR_Tbl[[#This Row],[Time]],60/24/60)</f>
        <v>0.5</v>
      </c>
      <c r="M133" s="3">
        <f>INT(NYR_Tbl[[#This Row],[tweet_created]])</f>
        <v>41996</v>
      </c>
      <c r="N133">
        <f>DAY(NYR_Tbl[[#This Row],[Date]])</f>
        <v>23</v>
      </c>
      <c r="O133" s="4">
        <f>IF(NYR_Tbl[[#This Row],[retweet_count]]="",1,NYR_Tbl[[#This Row],[retweet_count]])</f>
        <v>1</v>
      </c>
    </row>
    <row r="134" spans="1:15" x14ac:dyDescent="0.25">
      <c r="A134" s="1">
        <v>41996.493750000001</v>
      </c>
      <c r="B134" t="s">
        <v>384</v>
      </c>
      <c r="C134" t="s">
        <v>26</v>
      </c>
      <c r="D134" t="s">
        <v>250</v>
      </c>
      <c r="E134" t="s">
        <v>385</v>
      </c>
      <c r="F134" t="s">
        <v>1778</v>
      </c>
      <c r="G134" t="s">
        <v>23</v>
      </c>
      <c r="H134" t="s">
        <v>44</v>
      </c>
      <c r="I134" t="s">
        <v>17</v>
      </c>
      <c r="K134" s="2">
        <f>MOD(NYR_Tbl[[#This Row],[tweet_created]],1)</f>
        <v>0.49375000000145519</v>
      </c>
      <c r="L134" s="2">
        <f>MROUND(NYR_Tbl[[#This Row],[Time]],60/24/60)</f>
        <v>0.5</v>
      </c>
      <c r="M134" s="3">
        <f>INT(NYR_Tbl[[#This Row],[tweet_created]])</f>
        <v>41996</v>
      </c>
      <c r="N134">
        <f>DAY(NYR_Tbl[[#This Row],[Date]])</f>
        <v>23</v>
      </c>
      <c r="O134" s="4">
        <f>IF(NYR_Tbl[[#This Row],[retweet_count]]="",1,NYR_Tbl[[#This Row],[retweet_count]])</f>
        <v>1</v>
      </c>
    </row>
    <row r="135" spans="1:15" x14ac:dyDescent="0.25">
      <c r="A135" s="1">
        <v>41996.502083333333</v>
      </c>
      <c r="B135" t="s">
        <v>387</v>
      </c>
      <c r="C135" t="s">
        <v>69</v>
      </c>
      <c r="D135" t="s">
        <v>388</v>
      </c>
      <c r="E135" t="s">
        <v>389</v>
      </c>
      <c r="F135" t="s">
        <v>2191</v>
      </c>
      <c r="G135" t="s">
        <v>15</v>
      </c>
      <c r="H135" t="s">
        <v>73</v>
      </c>
      <c r="I135" t="s">
        <v>17</v>
      </c>
      <c r="K135" s="2">
        <f>MOD(NYR_Tbl[[#This Row],[tweet_created]],1)</f>
        <v>0.50208333333284827</v>
      </c>
      <c r="L135" s="2">
        <f>MROUND(NYR_Tbl[[#This Row],[Time]],60/24/60)</f>
        <v>0.5</v>
      </c>
      <c r="M135" s="3">
        <f>INT(NYR_Tbl[[#This Row],[tweet_created]])</f>
        <v>41996</v>
      </c>
      <c r="N135">
        <f>DAY(NYR_Tbl[[#This Row],[Date]])</f>
        <v>23</v>
      </c>
      <c r="O135" s="4">
        <f>IF(NYR_Tbl[[#This Row],[retweet_count]]="",1,NYR_Tbl[[#This Row],[retweet_count]])</f>
        <v>1</v>
      </c>
    </row>
    <row r="136" spans="1:15" x14ac:dyDescent="0.25">
      <c r="A136" s="1">
        <v>41996.507638888892</v>
      </c>
      <c r="B136" t="s">
        <v>390</v>
      </c>
      <c r="C136" t="s">
        <v>114</v>
      </c>
      <c r="D136" t="s">
        <v>391</v>
      </c>
      <c r="E136" t="s">
        <v>392</v>
      </c>
      <c r="F136" t="s">
        <v>7243</v>
      </c>
      <c r="G136" t="s">
        <v>15</v>
      </c>
      <c r="H136" t="s">
        <v>73</v>
      </c>
      <c r="I136" t="s">
        <v>38</v>
      </c>
      <c r="K136" s="2">
        <f>MOD(NYR_Tbl[[#This Row],[tweet_created]],1)</f>
        <v>0.50763888889196096</v>
      </c>
      <c r="L136" s="2">
        <f>MROUND(NYR_Tbl[[#This Row],[Time]],60/24/60)</f>
        <v>0.5</v>
      </c>
      <c r="M136" s="3">
        <f>INT(NYR_Tbl[[#This Row],[tweet_created]])</f>
        <v>41996</v>
      </c>
      <c r="N136">
        <f>DAY(NYR_Tbl[[#This Row],[Date]])</f>
        <v>23</v>
      </c>
      <c r="O136" s="4">
        <f>IF(NYR_Tbl[[#This Row],[retweet_count]]="",1,NYR_Tbl[[#This Row],[retweet_count]])</f>
        <v>1</v>
      </c>
    </row>
    <row r="137" spans="1:15" x14ac:dyDescent="0.25">
      <c r="A137" s="1">
        <v>41996.508333333331</v>
      </c>
      <c r="B137" t="s">
        <v>394</v>
      </c>
      <c r="C137" t="s">
        <v>11</v>
      </c>
      <c r="D137" t="s">
        <v>66</v>
      </c>
      <c r="E137" t="s">
        <v>395</v>
      </c>
      <c r="F137" t="s">
        <v>3281</v>
      </c>
      <c r="G137" t="s">
        <v>43</v>
      </c>
      <c r="H137" t="s">
        <v>82</v>
      </c>
      <c r="I137" t="s">
        <v>38</v>
      </c>
      <c r="K137" s="2">
        <f>MOD(NYR_Tbl[[#This Row],[tweet_created]],1)</f>
        <v>0.50833333333139308</v>
      </c>
      <c r="L137" s="2">
        <f>MROUND(NYR_Tbl[[#This Row],[Time]],60/24/60)</f>
        <v>0.5</v>
      </c>
      <c r="M137" s="3">
        <f>INT(NYR_Tbl[[#This Row],[tweet_created]])</f>
        <v>41996</v>
      </c>
      <c r="N137">
        <f>DAY(NYR_Tbl[[#This Row],[Date]])</f>
        <v>23</v>
      </c>
      <c r="O137" s="4">
        <f>IF(NYR_Tbl[[#This Row],[retweet_count]]="",1,NYR_Tbl[[#This Row],[retweet_count]])</f>
        <v>1</v>
      </c>
    </row>
    <row r="138" spans="1:15" x14ac:dyDescent="0.25">
      <c r="A138" s="1">
        <v>41996.522916666669</v>
      </c>
      <c r="B138" t="s">
        <v>396</v>
      </c>
      <c r="C138" t="s">
        <v>299</v>
      </c>
      <c r="D138" t="s">
        <v>397</v>
      </c>
      <c r="E138" t="s">
        <v>398</v>
      </c>
      <c r="F138" t="s">
        <v>122</v>
      </c>
      <c r="G138" t="s">
        <v>23</v>
      </c>
      <c r="H138" t="s">
        <v>82</v>
      </c>
      <c r="I138" t="s">
        <v>17</v>
      </c>
      <c r="K138" s="2">
        <f>MOD(NYR_Tbl[[#This Row],[tweet_created]],1)</f>
        <v>0.52291666666860692</v>
      </c>
      <c r="L138" s="2">
        <f>MROUND(NYR_Tbl[[#This Row],[Time]],60/24/60)</f>
        <v>0.54166666666666663</v>
      </c>
      <c r="M138" s="3">
        <f>INT(NYR_Tbl[[#This Row],[tweet_created]])</f>
        <v>41996</v>
      </c>
      <c r="N138">
        <f>DAY(NYR_Tbl[[#This Row],[Date]])</f>
        <v>23</v>
      </c>
      <c r="O138" s="4">
        <f>IF(NYR_Tbl[[#This Row],[retweet_count]]="",1,NYR_Tbl[[#This Row],[retweet_count]])</f>
        <v>1</v>
      </c>
    </row>
    <row r="139" spans="1:15" x14ac:dyDescent="0.25">
      <c r="A139" s="1">
        <v>41996.525000000001</v>
      </c>
      <c r="B139" t="s">
        <v>399</v>
      </c>
      <c r="C139" t="s">
        <v>26</v>
      </c>
      <c r="D139" t="s">
        <v>164</v>
      </c>
      <c r="E139" t="s">
        <v>400</v>
      </c>
      <c r="F139" t="s">
        <v>2856</v>
      </c>
      <c r="G139" t="s">
        <v>23</v>
      </c>
      <c r="H139" t="s">
        <v>24</v>
      </c>
      <c r="I139" t="s">
        <v>17</v>
      </c>
      <c r="K139" s="2">
        <f>MOD(NYR_Tbl[[#This Row],[tweet_created]],1)</f>
        <v>0.52500000000145519</v>
      </c>
      <c r="L139" s="2">
        <f>MROUND(NYR_Tbl[[#This Row],[Time]],60/24/60)</f>
        <v>0.54166666666666663</v>
      </c>
      <c r="M139" s="3">
        <f>INT(NYR_Tbl[[#This Row],[tweet_created]])</f>
        <v>41996</v>
      </c>
      <c r="N139">
        <f>DAY(NYR_Tbl[[#This Row],[Date]])</f>
        <v>23</v>
      </c>
      <c r="O139" s="4">
        <f>IF(NYR_Tbl[[#This Row],[retweet_count]]="",1,NYR_Tbl[[#This Row],[retweet_count]])</f>
        <v>1</v>
      </c>
    </row>
    <row r="140" spans="1:15" x14ac:dyDescent="0.25">
      <c r="A140" s="1">
        <v>41996.531944444447</v>
      </c>
      <c r="B140" t="s">
        <v>401</v>
      </c>
      <c r="C140" t="s">
        <v>19</v>
      </c>
      <c r="D140" t="s">
        <v>402</v>
      </c>
      <c r="E140" t="s">
        <v>403</v>
      </c>
      <c r="F140" t="s">
        <v>1762</v>
      </c>
      <c r="G140" t="s">
        <v>49</v>
      </c>
      <c r="I140" t="s">
        <v>38</v>
      </c>
      <c r="K140" s="2">
        <f>MOD(NYR_Tbl[[#This Row],[tweet_created]],1)</f>
        <v>0.53194444444670808</v>
      </c>
      <c r="L140" s="2">
        <f>MROUND(NYR_Tbl[[#This Row],[Time]],60/24/60)</f>
        <v>0.54166666666666663</v>
      </c>
      <c r="M140" s="3">
        <f>INT(NYR_Tbl[[#This Row],[tweet_created]])</f>
        <v>41996</v>
      </c>
      <c r="N140">
        <f>DAY(NYR_Tbl[[#This Row],[Date]])</f>
        <v>23</v>
      </c>
      <c r="O140" s="4">
        <f>IF(NYR_Tbl[[#This Row],[retweet_count]]="",1,NYR_Tbl[[#This Row],[retweet_count]])</f>
        <v>1</v>
      </c>
    </row>
    <row r="141" spans="1:15" x14ac:dyDescent="0.25">
      <c r="A141" s="1">
        <v>41996.540277777778</v>
      </c>
      <c r="B141" t="s">
        <v>404</v>
      </c>
      <c r="C141" t="s">
        <v>26</v>
      </c>
      <c r="D141" t="s">
        <v>46</v>
      </c>
      <c r="E141" t="s">
        <v>405</v>
      </c>
      <c r="F141" t="s">
        <v>745</v>
      </c>
      <c r="G141" t="s">
        <v>15</v>
      </c>
      <c r="H141" t="s">
        <v>16</v>
      </c>
      <c r="I141" t="s">
        <v>38</v>
      </c>
      <c r="K141" s="2">
        <f>MOD(NYR_Tbl[[#This Row],[tweet_created]],1)</f>
        <v>0.54027777777810115</v>
      </c>
      <c r="L141" s="2">
        <f>MROUND(NYR_Tbl[[#This Row],[Time]],60/24/60)</f>
        <v>0.54166666666666663</v>
      </c>
      <c r="M141" s="3">
        <f>INT(NYR_Tbl[[#This Row],[tweet_created]])</f>
        <v>41996</v>
      </c>
      <c r="N141">
        <f>DAY(NYR_Tbl[[#This Row],[Date]])</f>
        <v>23</v>
      </c>
      <c r="O141" s="4">
        <f>IF(NYR_Tbl[[#This Row],[retweet_count]]="",1,NYR_Tbl[[#This Row],[retweet_count]])</f>
        <v>1</v>
      </c>
    </row>
    <row r="142" spans="1:15" x14ac:dyDescent="0.25">
      <c r="A142" s="1">
        <v>41996.554861111108</v>
      </c>
      <c r="B142" t="s">
        <v>406</v>
      </c>
      <c r="C142" t="s">
        <v>26</v>
      </c>
      <c r="D142" t="s">
        <v>242</v>
      </c>
      <c r="E142" t="s">
        <v>405</v>
      </c>
      <c r="F142" t="s">
        <v>745</v>
      </c>
      <c r="G142" t="s">
        <v>15</v>
      </c>
      <c r="H142" t="s">
        <v>82</v>
      </c>
      <c r="I142" t="s">
        <v>38</v>
      </c>
      <c r="K142" s="2">
        <f>MOD(NYR_Tbl[[#This Row],[tweet_created]],1)</f>
        <v>0.55486111110803904</v>
      </c>
      <c r="L142" s="2">
        <f>MROUND(NYR_Tbl[[#This Row],[Time]],60/24/60)</f>
        <v>0.54166666666666663</v>
      </c>
      <c r="M142" s="3">
        <f>INT(NYR_Tbl[[#This Row],[tweet_created]])</f>
        <v>41996</v>
      </c>
      <c r="N142">
        <f>DAY(NYR_Tbl[[#This Row],[Date]])</f>
        <v>23</v>
      </c>
      <c r="O142" s="4">
        <f>IF(NYR_Tbl[[#This Row],[retweet_count]]="",1,NYR_Tbl[[#This Row],[retweet_count]])</f>
        <v>1</v>
      </c>
    </row>
    <row r="143" spans="1:15" x14ac:dyDescent="0.25">
      <c r="A143" s="1">
        <v>41996.555555555555</v>
      </c>
      <c r="B143" t="s">
        <v>407</v>
      </c>
      <c r="C143" t="s">
        <v>114</v>
      </c>
      <c r="D143" t="s">
        <v>35</v>
      </c>
      <c r="E143" t="s">
        <v>408</v>
      </c>
      <c r="F143" t="s">
        <v>220</v>
      </c>
      <c r="G143" t="s">
        <v>23</v>
      </c>
      <c r="H143" t="s">
        <v>93</v>
      </c>
      <c r="I143" t="s">
        <v>17</v>
      </c>
      <c r="K143" s="2">
        <f>MOD(NYR_Tbl[[#This Row],[tweet_created]],1)</f>
        <v>0.55555555555474712</v>
      </c>
      <c r="L143" s="2">
        <f>MROUND(NYR_Tbl[[#This Row],[Time]],60/24/60)</f>
        <v>0.54166666666666663</v>
      </c>
      <c r="M143" s="3">
        <f>INT(NYR_Tbl[[#This Row],[tweet_created]])</f>
        <v>41996</v>
      </c>
      <c r="N143">
        <f>DAY(NYR_Tbl[[#This Row],[Date]])</f>
        <v>23</v>
      </c>
      <c r="O143" s="4">
        <f>IF(NYR_Tbl[[#This Row],[retweet_count]]="",1,NYR_Tbl[[#This Row],[retweet_count]])</f>
        <v>1</v>
      </c>
    </row>
    <row r="144" spans="1:15" x14ac:dyDescent="0.25">
      <c r="A144" s="1">
        <v>41996.558333333334</v>
      </c>
      <c r="B144" t="s">
        <v>409</v>
      </c>
      <c r="C144" t="s">
        <v>26</v>
      </c>
      <c r="D144" t="s">
        <v>256</v>
      </c>
      <c r="E144" t="s">
        <v>410</v>
      </c>
      <c r="F144" t="s">
        <v>1254</v>
      </c>
      <c r="G144" t="s">
        <v>23</v>
      </c>
      <c r="I144" t="s">
        <v>38</v>
      </c>
      <c r="K144" s="2">
        <f>MOD(NYR_Tbl[[#This Row],[tweet_created]],1)</f>
        <v>0.55833333333430346</v>
      </c>
      <c r="L144" s="2">
        <f>MROUND(NYR_Tbl[[#This Row],[Time]],60/24/60)</f>
        <v>0.54166666666666663</v>
      </c>
      <c r="M144" s="3">
        <f>INT(NYR_Tbl[[#This Row],[tweet_created]])</f>
        <v>41996</v>
      </c>
      <c r="N144">
        <f>DAY(NYR_Tbl[[#This Row],[Date]])</f>
        <v>23</v>
      </c>
      <c r="O144" s="4">
        <f>IF(NYR_Tbl[[#This Row],[retweet_count]]="",1,NYR_Tbl[[#This Row],[retweet_count]])</f>
        <v>1</v>
      </c>
    </row>
    <row r="145" spans="1:15" x14ac:dyDescent="0.25">
      <c r="A145" s="1">
        <v>41996.558333333334</v>
      </c>
      <c r="B145" t="s">
        <v>412</v>
      </c>
      <c r="C145" t="s">
        <v>26</v>
      </c>
      <c r="D145" t="s">
        <v>35</v>
      </c>
      <c r="E145" t="s">
        <v>413</v>
      </c>
      <c r="F145" t="s">
        <v>460</v>
      </c>
      <c r="G145" t="s">
        <v>43</v>
      </c>
      <c r="I145" t="s">
        <v>38</v>
      </c>
      <c r="K145" s="2">
        <f>MOD(NYR_Tbl[[#This Row],[tweet_created]],1)</f>
        <v>0.55833333333430346</v>
      </c>
      <c r="L145" s="2">
        <f>MROUND(NYR_Tbl[[#This Row],[Time]],60/24/60)</f>
        <v>0.54166666666666663</v>
      </c>
      <c r="M145" s="3">
        <f>INT(NYR_Tbl[[#This Row],[tweet_created]])</f>
        <v>41996</v>
      </c>
      <c r="N145">
        <f>DAY(NYR_Tbl[[#This Row],[Date]])</f>
        <v>23</v>
      </c>
      <c r="O145" s="4">
        <f>IF(NYR_Tbl[[#This Row],[retweet_count]]="",1,NYR_Tbl[[#This Row],[retweet_count]])</f>
        <v>1</v>
      </c>
    </row>
    <row r="146" spans="1:15" x14ac:dyDescent="0.25">
      <c r="A146" s="1">
        <v>41996.574999999997</v>
      </c>
      <c r="B146" t="s">
        <v>414</v>
      </c>
      <c r="C146" t="s">
        <v>26</v>
      </c>
      <c r="D146" t="s">
        <v>46</v>
      </c>
      <c r="E146" t="s">
        <v>415</v>
      </c>
      <c r="F146" t="s">
        <v>705</v>
      </c>
      <c r="G146" t="s">
        <v>49</v>
      </c>
      <c r="H146" t="s">
        <v>82</v>
      </c>
      <c r="I146" t="s">
        <v>17</v>
      </c>
      <c r="K146" s="2">
        <f>MOD(NYR_Tbl[[#This Row],[tweet_created]],1)</f>
        <v>0.57499999999708962</v>
      </c>
      <c r="L146" s="2">
        <f>MROUND(NYR_Tbl[[#This Row],[Time]],60/24/60)</f>
        <v>0.58333333333333326</v>
      </c>
      <c r="M146" s="3">
        <f>INT(NYR_Tbl[[#This Row],[tweet_created]])</f>
        <v>41996</v>
      </c>
      <c r="N146">
        <f>DAY(NYR_Tbl[[#This Row],[Date]])</f>
        <v>23</v>
      </c>
      <c r="O146" s="4">
        <f>IF(NYR_Tbl[[#This Row],[retweet_count]]="",1,NYR_Tbl[[#This Row],[retweet_count]])</f>
        <v>1</v>
      </c>
    </row>
    <row r="147" spans="1:15" x14ac:dyDescent="0.25">
      <c r="A147" s="1">
        <v>41996.597222222219</v>
      </c>
      <c r="B147" t="s">
        <v>416</v>
      </c>
      <c r="C147" t="s">
        <v>19</v>
      </c>
      <c r="D147" t="s">
        <v>129</v>
      </c>
      <c r="E147" t="s">
        <v>417</v>
      </c>
      <c r="F147" t="s">
        <v>2101</v>
      </c>
      <c r="G147" t="s">
        <v>49</v>
      </c>
      <c r="H147" t="s">
        <v>82</v>
      </c>
      <c r="I147" t="s">
        <v>38</v>
      </c>
      <c r="K147" s="2">
        <f>MOD(NYR_Tbl[[#This Row],[tweet_created]],1)</f>
        <v>0.59722222221898846</v>
      </c>
      <c r="L147" s="2">
        <f>MROUND(NYR_Tbl[[#This Row],[Time]],60/24/60)</f>
        <v>0.58333333333333326</v>
      </c>
      <c r="M147" s="3">
        <f>INT(NYR_Tbl[[#This Row],[tweet_created]])</f>
        <v>41996</v>
      </c>
      <c r="N147">
        <f>DAY(NYR_Tbl[[#This Row],[Date]])</f>
        <v>23</v>
      </c>
      <c r="O147" s="4">
        <f>IF(NYR_Tbl[[#This Row],[retweet_count]]="",1,NYR_Tbl[[#This Row],[retweet_count]])</f>
        <v>1</v>
      </c>
    </row>
    <row r="148" spans="1:15" x14ac:dyDescent="0.25">
      <c r="A148" s="1">
        <v>41996.617361111108</v>
      </c>
      <c r="B148" t="s">
        <v>418</v>
      </c>
      <c r="C148" t="s">
        <v>11</v>
      </c>
      <c r="D148" t="s">
        <v>210</v>
      </c>
      <c r="E148" t="s">
        <v>419</v>
      </c>
      <c r="F148" t="s">
        <v>2191</v>
      </c>
      <c r="G148" t="s">
        <v>15</v>
      </c>
      <c r="H148" t="s">
        <v>16</v>
      </c>
      <c r="I148" t="s">
        <v>38</v>
      </c>
      <c r="K148" s="2">
        <f>MOD(NYR_Tbl[[#This Row],[tweet_created]],1)</f>
        <v>0.61736111110803904</v>
      </c>
      <c r="L148" s="2">
        <f>MROUND(NYR_Tbl[[#This Row],[Time]],60/24/60)</f>
        <v>0.625</v>
      </c>
      <c r="M148" s="3">
        <f>INT(NYR_Tbl[[#This Row],[tweet_created]])</f>
        <v>41996</v>
      </c>
      <c r="N148">
        <f>DAY(NYR_Tbl[[#This Row],[Date]])</f>
        <v>23</v>
      </c>
      <c r="O148" s="4">
        <f>IF(NYR_Tbl[[#This Row],[retweet_count]]="",1,NYR_Tbl[[#This Row],[retweet_count]])</f>
        <v>1</v>
      </c>
    </row>
    <row r="149" spans="1:15" x14ac:dyDescent="0.25">
      <c r="A149" s="1">
        <v>41996.618750000001</v>
      </c>
      <c r="B149" t="s">
        <v>420</v>
      </c>
      <c r="C149" t="s">
        <v>19</v>
      </c>
      <c r="D149" t="s">
        <v>190</v>
      </c>
      <c r="E149" t="s">
        <v>232</v>
      </c>
      <c r="F149" t="s">
        <v>7563</v>
      </c>
      <c r="G149" t="s">
        <v>49</v>
      </c>
      <c r="H149" t="s">
        <v>24</v>
      </c>
      <c r="I149" t="s">
        <v>17</v>
      </c>
      <c r="K149" s="2">
        <f>MOD(NYR_Tbl[[#This Row],[tweet_created]],1)</f>
        <v>0.61875000000145519</v>
      </c>
      <c r="L149" s="2">
        <f>MROUND(NYR_Tbl[[#This Row],[Time]],60/24/60)</f>
        <v>0.625</v>
      </c>
      <c r="M149" s="3">
        <f>INT(NYR_Tbl[[#This Row],[tweet_created]])</f>
        <v>41996</v>
      </c>
      <c r="N149">
        <f>DAY(NYR_Tbl[[#This Row],[Date]])</f>
        <v>23</v>
      </c>
      <c r="O149" s="4">
        <f>IF(NYR_Tbl[[#This Row],[retweet_count]]="",1,NYR_Tbl[[#This Row],[retweet_count]])</f>
        <v>1</v>
      </c>
    </row>
    <row r="150" spans="1:15" x14ac:dyDescent="0.25">
      <c r="A150" s="1">
        <v>41996.643750000003</v>
      </c>
      <c r="B150" t="s">
        <v>421</v>
      </c>
      <c r="C150" t="s">
        <v>19</v>
      </c>
      <c r="D150" t="s">
        <v>422</v>
      </c>
      <c r="E150" t="s">
        <v>423</v>
      </c>
      <c r="F150" t="s">
        <v>220</v>
      </c>
      <c r="G150" t="s">
        <v>23</v>
      </c>
      <c r="I150" t="s">
        <v>38</v>
      </c>
      <c r="K150" s="2">
        <f>MOD(NYR_Tbl[[#This Row],[tweet_created]],1)</f>
        <v>0.64375000000291038</v>
      </c>
      <c r="L150" s="2">
        <f>MROUND(NYR_Tbl[[#This Row],[Time]],60/24/60)</f>
        <v>0.625</v>
      </c>
      <c r="M150" s="3">
        <f>INT(NYR_Tbl[[#This Row],[tweet_created]])</f>
        <v>41996</v>
      </c>
      <c r="N150">
        <f>DAY(NYR_Tbl[[#This Row],[Date]])</f>
        <v>23</v>
      </c>
      <c r="O150" s="4">
        <f>IF(NYR_Tbl[[#This Row],[retweet_count]]="",1,NYR_Tbl[[#This Row],[retweet_count]])</f>
        <v>1</v>
      </c>
    </row>
    <row r="151" spans="1:15" x14ac:dyDescent="0.25">
      <c r="A151" s="1">
        <v>41996.656944444447</v>
      </c>
      <c r="B151" t="s">
        <v>424</v>
      </c>
      <c r="C151" t="s">
        <v>114</v>
      </c>
      <c r="D151" t="s">
        <v>35</v>
      </c>
      <c r="E151" t="s">
        <v>425</v>
      </c>
      <c r="F151" t="s">
        <v>1407</v>
      </c>
      <c r="G151" t="s">
        <v>23</v>
      </c>
      <c r="H151" t="s">
        <v>82</v>
      </c>
      <c r="I151" t="s">
        <v>17</v>
      </c>
      <c r="K151" s="2">
        <f>MOD(NYR_Tbl[[#This Row],[tweet_created]],1)</f>
        <v>0.65694444444670808</v>
      </c>
      <c r="L151" s="2">
        <f>MROUND(NYR_Tbl[[#This Row],[Time]],60/24/60)</f>
        <v>0.66666666666666663</v>
      </c>
      <c r="M151" s="3">
        <f>INT(NYR_Tbl[[#This Row],[tweet_created]])</f>
        <v>41996</v>
      </c>
      <c r="N151">
        <f>DAY(NYR_Tbl[[#This Row],[Date]])</f>
        <v>23</v>
      </c>
      <c r="O151" s="4">
        <f>IF(NYR_Tbl[[#This Row],[retweet_count]]="",1,NYR_Tbl[[#This Row],[retweet_count]])</f>
        <v>1</v>
      </c>
    </row>
    <row r="152" spans="1:15" x14ac:dyDescent="0.25">
      <c r="A152" s="1">
        <v>41996.65902777778</v>
      </c>
      <c r="B152" t="s">
        <v>426</v>
      </c>
      <c r="C152" t="s">
        <v>26</v>
      </c>
      <c r="D152" t="s">
        <v>46</v>
      </c>
      <c r="E152" t="s">
        <v>427</v>
      </c>
      <c r="F152" t="s">
        <v>2191</v>
      </c>
      <c r="G152" t="s">
        <v>15</v>
      </c>
      <c r="H152" t="s">
        <v>183</v>
      </c>
      <c r="I152" t="s">
        <v>38</v>
      </c>
      <c r="K152" s="2">
        <f>MOD(NYR_Tbl[[#This Row],[tweet_created]],1)</f>
        <v>0.65902777777955635</v>
      </c>
      <c r="L152" s="2">
        <f>MROUND(NYR_Tbl[[#This Row],[Time]],60/24/60)</f>
        <v>0.66666666666666663</v>
      </c>
      <c r="M152" s="3">
        <f>INT(NYR_Tbl[[#This Row],[tweet_created]])</f>
        <v>41996</v>
      </c>
      <c r="N152">
        <f>DAY(NYR_Tbl[[#This Row],[Date]])</f>
        <v>23</v>
      </c>
      <c r="O152" s="4">
        <f>IF(NYR_Tbl[[#This Row],[retweet_count]]="",1,NYR_Tbl[[#This Row],[retweet_count]])</f>
        <v>1</v>
      </c>
    </row>
    <row r="153" spans="1:15" x14ac:dyDescent="0.25">
      <c r="A153" s="1">
        <v>41996.684027777781</v>
      </c>
      <c r="B153" t="s">
        <v>428</v>
      </c>
      <c r="C153" t="s">
        <v>26</v>
      </c>
      <c r="D153" t="s">
        <v>429</v>
      </c>
      <c r="E153" t="s">
        <v>430</v>
      </c>
      <c r="F153" t="s">
        <v>270</v>
      </c>
      <c r="G153" t="s">
        <v>23</v>
      </c>
      <c r="H153" t="s">
        <v>24</v>
      </c>
      <c r="I153" t="s">
        <v>38</v>
      </c>
      <c r="K153" s="2">
        <f>MOD(NYR_Tbl[[#This Row],[tweet_created]],1)</f>
        <v>0.68402777778101154</v>
      </c>
      <c r="L153" s="2">
        <f>MROUND(NYR_Tbl[[#This Row],[Time]],60/24/60)</f>
        <v>0.66666666666666663</v>
      </c>
      <c r="M153" s="3">
        <f>INT(NYR_Tbl[[#This Row],[tweet_created]])</f>
        <v>41996</v>
      </c>
      <c r="N153">
        <f>DAY(NYR_Tbl[[#This Row],[Date]])</f>
        <v>23</v>
      </c>
      <c r="O153" s="4">
        <f>IF(NYR_Tbl[[#This Row],[retweet_count]]="",1,NYR_Tbl[[#This Row],[retweet_count]])</f>
        <v>1</v>
      </c>
    </row>
    <row r="154" spans="1:15" x14ac:dyDescent="0.25">
      <c r="A154" s="1">
        <v>41996.688888888886</v>
      </c>
      <c r="B154" t="s">
        <v>431</v>
      </c>
      <c r="C154" t="s">
        <v>26</v>
      </c>
      <c r="D154" t="s">
        <v>432</v>
      </c>
      <c r="E154" t="s">
        <v>220</v>
      </c>
      <c r="F154" t="s">
        <v>220</v>
      </c>
      <c r="G154" t="s">
        <v>23</v>
      </c>
      <c r="H154" t="s">
        <v>44</v>
      </c>
      <c r="I154" t="s">
        <v>38</v>
      </c>
      <c r="K154" s="2">
        <f>MOD(NYR_Tbl[[#This Row],[tweet_created]],1)</f>
        <v>0.68888888888614019</v>
      </c>
      <c r="L154" s="2">
        <f>MROUND(NYR_Tbl[[#This Row],[Time]],60/24/60)</f>
        <v>0.70833333333333326</v>
      </c>
      <c r="M154" s="3">
        <f>INT(NYR_Tbl[[#This Row],[tweet_created]])</f>
        <v>41996</v>
      </c>
      <c r="N154">
        <f>DAY(NYR_Tbl[[#This Row],[Date]])</f>
        <v>23</v>
      </c>
      <c r="O154" s="4">
        <f>IF(NYR_Tbl[[#This Row],[retweet_count]]="",1,NYR_Tbl[[#This Row],[retweet_count]])</f>
        <v>1</v>
      </c>
    </row>
    <row r="155" spans="1:15" x14ac:dyDescent="0.25">
      <c r="A155" s="1">
        <v>41996.694444444445</v>
      </c>
      <c r="B155" t="s">
        <v>433</v>
      </c>
      <c r="C155" t="s">
        <v>75</v>
      </c>
      <c r="D155" t="s">
        <v>35</v>
      </c>
      <c r="E155" t="s">
        <v>434</v>
      </c>
      <c r="F155" t="s">
        <v>460</v>
      </c>
      <c r="G155" t="s">
        <v>43</v>
      </c>
      <c r="H155" t="s">
        <v>24</v>
      </c>
      <c r="I155" t="s">
        <v>38</v>
      </c>
      <c r="K155" s="2">
        <f>MOD(NYR_Tbl[[#This Row],[tweet_created]],1)</f>
        <v>0.69444444444525288</v>
      </c>
      <c r="L155" s="2">
        <f>MROUND(NYR_Tbl[[#This Row],[Time]],60/24/60)</f>
        <v>0.70833333333333326</v>
      </c>
      <c r="M155" s="3">
        <f>INT(NYR_Tbl[[#This Row],[tweet_created]])</f>
        <v>41996</v>
      </c>
      <c r="N155">
        <f>DAY(NYR_Tbl[[#This Row],[Date]])</f>
        <v>23</v>
      </c>
      <c r="O155" s="4">
        <f>IF(NYR_Tbl[[#This Row],[retweet_count]]="",1,NYR_Tbl[[#This Row],[retweet_count]])</f>
        <v>1</v>
      </c>
    </row>
    <row r="156" spans="1:15" x14ac:dyDescent="0.25">
      <c r="A156" s="1">
        <v>41996.700694444444</v>
      </c>
      <c r="B156" t="s">
        <v>435</v>
      </c>
      <c r="C156" t="s">
        <v>299</v>
      </c>
      <c r="D156" t="s">
        <v>436</v>
      </c>
      <c r="E156" t="s">
        <v>333</v>
      </c>
      <c r="F156" t="s">
        <v>772</v>
      </c>
      <c r="G156" t="s">
        <v>23</v>
      </c>
      <c r="H156" t="s">
        <v>82</v>
      </c>
      <c r="I156" t="s">
        <v>17</v>
      </c>
      <c r="K156" s="2">
        <f>MOD(NYR_Tbl[[#This Row],[tweet_created]],1)</f>
        <v>0.70069444444379769</v>
      </c>
      <c r="L156" s="2">
        <f>MROUND(NYR_Tbl[[#This Row],[Time]],60/24/60)</f>
        <v>0.70833333333333326</v>
      </c>
      <c r="M156" s="3">
        <f>INT(NYR_Tbl[[#This Row],[tweet_created]])</f>
        <v>41996</v>
      </c>
      <c r="N156">
        <f>DAY(NYR_Tbl[[#This Row],[Date]])</f>
        <v>23</v>
      </c>
      <c r="O156" s="4">
        <f>IF(NYR_Tbl[[#This Row],[retweet_count]]="",1,NYR_Tbl[[#This Row],[retweet_count]])</f>
        <v>1</v>
      </c>
    </row>
    <row r="157" spans="1:15" x14ac:dyDescent="0.25">
      <c r="A157" s="1">
        <v>41996.708333333336</v>
      </c>
      <c r="B157" t="s">
        <v>437</v>
      </c>
      <c r="C157" t="s">
        <v>75</v>
      </c>
      <c r="D157" t="s">
        <v>314</v>
      </c>
      <c r="E157" t="s">
        <v>389</v>
      </c>
      <c r="F157" t="s">
        <v>2191</v>
      </c>
      <c r="G157" t="s">
        <v>15</v>
      </c>
      <c r="H157" t="s">
        <v>16</v>
      </c>
      <c r="I157" t="s">
        <v>17</v>
      </c>
      <c r="K157" s="2">
        <f>MOD(NYR_Tbl[[#This Row],[tweet_created]],1)</f>
        <v>0.70833333333575865</v>
      </c>
      <c r="L157" s="2">
        <f>MROUND(NYR_Tbl[[#This Row],[Time]],60/24/60)</f>
        <v>0.70833333333333326</v>
      </c>
      <c r="M157" s="3">
        <f>INT(NYR_Tbl[[#This Row],[tweet_created]])</f>
        <v>41996</v>
      </c>
      <c r="N157">
        <f>DAY(NYR_Tbl[[#This Row],[Date]])</f>
        <v>23</v>
      </c>
      <c r="O157" s="4">
        <f>IF(NYR_Tbl[[#This Row],[retweet_count]]="",1,NYR_Tbl[[#This Row],[retweet_count]])</f>
        <v>1</v>
      </c>
    </row>
    <row r="158" spans="1:15" x14ac:dyDescent="0.25">
      <c r="A158" s="1">
        <v>41996.712500000001</v>
      </c>
      <c r="B158" t="s">
        <v>438</v>
      </c>
      <c r="C158" t="s">
        <v>69</v>
      </c>
      <c r="D158" t="s">
        <v>35</v>
      </c>
      <c r="E158" t="s">
        <v>400</v>
      </c>
      <c r="F158" t="s">
        <v>2856</v>
      </c>
      <c r="G158" t="s">
        <v>23</v>
      </c>
      <c r="H158" t="s">
        <v>24</v>
      </c>
      <c r="I158" t="s">
        <v>17</v>
      </c>
      <c r="K158" s="2">
        <f>MOD(NYR_Tbl[[#This Row],[tweet_created]],1)</f>
        <v>0.71250000000145519</v>
      </c>
      <c r="L158" s="2">
        <f>MROUND(NYR_Tbl[[#This Row],[Time]],60/24/60)</f>
        <v>0.70833333333333326</v>
      </c>
      <c r="M158" s="3">
        <f>INT(NYR_Tbl[[#This Row],[tweet_created]])</f>
        <v>41996</v>
      </c>
      <c r="N158">
        <f>DAY(NYR_Tbl[[#This Row],[Date]])</f>
        <v>23</v>
      </c>
      <c r="O158" s="4">
        <f>IF(NYR_Tbl[[#This Row],[retweet_count]]="",1,NYR_Tbl[[#This Row],[retweet_count]])</f>
        <v>1</v>
      </c>
    </row>
    <row r="159" spans="1:15" x14ac:dyDescent="0.25">
      <c r="A159" s="1">
        <v>41996.713888888888</v>
      </c>
      <c r="B159" t="s">
        <v>439</v>
      </c>
      <c r="C159" t="s">
        <v>299</v>
      </c>
      <c r="D159" t="s">
        <v>440</v>
      </c>
      <c r="E159" t="s">
        <v>159</v>
      </c>
      <c r="F159" t="s">
        <v>460</v>
      </c>
      <c r="G159" t="s">
        <v>43</v>
      </c>
      <c r="H159" t="s">
        <v>44</v>
      </c>
      <c r="I159" t="s">
        <v>38</v>
      </c>
      <c r="K159" s="2">
        <f>MOD(NYR_Tbl[[#This Row],[tweet_created]],1)</f>
        <v>0.71388888888759539</v>
      </c>
      <c r="L159" s="2">
        <f>MROUND(NYR_Tbl[[#This Row],[Time]],60/24/60)</f>
        <v>0.70833333333333326</v>
      </c>
      <c r="M159" s="3">
        <f>INT(NYR_Tbl[[#This Row],[tweet_created]])</f>
        <v>41996</v>
      </c>
      <c r="N159">
        <f>DAY(NYR_Tbl[[#This Row],[Date]])</f>
        <v>23</v>
      </c>
      <c r="O159" s="4">
        <f>IF(NYR_Tbl[[#This Row],[retweet_count]]="",1,NYR_Tbl[[#This Row],[retweet_count]])</f>
        <v>1</v>
      </c>
    </row>
    <row r="160" spans="1:15" x14ac:dyDescent="0.25">
      <c r="A160" s="1">
        <v>41996.715277777781</v>
      </c>
      <c r="B160" t="s">
        <v>441</v>
      </c>
      <c r="C160" t="s">
        <v>75</v>
      </c>
      <c r="D160" t="s">
        <v>442</v>
      </c>
      <c r="E160" t="s">
        <v>443</v>
      </c>
      <c r="F160" t="s">
        <v>1671</v>
      </c>
      <c r="G160" t="s">
        <v>49</v>
      </c>
      <c r="H160" t="s">
        <v>24</v>
      </c>
      <c r="I160" t="s">
        <v>17</v>
      </c>
      <c r="K160" s="2">
        <f>MOD(NYR_Tbl[[#This Row],[tweet_created]],1)</f>
        <v>0.71527777778101154</v>
      </c>
      <c r="L160" s="2">
        <f>MROUND(NYR_Tbl[[#This Row],[Time]],60/24/60)</f>
        <v>0.70833333333333326</v>
      </c>
      <c r="M160" s="3">
        <f>INT(NYR_Tbl[[#This Row],[tweet_created]])</f>
        <v>41996</v>
      </c>
      <c r="N160">
        <f>DAY(NYR_Tbl[[#This Row],[Date]])</f>
        <v>23</v>
      </c>
      <c r="O160" s="4">
        <f>IF(NYR_Tbl[[#This Row],[retweet_count]]="",1,NYR_Tbl[[#This Row],[retweet_count]])</f>
        <v>1</v>
      </c>
    </row>
    <row r="161" spans="1:15" x14ac:dyDescent="0.25">
      <c r="A161" s="1">
        <v>41996.719444444447</v>
      </c>
      <c r="B161" t="s">
        <v>444</v>
      </c>
      <c r="C161" t="s">
        <v>75</v>
      </c>
      <c r="D161" t="s">
        <v>35</v>
      </c>
      <c r="E161" t="s">
        <v>445</v>
      </c>
      <c r="F161" t="s">
        <v>270</v>
      </c>
      <c r="G161" t="s">
        <v>23</v>
      </c>
      <c r="H161" t="s">
        <v>93</v>
      </c>
      <c r="I161" t="s">
        <v>17</v>
      </c>
      <c r="K161" s="2">
        <f>MOD(NYR_Tbl[[#This Row],[tweet_created]],1)</f>
        <v>0.71944444444670808</v>
      </c>
      <c r="L161" s="2">
        <f>MROUND(NYR_Tbl[[#This Row],[Time]],60/24/60)</f>
        <v>0.70833333333333326</v>
      </c>
      <c r="M161" s="3">
        <f>INT(NYR_Tbl[[#This Row],[tweet_created]])</f>
        <v>41996</v>
      </c>
      <c r="N161">
        <f>DAY(NYR_Tbl[[#This Row],[Date]])</f>
        <v>23</v>
      </c>
      <c r="O161" s="4">
        <f>IF(NYR_Tbl[[#This Row],[retweet_count]]="",1,NYR_Tbl[[#This Row],[retweet_count]])</f>
        <v>1</v>
      </c>
    </row>
    <row r="162" spans="1:15" x14ac:dyDescent="0.25">
      <c r="A162" s="1">
        <v>41996.720833333333</v>
      </c>
      <c r="B162" t="s">
        <v>446</v>
      </c>
      <c r="C162" t="s">
        <v>299</v>
      </c>
      <c r="D162" t="s">
        <v>436</v>
      </c>
      <c r="E162" t="s">
        <v>400</v>
      </c>
      <c r="F162" t="s">
        <v>2856</v>
      </c>
      <c r="G162" t="s">
        <v>23</v>
      </c>
      <c r="H162" t="s">
        <v>24</v>
      </c>
      <c r="I162" t="s">
        <v>17</v>
      </c>
      <c r="K162" s="2">
        <f>MOD(NYR_Tbl[[#This Row],[tweet_created]],1)</f>
        <v>0.72083333333284827</v>
      </c>
      <c r="L162" s="2">
        <f>MROUND(NYR_Tbl[[#This Row],[Time]],60/24/60)</f>
        <v>0.70833333333333326</v>
      </c>
      <c r="M162" s="3">
        <f>INT(NYR_Tbl[[#This Row],[tweet_created]])</f>
        <v>41996</v>
      </c>
      <c r="N162">
        <f>DAY(NYR_Tbl[[#This Row],[Date]])</f>
        <v>23</v>
      </c>
      <c r="O162" s="4">
        <f>IF(NYR_Tbl[[#This Row],[retweet_count]]="",1,NYR_Tbl[[#This Row],[retweet_count]])</f>
        <v>1</v>
      </c>
    </row>
    <row r="163" spans="1:15" x14ac:dyDescent="0.25">
      <c r="A163" s="1">
        <v>41996.724305555559</v>
      </c>
      <c r="B163" t="s">
        <v>447</v>
      </c>
      <c r="C163" t="s">
        <v>61</v>
      </c>
      <c r="D163" t="s">
        <v>448</v>
      </c>
      <c r="E163" t="s">
        <v>400</v>
      </c>
      <c r="F163" t="s">
        <v>2856</v>
      </c>
      <c r="G163" t="s">
        <v>23</v>
      </c>
      <c r="H163" t="s">
        <v>24</v>
      </c>
      <c r="I163" t="s">
        <v>17</v>
      </c>
      <c r="K163" s="2">
        <f>MOD(NYR_Tbl[[#This Row],[tweet_created]],1)</f>
        <v>0.72430555555911269</v>
      </c>
      <c r="L163" s="2">
        <f>MROUND(NYR_Tbl[[#This Row],[Time]],60/24/60)</f>
        <v>0.70833333333333326</v>
      </c>
      <c r="M163" s="3">
        <f>INT(NYR_Tbl[[#This Row],[tweet_created]])</f>
        <v>41996</v>
      </c>
      <c r="N163">
        <f>DAY(NYR_Tbl[[#This Row],[Date]])</f>
        <v>23</v>
      </c>
      <c r="O163" s="4">
        <f>IF(NYR_Tbl[[#This Row],[retweet_count]]="",1,NYR_Tbl[[#This Row],[retweet_count]])</f>
        <v>1</v>
      </c>
    </row>
    <row r="164" spans="1:15" x14ac:dyDescent="0.25">
      <c r="A164" s="1">
        <v>41996.728472222225</v>
      </c>
      <c r="B164" t="s">
        <v>449</v>
      </c>
      <c r="C164" t="s">
        <v>26</v>
      </c>
      <c r="D164" t="s">
        <v>121</v>
      </c>
      <c r="E164" t="s">
        <v>450</v>
      </c>
      <c r="F164" t="s">
        <v>1352</v>
      </c>
      <c r="G164" t="s">
        <v>23</v>
      </c>
      <c r="H164" t="s">
        <v>82</v>
      </c>
      <c r="I164" t="s">
        <v>38</v>
      </c>
      <c r="K164" s="2">
        <f>MOD(NYR_Tbl[[#This Row],[tweet_created]],1)</f>
        <v>0.72847222222480923</v>
      </c>
      <c r="L164" s="2">
        <f>MROUND(NYR_Tbl[[#This Row],[Time]],60/24/60)</f>
        <v>0.70833333333333326</v>
      </c>
      <c r="M164" s="3">
        <f>INT(NYR_Tbl[[#This Row],[tweet_created]])</f>
        <v>41996</v>
      </c>
      <c r="N164">
        <f>DAY(NYR_Tbl[[#This Row],[Date]])</f>
        <v>23</v>
      </c>
      <c r="O164" s="4">
        <f>IF(NYR_Tbl[[#This Row],[retweet_count]]="",1,NYR_Tbl[[#This Row],[retweet_count]])</f>
        <v>1</v>
      </c>
    </row>
    <row r="165" spans="1:15" x14ac:dyDescent="0.25">
      <c r="A165" s="1">
        <v>41996.734722222223</v>
      </c>
      <c r="B165" t="s">
        <v>451</v>
      </c>
      <c r="C165" t="s">
        <v>26</v>
      </c>
      <c r="D165" t="s">
        <v>239</v>
      </c>
      <c r="E165" t="s">
        <v>237</v>
      </c>
      <c r="F165" t="s">
        <v>1480</v>
      </c>
      <c r="G165" t="s">
        <v>43</v>
      </c>
      <c r="H165" t="s">
        <v>93</v>
      </c>
      <c r="I165" t="s">
        <v>38</v>
      </c>
      <c r="K165" s="2">
        <f>MOD(NYR_Tbl[[#This Row],[tweet_created]],1)</f>
        <v>0.73472222222335404</v>
      </c>
      <c r="L165" s="2">
        <f>MROUND(NYR_Tbl[[#This Row],[Time]],60/24/60)</f>
        <v>0.75</v>
      </c>
      <c r="M165" s="3">
        <f>INT(NYR_Tbl[[#This Row],[tweet_created]])</f>
        <v>41996</v>
      </c>
      <c r="N165">
        <f>DAY(NYR_Tbl[[#This Row],[Date]])</f>
        <v>23</v>
      </c>
      <c r="O165" s="4">
        <f>IF(NYR_Tbl[[#This Row],[retweet_count]]="",1,NYR_Tbl[[#This Row],[retweet_count]])</f>
        <v>1</v>
      </c>
    </row>
    <row r="166" spans="1:15" x14ac:dyDescent="0.25">
      <c r="A166" s="1">
        <v>41996.740277777775</v>
      </c>
      <c r="B166" t="s">
        <v>452</v>
      </c>
      <c r="C166" t="s">
        <v>26</v>
      </c>
      <c r="D166" t="s">
        <v>453</v>
      </c>
      <c r="E166" t="s">
        <v>454</v>
      </c>
      <c r="F166" t="s">
        <v>460</v>
      </c>
      <c r="G166" t="s">
        <v>43</v>
      </c>
      <c r="H166" t="s">
        <v>93</v>
      </c>
      <c r="I166" t="s">
        <v>38</v>
      </c>
      <c r="K166" s="2">
        <f>MOD(NYR_Tbl[[#This Row],[tweet_created]],1)</f>
        <v>0.74027777777519077</v>
      </c>
      <c r="L166" s="2">
        <f>MROUND(NYR_Tbl[[#This Row],[Time]],60/24/60)</f>
        <v>0.75</v>
      </c>
      <c r="M166" s="3">
        <f>INT(NYR_Tbl[[#This Row],[tweet_created]])</f>
        <v>41996</v>
      </c>
      <c r="N166">
        <f>DAY(NYR_Tbl[[#This Row],[Date]])</f>
        <v>23</v>
      </c>
      <c r="O166" s="4">
        <f>IF(NYR_Tbl[[#This Row],[retweet_count]]="",1,NYR_Tbl[[#This Row],[retweet_count]])</f>
        <v>1</v>
      </c>
    </row>
    <row r="167" spans="1:15" x14ac:dyDescent="0.25">
      <c r="A167" s="1">
        <v>41996.746527777781</v>
      </c>
      <c r="B167" t="s">
        <v>455</v>
      </c>
      <c r="C167" t="s">
        <v>26</v>
      </c>
      <c r="D167" t="s">
        <v>172</v>
      </c>
      <c r="E167" t="s">
        <v>456</v>
      </c>
      <c r="F167" t="s">
        <v>745</v>
      </c>
      <c r="G167" t="s">
        <v>15</v>
      </c>
      <c r="H167" t="s">
        <v>24</v>
      </c>
      <c r="I167" t="s">
        <v>38</v>
      </c>
      <c r="K167" s="2">
        <f>MOD(NYR_Tbl[[#This Row],[tweet_created]],1)</f>
        <v>0.74652777778101154</v>
      </c>
      <c r="L167" s="2">
        <f>MROUND(NYR_Tbl[[#This Row],[Time]],60/24/60)</f>
        <v>0.75</v>
      </c>
      <c r="M167" s="3">
        <f>INT(NYR_Tbl[[#This Row],[tweet_created]])</f>
        <v>41996</v>
      </c>
      <c r="N167">
        <f>DAY(NYR_Tbl[[#This Row],[Date]])</f>
        <v>23</v>
      </c>
      <c r="O167" s="4">
        <f>IF(NYR_Tbl[[#This Row],[retweet_count]]="",1,NYR_Tbl[[#This Row],[retweet_count]])</f>
        <v>1</v>
      </c>
    </row>
    <row r="168" spans="1:15" x14ac:dyDescent="0.25">
      <c r="A168" s="1">
        <v>41996.754166666666</v>
      </c>
      <c r="B168" t="s">
        <v>457</v>
      </c>
      <c r="C168" t="s">
        <v>139</v>
      </c>
      <c r="D168" t="s">
        <v>458</v>
      </c>
      <c r="E168" t="s">
        <v>364</v>
      </c>
      <c r="F168" t="s">
        <v>460</v>
      </c>
      <c r="G168" t="s">
        <v>43</v>
      </c>
      <c r="H168" t="s">
        <v>82</v>
      </c>
      <c r="I168" t="s">
        <v>17</v>
      </c>
      <c r="K168" s="2">
        <f>MOD(NYR_Tbl[[#This Row],[tweet_created]],1)</f>
        <v>0.75416666666569654</v>
      </c>
      <c r="L168" s="2">
        <f>MROUND(NYR_Tbl[[#This Row],[Time]],60/24/60)</f>
        <v>0.75</v>
      </c>
      <c r="M168" s="3">
        <f>INT(NYR_Tbl[[#This Row],[tweet_created]])</f>
        <v>41996</v>
      </c>
      <c r="N168">
        <f>DAY(NYR_Tbl[[#This Row],[Date]])</f>
        <v>23</v>
      </c>
      <c r="O168" s="4">
        <f>IF(NYR_Tbl[[#This Row],[retweet_count]]="",1,NYR_Tbl[[#This Row],[retweet_count]])</f>
        <v>1</v>
      </c>
    </row>
    <row r="169" spans="1:15" x14ac:dyDescent="0.25">
      <c r="A169" s="1">
        <v>41996.760416666664</v>
      </c>
      <c r="B169" t="s">
        <v>459</v>
      </c>
      <c r="C169" t="s">
        <v>26</v>
      </c>
      <c r="D169" t="s">
        <v>27</v>
      </c>
      <c r="E169" t="s">
        <v>460</v>
      </c>
      <c r="F169" t="s">
        <v>460</v>
      </c>
      <c r="G169" t="s">
        <v>43</v>
      </c>
      <c r="H169" t="s">
        <v>82</v>
      </c>
      <c r="I169" t="s">
        <v>38</v>
      </c>
      <c r="K169" s="2">
        <f>MOD(NYR_Tbl[[#This Row],[tweet_created]],1)</f>
        <v>0.76041666666424135</v>
      </c>
      <c r="L169" s="2">
        <f>MROUND(NYR_Tbl[[#This Row],[Time]],60/24/60)</f>
        <v>0.75</v>
      </c>
      <c r="M169" s="3">
        <f>INT(NYR_Tbl[[#This Row],[tweet_created]])</f>
        <v>41996</v>
      </c>
      <c r="N169">
        <f>DAY(NYR_Tbl[[#This Row],[Date]])</f>
        <v>23</v>
      </c>
      <c r="O169" s="4">
        <f>IF(NYR_Tbl[[#This Row],[retweet_count]]="",1,NYR_Tbl[[#This Row],[retweet_count]])</f>
        <v>1</v>
      </c>
    </row>
    <row r="170" spans="1:15" x14ac:dyDescent="0.25">
      <c r="A170" s="1">
        <v>41996.775000000001</v>
      </c>
      <c r="B170" t="s">
        <v>461</v>
      </c>
      <c r="C170" t="s">
        <v>26</v>
      </c>
      <c r="D170" t="s">
        <v>462</v>
      </c>
      <c r="E170" t="s">
        <v>463</v>
      </c>
      <c r="F170" t="s">
        <v>745</v>
      </c>
      <c r="G170" t="s">
        <v>15</v>
      </c>
      <c r="I170" t="s">
        <v>38</v>
      </c>
      <c r="K170" s="2">
        <f>MOD(NYR_Tbl[[#This Row],[tweet_created]],1)</f>
        <v>0.77500000000145519</v>
      </c>
      <c r="L170" s="2">
        <f>MROUND(NYR_Tbl[[#This Row],[Time]],60/24/60)</f>
        <v>0.79166666666666663</v>
      </c>
      <c r="M170" s="3">
        <f>INT(NYR_Tbl[[#This Row],[tweet_created]])</f>
        <v>41996</v>
      </c>
      <c r="N170">
        <f>DAY(NYR_Tbl[[#This Row],[Date]])</f>
        <v>23</v>
      </c>
      <c r="O170" s="4">
        <f>IF(NYR_Tbl[[#This Row],[retweet_count]]="",1,NYR_Tbl[[#This Row],[retweet_count]])</f>
        <v>1</v>
      </c>
    </row>
    <row r="171" spans="1:15" x14ac:dyDescent="0.25">
      <c r="A171" s="1">
        <v>41996.777777777781</v>
      </c>
      <c r="B171" t="s">
        <v>464</v>
      </c>
      <c r="C171" t="s">
        <v>11</v>
      </c>
      <c r="D171" t="s">
        <v>201</v>
      </c>
      <c r="E171" t="s">
        <v>465</v>
      </c>
      <c r="F171" t="s">
        <v>270</v>
      </c>
      <c r="G171" t="s">
        <v>23</v>
      </c>
      <c r="H171" t="s">
        <v>24</v>
      </c>
      <c r="I171" t="s">
        <v>17</v>
      </c>
      <c r="K171" s="2">
        <f>MOD(NYR_Tbl[[#This Row],[tweet_created]],1)</f>
        <v>0.77777777778101154</v>
      </c>
      <c r="L171" s="2">
        <f>MROUND(NYR_Tbl[[#This Row],[Time]],60/24/60)</f>
        <v>0.79166666666666663</v>
      </c>
      <c r="M171" s="3">
        <f>INT(NYR_Tbl[[#This Row],[tweet_created]])</f>
        <v>41996</v>
      </c>
      <c r="N171">
        <f>DAY(NYR_Tbl[[#This Row],[Date]])</f>
        <v>23</v>
      </c>
      <c r="O171" s="4">
        <f>IF(NYR_Tbl[[#This Row],[retweet_count]]="",1,NYR_Tbl[[#This Row],[retweet_count]])</f>
        <v>1</v>
      </c>
    </row>
    <row r="172" spans="1:15" x14ac:dyDescent="0.25">
      <c r="A172" s="1">
        <v>41996.782638888886</v>
      </c>
      <c r="B172" t="s">
        <v>466</v>
      </c>
      <c r="C172" t="s">
        <v>26</v>
      </c>
      <c r="D172" t="s">
        <v>172</v>
      </c>
      <c r="E172" t="s">
        <v>467</v>
      </c>
      <c r="F172" t="s">
        <v>122</v>
      </c>
      <c r="G172" t="s">
        <v>23</v>
      </c>
      <c r="H172" t="s">
        <v>82</v>
      </c>
      <c r="I172" t="s">
        <v>38</v>
      </c>
      <c r="K172" s="2">
        <f>MOD(NYR_Tbl[[#This Row],[tweet_created]],1)</f>
        <v>0.78263888888614019</v>
      </c>
      <c r="L172" s="2">
        <f>MROUND(NYR_Tbl[[#This Row],[Time]],60/24/60)</f>
        <v>0.79166666666666663</v>
      </c>
      <c r="M172" s="3">
        <f>INT(NYR_Tbl[[#This Row],[tweet_created]])</f>
        <v>41996</v>
      </c>
      <c r="N172">
        <f>DAY(NYR_Tbl[[#This Row],[Date]])</f>
        <v>23</v>
      </c>
      <c r="O172" s="4">
        <f>IF(NYR_Tbl[[#This Row],[retweet_count]]="",1,NYR_Tbl[[#This Row],[retweet_count]])</f>
        <v>1</v>
      </c>
    </row>
    <row r="173" spans="1:15" x14ac:dyDescent="0.25">
      <c r="A173" s="1">
        <v>41996.782638888886</v>
      </c>
      <c r="B173" t="s">
        <v>468</v>
      </c>
      <c r="C173" t="s">
        <v>11</v>
      </c>
      <c r="D173" t="s">
        <v>201</v>
      </c>
      <c r="E173" t="s">
        <v>405</v>
      </c>
      <c r="F173" t="s">
        <v>745</v>
      </c>
      <c r="G173" t="s">
        <v>15</v>
      </c>
      <c r="H173" t="s">
        <v>183</v>
      </c>
      <c r="I173" t="s">
        <v>17</v>
      </c>
      <c r="K173" s="2">
        <f>MOD(NYR_Tbl[[#This Row],[tweet_created]],1)</f>
        <v>0.78263888888614019</v>
      </c>
      <c r="L173" s="2">
        <f>MROUND(NYR_Tbl[[#This Row],[Time]],60/24/60)</f>
        <v>0.79166666666666663</v>
      </c>
      <c r="M173" s="3">
        <f>INT(NYR_Tbl[[#This Row],[tweet_created]])</f>
        <v>41996</v>
      </c>
      <c r="N173">
        <f>DAY(NYR_Tbl[[#This Row],[Date]])</f>
        <v>23</v>
      </c>
      <c r="O173" s="4">
        <f>IF(NYR_Tbl[[#This Row],[retweet_count]]="",1,NYR_Tbl[[#This Row],[retweet_count]])</f>
        <v>1</v>
      </c>
    </row>
    <row r="174" spans="1:15" x14ac:dyDescent="0.25">
      <c r="A174" s="1">
        <v>41996.783333333333</v>
      </c>
      <c r="B174" t="s">
        <v>469</v>
      </c>
      <c r="C174" t="s">
        <v>26</v>
      </c>
      <c r="D174" t="s">
        <v>470</v>
      </c>
      <c r="E174" t="s">
        <v>405</v>
      </c>
      <c r="F174" t="s">
        <v>745</v>
      </c>
      <c r="G174" t="s">
        <v>15</v>
      </c>
      <c r="H174" t="s">
        <v>183</v>
      </c>
      <c r="I174" t="s">
        <v>17</v>
      </c>
      <c r="K174" s="2">
        <f>MOD(NYR_Tbl[[#This Row],[tweet_created]],1)</f>
        <v>0.78333333333284827</v>
      </c>
      <c r="L174" s="2">
        <f>MROUND(NYR_Tbl[[#This Row],[Time]],60/24/60)</f>
        <v>0.79166666666666663</v>
      </c>
      <c r="M174" s="3">
        <f>INT(NYR_Tbl[[#This Row],[tweet_created]])</f>
        <v>41996</v>
      </c>
      <c r="N174">
        <f>DAY(NYR_Tbl[[#This Row],[Date]])</f>
        <v>23</v>
      </c>
      <c r="O174" s="4">
        <f>IF(NYR_Tbl[[#This Row],[retweet_count]]="",1,NYR_Tbl[[#This Row],[retweet_count]])</f>
        <v>1</v>
      </c>
    </row>
    <row r="175" spans="1:15" x14ac:dyDescent="0.25">
      <c r="A175" s="1">
        <v>41996.784722222219</v>
      </c>
      <c r="B175" t="s">
        <v>471</v>
      </c>
      <c r="C175" t="s">
        <v>11</v>
      </c>
      <c r="D175" t="s">
        <v>35</v>
      </c>
      <c r="E175" t="s">
        <v>405</v>
      </c>
      <c r="F175" t="s">
        <v>745</v>
      </c>
      <c r="G175" t="s">
        <v>15</v>
      </c>
      <c r="H175" t="s">
        <v>183</v>
      </c>
      <c r="I175" t="s">
        <v>17</v>
      </c>
      <c r="K175" s="2">
        <f>MOD(NYR_Tbl[[#This Row],[tweet_created]],1)</f>
        <v>0.78472222221898846</v>
      </c>
      <c r="L175" s="2">
        <f>MROUND(NYR_Tbl[[#This Row],[Time]],60/24/60)</f>
        <v>0.79166666666666663</v>
      </c>
      <c r="M175" s="3">
        <f>INT(NYR_Tbl[[#This Row],[tweet_created]])</f>
        <v>41996</v>
      </c>
      <c r="N175">
        <f>DAY(NYR_Tbl[[#This Row],[Date]])</f>
        <v>23</v>
      </c>
      <c r="O175" s="4">
        <f>IF(NYR_Tbl[[#This Row],[retweet_count]]="",1,NYR_Tbl[[#This Row],[retweet_count]])</f>
        <v>1</v>
      </c>
    </row>
    <row r="176" spans="1:15" x14ac:dyDescent="0.25">
      <c r="A176" s="1">
        <v>41996.790277777778</v>
      </c>
      <c r="B176" t="s">
        <v>472</v>
      </c>
      <c r="C176" t="s">
        <v>26</v>
      </c>
      <c r="D176" t="s">
        <v>27</v>
      </c>
      <c r="E176" t="s">
        <v>473</v>
      </c>
      <c r="F176" t="s">
        <v>1151</v>
      </c>
      <c r="G176" t="s">
        <v>23</v>
      </c>
      <c r="H176" t="s">
        <v>24</v>
      </c>
      <c r="I176" t="s">
        <v>38</v>
      </c>
      <c r="K176" s="2">
        <f>MOD(NYR_Tbl[[#This Row],[tweet_created]],1)</f>
        <v>0.79027777777810115</v>
      </c>
      <c r="L176" s="2">
        <f>MROUND(NYR_Tbl[[#This Row],[Time]],60/24/60)</f>
        <v>0.79166666666666663</v>
      </c>
      <c r="M176" s="3">
        <f>INT(NYR_Tbl[[#This Row],[tweet_created]])</f>
        <v>41996</v>
      </c>
      <c r="N176">
        <f>DAY(NYR_Tbl[[#This Row],[Date]])</f>
        <v>23</v>
      </c>
      <c r="O176" s="4">
        <f>IF(NYR_Tbl[[#This Row],[retweet_count]]="",1,NYR_Tbl[[#This Row],[retweet_count]])</f>
        <v>1</v>
      </c>
    </row>
    <row r="177" spans="1:15" x14ac:dyDescent="0.25">
      <c r="A177" s="1">
        <v>41996.798611111109</v>
      </c>
      <c r="B177" t="s">
        <v>474</v>
      </c>
      <c r="C177" t="s">
        <v>26</v>
      </c>
      <c r="D177" t="s">
        <v>172</v>
      </c>
      <c r="E177" t="s">
        <v>475</v>
      </c>
      <c r="F177" t="s">
        <v>745</v>
      </c>
      <c r="G177" t="s">
        <v>15</v>
      </c>
      <c r="I177" t="s">
        <v>38</v>
      </c>
      <c r="K177" s="2">
        <f>MOD(NYR_Tbl[[#This Row],[tweet_created]],1)</f>
        <v>0.79861111110949423</v>
      </c>
      <c r="L177" s="2">
        <f>MROUND(NYR_Tbl[[#This Row],[Time]],60/24/60)</f>
        <v>0.79166666666666663</v>
      </c>
      <c r="M177" s="3">
        <f>INT(NYR_Tbl[[#This Row],[tweet_created]])</f>
        <v>41996</v>
      </c>
      <c r="N177">
        <f>DAY(NYR_Tbl[[#This Row],[Date]])</f>
        <v>23</v>
      </c>
      <c r="O177" s="4">
        <f>IF(NYR_Tbl[[#This Row],[retweet_count]]="",1,NYR_Tbl[[#This Row],[retweet_count]])</f>
        <v>1</v>
      </c>
    </row>
    <row r="178" spans="1:15" x14ac:dyDescent="0.25">
      <c r="A178" s="1">
        <v>41996.809027777781</v>
      </c>
      <c r="B178" t="s">
        <v>476</v>
      </c>
      <c r="C178" t="s">
        <v>19</v>
      </c>
      <c r="D178" t="s">
        <v>80</v>
      </c>
      <c r="E178" t="s">
        <v>477</v>
      </c>
      <c r="F178" t="s">
        <v>220</v>
      </c>
      <c r="G178" t="s">
        <v>23</v>
      </c>
      <c r="I178" t="s">
        <v>38</v>
      </c>
      <c r="K178" s="2">
        <f>MOD(NYR_Tbl[[#This Row],[tweet_created]],1)</f>
        <v>0.80902777778101154</v>
      </c>
      <c r="L178" s="2">
        <f>MROUND(NYR_Tbl[[#This Row],[Time]],60/24/60)</f>
        <v>0.79166666666666663</v>
      </c>
      <c r="M178" s="3">
        <f>INT(NYR_Tbl[[#This Row],[tweet_created]])</f>
        <v>41996</v>
      </c>
      <c r="N178">
        <f>DAY(NYR_Tbl[[#This Row],[Date]])</f>
        <v>23</v>
      </c>
      <c r="O178" s="4">
        <f>IF(NYR_Tbl[[#This Row],[retweet_count]]="",1,NYR_Tbl[[#This Row],[retweet_count]])</f>
        <v>1</v>
      </c>
    </row>
    <row r="179" spans="1:15" x14ac:dyDescent="0.25">
      <c r="A179" s="1">
        <v>41996.811111111114</v>
      </c>
      <c r="B179" t="s">
        <v>478</v>
      </c>
      <c r="C179" t="s">
        <v>11</v>
      </c>
      <c r="D179" t="s">
        <v>31</v>
      </c>
      <c r="E179" t="s">
        <v>479</v>
      </c>
      <c r="F179" t="s">
        <v>460</v>
      </c>
      <c r="G179" t="s">
        <v>43</v>
      </c>
      <c r="H179" t="s">
        <v>480</v>
      </c>
      <c r="I179" t="s">
        <v>38</v>
      </c>
      <c r="K179" s="2">
        <f>MOD(NYR_Tbl[[#This Row],[tweet_created]],1)</f>
        <v>0.81111111111385981</v>
      </c>
      <c r="L179" s="2">
        <f>MROUND(NYR_Tbl[[#This Row],[Time]],60/24/60)</f>
        <v>0.79166666666666663</v>
      </c>
      <c r="M179" s="3">
        <f>INT(NYR_Tbl[[#This Row],[tweet_created]])</f>
        <v>41996</v>
      </c>
      <c r="N179">
        <f>DAY(NYR_Tbl[[#This Row],[Date]])</f>
        <v>23</v>
      </c>
      <c r="O179" s="4">
        <f>IF(NYR_Tbl[[#This Row],[retweet_count]]="",1,NYR_Tbl[[#This Row],[retweet_count]])</f>
        <v>1</v>
      </c>
    </row>
    <row r="180" spans="1:15" x14ac:dyDescent="0.25">
      <c r="A180" s="1">
        <v>41996.811805555553</v>
      </c>
      <c r="B180" t="s">
        <v>481</v>
      </c>
      <c r="C180" t="s">
        <v>19</v>
      </c>
      <c r="D180" t="s">
        <v>35</v>
      </c>
      <c r="E180" t="s">
        <v>482</v>
      </c>
      <c r="F180" t="s">
        <v>7563</v>
      </c>
      <c r="G180" t="s">
        <v>49</v>
      </c>
      <c r="H180" t="s">
        <v>24</v>
      </c>
      <c r="I180" t="s">
        <v>17</v>
      </c>
      <c r="K180" s="2">
        <f>MOD(NYR_Tbl[[#This Row],[tweet_created]],1)</f>
        <v>0.81180555555329192</v>
      </c>
      <c r="L180" s="2">
        <f>MROUND(NYR_Tbl[[#This Row],[Time]],60/24/60)</f>
        <v>0.79166666666666663</v>
      </c>
      <c r="M180" s="3">
        <f>INT(NYR_Tbl[[#This Row],[tweet_created]])</f>
        <v>41996</v>
      </c>
      <c r="N180">
        <f>DAY(NYR_Tbl[[#This Row],[Date]])</f>
        <v>23</v>
      </c>
      <c r="O180" s="4">
        <f>IF(NYR_Tbl[[#This Row],[retweet_count]]="",1,NYR_Tbl[[#This Row],[retweet_count]])</f>
        <v>1</v>
      </c>
    </row>
    <row r="181" spans="1:15" x14ac:dyDescent="0.25">
      <c r="A181" s="1">
        <v>41996.818055555559</v>
      </c>
      <c r="B181" t="s">
        <v>483</v>
      </c>
      <c r="C181" t="s">
        <v>11</v>
      </c>
      <c r="D181" t="s">
        <v>66</v>
      </c>
      <c r="E181" t="s">
        <v>484</v>
      </c>
      <c r="F181" t="s">
        <v>2583</v>
      </c>
      <c r="G181" t="s">
        <v>43</v>
      </c>
      <c r="H181" t="s">
        <v>24</v>
      </c>
      <c r="I181" t="s">
        <v>17</v>
      </c>
      <c r="K181" s="2">
        <f>MOD(NYR_Tbl[[#This Row],[tweet_created]],1)</f>
        <v>0.81805555555911269</v>
      </c>
      <c r="L181" s="2">
        <f>MROUND(NYR_Tbl[[#This Row],[Time]],60/24/60)</f>
        <v>0.83333333333333326</v>
      </c>
      <c r="M181" s="3">
        <f>INT(NYR_Tbl[[#This Row],[tweet_created]])</f>
        <v>41996</v>
      </c>
      <c r="N181">
        <f>DAY(NYR_Tbl[[#This Row],[Date]])</f>
        <v>23</v>
      </c>
      <c r="O181" s="4">
        <f>IF(NYR_Tbl[[#This Row],[retweet_count]]="",1,NYR_Tbl[[#This Row],[retweet_count]])</f>
        <v>1</v>
      </c>
    </row>
    <row r="182" spans="1:15" x14ac:dyDescent="0.25">
      <c r="A182" s="1">
        <v>41996.836805555555</v>
      </c>
      <c r="B182" t="s">
        <v>485</v>
      </c>
      <c r="C182" t="s">
        <v>89</v>
      </c>
      <c r="D182" t="s">
        <v>90</v>
      </c>
      <c r="E182" t="s">
        <v>486</v>
      </c>
      <c r="F182" t="s">
        <v>486</v>
      </c>
      <c r="G182" t="s">
        <v>49</v>
      </c>
      <c r="I182" t="s">
        <v>38</v>
      </c>
      <c r="K182" s="2">
        <f>MOD(NYR_Tbl[[#This Row],[tweet_created]],1)</f>
        <v>0.83680555555474712</v>
      </c>
      <c r="L182" s="2">
        <f>MROUND(NYR_Tbl[[#This Row],[Time]],60/24/60)</f>
        <v>0.83333333333333326</v>
      </c>
      <c r="M182" s="3">
        <f>INT(NYR_Tbl[[#This Row],[tweet_created]])</f>
        <v>41996</v>
      </c>
      <c r="N182">
        <f>DAY(NYR_Tbl[[#This Row],[Date]])</f>
        <v>23</v>
      </c>
      <c r="O182" s="4">
        <f>IF(NYR_Tbl[[#This Row],[retweet_count]]="",1,NYR_Tbl[[#This Row],[retweet_count]])</f>
        <v>1</v>
      </c>
    </row>
    <row r="183" spans="1:15" x14ac:dyDescent="0.25">
      <c r="A183" s="1">
        <v>41996.839583333334</v>
      </c>
      <c r="B183" t="s">
        <v>488</v>
      </c>
      <c r="C183" t="s">
        <v>26</v>
      </c>
      <c r="D183" t="s">
        <v>27</v>
      </c>
      <c r="E183" t="s">
        <v>204</v>
      </c>
      <c r="F183" t="s">
        <v>183</v>
      </c>
      <c r="G183" t="s">
        <v>15</v>
      </c>
      <c r="H183" t="s">
        <v>183</v>
      </c>
      <c r="I183" t="s">
        <v>38</v>
      </c>
      <c r="K183" s="2">
        <f>MOD(NYR_Tbl[[#This Row],[tweet_created]],1)</f>
        <v>0.83958333333430346</v>
      </c>
      <c r="L183" s="2">
        <f>MROUND(NYR_Tbl[[#This Row],[Time]],60/24/60)</f>
        <v>0.83333333333333326</v>
      </c>
      <c r="M183" s="3">
        <f>INT(NYR_Tbl[[#This Row],[tweet_created]])</f>
        <v>41996</v>
      </c>
      <c r="N183">
        <f>DAY(NYR_Tbl[[#This Row],[Date]])</f>
        <v>23</v>
      </c>
      <c r="O183" s="4">
        <f>IF(NYR_Tbl[[#This Row],[retweet_count]]="",1,NYR_Tbl[[#This Row],[retweet_count]])</f>
        <v>1</v>
      </c>
    </row>
    <row r="184" spans="1:15" x14ac:dyDescent="0.25">
      <c r="A184" s="1">
        <v>41996.842361111114</v>
      </c>
      <c r="B184" t="s">
        <v>489</v>
      </c>
      <c r="C184" t="s">
        <v>19</v>
      </c>
      <c r="D184" t="s">
        <v>490</v>
      </c>
      <c r="E184" t="s">
        <v>491</v>
      </c>
      <c r="F184" t="s">
        <v>745</v>
      </c>
      <c r="G184" t="s">
        <v>15</v>
      </c>
      <c r="H184" t="s">
        <v>16</v>
      </c>
      <c r="I184" t="s">
        <v>17</v>
      </c>
      <c r="K184" s="2">
        <f>MOD(NYR_Tbl[[#This Row],[tweet_created]],1)</f>
        <v>0.84236111111385981</v>
      </c>
      <c r="L184" s="2">
        <f>MROUND(NYR_Tbl[[#This Row],[Time]],60/24/60)</f>
        <v>0.83333333333333326</v>
      </c>
      <c r="M184" s="3">
        <f>INT(NYR_Tbl[[#This Row],[tweet_created]])</f>
        <v>41996</v>
      </c>
      <c r="N184">
        <f>DAY(NYR_Tbl[[#This Row],[Date]])</f>
        <v>23</v>
      </c>
      <c r="O184" s="4">
        <f>IF(NYR_Tbl[[#This Row],[retweet_count]]="",1,NYR_Tbl[[#This Row],[retweet_count]])</f>
        <v>1</v>
      </c>
    </row>
    <row r="185" spans="1:15" x14ac:dyDescent="0.25">
      <c r="A185" s="1">
        <v>41996.847916666666</v>
      </c>
      <c r="B185" t="s">
        <v>492</v>
      </c>
      <c r="C185" t="s">
        <v>114</v>
      </c>
      <c r="D185" t="s">
        <v>35</v>
      </c>
      <c r="E185" t="s">
        <v>405</v>
      </c>
      <c r="F185" t="s">
        <v>745</v>
      </c>
      <c r="G185" t="s">
        <v>15</v>
      </c>
      <c r="H185" t="s">
        <v>16</v>
      </c>
      <c r="I185" t="s">
        <v>17</v>
      </c>
      <c r="K185" s="2">
        <f>MOD(NYR_Tbl[[#This Row],[tweet_created]],1)</f>
        <v>0.84791666666569654</v>
      </c>
      <c r="L185" s="2">
        <f>MROUND(NYR_Tbl[[#This Row],[Time]],60/24/60)</f>
        <v>0.83333333333333326</v>
      </c>
      <c r="M185" s="3">
        <f>INT(NYR_Tbl[[#This Row],[tweet_created]])</f>
        <v>41996</v>
      </c>
      <c r="N185">
        <f>DAY(NYR_Tbl[[#This Row],[Date]])</f>
        <v>23</v>
      </c>
      <c r="O185" s="4">
        <f>IF(NYR_Tbl[[#This Row],[retweet_count]]="",1,NYR_Tbl[[#This Row],[retweet_count]])</f>
        <v>1</v>
      </c>
    </row>
    <row r="186" spans="1:15" x14ac:dyDescent="0.25">
      <c r="A186" s="1">
        <v>41996.849305555559</v>
      </c>
      <c r="B186" t="s">
        <v>493</v>
      </c>
      <c r="C186" t="s">
        <v>75</v>
      </c>
      <c r="D186" t="s">
        <v>149</v>
      </c>
      <c r="E186" t="s">
        <v>494</v>
      </c>
      <c r="F186" t="s">
        <v>270</v>
      </c>
      <c r="G186" t="s">
        <v>23</v>
      </c>
      <c r="I186" t="s">
        <v>38</v>
      </c>
      <c r="K186" s="2">
        <f>MOD(NYR_Tbl[[#This Row],[tweet_created]],1)</f>
        <v>0.84930555555911269</v>
      </c>
      <c r="L186" s="2">
        <f>MROUND(NYR_Tbl[[#This Row],[Time]],60/24/60)</f>
        <v>0.83333333333333326</v>
      </c>
      <c r="M186" s="3">
        <f>INT(NYR_Tbl[[#This Row],[tweet_created]])</f>
        <v>41996</v>
      </c>
      <c r="N186">
        <f>DAY(NYR_Tbl[[#This Row],[Date]])</f>
        <v>23</v>
      </c>
      <c r="O186" s="4">
        <f>IF(NYR_Tbl[[#This Row],[retweet_count]]="",1,NYR_Tbl[[#This Row],[retweet_count]])</f>
        <v>1</v>
      </c>
    </row>
    <row r="187" spans="1:15" x14ac:dyDescent="0.25">
      <c r="A187" s="1">
        <v>41996.87777777778</v>
      </c>
      <c r="B187" t="s">
        <v>495</v>
      </c>
      <c r="C187" t="s">
        <v>114</v>
      </c>
      <c r="D187" t="s">
        <v>496</v>
      </c>
      <c r="E187" t="s">
        <v>497</v>
      </c>
      <c r="F187" t="s">
        <v>130</v>
      </c>
      <c r="G187" t="s">
        <v>15</v>
      </c>
      <c r="H187" t="s">
        <v>130</v>
      </c>
      <c r="I187" t="s">
        <v>38</v>
      </c>
      <c r="K187" s="2">
        <f>MOD(NYR_Tbl[[#This Row],[tweet_created]],1)</f>
        <v>0.87777777777955635</v>
      </c>
      <c r="L187" s="2">
        <f>MROUND(NYR_Tbl[[#This Row],[Time]],60/24/60)</f>
        <v>0.875</v>
      </c>
      <c r="M187" s="3">
        <f>INT(NYR_Tbl[[#This Row],[tweet_created]])</f>
        <v>41996</v>
      </c>
      <c r="N187">
        <f>DAY(NYR_Tbl[[#This Row],[Date]])</f>
        <v>23</v>
      </c>
      <c r="O187" s="4">
        <f>IF(NYR_Tbl[[#This Row],[retweet_count]]="",1,NYR_Tbl[[#This Row],[retweet_count]])</f>
        <v>1</v>
      </c>
    </row>
    <row r="188" spans="1:15" x14ac:dyDescent="0.25">
      <c r="A188" s="1">
        <v>41996.904166666667</v>
      </c>
      <c r="B188" t="s">
        <v>498</v>
      </c>
      <c r="C188" t="s">
        <v>11</v>
      </c>
      <c r="D188" t="s">
        <v>31</v>
      </c>
      <c r="E188" t="s">
        <v>499</v>
      </c>
      <c r="F188" t="s">
        <v>838</v>
      </c>
      <c r="G188" t="s">
        <v>23</v>
      </c>
      <c r="H188" t="s">
        <v>82</v>
      </c>
      <c r="I188" t="s">
        <v>17</v>
      </c>
      <c r="K188" s="2">
        <f>MOD(NYR_Tbl[[#This Row],[tweet_created]],1)</f>
        <v>0.90416666666715173</v>
      </c>
      <c r="L188" s="2">
        <f>MROUND(NYR_Tbl[[#This Row],[Time]],60/24/60)</f>
        <v>0.91666666666666663</v>
      </c>
      <c r="M188" s="3">
        <f>INT(NYR_Tbl[[#This Row],[tweet_created]])</f>
        <v>41996</v>
      </c>
      <c r="N188">
        <f>DAY(NYR_Tbl[[#This Row],[Date]])</f>
        <v>23</v>
      </c>
      <c r="O188" s="4">
        <f>IF(NYR_Tbl[[#This Row],[retweet_count]]="",1,NYR_Tbl[[#This Row],[retweet_count]])</f>
        <v>1</v>
      </c>
    </row>
    <row r="189" spans="1:15" x14ac:dyDescent="0.25">
      <c r="A189" s="1">
        <v>41996.909722222219</v>
      </c>
      <c r="B189" t="s">
        <v>500</v>
      </c>
      <c r="C189" t="s">
        <v>75</v>
      </c>
      <c r="D189" t="s">
        <v>35</v>
      </c>
      <c r="E189" t="s">
        <v>501</v>
      </c>
      <c r="F189" t="s">
        <v>1365</v>
      </c>
      <c r="G189" t="s">
        <v>15</v>
      </c>
      <c r="I189" t="s">
        <v>17</v>
      </c>
      <c r="K189" s="2">
        <f>MOD(NYR_Tbl[[#This Row],[tweet_created]],1)</f>
        <v>0.90972222221898846</v>
      </c>
      <c r="L189" s="2">
        <f>MROUND(NYR_Tbl[[#This Row],[Time]],60/24/60)</f>
        <v>0.91666666666666663</v>
      </c>
      <c r="M189" s="3">
        <f>INT(NYR_Tbl[[#This Row],[tweet_created]])</f>
        <v>41996</v>
      </c>
      <c r="N189">
        <f>DAY(NYR_Tbl[[#This Row],[Date]])</f>
        <v>23</v>
      </c>
      <c r="O189" s="4">
        <f>IF(NYR_Tbl[[#This Row],[retweet_count]]="",1,NYR_Tbl[[#This Row],[retweet_count]])</f>
        <v>1</v>
      </c>
    </row>
    <row r="190" spans="1:15" x14ac:dyDescent="0.25">
      <c r="A190" s="1">
        <v>41996.912499999999</v>
      </c>
      <c r="B190" t="s">
        <v>502</v>
      </c>
      <c r="C190" t="s">
        <v>26</v>
      </c>
      <c r="D190" t="s">
        <v>46</v>
      </c>
      <c r="E190" t="s">
        <v>503</v>
      </c>
      <c r="F190" t="s">
        <v>2966</v>
      </c>
      <c r="G190" t="s">
        <v>49</v>
      </c>
      <c r="H190" t="s">
        <v>24</v>
      </c>
      <c r="I190" t="s">
        <v>38</v>
      </c>
      <c r="K190" s="2">
        <f>MOD(NYR_Tbl[[#This Row],[tweet_created]],1)</f>
        <v>0.91249999999854481</v>
      </c>
      <c r="L190" s="2">
        <f>MROUND(NYR_Tbl[[#This Row],[Time]],60/24/60)</f>
        <v>0.91666666666666663</v>
      </c>
      <c r="M190" s="3">
        <f>INT(NYR_Tbl[[#This Row],[tweet_created]])</f>
        <v>41996</v>
      </c>
      <c r="N190">
        <f>DAY(NYR_Tbl[[#This Row],[Date]])</f>
        <v>23</v>
      </c>
      <c r="O190" s="4">
        <f>IF(NYR_Tbl[[#This Row],[retweet_count]]="",1,NYR_Tbl[[#This Row],[retweet_count]])</f>
        <v>1</v>
      </c>
    </row>
    <row r="191" spans="1:15" x14ac:dyDescent="0.25">
      <c r="A191" s="1">
        <v>41996.92083333333</v>
      </c>
      <c r="B191" t="s">
        <v>504</v>
      </c>
      <c r="C191" t="s">
        <v>75</v>
      </c>
      <c r="D191" t="s">
        <v>267</v>
      </c>
      <c r="E191" t="s">
        <v>213</v>
      </c>
      <c r="F191" t="s">
        <v>745</v>
      </c>
      <c r="G191" t="s">
        <v>15</v>
      </c>
      <c r="I191" t="s">
        <v>17</v>
      </c>
      <c r="K191" s="2">
        <f>MOD(NYR_Tbl[[#This Row],[tweet_created]],1)</f>
        <v>0.92083333332993789</v>
      </c>
      <c r="L191" s="2">
        <f>MROUND(NYR_Tbl[[#This Row],[Time]],60/24/60)</f>
        <v>0.91666666666666663</v>
      </c>
      <c r="M191" s="3">
        <f>INT(NYR_Tbl[[#This Row],[tweet_created]])</f>
        <v>41996</v>
      </c>
      <c r="N191">
        <f>DAY(NYR_Tbl[[#This Row],[Date]])</f>
        <v>23</v>
      </c>
      <c r="O191" s="4">
        <f>IF(NYR_Tbl[[#This Row],[retweet_count]]="",1,NYR_Tbl[[#This Row],[retweet_count]])</f>
        <v>1</v>
      </c>
    </row>
    <row r="192" spans="1:15" x14ac:dyDescent="0.25">
      <c r="A192" s="1">
        <v>41996.964583333334</v>
      </c>
      <c r="B192" t="s">
        <v>505</v>
      </c>
      <c r="C192" t="s">
        <v>19</v>
      </c>
      <c r="D192" t="s">
        <v>40</v>
      </c>
      <c r="E192" t="s">
        <v>506</v>
      </c>
      <c r="F192" t="s">
        <v>745</v>
      </c>
      <c r="G192" t="s">
        <v>15</v>
      </c>
      <c r="H192" t="s">
        <v>130</v>
      </c>
      <c r="I192" t="s">
        <v>38</v>
      </c>
      <c r="K192" s="2">
        <f>MOD(NYR_Tbl[[#This Row],[tweet_created]],1)</f>
        <v>0.96458333333430346</v>
      </c>
      <c r="L192" s="2">
        <f>MROUND(NYR_Tbl[[#This Row],[Time]],60/24/60)</f>
        <v>0.95833333333333326</v>
      </c>
      <c r="M192" s="3">
        <f>INT(NYR_Tbl[[#This Row],[tweet_created]])</f>
        <v>41996</v>
      </c>
      <c r="N192">
        <f>DAY(NYR_Tbl[[#This Row],[Date]])</f>
        <v>23</v>
      </c>
      <c r="O192" s="4">
        <f>IF(NYR_Tbl[[#This Row],[retweet_count]]="",1,NYR_Tbl[[#This Row],[retweet_count]])</f>
        <v>1</v>
      </c>
    </row>
    <row r="193" spans="1:15" x14ac:dyDescent="0.25">
      <c r="A193" s="1">
        <v>41996.991666666669</v>
      </c>
      <c r="B193" t="s">
        <v>507</v>
      </c>
      <c r="C193" t="s">
        <v>26</v>
      </c>
      <c r="D193" t="s">
        <v>121</v>
      </c>
      <c r="E193" t="s">
        <v>508</v>
      </c>
      <c r="F193" t="s">
        <v>745</v>
      </c>
      <c r="G193" t="s">
        <v>15</v>
      </c>
      <c r="H193" t="s">
        <v>16</v>
      </c>
      <c r="I193" t="s">
        <v>17</v>
      </c>
      <c r="K193" s="2">
        <f>MOD(NYR_Tbl[[#This Row],[tweet_created]],1)</f>
        <v>0.99166666666860692</v>
      </c>
      <c r="L193" s="2">
        <f>MROUND(NYR_Tbl[[#This Row],[Time]],60/24/60)</f>
        <v>1</v>
      </c>
      <c r="M193" s="3">
        <f>INT(NYR_Tbl[[#This Row],[tweet_created]])</f>
        <v>41996</v>
      </c>
      <c r="N193">
        <f>DAY(NYR_Tbl[[#This Row],[Date]])</f>
        <v>23</v>
      </c>
      <c r="O193" s="4">
        <f>IF(NYR_Tbl[[#This Row],[retweet_count]]="",1,NYR_Tbl[[#This Row],[retweet_count]])</f>
        <v>1</v>
      </c>
    </row>
    <row r="194" spans="1:15" x14ac:dyDescent="0.25">
      <c r="A194" s="1">
        <v>41997.022222222222</v>
      </c>
      <c r="B194" t="s">
        <v>509</v>
      </c>
      <c r="C194" t="s">
        <v>19</v>
      </c>
      <c r="D194" t="s">
        <v>20</v>
      </c>
      <c r="E194" t="s">
        <v>510</v>
      </c>
      <c r="F194" t="s">
        <v>1671</v>
      </c>
      <c r="G194" t="s">
        <v>49</v>
      </c>
      <c r="H194" t="s">
        <v>24</v>
      </c>
      <c r="I194" t="s">
        <v>38</v>
      </c>
      <c r="K194" s="2">
        <f>MOD(NYR_Tbl[[#This Row],[tweet_created]],1)</f>
        <v>2.2222222221898846E-2</v>
      </c>
      <c r="L194" s="2">
        <f>MROUND(NYR_Tbl[[#This Row],[Time]],60/24/60)</f>
        <v>4.1666666666666664E-2</v>
      </c>
      <c r="M194" s="3">
        <f>INT(NYR_Tbl[[#This Row],[tweet_created]])</f>
        <v>41997</v>
      </c>
      <c r="N194">
        <f>DAY(NYR_Tbl[[#This Row],[Date]])</f>
        <v>24</v>
      </c>
      <c r="O194" s="4">
        <f>IF(NYR_Tbl[[#This Row],[retweet_count]]="",1,NYR_Tbl[[#This Row],[retweet_count]])</f>
        <v>1</v>
      </c>
    </row>
    <row r="195" spans="1:15" x14ac:dyDescent="0.25">
      <c r="A195" s="1">
        <v>41997.09097222222</v>
      </c>
      <c r="B195" t="s">
        <v>511</v>
      </c>
      <c r="C195" t="s">
        <v>75</v>
      </c>
      <c r="D195" t="s">
        <v>35</v>
      </c>
      <c r="E195" t="s">
        <v>270</v>
      </c>
      <c r="F195" t="s">
        <v>270</v>
      </c>
      <c r="G195" t="s">
        <v>23</v>
      </c>
      <c r="I195" t="s">
        <v>38</v>
      </c>
      <c r="K195" s="2">
        <f>MOD(NYR_Tbl[[#This Row],[tweet_created]],1)</f>
        <v>9.0972222220443655E-2</v>
      </c>
      <c r="L195" s="2">
        <f>MROUND(NYR_Tbl[[#This Row],[Time]],60/24/60)</f>
        <v>8.3333333333333329E-2</v>
      </c>
      <c r="M195" s="3">
        <f>INT(NYR_Tbl[[#This Row],[tweet_created]])</f>
        <v>41997</v>
      </c>
      <c r="N195">
        <f>DAY(NYR_Tbl[[#This Row],[Date]])</f>
        <v>24</v>
      </c>
      <c r="O195" s="4">
        <f>IF(NYR_Tbl[[#This Row],[retweet_count]]="",1,NYR_Tbl[[#This Row],[retweet_count]])</f>
        <v>1</v>
      </c>
    </row>
    <row r="196" spans="1:15" x14ac:dyDescent="0.25">
      <c r="A196" s="1">
        <v>41997.100694444445</v>
      </c>
      <c r="B196" t="s">
        <v>512</v>
      </c>
      <c r="C196" t="s">
        <v>114</v>
      </c>
      <c r="D196" t="s">
        <v>118</v>
      </c>
      <c r="E196" t="s">
        <v>513</v>
      </c>
      <c r="F196" t="s">
        <v>1762</v>
      </c>
      <c r="G196" t="s">
        <v>49</v>
      </c>
      <c r="H196" t="s">
        <v>93</v>
      </c>
      <c r="I196" t="s">
        <v>38</v>
      </c>
      <c r="K196" s="2">
        <f>MOD(NYR_Tbl[[#This Row],[tweet_created]],1)</f>
        <v>0.10069444444525288</v>
      </c>
      <c r="L196" s="2">
        <f>MROUND(NYR_Tbl[[#This Row],[Time]],60/24/60)</f>
        <v>8.3333333333333329E-2</v>
      </c>
      <c r="M196" s="3">
        <f>INT(NYR_Tbl[[#This Row],[tweet_created]])</f>
        <v>41997</v>
      </c>
      <c r="N196">
        <f>DAY(NYR_Tbl[[#This Row],[Date]])</f>
        <v>24</v>
      </c>
      <c r="O196" s="4">
        <f>IF(NYR_Tbl[[#This Row],[retweet_count]]="",1,NYR_Tbl[[#This Row],[retweet_count]])</f>
        <v>1</v>
      </c>
    </row>
    <row r="197" spans="1:15" x14ac:dyDescent="0.25">
      <c r="A197" s="1">
        <v>41997.156944444447</v>
      </c>
      <c r="B197" t="s">
        <v>514</v>
      </c>
      <c r="C197" t="s">
        <v>26</v>
      </c>
      <c r="D197" t="s">
        <v>46</v>
      </c>
      <c r="E197" t="s">
        <v>515</v>
      </c>
      <c r="F197" t="s">
        <v>731</v>
      </c>
      <c r="G197" t="s">
        <v>43</v>
      </c>
      <c r="H197" t="s">
        <v>93</v>
      </c>
      <c r="I197" t="s">
        <v>38</v>
      </c>
      <c r="K197" s="2">
        <f>MOD(NYR_Tbl[[#This Row],[tweet_created]],1)</f>
        <v>0.15694444444670808</v>
      </c>
      <c r="L197" s="2">
        <f>MROUND(NYR_Tbl[[#This Row],[Time]],60/24/60)</f>
        <v>0.16666666666666666</v>
      </c>
      <c r="M197" s="3">
        <f>INT(NYR_Tbl[[#This Row],[tweet_created]])</f>
        <v>41997</v>
      </c>
      <c r="N197">
        <f>DAY(NYR_Tbl[[#This Row],[Date]])</f>
        <v>24</v>
      </c>
      <c r="O197" s="4">
        <f>IF(NYR_Tbl[[#This Row],[retweet_count]]="",1,NYR_Tbl[[#This Row],[retweet_count]])</f>
        <v>1</v>
      </c>
    </row>
    <row r="198" spans="1:15" x14ac:dyDescent="0.25">
      <c r="A198" s="1">
        <v>41997.169444444444</v>
      </c>
      <c r="B198" t="s">
        <v>516</v>
      </c>
      <c r="C198" t="s">
        <v>299</v>
      </c>
      <c r="D198" t="s">
        <v>300</v>
      </c>
      <c r="E198" t="s">
        <v>220</v>
      </c>
      <c r="F198" t="s">
        <v>220</v>
      </c>
      <c r="G198" t="s">
        <v>23</v>
      </c>
      <c r="I198" t="s">
        <v>38</v>
      </c>
      <c r="K198" s="2">
        <f>MOD(NYR_Tbl[[#This Row],[tweet_created]],1)</f>
        <v>0.16944444444379769</v>
      </c>
      <c r="L198" s="2">
        <f>MROUND(NYR_Tbl[[#This Row],[Time]],60/24/60)</f>
        <v>0.16666666666666666</v>
      </c>
      <c r="M198" s="3">
        <f>INT(NYR_Tbl[[#This Row],[tweet_created]])</f>
        <v>41997</v>
      </c>
      <c r="N198">
        <f>DAY(NYR_Tbl[[#This Row],[Date]])</f>
        <v>24</v>
      </c>
      <c r="O198" s="4">
        <f>IF(NYR_Tbl[[#This Row],[retweet_count]]="",1,NYR_Tbl[[#This Row],[retweet_count]])</f>
        <v>1</v>
      </c>
    </row>
    <row r="199" spans="1:15" x14ac:dyDescent="0.25">
      <c r="A199" s="1">
        <v>41997.203472222223</v>
      </c>
      <c r="B199" t="s">
        <v>517</v>
      </c>
      <c r="C199" t="s">
        <v>19</v>
      </c>
      <c r="D199" t="s">
        <v>190</v>
      </c>
      <c r="E199" t="s">
        <v>270</v>
      </c>
      <c r="F199" t="s">
        <v>270</v>
      </c>
      <c r="G199" t="s">
        <v>23</v>
      </c>
      <c r="H199" t="s">
        <v>24</v>
      </c>
      <c r="I199" t="s">
        <v>17</v>
      </c>
      <c r="K199" s="2">
        <f>MOD(NYR_Tbl[[#This Row],[tweet_created]],1)</f>
        <v>0.20347222222335404</v>
      </c>
      <c r="L199" s="2">
        <f>MROUND(NYR_Tbl[[#This Row],[Time]],60/24/60)</f>
        <v>0.20833333333333331</v>
      </c>
      <c r="M199" s="3">
        <f>INT(NYR_Tbl[[#This Row],[tweet_created]])</f>
        <v>41997</v>
      </c>
      <c r="N199">
        <f>DAY(NYR_Tbl[[#This Row],[Date]])</f>
        <v>24</v>
      </c>
      <c r="O199" s="4">
        <f>IF(NYR_Tbl[[#This Row],[retweet_count]]="",1,NYR_Tbl[[#This Row],[retweet_count]])</f>
        <v>1</v>
      </c>
    </row>
    <row r="200" spans="1:15" x14ac:dyDescent="0.25">
      <c r="A200" s="1">
        <v>41997.22152777778</v>
      </c>
      <c r="B200" t="s">
        <v>518</v>
      </c>
      <c r="C200" t="s">
        <v>26</v>
      </c>
      <c r="D200" t="s">
        <v>519</v>
      </c>
      <c r="E200" t="s">
        <v>520</v>
      </c>
      <c r="F200" t="s">
        <v>7243</v>
      </c>
      <c r="G200" t="s">
        <v>15</v>
      </c>
      <c r="H200" t="s">
        <v>24</v>
      </c>
      <c r="I200" t="s">
        <v>17</v>
      </c>
      <c r="K200" s="2">
        <f>MOD(NYR_Tbl[[#This Row],[tweet_created]],1)</f>
        <v>0.22152777777955635</v>
      </c>
      <c r="L200" s="2">
        <f>MROUND(NYR_Tbl[[#This Row],[Time]],60/24/60)</f>
        <v>0.20833333333333331</v>
      </c>
      <c r="M200" s="3">
        <f>INT(NYR_Tbl[[#This Row],[tweet_created]])</f>
        <v>41997</v>
      </c>
      <c r="N200">
        <f>DAY(NYR_Tbl[[#This Row],[Date]])</f>
        <v>24</v>
      </c>
      <c r="O200" s="4">
        <f>IF(NYR_Tbl[[#This Row],[retweet_count]]="",1,NYR_Tbl[[#This Row],[retweet_count]])</f>
        <v>1</v>
      </c>
    </row>
    <row r="201" spans="1:15" x14ac:dyDescent="0.25">
      <c r="A201" s="1">
        <v>41997.23333333333</v>
      </c>
      <c r="B201" t="s">
        <v>521</v>
      </c>
      <c r="C201" t="s">
        <v>19</v>
      </c>
      <c r="D201" t="s">
        <v>522</v>
      </c>
      <c r="E201" t="s">
        <v>523</v>
      </c>
      <c r="F201" t="s">
        <v>731</v>
      </c>
      <c r="G201" t="s">
        <v>43</v>
      </c>
      <c r="H201" t="s">
        <v>82</v>
      </c>
      <c r="I201" t="s">
        <v>17</v>
      </c>
      <c r="K201" s="2">
        <f>MOD(NYR_Tbl[[#This Row],[tweet_created]],1)</f>
        <v>0.23333333332993789</v>
      </c>
      <c r="L201" s="2">
        <f>MROUND(NYR_Tbl[[#This Row],[Time]],60/24/60)</f>
        <v>0.25</v>
      </c>
      <c r="M201" s="3">
        <f>INT(NYR_Tbl[[#This Row],[tweet_created]])</f>
        <v>41997</v>
      </c>
      <c r="N201">
        <f>DAY(NYR_Tbl[[#This Row],[Date]])</f>
        <v>24</v>
      </c>
      <c r="O201" s="4">
        <f>IF(NYR_Tbl[[#This Row],[retweet_count]]="",1,NYR_Tbl[[#This Row],[retweet_count]])</f>
        <v>1</v>
      </c>
    </row>
    <row r="202" spans="1:15" x14ac:dyDescent="0.25">
      <c r="A202" s="1">
        <v>41997.245833333334</v>
      </c>
      <c r="B202" t="s">
        <v>524</v>
      </c>
      <c r="C202" t="s">
        <v>75</v>
      </c>
      <c r="D202" t="s">
        <v>76</v>
      </c>
      <c r="E202" t="s">
        <v>525</v>
      </c>
      <c r="F202" t="s">
        <v>220</v>
      </c>
      <c r="G202" t="s">
        <v>23</v>
      </c>
      <c r="H202" t="s">
        <v>82</v>
      </c>
      <c r="I202" t="s">
        <v>38</v>
      </c>
      <c r="K202" s="2">
        <f>MOD(NYR_Tbl[[#This Row],[tweet_created]],1)</f>
        <v>0.24583333333430346</v>
      </c>
      <c r="L202" s="2">
        <f>MROUND(NYR_Tbl[[#This Row],[Time]],60/24/60)</f>
        <v>0.25</v>
      </c>
      <c r="M202" s="3">
        <f>INT(NYR_Tbl[[#This Row],[tweet_created]])</f>
        <v>41997</v>
      </c>
      <c r="N202">
        <f>DAY(NYR_Tbl[[#This Row],[Date]])</f>
        <v>24</v>
      </c>
      <c r="O202" s="4">
        <f>IF(NYR_Tbl[[#This Row],[retweet_count]]="",1,NYR_Tbl[[#This Row],[retweet_count]])</f>
        <v>1</v>
      </c>
    </row>
    <row r="203" spans="1:15" x14ac:dyDescent="0.25">
      <c r="A203" s="1">
        <v>41997.279861111114</v>
      </c>
      <c r="B203" t="s">
        <v>526</v>
      </c>
      <c r="C203" t="s">
        <v>75</v>
      </c>
      <c r="D203" t="s">
        <v>149</v>
      </c>
      <c r="E203" t="s">
        <v>434</v>
      </c>
      <c r="F203" t="s">
        <v>460</v>
      </c>
      <c r="G203" t="s">
        <v>43</v>
      </c>
      <c r="H203" t="s">
        <v>24</v>
      </c>
      <c r="I203" t="s">
        <v>38</v>
      </c>
      <c r="K203" s="2">
        <f>MOD(NYR_Tbl[[#This Row],[tweet_created]],1)</f>
        <v>0.27986111111385981</v>
      </c>
      <c r="L203" s="2">
        <f>MROUND(NYR_Tbl[[#This Row],[Time]],60/24/60)</f>
        <v>0.29166666666666663</v>
      </c>
      <c r="M203" s="3">
        <f>INT(NYR_Tbl[[#This Row],[tweet_created]])</f>
        <v>41997</v>
      </c>
      <c r="N203">
        <f>DAY(NYR_Tbl[[#This Row],[Date]])</f>
        <v>24</v>
      </c>
      <c r="O203" s="4">
        <f>IF(NYR_Tbl[[#This Row],[retweet_count]]="",1,NYR_Tbl[[#This Row],[retweet_count]])</f>
        <v>1</v>
      </c>
    </row>
    <row r="204" spans="1:15" x14ac:dyDescent="0.25">
      <c r="A204" s="1">
        <v>41997.326388888891</v>
      </c>
      <c r="B204" t="s">
        <v>527</v>
      </c>
      <c r="C204" t="s">
        <v>19</v>
      </c>
      <c r="D204" t="s">
        <v>143</v>
      </c>
      <c r="E204" t="s">
        <v>528</v>
      </c>
      <c r="F204" t="s">
        <v>7563</v>
      </c>
      <c r="G204" t="s">
        <v>49</v>
      </c>
      <c r="H204" t="s">
        <v>93</v>
      </c>
      <c r="I204" t="s">
        <v>17</v>
      </c>
      <c r="K204" s="2">
        <f>MOD(NYR_Tbl[[#This Row],[tweet_created]],1)</f>
        <v>0.32638888889050577</v>
      </c>
      <c r="L204" s="2">
        <f>MROUND(NYR_Tbl[[#This Row],[Time]],60/24/60)</f>
        <v>0.33333333333333331</v>
      </c>
      <c r="M204" s="3">
        <f>INT(NYR_Tbl[[#This Row],[tweet_created]])</f>
        <v>41997</v>
      </c>
      <c r="N204">
        <f>DAY(NYR_Tbl[[#This Row],[Date]])</f>
        <v>24</v>
      </c>
      <c r="O204" s="4">
        <f>IF(NYR_Tbl[[#This Row],[retweet_count]]="",1,NYR_Tbl[[#This Row],[retweet_count]])</f>
        <v>1</v>
      </c>
    </row>
    <row r="205" spans="1:15" x14ac:dyDescent="0.25">
      <c r="A205" s="1">
        <v>41997.329861111109</v>
      </c>
      <c r="B205" t="s">
        <v>529</v>
      </c>
      <c r="C205" t="s">
        <v>75</v>
      </c>
      <c r="D205" t="s">
        <v>35</v>
      </c>
      <c r="E205" t="s">
        <v>530</v>
      </c>
      <c r="F205" t="s">
        <v>486</v>
      </c>
      <c r="G205" t="s">
        <v>49</v>
      </c>
      <c r="H205" t="s">
        <v>82</v>
      </c>
      <c r="I205" t="s">
        <v>38</v>
      </c>
      <c r="K205" s="2">
        <f>MOD(NYR_Tbl[[#This Row],[tweet_created]],1)</f>
        <v>0.32986111110949423</v>
      </c>
      <c r="L205" s="2">
        <f>MROUND(NYR_Tbl[[#This Row],[Time]],60/24/60)</f>
        <v>0.33333333333333331</v>
      </c>
      <c r="M205" s="3">
        <f>INT(NYR_Tbl[[#This Row],[tweet_created]])</f>
        <v>41997</v>
      </c>
      <c r="N205">
        <f>DAY(NYR_Tbl[[#This Row],[Date]])</f>
        <v>24</v>
      </c>
      <c r="O205" s="4">
        <f>IF(NYR_Tbl[[#This Row],[retweet_count]]="",1,NYR_Tbl[[#This Row],[retweet_count]])</f>
        <v>1</v>
      </c>
    </row>
    <row r="206" spans="1:15" x14ac:dyDescent="0.25">
      <c r="A206" s="1">
        <v>41997.333333333336</v>
      </c>
      <c r="B206" t="s">
        <v>531</v>
      </c>
      <c r="C206" t="s">
        <v>26</v>
      </c>
      <c r="D206" t="s">
        <v>35</v>
      </c>
      <c r="E206" t="s">
        <v>155</v>
      </c>
      <c r="F206" t="s">
        <v>1352</v>
      </c>
      <c r="G206" t="s">
        <v>23</v>
      </c>
      <c r="I206" t="s">
        <v>38</v>
      </c>
      <c r="K206" s="2">
        <f>MOD(NYR_Tbl[[#This Row],[tweet_created]],1)</f>
        <v>0.33333333333575865</v>
      </c>
      <c r="L206" s="2">
        <f>MROUND(NYR_Tbl[[#This Row],[Time]],60/24/60)</f>
        <v>0.33333333333333331</v>
      </c>
      <c r="M206" s="3">
        <f>INT(NYR_Tbl[[#This Row],[tweet_created]])</f>
        <v>41997</v>
      </c>
      <c r="N206">
        <f>DAY(NYR_Tbl[[#This Row],[Date]])</f>
        <v>24</v>
      </c>
      <c r="O206" s="4">
        <f>IF(NYR_Tbl[[#This Row],[retweet_count]]="",1,NYR_Tbl[[#This Row],[retweet_count]])</f>
        <v>1</v>
      </c>
    </row>
    <row r="207" spans="1:15" x14ac:dyDescent="0.25">
      <c r="A207" s="1">
        <v>41997.34097222222</v>
      </c>
      <c r="B207" t="s">
        <v>532</v>
      </c>
      <c r="C207" t="s">
        <v>26</v>
      </c>
      <c r="D207" t="s">
        <v>206</v>
      </c>
      <c r="E207" t="s">
        <v>533</v>
      </c>
      <c r="F207" t="s">
        <v>3281</v>
      </c>
      <c r="G207" t="s">
        <v>43</v>
      </c>
      <c r="I207" t="s">
        <v>17</v>
      </c>
      <c r="K207" s="2">
        <f>MOD(NYR_Tbl[[#This Row],[tweet_created]],1)</f>
        <v>0.34097222222044365</v>
      </c>
      <c r="L207" s="2">
        <f>MROUND(NYR_Tbl[[#This Row],[Time]],60/24/60)</f>
        <v>0.33333333333333331</v>
      </c>
      <c r="M207" s="3">
        <f>INT(NYR_Tbl[[#This Row],[tweet_created]])</f>
        <v>41997</v>
      </c>
      <c r="N207">
        <f>DAY(NYR_Tbl[[#This Row],[Date]])</f>
        <v>24</v>
      </c>
      <c r="O207" s="4">
        <f>IF(NYR_Tbl[[#This Row],[retweet_count]]="",1,NYR_Tbl[[#This Row],[retweet_count]])</f>
        <v>1</v>
      </c>
    </row>
    <row r="208" spans="1:15" x14ac:dyDescent="0.25">
      <c r="A208" s="1">
        <v>41997.34097222222</v>
      </c>
      <c r="B208" t="s">
        <v>534</v>
      </c>
      <c r="C208" t="s">
        <v>26</v>
      </c>
      <c r="D208" t="s">
        <v>35</v>
      </c>
      <c r="E208" t="s">
        <v>535</v>
      </c>
      <c r="F208" t="s">
        <v>7564</v>
      </c>
      <c r="G208" t="s">
        <v>49</v>
      </c>
      <c r="I208" t="s">
        <v>38</v>
      </c>
      <c r="K208" s="2">
        <f>MOD(NYR_Tbl[[#This Row],[tweet_created]],1)</f>
        <v>0.34097222222044365</v>
      </c>
      <c r="L208" s="2">
        <f>MROUND(NYR_Tbl[[#This Row],[Time]],60/24/60)</f>
        <v>0.33333333333333331</v>
      </c>
      <c r="M208" s="3">
        <f>INT(NYR_Tbl[[#This Row],[tweet_created]])</f>
        <v>41997</v>
      </c>
      <c r="N208">
        <f>DAY(NYR_Tbl[[#This Row],[Date]])</f>
        <v>24</v>
      </c>
      <c r="O208" s="4">
        <f>IF(NYR_Tbl[[#This Row],[retweet_count]]="",1,NYR_Tbl[[#This Row],[retweet_count]])</f>
        <v>1</v>
      </c>
    </row>
    <row r="209" spans="1:15" x14ac:dyDescent="0.25">
      <c r="A209" s="1">
        <v>41997.348611111112</v>
      </c>
      <c r="B209" t="s">
        <v>536</v>
      </c>
      <c r="C209" t="s">
        <v>26</v>
      </c>
      <c r="D209" t="s">
        <v>519</v>
      </c>
      <c r="E209" t="s">
        <v>537</v>
      </c>
      <c r="F209" t="s">
        <v>1151</v>
      </c>
      <c r="G209" t="s">
        <v>23</v>
      </c>
      <c r="H209" t="s">
        <v>82</v>
      </c>
      <c r="I209" t="s">
        <v>38</v>
      </c>
      <c r="K209" s="2">
        <f>MOD(NYR_Tbl[[#This Row],[tweet_created]],1)</f>
        <v>0.34861111111240461</v>
      </c>
      <c r="L209" s="2">
        <f>MROUND(NYR_Tbl[[#This Row],[Time]],60/24/60)</f>
        <v>0.33333333333333331</v>
      </c>
      <c r="M209" s="3">
        <f>INT(NYR_Tbl[[#This Row],[tweet_created]])</f>
        <v>41997</v>
      </c>
      <c r="N209">
        <f>DAY(NYR_Tbl[[#This Row],[Date]])</f>
        <v>24</v>
      </c>
      <c r="O209" s="4">
        <f>IF(NYR_Tbl[[#This Row],[retweet_count]]="",1,NYR_Tbl[[#This Row],[retweet_count]])</f>
        <v>1</v>
      </c>
    </row>
    <row r="210" spans="1:15" x14ac:dyDescent="0.25">
      <c r="A210" s="1">
        <v>41997.351388888892</v>
      </c>
      <c r="B210" t="s">
        <v>538</v>
      </c>
      <c r="C210" t="s">
        <v>75</v>
      </c>
      <c r="D210" t="s">
        <v>539</v>
      </c>
      <c r="E210" t="s">
        <v>540</v>
      </c>
      <c r="F210" t="s">
        <v>731</v>
      </c>
      <c r="G210" t="s">
        <v>43</v>
      </c>
      <c r="I210" t="s">
        <v>38</v>
      </c>
      <c r="K210" s="2">
        <f>MOD(NYR_Tbl[[#This Row],[tweet_created]],1)</f>
        <v>0.35138888889196096</v>
      </c>
      <c r="L210" s="2">
        <f>MROUND(NYR_Tbl[[#This Row],[Time]],60/24/60)</f>
        <v>0.33333333333333331</v>
      </c>
      <c r="M210" s="3">
        <f>INT(NYR_Tbl[[#This Row],[tweet_created]])</f>
        <v>41997</v>
      </c>
      <c r="N210">
        <f>DAY(NYR_Tbl[[#This Row],[Date]])</f>
        <v>24</v>
      </c>
      <c r="O210" s="4">
        <f>IF(NYR_Tbl[[#This Row],[retweet_count]]="",1,NYR_Tbl[[#This Row],[retweet_count]])</f>
        <v>1</v>
      </c>
    </row>
    <row r="211" spans="1:15" x14ac:dyDescent="0.25">
      <c r="A211" s="1">
        <v>41997.353472222225</v>
      </c>
      <c r="B211" t="s">
        <v>541</v>
      </c>
      <c r="C211" t="s">
        <v>26</v>
      </c>
      <c r="D211" t="s">
        <v>35</v>
      </c>
      <c r="E211" t="s">
        <v>542</v>
      </c>
      <c r="F211" t="s">
        <v>220</v>
      </c>
      <c r="G211" t="s">
        <v>23</v>
      </c>
      <c r="H211" t="s">
        <v>135</v>
      </c>
      <c r="I211" t="s">
        <v>38</v>
      </c>
      <c r="K211" s="2">
        <f>MOD(NYR_Tbl[[#This Row],[tweet_created]],1)</f>
        <v>0.35347222222480923</v>
      </c>
      <c r="L211" s="2">
        <f>MROUND(NYR_Tbl[[#This Row],[Time]],60/24/60)</f>
        <v>0.33333333333333331</v>
      </c>
      <c r="M211" s="3">
        <f>INT(NYR_Tbl[[#This Row],[tweet_created]])</f>
        <v>41997</v>
      </c>
      <c r="N211">
        <f>DAY(NYR_Tbl[[#This Row],[Date]])</f>
        <v>24</v>
      </c>
      <c r="O211" s="4">
        <f>IF(NYR_Tbl[[#This Row],[retweet_count]]="",1,NYR_Tbl[[#This Row],[retweet_count]])</f>
        <v>1</v>
      </c>
    </row>
    <row r="212" spans="1:15" x14ac:dyDescent="0.25">
      <c r="A212" s="1">
        <v>41997.356944444444</v>
      </c>
      <c r="B212" t="s">
        <v>543</v>
      </c>
      <c r="C212" t="s">
        <v>139</v>
      </c>
      <c r="D212" t="s">
        <v>544</v>
      </c>
      <c r="E212" t="s">
        <v>545</v>
      </c>
      <c r="F212" t="s">
        <v>2966</v>
      </c>
      <c r="G212" t="s">
        <v>49</v>
      </c>
      <c r="I212" t="s">
        <v>38</v>
      </c>
      <c r="K212" s="2">
        <f>MOD(NYR_Tbl[[#This Row],[tweet_created]],1)</f>
        <v>0.35694444444379769</v>
      </c>
      <c r="L212" s="2">
        <f>MROUND(NYR_Tbl[[#This Row],[Time]],60/24/60)</f>
        <v>0.375</v>
      </c>
      <c r="M212" s="3">
        <f>INT(NYR_Tbl[[#This Row],[tweet_created]])</f>
        <v>41997</v>
      </c>
      <c r="N212">
        <f>DAY(NYR_Tbl[[#This Row],[Date]])</f>
        <v>24</v>
      </c>
      <c r="O212" s="4">
        <f>IF(NYR_Tbl[[#This Row],[retweet_count]]="",1,NYR_Tbl[[#This Row],[retweet_count]])</f>
        <v>1</v>
      </c>
    </row>
    <row r="213" spans="1:15" x14ac:dyDescent="0.25">
      <c r="A213" s="1">
        <v>41997.357638888891</v>
      </c>
      <c r="B213" t="s">
        <v>546</v>
      </c>
      <c r="C213" t="s">
        <v>19</v>
      </c>
      <c r="D213" t="s">
        <v>35</v>
      </c>
      <c r="E213" t="s">
        <v>547</v>
      </c>
      <c r="F213" t="s">
        <v>1762</v>
      </c>
      <c r="G213" t="s">
        <v>49</v>
      </c>
      <c r="H213" t="s">
        <v>16</v>
      </c>
      <c r="I213" t="s">
        <v>17</v>
      </c>
      <c r="K213" s="2">
        <f>MOD(NYR_Tbl[[#This Row],[tweet_created]],1)</f>
        <v>0.35763888889050577</v>
      </c>
      <c r="L213" s="2">
        <f>MROUND(NYR_Tbl[[#This Row],[Time]],60/24/60)</f>
        <v>0.375</v>
      </c>
      <c r="M213" s="3">
        <f>INT(NYR_Tbl[[#This Row],[tweet_created]])</f>
        <v>41997</v>
      </c>
      <c r="N213">
        <f>DAY(NYR_Tbl[[#This Row],[Date]])</f>
        <v>24</v>
      </c>
      <c r="O213" s="4">
        <f>IF(NYR_Tbl[[#This Row],[retweet_count]]="",1,NYR_Tbl[[#This Row],[retweet_count]])</f>
        <v>1</v>
      </c>
    </row>
    <row r="214" spans="1:15" x14ac:dyDescent="0.25">
      <c r="A214" s="1">
        <v>41997.359722222223</v>
      </c>
      <c r="B214" t="s">
        <v>548</v>
      </c>
      <c r="C214" t="s">
        <v>26</v>
      </c>
      <c r="D214" t="s">
        <v>27</v>
      </c>
      <c r="E214" t="s">
        <v>549</v>
      </c>
      <c r="F214" t="s">
        <v>2966</v>
      </c>
      <c r="G214" t="s">
        <v>49</v>
      </c>
      <c r="H214" t="s">
        <v>24</v>
      </c>
      <c r="I214" t="s">
        <v>38</v>
      </c>
      <c r="K214" s="2">
        <f>MOD(NYR_Tbl[[#This Row],[tweet_created]],1)</f>
        <v>0.35972222222335404</v>
      </c>
      <c r="L214" s="2">
        <f>MROUND(NYR_Tbl[[#This Row],[Time]],60/24/60)</f>
        <v>0.375</v>
      </c>
      <c r="M214" s="3">
        <f>INT(NYR_Tbl[[#This Row],[tweet_created]])</f>
        <v>41997</v>
      </c>
      <c r="N214">
        <f>DAY(NYR_Tbl[[#This Row],[Date]])</f>
        <v>24</v>
      </c>
      <c r="O214" s="4">
        <f>IF(NYR_Tbl[[#This Row],[retweet_count]]="",1,NYR_Tbl[[#This Row],[retweet_count]])</f>
        <v>1</v>
      </c>
    </row>
    <row r="215" spans="1:15" x14ac:dyDescent="0.25">
      <c r="A215" s="1">
        <v>41997.362500000003</v>
      </c>
      <c r="B215" t="s">
        <v>550</v>
      </c>
      <c r="C215" t="s">
        <v>26</v>
      </c>
      <c r="D215" t="s">
        <v>264</v>
      </c>
      <c r="E215" t="s">
        <v>551</v>
      </c>
      <c r="F215" t="s">
        <v>705</v>
      </c>
      <c r="G215" t="s">
        <v>49</v>
      </c>
      <c r="H215" t="s">
        <v>16</v>
      </c>
      <c r="I215" t="s">
        <v>38</v>
      </c>
      <c r="K215" s="2">
        <f>MOD(NYR_Tbl[[#This Row],[tweet_created]],1)</f>
        <v>0.36250000000291038</v>
      </c>
      <c r="L215" s="2">
        <f>MROUND(NYR_Tbl[[#This Row],[Time]],60/24/60)</f>
        <v>0.375</v>
      </c>
      <c r="M215" s="3">
        <f>INT(NYR_Tbl[[#This Row],[tweet_created]])</f>
        <v>41997</v>
      </c>
      <c r="N215">
        <f>DAY(NYR_Tbl[[#This Row],[Date]])</f>
        <v>24</v>
      </c>
      <c r="O215" s="4">
        <f>IF(NYR_Tbl[[#This Row],[retweet_count]]="",1,NYR_Tbl[[#This Row],[retweet_count]])</f>
        <v>1</v>
      </c>
    </row>
    <row r="216" spans="1:15" x14ac:dyDescent="0.25">
      <c r="A216" s="1">
        <v>41997.370138888888</v>
      </c>
      <c r="B216" t="s">
        <v>552</v>
      </c>
      <c r="C216" t="s">
        <v>26</v>
      </c>
      <c r="D216" t="s">
        <v>242</v>
      </c>
      <c r="E216" t="s">
        <v>41</v>
      </c>
      <c r="F216" t="s">
        <v>460</v>
      </c>
      <c r="G216" t="s">
        <v>43</v>
      </c>
      <c r="H216" t="s">
        <v>82</v>
      </c>
      <c r="I216" t="s">
        <v>38</v>
      </c>
      <c r="K216" s="2">
        <f>MOD(NYR_Tbl[[#This Row],[tweet_created]],1)</f>
        <v>0.37013888888759539</v>
      </c>
      <c r="L216" s="2">
        <f>MROUND(NYR_Tbl[[#This Row],[Time]],60/24/60)</f>
        <v>0.375</v>
      </c>
      <c r="M216" s="3">
        <f>INT(NYR_Tbl[[#This Row],[tweet_created]])</f>
        <v>41997</v>
      </c>
      <c r="N216">
        <f>DAY(NYR_Tbl[[#This Row],[Date]])</f>
        <v>24</v>
      </c>
      <c r="O216" s="4">
        <f>IF(NYR_Tbl[[#This Row],[retweet_count]]="",1,NYR_Tbl[[#This Row],[retweet_count]])</f>
        <v>1</v>
      </c>
    </row>
    <row r="217" spans="1:15" x14ac:dyDescent="0.25">
      <c r="A217" s="1">
        <v>41997.375694444447</v>
      </c>
      <c r="B217" t="s">
        <v>553</v>
      </c>
      <c r="C217" t="s">
        <v>61</v>
      </c>
      <c r="D217" t="s">
        <v>62</v>
      </c>
      <c r="E217" t="s">
        <v>207</v>
      </c>
      <c r="F217" t="s">
        <v>1535</v>
      </c>
      <c r="G217" t="s">
        <v>15</v>
      </c>
      <c r="H217" t="s">
        <v>73</v>
      </c>
      <c r="I217" t="s">
        <v>17</v>
      </c>
      <c r="K217" s="2">
        <f>MOD(NYR_Tbl[[#This Row],[tweet_created]],1)</f>
        <v>0.37569444444670808</v>
      </c>
      <c r="L217" s="2">
        <f>MROUND(NYR_Tbl[[#This Row],[Time]],60/24/60)</f>
        <v>0.375</v>
      </c>
      <c r="M217" s="3">
        <f>INT(NYR_Tbl[[#This Row],[tweet_created]])</f>
        <v>41997</v>
      </c>
      <c r="N217">
        <f>DAY(NYR_Tbl[[#This Row],[Date]])</f>
        <v>24</v>
      </c>
      <c r="O217" s="4">
        <f>IF(NYR_Tbl[[#This Row],[retweet_count]]="",1,NYR_Tbl[[#This Row],[retweet_count]])</f>
        <v>1</v>
      </c>
    </row>
    <row r="218" spans="1:15" x14ac:dyDescent="0.25">
      <c r="A218" s="1">
        <v>41997.379861111112</v>
      </c>
      <c r="B218" t="s">
        <v>554</v>
      </c>
      <c r="C218" t="s">
        <v>139</v>
      </c>
      <c r="D218" t="s">
        <v>458</v>
      </c>
      <c r="E218" t="s">
        <v>555</v>
      </c>
      <c r="F218" t="s">
        <v>745</v>
      </c>
      <c r="G218" t="s">
        <v>15</v>
      </c>
      <c r="I218" t="s">
        <v>17</v>
      </c>
      <c r="K218" s="2">
        <f>MOD(NYR_Tbl[[#This Row],[tweet_created]],1)</f>
        <v>0.37986111111240461</v>
      </c>
      <c r="L218" s="2">
        <f>MROUND(NYR_Tbl[[#This Row],[Time]],60/24/60)</f>
        <v>0.375</v>
      </c>
      <c r="M218" s="3">
        <f>INT(NYR_Tbl[[#This Row],[tweet_created]])</f>
        <v>41997</v>
      </c>
      <c r="N218">
        <f>DAY(NYR_Tbl[[#This Row],[Date]])</f>
        <v>24</v>
      </c>
      <c r="O218" s="4">
        <f>IF(NYR_Tbl[[#This Row],[retweet_count]]="",1,NYR_Tbl[[#This Row],[retweet_count]])</f>
        <v>1</v>
      </c>
    </row>
    <row r="219" spans="1:15" x14ac:dyDescent="0.25">
      <c r="A219" s="1">
        <v>41997.404166666667</v>
      </c>
      <c r="B219" t="s">
        <v>556</v>
      </c>
      <c r="C219" t="s">
        <v>26</v>
      </c>
      <c r="D219" t="s">
        <v>121</v>
      </c>
      <c r="E219" t="s">
        <v>557</v>
      </c>
      <c r="F219" t="s">
        <v>772</v>
      </c>
      <c r="G219" t="s">
        <v>23</v>
      </c>
      <c r="H219" t="s">
        <v>82</v>
      </c>
      <c r="I219" t="s">
        <v>38</v>
      </c>
      <c r="K219" s="2">
        <f>MOD(NYR_Tbl[[#This Row],[tweet_created]],1)</f>
        <v>0.40416666666715173</v>
      </c>
      <c r="L219" s="2">
        <f>MROUND(NYR_Tbl[[#This Row],[Time]],60/24/60)</f>
        <v>0.41666666666666663</v>
      </c>
      <c r="M219" s="3">
        <f>INT(NYR_Tbl[[#This Row],[tweet_created]])</f>
        <v>41997</v>
      </c>
      <c r="N219">
        <f>DAY(NYR_Tbl[[#This Row],[Date]])</f>
        <v>24</v>
      </c>
      <c r="O219" s="4">
        <f>IF(NYR_Tbl[[#This Row],[retweet_count]]="",1,NYR_Tbl[[#This Row],[retweet_count]])</f>
        <v>1</v>
      </c>
    </row>
    <row r="220" spans="1:15" x14ac:dyDescent="0.25">
      <c r="A220" s="1">
        <v>41997.409722222219</v>
      </c>
      <c r="B220" t="s">
        <v>558</v>
      </c>
      <c r="C220" t="s">
        <v>139</v>
      </c>
      <c r="D220" t="s">
        <v>559</v>
      </c>
      <c r="E220" t="s">
        <v>560</v>
      </c>
      <c r="F220" t="s">
        <v>745</v>
      </c>
      <c r="G220" t="s">
        <v>15</v>
      </c>
      <c r="I220" t="s">
        <v>17</v>
      </c>
      <c r="K220" s="2">
        <f>MOD(NYR_Tbl[[#This Row],[tweet_created]],1)</f>
        <v>0.40972222221898846</v>
      </c>
      <c r="L220" s="2">
        <f>MROUND(NYR_Tbl[[#This Row],[Time]],60/24/60)</f>
        <v>0.41666666666666663</v>
      </c>
      <c r="M220" s="3">
        <f>INT(NYR_Tbl[[#This Row],[tweet_created]])</f>
        <v>41997</v>
      </c>
      <c r="N220">
        <f>DAY(NYR_Tbl[[#This Row],[Date]])</f>
        <v>24</v>
      </c>
      <c r="O220" s="4">
        <f>IF(NYR_Tbl[[#This Row],[retweet_count]]="",1,NYR_Tbl[[#This Row],[retweet_count]])</f>
        <v>1</v>
      </c>
    </row>
    <row r="221" spans="1:15" x14ac:dyDescent="0.25">
      <c r="A221" s="1">
        <v>41997.419444444444</v>
      </c>
      <c r="B221" t="s">
        <v>561</v>
      </c>
      <c r="C221" t="s">
        <v>19</v>
      </c>
      <c r="D221" t="s">
        <v>80</v>
      </c>
      <c r="E221" t="s">
        <v>562</v>
      </c>
      <c r="F221" t="s">
        <v>63</v>
      </c>
      <c r="G221" t="s">
        <v>49</v>
      </c>
      <c r="H221" t="s">
        <v>24</v>
      </c>
      <c r="I221" t="s">
        <v>38</v>
      </c>
      <c r="K221" s="2">
        <f>MOD(NYR_Tbl[[#This Row],[tweet_created]],1)</f>
        <v>0.41944444444379769</v>
      </c>
      <c r="L221" s="2">
        <f>MROUND(NYR_Tbl[[#This Row],[Time]],60/24/60)</f>
        <v>0.41666666666666663</v>
      </c>
      <c r="M221" s="3">
        <f>INT(NYR_Tbl[[#This Row],[tweet_created]])</f>
        <v>41997</v>
      </c>
      <c r="N221">
        <f>DAY(NYR_Tbl[[#This Row],[Date]])</f>
        <v>24</v>
      </c>
      <c r="O221" s="4">
        <f>IF(NYR_Tbl[[#This Row],[retweet_count]]="",1,NYR_Tbl[[#This Row],[retweet_count]])</f>
        <v>1</v>
      </c>
    </row>
    <row r="222" spans="1:15" x14ac:dyDescent="0.25">
      <c r="A222" s="1">
        <v>41997.432638888888</v>
      </c>
      <c r="B222" t="s">
        <v>563</v>
      </c>
      <c r="C222" t="s">
        <v>19</v>
      </c>
      <c r="D222" t="s">
        <v>20</v>
      </c>
      <c r="E222" t="s">
        <v>564</v>
      </c>
      <c r="F222" t="s">
        <v>772</v>
      </c>
      <c r="G222" t="s">
        <v>23</v>
      </c>
      <c r="I222" t="s">
        <v>38</v>
      </c>
      <c r="K222" s="2">
        <f>MOD(NYR_Tbl[[#This Row],[tweet_created]],1)</f>
        <v>0.43263888888759539</v>
      </c>
      <c r="L222" s="2">
        <f>MROUND(NYR_Tbl[[#This Row],[Time]],60/24/60)</f>
        <v>0.41666666666666663</v>
      </c>
      <c r="M222" s="3">
        <f>INT(NYR_Tbl[[#This Row],[tweet_created]])</f>
        <v>41997</v>
      </c>
      <c r="N222">
        <f>DAY(NYR_Tbl[[#This Row],[Date]])</f>
        <v>24</v>
      </c>
      <c r="O222" s="4">
        <f>IF(NYR_Tbl[[#This Row],[retweet_count]]="",1,NYR_Tbl[[#This Row],[retweet_count]])</f>
        <v>1</v>
      </c>
    </row>
    <row r="223" spans="1:15" x14ac:dyDescent="0.25">
      <c r="A223" s="1">
        <v>41997.448611111111</v>
      </c>
      <c r="B223" t="s">
        <v>565</v>
      </c>
      <c r="C223" t="s">
        <v>19</v>
      </c>
      <c r="D223" t="s">
        <v>566</v>
      </c>
      <c r="E223" t="s">
        <v>567</v>
      </c>
      <c r="F223" t="s">
        <v>183</v>
      </c>
      <c r="G223" t="s">
        <v>15</v>
      </c>
      <c r="H223" t="s">
        <v>82</v>
      </c>
      <c r="I223" t="s">
        <v>17</v>
      </c>
      <c r="K223" s="2">
        <f>MOD(NYR_Tbl[[#This Row],[tweet_created]],1)</f>
        <v>0.44861111111094942</v>
      </c>
      <c r="L223" s="2">
        <f>MROUND(NYR_Tbl[[#This Row],[Time]],60/24/60)</f>
        <v>0.45833333333333331</v>
      </c>
      <c r="M223" s="3">
        <f>INT(NYR_Tbl[[#This Row],[tweet_created]])</f>
        <v>41997</v>
      </c>
      <c r="N223">
        <f>DAY(NYR_Tbl[[#This Row],[Date]])</f>
        <v>24</v>
      </c>
      <c r="O223" s="4">
        <f>IF(NYR_Tbl[[#This Row],[retweet_count]]="",1,NYR_Tbl[[#This Row],[retweet_count]])</f>
        <v>1</v>
      </c>
    </row>
    <row r="224" spans="1:15" x14ac:dyDescent="0.25">
      <c r="A224" s="1">
        <v>41997.45</v>
      </c>
      <c r="B224" t="s">
        <v>568</v>
      </c>
      <c r="C224" t="s">
        <v>26</v>
      </c>
      <c r="D224" t="s">
        <v>106</v>
      </c>
      <c r="E224" t="s">
        <v>569</v>
      </c>
      <c r="F224" t="s">
        <v>745</v>
      </c>
      <c r="G224" t="s">
        <v>15</v>
      </c>
      <c r="H224" t="s">
        <v>130</v>
      </c>
      <c r="I224" t="s">
        <v>38</v>
      </c>
      <c r="K224" s="2">
        <f>MOD(NYR_Tbl[[#This Row],[tweet_created]],1)</f>
        <v>0.44999999999708962</v>
      </c>
      <c r="L224" s="2">
        <f>MROUND(NYR_Tbl[[#This Row],[Time]],60/24/60)</f>
        <v>0.45833333333333331</v>
      </c>
      <c r="M224" s="3">
        <f>INT(NYR_Tbl[[#This Row],[tweet_created]])</f>
        <v>41997</v>
      </c>
      <c r="N224">
        <f>DAY(NYR_Tbl[[#This Row],[Date]])</f>
        <v>24</v>
      </c>
      <c r="O224" s="4">
        <f>IF(NYR_Tbl[[#This Row],[retweet_count]]="",1,NYR_Tbl[[#This Row],[retweet_count]])</f>
        <v>1</v>
      </c>
    </row>
    <row r="225" spans="1:15" x14ac:dyDescent="0.25">
      <c r="A225" s="1">
        <v>41997.451388888891</v>
      </c>
      <c r="B225" t="s">
        <v>570</v>
      </c>
      <c r="C225" t="s">
        <v>11</v>
      </c>
      <c r="D225" t="s">
        <v>382</v>
      </c>
      <c r="E225" t="s">
        <v>571</v>
      </c>
      <c r="F225" t="s">
        <v>1778</v>
      </c>
      <c r="G225" t="s">
        <v>23</v>
      </c>
      <c r="I225" t="s">
        <v>17</v>
      </c>
      <c r="K225" s="2">
        <f>MOD(NYR_Tbl[[#This Row],[tweet_created]],1)</f>
        <v>0.45138888889050577</v>
      </c>
      <c r="L225" s="2">
        <f>MROUND(NYR_Tbl[[#This Row],[Time]],60/24/60)</f>
        <v>0.45833333333333331</v>
      </c>
      <c r="M225" s="3">
        <f>INT(NYR_Tbl[[#This Row],[tweet_created]])</f>
        <v>41997</v>
      </c>
      <c r="N225">
        <f>DAY(NYR_Tbl[[#This Row],[Date]])</f>
        <v>24</v>
      </c>
      <c r="O225" s="4">
        <f>IF(NYR_Tbl[[#This Row],[retweet_count]]="",1,NYR_Tbl[[#This Row],[retweet_count]])</f>
        <v>1</v>
      </c>
    </row>
    <row r="226" spans="1:15" x14ac:dyDescent="0.25">
      <c r="A226" s="1">
        <v>41997.452777777777</v>
      </c>
      <c r="B226" t="s">
        <v>572</v>
      </c>
      <c r="C226" t="s">
        <v>11</v>
      </c>
      <c r="D226" t="s">
        <v>66</v>
      </c>
      <c r="E226" t="s">
        <v>573</v>
      </c>
      <c r="F226" t="s">
        <v>1762</v>
      </c>
      <c r="G226" t="s">
        <v>49</v>
      </c>
      <c r="H226" t="s">
        <v>93</v>
      </c>
      <c r="I226" t="s">
        <v>17</v>
      </c>
      <c r="K226" s="2">
        <f>MOD(NYR_Tbl[[#This Row],[tweet_created]],1)</f>
        <v>0.45277777777664596</v>
      </c>
      <c r="L226" s="2">
        <f>MROUND(NYR_Tbl[[#This Row],[Time]],60/24/60)</f>
        <v>0.45833333333333331</v>
      </c>
      <c r="M226" s="3">
        <f>INT(NYR_Tbl[[#This Row],[tweet_created]])</f>
        <v>41997</v>
      </c>
      <c r="N226">
        <f>DAY(NYR_Tbl[[#This Row],[Date]])</f>
        <v>24</v>
      </c>
      <c r="O226" s="4">
        <f>IF(NYR_Tbl[[#This Row],[retweet_count]]="",1,NYR_Tbl[[#This Row],[retweet_count]])</f>
        <v>1</v>
      </c>
    </row>
    <row r="227" spans="1:15" x14ac:dyDescent="0.25">
      <c r="A227" s="1">
        <v>41997.455555555556</v>
      </c>
      <c r="B227" t="s">
        <v>574</v>
      </c>
      <c r="C227" t="s">
        <v>19</v>
      </c>
      <c r="D227" t="s">
        <v>20</v>
      </c>
      <c r="E227" t="s">
        <v>575</v>
      </c>
      <c r="F227" t="s">
        <v>460</v>
      </c>
      <c r="G227" t="s">
        <v>43</v>
      </c>
      <c r="H227" t="s">
        <v>82</v>
      </c>
      <c r="I227" t="s">
        <v>38</v>
      </c>
      <c r="K227" s="2">
        <f>MOD(NYR_Tbl[[#This Row],[tweet_created]],1)</f>
        <v>0.45555555555620231</v>
      </c>
      <c r="L227" s="2">
        <f>MROUND(NYR_Tbl[[#This Row],[Time]],60/24/60)</f>
        <v>0.45833333333333331</v>
      </c>
      <c r="M227" s="3">
        <f>INT(NYR_Tbl[[#This Row],[tweet_created]])</f>
        <v>41997</v>
      </c>
      <c r="N227">
        <f>DAY(NYR_Tbl[[#This Row],[Date]])</f>
        <v>24</v>
      </c>
      <c r="O227" s="4">
        <f>IF(NYR_Tbl[[#This Row],[retweet_count]]="",1,NYR_Tbl[[#This Row],[retweet_count]])</f>
        <v>1</v>
      </c>
    </row>
    <row r="228" spans="1:15" x14ac:dyDescent="0.25">
      <c r="A228" s="1">
        <v>41997.465277777781</v>
      </c>
      <c r="B228" t="s">
        <v>576</v>
      </c>
      <c r="C228" t="s">
        <v>11</v>
      </c>
      <c r="D228" t="s">
        <v>363</v>
      </c>
      <c r="E228" t="s">
        <v>405</v>
      </c>
      <c r="F228" t="s">
        <v>745</v>
      </c>
      <c r="G228" t="s">
        <v>15</v>
      </c>
      <c r="I228" t="s">
        <v>17</v>
      </c>
      <c r="K228" s="2">
        <f>MOD(NYR_Tbl[[#This Row],[tweet_created]],1)</f>
        <v>0.46527777778101154</v>
      </c>
      <c r="L228" s="2">
        <f>MROUND(NYR_Tbl[[#This Row],[Time]],60/24/60)</f>
        <v>0.45833333333333331</v>
      </c>
      <c r="M228" s="3">
        <f>INT(NYR_Tbl[[#This Row],[tweet_created]])</f>
        <v>41997</v>
      </c>
      <c r="N228">
        <f>DAY(NYR_Tbl[[#This Row],[Date]])</f>
        <v>24</v>
      </c>
      <c r="O228" s="4">
        <f>IF(NYR_Tbl[[#This Row],[retweet_count]]="",1,NYR_Tbl[[#This Row],[retweet_count]])</f>
        <v>1</v>
      </c>
    </row>
    <row r="229" spans="1:15" x14ac:dyDescent="0.25">
      <c r="A229" s="1">
        <v>41997.466666666667</v>
      </c>
      <c r="B229" t="s">
        <v>577</v>
      </c>
      <c r="C229" t="s">
        <v>114</v>
      </c>
      <c r="D229" t="s">
        <v>118</v>
      </c>
      <c r="E229" t="s">
        <v>202</v>
      </c>
      <c r="F229" t="s">
        <v>460</v>
      </c>
      <c r="G229" t="s">
        <v>43</v>
      </c>
      <c r="I229" t="s">
        <v>38</v>
      </c>
      <c r="K229" s="2">
        <f>MOD(NYR_Tbl[[#This Row],[tweet_created]],1)</f>
        <v>0.46666666666715173</v>
      </c>
      <c r="L229" s="2">
        <f>MROUND(NYR_Tbl[[#This Row],[Time]],60/24/60)</f>
        <v>0.45833333333333331</v>
      </c>
      <c r="M229" s="3">
        <f>INT(NYR_Tbl[[#This Row],[tweet_created]])</f>
        <v>41997</v>
      </c>
      <c r="N229">
        <f>DAY(NYR_Tbl[[#This Row],[Date]])</f>
        <v>24</v>
      </c>
      <c r="O229" s="4">
        <f>IF(NYR_Tbl[[#This Row],[retweet_count]]="",1,NYR_Tbl[[#This Row],[retweet_count]])</f>
        <v>1</v>
      </c>
    </row>
    <row r="230" spans="1:15" x14ac:dyDescent="0.25">
      <c r="A230" s="1">
        <v>41997.468055555553</v>
      </c>
      <c r="B230" t="s">
        <v>578</v>
      </c>
      <c r="C230" t="s">
        <v>69</v>
      </c>
      <c r="D230" t="s">
        <v>579</v>
      </c>
      <c r="E230" t="s">
        <v>580</v>
      </c>
      <c r="F230" t="s">
        <v>7564</v>
      </c>
      <c r="G230" t="s">
        <v>49</v>
      </c>
      <c r="I230" t="s">
        <v>38</v>
      </c>
      <c r="K230" s="2">
        <f>MOD(NYR_Tbl[[#This Row],[tweet_created]],1)</f>
        <v>0.46805555555329192</v>
      </c>
      <c r="L230" s="2">
        <f>MROUND(NYR_Tbl[[#This Row],[Time]],60/24/60)</f>
        <v>0.45833333333333331</v>
      </c>
      <c r="M230" s="3">
        <f>INT(NYR_Tbl[[#This Row],[tweet_created]])</f>
        <v>41997</v>
      </c>
      <c r="N230">
        <f>DAY(NYR_Tbl[[#This Row],[Date]])</f>
        <v>24</v>
      </c>
      <c r="O230" s="4">
        <f>IF(NYR_Tbl[[#This Row],[retweet_count]]="",1,NYR_Tbl[[#This Row],[retweet_count]])</f>
        <v>1</v>
      </c>
    </row>
    <row r="231" spans="1:15" x14ac:dyDescent="0.25">
      <c r="A231" s="1">
        <v>41997.46875</v>
      </c>
      <c r="B231" t="s">
        <v>581</v>
      </c>
      <c r="C231" t="s">
        <v>26</v>
      </c>
      <c r="D231" t="s">
        <v>242</v>
      </c>
      <c r="E231" t="s">
        <v>202</v>
      </c>
      <c r="F231" t="s">
        <v>460</v>
      </c>
      <c r="G231" t="s">
        <v>43</v>
      </c>
      <c r="H231" t="s">
        <v>82</v>
      </c>
      <c r="I231" t="s">
        <v>38</v>
      </c>
      <c r="K231" s="2">
        <f>MOD(NYR_Tbl[[#This Row],[tweet_created]],1)</f>
        <v>0.46875</v>
      </c>
      <c r="L231" s="2">
        <f>MROUND(NYR_Tbl[[#This Row],[Time]],60/24/60)</f>
        <v>0.45833333333333331</v>
      </c>
      <c r="M231" s="3">
        <f>INT(NYR_Tbl[[#This Row],[tweet_created]])</f>
        <v>41997</v>
      </c>
      <c r="N231">
        <f>DAY(NYR_Tbl[[#This Row],[Date]])</f>
        <v>24</v>
      </c>
      <c r="O231" s="4">
        <f>IF(NYR_Tbl[[#This Row],[retweet_count]]="",1,NYR_Tbl[[#This Row],[retweet_count]])</f>
        <v>1</v>
      </c>
    </row>
    <row r="232" spans="1:15" x14ac:dyDescent="0.25">
      <c r="A232" s="1">
        <v>41997.495138888888</v>
      </c>
      <c r="B232" t="s">
        <v>582</v>
      </c>
      <c r="C232" t="s">
        <v>19</v>
      </c>
      <c r="D232" t="s">
        <v>40</v>
      </c>
      <c r="E232" t="s">
        <v>583</v>
      </c>
      <c r="F232" t="s">
        <v>63</v>
      </c>
      <c r="G232" t="s">
        <v>49</v>
      </c>
      <c r="I232" t="s">
        <v>38</v>
      </c>
      <c r="K232" s="2">
        <f>MOD(NYR_Tbl[[#This Row],[tweet_created]],1)</f>
        <v>0.49513888888759539</v>
      </c>
      <c r="L232" s="2">
        <f>MROUND(NYR_Tbl[[#This Row],[Time]],60/24/60)</f>
        <v>0.5</v>
      </c>
      <c r="M232" s="3">
        <f>INT(NYR_Tbl[[#This Row],[tweet_created]])</f>
        <v>41997</v>
      </c>
      <c r="N232">
        <f>DAY(NYR_Tbl[[#This Row],[Date]])</f>
        <v>24</v>
      </c>
      <c r="O232" s="4">
        <f>IF(NYR_Tbl[[#This Row],[retweet_count]]="",1,NYR_Tbl[[#This Row],[retweet_count]])</f>
        <v>1</v>
      </c>
    </row>
    <row r="233" spans="1:15" x14ac:dyDescent="0.25">
      <c r="A233" s="1">
        <v>41997.499305555553</v>
      </c>
      <c r="B233" t="s">
        <v>584</v>
      </c>
      <c r="C233" t="s">
        <v>11</v>
      </c>
      <c r="D233" t="s">
        <v>35</v>
      </c>
      <c r="E233" t="s">
        <v>585</v>
      </c>
      <c r="F233" t="s">
        <v>4162</v>
      </c>
      <c r="G233" t="s">
        <v>15</v>
      </c>
      <c r="I233" t="s">
        <v>17</v>
      </c>
      <c r="K233" s="2">
        <f>MOD(NYR_Tbl[[#This Row],[tweet_created]],1)</f>
        <v>0.49930555555329192</v>
      </c>
      <c r="L233" s="2">
        <f>MROUND(NYR_Tbl[[#This Row],[Time]],60/24/60)</f>
        <v>0.5</v>
      </c>
      <c r="M233" s="3">
        <f>INT(NYR_Tbl[[#This Row],[tweet_created]])</f>
        <v>41997</v>
      </c>
      <c r="N233">
        <f>DAY(NYR_Tbl[[#This Row],[Date]])</f>
        <v>24</v>
      </c>
      <c r="O233" s="4">
        <f>IF(NYR_Tbl[[#This Row],[retweet_count]]="",1,NYR_Tbl[[#This Row],[retweet_count]])</f>
        <v>1</v>
      </c>
    </row>
    <row r="234" spans="1:15" x14ac:dyDescent="0.25">
      <c r="A234" s="1">
        <v>41997.517361111109</v>
      </c>
      <c r="B234" t="s">
        <v>586</v>
      </c>
      <c r="C234" t="s">
        <v>69</v>
      </c>
      <c r="D234" t="s">
        <v>579</v>
      </c>
      <c r="E234" t="s">
        <v>465</v>
      </c>
      <c r="F234" t="s">
        <v>270</v>
      </c>
      <c r="G234" t="s">
        <v>23</v>
      </c>
      <c r="H234" t="s">
        <v>24</v>
      </c>
      <c r="I234" t="s">
        <v>38</v>
      </c>
      <c r="K234" s="2">
        <f>MOD(NYR_Tbl[[#This Row],[tweet_created]],1)</f>
        <v>0.51736111110949423</v>
      </c>
      <c r="L234" s="2">
        <f>MROUND(NYR_Tbl[[#This Row],[Time]],60/24/60)</f>
        <v>0.5</v>
      </c>
      <c r="M234" s="3">
        <f>INT(NYR_Tbl[[#This Row],[tweet_created]])</f>
        <v>41997</v>
      </c>
      <c r="N234">
        <f>DAY(NYR_Tbl[[#This Row],[Date]])</f>
        <v>24</v>
      </c>
      <c r="O234" s="4">
        <f>IF(NYR_Tbl[[#This Row],[retweet_count]]="",1,NYR_Tbl[[#This Row],[retweet_count]])</f>
        <v>1</v>
      </c>
    </row>
    <row r="235" spans="1:15" x14ac:dyDescent="0.25">
      <c r="A235" s="1">
        <v>41997.517361111109</v>
      </c>
      <c r="B235" t="s">
        <v>587</v>
      </c>
      <c r="C235" t="s">
        <v>69</v>
      </c>
      <c r="D235" t="s">
        <v>579</v>
      </c>
      <c r="E235" t="s">
        <v>588</v>
      </c>
      <c r="F235" t="s">
        <v>270</v>
      </c>
      <c r="G235" t="s">
        <v>23</v>
      </c>
      <c r="I235" t="s">
        <v>17</v>
      </c>
      <c r="K235" s="2">
        <f>MOD(NYR_Tbl[[#This Row],[tweet_created]],1)</f>
        <v>0.51736111110949423</v>
      </c>
      <c r="L235" s="2">
        <f>MROUND(NYR_Tbl[[#This Row],[Time]],60/24/60)</f>
        <v>0.5</v>
      </c>
      <c r="M235" s="3">
        <f>INT(NYR_Tbl[[#This Row],[tweet_created]])</f>
        <v>41997</v>
      </c>
      <c r="N235">
        <f>DAY(NYR_Tbl[[#This Row],[Date]])</f>
        <v>24</v>
      </c>
      <c r="O235" s="4">
        <f>IF(NYR_Tbl[[#This Row],[retweet_count]]="",1,NYR_Tbl[[#This Row],[retweet_count]])</f>
        <v>1</v>
      </c>
    </row>
    <row r="236" spans="1:15" x14ac:dyDescent="0.25">
      <c r="A236" s="1">
        <v>41997.579861111109</v>
      </c>
      <c r="B236" t="s">
        <v>589</v>
      </c>
      <c r="C236" t="s">
        <v>11</v>
      </c>
      <c r="D236" t="s">
        <v>382</v>
      </c>
      <c r="E236" t="s">
        <v>260</v>
      </c>
      <c r="F236" t="s">
        <v>745</v>
      </c>
      <c r="G236" t="s">
        <v>15</v>
      </c>
      <c r="H236" t="s">
        <v>93</v>
      </c>
      <c r="I236" t="s">
        <v>17</v>
      </c>
      <c r="K236" s="2">
        <f>MOD(NYR_Tbl[[#This Row],[tweet_created]],1)</f>
        <v>0.57986111110949423</v>
      </c>
      <c r="L236" s="2">
        <f>MROUND(NYR_Tbl[[#This Row],[Time]],60/24/60)</f>
        <v>0.58333333333333326</v>
      </c>
      <c r="M236" s="3">
        <f>INT(NYR_Tbl[[#This Row],[tweet_created]])</f>
        <v>41997</v>
      </c>
      <c r="N236">
        <f>DAY(NYR_Tbl[[#This Row],[Date]])</f>
        <v>24</v>
      </c>
      <c r="O236" s="4">
        <f>IF(NYR_Tbl[[#This Row],[retweet_count]]="",1,NYR_Tbl[[#This Row],[retweet_count]])</f>
        <v>1</v>
      </c>
    </row>
    <row r="237" spans="1:15" x14ac:dyDescent="0.25">
      <c r="A237" s="1">
        <v>41997.631249999999</v>
      </c>
      <c r="B237" t="s">
        <v>590</v>
      </c>
      <c r="C237" t="s">
        <v>26</v>
      </c>
      <c r="D237" t="s">
        <v>591</v>
      </c>
      <c r="E237" t="s">
        <v>592</v>
      </c>
      <c r="F237" t="s">
        <v>7563</v>
      </c>
      <c r="G237" t="s">
        <v>49</v>
      </c>
      <c r="H237" t="s">
        <v>24</v>
      </c>
      <c r="I237" t="s">
        <v>17</v>
      </c>
      <c r="K237" s="2">
        <f>MOD(NYR_Tbl[[#This Row],[tweet_created]],1)</f>
        <v>0.63124999999854481</v>
      </c>
      <c r="L237" s="2">
        <f>MROUND(NYR_Tbl[[#This Row],[Time]],60/24/60)</f>
        <v>0.625</v>
      </c>
      <c r="M237" s="3">
        <f>INT(NYR_Tbl[[#This Row],[tweet_created]])</f>
        <v>41997</v>
      </c>
      <c r="N237">
        <f>DAY(NYR_Tbl[[#This Row],[Date]])</f>
        <v>24</v>
      </c>
      <c r="O237" s="4">
        <f>IF(NYR_Tbl[[#This Row],[retweet_count]]="",1,NYR_Tbl[[#This Row],[retweet_count]])</f>
        <v>1</v>
      </c>
    </row>
    <row r="238" spans="1:15" x14ac:dyDescent="0.25">
      <c r="A238" s="1">
        <v>41997.631944444445</v>
      </c>
      <c r="B238" t="s">
        <v>593</v>
      </c>
      <c r="C238" t="s">
        <v>26</v>
      </c>
      <c r="D238" t="s">
        <v>46</v>
      </c>
      <c r="E238" t="s">
        <v>594</v>
      </c>
      <c r="F238" t="s">
        <v>133</v>
      </c>
      <c r="G238" t="s">
        <v>23</v>
      </c>
      <c r="I238" t="s">
        <v>38</v>
      </c>
      <c r="K238" s="2">
        <f>MOD(NYR_Tbl[[#This Row],[tweet_created]],1)</f>
        <v>0.63194444444525288</v>
      </c>
      <c r="L238" s="2">
        <f>MROUND(NYR_Tbl[[#This Row],[Time]],60/24/60)</f>
        <v>0.625</v>
      </c>
      <c r="M238" s="3">
        <f>INT(NYR_Tbl[[#This Row],[tweet_created]])</f>
        <v>41997</v>
      </c>
      <c r="N238">
        <f>DAY(NYR_Tbl[[#This Row],[Date]])</f>
        <v>24</v>
      </c>
      <c r="O238" s="4">
        <f>IF(NYR_Tbl[[#This Row],[retweet_count]]="",1,NYR_Tbl[[#This Row],[retweet_count]])</f>
        <v>1</v>
      </c>
    </row>
    <row r="239" spans="1:15" x14ac:dyDescent="0.25">
      <c r="A239" s="1">
        <v>41997.681250000001</v>
      </c>
      <c r="B239" t="s">
        <v>595</v>
      </c>
      <c r="C239" t="s">
        <v>11</v>
      </c>
      <c r="D239" t="s">
        <v>12</v>
      </c>
      <c r="E239" t="s">
        <v>499</v>
      </c>
      <c r="F239" t="s">
        <v>838</v>
      </c>
      <c r="G239" t="s">
        <v>23</v>
      </c>
      <c r="H239" t="s">
        <v>82</v>
      </c>
      <c r="I239" t="s">
        <v>17</v>
      </c>
      <c r="K239" s="2">
        <f>MOD(NYR_Tbl[[#This Row],[tweet_created]],1)</f>
        <v>0.68125000000145519</v>
      </c>
      <c r="L239" s="2">
        <f>MROUND(NYR_Tbl[[#This Row],[Time]],60/24/60)</f>
        <v>0.66666666666666663</v>
      </c>
      <c r="M239" s="3">
        <f>INT(NYR_Tbl[[#This Row],[tweet_created]])</f>
        <v>41997</v>
      </c>
      <c r="N239">
        <f>DAY(NYR_Tbl[[#This Row],[Date]])</f>
        <v>24</v>
      </c>
      <c r="O239" s="4">
        <f>IF(NYR_Tbl[[#This Row],[retweet_count]]="",1,NYR_Tbl[[#This Row],[retweet_count]])</f>
        <v>1</v>
      </c>
    </row>
    <row r="240" spans="1:15" x14ac:dyDescent="0.25">
      <c r="A240" s="1">
        <v>41997.695138888892</v>
      </c>
      <c r="B240" t="s">
        <v>596</v>
      </c>
      <c r="C240" t="s">
        <v>19</v>
      </c>
      <c r="D240" t="s">
        <v>402</v>
      </c>
      <c r="E240" t="s">
        <v>137</v>
      </c>
      <c r="F240" t="s">
        <v>745</v>
      </c>
      <c r="G240" t="s">
        <v>15</v>
      </c>
      <c r="H240" t="s">
        <v>16</v>
      </c>
      <c r="I240" t="s">
        <v>17</v>
      </c>
      <c r="K240" s="2">
        <f>MOD(NYR_Tbl[[#This Row],[tweet_created]],1)</f>
        <v>0.69513888889196096</v>
      </c>
      <c r="L240" s="2">
        <f>MROUND(NYR_Tbl[[#This Row],[Time]],60/24/60)</f>
        <v>0.70833333333333326</v>
      </c>
      <c r="M240" s="3">
        <f>INT(NYR_Tbl[[#This Row],[tweet_created]])</f>
        <v>41997</v>
      </c>
      <c r="N240">
        <f>DAY(NYR_Tbl[[#This Row],[Date]])</f>
        <v>24</v>
      </c>
      <c r="O240" s="4">
        <f>IF(NYR_Tbl[[#This Row],[retweet_count]]="",1,NYR_Tbl[[#This Row],[retweet_count]])</f>
        <v>1</v>
      </c>
    </row>
    <row r="241" spans="1:15" x14ac:dyDescent="0.25">
      <c r="A241" s="1">
        <v>41997.70416666667</v>
      </c>
      <c r="B241" t="s">
        <v>597</v>
      </c>
      <c r="C241" t="s">
        <v>11</v>
      </c>
      <c r="D241" t="s">
        <v>210</v>
      </c>
      <c r="E241" t="s">
        <v>598</v>
      </c>
      <c r="F241" t="s">
        <v>1365</v>
      </c>
      <c r="G241" t="s">
        <v>15</v>
      </c>
      <c r="H241" t="s">
        <v>16</v>
      </c>
      <c r="I241" t="s">
        <v>17</v>
      </c>
      <c r="K241" s="2">
        <f>MOD(NYR_Tbl[[#This Row],[tweet_created]],1)</f>
        <v>0.70416666667006211</v>
      </c>
      <c r="L241" s="2">
        <f>MROUND(NYR_Tbl[[#This Row],[Time]],60/24/60)</f>
        <v>0.70833333333333326</v>
      </c>
      <c r="M241" s="3">
        <f>INT(NYR_Tbl[[#This Row],[tweet_created]])</f>
        <v>41997</v>
      </c>
      <c r="N241">
        <f>DAY(NYR_Tbl[[#This Row],[Date]])</f>
        <v>24</v>
      </c>
      <c r="O241" s="4">
        <f>IF(NYR_Tbl[[#This Row],[retweet_count]]="",1,NYR_Tbl[[#This Row],[retweet_count]])</f>
        <v>1</v>
      </c>
    </row>
    <row r="242" spans="1:15" x14ac:dyDescent="0.25">
      <c r="A242" s="1">
        <v>41997.709722222222</v>
      </c>
      <c r="B242" t="s">
        <v>599</v>
      </c>
      <c r="C242" t="s">
        <v>89</v>
      </c>
      <c r="D242" t="s">
        <v>90</v>
      </c>
      <c r="E242" t="s">
        <v>600</v>
      </c>
      <c r="F242" t="s">
        <v>3281</v>
      </c>
      <c r="G242" t="s">
        <v>43</v>
      </c>
      <c r="H242" t="s">
        <v>82</v>
      </c>
      <c r="I242" t="s">
        <v>17</v>
      </c>
      <c r="K242" s="2">
        <f>MOD(NYR_Tbl[[#This Row],[tweet_created]],1)</f>
        <v>0.70972222222189885</v>
      </c>
      <c r="L242" s="2">
        <f>MROUND(NYR_Tbl[[#This Row],[Time]],60/24/60)</f>
        <v>0.70833333333333326</v>
      </c>
      <c r="M242" s="3">
        <f>INT(NYR_Tbl[[#This Row],[tweet_created]])</f>
        <v>41997</v>
      </c>
      <c r="N242">
        <f>DAY(NYR_Tbl[[#This Row],[Date]])</f>
        <v>24</v>
      </c>
      <c r="O242" s="4">
        <f>IF(NYR_Tbl[[#This Row],[retweet_count]]="",1,NYR_Tbl[[#This Row],[retweet_count]])</f>
        <v>1</v>
      </c>
    </row>
    <row r="243" spans="1:15" x14ac:dyDescent="0.25">
      <c r="A243" s="1">
        <v>41997.760416666664</v>
      </c>
      <c r="B243" t="s">
        <v>601</v>
      </c>
      <c r="C243" t="s">
        <v>69</v>
      </c>
      <c r="D243" t="s">
        <v>579</v>
      </c>
      <c r="E243" t="s">
        <v>41</v>
      </c>
      <c r="F243" t="s">
        <v>460</v>
      </c>
      <c r="G243" t="s">
        <v>43</v>
      </c>
      <c r="I243" t="s">
        <v>38</v>
      </c>
      <c r="K243" s="2">
        <f>MOD(NYR_Tbl[[#This Row],[tweet_created]],1)</f>
        <v>0.76041666666424135</v>
      </c>
      <c r="L243" s="2">
        <f>MROUND(NYR_Tbl[[#This Row],[Time]],60/24/60)</f>
        <v>0.75</v>
      </c>
      <c r="M243" s="3">
        <f>INT(NYR_Tbl[[#This Row],[tweet_created]])</f>
        <v>41997</v>
      </c>
      <c r="N243">
        <f>DAY(NYR_Tbl[[#This Row],[Date]])</f>
        <v>24</v>
      </c>
      <c r="O243" s="4">
        <f>IF(NYR_Tbl[[#This Row],[retweet_count]]="",1,NYR_Tbl[[#This Row],[retweet_count]])</f>
        <v>1</v>
      </c>
    </row>
    <row r="244" spans="1:15" x14ac:dyDescent="0.25">
      <c r="A244" s="1">
        <v>41997.796527777777</v>
      </c>
      <c r="B244" t="s">
        <v>602</v>
      </c>
      <c r="C244" t="s">
        <v>299</v>
      </c>
      <c r="D244" t="s">
        <v>603</v>
      </c>
      <c r="E244" t="s">
        <v>604</v>
      </c>
      <c r="F244" t="s">
        <v>183</v>
      </c>
      <c r="G244" t="s">
        <v>15</v>
      </c>
      <c r="H244" t="s">
        <v>183</v>
      </c>
      <c r="I244" t="s">
        <v>38</v>
      </c>
      <c r="K244" s="2">
        <f>MOD(NYR_Tbl[[#This Row],[tweet_created]],1)</f>
        <v>0.79652777777664596</v>
      </c>
      <c r="L244" s="2">
        <f>MROUND(NYR_Tbl[[#This Row],[Time]],60/24/60)</f>
        <v>0.79166666666666663</v>
      </c>
      <c r="M244" s="3">
        <f>INT(NYR_Tbl[[#This Row],[tweet_created]])</f>
        <v>41997</v>
      </c>
      <c r="N244">
        <f>DAY(NYR_Tbl[[#This Row],[Date]])</f>
        <v>24</v>
      </c>
      <c r="O244" s="4">
        <f>IF(NYR_Tbl[[#This Row],[retweet_count]]="",1,NYR_Tbl[[#This Row],[retweet_count]])</f>
        <v>1</v>
      </c>
    </row>
    <row r="245" spans="1:15" x14ac:dyDescent="0.25">
      <c r="A245" s="1">
        <v>41997.799305555556</v>
      </c>
      <c r="B245" t="s">
        <v>605</v>
      </c>
      <c r="C245" t="s">
        <v>114</v>
      </c>
      <c r="D245" t="s">
        <v>606</v>
      </c>
      <c r="E245" t="s">
        <v>607</v>
      </c>
      <c r="F245" t="s">
        <v>122</v>
      </c>
      <c r="G245" t="s">
        <v>23</v>
      </c>
      <c r="H245" t="s">
        <v>82</v>
      </c>
      <c r="I245" t="s">
        <v>38</v>
      </c>
      <c r="K245" s="2">
        <f>MOD(NYR_Tbl[[#This Row],[tweet_created]],1)</f>
        <v>0.79930555555620231</v>
      </c>
      <c r="L245" s="2">
        <f>MROUND(NYR_Tbl[[#This Row],[Time]],60/24/60)</f>
        <v>0.79166666666666663</v>
      </c>
      <c r="M245" s="3">
        <f>INT(NYR_Tbl[[#This Row],[tweet_created]])</f>
        <v>41997</v>
      </c>
      <c r="N245">
        <f>DAY(NYR_Tbl[[#This Row],[Date]])</f>
        <v>24</v>
      </c>
      <c r="O245" s="4">
        <f>IF(NYR_Tbl[[#This Row],[retweet_count]]="",1,NYR_Tbl[[#This Row],[retweet_count]])</f>
        <v>1</v>
      </c>
    </row>
    <row r="246" spans="1:15" x14ac:dyDescent="0.25">
      <c r="A246" s="1">
        <v>41997.819444444445</v>
      </c>
      <c r="B246" t="s">
        <v>608</v>
      </c>
      <c r="C246" t="s">
        <v>26</v>
      </c>
      <c r="D246" t="s">
        <v>609</v>
      </c>
      <c r="E246" t="s">
        <v>610</v>
      </c>
      <c r="F246" t="s">
        <v>1352</v>
      </c>
      <c r="G246" t="s">
        <v>23</v>
      </c>
      <c r="H246" t="s">
        <v>82</v>
      </c>
      <c r="I246" t="s">
        <v>38</v>
      </c>
      <c r="K246" s="2">
        <f>MOD(NYR_Tbl[[#This Row],[tweet_created]],1)</f>
        <v>0.81944444444525288</v>
      </c>
      <c r="L246" s="2">
        <f>MROUND(NYR_Tbl[[#This Row],[Time]],60/24/60)</f>
        <v>0.83333333333333326</v>
      </c>
      <c r="M246" s="3">
        <f>INT(NYR_Tbl[[#This Row],[tweet_created]])</f>
        <v>41997</v>
      </c>
      <c r="N246">
        <f>DAY(NYR_Tbl[[#This Row],[Date]])</f>
        <v>24</v>
      </c>
      <c r="O246" s="4">
        <f>IF(NYR_Tbl[[#This Row],[retweet_count]]="",1,NYR_Tbl[[#This Row],[retweet_count]])</f>
        <v>1</v>
      </c>
    </row>
    <row r="247" spans="1:15" x14ac:dyDescent="0.25">
      <c r="A247" s="1">
        <v>41997.842361111114</v>
      </c>
      <c r="B247" t="s">
        <v>611</v>
      </c>
      <c r="C247" t="s">
        <v>11</v>
      </c>
      <c r="D247" t="s">
        <v>31</v>
      </c>
      <c r="E247" t="s">
        <v>612</v>
      </c>
      <c r="F247" t="s">
        <v>1762</v>
      </c>
      <c r="G247" t="s">
        <v>49</v>
      </c>
      <c r="H247" t="s">
        <v>93</v>
      </c>
      <c r="I247" t="s">
        <v>17</v>
      </c>
      <c r="K247" s="2">
        <f>MOD(NYR_Tbl[[#This Row],[tweet_created]],1)</f>
        <v>0.84236111111385981</v>
      </c>
      <c r="L247" s="2">
        <f>MROUND(NYR_Tbl[[#This Row],[Time]],60/24/60)</f>
        <v>0.83333333333333326</v>
      </c>
      <c r="M247" s="3">
        <f>INT(NYR_Tbl[[#This Row],[tweet_created]])</f>
        <v>41997</v>
      </c>
      <c r="N247">
        <f>DAY(NYR_Tbl[[#This Row],[Date]])</f>
        <v>24</v>
      </c>
      <c r="O247" s="4">
        <f>IF(NYR_Tbl[[#This Row],[retweet_count]]="",1,NYR_Tbl[[#This Row],[retweet_count]])</f>
        <v>1</v>
      </c>
    </row>
    <row r="248" spans="1:15" x14ac:dyDescent="0.25">
      <c r="A248" s="1">
        <v>41997.854166666664</v>
      </c>
      <c r="B248" t="s">
        <v>613</v>
      </c>
      <c r="C248" t="s">
        <v>19</v>
      </c>
      <c r="D248" t="s">
        <v>40</v>
      </c>
      <c r="E248" t="s">
        <v>614</v>
      </c>
      <c r="F248" t="s">
        <v>2191</v>
      </c>
      <c r="G248" t="s">
        <v>15</v>
      </c>
      <c r="H248" t="s">
        <v>16</v>
      </c>
      <c r="I248" t="s">
        <v>38</v>
      </c>
      <c r="K248" s="2">
        <f>MOD(NYR_Tbl[[#This Row],[tweet_created]],1)</f>
        <v>0.85416666666424135</v>
      </c>
      <c r="L248" s="2">
        <f>MROUND(NYR_Tbl[[#This Row],[Time]],60/24/60)</f>
        <v>0.83333333333333326</v>
      </c>
      <c r="M248" s="3">
        <f>INT(NYR_Tbl[[#This Row],[tweet_created]])</f>
        <v>41997</v>
      </c>
      <c r="N248">
        <f>DAY(NYR_Tbl[[#This Row],[Date]])</f>
        <v>24</v>
      </c>
      <c r="O248" s="4">
        <f>IF(NYR_Tbl[[#This Row],[retweet_count]]="",1,NYR_Tbl[[#This Row],[retweet_count]])</f>
        <v>1</v>
      </c>
    </row>
    <row r="249" spans="1:15" x14ac:dyDescent="0.25">
      <c r="A249" s="1">
        <v>41997.868055555555</v>
      </c>
      <c r="B249" t="s">
        <v>615</v>
      </c>
      <c r="C249" t="s">
        <v>26</v>
      </c>
      <c r="D249" t="s">
        <v>46</v>
      </c>
      <c r="E249" t="s">
        <v>616</v>
      </c>
      <c r="F249" t="s">
        <v>1762</v>
      </c>
      <c r="G249" t="s">
        <v>49</v>
      </c>
      <c r="H249" t="s">
        <v>82</v>
      </c>
      <c r="I249" t="s">
        <v>17</v>
      </c>
      <c r="K249" s="2">
        <f>MOD(NYR_Tbl[[#This Row],[tweet_created]],1)</f>
        <v>0.86805555555474712</v>
      </c>
      <c r="L249" s="2">
        <f>MROUND(NYR_Tbl[[#This Row],[Time]],60/24/60)</f>
        <v>0.875</v>
      </c>
      <c r="M249" s="3">
        <f>INT(NYR_Tbl[[#This Row],[tweet_created]])</f>
        <v>41997</v>
      </c>
      <c r="N249">
        <f>DAY(NYR_Tbl[[#This Row],[Date]])</f>
        <v>24</v>
      </c>
      <c r="O249" s="4">
        <f>IF(NYR_Tbl[[#This Row],[retweet_count]]="",1,NYR_Tbl[[#This Row],[retweet_count]])</f>
        <v>1</v>
      </c>
    </row>
    <row r="250" spans="1:15" x14ac:dyDescent="0.25">
      <c r="A250" s="1">
        <v>41997.868750000001</v>
      </c>
      <c r="B250" t="s">
        <v>617</v>
      </c>
      <c r="C250" t="s">
        <v>11</v>
      </c>
      <c r="D250" t="s">
        <v>161</v>
      </c>
      <c r="E250" t="s">
        <v>616</v>
      </c>
      <c r="F250" t="s">
        <v>1762</v>
      </c>
      <c r="G250" t="s">
        <v>49</v>
      </c>
      <c r="H250" t="s">
        <v>82</v>
      </c>
      <c r="I250" t="s">
        <v>17</v>
      </c>
      <c r="K250" s="2">
        <f>MOD(NYR_Tbl[[#This Row],[tweet_created]],1)</f>
        <v>0.86875000000145519</v>
      </c>
      <c r="L250" s="2">
        <f>MROUND(NYR_Tbl[[#This Row],[Time]],60/24/60)</f>
        <v>0.875</v>
      </c>
      <c r="M250" s="3">
        <f>INT(NYR_Tbl[[#This Row],[tweet_created]])</f>
        <v>41997</v>
      </c>
      <c r="N250">
        <f>DAY(NYR_Tbl[[#This Row],[Date]])</f>
        <v>24</v>
      </c>
      <c r="O250" s="4">
        <f>IF(NYR_Tbl[[#This Row],[retweet_count]]="",1,NYR_Tbl[[#This Row],[retweet_count]])</f>
        <v>1</v>
      </c>
    </row>
    <row r="251" spans="1:15" x14ac:dyDescent="0.25">
      <c r="A251" s="1">
        <v>41997.870138888888</v>
      </c>
      <c r="B251" t="s">
        <v>618</v>
      </c>
      <c r="C251" t="s">
        <v>11</v>
      </c>
      <c r="D251" t="s">
        <v>66</v>
      </c>
      <c r="E251" t="s">
        <v>220</v>
      </c>
      <c r="F251" t="s">
        <v>220</v>
      </c>
      <c r="G251" t="s">
        <v>23</v>
      </c>
      <c r="H251" t="s">
        <v>44</v>
      </c>
      <c r="I251" t="s">
        <v>38</v>
      </c>
      <c r="K251" s="2">
        <f>MOD(NYR_Tbl[[#This Row],[tweet_created]],1)</f>
        <v>0.87013888888759539</v>
      </c>
      <c r="L251" s="2">
        <f>MROUND(NYR_Tbl[[#This Row],[Time]],60/24/60)</f>
        <v>0.875</v>
      </c>
      <c r="M251" s="3">
        <f>INT(NYR_Tbl[[#This Row],[tweet_created]])</f>
        <v>41997</v>
      </c>
      <c r="N251">
        <f>DAY(NYR_Tbl[[#This Row],[Date]])</f>
        <v>24</v>
      </c>
      <c r="O251" s="4">
        <f>IF(NYR_Tbl[[#This Row],[retweet_count]]="",1,NYR_Tbl[[#This Row],[retweet_count]])</f>
        <v>1</v>
      </c>
    </row>
    <row r="252" spans="1:15" x14ac:dyDescent="0.25">
      <c r="A252" s="1">
        <v>41997.881249999999</v>
      </c>
      <c r="B252" t="s">
        <v>619</v>
      </c>
      <c r="C252" t="s">
        <v>19</v>
      </c>
      <c r="D252" t="s">
        <v>20</v>
      </c>
      <c r="E252" t="s">
        <v>270</v>
      </c>
      <c r="F252" t="s">
        <v>270</v>
      </c>
      <c r="G252" t="s">
        <v>23</v>
      </c>
      <c r="H252" t="s">
        <v>24</v>
      </c>
      <c r="I252" t="s">
        <v>38</v>
      </c>
      <c r="K252" s="2">
        <f>MOD(NYR_Tbl[[#This Row],[tweet_created]],1)</f>
        <v>0.88124999999854481</v>
      </c>
      <c r="L252" s="2">
        <f>MROUND(NYR_Tbl[[#This Row],[Time]],60/24/60)</f>
        <v>0.875</v>
      </c>
      <c r="M252" s="3">
        <f>INT(NYR_Tbl[[#This Row],[tweet_created]])</f>
        <v>41997</v>
      </c>
      <c r="N252">
        <f>DAY(NYR_Tbl[[#This Row],[Date]])</f>
        <v>24</v>
      </c>
      <c r="O252" s="4">
        <f>IF(NYR_Tbl[[#This Row],[retweet_count]]="",1,NYR_Tbl[[#This Row],[retweet_count]])</f>
        <v>1</v>
      </c>
    </row>
    <row r="253" spans="1:15" x14ac:dyDescent="0.25">
      <c r="A253" s="1">
        <v>41997.881249999999</v>
      </c>
      <c r="B253" t="s">
        <v>620</v>
      </c>
      <c r="C253" t="s">
        <v>75</v>
      </c>
      <c r="D253" t="s">
        <v>35</v>
      </c>
      <c r="E253" t="s">
        <v>270</v>
      </c>
      <c r="F253" t="s">
        <v>270</v>
      </c>
      <c r="G253" t="s">
        <v>23</v>
      </c>
      <c r="H253" t="s">
        <v>24</v>
      </c>
      <c r="I253" t="s">
        <v>38</v>
      </c>
      <c r="K253" s="2">
        <f>MOD(NYR_Tbl[[#This Row],[tweet_created]],1)</f>
        <v>0.88124999999854481</v>
      </c>
      <c r="L253" s="2">
        <f>MROUND(NYR_Tbl[[#This Row],[Time]],60/24/60)</f>
        <v>0.875</v>
      </c>
      <c r="M253" s="3">
        <f>INT(NYR_Tbl[[#This Row],[tweet_created]])</f>
        <v>41997</v>
      </c>
      <c r="N253">
        <f>DAY(NYR_Tbl[[#This Row],[Date]])</f>
        <v>24</v>
      </c>
      <c r="O253" s="4">
        <f>IF(NYR_Tbl[[#This Row],[retweet_count]]="",1,NYR_Tbl[[#This Row],[retweet_count]])</f>
        <v>1</v>
      </c>
    </row>
    <row r="254" spans="1:15" x14ac:dyDescent="0.25">
      <c r="A254" s="1">
        <v>41997.907638888886</v>
      </c>
      <c r="B254" t="s">
        <v>621</v>
      </c>
      <c r="C254" t="s">
        <v>26</v>
      </c>
      <c r="D254" t="s">
        <v>46</v>
      </c>
      <c r="E254" t="s">
        <v>14</v>
      </c>
      <c r="F254" t="s">
        <v>745</v>
      </c>
      <c r="G254" t="s">
        <v>15</v>
      </c>
      <c r="H254" t="s">
        <v>16</v>
      </c>
      <c r="I254" t="s">
        <v>38</v>
      </c>
      <c r="K254" s="2">
        <f>MOD(NYR_Tbl[[#This Row],[tweet_created]],1)</f>
        <v>0.90763888888614019</v>
      </c>
      <c r="L254" s="2">
        <f>MROUND(NYR_Tbl[[#This Row],[Time]],60/24/60)</f>
        <v>0.91666666666666663</v>
      </c>
      <c r="M254" s="3">
        <f>INT(NYR_Tbl[[#This Row],[tweet_created]])</f>
        <v>41997</v>
      </c>
      <c r="N254">
        <f>DAY(NYR_Tbl[[#This Row],[Date]])</f>
        <v>24</v>
      </c>
      <c r="O254" s="4">
        <f>IF(NYR_Tbl[[#This Row],[retweet_count]]="",1,NYR_Tbl[[#This Row],[retweet_count]])</f>
        <v>1</v>
      </c>
    </row>
    <row r="255" spans="1:15" x14ac:dyDescent="0.25">
      <c r="A255" s="1">
        <v>41997.927083333336</v>
      </c>
      <c r="B255" t="s">
        <v>622</v>
      </c>
      <c r="C255" t="s">
        <v>26</v>
      </c>
      <c r="D255" t="s">
        <v>256</v>
      </c>
      <c r="E255" t="s">
        <v>623</v>
      </c>
      <c r="F255" t="s">
        <v>1254</v>
      </c>
      <c r="G255" t="s">
        <v>23</v>
      </c>
      <c r="I255" t="s">
        <v>17</v>
      </c>
      <c r="K255" s="2">
        <f>MOD(NYR_Tbl[[#This Row],[tweet_created]],1)</f>
        <v>0.92708333333575865</v>
      </c>
      <c r="L255" s="2">
        <f>MROUND(NYR_Tbl[[#This Row],[Time]],60/24/60)</f>
        <v>0.91666666666666663</v>
      </c>
      <c r="M255" s="3">
        <f>INT(NYR_Tbl[[#This Row],[tweet_created]])</f>
        <v>41997</v>
      </c>
      <c r="N255">
        <f>DAY(NYR_Tbl[[#This Row],[Date]])</f>
        <v>24</v>
      </c>
      <c r="O255" s="4">
        <f>IF(NYR_Tbl[[#This Row],[retweet_count]]="",1,NYR_Tbl[[#This Row],[retweet_count]])</f>
        <v>1</v>
      </c>
    </row>
    <row r="256" spans="1:15" x14ac:dyDescent="0.25">
      <c r="A256" s="1">
        <v>41997.927083333336</v>
      </c>
      <c r="B256" t="s">
        <v>624</v>
      </c>
      <c r="C256" t="s">
        <v>19</v>
      </c>
      <c r="D256" t="s">
        <v>20</v>
      </c>
      <c r="E256" t="s">
        <v>625</v>
      </c>
      <c r="F256" t="s">
        <v>3281</v>
      </c>
      <c r="G256" t="s">
        <v>43</v>
      </c>
      <c r="H256" t="s">
        <v>93</v>
      </c>
      <c r="I256" t="s">
        <v>38</v>
      </c>
      <c r="K256" s="2">
        <f>MOD(NYR_Tbl[[#This Row],[tweet_created]],1)</f>
        <v>0.92708333333575865</v>
      </c>
      <c r="L256" s="2">
        <f>MROUND(NYR_Tbl[[#This Row],[Time]],60/24/60)</f>
        <v>0.91666666666666663</v>
      </c>
      <c r="M256" s="3">
        <f>INT(NYR_Tbl[[#This Row],[tweet_created]])</f>
        <v>41997</v>
      </c>
      <c r="N256">
        <f>DAY(NYR_Tbl[[#This Row],[Date]])</f>
        <v>24</v>
      </c>
      <c r="O256" s="4">
        <f>IF(NYR_Tbl[[#This Row],[retweet_count]]="",1,NYR_Tbl[[#This Row],[retweet_count]])</f>
        <v>1</v>
      </c>
    </row>
    <row r="257" spans="1:15" x14ac:dyDescent="0.25">
      <c r="A257" s="1">
        <v>41997.939583333333</v>
      </c>
      <c r="B257" t="s">
        <v>626</v>
      </c>
      <c r="C257" t="s">
        <v>114</v>
      </c>
      <c r="D257" t="s">
        <v>349</v>
      </c>
      <c r="E257" t="s">
        <v>627</v>
      </c>
      <c r="F257" t="s">
        <v>2320</v>
      </c>
      <c r="G257" t="s">
        <v>15</v>
      </c>
      <c r="H257" t="s">
        <v>183</v>
      </c>
      <c r="I257" t="s">
        <v>38</v>
      </c>
      <c r="K257" s="2">
        <f>MOD(NYR_Tbl[[#This Row],[tweet_created]],1)</f>
        <v>0.93958333333284827</v>
      </c>
      <c r="L257" s="2">
        <f>MROUND(NYR_Tbl[[#This Row],[Time]],60/24/60)</f>
        <v>0.95833333333333326</v>
      </c>
      <c r="M257" s="3">
        <f>INT(NYR_Tbl[[#This Row],[tweet_created]])</f>
        <v>41997</v>
      </c>
      <c r="N257">
        <f>DAY(NYR_Tbl[[#This Row],[Date]])</f>
        <v>24</v>
      </c>
      <c r="O257" s="4">
        <f>IF(NYR_Tbl[[#This Row],[retweet_count]]="",1,NYR_Tbl[[#This Row],[retweet_count]])</f>
        <v>1</v>
      </c>
    </row>
    <row r="258" spans="1:15" x14ac:dyDescent="0.25">
      <c r="A258" s="1">
        <v>41997.995138888888</v>
      </c>
      <c r="B258" t="s">
        <v>629</v>
      </c>
      <c r="C258" t="s">
        <v>26</v>
      </c>
      <c r="D258" t="s">
        <v>311</v>
      </c>
      <c r="E258" t="s">
        <v>630</v>
      </c>
      <c r="F258" t="s">
        <v>745</v>
      </c>
      <c r="G258" t="s">
        <v>15</v>
      </c>
      <c r="H258" t="s">
        <v>16</v>
      </c>
      <c r="I258" t="s">
        <v>17</v>
      </c>
      <c r="K258" s="2">
        <f>MOD(NYR_Tbl[[#This Row],[tweet_created]],1)</f>
        <v>0.99513888888759539</v>
      </c>
      <c r="L258" s="2">
        <f>MROUND(NYR_Tbl[[#This Row],[Time]],60/24/60)</f>
        <v>1</v>
      </c>
      <c r="M258" s="3">
        <f>INT(NYR_Tbl[[#This Row],[tweet_created]])</f>
        <v>41997</v>
      </c>
      <c r="N258">
        <f>DAY(NYR_Tbl[[#This Row],[Date]])</f>
        <v>24</v>
      </c>
      <c r="O258" s="4">
        <f>IF(NYR_Tbl[[#This Row],[retweet_count]]="",1,NYR_Tbl[[#This Row],[retweet_count]])</f>
        <v>1</v>
      </c>
    </row>
    <row r="259" spans="1:15" x14ac:dyDescent="0.25">
      <c r="A259" s="1">
        <v>41998.004861111112</v>
      </c>
      <c r="B259" t="s">
        <v>631</v>
      </c>
      <c r="C259" t="s">
        <v>26</v>
      </c>
      <c r="D259" t="s">
        <v>27</v>
      </c>
      <c r="E259" t="s">
        <v>632</v>
      </c>
      <c r="F259" t="s">
        <v>745</v>
      </c>
      <c r="G259" t="s">
        <v>15</v>
      </c>
      <c r="I259" t="s">
        <v>17</v>
      </c>
      <c r="K259" s="2">
        <f>MOD(NYR_Tbl[[#This Row],[tweet_created]],1)</f>
        <v>4.8611111124046147E-3</v>
      </c>
      <c r="L259" s="2">
        <f>MROUND(NYR_Tbl[[#This Row],[Time]],60/24/60)</f>
        <v>0</v>
      </c>
      <c r="M259" s="3">
        <f>INT(NYR_Tbl[[#This Row],[tweet_created]])</f>
        <v>41998</v>
      </c>
      <c r="N259">
        <f>DAY(NYR_Tbl[[#This Row],[Date]])</f>
        <v>25</v>
      </c>
      <c r="O259" s="4">
        <f>IF(NYR_Tbl[[#This Row],[retweet_count]]="",1,NYR_Tbl[[#This Row],[retweet_count]])</f>
        <v>1</v>
      </c>
    </row>
    <row r="260" spans="1:15" x14ac:dyDescent="0.25">
      <c r="A260" s="1">
        <v>41998.093055555553</v>
      </c>
      <c r="B260" t="s">
        <v>633</v>
      </c>
      <c r="C260" t="s">
        <v>19</v>
      </c>
      <c r="D260" t="s">
        <v>422</v>
      </c>
      <c r="E260" t="s">
        <v>213</v>
      </c>
      <c r="F260" t="s">
        <v>745</v>
      </c>
      <c r="G260" t="s">
        <v>15</v>
      </c>
      <c r="H260" t="s">
        <v>634</v>
      </c>
      <c r="I260" t="s">
        <v>17</v>
      </c>
      <c r="K260" s="2">
        <f>MOD(NYR_Tbl[[#This Row],[tweet_created]],1)</f>
        <v>9.3055555553291924E-2</v>
      </c>
      <c r="L260" s="2">
        <f>MROUND(NYR_Tbl[[#This Row],[Time]],60/24/60)</f>
        <v>8.3333333333333329E-2</v>
      </c>
      <c r="M260" s="3">
        <f>INT(NYR_Tbl[[#This Row],[tweet_created]])</f>
        <v>41998</v>
      </c>
      <c r="N260">
        <f>DAY(NYR_Tbl[[#This Row],[Date]])</f>
        <v>25</v>
      </c>
      <c r="O260" s="4">
        <f>IF(NYR_Tbl[[#This Row],[retweet_count]]="",1,NYR_Tbl[[#This Row],[retweet_count]])</f>
        <v>1</v>
      </c>
    </row>
    <row r="261" spans="1:15" x14ac:dyDescent="0.25">
      <c r="A261" s="1">
        <v>41998.254861111112</v>
      </c>
      <c r="B261" t="s">
        <v>635</v>
      </c>
      <c r="C261" t="s">
        <v>89</v>
      </c>
      <c r="D261" t="s">
        <v>90</v>
      </c>
      <c r="E261" t="s">
        <v>636</v>
      </c>
      <c r="F261" t="s">
        <v>460</v>
      </c>
      <c r="G261" t="s">
        <v>43</v>
      </c>
      <c r="H261" t="s">
        <v>44</v>
      </c>
      <c r="I261" t="s">
        <v>17</v>
      </c>
      <c r="K261" s="2">
        <f>MOD(NYR_Tbl[[#This Row],[tweet_created]],1)</f>
        <v>0.25486111111240461</v>
      </c>
      <c r="L261" s="2">
        <f>MROUND(NYR_Tbl[[#This Row],[Time]],60/24/60)</f>
        <v>0.25</v>
      </c>
      <c r="M261" s="3">
        <f>INT(NYR_Tbl[[#This Row],[tweet_created]])</f>
        <v>41998</v>
      </c>
      <c r="N261">
        <f>DAY(NYR_Tbl[[#This Row],[Date]])</f>
        <v>25</v>
      </c>
      <c r="O261" s="4">
        <f>IF(NYR_Tbl[[#This Row],[retweet_count]]="",1,NYR_Tbl[[#This Row],[retweet_count]])</f>
        <v>1</v>
      </c>
    </row>
    <row r="262" spans="1:15" x14ac:dyDescent="0.25">
      <c r="A262" s="1">
        <v>41998.313194444447</v>
      </c>
      <c r="B262" t="s">
        <v>637</v>
      </c>
      <c r="C262" t="s">
        <v>75</v>
      </c>
      <c r="D262" t="s">
        <v>638</v>
      </c>
      <c r="E262" t="s">
        <v>639</v>
      </c>
      <c r="F262" t="s">
        <v>1026</v>
      </c>
      <c r="G262" t="s">
        <v>23</v>
      </c>
      <c r="H262" t="s">
        <v>82</v>
      </c>
      <c r="I262" t="s">
        <v>17</v>
      </c>
      <c r="K262" s="2">
        <f>MOD(NYR_Tbl[[#This Row],[tweet_created]],1)</f>
        <v>0.31319444444670808</v>
      </c>
      <c r="L262" s="2">
        <f>MROUND(NYR_Tbl[[#This Row],[Time]],60/24/60)</f>
        <v>0.33333333333333331</v>
      </c>
      <c r="M262" s="3">
        <f>INT(NYR_Tbl[[#This Row],[tweet_created]])</f>
        <v>41998</v>
      </c>
      <c r="N262">
        <f>DAY(NYR_Tbl[[#This Row],[Date]])</f>
        <v>25</v>
      </c>
      <c r="O262" s="4">
        <f>IF(NYR_Tbl[[#This Row],[retweet_count]]="",1,NYR_Tbl[[#This Row],[retweet_count]])</f>
        <v>1</v>
      </c>
    </row>
    <row r="263" spans="1:15" x14ac:dyDescent="0.25">
      <c r="A263" s="1">
        <v>41998.325694444444</v>
      </c>
      <c r="B263" t="s">
        <v>641</v>
      </c>
      <c r="C263" t="s">
        <v>299</v>
      </c>
      <c r="D263" t="s">
        <v>440</v>
      </c>
      <c r="E263" t="s">
        <v>642</v>
      </c>
      <c r="F263" t="s">
        <v>7564</v>
      </c>
      <c r="G263" t="s">
        <v>49</v>
      </c>
      <c r="H263" t="s">
        <v>24</v>
      </c>
      <c r="I263" t="s">
        <v>38</v>
      </c>
      <c r="K263" s="2">
        <f>MOD(NYR_Tbl[[#This Row],[tweet_created]],1)</f>
        <v>0.32569444444379769</v>
      </c>
      <c r="L263" s="2">
        <f>MROUND(NYR_Tbl[[#This Row],[Time]],60/24/60)</f>
        <v>0.33333333333333331</v>
      </c>
      <c r="M263" s="3">
        <f>INT(NYR_Tbl[[#This Row],[tweet_created]])</f>
        <v>41998</v>
      </c>
      <c r="N263">
        <f>DAY(NYR_Tbl[[#This Row],[Date]])</f>
        <v>25</v>
      </c>
      <c r="O263" s="4">
        <f>IF(NYR_Tbl[[#This Row],[retweet_count]]="",1,NYR_Tbl[[#This Row],[retweet_count]])</f>
        <v>1</v>
      </c>
    </row>
    <row r="264" spans="1:15" x14ac:dyDescent="0.25">
      <c r="A264" s="1">
        <v>41998.347916666666</v>
      </c>
      <c r="B264" t="s">
        <v>643</v>
      </c>
      <c r="C264" t="s">
        <v>11</v>
      </c>
      <c r="D264" t="s">
        <v>210</v>
      </c>
      <c r="E264" t="s">
        <v>644</v>
      </c>
      <c r="F264" t="s">
        <v>2101</v>
      </c>
      <c r="G264" t="s">
        <v>49</v>
      </c>
      <c r="I264" t="s">
        <v>38</v>
      </c>
      <c r="K264" s="2">
        <f>MOD(NYR_Tbl[[#This Row],[tweet_created]],1)</f>
        <v>0.34791666666569654</v>
      </c>
      <c r="L264" s="2">
        <f>MROUND(NYR_Tbl[[#This Row],[Time]],60/24/60)</f>
        <v>0.33333333333333331</v>
      </c>
      <c r="M264" s="3">
        <f>INT(NYR_Tbl[[#This Row],[tweet_created]])</f>
        <v>41998</v>
      </c>
      <c r="N264">
        <f>DAY(NYR_Tbl[[#This Row],[Date]])</f>
        <v>25</v>
      </c>
      <c r="O264" s="4">
        <f>IF(NYR_Tbl[[#This Row],[retweet_count]]="",1,NYR_Tbl[[#This Row],[retweet_count]])</f>
        <v>1</v>
      </c>
    </row>
    <row r="265" spans="1:15" x14ac:dyDescent="0.25">
      <c r="A265" s="1">
        <v>41998.364583333336</v>
      </c>
      <c r="B265" t="s">
        <v>645</v>
      </c>
      <c r="C265" t="s">
        <v>26</v>
      </c>
      <c r="D265" t="s">
        <v>106</v>
      </c>
      <c r="E265" t="s">
        <v>646</v>
      </c>
      <c r="F265" t="s">
        <v>745</v>
      </c>
      <c r="G265" t="s">
        <v>15</v>
      </c>
      <c r="H265" t="s">
        <v>183</v>
      </c>
      <c r="I265" t="s">
        <v>38</v>
      </c>
      <c r="K265" s="2">
        <f>MOD(NYR_Tbl[[#This Row],[tweet_created]],1)</f>
        <v>0.36458333333575865</v>
      </c>
      <c r="L265" s="2">
        <f>MROUND(NYR_Tbl[[#This Row],[Time]],60/24/60)</f>
        <v>0.375</v>
      </c>
      <c r="M265" s="3">
        <f>INT(NYR_Tbl[[#This Row],[tweet_created]])</f>
        <v>41998</v>
      </c>
      <c r="N265">
        <f>DAY(NYR_Tbl[[#This Row],[Date]])</f>
        <v>25</v>
      </c>
      <c r="O265" s="4">
        <f>IF(NYR_Tbl[[#This Row],[retweet_count]]="",1,NYR_Tbl[[#This Row],[retweet_count]])</f>
        <v>1</v>
      </c>
    </row>
    <row r="266" spans="1:15" x14ac:dyDescent="0.25">
      <c r="A266" s="1">
        <v>41998.378472222219</v>
      </c>
      <c r="B266" t="s">
        <v>647</v>
      </c>
      <c r="C266" t="s">
        <v>26</v>
      </c>
      <c r="D266" t="s">
        <v>27</v>
      </c>
      <c r="E266" t="s">
        <v>648</v>
      </c>
      <c r="F266" t="s">
        <v>838</v>
      </c>
      <c r="G266" t="s">
        <v>23</v>
      </c>
      <c r="I266" t="s">
        <v>17</v>
      </c>
      <c r="K266" s="2">
        <f>MOD(NYR_Tbl[[#This Row],[tweet_created]],1)</f>
        <v>0.37847222221898846</v>
      </c>
      <c r="L266" s="2">
        <f>MROUND(NYR_Tbl[[#This Row],[Time]],60/24/60)</f>
        <v>0.375</v>
      </c>
      <c r="M266" s="3">
        <f>INT(NYR_Tbl[[#This Row],[tweet_created]])</f>
        <v>41998</v>
      </c>
      <c r="N266">
        <f>DAY(NYR_Tbl[[#This Row],[Date]])</f>
        <v>25</v>
      </c>
      <c r="O266" s="4">
        <f>IF(NYR_Tbl[[#This Row],[retweet_count]]="",1,NYR_Tbl[[#This Row],[retweet_count]])</f>
        <v>1</v>
      </c>
    </row>
    <row r="267" spans="1:15" x14ac:dyDescent="0.25">
      <c r="A267" s="1">
        <v>41998.379166666666</v>
      </c>
      <c r="B267" t="s">
        <v>649</v>
      </c>
      <c r="C267" t="s">
        <v>19</v>
      </c>
      <c r="D267" t="s">
        <v>143</v>
      </c>
      <c r="E267" t="s">
        <v>650</v>
      </c>
      <c r="F267" t="s">
        <v>270</v>
      </c>
      <c r="G267" t="s">
        <v>23</v>
      </c>
      <c r="H267" t="s">
        <v>24</v>
      </c>
      <c r="I267" t="s">
        <v>17</v>
      </c>
      <c r="K267" s="2">
        <f>MOD(NYR_Tbl[[#This Row],[tweet_created]],1)</f>
        <v>0.37916666666569654</v>
      </c>
      <c r="L267" s="2">
        <f>MROUND(NYR_Tbl[[#This Row],[Time]],60/24/60)</f>
        <v>0.375</v>
      </c>
      <c r="M267" s="3">
        <f>INT(NYR_Tbl[[#This Row],[tweet_created]])</f>
        <v>41998</v>
      </c>
      <c r="N267">
        <f>DAY(NYR_Tbl[[#This Row],[Date]])</f>
        <v>25</v>
      </c>
      <c r="O267" s="4">
        <f>IF(NYR_Tbl[[#This Row],[retweet_count]]="",1,NYR_Tbl[[#This Row],[retweet_count]])</f>
        <v>1</v>
      </c>
    </row>
    <row r="268" spans="1:15" x14ac:dyDescent="0.25">
      <c r="A268" s="1">
        <v>41998.384722222225</v>
      </c>
      <c r="B268" t="s">
        <v>651</v>
      </c>
      <c r="C268" t="s">
        <v>139</v>
      </c>
      <c r="D268" t="s">
        <v>652</v>
      </c>
      <c r="E268" t="s">
        <v>653</v>
      </c>
      <c r="F268" t="s">
        <v>1480</v>
      </c>
      <c r="G268" t="s">
        <v>43</v>
      </c>
      <c r="H268" t="s">
        <v>93</v>
      </c>
      <c r="I268" t="s">
        <v>17</v>
      </c>
      <c r="K268" s="2">
        <f>MOD(NYR_Tbl[[#This Row],[tweet_created]],1)</f>
        <v>0.38472222222480923</v>
      </c>
      <c r="L268" s="2">
        <f>MROUND(NYR_Tbl[[#This Row],[Time]],60/24/60)</f>
        <v>0.375</v>
      </c>
      <c r="M268" s="3">
        <f>INT(NYR_Tbl[[#This Row],[tweet_created]])</f>
        <v>41998</v>
      </c>
      <c r="N268">
        <f>DAY(NYR_Tbl[[#This Row],[Date]])</f>
        <v>25</v>
      </c>
      <c r="O268" s="4">
        <f>IF(NYR_Tbl[[#This Row],[retweet_count]]="",1,NYR_Tbl[[#This Row],[retweet_count]])</f>
        <v>1</v>
      </c>
    </row>
    <row r="269" spans="1:15" x14ac:dyDescent="0.25">
      <c r="A269" s="1">
        <v>41998.39166666667</v>
      </c>
      <c r="B269" t="s">
        <v>654</v>
      </c>
      <c r="C269" t="s">
        <v>26</v>
      </c>
      <c r="D269" t="s">
        <v>35</v>
      </c>
      <c r="E269" t="s">
        <v>655</v>
      </c>
      <c r="F269" t="s">
        <v>460</v>
      </c>
      <c r="G269" t="s">
        <v>43</v>
      </c>
      <c r="H269" t="s">
        <v>130</v>
      </c>
      <c r="I269" t="s">
        <v>38</v>
      </c>
      <c r="K269" s="2">
        <f>MOD(NYR_Tbl[[#This Row],[tweet_created]],1)</f>
        <v>0.39166666667006211</v>
      </c>
      <c r="L269" s="2">
        <f>MROUND(NYR_Tbl[[#This Row],[Time]],60/24/60)</f>
        <v>0.375</v>
      </c>
      <c r="M269" s="3">
        <f>INT(NYR_Tbl[[#This Row],[tweet_created]])</f>
        <v>41998</v>
      </c>
      <c r="N269">
        <f>DAY(NYR_Tbl[[#This Row],[Date]])</f>
        <v>25</v>
      </c>
      <c r="O269" s="4">
        <f>IF(NYR_Tbl[[#This Row],[retweet_count]]="",1,NYR_Tbl[[#This Row],[retweet_count]])</f>
        <v>1</v>
      </c>
    </row>
    <row r="270" spans="1:15" x14ac:dyDescent="0.25">
      <c r="A270" s="1">
        <v>41998.432638888888</v>
      </c>
      <c r="B270" t="s">
        <v>656</v>
      </c>
      <c r="C270" t="s">
        <v>26</v>
      </c>
      <c r="D270" t="s">
        <v>46</v>
      </c>
      <c r="E270" t="s">
        <v>355</v>
      </c>
      <c r="F270" t="s">
        <v>460</v>
      </c>
      <c r="G270" t="s">
        <v>43</v>
      </c>
      <c r="I270" t="s">
        <v>17</v>
      </c>
      <c r="K270" s="2">
        <f>MOD(NYR_Tbl[[#This Row],[tweet_created]],1)</f>
        <v>0.43263888888759539</v>
      </c>
      <c r="L270" s="2">
        <f>MROUND(NYR_Tbl[[#This Row],[Time]],60/24/60)</f>
        <v>0.41666666666666663</v>
      </c>
      <c r="M270" s="3">
        <f>INT(NYR_Tbl[[#This Row],[tweet_created]])</f>
        <v>41998</v>
      </c>
      <c r="N270">
        <f>DAY(NYR_Tbl[[#This Row],[Date]])</f>
        <v>25</v>
      </c>
      <c r="O270" s="4">
        <f>IF(NYR_Tbl[[#This Row],[retweet_count]]="",1,NYR_Tbl[[#This Row],[retweet_count]])</f>
        <v>1</v>
      </c>
    </row>
    <row r="271" spans="1:15" x14ac:dyDescent="0.25">
      <c r="A271" s="1">
        <v>41998.46597222222</v>
      </c>
      <c r="B271" t="s">
        <v>657</v>
      </c>
      <c r="C271" t="s">
        <v>61</v>
      </c>
      <c r="D271" t="s">
        <v>62</v>
      </c>
      <c r="E271" t="s">
        <v>658</v>
      </c>
      <c r="F271" t="s">
        <v>745</v>
      </c>
      <c r="G271" t="s">
        <v>15</v>
      </c>
      <c r="H271" t="s">
        <v>130</v>
      </c>
      <c r="I271" t="s">
        <v>38</v>
      </c>
      <c r="K271" s="2">
        <f>MOD(NYR_Tbl[[#This Row],[tweet_created]],1)</f>
        <v>0.46597222222044365</v>
      </c>
      <c r="L271" s="2">
        <f>MROUND(NYR_Tbl[[#This Row],[Time]],60/24/60)</f>
        <v>0.45833333333333331</v>
      </c>
      <c r="M271" s="3">
        <f>INT(NYR_Tbl[[#This Row],[tweet_created]])</f>
        <v>41998</v>
      </c>
      <c r="N271">
        <f>DAY(NYR_Tbl[[#This Row],[Date]])</f>
        <v>25</v>
      </c>
      <c r="O271" s="4">
        <f>IF(NYR_Tbl[[#This Row],[retweet_count]]="",1,NYR_Tbl[[#This Row],[retweet_count]])</f>
        <v>1</v>
      </c>
    </row>
    <row r="272" spans="1:15" x14ac:dyDescent="0.25">
      <c r="A272" s="1">
        <v>41998.550694444442</v>
      </c>
      <c r="B272" t="s">
        <v>659</v>
      </c>
      <c r="C272" t="s">
        <v>26</v>
      </c>
      <c r="D272" t="s">
        <v>35</v>
      </c>
      <c r="E272" t="s">
        <v>660</v>
      </c>
      <c r="F272" t="s">
        <v>745</v>
      </c>
      <c r="G272" t="s">
        <v>15</v>
      </c>
      <c r="H272" t="s">
        <v>16</v>
      </c>
      <c r="I272" t="s">
        <v>17</v>
      </c>
      <c r="K272" s="2">
        <f>MOD(NYR_Tbl[[#This Row],[tweet_created]],1)</f>
        <v>0.5506944444423425</v>
      </c>
      <c r="L272" s="2">
        <f>MROUND(NYR_Tbl[[#This Row],[Time]],60/24/60)</f>
        <v>0.54166666666666663</v>
      </c>
      <c r="M272" s="3">
        <f>INT(NYR_Tbl[[#This Row],[tweet_created]])</f>
        <v>41998</v>
      </c>
      <c r="N272">
        <f>DAY(NYR_Tbl[[#This Row],[Date]])</f>
        <v>25</v>
      </c>
      <c r="O272" s="4">
        <f>IF(NYR_Tbl[[#This Row],[retweet_count]]="",1,NYR_Tbl[[#This Row],[retweet_count]])</f>
        <v>1</v>
      </c>
    </row>
    <row r="273" spans="1:15" x14ac:dyDescent="0.25">
      <c r="A273" s="1">
        <v>41998.555555555555</v>
      </c>
      <c r="B273" t="s">
        <v>661</v>
      </c>
      <c r="C273" t="s">
        <v>26</v>
      </c>
      <c r="D273" t="s">
        <v>121</v>
      </c>
      <c r="E273" t="s">
        <v>662</v>
      </c>
      <c r="F273" t="s">
        <v>1480</v>
      </c>
      <c r="G273" t="s">
        <v>43</v>
      </c>
      <c r="H273" t="s">
        <v>44</v>
      </c>
      <c r="I273" t="s">
        <v>17</v>
      </c>
      <c r="K273" s="2">
        <f>MOD(NYR_Tbl[[#This Row],[tweet_created]],1)</f>
        <v>0.55555555555474712</v>
      </c>
      <c r="L273" s="2">
        <f>MROUND(NYR_Tbl[[#This Row],[Time]],60/24/60)</f>
        <v>0.54166666666666663</v>
      </c>
      <c r="M273" s="3">
        <f>INT(NYR_Tbl[[#This Row],[tweet_created]])</f>
        <v>41998</v>
      </c>
      <c r="N273">
        <f>DAY(NYR_Tbl[[#This Row],[Date]])</f>
        <v>25</v>
      </c>
      <c r="O273" s="4">
        <f>IF(NYR_Tbl[[#This Row],[retweet_count]]="",1,NYR_Tbl[[#This Row],[retweet_count]])</f>
        <v>1</v>
      </c>
    </row>
    <row r="274" spans="1:15" x14ac:dyDescent="0.25">
      <c r="A274" s="1">
        <v>41998.560416666667</v>
      </c>
      <c r="B274" t="s">
        <v>663</v>
      </c>
      <c r="C274" t="s">
        <v>11</v>
      </c>
      <c r="D274" t="s">
        <v>382</v>
      </c>
      <c r="E274" t="s">
        <v>664</v>
      </c>
      <c r="F274" t="s">
        <v>460</v>
      </c>
      <c r="G274" t="s">
        <v>43</v>
      </c>
      <c r="H274" t="s">
        <v>82</v>
      </c>
      <c r="I274" t="s">
        <v>38</v>
      </c>
      <c r="K274" s="2">
        <f>MOD(NYR_Tbl[[#This Row],[tweet_created]],1)</f>
        <v>0.56041666666715173</v>
      </c>
      <c r="L274" s="2">
        <f>MROUND(NYR_Tbl[[#This Row],[Time]],60/24/60)</f>
        <v>0.54166666666666663</v>
      </c>
      <c r="M274" s="3">
        <f>INT(NYR_Tbl[[#This Row],[tweet_created]])</f>
        <v>41998</v>
      </c>
      <c r="N274">
        <f>DAY(NYR_Tbl[[#This Row],[Date]])</f>
        <v>25</v>
      </c>
      <c r="O274" s="4">
        <f>IF(NYR_Tbl[[#This Row],[retweet_count]]="",1,NYR_Tbl[[#This Row],[retweet_count]])</f>
        <v>1</v>
      </c>
    </row>
    <row r="275" spans="1:15" x14ac:dyDescent="0.25">
      <c r="A275" s="1">
        <v>41998.566666666666</v>
      </c>
      <c r="B275" t="s">
        <v>665</v>
      </c>
      <c r="C275" t="s">
        <v>26</v>
      </c>
      <c r="D275" t="s">
        <v>46</v>
      </c>
      <c r="E275" t="s">
        <v>666</v>
      </c>
      <c r="F275" t="s">
        <v>745</v>
      </c>
      <c r="G275" t="s">
        <v>15</v>
      </c>
      <c r="I275" t="s">
        <v>17</v>
      </c>
      <c r="K275" s="2">
        <f>MOD(NYR_Tbl[[#This Row],[tweet_created]],1)</f>
        <v>0.56666666666569654</v>
      </c>
      <c r="L275" s="2">
        <f>MROUND(NYR_Tbl[[#This Row],[Time]],60/24/60)</f>
        <v>0.58333333333333326</v>
      </c>
      <c r="M275" s="3">
        <f>INT(NYR_Tbl[[#This Row],[tweet_created]])</f>
        <v>41998</v>
      </c>
      <c r="N275">
        <f>DAY(NYR_Tbl[[#This Row],[Date]])</f>
        <v>25</v>
      </c>
      <c r="O275" s="4">
        <f>IF(NYR_Tbl[[#This Row],[retweet_count]]="",1,NYR_Tbl[[#This Row],[retweet_count]])</f>
        <v>1</v>
      </c>
    </row>
    <row r="276" spans="1:15" x14ac:dyDescent="0.25">
      <c r="A276" s="1">
        <v>41998.57708333333</v>
      </c>
      <c r="B276" t="s">
        <v>667</v>
      </c>
      <c r="C276" t="s">
        <v>26</v>
      </c>
      <c r="D276" t="s">
        <v>35</v>
      </c>
      <c r="E276" t="s">
        <v>668</v>
      </c>
      <c r="F276" t="s">
        <v>833</v>
      </c>
      <c r="G276" t="s">
        <v>43</v>
      </c>
      <c r="I276" t="s">
        <v>38</v>
      </c>
      <c r="K276" s="2">
        <f>MOD(NYR_Tbl[[#This Row],[tweet_created]],1)</f>
        <v>0.57708333332993789</v>
      </c>
      <c r="L276" s="2">
        <f>MROUND(NYR_Tbl[[#This Row],[Time]],60/24/60)</f>
        <v>0.58333333333333326</v>
      </c>
      <c r="M276" s="3">
        <f>INT(NYR_Tbl[[#This Row],[tweet_created]])</f>
        <v>41998</v>
      </c>
      <c r="N276">
        <f>DAY(NYR_Tbl[[#This Row],[Date]])</f>
        <v>25</v>
      </c>
      <c r="O276" s="4">
        <f>IF(NYR_Tbl[[#This Row],[retweet_count]]="",1,NYR_Tbl[[#This Row],[retweet_count]])</f>
        <v>1</v>
      </c>
    </row>
    <row r="277" spans="1:15" x14ac:dyDescent="0.25">
      <c r="A277" s="1">
        <v>41998.589583333334</v>
      </c>
      <c r="B277" t="s">
        <v>670</v>
      </c>
      <c r="C277" t="s">
        <v>114</v>
      </c>
      <c r="D277" t="s">
        <v>35</v>
      </c>
      <c r="E277" t="s">
        <v>671</v>
      </c>
      <c r="F277" t="s">
        <v>460</v>
      </c>
      <c r="G277" t="s">
        <v>43</v>
      </c>
      <c r="I277" t="s">
        <v>17</v>
      </c>
      <c r="K277" s="2">
        <f>MOD(NYR_Tbl[[#This Row],[tweet_created]],1)</f>
        <v>0.58958333333430346</v>
      </c>
      <c r="L277" s="2">
        <f>MROUND(NYR_Tbl[[#This Row],[Time]],60/24/60)</f>
        <v>0.58333333333333326</v>
      </c>
      <c r="M277" s="3">
        <f>INT(NYR_Tbl[[#This Row],[tweet_created]])</f>
        <v>41998</v>
      </c>
      <c r="N277">
        <f>DAY(NYR_Tbl[[#This Row],[Date]])</f>
        <v>25</v>
      </c>
      <c r="O277" s="4">
        <f>IF(NYR_Tbl[[#This Row],[retweet_count]]="",1,NYR_Tbl[[#This Row],[retweet_count]])</f>
        <v>1</v>
      </c>
    </row>
    <row r="278" spans="1:15" x14ac:dyDescent="0.25">
      <c r="A278" s="1">
        <v>41998.595138888886</v>
      </c>
      <c r="B278" t="s">
        <v>672</v>
      </c>
      <c r="C278" t="s">
        <v>114</v>
      </c>
      <c r="D278" t="s">
        <v>35</v>
      </c>
      <c r="E278" t="s">
        <v>671</v>
      </c>
      <c r="F278" t="s">
        <v>460</v>
      </c>
      <c r="G278" t="s">
        <v>43</v>
      </c>
      <c r="I278" t="s">
        <v>17</v>
      </c>
      <c r="K278" s="2">
        <f>MOD(NYR_Tbl[[#This Row],[tweet_created]],1)</f>
        <v>0.59513888888614019</v>
      </c>
      <c r="L278" s="2">
        <f>MROUND(NYR_Tbl[[#This Row],[Time]],60/24/60)</f>
        <v>0.58333333333333326</v>
      </c>
      <c r="M278" s="3">
        <f>INT(NYR_Tbl[[#This Row],[tweet_created]])</f>
        <v>41998</v>
      </c>
      <c r="N278">
        <f>DAY(NYR_Tbl[[#This Row],[Date]])</f>
        <v>25</v>
      </c>
      <c r="O278" s="4">
        <f>IF(NYR_Tbl[[#This Row],[retweet_count]]="",1,NYR_Tbl[[#This Row],[retweet_count]])</f>
        <v>1</v>
      </c>
    </row>
    <row r="279" spans="1:15" x14ac:dyDescent="0.25">
      <c r="A279" s="1">
        <v>41998.63958333333</v>
      </c>
      <c r="B279" t="s">
        <v>673</v>
      </c>
      <c r="C279" t="s">
        <v>11</v>
      </c>
      <c r="D279" t="s">
        <v>210</v>
      </c>
      <c r="E279" t="s">
        <v>674</v>
      </c>
      <c r="F279" t="s">
        <v>1365</v>
      </c>
      <c r="G279" t="s">
        <v>15</v>
      </c>
      <c r="I279" t="s">
        <v>17</v>
      </c>
      <c r="K279" s="2">
        <f>MOD(NYR_Tbl[[#This Row],[tweet_created]],1)</f>
        <v>0.63958333332993789</v>
      </c>
      <c r="L279" s="2">
        <f>MROUND(NYR_Tbl[[#This Row],[Time]],60/24/60)</f>
        <v>0.625</v>
      </c>
      <c r="M279" s="3">
        <f>INT(NYR_Tbl[[#This Row],[tweet_created]])</f>
        <v>41998</v>
      </c>
      <c r="N279">
        <f>DAY(NYR_Tbl[[#This Row],[Date]])</f>
        <v>25</v>
      </c>
      <c r="O279" s="4">
        <f>IF(NYR_Tbl[[#This Row],[retweet_count]]="",1,NYR_Tbl[[#This Row],[retweet_count]])</f>
        <v>1</v>
      </c>
    </row>
    <row r="280" spans="1:15" x14ac:dyDescent="0.25">
      <c r="A280" s="1">
        <v>41998.665972222225</v>
      </c>
      <c r="B280" t="s">
        <v>675</v>
      </c>
      <c r="C280" t="s">
        <v>75</v>
      </c>
      <c r="D280" t="s">
        <v>35</v>
      </c>
      <c r="E280" t="s">
        <v>676</v>
      </c>
      <c r="F280" t="s">
        <v>1026</v>
      </c>
      <c r="G280" t="s">
        <v>23</v>
      </c>
      <c r="H280" t="s">
        <v>82</v>
      </c>
      <c r="I280" t="s">
        <v>17</v>
      </c>
      <c r="K280" s="2">
        <f>MOD(NYR_Tbl[[#This Row],[tweet_created]],1)</f>
        <v>0.66597222222480923</v>
      </c>
      <c r="L280" s="2">
        <f>MROUND(NYR_Tbl[[#This Row],[Time]],60/24/60)</f>
        <v>0.66666666666666663</v>
      </c>
      <c r="M280" s="3">
        <f>INT(NYR_Tbl[[#This Row],[tweet_created]])</f>
        <v>41998</v>
      </c>
      <c r="N280">
        <f>DAY(NYR_Tbl[[#This Row],[Date]])</f>
        <v>25</v>
      </c>
      <c r="O280" s="4">
        <f>IF(NYR_Tbl[[#This Row],[retweet_count]]="",1,NYR_Tbl[[#This Row],[retweet_count]])</f>
        <v>1</v>
      </c>
    </row>
    <row r="281" spans="1:15" x14ac:dyDescent="0.25">
      <c r="A281" s="1">
        <v>41998.674305555556</v>
      </c>
      <c r="B281" t="s">
        <v>677</v>
      </c>
      <c r="C281" t="s">
        <v>11</v>
      </c>
      <c r="D281" t="s">
        <v>201</v>
      </c>
      <c r="E281" t="s">
        <v>678</v>
      </c>
      <c r="F281" t="s">
        <v>7564</v>
      </c>
      <c r="G281" t="s">
        <v>49</v>
      </c>
      <c r="I281" t="s">
        <v>17</v>
      </c>
      <c r="K281" s="2">
        <f>MOD(NYR_Tbl[[#This Row],[tweet_created]],1)</f>
        <v>0.67430555555620231</v>
      </c>
      <c r="L281" s="2">
        <f>MROUND(NYR_Tbl[[#This Row],[Time]],60/24/60)</f>
        <v>0.66666666666666663</v>
      </c>
      <c r="M281" s="3">
        <f>INT(NYR_Tbl[[#This Row],[tweet_created]])</f>
        <v>41998</v>
      </c>
      <c r="N281">
        <f>DAY(NYR_Tbl[[#This Row],[Date]])</f>
        <v>25</v>
      </c>
      <c r="O281" s="4">
        <f>IF(NYR_Tbl[[#This Row],[retweet_count]]="",1,NYR_Tbl[[#This Row],[retweet_count]])</f>
        <v>1</v>
      </c>
    </row>
    <row r="282" spans="1:15" x14ac:dyDescent="0.25">
      <c r="A282" s="1">
        <v>41998.675000000003</v>
      </c>
      <c r="B282" t="s">
        <v>679</v>
      </c>
      <c r="C282" t="s">
        <v>26</v>
      </c>
      <c r="D282" t="s">
        <v>97</v>
      </c>
      <c r="E282" t="s">
        <v>598</v>
      </c>
      <c r="F282" t="s">
        <v>1365</v>
      </c>
      <c r="G282" t="s">
        <v>15</v>
      </c>
      <c r="H282" t="s">
        <v>16</v>
      </c>
      <c r="I282" t="s">
        <v>17</v>
      </c>
      <c r="K282" s="2">
        <f>MOD(NYR_Tbl[[#This Row],[tweet_created]],1)</f>
        <v>0.67500000000291038</v>
      </c>
      <c r="L282" s="2">
        <f>MROUND(NYR_Tbl[[#This Row],[Time]],60/24/60)</f>
        <v>0.66666666666666663</v>
      </c>
      <c r="M282" s="3">
        <f>INT(NYR_Tbl[[#This Row],[tweet_created]])</f>
        <v>41998</v>
      </c>
      <c r="N282">
        <f>DAY(NYR_Tbl[[#This Row],[Date]])</f>
        <v>25</v>
      </c>
      <c r="O282" s="4">
        <f>IF(NYR_Tbl[[#This Row],[retweet_count]]="",1,NYR_Tbl[[#This Row],[retweet_count]])</f>
        <v>1</v>
      </c>
    </row>
    <row r="283" spans="1:15" x14ac:dyDescent="0.25">
      <c r="A283" s="1">
        <v>41998.681944444441</v>
      </c>
      <c r="B283" t="s">
        <v>680</v>
      </c>
      <c r="C283" t="s">
        <v>11</v>
      </c>
      <c r="D283" t="s">
        <v>35</v>
      </c>
      <c r="E283" t="s">
        <v>681</v>
      </c>
      <c r="F283" t="s">
        <v>1535</v>
      </c>
      <c r="G283" t="s">
        <v>15</v>
      </c>
      <c r="H283" t="s">
        <v>82</v>
      </c>
      <c r="I283" t="s">
        <v>38</v>
      </c>
      <c r="K283" s="2">
        <f>MOD(NYR_Tbl[[#This Row],[tweet_created]],1)</f>
        <v>0.68194444444088731</v>
      </c>
      <c r="L283" s="2">
        <f>MROUND(NYR_Tbl[[#This Row],[Time]],60/24/60)</f>
        <v>0.66666666666666663</v>
      </c>
      <c r="M283" s="3">
        <f>INT(NYR_Tbl[[#This Row],[tweet_created]])</f>
        <v>41998</v>
      </c>
      <c r="N283">
        <f>DAY(NYR_Tbl[[#This Row],[Date]])</f>
        <v>25</v>
      </c>
      <c r="O283" s="4">
        <f>IF(NYR_Tbl[[#This Row],[retweet_count]]="",1,NYR_Tbl[[#This Row],[retweet_count]])</f>
        <v>1</v>
      </c>
    </row>
    <row r="284" spans="1:15" x14ac:dyDescent="0.25">
      <c r="A284" s="1">
        <v>41998.711111111108</v>
      </c>
      <c r="B284" t="s">
        <v>682</v>
      </c>
      <c r="C284" t="s">
        <v>11</v>
      </c>
      <c r="D284" t="s">
        <v>161</v>
      </c>
      <c r="E284" t="s">
        <v>683</v>
      </c>
      <c r="F284" t="s">
        <v>2320</v>
      </c>
      <c r="G284" t="s">
        <v>15</v>
      </c>
      <c r="H284" t="s">
        <v>73</v>
      </c>
      <c r="I284" t="s">
        <v>17</v>
      </c>
      <c r="K284" s="2">
        <f>MOD(NYR_Tbl[[#This Row],[tweet_created]],1)</f>
        <v>0.71111111110803904</v>
      </c>
      <c r="L284" s="2">
        <f>MROUND(NYR_Tbl[[#This Row],[Time]],60/24/60)</f>
        <v>0.70833333333333326</v>
      </c>
      <c r="M284" s="3">
        <f>INT(NYR_Tbl[[#This Row],[tweet_created]])</f>
        <v>41998</v>
      </c>
      <c r="N284">
        <f>DAY(NYR_Tbl[[#This Row],[Date]])</f>
        <v>25</v>
      </c>
      <c r="O284" s="4">
        <f>IF(NYR_Tbl[[#This Row],[retweet_count]]="",1,NYR_Tbl[[#This Row],[retweet_count]])</f>
        <v>1</v>
      </c>
    </row>
    <row r="285" spans="1:15" x14ac:dyDescent="0.25">
      <c r="A285" s="1">
        <v>41998.718055555553</v>
      </c>
      <c r="B285" t="s">
        <v>684</v>
      </c>
      <c r="C285" t="s">
        <v>19</v>
      </c>
      <c r="D285" t="s">
        <v>685</v>
      </c>
      <c r="E285" t="s">
        <v>686</v>
      </c>
      <c r="F285" t="s">
        <v>745</v>
      </c>
      <c r="G285" t="s">
        <v>15</v>
      </c>
      <c r="I285" t="s">
        <v>17</v>
      </c>
      <c r="K285" s="2">
        <f>MOD(NYR_Tbl[[#This Row],[tweet_created]],1)</f>
        <v>0.71805555555329192</v>
      </c>
      <c r="L285" s="2">
        <f>MROUND(NYR_Tbl[[#This Row],[Time]],60/24/60)</f>
        <v>0.70833333333333326</v>
      </c>
      <c r="M285" s="3">
        <f>INT(NYR_Tbl[[#This Row],[tweet_created]])</f>
        <v>41998</v>
      </c>
      <c r="N285">
        <f>DAY(NYR_Tbl[[#This Row],[Date]])</f>
        <v>25</v>
      </c>
      <c r="O285" s="4">
        <f>IF(NYR_Tbl[[#This Row],[retweet_count]]="",1,NYR_Tbl[[#This Row],[retweet_count]])</f>
        <v>1</v>
      </c>
    </row>
    <row r="286" spans="1:15" x14ac:dyDescent="0.25">
      <c r="A286" s="1">
        <v>41998.719444444447</v>
      </c>
      <c r="B286" t="s">
        <v>687</v>
      </c>
      <c r="C286" t="s">
        <v>26</v>
      </c>
      <c r="D286" t="s">
        <v>591</v>
      </c>
      <c r="E286" t="s">
        <v>688</v>
      </c>
      <c r="F286" t="s">
        <v>1026</v>
      </c>
      <c r="G286" t="s">
        <v>23</v>
      </c>
      <c r="I286" t="s">
        <v>17</v>
      </c>
      <c r="K286" s="2">
        <f>MOD(NYR_Tbl[[#This Row],[tweet_created]],1)</f>
        <v>0.71944444444670808</v>
      </c>
      <c r="L286" s="2">
        <f>MROUND(NYR_Tbl[[#This Row],[Time]],60/24/60)</f>
        <v>0.70833333333333326</v>
      </c>
      <c r="M286" s="3">
        <f>INT(NYR_Tbl[[#This Row],[tweet_created]])</f>
        <v>41998</v>
      </c>
      <c r="N286">
        <f>DAY(NYR_Tbl[[#This Row],[Date]])</f>
        <v>25</v>
      </c>
      <c r="O286" s="4">
        <f>IF(NYR_Tbl[[#This Row],[retweet_count]]="",1,NYR_Tbl[[#This Row],[retweet_count]])</f>
        <v>1</v>
      </c>
    </row>
    <row r="287" spans="1:15" x14ac:dyDescent="0.25">
      <c r="A287" s="1">
        <v>41998.720138888886</v>
      </c>
      <c r="B287" t="s">
        <v>689</v>
      </c>
      <c r="C287" t="s">
        <v>26</v>
      </c>
      <c r="D287" t="s">
        <v>429</v>
      </c>
      <c r="E287" t="s">
        <v>690</v>
      </c>
      <c r="F287" t="s">
        <v>1778</v>
      </c>
      <c r="G287" t="s">
        <v>23</v>
      </c>
      <c r="H287" t="s">
        <v>82</v>
      </c>
      <c r="I287" t="s">
        <v>17</v>
      </c>
      <c r="K287" s="2">
        <f>MOD(NYR_Tbl[[#This Row],[tweet_created]],1)</f>
        <v>0.72013888888614019</v>
      </c>
      <c r="L287" s="2">
        <f>MROUND(NYR_Tbl[[#This Row],[Time]],60/24/60)</f>
        <v>0.70833333333333326</v>
      </c>
      <c r="M287" s="3">
        <f>INT(NYR_Tbl[[#This Row],[tweet_created]])</f>
        <v>41998</v>
      </c>
      <c r="N287">
        <f>DAY(NYR_Tbl[[#This Row],[Date]])</f>
        <v>25</v>
      </c>
      <c r="O287" s="4">
        <f>IF(NYR_Tbl[[#This Row],[retweet_count]]="",1,NYR_Tbl[[#This Row],[retweet_count]])</f>
        <v>1</v>
      </c>
    </row>
    <row r="288" spans="1:15" x14ac:dyDescent="0.25">
      <c r="A288" s="1">
        <v>41998.740972222222</v>
      </c>
      <c r="B288" t="s">
        <v>691</v>
      </c>
      <c r="C288" t="s">
        <v>26</v>
      </c>
      <c r="D288" t="s">
        <v>317</v>
      </c>
      <c r="E288" t="s">
        <v>692</v>
      </c>
      <c r="F288" t="s">
        <v>460</v>
      </c>
      <c r="G288" t="s">
        <v>43</v>
      </c>
      <c r="I288" t="s">
        <v>38</v>
      </c>
      <c r="K288" s="2">
        <f>MOD(NYR_Tbl[[#This Row],[tweet_created]],1)</f>
        <v>0.74097222222189885</v>
      </c>
      <c r="L288" s="2">
        <f>MROUND(NYR_Tbl[[#This Row],[Time]],60/24/60)</f>
        <v>0.75</v>
      </c>
      <c r="M288" s="3">
        <f>INT(NYR_Tbl[[#This Row],[tweet_created]])</f>
        <v>41998</v>
      </c>
      <c r="N288">
        <f>DAY(NYR_Tbl[[#This Row],[Date]])</f>
        <v>25</v>
      </c>
      <c r="O288" s="4">
        <f>IF(NYR_Tbl[[#This Row],[retweet_count]]="",1,NYR_Tbl[[#This Row],[retweet_count]])</f>
        <v>1</v>
      </c>
    </row>
    <row r="289" spans="1:15" x14ac:dyDescent="0.25">
      <c r="A289" s="1">
        <v>41998.753472222219</v>
      </c>
      <c r="B289" t="s">
        <v>693</v>
      </c>
      <c r="C289" t="s">
        <v>26</v>
      </c>
      <c r="D289" t="s">
        <v>46</v>
      </c>
      <c r="E289" t="s">
        <v>694</v>
      </c>
      <c r="F289" t="s">
        <v>486</v>
      </c>
      <c r="G289" t="s">
        <v>49</v>
      </c>
      <c r="I289" t="s">
        <v>38</v>
      </c>
      <c r="K289" s="2">
        <f>MOD(NYR_Tbl[[#This Row],[tweet_created]],1)</f>
        <v>0.75347222221898846</v>
      </c>
      <c r="L289" s="2">
        <f>MROUND(NYR_Tbl[[#This Row],[Time]],60/24/60)</f>
        <v>0.75</v>
      </c>
      <c r="M289" s="3">
        <f>INT(NYR_Tbl[[#This Row],[tweet_created]])</f>
        <v>41998</v>
      </c>
      <c r="N289">
        <f>DAY(NYR_Tbl[[#This Row],[Date]])</f>
        <v>25</v>
      </c>
      <c r="O289" s="4">
        <f>IF(NYR_Tbl[[#This Row],[retweet_count]]="",1,NYR_Tbl[[#This Row],[retweet_count]])</f>
        <v>1</v>
      </c>
    </row>
    <row r="290" spans="1:15" x14ac:dyDescent="0.25">
      <c r="A290" s="1">
        <v>41998.761805555558</v>
      </c>
      <c r="B290" t="s">
        <v>695</v>
      </c>
      <c r="C290" t="s">
        <v>11</v>
      </c>
      <c r="D290" t="s">
        <v>12</v>
      </c>
      <c r="E290" t="s">
        <v>696</v>
      </c>
      <c r="F290" t="s">
        <v>122</v>
      </c>
      <c r="G290" t="s">
        <v>23</v>
      </c>
      <c r="H290" t="s">
        <v>24</v>
      </c>
      <c r="I290" t="s">
        <v>17</v>
      </c>
      <c r="K290" s="2">
        <f>MOD(NYR_Tbl[[#This Row],[tweet_created]],1)</f>
        <v>0.7618055555576575</v>
      </c>
      <c r="L290" s="2">
        <f>MROUND(NYR_Tbl[[#This Row],[Time]],60/24/60)</f>
        <v>0.75</v>
      </c>
      <c r="M290" s="3">
        <f>INT(NYR_Tbl[[#This Row],[tweet_created]])</f>
        <v>41998</v>
      </c>
      <c r="N290">
        <f>DAY(NYR_Tbl[[#This Row],[Date]])</f>
        <v>25</v>
      </c>
      <c r="O290" s="4">
        <f>IF(NYR_Tbl[[#This Row],[retweet_count]]="",1,NYR_Tbl[[#This Row],[retweet_count]])</f>
        <v>1</v>
      </c>
    </row>
    <row r="291" spans="1:15" x14ac:dyDescent="0.25">
      <c r="A291" s="1">
        <v>41998.775694444441</v>
      </c>
      <c r="B291" t="s">
        <v>697</v>
      </c>
      <c r="C291" t="s">
        <v>19</v>
      </c>
      <c r="D291" t="s">
        <v>190</v>
      </c>
      <c r="E291" t="s">
        <v>698</v>
      </c>
      <c r="F291" t="s">
        <v>7563</v>
      </c>
      <c r="G291" t="s">
        <v>49</v>
      </c>
      <c r="H291" t="s">
        <v>24</v>
      </c>
      <c r="I291" t="s">
        <v>17</v>
      </c>
      <c r="K291" s="2">
        <f>MOD(NYR_Tbl[[#This Row],[tweet_created]],1)</f>
        <v>0.77569444444088731</v>
      </c>
      <c r="L291" s="2">
        <f>MROUND(NYR_Tbl[[#This Row],[Time]],60/24/60)</f>
        <v>0.79166666666666663</v>
      </c>
      <c r="M291" s="3">
        <f>INT(NYR_Tbl[[#This Row],[tweet_created]])</f>
        <v>41998</v>
      </c>
      <c r="N291">
        <f>DAY(NYR_Tbl[[#This Row],[Date]])</f>
        <v>25</v>
      </c>
      <c r="O291" s="4">
        <f>IF(NYR_Tbl[[#This Row],[retweet_count]]="",1,NYR_Tbl[[#This Row],[retweet_count]])</f>
        <v>1</v>
      </c>
    </row>
    <row r="292" spans="1:15" x14ac:dyDescent="0.25">
      <c r="A292" s="1">
        <v>41998.795138888891</v>
      </c>
      <c r="B292" t="s">
        <v>699</v>
      </c>
      <c r="C292" t="s">
        <v>26</v>
      </c>
      <c r="D292" t="s">
        <v>46</v>
      </c>
      <c r="E292" t="s">
        <v>700</v>
      </c>
      <c r="F292" t="s">
        <v>220</v>
      </c>
      <c r="G292" t="s">
        <v>23</v>
      </c>
      <c r="I292" t="s">
        <v>17</v>
      </c>
      <c r="K292" s="2">
        <f>MOD(NYR_Tbl[[#This Row],[tweet_created]],1)</f>
        <v>0.79513888889050577</v>
      </c>
      <c r="L292" s="2">
        <f>MROUND(NYR_Tbl[[#This Row],[Time]],60/24/60)</f>
        <v>0.79166666666666663</v>
      </c>
      <c r="M292" s="3">
        <f>INT(NYR_Tbl[[#This Row],[tweet_created]])</f>
        <v>41998</v>
      </c>
      <c r="N292">
        <f>DAY(NYR_Tbl[[#This Row],[Date]])</f>
        <v>25</v>
      </c>
      <c r="O292" s="4">
        <f>IF(NYR_Tbl[[#This Row],[retweet_count]]="",1,NYR_Tbl[[#This Row],[retweet_count]])</f>
        <v>1</v>
      </c>
    </row>
    <row r="293" spans="1:15" x14ac:dyDescent="0.25">
      <c r="A293" s="1">
        <v>41998.802083333336</v>
      </c>
      <c r="B293" t="s">
        <v>701</v>
      </c>
      <c r="C293" t="s">
        <v>19</v>
      </c>
      <c r="D293" t="s">
        <v>80</v>
      </c>
      <c r="E293" t="s">
        <v>702</v>
      </c>
      <c r="F293" t="s">
        <v>2966</v>
      </c>
      <c r="G293" t="s">
        <v>49</v>
      </c>
      <c r="I293" t="s">
        <v>17</v>
      </c>
      <c r="K293" s="2">
        <f>MOD(NYR_Tbl[[#This Row],[tweet_created]],1)</f>
        <v>0.80208333333575865</v>
      </c>
      <c r="L293" s="2">
        <f>MROUND(NYR_Tbl[[#This Row],[Time]],60/24/60)</f>
        <v>0.79166666666666663</v>
      </c>
      <c r="M293" s="3">
        <f>INT(NYR_Tbl[[#This Row],[tweet_created]])</f>
        <v>41998</v>
      </c>
      <c r="N293">
        <f>DAY(NYR_Tbl[[#This Row],[Date]])</f>
        <v>25</v>
      </c>
      <c r="O293" s="4">
        <f>IF(NYR_Tbl[[#This Row],[retweet_count]]="",1,NYR_Tbl[[#This Row],[retweet_count]])</f>
        <v>1</v>
      </c>
    </row>
    <row r="294" spans="1:15" x14ac:dyDescent="0.25">
      <c r="A294" s="1">
        <v>41998.806944444441</v>
      </c>
      <c r="B294" t="s">
        <v>703</v>
      </c>
      <c r="C294" t="s">
        <v>19</v>
      </c>
      <c r="D294" t="s">
        <v>143</v>
      </c>
      <c r="E294" t="s">
        <v>366</v>
      </c>
      <c r="F294" t="s">
        <v>270</v>
      </c>
      <c r="G294" t="s">
        <v>23</v>
      </c>
      <c r="H294" t="s">
        <v>82</v>
      </c>
      <c r="I294" t="s">
        <v>38</v>
      </c>
      <c r="K294" s="2">
        <f>MOD(NYR_Tbl[[#This Row],[tweet_created]],1)</f>
        <v>0.80694444444088731</v>
      </c>
      <c r="L294" s="2">
        <f>MROUND(NYR_Tbl[[#This Row],[Time]],60/24/60)</f>
        <v>0.79166666666666663</v>
      </c>
      <c r="M294" s="3">
        <f>INT(NYR_Tbl[[#This Row],[tweet_created]])</f>
        <v>41998</v>
      </c>
      <c r="N294">
        <f>DAY(NYR_Tbl[[#This Row],[Date]])</f>
        <v>25</v>
      </c>
      <c r="O294" s="4">
        <f>IF(NYR_Tbl[[#This Row],[retweet_count]]="",1,NYR_Tbl[[#This Row],[retweet_count]])</f>
        <v>1</v>
      </c>
    </row>
    <row r="295" spans="1:15" x14ac:dyDescent="0.25">
      <c r="A295" s="1">
        <v>41998.807638888888</v>
      </c>
      <c r="B295" t="s">
        <v>704</v>
      </c>
      <c r="C295" t="s">
        <v>26</v>
      </c>
      <c r="D295" t="s">
        <v>46</v>
      </c>
      <c r="E295" t="s">
        <v>705</v>
      </c>
      <c r="F295" t="s">
        <v>705</v>
      </c>
      <c r="G295" t="s">
        <v>49</v>
      </c>
      <c r="H295" t="s">
        <v>44</v>
      </c>
      <c r="I295" t="s">
        <v>38</v>
      </c>
      <c r="K295" s="2">
        <f>MOD(NYR_Tbl[[#This Row],[tweet_created]],1)</f>
        <v>0.80763888888759539</v>
      </c>
      <c r="L295" s="2">
        <f>MROUND(NYR_Tbl[[#This Row],[Time]],60/24/60)</f>
        <v>0.79166666666666663</v>
      </c>
      <c r="M295" s="3">
        <f>INT(NYR_Tbl[[#This Row],[tweet_created]])</f>
        <v>41998</v>
      </c>
      <c r="N295">
        <f>DAY(NYR_Tbl[[#This Row],[Date]])</f>
        <v>25</v>
      </c>
      <c r="O295" s="4">
        <f>IF(NYR_Tbl[[#This Row],[retweet_count]]="",1,NYR_Tbl[[#This Row],[retweet_count]])</f>
        <v>1</v>
      </c>
    </row>
    <row r="296" spans="1:15" x14ac:dyDescent="0.25">
      <c r="A296" s="1">
        <v>41998.818749999999</v>
      </c>
      <c r="B296" t="s">
        <v>706</v>
      </c>
      <c r="C296" t="s">
        <v>26</v>
      </c>
      <c r="D296" t="s">
        <v>46</v>
      </c>
      <c r="E296" t="s">
        <v>707</v>
      </c>
      <c r="F296" t="s">
        <v>3281</v>
      </c>
      <c r="G296" t="s">
        <v>43</v>
      </c>
      <c r="H296" t="s">
        <v>93</v>
      </c>
      <c r="I296" t="s">
        <v>38</v>
      </c>
      <c r="K296" s="2">
        <f>MOD(NYR_Tbl[[#This Row],[tweet_created]],1)</f>
        <v>0.81874999999854481</v>
      </c>
      <c r="L296" s="2">
        <f>MROUND(NYR_Tbl[[#This Row],[Time]],60/24/60)</f>
        <v>0.83333333333333326</v>
      </c>
      <c r="M296" s="3">
        <f>INT(NYR_Tbl[[#This Row],[tweet_created]])</f>
        <v>41998</v>
      </c>
      <c r="N296">
        <f>DAY(NYR_Tbl[[#This Row],[Date]])</f>
        <v>25</v>
      </c>
      <c r="O296" s="4">
        <f>IF(NYR_Tbl[[#This Row],[retweet_count]]="",1,NYR_Tbl[[#This Row],[retweet_count]])</f>
        <v>1</v>
      </c>
    </row>
    <row r="297" spans="1:15" x14ac:dyDescent="0.25">
      <c r="A297" s="1">
        <v>41998.822222222225</v>
      </c>
      <c r="B297" t="s">
        <v>708</v>
      </c>
      <c r="C297" t="s">
        <v>26</v>
      </c>
      <c r="D297" t="s">
        <v>35</v>
      </c>
      <c r="E297" t="s">
        <v>709</v>
      </c>
      <c r="F297" t="s">
        <v>1222</v>
      </c>
      <c r="G297" t="s">
        <v>43</v>
      </c>
      <c r="H297" t="s">
        <v>44</v>
      </c>
      <c r="I297" t="s">
        <v>38</v>
      </c>
      <c r="K297" s="2">
        <f>MOD(NYR_Tbl[[#This Row],[tweet_created]],1)</f>
        <v>0.82222222222480923</v>
      </c>
      <c r="L297" s="2">
        <f>MROUND(NYR_Tbl[[#This Row],[Time]],60/24/60)</f>
        <v>0.83333333333333326</v>
      </c>
      <c r="M297" s="3">
        <f>INT(NYR_Tbl[[#This Row],[tweet_created]])</f>
        <v>41998</v>
      </c>
      <c r="N297">
        <f>DAY(NYR_Tbl[[#This Row],[Date]])</f>
        <v>25</v>
      </c>
      <c r="O297" s="4">
        <f>IF(NYR_Tbl[[#This Row],[retweet_count]]="",1,NYR_Tbl[[#This Row],[retweet_count]])</f>
        <v>1</v>
      </c>
    </row>
    <row r="298" spans="1:15" x14ac:dyDescent="0.25">
      <c r="A298" s="1">
        <v>41998.824305555558</v>
      </c>
      <c r="B298" t="s">
        <v>710</v>
      </c>
      <c r="C298" t="s">
        <v>11</v>
      </c>
      <c r="D298" t="s">
        <v>12</v>
      </c>
      <c r="E298" t="s">
        <v>711</v>
      </c>
      <c r="F298" t="s">
        <v>3281</v>
      </c>
      <c r="G298" t="s">
        <v>43</v>
      </c>
      <c r="H298" t="s">
        <v>73</v>
      </c>
      <c r="I298" t="s">
        <v>38</v>
      </c>
      <c r="K298" s="2">
        <f>MOD(NYR_Tbl[[#This Row],[tweet_created]],1)</f>
        <v>0.8243055555576575</v>
      </c>
      <c r="L298" s="2">
        <f>MROUND(NYR_Tbl[[#This Row],[Time]],60/24/60)</f>
        <v>0.83333333333333326</v>
      </c>
      <c r="M298" s="3">
        <f>INT(NYR_Tbl[[#This Row],[tweet_created]])</f>
        <v>41998</v>
      </c>
      <c r="N298">
        <f>DAY(NYR_Tbl[[#This Row],[Date]])</f>
        <v>25</v>
      </c>
      <c r="O298" s="4">
        <f>IF(NYR_Tbl[[#This Row],[retweet_count]]="",1,NYR_Tbl[[#This Row],[retweet_count]])</f>
        <v>1</v>
      </c>
    </row>
    <row r="299" spans="1:15" x14ac:dyDescent="0.25">
      <c r="A299" s="1">
        <v>41998.828472222223</v>
      </c>
      <c r="B299" t="s">
        <v>712</v>
      </c>
      <c r="C299" t="s">
        <v>139</v>
      </c>
      <c r="D299" t="s">
        <v>458</v>
      </c>
      <c r="E299" t="s">
        <v>475</v>
      </c>
      <c r="F299" t="s">
        <v>745</v>
      </c>
      <c r="G299" t="s">
        <v>15</v>
      </c>
      <c r="H299" t="s">
        <v>16</v>
      </c>
      <c r="I299" t="s">
        <v>17</v>
      </c>
      <c r="K299" s="2">
        <f>MOD(NYR_Tbl[[#This Row],[tweet_created]],1)</f>
        <v>0.82847222222335404</v>
      </c>
      <c r="L299" s="2">
        <f>MROUND(NYR_Tbl[[#This Row],[Time]],60/24/60)</f>
        <v>0.83333333333333326</v>
      </c>
      <c r="M299" s="3">
        <f>INT(NYR_Tbl[[#This Row],[tweet_created]])</f>
        <v>41998</v>
      </c>
      <c r="N299">
        <f>DAY(NYR_Tbl[[#This Row],[Date]])</f>
        <v>25</v>
      </c>
      <c r="O299" s="4">
        <f>IF(NYR_Tbl[[#This Row],[retweet_count]]="",1,NYR_Tbl[[#This Row],[retweet_count]])</f>
        <v>1</v>
      </c>
    </row>
    <row r="300" spans="1:15" x14ac:dyDescent="0.25">
      <c r="A300" s="1">
        <v>41998.832638888889</v>
      </c>
      <c r="B300" t="s">
        <v>713</v>
      </c>
      <c r="C300" t="s">
        <v>114</v>
      </c>
      <c r="D300" t="s">
        <v>118</v>
      </c>
      <c r="E300" t="s">
        <v>714</v>
      </c>
      <c r="F300" t="s">
        <v>838</v>
      </c>
      <c r="G300" t="s">
        <v>23</v>
      </c>
      <c r="H300" t="s">
        <v>24</v>
      </c>
      <c r="I300" t="s">
        <v>38</v>
      </c>
      <c r="K300" s="2">
        <f>MOD(NYR_Tbl[[#This Row],[tweet_created]],1)</f>
        <v>0.83263888888905058</v>
      </c>
      <c r="L300" s="2">
        <f>MROUND(NYR_Tbl[[#This Row],[Time]],60/24/60)</f>
        <v>0.83333333333333326</v>
      </c>
      <c r="M300" s="3">
        <f>INT(NYR_Tbl[[#This Row],[tweet_created]])</f>
        <v>41998</v>
      </c>
      <c r="N300">
        <f>DAY(NYR_Tbl[[#This Row],[Date]])</f>
        <v>25</v>
      </c>
      <c r="O300" s="4">
        <f>IF(NYR_Tbl[[#This Row],[retweet_count]]="",1,NYR_Tbl[[#This Row],[retweet_count]])</f>
        <v>1</v>
      </c>
    </row>
    <row r="301" spans="1:15" x14ac:dyDescent="0.25">
      <c r="A301" s="1">
        <v>41998.841666666667</v>
      </c>
      <c r="B301" t="s">
        <v>715</v>
      </c>
      <c r="C301" t="s">
        <v>19</v>
      </c>
      <c r="D301" t="s">
        <v>40</v>
      </c>
      <c r="E301" t="s">
        <v>716</v>
      </c>
      <c r="F301" t="s">
        <v>270</v>
      </c>
      <c r="G301" t="s">
        <v>23</v>
      </c>
      <c r="I301" t="s">
        <v>38</v>
      </c>
      <c r="K301" s="2">
        <f>MOD(NYR_Tbl[[#This Row],[tweet_created]],1)</f>
        <v>0.84166666666715173</v>
      </c>
      <c r="L301" s="2">
        <f>MROUND(NYR_Tbl[[#This Row],[Time]],60/24/60)</f>
        <v>0.83333333333333326</v>
      </c>
      <c r="M301" s="3">
        <f>INT(NYR_Tbl[[#This Row],[tweet_created]])</f>
        <v>41998</v>
      </c>
      <c r="N301">
        <f>DAY(NYR_Tbl[[#This Row],[Date]])</f>
        <v>25</v>
      </c>
      <c r="O301" s="4">
        <f>IF(NYR_Tbl[[#This Row],[retweet_count]]="",1,NYR_Tbl[[#This Row],[retweet_count]])</f>
        <v>1</v>
      </c>
    </row>
    <row r="302" spans="1:15" x14ac:dyDescent="0.25">
      <c r="A302" s="1">
        <v>41998.85</v>
      </c>
      <c r="B302" t="s">
        <v>717</v>
      </c>
      <c r="C302" t="s">
        <v>19</v>
      </c>
      <c r="D302" t="s">
        <v>718</v>
      </c>
      <c r="E302" t="s">
        <v>486</v>
      </c>
      <c r="F302" t="s">
        <v>486</v>
      </c>
      <c r="G302" t="s">
        <v>49</v>
      </c>
      <c r="H302" t="s">
        <v>24</v>
      </c>
      <c r="I302" t="s">
        <v>38</v>
      </c>
      <c r="K302" s="2">
        <f>MOD(NYR_Tbl[[#This Row],[tweet_created]],1)</f>
        <v>0.84999999999854481</v>
      </c>
      <c r="L302" s="2">
        <f>MROUND(NYR_Tbl[[#This Row],[Time]],60/24/60)</f>
        <v>0.83333333333333326</v>
      </c>
      <c r="M302" s="3">
        <f>INT(NYR_Tbl[[#This Row],[tweet_created]])</f>
        <v>41998</v>
      </c>
      <c r="N302">
        <f>DAY(NYR_Tbl[[#This Row],[Date]])</f>
        <v>25</v>
      </c>
      <c r="O302" s="4">
        <f>IF(NYR_Tbl[[#This Row],[retweet_count]]="",1,NYR_Tbl[[#This Row],[retweet_count]])</f>
        <v>1</v>
      </c>
    </row>
    <row r="303" spans="1:15" x14ac:dyDescent="0.25">
      <c r="A303" s="1">
        <v>41998.85</v>
      </c>
      <c r="B303" t="s">
        <v>719</v>
      </c>
      <c r="C303" t="s">
        <v>139</v>
      </c>
      <c r="D303" t="s">
        <v>458</v>
      </c>
      <c r="E303" t="s">
        <v>720</v>
      </c>
      <c r="F303" t="s">
        <v>1762</v>
      </c>
      <c r="G303" t="s">
        <v>49</v>
      </c>
      <c r="H303" t="s">
        <v>82</v>
      </c>
      <c r="I303" t="s">
        <v>17</v>
      </c>
      <c r="K303" s="2">
        <f>MOD(NYR_Tbl[[#This Row],[tweet_created]],1)</f>
        <v>0.84999999999854481</v>
      </c>
      <c r="L303" s="2">
        <f>MROUND(NYR_Tbl[[#This Row],[Time]],60/24/60)</f>
        <v>0.83333333333333326</v>
      </c>
      <c r="M303" s="3">
        <f>INT(NYR_Tbl[[#This Row],[tweet_created]])</f>
        <v>41998</v>
      </c>
      <c r="N303">
        <f>DAY(NYR_Tbl[[#This Row],[Date]])</f>
        <v>25</v>
      </c>
      <c r="O303" s="4">
        <f>IF(NYR_Tbl[[#This Row],[retweet_count]]="",1,NYR_Tbl[[#This Row],[retweet_count]])</f>
        <v>1</v>
      </c>
    </row>
    <row r="304" spans="1:15" x14ac:dyDescent="0.25">
      <c r="A304" s="1">
        <v>41998.868750000001</v>
      </c>
      <c r="B304" t="s">
        <v>721</v>
      </c>
      <c r="C304" t="s">
        <v>26</v>
      </c>
      <c r="D304" t="s">
        <v>429</v>
      </c>
      <c r="E304" t="s">
        <v>722</v>
      </c>
      <c r="F304" t="s">
        <v>270</v>
      </c>
      <c r="G304" t="s">
        <v>23</v>
      </c>
      <c r="H304" t="s">
        <v>24</v>
      </c>
      <c r="I304" t="s">
        <v>17</v>
      </c>
      <c r="K304" s="2">
        <f>MOD(NYR_Tbl[[#This Row],[tweet_created]],1)</f>
        <v>0.86875000000145519</v>
      </c>
      <c r="L304" s="2">
        <f>MROUND(NYR_Tbl[[#This Row],[Time]],60/24/60)</f>
        <v>0.875</v>
      </c>
      <c r="M304" s="3">
        <f>INT(NYR_Tbl[[#This Row],[tweet_created]])</f>
        <v>41998</v>
      </c>
      <c r="N304">
        <f>DAY(NYR_Tbl[[#This Row],[Date]])</f>
        <v>25</v>
      </c>
      <c r="O304" s="4">
        <f>IF(NYR_Tbl[[#This Row],[retweet_count]]="",1,NYR_Tbl[[#This Row],[retweet_count]])</f>
        <v>1</v>
      </c>
    </row>
    <row r="305" spans="1:15" x14ac:dyDescent="0.25">
      <c r="A305" s="1">
        <v>41998.871527777781</v>
      </c>
      <c r="B305" t="s">
        <v>723</v>
      </c>
      <c r="C305" t="s">
        <v>19</v>
      </c>
      <c r="D305" t="s">
        <v>80</v>
      </c>
      <c r="E305" t="s">
        <v>724</v>
      </c>
      <c r="F305" t="s">
        <v>122</v>
      </c>
      <c r="G305" t="s">
        <v>23</v>
      </c>
      <c r="H305" t="s">
        <v>82</v>
      </c>
      <c r="I305" t="s">
        <v>38</v>
      </c>
      <c r="K305" s="2">
        <f>MOD(NYR_Tbl[[#This Row],[tweet_created]],1)</f>
        <v>0.87152777778101154</v>
      </c>
      <c r="L305" s="2">
        <f>MROUND(NYR_Tbl[[#This Row],[Time]],60/24/60)</f>
        <v>0.875</v>
      </c>
      <c r="M305" s="3">
        <f>INT(NYR_Tbl[[#This Row],[tweet_created]])</f>
        <v>41998</v>
      </c>
      <c r="N305">
        <f>DAY(NYR_Tbl[[#This Row],[Date]])</f>
        <v>25</v>
      </c>
      <c r="O305" s="4">
        <f>IF(NYR_Tbl[[#This Row],[retweet_count]]="",1,NYR_Tbl[[#This Row],[retweet_count]])</f>
        <v>1</v>
      </c>
    </row>
    <row r="306" spans="1:15" x14ac:dyDescent="0.25">
      <c r="A306" s="1">
        <v>41998.87222222222</v>
      </c>
      <c r="B306" t="s">
        <v>725</v>
      </c>
      <c r="C306" t="s">
        <v>26</v>
      </c>
      <c r="D306" t="s">
        <v>106</v>
      </c>
      <c r="E306" t="s">
        <v>726</v>
      </c>
      <c r="F306" t="s">
        <v>460</v>
      </c>
      <c r="G306" t="s">
        <v>43</v>
      </c>
      <c r="I306" t="s">
        <v>17</v>
      </c>
      <c r="K306" s="2">
        <f>MOD(NYR_Tbl[[#This Row],[tweet_created]],1)</f>
        <v>0.87222222222044365</v>
      </c>
      <c r="L306" s="2">
        <f>MROUND(NYR_Tbl[[#This Row],[Time]],60/24/60)</f>
        <v>0.875</v>
      </c>
      <c r="M306" s="3">
        <f>INT(NYR_Tbl[[#This Row],[tweet_created]])</f>
        <v>41998</v>
      </c>
      <c r="N306">
        <f>DAY(NYR_Tbl[[#This Row],[Date]])</f>
        <v>25</v>
      </c>
      <c r="O306" s="4">
        <f>IF(NYR_Tbl[[#This Row],[retweet_count]]="",1,NYR_Tbl[[#This Row],[retweet_count]])</f>
        <v>1</v>
      </c>
    </row>
    <row r="307" spans="1:15" x14ac:dyDescent="0.25">
      <c r="A307" s="1">
        <v>41998.874305555553</v>
      </c>
      <c r="B307" t="s">
        <v>727</v>
      </c>
      <c r="C307" t="s">
        <v>26</v>
      </c>
      <c r="D307" t="s">
        <v>35</v>
      </c>
      <c r="E307" t="s">
        <v>237</v>
      </c>
      <c r="F307" t="s">
        <v>1480</v>
      </c>
      <c r="G307" t="s">
        <v>43</v>
      </c>
      <c r="H307" t="s">
        <v>634</v>
      </c>
      <c r="I307" t="s">
        <v>38</v>
      </c>
      <c r="K307" s="2">
        <f>MOD(NYR_Tbl[[#This Row],[tweet_created]],1)</f>
        <v>0.87430555555329192</v>
      </c>
      <c r="L307" s="2">
        <f>MROUND(NYR_Tbl[[#This Row],[Time]],60/24/60)</f>
        <v>0.875</v>
      </c>
      <c r="M307" s="3">
        <f>INT(NYR_Tbl[[#This Row],[tweet_created]])</f>
        <v>41998</v>
      </c>
      <c r="N307">
        <f>DAY(NYR_Tbl[[#This Row],[Date]])</f>
        <v>25</v>
      </c>
      <c r="O307" s="4">
        <f>IF(NYR_Tbl[[#This Row],[retweet_count]]="",1,NYR_Tbl[[#This Row],[retweet_count]])</f>
        <v>1</v>
      </c>
    </row>
    <row r="308" spans="1:15" x14ac:dyDescent="0.25">
      <c r="A308" s="1">
        <v>41998.874305555553</v>
      </c>
      <c r="B308" t="s">
        <v>728</v>
      </c>
      <c r="C308" t="s">
        <v>26</v>
      </c>
      <c r="D308" t="s">
        <v>27</v>
      </c>
      <c r="E308" t="s">
        <v>729</v>
      </c>
      <c r="F308" t="s">
        <v>731</v>
      </c>
      <c r="G308" t="s">
        <v>43</v>
      </c>
      <c r="H308" t="s">
        <v>24</v>
      </c>
      <c r="I308" t="s">
        <v>17</v>
      </c>
      <c r="K308" s="2">
        <f>MOD(NYR_Tbl[[#This Row],[tweet_created]],1)</f>
        <v>0.87430555555329192</v>
      </c>
      <c r="L308" s="2">
        <f>MROUND(NYR_Tbl[[#This Row],[Time]],60/24/60)</f>
        <v>0.875</v>
      </c>
      <c r="M308" s="3">
        <f>INT(NYR_Tbl[[#This Row],[tweet_created]])</f>
        <v>41998</v>
      </c>
      <c r="N308">
        <f>DAY(NYR_Tbl[[#This Row],[Date]])</f>
        <v>25</v>
      </c>
      <c r="O308" s="4">
        <f>IF(NYR_Tbl[[#This Row],[retweet_count]]="",1,NYR_Tbl[[#This Row],[retweet_count]])</f>
        <v>1</v>
      </c>
    </row>
    <row r="309" spans="1:15" x14ac:dyDescent="0.25">
      <c r="A309" s="1">
        <v>41998.877083333333</v>
      </c>
      <c r="B309" t="s">
        <v>730</v>
      </c>
      <c r="C309" t="s">
        <v>75</v>
      </c>
      <c r="D309" t="s">
        <v>35</v>
      </c>
      <c r="E309" t="s">
        <v>731</v>
      </c>
      <c r="F309" t="s">
        <v>731</v>
      </c>
      <c r="G309" t="s">
        <v>43</v>
      </c>
      <c r="H309" t="s">
        <v>82</v>
      </c>
      <c r="I309" t="s">
        <v>17</v>
      </c>
      <c r="K309" s="2">
        <f>MOD(NYR_Tbl[[#This Row],[tweet_created]],1)</f>
        <v>0.87708333333284827</v>
      </c>
      <c r="L309" s="2">
        <f>MROUND(NYR_Tbl[[#This Row],[Time]],60/24/60)</f>
        <v>0.875</v>
      </c>
      <c r="M309" s="3">
        <f>INT(NYR_Tbl[[#This Row],[tweet_created]])</f>
        <v>41998</v>
      </c>
      <c r="N309">
        <f>DAY(NYR_Tbl[[#This Row],[Date]])</f>
        <v>25</v>
      </c>
      <c r="O309" s="4">
        <f>IF(NYR_Tbl[[#This Row],[retweet_count]]="",1,NYR_Tbl[[#This Row],[retweet_count]])</f>
        <v>1</v>
      </c>
    </row>
    <row r="310" spans="1:15" x14ac:dyDescent="0.25">
      <c r="A310" s="1">
        <v>41998.879166666666</v>
      </c>
      <c r="B310" t="s">
        <v>732</v>
      </c>
      <c r="C310" t="s">
        <v>26</v>
      </c>
      <c r="D310" t="s">
        <v>206</v>
      </c>
      <c r="E310" t="s">
        <v>733</v>
      </c>
      <c r="F310" t="s">
        <v>7563</v>
      </c>
      <c r="G310" t="s">
        <v>49</v>
      </c>
      <c r="H310" t="s">
        <v>93</v>
      </c>
      <c r="I310" t="s">
        <v>17</v>
      </c>
      <c r="K310" s="2">
        <f>MOD(NYR_Tbl[[#This Row],[tweet_created]],1)</f>
        <v>0.87916666666569654</v>
      </c>
      <c r="L310" s="2">
        <f>MROUND(NYR_Tbl[[#This Row],[Time]],60/24/60)</f>
        <v>0.875</v>
      </c>
      <c r="M310" s="3">
        <f>INT(NYR_Tbl[[#This Row],[tweet_created]])</f>
        <v>41998</v>
      </c>
      <c r="N310">
        <f>DAY(NYR_Tbl[[#This Row],[Date]])</f>
        <v>25</v>
      </c>
      <c r="O310" s="4">
        <f>IF(NYR_Tbl[[#This Row],[retweet_count]]="",1,NYR_Tbl[[#This Row],[retweet_count]])</f>
        <v>1</v>
      </c>
    </row>
    <row r="311" spans="1:15" x14ac:dyDescent="0.25">
      <c r="A311" s="1">
        <v>41998.892361111109</v>
      </c>
      <c r="B311" t="s">
        <v>734</v>
      </c>
      <c r="C311" t="s">
        <v>11</v>
      </c>
      <c r="D311" t="s">
        <v>201</v>
      </c>
      <c r="E311" t="s">
        <v>735</v>
      </c>
      <c r="F311" t="s">
        <v>63</v>
      </c>
      <c r="G311" t="s">
        <v>49</v>
      </c>
      <c r="I311" t="s">
        <v>17</v>
      </c>
      <c r="K311" s="2">
        <f>MOD(NYR_Tbl[[#This Row],[tweet_created]],1)</f>
        <v>0.89236111110949423</v>
      </c>
      <c r="L311" s="2">
        <f>MROUND(NYR_Tbl[[#This Row],[Time]],60/24/60)</f>
        <v>0.875</v>
      </c>
      <c r="M311" s="3">
        <f>INT(NYR_Tbl[[#This Row],[tweet_created]])</f>
        <v>41998</v>
      </c>
      <c r="N311">
        <f>DAY(NYR_Tbl[[#This Row],[Date]])</f>
        <v>25</v>
      </c>
      <c r="O311" s="4">
        <f>IF(NYR_Tbl[[#This Row],[retweet_count]]="",1,NYR_Tbl[[#This Row],[retweet_count]])</f>
        <v>1</v>
      </c>
    </row>
    <row r="312" spans="1:15" x14ac:dyDescent="0.25">
      <c r="A312" s="1">
        <v>41998.897222222222</v>
      </c>
      <c r="B312" t="s">
        <v>736</v>
      </c>
      <c r="C312" t="s">
        <v>114</v>
      </c>
      <c r="D312" t="s">
        <v>118</v>
      </c>
      <c r="E312" t="s">
        <v>737</v>
      </c>
      <c r="F312" t="s">
        <v>2856</v>
      </c>
      <c r="G312" t="s">
        <v>23</v>
      </c>
      <c r="I312" t="s">
        <v>38</v>
      </c>
      <c r="K312" s="2">
        <f>MOD(NYR_Tbl[[#This Row],[tweet_created]],1)</f>
        <v>0.89722222222189885</v>
      </c>
      <c r="L312" s="2">
        <f>MROUND(NYR_Tbl[[#This Row],[Time]],60/24/60)</f>
        <v>0.91666666666666663</v>
      </c>
      <c r="M312" s="3">
        <f>INT(NYR_Tbl[[#This Row],[tweet_created]])</f>
        <v>41998</v>
      </c>
      <c r="N312">
        <f>DAY(NYR_Tbl[[#This Row],[Date]])</f>
        <v>25</v>
      </c>
      <c r="O312" s="4">
        <f>IF(NYR_Tbl[[#This Row],[retweet_count]]="",1,NYR_Tbl[[#This Row],[retweet_count]])</f>
        <v>1</v>
      </c>
    </row>
    <row r="313" spans="1:15" x14ac:dyDescent="0.25">
      <c r="A313" s="1">
        <v>41998.935416666667</v>
      </c>
      <c r="B313" t="s">
        <v>738</v>
      </c>
      <c r="C313" t="s">
        <v>114</v>
      </c>
      <c r="D313" t="s">
        <v>739</v>
      </c>
      <c r="E313" t="s">
        <v>270</v>
      </c>
      <c r="F313" t="s">
        <v>270</v>
      </c>
      <c r="G313" t="s">
        <v>23</v>
      </c>
      <c r="H313" t="s">
        <v>82</v>
      </c>
      <c r="I313" t="s">
        <v>38</v>
      </c>
      <c r="K313" s="2">
        <f>MOD(NYR_Tbl[[#This Row],[tweet_created]],1)</f>
        <v>0.93541666666715173</v>
      </c>
      <c r="L313" s="2">
        <f>MROUND(NYR_Tbl[[#This Row],[Time]],60/24/60)</f>
        <v>0.91666666666666663</v>
      </c>
      <c r="M313" s="3">
        <f>INT(NYR_Tbl[[#This Row],[tweet_created]])</f>
        <v>41998</v>
      </c>
      <c r="N313">
        <f>DAY(NYR_Tbl[[#This Row],[Date]])</f>
        <v>25</v>
      </c>
      <c r="O313" s="4">
        <f>IF(NYR_Tbl[[#This Row],[retweet_count]]="",1,NYR_Tbl[[#This Row],[retweet_count]])</f>
        <v>1</v>
      </c>
    </row>
    <row r="314" spans="1:15" x14ac:dyDescent="0.25">
      <c r="A314" s="1">
        <v>41998.961805555555</v>
      </c>
      <c r="B314" t="s">
        <v>740</v>
      </c>
      <c r="C314" t="s">
        <v>11</v>
      </c>
      <c r="D314" t="s">
        <v>210</v>
      </c>
      <c r="E314" t="s">
        <v>741</v>
      </c>
      <c r="F314" t="s">
        <v>2856</v>
      </c>
      <c r="G314" t="s">
        <v>23</v>
      </c>
      <c r="H314" t="s">
        <v>82</v>
      </c>
      <c r="I314" t="s">
        <v>17</v>
      </c>
      <c r="K314" s="2">
        <f>MOD(NYR_Tbl[[#This Row],[tweet_created]],1)</f>
        <v>0.96180555555474712</v>
      </c>
      <c r="L314" s="2">
        <f>MROUND(NYR_Tbl[[#This Row],[Time]],60/24/60)</f>
        <v>0.95833333333333326</v>
      </c>
      <c r="M314" s="3">
        <f>INT(NYR_Tbl[[#This Row],[tweet_created]])</f>
        <v>41998</v>
      </c>
      <c r="N314">
        <f>DAY(NYR_Tbl[[#This Row],[Date]])</f>
        <v>25</v>
      </c>
      <c r="O314" s="4">
        <f>IF(NYR_Tbl[[#This Row],[retweet_count]]="",1,NYR_Tbl[[#This Row],[retweet_count]])</f>
        <v>1</v>
      </c>
    </row>
    <row r="315" spans="1:15" x14ac:dyDescent="0.25">
      <c r="A315" s="1">
        <v>41998.974999999999</v>
      </c>
      <c r="B315" t="s">
        <v>742</v>
      </c>
      <c r="C315" t="s">
        <v>61</v>
      </c>
      <c r="D315" t="s">
        <v>62</v>
      </c>
      <c r="E315" t="s">
        <v>101</v>
      </c>
      <c r="F315" t="s">
        <v>745</v>
      </c>
      <c r="G315" t="s">
        <v>15</v>
      </c>
      <c r="H315" t="s">
        <v>16</v>
      </c>
      <c r="I315" t="s">
        <v>17</v>
      </c>
      <c r="K315" s="2">
        <f>MOD(NYR_Tbl[[#This Row],[tweet_created]],1)</f>
        <v>0.97499999999854481</v>
      </c>
      <c r="L315" s="2">
        <f>MROUND(NYR_Tbl[[#This Row],[Time]],60/24/60)</f>
        <v>0.95833333333333326</v>
      </c>
      <c r="M315" s="3">
        <f>INT(NYR_Tbl[[#This Row],[tweet_created]])</f>
        <v>41998</v>
      </c>
      <c r="N315">
        <f>DAY(NYR_Tbl[[#This Row],[Date]])</f>
        <v>25</v>
      </c>
      <c r="O315" s="4">
        <f>IF(NYR_Tbl[[#This Row],[retweet_count]]="",1,NYR_Tbl[[#This Row],[retweet_count]])</f>
        <v>1</v>
      </c>
    </row>
    <row r="316" spans="1:15" x14ac:dyDescent="0.25">
      <c r="A316" s="1">
        <v>41999.037499999999</v>
      </c>
      <c r="B316" t="s">
        <v>743</v>
      </c>
      <c r="C316" t="s">
        <v>11</v>
      </c>
      <c r="D316" t="s">
        <v>12</v>
      </c>
      <c r="E316" t="s">
        <v>482</v>
      </c>
      <c r="F316" t="s">
        <v>7563</v>
      </c>
      <c r="G316" t="s">
        <v>49</v>
      </c>
      <c r="H316" t="s">
        <v>347</v>
      </c>
      <c r="I316" t="s">
        <v>17</v>
      </c>
      <c r="K316" s="2">
        <f>MOD(NYR_Tbl[[#This Row],[tweet_created]],1)</f>
        <v>3.7499999998544808E-2</v>
      </c>
      <c r="L316" s="2">
        <f>MROUND(NYR_Tbl[[#This Row],[Time]],60/24/60)</f>
        <v>4.1666666666666664E-2</v>
      </c>
      <c r="M316" s="3">
        <f>INT(NYR_Tbl[[#This Row],[tweet_created]])</f>
        <v>41999</v>
      </c>
      <c r="N316">
        <f>DAY(NYR_Tbl[[#This Row],[Date]])</f>
        <v>26</v>
      </c>
      <c r="O316" s="4">
        <f>IF(NYR_Tbl[[#This Row],[retweet_count]]="",1,NYR_Tbl[[#This Row],[retweet_count]])</f>
        <v>1</v>
      </c>
    </row>
    <row r="317" spans="1:15" x14ac:dyDescent="0.25">
      <c r="A317" s="1">
        <v>41999.038194444445</v>
      </c>
      <c r="B317" t="s">
        <v>744</v>
      </c>
      <c r="C317" t="s">
        <v>75</v>
      </c>
      <c r="D317" t="s">
        <v>442</v>
      </c>
      <c r="E317" t="s">
        <v>745</v>
      </c>
      <c r="F317" t="s">
        <v>745</v>
      </c>
      <c r="G317" t="s">
        <v>15</v>
      </c>
      <c r="H317" t="s">
        <v>16</v>
      </c>
      <c r="I317" t="s">
        <v>17</v>
      </c>
      <c r="K317" s="2">
        <f>MOD(NYR_Tbl[[#This Row],[tweet_created]],1)</f>
        <v>3.8194444445252884E-2</v>
      </c>
      <c r="L317" s="2">
        <f>MROUND(NYR_Tbl[[#This Row],[Time]],60/24/60)</f>
        <v>4.1666666666666664E-2</v>
      </c>
      <c r="M317" s="3">
        <f>INT(NYR_Tbl[[#This Row],[tweet_created]])</f>
        <v>41999</v>
      </c>
      <c r="N317">
        <f>DAY(NYR_Tbl[[#This Row],[Date]])</f>
        <v>26</v>
      </c>
      <c r="O317" s="4">
        <f>IF(NYR_Tbl[[#This Row],[retweet_count]]="",1,NYR_Tbl[[#This Row],[retweet_count]])</f>
        <v>1</v>
      </c>
    </row>
    <row r="318" spans="1:15" x14ac:dyDescent="0.25">
      <c r="A318" s="1">
        <v>41999.055555555555</v>
      </c>
      <c r="B318" t="s">
        <v>746</v>
      </c>
      <c r="C318" t="s">
        <v>26</v>
      </c>
      <c r="D318" t="s">
        <v>747</v>
      </c>
      <c r="E318" t="s">
        <v>748</v>
      </c>
      <c r="F318" t="s">
        <v>460</v>
      </c>
      <c r="G318" t="s">
        <v>43</v>
      </c>
      <c r="H318" t="s">
        <v>93</v>
      </c>
      <c r="I318" t="s">
        <v>38</v>
      </c>
      <c r="K318" s="2">
        <f>MOD(NYR_Tbl[[#This Row],[tweet_created]],1)</f>
        <v>5.5555555554747116E-2</v>
      </c>
      <c r="L318" s="2">
        <f>MROUND(NYR_Tbl[[#This Row],[Time]],60/24/60)</f>
        <v>4.1666666666666664E-2</v>
      </c>
      <c r="M318" s="3">
        <f>INT(NYR_Tbl[[#This Row],[tweet_created]])</f>
        <v>41999</v>
      </c>
      <c r="N318">
        <f>DAY(NYR_Tbl[[#This Row],[Date]])</f>
        <v>26</v>
      </c>
      <c r="O318" s="4">
        <f>IF(NYR_Tbl[[#This Row],[retweet_count]]="",1,NYR_Tbl[[#This Row],[retweet_count]])</f>
        <v>1</v>
      </c>
    </row>
    <row r="319" spans="1:15" x14ac:dyDescent="0.25">
      <c r="A319" s="1">
        <v>41999.069444444445</v>
      </c>
      <c r="B319" t="s">
        <v>749</v>
      </c>
      <c r="C319" t="s">
        <v>114</v>
      </c>
      <c r="D319" t="s">
        <v>118</v>
      </c>
      <c r="E319" t="s">
        <v>750</v>
      </c>
      <c r="F319" t="s">
        <v>1762</v>
      </c>
      <c r="G319" t="s">
        <v>49</v>
      </c>
      <c r="H319" t="s">
        <v>24</v>
      </c>
      <c r="I319" t="s">
        <v>38</v>
      </c>
      <c r="K319" s="2">
        <f>MOD(NYR_Tbl[[#This Row],[tweet_created]],1)</f>
        <v>6.9444444445252884E-2</v>
      </c>
      <c r="L319" s="2">
        <f>MROUND(NYR_Tbl[[#This Row],[Time]],60/24/60)</f>
        <v>8.3333333333333329E-2</v>
      </c>
      <c r="M319" s="3">
        <f>INT(NYR_Tbl[[#This Row],[tweet_created]])</f>
        <v>41999</v>
      </c>
      <c r="N319">
        <f>DAY(NYR_Tbl[[#This Row],[Date]])</f>
        <v>26</v>
      </c>
      <c r="O319" s="4">
        <f>IF(NYR_Tbl[[#This Row],[retweet_count]]="",1,NYR_Tbl[[#This Row],[retweet_count]])</f>
        <v>1</v>
      </c>
    </row>
    <row r="320" spans="1:15" x14ac:dyDescent="0.25">
      <c r="A320" s="1">
        <v>41999.086805555555</v>
      </c>
      <c r="B320" t="s">
        <v>751</v>
      </c>
      <c r="C320" t="s">
        <v>26</v>
      </c>
      <c r="D320" t="s">
        <v>46</v>
      </c>
      <c r="E320" t="s">
        <v>752</v>
      </c>
      <c r="F320" t="s">
        <v>460</v>
      </c>
      <c r="G320" t="s">
        <v>43</v>
      </c>
      <c r="H320" t="s">
        <v>82</v>
      </c>
      <c r="I320" t="s">
        <v>38</v>
      </c>
      <c r="K320" s="2">
        <f>MOD(NYR_Tbl[[#This Row],[tweet_created]],1)</f>
        <v>8.6805555554747116E-2</v>
      </c>
      <c r="L320" s="2">
        <f>MROUND(NYR_Tbl[[#This Row],[Time]],60/24/60)</f>
        <v>8.3333333333333329E-2</v>
      </c>
      <c r="M320" s="3">
        <f>INT(NYR_Tbl[[#This Row],[tweet_created]])</f>
        <v>41999</v>
      </c>
      <c r="N320">
        <f>DAY(NYR_Tbl[[#This Row],[Date]])</f>
        <v>26</v>
      </c>
      <c r="O320" s="4">
        <f>IF(NYR_Tbl[[#This Row],[retweet_count]]="",1,NYR_Tbl[[#This Row],[retweet_count]])</f>
        <v>1</v>
      </c>
    </row>
    <row r="321" spans="1:15" x14ac:dyDescent="0.25">
      <c r="A321" s="1">
        <v>41999.099305555559</v>
      </c>
      <c r="B321" t="s">
        <v>753</v>
      </c>
      <c r="C321" t="s">
        <v>69</v>
      </c>
      <c r="D321" t="s">
        <v>84</v>
      </c>
      <c r="E321" t="s">
        <v>752</v>
      </c>
      <c r="F321" t="s">
        <v>460</v>
      </c>
      <c r="G321" t="s">
        <v>43</v>
      </c>
      <c r="H321" t="s">
        <v>82</v>
      </c>
      <c r="I321" t="s">
        <v>38</v>
      </c>
      <c r="K321" s="2">
        <f>MOD(NYR_Tbl[[#This Row],[tweet_created]],1)</f>
        <v>9.930555555911269E-2</v>
      </c>
      <c r="L321" s="2">
        <f>MROUND(NYR_Tbl[[#This Row],[Time]],60/24/60)</f>
        <v>8.3333333333333329E-2</v>
      </c>
      <c r="M321" s="3">
        <f>INT(NYR_Tbl[[#This Row],[tweet_created]])</f>
        <v>41999</v>
      </c>
      <c r="N321">
        <f>DAY(NYR_Tbl[[#This Row],[Date]])</f>
        <v>26</v>
      </c>
      <c r="O321" s="4">
        <f>IF(NYR_Tbl[[#This Row],[retweet_count]]="",1,NYR_Tbl[[#This Row],[retweet_count]])</f>
        <v>1</v>
      </c>
    </row>
    <row r="322" spans="1:15" x14ac:dyDescent="0.25">
      <c r="A322" s="1">
        <v>41999.101388888892</v>
      </c>
      <c r="B322" t="s">
        <v>754</v>
      </c>
      <c r="C322" t="s">
        <v>19</v>
      </c>
      <c r="D322" t="s">
        <v>129</v>
      </c>
      <c r="E322" t="s">
        <v>755</v>
      </c>
      <c r="F322" t="s">
        <v>1535</v>
      </c>
      <c r="G322" t="s">
        <v>15</v>
      </c>
      <c r="I322" t="s">
        <v>38</v>
      </c>
      <c r="K322" s="2">
        <f>MOD(NYR_Tbl[[#This Row],[tweet_created]],1)</f>
        <v>0.10138888889196096</v>
      </c>
      <c r="L322" s="2">
        <f>MROUND(NYR_Tbl[[#This Row],[Time]],60/24/60)</f>
        <v>8.3333333333333329E-2</v>
      </c>
      <c r="M322" s="3">
        <f>INT(NYR_Tbl[[#This Row],[tweet_created]])</f>
        <v>41999</v>
      </c>
      <c r="N322">
        <f>DAY(NYR_Tbl[[#This Row],[Date]])</f>
        <v>26</v>
      </c>
      <c r="O322" s="4">
        <f>IF(NYR_Tbl[[#This Row],[retweet_count]]="",1,NYR_Tbl[[#This Row],[retweet_count]])</f>
        <v>1</v>
      </c>
    </row>
    <row r="323" spans="1:15" x14ac:dyDescent="0.25">
      <c r="A323" s="1">
        <v>41999.177777777775</v>
      </c>
      <c r="B323" t="s">
        <v>756</v>
      </c>
      <c r="C323" t="s">
        <v>19</v>
      </c>
      <c r="D323" t="s">
        <v>422</v>
      </c>
      <c r="E323" t="s">
        <v>757</v>
      </c>
      <c r="F323" t="s">
        <v>460</v>
      </c>
      <c r="G323" t="s">
        <v>43</v>
      </c>
      <c r="I323" t="s">
        <v>38</v>
      </c>
      <c r="K323" s="2">
        <f>MOD(NYR_Tbl[[#This Row],[tweet_created]],1)</f>
        <v>0.17777777777519077</v>
      </c>
      <c r="L323" s="2">
        <f>MROUND(NYR_Tbl[[#This Row],[Time]],60/24/60)</f>
        <v>0.16666666666666666</v>
      </c>
      <c r="M323" s="3">
        <f>INT(NYR_Tbl[[#This Row],[tweet_created]])</f>
        <v>41999</v>
      </c>
      <c r="N323">
        <f>DAY(NYR_Tbl[[#This Row],[Date]])</f>
        <v>26</v>
      </c>
      <c r="O323" s="4">
        <f>IF(NYR_Tbl[[#This Row],[retweet_count]]="",1,NYR_Tbl[[#This Row],[retweet_count]])</f>
        <v>1</v>
      </c>
    </row>
    <row r="324" spans="1:15" x14ac:dyDescent="0.25">
      <c r="A324" s="1">
        <v>41999.241666666669</v>
      </c>
      <c r="B324" t="s">
        <v>758</v>
      </c>
      <c r="C324" t="s">
        <v>114</v>
      </c>
      <c r="D324" t="s">
        <v>496</v>
      </c>
      <c r="E324" t="s">
        <v>405</v>
      </c>
      <c r="F324" t="s">
        <v>745</v>
      </c>
      <c r="G324" t="s">
        <v>15</v>
      </c>
      <c r="H324" t="s">
        <v>16</v>
      </c>
      <c r="I324" t="s">
        <v>38</v>
      </c>
      <c r="K324" s="2">
        <f>MOD(NYR_Tbl[[#This Row],[tweet_created]],1)</f>
        <v>0.24166666666860692</v>
      </c>
      <c r="L324" s="2">
        <f>MROUND(NYR_Tbl[[#This Row],[Time]],60/24/60)</f>
        <v>0.25</v>
      </c>
      <c r="M324" s="3">
        <f>INT(NYR_Tbl[[#This Row],[tweet_created]])</f>
        <v>41999</v>
      </c>
      <c r="N324">
        <f>DAY(NYR_Tbl[[#This Row],[Date]])</f>
        <v>26</v>
      </c>
      <c r="O324" s="4">
        <f>IF(NYR_Tbl[[#This Row],[retweet_count]]="",1,NYR_Tbl[[#This Row],[retweet_count]])</f>
        <v>1</v>
      </c>
    </row>
    <row r="325" spans="1:15" x14ac:dyDescent="0.25">
      <c r="A325" s="1">
        <v>41999.256249999999</v>
      </c>
      <c r="B325" t="s">
        <v>759</v>
      </c>
      <c r="C325" t="s">
        <v>75</v>
      </c>
      <c r="D325" t="s">
        <v>539</v>
      </c>
      <c r="E325" t="s">
        <v>760</v>
      </c>
      <c r="F325" t="s">
        <v>122</v>
      </c>
      <c r="G325" t="s">
        <v>23</v>
      </c>
      <c r="I325" t="s">
        <v>17</v>
      </c>
      <c r="K325" s="2">
        <f>MOD(NYR_Tbl[[#This Row],[tweet_created]],1)</f>
        <v>0.25624999999854481</v>
      </c>
      <c r="L325" s="2">
        <f>MROUND(NYR_Tbl[[#This Row],[Time]],60/24/60)</f>
        <v>0.25</v>
      </c>
      <c r="M325" s="3">
        <f>INT(NYR_Tbl[[#This Row],[tweet_created]])</f>
        <v>41999</v>
      </c>
      <c r="N325">
        <f>DAY(NYR_Tbl[[#This Row],[Date]])</f>
        <v>26</v>
      </c>
      <c r="O325" s="4">
        <f>IF(NYR_Tbl[[#This Row],[retweet_count]]="",1,NYR_Tbl[[#This Row],[retweet_count]])</f>
        <v>1</v>
      </c>
    </row>
    <row r="326" spans="1:15" x14ac:dyDescent="0.25">
      <c r="A326" s="1">
        <v>41999.260416666664</v>
      </c>
      <c r="B326" t="s">
        <v>761</v>
      </c>
      <c r="C326" t="s">
        <v>26</v>
      </c>
      <c r="D326" t="s">
        <v>453</v>
      </c>
      <c r="E326" t="s">
        <v>762</v>
      </c>
      <c r="F326" t="s">
        <v>220</v>
      </c>
      <c r="G326" t="s">
        <v>23</v>
      </c>
      <c r="H326" t="s">
        <v>44</v>
      </c>
      <c r="I326" t="s">
        <v>17</v>
      </c>
      <c r="K326" s="2">
        <f>MOD(NYR_Tbl[[#This Row],[tweet_created]],1)</f>
        <v>0.26041666666424135</v>
      </c>
      <c r="L326" s="2">
        <f>MROUND(NYR_Tbl[[#This Row],[Time]],60/24/60)</f>
        <v>0.25</v>
      </c>
      <c r="M326" s="3">
        <f>INT(NYR_Tbl[[#This Row],[tweet_created]])</f>
        <v>41999</v>
      </c>
      <c r="N326">
        <f>DAY(NYR_Tbl[[#This Row],[Date]])</f>
        <v>26</v>
      </c>
      <c r="O326" s="4">
        <f>IF(NYR_Tbl[[#This Row],[retweet_count]]="",1,NYR_Tbl[[#This Row],[retweet_count]])</f>
        <v>1</v>
      </c>
    </row>
    <row r="327" spans="1:15" x14ac:dyDescent="0.25">
      <c r="A327" s="1">
        <v>41999.268750000003</v>
      </c>
      <c r="B327" t="s">
        <v>763</v>
      </c>
      <c r="C327" t="s">
        <v>69</v>
      </c>
      <c r="D327" t="s">
        <v>764</v>
      </c>
      <c r="E327" t="s">
        <v>765</v>
      </c>
      <c r="F327" t="s">
        <v>122</v>
      </c>
      <c r="G327" t="s">
        <v>23</v>
      </c>
      <c r="I327" t="s">
        <v>38</v>
      </c>
      <c r="K327" s="2">
        <f>MOD(NYR_Tbl[[#This Row],[tweet_created]],1)</f>
        <v>0.26875000000291038</v>
      </c>
      <c r="L327" s="2">
        <f>MROUND(NYR_Tbl[[#This Row],[Time]],60/24/60)</f>
        <v>0.25</v>
      </c>
      <c r="M327" s="3">
        <f>INT(NYR_Tbl[[#This Row],[tweet_created]])</f>
        <v>41999</v>
      </c>
      <c r="N327">
        <f>DAY(NYR_Tbl[[#This Row],[Date]])</f>
        <v>26</v>
      </c>
      <c r="O327" s="4">
        <f>IF(NYR_Tbl[[#This Row],[retweet_count]]="",1,NYR_Tbl[[#This Row],[retweet_count]])</f>
        <v>1</v>
      </c>
    </row>
    <row r="328" spans="1:15" x14ac:dyDescent="0.25">
      <c r="A328" s="1">
        <v>41999.270833333336</v>
      </c>
      <c r="B328" t="s">
        <v>766</v>
      </c>
      <c r="C328" t="s">
        <v>26</v>
      </c>
      <c r="D328" t="s">
        <v>46</v>
      </c>
      <c r="E328" t="s">
        <v>767</v>
      </c>
      <c r="F328" t="s">
        <v>2856</v>
      </c>
      <c r="G328" t="s">
        <v>23</v>
      </c>
      <c r="H328" t="s">
        <v>24</v>
      </c>
      <c r="I328" t="s">
        <v>38</v>
      </c>
      <c r="K328" s="2">
        <f>MOD(NYR_Tbl[[#This Row],[tweet_created]],1)</f>
        <v>0.27083333333575865</v>
      </c>
      <c r="L328" s="2">
        <f>MROUND(NYR_Tbl[[#This Row],[Time]],60/24/60)</f>
        <v>0.29166666666666663</v>
      </c>
      <c r="M328" s="3">
        <f>INT(NYR_Tbl[[#This Row],[tweet_created]])</f>
        <v>41999</v>
      </c>
      <c r="N328">
        <f>DAY(NYR_Tbl[[#This Row],[Date]])</f>
        <v>26</v>
      </c>
      <c r="O328" s="4">
        <f>IF(NYR_Tbl[[#This Row],[retweet_count]]="",1,NYR_Tbl[[#This Row],[retweet_count]])</f>
        <v>1</v>
      </c>
    </row>
    <row r="329" spans="1:15" x14ac:dyDescent="0.25">
      <c r="A329" s="1">
        <v>41999.275000000001</v>
      </c>
      <c r="B329" t="s">
        <v>768</v>
      </c>
      <c r="C329" t="s">
        <v>75</v>
      </c>
      <c r="D329" t="s">
        <v>35</v>
      </c>
      <c r="E329" t="s">
        <v>245</v>
      </c>
      <c r="F329" t="s">
        <v>745</v>
      </c>
      <c r="G329" t="s">
        <v>15</v>
      </c>
      <c r="H329" t="s">
        <v>73</v>
      </c>
      <c r="I329" t="s">
        <v>38</v>
      </c>
      <c r="K329" s="2">
        <f>MOD(NYR_Tbl[[#This Row],[tweet_created]],1)</f>
        <v>0.27500000000145519</v>
      </c>
      <c r="L329" s="2">
        <f>MROUND(NYR_Tbl[[#This Row],[Time]],60/24/60)</f>
        <v>0.29166666666666663</v>
      </c>
      <c r="M329" s="3">
        <f>INT(NYR_Tbl[[#This Row],[tweet_created]])</f>
        <v>41999</v>
      </c>
      <c r="N329">
        <f>DAY(NYR_Tbl[[#This Row],[Date]])</f>
        <v>26</v>
      </c>
      <c r="O329" s="4">
        <f>IF(NYR_Tbl[[#This Row],[retweet_count]]="",1,NYR_Tbl[[#This Row],[retweet_count]])</f>
        <v>1</v>
      </c>
    </row>
    <row r="330" spans="1:15" x14ac:dyDescent="0.25">
      <c r="A330" s="1">
        <v>41999.283333333333</v>
      </c>
      <c r="B330" t="s">
        <v>769</v>
      </c>
      <c r="C330" t="s">
        <v>61</v>
      </c>
      <c r="D330" t="s">
        <v>62</v>
      </c>
      <c r="E330" t="s">
        <v>770</v>
      </c>
      <c r="F330" t="s">
        <v>1151</v>
      </c>
      <c r="G330" t="s">
        <v>23</v>
      </c>
      <c r="H330" t="s">
        <v>24</v>
      </c>
      <c r="I330" t="s">
        <v>38</v>
      </c>
      <c r="K330" s="2">
        <f>MOD(NYR_Tbl[[#This Row],[tweet_created]],1)</f>
        <v>0.28333333333284827</v>
      </c>
      <c r="L330" s="2">
        <f>MROUND(NYR_Tbl[[#This Row],[Time]],60/24/60)</f>
        <v>0.29166666666666663</v>
      </c>
      <c r="M330" s="3">
        <f>INT(NYR_Tbl[[#This Row],[tweet_created]])</f>
        <v>41999</v>
      </c>
      <c r="N330">
        <f>DAY(NYR_Tbl[[#This Row],[Date]])</f>
        <v>26</v>
      </c>
      <c r="O330" s="4">
        <f>IF(NYR_Tbl[[#This Row],[retweet_count]]="",1,NYR_Tbl[[#This Row],[retweet_count]])</f>
        <v>1</v>
      </c>
    </row>
    <row r="331" spans="1:15" x14ac:dyDescent="0.25">
      <c r="A331" s="1">
        <v>41999.285416666666</v>
      </c>
      <c r="B331" t="s">
        <v>771</v>
      </c>
      <c r="C331" t="s">
        <v>19</v>
      </c>
      <c r="D331" t="s">
        <v>35</v>
      </c>
      <c r="E331" t="s">
        <v>772</v>
      </c>
      <c r="F331" t="s">
        <v>772</v>
      </c>
      <c r="G331" t="s">
        <v>23</v>
      </c>
      <c r="I331" t="s">
        <v>17</v>
      </c>
      <c r="K331" s="2">
        <f>MOD(NYR_Tbl[[#This Row],[tweet_created]],1)</f>
        <v>0.28541666666569654</v>
      </c>
      <c r="L331" s="2">
        <f>MROUND(NYR_Tbl[[#This Row],[Time]],60/24/60)</f>
        <v>0.29166666666666663</v>
      </c>
      <c r="M331" s="3">
        <f>INT(NYR_Tbl[[#This Row],[tweet_created]])</f>
        <v>41999</v>
      </c>
      <c r="N331">
        <f>DAY(NYR_Tbl[[#This Row],[Date]])</f>
        <v>26</v>
      </c>
      <c r="O331" s="4">
        <f>IF(NYR_Tbl[[#This Row],[retweet_count]]="",1,NYR_Tbl[[#This Row],[retweet_count]])</f>
        <v>1</v>
      </c>
    </row>
    <row r="332" spans="1:15" x14ac:dyDescent="0.25">
      <c r="A332" s="1">
        <v>41999.290972222225</v>
      </c>
      <c r="B332" t="s">
        <v>773</v>
      </c>
      <c r="C332" t="s">
        <v>19</v>
      </c>
      <c r="D332" t="s">
        <v>80</v>
      </c>
      <c r="E332" t="s">
        <v>774</v>
      </c>
      <c r="F332" t="s">
        <v>1480</v>
      </c>
      <c r="G332" t="s">
        <v>43</v>
      </c>
      <c r="I332" t="s">
        <v>17</v>
      </c>
      <c r="K332" s="2">
        <f>MOD(NYR_Tbl[[#This Row],[tweet_created]],1)</f>
        <v>0.29097222222480923</v>
      </c>
      <c r="L332" s="2">
        <f>MROUND(NYR_Tbl[[#This Row],[Time]],60/24/60)</f>
        <v>0.29166666666666663</v>
      </c>
      <c r="M332" s="3">
        <f>INT(NYR_Tbl[[#This Row],[tweet_created]])</f>
        <v>41999</v>
      </c>
      <c r="N332">
        <f>DAY(NYR_Tbl[[#This Row],[Date]])</f>
        <v>26</v>
      </c>
      <c r="O332" s="4">
        <f>IF(NYR_Tbl[[#This Row],[retweet_count]]="",1,NYR_Tbl[[#This Row],[retweet_count]])</f>
        <v>1</v>
      </c>
    </row>
    <row r="333" spans="1:15" x14ac:dyDescent="0.25">
      <c r="A333" s="1">
        <v>41999.316666666666</v>
      </c>
      <c r="B333" t="s">
        <v>775</v>
      </c>
      <c r="C333" t="s">
        <v>26</v>
      </c>
      <c r="D333" t="s">
        <v>46</v>
      </c>
      <c r="E333" t="s">
        <v>776</v>
      </c>
      <c r="F333" t="s">
        <v>1480</v>
      </c>
      <c r="G333" t="s">
        <v>43</v>
      </c>
      <c r="H333" t="s">
        <v>82</v>
      </c>
      <c r="I333" t="s">
        <v>17</v>
      </c>
      <c r="K333" s="2">
        <f>MOD(NYR_Tbl[[#This Row],[tweet_created]],1)</f>
        <v>0.31666666666569654</v>
      </c>
      <c r="L333" s="2">
        <f>MROUND(NYR_Tbl[[#This Row],[Time]],60/24/60)</f>
        <v>0.33333333333333331</v>
      </c>
      <c r="M333" s="3">
        <f>INT(NYR_Tbl[[#This Row],[tweet_created]])</f>
        <v>41999</v>
      </c>
      <c r="N333">
        <f>DAY(NYR_Tbl[[#This Row],[Date]])</f>
        <v>26</v>
      </c>
      <c r="O333" s="4">
        <f>IF(NYR_Tbl[[#This Row],[retweet_count]]="",1,NYR_Tbl[[#This Row],[retweet_count]])</f>
        <v>1</v>
      </c>
    </row>
    <row r="334" spans="1:15" x14ac:dyDescent="0.25">
      <c r="A334" s="1">
        <v>41999.316666666666</v>
      </c>
      <c r="B334" t="s">
        <v>777</v>
      </c>
      <c r="C334" t="s">
        <v>26</v>
      </c>
      <c r="D334" t="s">
        <v>106</v>
      </c>
      <c r="E334" t="s">
        <v>778</v>
      </c>
      <c r="F334" t="s">
        <v>745</v>
      </c>
      <c r="G334" t="s">
        <v>15</v>
      </c>
      <c r="H334" t="s">
        <v>183</v>
      </c>
      <c r="I334" t="s">
        <v>17</v>
      </c>
      <c r="K334" s="2">
        <f>MOD(NYR_Tbl[[#This Row],[tweet_created]],1)</f>
        <v>0.31666666666569654</v>
      </c>
      <c r="L334" s="2">
        <f>MROUND(NYR_Tbl[[#This Row],[Time]],60/24/60)</f>
        <v>0.33333333333333331</v>
      </c>
      <c r="M334" s="3">
        <f>INT(NYR_Tbl[[#This Row],[tweet_created]])</f>
        <v>41999</v>
      </c>
      <c r="N334">
        <f>DAY(NYR_Tbl[[#This Row],[Date]])</f>
        <v>26</v>
      </c>
      <c r="O334" s="4">
        <f>IF(NYR_Tbl[[#This Row],[retweet_count]]="",1,NYR_Tbl[[#This Row],[retweet_count]])</f>
        <v>1</v>
      </c>
    </row>
    <row r="335" spans="1:15" x14ac:dyDescent="0.25">
      <c r="A335" s="1">
        <v>41999.322916666664</v>
      </c>
      <c r="B335" t="s">
        <v>779</v>
      </c>
      <c r="C335" t="s">
        <v>75</v>
      </c>
      <c r="D335" t="s">
        <v>35</v>
      </c>
      <c r="E335" t="s">
        <v>780</v>
      </c>
      <c r="F335" t="s">
        <v>772</v>
      </c>
      <c r="G335" t="s">
        <v>23</v>
      </c>
      <c r="H335" t="s">
        <v>93</v>
      </c>
      <c r="I335" t="s">
        <v>17</v>
      </c>
      <c r="K335" s="2">
        <f>MOD(NYR_Tbl[[#This Row],[tweet_created]],1)</f>
        <v>0.32291666666424135</v>
      </c>
      <c r="L335" s="2">
        <f>MROUND(NYR_Tbl[[#This Row],[Time]],60/24/60)</f>
        <v>0.33333333333333331</v>
      </c>
      <c r="M335" s="3">
        <f>INT(NYR_Tbl[[#This Row],[tweet_created]])</f>
        <v>41999</v>
      </c>
      <c r="N335">
        <f>DAY(NYR_Tbl[[#This Row],[Date]])</f>
        <v>26</v>
      </c>
      <c r="O335" s="4">
        <f>IF(NYR_Tbl[[#This Row],[retweet_count]]="",1,NYR_Tbl[[#This Row],[retweet_count]])</f>
        <v>1</v>
      </c>
    </row>
    <row r="336" spans="1:15" x14ac:dyDescent="0.25">
      <c r="A336" s="1">
        <v>41999.345833333333</v>
      </c>
      <c r="B336" t="s">
        <v>781</v>
      </c>
      <c r="C336" t="s">
        <v>26</v>
      </c>
      <c r="D336" t="s">
        <v>46</v>
      </c>
      <c r="E336" t="s">
        <v>782</v>
      </c>
      <c r="F336" t="s">
        <v>745</v>
      </c>
      <c r="G336" t="s">
        <v>15</v>
      </c>
      <c r="H336" t="s">
        <v>16</v>
      </c>
      <c r="I336" t="s">
        <v>38</v>
      </c>
      <c r="K336" s="2">
        <f>MOD(NYR_Tbl[[#This Row],[tweet_created]],1)</f>
        <v>0.34583333333284827</v>
      </c>
      <c r="L336" s="2">
        <f>MROUND(NYR_Tbl[[#This Row],[Time]],60/24/60)</f>
        <v>0.33333333333333331</v>
      </c>
      <c r="M336" s="3">
        <f>INT(NYR_Tbl[[#This Row],[tweet_created]])</f>
        <v>41999</v>
      </c>
      <c r="N336">
        <f>DAY(NYR_Tbl[[#This Row],[Date]])</f>
        <v>26</v>
      </c>
      <c r="O336" s="4">
        <f>IF(NYR_Tbl[[#This Row],[retweet_count]]="",1,NYR_Tbl[[#This Row],[retweet_count]])</f>
        <v>1</v>
      </c>
    </row>
    <row r="337" spans="1:15" x14ac:dyDescent="0.25">
      <c r="A337" s="1">
        <v>41999.348611111112</v>
      </c>
      <c r="B337" t="s">
        <v>783</v>
      </c>
      <c r="C337" t="s">
        <v>26</v>
      </c>
      <c r="D337" t="s">
        <v>46</v>
      </c>
      <c r="E337" t="s">
        <v>213</v>
      </c>
      <c r="F337" t="s">
        <v>745</v>
      </c>
      <c r="G337" t="s">
        <v>15</v>
      </c>
      <c r="H337" t="s">
        <v>82</v>
      </c>
      <c r="I337" t="s">
        <v>38</v>
      </c>
      <c r="K337" s="2">
        <f>MOD(NYR_Tbl[[#This Row],[tweet_created]],1)</f>
        <v>0.34861111111240461</v>
      </c>
      <c r="L337" s="2">
        <f>MROUND(NYR_Tbl[[#This Row],[Time]],60/24/60)</f>
        <v>0.33333333333333331</v>
      </c>
      <c r="M337" s="3">
        <f>INT(NYR_Tbl[[#This Row],[tweet_created]])</f>
        <v>41999</v>
      </c>
      <c r="N337">
        <f>DAY(NYR_Tbl[[#This Row],[Date]])</f>
        <v>26</v>
      </c>
      <c r="O337" s="4">
        <f>IF(NYR_Tbl[[#This Row],[retweet_count]]="",1,NYR_Tbl[[#This Row],[retweet_count]])</f>
        <v>1</v>
      </c>
    </row>
    <row r="338" spans="1:15" x14ac:dyDescent="0.25">
      <c r="A338" s="1">
        <v>41999.356944444444</v>
      </c>
      <c r="B338" t="s">
        <v>784</v>
      </c>
      <c r="C338" t="s">
        <v>75</v>
      </c>
      <c r="D338" t="s">
        <v>76</v>
      </c>
      <c r="E338" t="s">
        <v>270</v>
      </c>
      <c r="F338" t="s">
        <v>270</v>
      </c>
      <c r="G338" t="s">
        <v>23</v>
      </c>
      <c r="H338" t="s">
        <v>24</v>
      </c>
      <c r="I338" t="s">
        <v>38</v>
      </c>
      <c r="K338" s="2">
        <f>MOD(NYR_Tbl[[#This Row],[tweet_created]],1)</f>
        <v>0.35694444444379769</v>
      </c>
      <c r="L338" s="2">
        <f>MROUND(NYR_Tbl[[#This Row],[Time]],60/24/60)</f>
        <v>0.375</v>
      </c>
      <c r="M338" s="3">
        <f>INT(NYR_Tbl[[#This Row],[tweet_created]])</f>
        <v>41999</v>
      </c>
      <c r="N338">
        <f>DAY(NYR_Tbl[[#This Row],[Date]])</f>
        <v>26</v>
      </c>
      <c r="O338" s="4">
        <f>IF(NYR_Tbl[[#This Row],[retweet_count]]="",1,NYR_Tbl[[#This Row],[retweet_count]])</f>
        <v>1</v>
      </c>
    </row>
    <row r="339" spans="1:15" x14ac:dyDescent="0.25">
      <c r="A339" s="1">
        <v>41999.357638888891</v>
      </c>
      <c r="B339" t="s">
        <v>785</v>
      </c>
      <c r="C339" t="s">
        <v>114</v>
      </c>
      <c r="D339" t="s">
        <v>118</v>
      </c>
      <c r="E339" t="s">
        <v>786</v>
      </c>
      <c r="F339" t="s">
        <v>1778</v>
      </c>
      <c r="G339" t="s">
        <v>23</v>
      </c>
      <c r="H339" t="s">
        <v>82</v>
      </c>
      <c r="I339" t="s">
        <v>17</v>
      </c>
      <c r="K339" s="2">
        <f>MOD(NYR_Tbl[[#This Row],[tweet_created]],1)</f>
        <v>0.35763888889050577</v>
      </c>
      <c r="L339" s="2">
        <f>MROUND(NYR_Tbl[[#This Row],[Time]],60/24/60)</f>
        <v>0.375</v>
      </c>
      <c r="M339" s="3">
        <f>INT(NYR_Tbl[[#This Row],[tweet_created]])</f>
        <v>41999</v>
      </c>
      <c r="N339">
        <f>DAY(NYR_Tbl[[#This Row],[Date]])</f>
        <v>26</v>
      </c>
      <c r="O339" s="4">
        <f>IF(NYR_Tbl[[#This Row],[retweet_count]]="",1,NYR_Tbl[[#This Row],[retweet_count]])</f>
        <v>1</v>
      </c>
    </row>
    <row r="340" spans="1:15" x14ac:dyDescent="0.25">
      <c r="A340" s="1">
        <v>41999.359722222223</v>
      </c>
      <c r="B340" t="s">
        <v>787</v>
      </c>
      <c r="C340" t="s">
        <v>89</v>
      </c>
      <c r="D340" t="s">
        <v>788</v>
      </c>
      <c r="E340" t="s">
        <v>789</v>
      </c>
      <c r="F340" t="s">
        <v>36</v>
      </c>
      <c r="G340" t="s">
        <v>23</v>
      </c>
      <c r="H340" t="s">
        <v>82</v>
      </c>
      <c r="I340" t="s">
        <v>38</v>
      </c>
      <c r="K340" s="2">
        <f>MOD(NYR_Tbl[[#This Row],[tweet_created]],1)</f>
        <v>0.35972222222335404</v>
      </c>
      <c r="L340" s="2">
        <f>MROUND(NYR_Tbl[[#This Row],[Time]],60/24/60)</f>
        <v>0.375</v>
      </c>
      <c r="M340" s="3">
        <f>INT(NYR_Tbl[[#This Row],[tweet_created]])</f>
        <v>41999</v>
      </c>
      <c r="N340">
        <f>DAY(NYR_Tbl[[#This Row],[Date]])</f>
        <v>26</v>
      </c>
      <c r="O340" s="4">
        <f>IF(NYR_Tbl[[#This Row],[retweet_count]]="",1,NYR_Tbl[[#This Row],[retweet_count]])</f>
        <v>1</v>
      </c>
    </row>
    <row r="341" spans="1:15" x14ac:dyDescent="0.25">
      <c r="A341" s="1">
        <v>41999.361805555556</v>
      </c>
      <c r="B341" t="s">
        <v>790</v>
      </c>
      <c r="C341" t="s">
        <v>11</v>
      </c>
      <c r="D341" t="s">
        <v>12</v>
      </c>
      <c r="E341" t="s">
        <v>791</v>
      </c>
      <c r="F341" t="s">
        <v>705</v>
      </c>
      <c r="G341" t="s">
        <v>49</v>
      </c>
      <c r="I341" t="s">
        <v>17</v>
      </c>
      <c r="K341" s="2">
        <f>MOD(NYR_Tbl[[#This Row],[tweet_created]],1)</f>
        <v>0.36180555555620231</v>
      </c>
      <c r="L341" s="2">
        <f>MROUND(NYR_Tbl[[#This Row],[Time]],60/24/60)</f>
        <v>0.375</v>
      </c>
      <c r="M341" s="3">
        <f>INT(NYR_Tbl[[#This Row],[tweet_created]])</f>
        <v>41999</v>
      </c>
      <c r="N341">
        <f>DAY(NYR_Tbl[[#This Row],[Date]])</f>
        <v>26</v>
      </c>
      <c r="O341" s="4">
        <f>IF(NYR_Tbl[[#This Row],[retweet_count]]="",1,NYR_Tbl[[#This Row],[retweet_count]])</f>
        <v>1</v>
      </c>
    </row>
    <row r="342" spans="1:15" x14ac:dyDescent="0.25">
      <c r="A342" s="1">
        <v>41999.363888888889</v>
      </c>
      <c r="B342" t="s">
        <v>792</v>
      </c>
      <c r="C342" t="s">
        <v>139</v>
      </c>
      <c r="D342" t="s">
        <v>458</v>
      </c>
      <c r="E342" t="s">
        <v>793</v>
      </c>
      <c r="F342" t="s">
        <v>2101</v>
      </c>
      <c r="G342" t="s">
        <v>49</v>
      </c>
      <c r="H342" t="s">
        <v>634</v>
      </c>
      <c r="I342" t="s">
        <v>38</v>
      </c>
      <c r="K342" s="2">
        <f>MOD(NYR_Tbl[[#This Row],[tweet_created]],1)</f>
        <v>0.36388888888905058</v>
      </c>
      <c r="L342" s="2">
        <f>MROUND(NYR_Tbl[[#This Row],[Time]],60/24/60)</f>
        <v>0.375</v>
      </c>
      <c r="M342" s="3">
        <f>INT(NYR_Tbl[[#This Row],[tweet_created]])</f>
        <v>41999</v>
      </c>
      <c r="N342">
        <f>DAY(NYR_Tbl[[#This Row],[Date]])</f>
        <v>26</v>
      </c>
      <c r="O342" s="4">
        <f>IF(NYR_Tbl[[#This Row],[retweet_count]]="",1,NYR_Tbl[[#This Row],[retweet_count]])</f>
        <v>1</v>
      </c>
    </row>
    <row r="343" spans="1:15" x14ac:dyDescent="0.25">
      <c r="A343" s="1">
        <v>41999.366666666669</v>
      </c>
      <c r="B343" t="s">
        <v>794</v>
      </c>
      <c r="C343" t="s">
        <v>139</v>
      </c>
      <c r="D343" t="s">
        <v>559</v>
      </c>
      <c r="E343" t="s">
        <v>795</v>
      </c>
      <c r="F343" t="s">
        <v>745</v>
      </c>
      <c r="G343" t="s">
        <v>15</v>
      </c>
      <c r="H343" t="s">
        <v>16</v>
      </c>
      <c r="I343" t="s">
        <v>17</v>
      </c>
      <c r="K343" s="2">
        <f>MOD(NYR_Tbl[[#This Row],[tweet_created]],1)</f>
        <v>0.36666666666860692</v>
      </c>
      <c r="L343" s="2">
        <f>MROUND(NYR_Tbl[[#This Row],[Time]],60/24/60)</f>
        <v>0.375</v>
      </c>
      <c r="M343" s="3">
        <f>INT(NYR_Tbl[[#This Row],[tweet_created]])</f>
        <v>41999</v>
      </c>
      <c r="N343">
        <f>DAY(NYR_Tbl[[#This Row],[Date]])</f>
        <v>26</v>
      </c>
      <c r="O343" s="4">
        <f>IF(NYR_Tbl[[#This Row],[retweet_count]]="",1,NYR_Tbl[[#This Row],[retweet_count]])</f>
        <v>1</v>
      </c>
    </row>
    <row r="344" spans="1:15" x14ac:dyDescent="0.25">
      <c r="A344" s="1">
        <v>41999.384027777778</v>
      </c>
      <c r="B344" t="s">
        <v>796</v>
      </c>
      <c r="C344" t="s">
        <v>26</v>
      </c>
      <c r="D344" t="s">
        <v>35</v>
      </c>
      <c r="E344" t="s">
        <v>797</v>
      </c>
      <c r="F344" t="s">
        <v>220</v>
      </c>
      <c r="G344" t="s">
        <v>23</v>
      </c>
      <c r="H344" t="s">
        <v>82</v>
      </c>
      <c r="I344" t="s">
        <v>38</v>
      </c>
      <c r="K344" s="2">
        <f>MOD(NYR_Tbl[[#This Row],[tweet_created]],1)</f>
        <v>0.38402777777810115</v>
      </c>
      <c r="L344" s="2">
        <f>MROUND(NYR_Tbl[[#This Row],[Time]],60/24/60)</f>
        <v>0.375</v>
      </c>
      <c r="M344" s="3">
        <f>INT(NYR_Tbl[[#This Row],[tweet_created]])</f>
        <v>41999</v>
      </c>
      <c r="N344">
        <f>DAY(NYR_Tbl[[#This Row],[Date]])</f>
        <v>26</v>
      </c>
      <c r="O344" s="4">
        <f>IF(NYR_Tbl[[#This Row],[retweet_count]]="",1,NYR_Tbl[[#This Row],[retweet_count]])</f>
        <v>1</v>
      </c>
    </row>
    <row r="345" spans="1:15" x14ac:dyDescent="0.25">
      <c r="A345" s="1">
        <v>41999.387499999997</v>
      </c>
      <c r="B345" t="s">
        <v>798</v>
      </c>
      <c r="C345" t="s">
        <v>11</v>
      </c>
      <c r="D345" t="s">
        <v>12</v>
      </c>
      <c r="E345" t="s">
        <v>213</v>
      </c>
      <c r="F345" t="s">
        <v>745</v>
      </c>
      <c r="G345" t="s">
        <v>15</v>
      </c>
      <c r="H345" t="s">
        <v>16</v>
      </c>
      <c r="I345" t="s">
        <v>38</v>
      </c>
      <c r="K345" s="2">
        <f>MOD(NYR_Tbl[[#This Row],[tweet_created]],1)</f>
        <v>0.38749999999708962</v>
      </c>
      <c r="L345" s="2">
        <f>MROUND(NYR_Tbl[[#This Row],[Time]],60/24/60)</f>
        <v>0.375</v>
      </c>
      <c r="M345" s="3">
        <f>INT(NYR_Tbl[[#This Row],[tweet_created]])</f>
        <v>41999</v>
      </c>
      <c r="N345">
        <f>DAY(NYR_Tbl[[#This Row],[Date]])</f>
        <v>26</v>
      </c>
      <c r="O345" s="4">
        <f>IF(NYR_Tbl[[#This Row],[retweet_count]]="",1,NYR_Tbl[[#This Row],[retweet_count]])</f>
        <v>1</v>
      </c>
    </row>
    <row r="346" spans="1:15" x14ac:dyDescent="0.25">
      <c r="A346" s="1">
        <v>41999.390277777777</v>
      </c>
      <c r="B346" t="s">
        <v>799</v>
      </c>
      <c r="C346" t="s">
        <v>75</v>
      </c>
      <c r="D346" t="s">
        <v>149</v>
      </c>
      <c r="E346" t="s">
        <v>800</v>
      </c>
      <c r="F346" t="s">
        <v>220</v>
      </c>
      <c r="G346" t="s">
        <v>23</v>
      </c>
      <c r="H346" t="s">
        <v>82</v>
      </c>
      <c r="I346" t="s">
        <v>38</v>
      </c>
      <c r="K346" s="2">
        <f>MOD(NYR_Tbl[[#This Row],[tweet_created]],1)</f>
        <v>0.39027777777664596</v>
      </c>
      <c r="L346" s="2">
        <f>MROUND(NYR_Tbl[[#This Row],[Time]],60/24/60)</f>
        <v>0.375</v>
      </c>
      <c r="M346" s="3">
        <f>INT(NYR_Tbl[[#This Row],[tweet_created]])</f>
        <v>41999</v>
      </c>
      <c r="N346">
        <f>DAY(NYR_Tbl[[#This Row],[Date]])</f>
        <v>26</v>
      </c>
      <c r="O346" s="4">
        <f>IF(NYR_Tbl[[#This Row],[retweet_count]]="",1,NYR_Tbl[[#This Row],[retweet_count]])</f>
        <v>1</v>
      </c>
    </row>
    <row r="347" spans="1:15" x14ac:dyDescent="0.25">
      <c r="A347" s="1">
        <v>41999.39166666667</v>
      </c>
      <c r="B347" t="s">
        <v>801</v>
      </c>
      <c r="C347" t="s">
        <v>26</v>
      </c>
      <c r="D347" t="s">
        <v>250</v>
      </c>
      <c r="E347" t="s">
        <v>183</v>
      </c>
      <c r="F347" t="s">
        <v>183</v>
      </c>
      <c r="G347" t="s">
        <v>15</v>
      </c>
      <c r="H347" t="s">
        <v>16</v>
      </c>
      <c r="I347" t="s">
        <v>38</v>
      </c>
      <c r="K347" s="2">
        <f>MOD(NYR_Tbl[[#This Row],[tweet_created]],1)</f>
        <v>0.39166666667006211</v>
      </c>
      <c r="L347" s="2">
        <f>MROUND(NYR_Tbl[[#This Row],[Time]],60/24/60)</f>
        <v>0.375</v>
      </c>
      <c r="M347" s="3">
        <f>INT(NYR_Tbl[[#This Row],[tweet_created]])</f>
        <v>41999</v>
      </c>
      <c r="N347">
        <f>DAY(NYR_Tbl[[#This Row],[Date]])</f>
        <v>26</v>
      </c>
      <c r="O347" s="4">
        <f>IF(NYR_Tbl[[#This Row],[retweet_count]]="",1,NYR_Tbl[[#This Row],[retweet_count]])</f>
        <v>1</v>
      </c>
    </row>
    <row r="348" spans="1:15" x14ac:dyDescent="0.25">
      <c r="A348" s="1">
        <v>41999.393750000003</v>
      </c>
      <c r="B348" t="s">
        <v>802</v>
      </c>
      <c r="C348" t="s">
        <v>114</v>
      </c>
      <c r="D348" t="s">
        <v>349</v>
      </c>
      <c r="E348" t="s">
        <v>803</v>
      </c>
      <c r="F348" t="s">
        <v>838</v>
      </c>
      <c r="G348" t="s">
        <v>23</v>
      </c>
      <c r="H348" t="s">
        <v>93</v>
      </c>
      <c r="I348" t="s">
        <v>38</v>
      </c>
      <c r="K348" s="2">
        <f>MOD(NYR_Tbl[[#This Row],[tweet_created]],1)</f>
        <v>0.39375000000291038</v>
      </c>
      <c r="L348" s="2">
        <f>MROUND(NYR_Tbl[[#This Row],[Time]],60/24/60)</f>
        <v>0.375</v>
      </c>
      <c r="M348" s="3">
        <f>INT(NYR_Tbl[[#This Row],[tweet_created]])</f>
        <v>41999</v>
      </c>
      <c r="N348">
        <f>DAY(NYR_Tbl[[#This Row],[Date]])</f>
        <v>26</v>
      </c>
      <c r="O348" s="4">
        <f>IF(NYR_Tbl[[#This Row],[retweet_count]]="",1,NYR_Tbl[[#This Row],[retweet_count]])</f>
        <v>1</v>
      </c>
    </row>
    <row r="349" spans="1:15" x14ac:dyDescent="0.25">
      <c r="A349" s="1">
        <v>41999.395138888889</v>
      </c>
      <c r="B349" t="s">
        <v>804</v>
      </c>
      <c r="C349" t="s">
        <v>19</v>
      </c>
      <c r="D349" t="s">
        <v>718</v>
      </c>
      <c r="E349" t="s">
        <v>805</v>
      </c>
      <c r="F349" t="s">
        <v>2191</v>
      </c>
      <c r="G349" t="s">
        <v>15</v>
      </c>
      <c r="H349" t="s">
        <v>16</v>
      </c>
      <c r="I349" t="s">
        <v>17</v>
      </c>
      <c r="K349" s="2">
        <f>MOD(NYR_Tbl[[#This Row],[tweet_created]],1)</f>
        <v>0.39513888888905058</v>
      </c>
      <c r="L349" s="2">
        <f>MROUND(NYR_Tbl[[#This Row],[Time]],60/24/60)</f>
        <v>0.375</v>
      </c>
      <c r="M349" s="3">
        <f>INT(NYR_Tbl[[#This Row],[tweet_created]])</f>
        <v>41999</v>
      </c>
      <c r="N349">
        <f>DAY(NYR_Tbl[[#This Row],[Date]])</f>
        <v>26</v>
      </c>
      <c r="O349" s="4">
        <f>IF(NYR_Tbl[[#This Row],[retweet_count]]="",1,NYR_Tbl[[#This Row],[retweet_count]])</f>
        <v>1</v>
      </c>
    </row>
    <row r="350" spans="1:15" x14ac:dyDescent="0.25">
      <c r="A350" s="1">
        <v>41999.395833333336</v>
      </c>
      <c r="B350" t="s">
        <v>806</v>
      </c>
      <c r="C350" t="s">
        <v>26</v>
      </c>
      <c r="D350" t="s">
        <v>256</v>
      </c>
      <c r="E350" t="s">
        <v>807</v>
      </c>
      <c r="F350" t="s">
        <v>122</v>
      </c>
      <c r="G350" t="s">
        <v>23</v>
      </c>
      <c r="H350" t="s">
        <v>82</v>
      </c>
      <c r="I350" t="s">
        <v>38</v>
      </c>
      <c r="K350" s="2">
        <f>MOD(NYR_Tbl[[#This Row],[tweet_created]],1)</f>
        <v>0.39583333333575865</v>
      </c>
      <c r="L350" s="2">
        <f>MROUND(NYR_Tbl[[#This Row],[Time]],60/24/60)</f>
        <v>0.41666666666666663</v>
      </c>
      <c r="M350" s="3">
        <f>INT(NYR_Tbl[[#This Row],[tweet_created]])</f>
        <v>41999</v>
      </c>
      <c r="N350">
        <f>DAY(NYR_Tbl[[#This Row],[Date]])</f>
        <v>26</v>
      </c>
      <c r="O350" s="4">
        <f>IF(NYR_Tbl[[#This Row],[retweet_count]]="",1,NYR_Tbl[[#This Row],[retweet_count]])</f>
        <v>1</v>
      </c>
    </row>
    <row r="351" spans="1:15" x14ac:dyDescent="0.25">
      <c r="A351" s="1">
        <v>41999.40347222222</v>
      </c>
      <c r="B351" t="s">
        <v>808</v>
      </c>
      <c r="C351" t="s">
        <v>26</v>
      </c>
      <c r="D351" t="s">
        <v>164</v>
      </c>
      <c r="E351" t="s">
        <v>809</v>
      </c>
      <c r="F351" t="s">
        <v>63</v>
      </c>
      <c r="G351" t="s">
        <v>49</v>
      </c>
      <c r="I351" t="s">
        <v>17</v>
      </c>
      <c r="K351" s="2">
        <f>MOD(NYR_Tbl[[#This Row],[tweet_created]],1)</f>
        <v>0.40347222222044365</v>
      </c>
      <c r="L351" s="2">
        <f>MROUND(NYR_Tbl[[#This Row],[Time]],60/24/60)</f>
        <v>0.41666666666666663</v>
      </c>
      <c r="M351" s="3">
        <f>INT(NYR_Tbl[[#This Row],[tweet_created]])</f>
        <v>41999</v>
      </c>
      <c r="N351">
        <f>DAY(NYR_Tbl[[#This Row],[Date]])</f>
        <v>26</v>
      </c>
      <c r="O351" s="4">
        <f>IF(NYR_Tbl[[#This Row],[retweet_count]]="",1,NYR_Tbl[[#This Row],[retweet_count]])</f>
        <v>1</v>
      </c>
    </row>
    <row r="352" spans="1:15" x14ac:dyDescent="0.25">
      <c r="A352" s="1">
        <v>41999.407638888886</v>
      </c>
      <c r="B352" t="s">
        <v>810</v>
      </c>
      <c r="C352" t="s">
        <v>26</v>
      </c>
      <c r="D352" t="s">
        <v>106</v>
      </c>
      <c r="E352" t="s">
        <v>405</v>
      </c>
      <c r="F352" t="s">
        <v>745</v>
      </c>
      <c r="G352" t="s">
        <v>15</v>
      </c>
      <c r="H352" t="s">
        <v>16</v>
      </c>
      <c r="I352" t="s">
        <v>17</v>
      </c>
      <c r="K352" s="2">
        <f>MOD(NYR_Tbl[[#This Row],[tweet_created]],1)</f>
        <v>0.40763888888614019</v>
      </c>
      <c r="L352" s="2">
        <f>MROUND(NYR_Tbl[[#This Row],[Time]],60/24/60)</f>
        <v>0.41666666666666663</v>
      </c>
      <c r="M352" s="3">
        <f>INT(NYR_Tbl[[#This Row],[tweet_created]])</f>
        <v>41999</v>
      </c>
      <c r="N352">
        <f>DAY(NYR_Tbl[[#This Row],[Date]])</f>
        <v>26</v>
      </c>
      <c r="O352" s="4">
        <f>IF(NYR_Tbl[[#This Row],[retweet_count]]="",1,NYR_Tbl[[#This Row],[retweet_count]])</f>
        <v>1</v>
      </c>
    </row>
    <row r="353" spans="1:15" x14ac:dyDescent="0.25">
      <c r="A353" s="1">
        <v>41999.423611111109</v>
      </c>
      <c r="B353" t="s">
        <v>811</v>
      </c>
      <c r="C353" t="s">
        <v>26</v>
      </c>
      <c r="D353" t="s">
        <v>429</v>
      </c>
      <c r="E353" t="s">
        <v>812</v>
      </c>
      <c r="F353" t="s">
        <v>2101</v>
      </c>
      <c r="G353" t="s">
        <v>49</v>
      </c>
      <c r="H353" t="s">
        <v>24</v>
      </c>
      <c r="I353" t="s">
        <v>17</v>
      </c>
      <c r="K353" s="2">
        <f>MOD(NYR_Tbl[[#This Row],[tweet_created]],1)</f>
        <v>0.42361111110949423</v>
      </c>
      <c r="L353" s="2">
        <f>MROUND(NYR_Tbl[[#This Row],[Time]],60/24/60)</f>
        <v>0.41666666666666663</v>
      </c>
      <c r="M353" s="3">
        <f>INT(NYR_Tbl[[#This Row],[tweet_created]])</f>
        <v>41999</v>
      </c>
      <c r="N353">
        <f>DAY(NYR_Tbl[[#This Row],[Date]])</f>
        <v>26</v>
      </c>
      <c r="O353" s="4">
        <f>IF(NYR_Tbl[[#This Row],[retweet_count]]="",1,NYR_Tbl[[#This Row],[retweet_count]])</f>
        <v>1</v>
      </c>
    </row>
    <row r="354" spans="1:15" x14ac:dyDescent="0.25">
      <c r="A354" s="1">
        <v>41999.424305555556</v>
      </c>
      <c r="B354" t="s">
        <v>813</v>
      </c>
      <c r="C354" t="s">
        <v>11</v>
      </c>
      <c r="D354" t="s">
        <v>31</v>
      </c>
      <c r="E354" t="s">
        <v>814</v>
      </c>
      <c r="F354" t="s">
        <v>270</v>
      </c>
      <c r="G354" t="s">
        <v>23</v>
      </c>
      <c r="H354" t="s">
        <v>24</v>
      </c>
      <c r="I354" t="s">
        <v>17</v>
      </c>
      <c r="K354" s="2">
        <f>MOD(NYR_Tbl[[#This Row],[tweet_created]],1)</f>
        <v>0.42430555555620231</v>
      </c>
      <c r="L354" s="2">
        <f>MROUND(NYR_Tbl[[#This Row],[Time]],60/24/60)</f>
        <v>0.41666666666666663</v>
      </c>
      <c r="M354" s="3">
        <f>INT(NYR_Tbl[[#This Row],[tweet_created]])</f>
        <v>41999</v>
      </c>
      <c r="N354">
        <f>DAY(NYR_Tbl[[#This Row],[Date]])</f>
        <v>26</v>
      </c>
      <c r="O354" s="4">
        <f>IF(NYR_Tbl[[#This Row],[retweet_count]]="",1,NYR_Tbl[[#This Row],[retweet_count]])</f>
        <v>1</v>
      </c>
    </row>
    <row r="355" spans="1:15" x14ac:dyDescent="0.25">
      <c r="A355" s="1">
        <v>41999.430555555555</v>
      </c>
      <c r="B355" t="s">
        <v>815</v>
      </c>
      <c r="C355" t="s">
        <v>19</v>
      </c>
      <c r="D355" t="s">
        <v>129</v>
      </c>
      <c r="E355" t="s">
        <v>816</v>
      </c>
      <c r="F355" t="s">
        <v>745</v>
      </c>
      <c r="G355" t="s">
        <v>15</v>
      </c>
      <c r="H355" t="s">
        <v>16</v>
      </c>
      <c r="I355" t="s">
        <v>17</v>
      </c>
      <c r="K355" s="2">
        <f>MOD(NYR_Tbl[[#This Row],[tweet_created]],1)</f>
        <v>0.43055555555474712</v>
      </c>
      <c r="L355" s="2">
        <f>MROUND(NYR_Tbl[[#This Row],[Time]],60/24/60)</f>
        <v>0.41666666666666663</v>
      </c>
      <c r="M355" s="3">
        <f>INT(NYR_Tbl[[#This Row],[tweet_created]])</f>
        <v>41999</v>
      </c>
      <c r="N355">
        <f>DAY(NYR_Tbl[[#This Row],[Date]])</f>
        <v>26</v>
      </c>
      <c r="O355" s="4">
        <f>IF(NYR_Tbl[[#This Row],[retweet_count]]="",1,NYR_Tbl[[#This Row],[retweet_count]])</f>
        <v>1</v>
      </c>
    </row>
    <row r="356" spans="1:15" x14ac:dyDescent="0.25">
      <c r="A356" s="1">
        <v>41999.431944444441</v>
      </c>
      <c r="B356" t="s">
        <v>817</v>
      </c>
      <c r="C356" t="s">
        <v>19</v>
      </c>
      <c r="D356" t="s">
        <v>190</v>
      </c>
      <c r="E356" t="s">
        <v>818</v>
      </c>
      <c r="F356" t="s">
        <v>270</v>
      </c>
      <c r="G356" t="s">
        <v>23</v>
      </c>
      <c r="H356" t="s">
        <v>24</v>
      </c>
      <c r="I356" t="s">
        <v>38</v>
      </c>
      <c r="K356" s="2">
        <f>MOD(NYR_Tbl[[#This Row],[tweet_created]],1)</f>
        <v>0.43194444444088731</v>
      </c>
      <c r="L356" s="2">
        <f>MROUND(NYR_Tbl[[#This Row],[Time]],60/24/60)</f>
        <v>0.41666666666666663</v>
      </c>
      <c r="M356" s="3">
        <f>INT(NYR_Tbl[[#This Row],[tweet_created]])</f>
        <v>41999</v>
      </c>
      <c r="N356">
        <f>DAY(NYR_Tbl[[#This Row],[Date]])</f>
        <v>26</v>
      </c>
      <c r="O356" s="4">
        <f>IF(NYR_Tbl[[#This Row],[retweet_count]]="",1,NYR_Tbl[[#This Row],[retweet_count]])</f>
        <v>1</v>
      </c>
    </row>
    <row r="357" spans="1:15" x14ac:dyDescent="0.25">
      <c r="A357" s="1">
        <v>41999.436111111114</v>
      </c>
      <c r="B357" t="s">
        <v>819</v>
      </c>
      <c r="C357" t="s">
        <v>11</v>
      </c>
      <c r="D357" t="s">
        <v>66</v>
      </c>
      <c r="E357" t="s">
        <v>698</v>
      </c>
      <c r="F357" t="s">
        <v>7563</v>
      </c>
      <c r="G357" t="s">
        <v>49</v>
      </c>
      <c r="H357" t="s">
        <v>82</v>
      </c>
      <c r="I357" t="s">
        <v>17</v>
      </c>
      <c r="K357" s="2">
        <f>MOD(NYR_Tbl[[#This Row],[tweet_created]],1)</f>
        <v>0.43611111111385981</v>
      </c>
      <c r="L357" s="2">
        <f>MROUND(NYR_Tbl[[#This Row],[Time]],60/24/60)</f>
        <v>0.41666666666666663</v>
      </c>
      <c r="M357" s="3">
        <f>INT(NYR_Tbl[[#This Row],[tweet_created]])</f>
        <v>41999</v>
      </c>
      <c r="N357">
        <f>DAY(NYR_Tbl[[#This Row],[Date]])</f>
        <v>26</v>
      </c>
      <c r="O357" s="4">
        <f>IF(NYR_Tbl[[#This Row],[retweet_count]]="",1,NYR_Tbl[[#This Row],[retweet_count]])</f>
        <v>1</v>
      </c>
    </row>
    <row r="358" spans="1:15" x14ac:dyDescent="0.25">
      <c r="A358" s="1">
        <v>41999.443749999999</v>
      </c>
      <c r="B358" t="s">
        <v>820</v>
      </c>
      <c r="C358" t="s">
        <v>69</v>
      </c>
      <c r="D358" t="s">
        <v>84</v>
      </c>
      <c r="E358" t="s">
        <v>232</v>
      </c>
      <c r="F358" t="s">
        <v>7563</v>
      </c>
      <c r="G358" t="s">
        <v>49</v>
      </c>
      <c r="H358" t="s">
        <v>24</v>
      </c>
      <c r="I358" t="s">
        <v>38</v>
      </c>
      <c r="K358" s="2">
        <f>MOD(NYR_Tbl[[#This Row],[tweet_created]],1)</f>
        <v>0.44374999999854481</v>
      </c>
      <c r="L358" s="2">
        <f>MROUND(NYR_Tbl[[#This Row],[Time]],60/24/60)</f>
        <v>0.45833333333333331</v>
      </c>
      <c r="M358" s="3">
        <f>INT(NYR_Tbl[[#This Row],[tweet_created]])</f>
        <v>41999</v>
      </c>
      <c r="N358">
        <f>DAY(NYR_Tbl[[#This Row],[Date]])</f>
        <v>26</v>
      </c>
      <c r="O358" s="4">
        <f>IF(NYR_Tbl[[#This Row],[retweet_count]]="",1,NYR_Tbl[[#This Row],[retweet_count]])</f>
        <v>1</v>
      </c>
    </row>
    <row r="359" spans="1:15" x14ac:dyDescent="0.25">
      <c r="A359" s="1">
        <v>41999.449305555558</v>
      </c>
      <c r="B359" t="s">
        <v>821</v>
      </c>
      <c r="C359" t="s">
        <v>26</v>
      </c>
      <c r="D359" t="s">
        <v>453</v>
      </c>
      <c r="E359" t="s">
        <v>232</v>
      </c>
      <c r="F359" t="s">
        <v>7563</v>
      </c>
      <c r="G359" t="s">
        <v>49</v>
      </c>
      <c r="H359" t="s">
        <v>24</v>
      </c>
      <c r="I359" t="s">
        <v>38</v>
      </c>
      <c r="K359" s="2">
        <f>MOD(NYR_Tbl[[#This Row],[tweet_created]],1)</f>
        <v>0.4493055555576575</v>
      </c>
      <c r="L359" s="2">
        <f>MROUND(NYR_Tbl[[#This Row],[Time]],60/24/60)</f>
        <v>0.45833333333333331</v>
      </c>
      <c r="M359" s="3">
        <f>INT(NYR_Tbl[[#This Row],[tweet_created]])</f>
        <v>41999</v>
      </c>
      <c r="N359">
        <f>DAY(NYR_Tbl[[#This Row],[Date]])</f>
        <v>26</v>
      </c>
      <c r="O359" s="4">
        <f>IF(NYR_Tbl[[#This Row],[retweet_count]]="",1,NYR_Tbl[[#This Row],[retweet_count]])</f>
        <v>1</v>
      </c>
    </row>
    <row r="360" spans="1:15" x14ac:dyDescent="0.25">
      <c r="A360" s="1">
        <v>41999.449305555558</v>
      </c>
      <c r="B360" t="s">
        <v>822</v>
      </c>
      <c r="C360" t="s">
        <v>19</v>
      </c>
      <c r="D360" t="s">
        <v>40</v>
      </c>
      <c r="E360" t="s">
        <v>823</v>
      </c>
      <c r="F360" t="s">
        <v>122</v>
      </c>
      <c r="G360" t="s">
        <v>23</v>
      </c>
      <c r="I360" t="s">
        <v>17</v>
      </c>
      <c r="K360" s="2">
        <f>MOD(NYR_Tbl[[#This Row],[tweet_created]],1)</f>
        <v>0.4493055555576575</v>
      </c>
      <c r="L360" s="2">
        <f>MROUND(NYR_Tbl[[#This Row],[Time]],60/24/60)</f>
        <v>0.45833333333333331</v>
      </c>
      <c r="M360" s="3">
        <f>INT(NYR_Tbl[[#This Row],[tweet_created]])</f>
        <v>41999</v>
      </c>
      <c r="N360">
        <f>DAY(NYR_Tbl[[#This Row],[Date]])</f>
        <v>26</v>
      </c>
      <c r="O360" s="4">
        <f>IF(NYR_Tbl[[#This Row],[retweet_count]]="",1,NYR_Tbl[[#This Row],[retweet_count]])</f>
        <v>1</v>
      </c>
    </row>
    <row r="361" spans="1:15" x14ac:dyDescent="0.25">
      <c r="A361" s="1">
        <v>41999.45416666667</v>
      </c>
      <c r="B361" t="s">
        <v>824</v>
      </c>
      <c r="C361" t="s">
        <v>26</v>
      </c>
      <c r="D361" t="s">
        <v>164</v>
      </c>
      <c r="E361" t="s">
        <v>825</v>
      </c>
      <c r="F361" t="s">
        <v>2191</v>
      </c>
      <c r="G361" t="s">
        <v>15</v>
      </c>
      <c r="H361" t="s">
        <v>24</v>
      </c>
      <c r="I361" t="s">
        <v>17</v>
      </c>
      <c r="K361" s="2">
        <f>MOD(NYR_Tbl[[#This Row],[tweet_created]],1)</f>
        <v>0.45416666667006211</v>
      </c>
      <c r="L361" s="2">
        <f>MROUND(NYR_Tbl[[#This Row],[Time]],60/24/60)</f>
        <v>0.45833333333333331</v>
      </c>
      <c r="M361" s="3">
        <f>INT(NYR_Tbl[[#This Row],[tweet_created]])</f>
        <v>41999</v>
      </c>
      <c r="N361">
        <f>DAY(NYR_Tbl[[#This Row],[Date]])</f>
        <v>26</v>
      </c>
      <c r="O361" s="4">
        <f>IF(NYR_Tbl[[#This Row],[retweet_count]]="",1,NYR_Tbl[[#This Row],[retweet_count]])</f>
        <v>1</v>
      </c>
    </row>
    <row r="362" spans="1:15" x14ac:dyDescent="0.25">
      <c r="A362" s="1">
        <v>41999.456250000003</v>
      </c>
      <c r="B362" t="s">
        <v>826</v>
      </c>
      <c r="C362" t="s">
        <v>26</v>
      </c>
      <c r="D362" t="s">
        <v>242</v>
      </c>
      <c r="E362" t="s">
        <v>486</v>
      </c>
      <c r="F362" t="s">
        <v>486</v>
      </c>
      <c r="G362" t="s">
        <v>49</v>
      </c>
      <c r="I362" t="s">
        <v>17</v>
      </c>
      <c r="K362" s="2">
        <f>MOD(NYR_Tbl[[#This Row],[tweet_created]],1)</f>
        <v>0.45625000000291038</v>
      </c>
      <c r="L362" s="2">
        <f>MROUND(NYR_Tbl[[#This Row],[Time]],60/24/60)</f>
        <v>0.45833333333333331</v>
      </c>
      <c r="M362" s="3">
        <f>INT(NYR_Tbl[[#This Row],[tweet_created]])</f>
        <v>41999</v>
      </c>
      <c r="N362">
        <f>DAY(NYR_Tbl[[#This Row],[Date]])</f>
        <v>26</v>
      </c>
      <c r="O362" s="4">
        <f>IF(NYR_Tbl[[#This Row],[retweet_count]]="",1,NYR_Tbl[[#This Row],[retweet_count]])</f>
        <v>1</v>
      </c>
    </row>
    <row r="363" spans="1:15" x14ac:dyDescent="0.25">
      <c r="A363" s="1">
        <v>41999.457638888889</v>
      </c>
      <c r="B363" t="s">
        <v>827</v>
      </c>
      <c r="C363" t="s">
        <v>26</v>
      </c>
      <c r="D363" t="s">
        <v>206</v>
      </c>
      <c r="E363" t="s">
        <v>828</v>
      </c>
      <c r="F363" t="s">
        <v>838</v>
      </c>
      <c r="G363" t="s">
        <v>23</v>
      </c>
      <c r="I363" t="s">
        <v>17</v>
      </c>
      <c r="K363" s="2">
        <f>MOD(NYR_Tbl[[#This Row],[tweet_created]],1)</f>
        <v>0.45763888888905058</v>
      </c>
      <c r="L363" s="2">
        <f>MROUND(NYR_Tbl[[#This Row],[Time]],60/24/60)</f>
        <v>0.45833333333333331</v>
      </c>
      <c r="M363" s="3">
        <f>INT(NYR_Tbl[[#This Row],[tweet_created]])</f>
        <v>41999</v>
      </c>
      <c r="N363">
        <f>DAY(NYR_Tbl[[#This Row],[Date]])</f>
        <v>26</v>
      </c>
      <c r="O363" s="4">
        <f>IF(NYR_Tbl[[#This Row],[retweet_count]]="",1,NYR_Tbl[[#This Row],[retweet_count]])</f>
        <v>1</v>
      </c>
    </row>
    <row r="364" spans="1:15" x14ac:dyDescent="0.25">
      <c r="A364" s="1">
        <v>41999.459027777775</v>
      </c>
      <c r="B364" t="s">
        <v>829</v>
      </c>
      <c r="C364" t="s">
        <v>26</v>
      </c>
      <c r="D364" t="s">
        <v>46</v>
      </c>
      <c r="E364" t="s">
        <v>364</v>
      </c>
      <c r="F364" t="s">
        <v>460</v>
      </c>
      <c r="G364" t="s">
        <v>43</v>
      </c>
      <c r="H364" t="s">
        <v>24</v>
      </c>
      <c r="I364" t="s">
        <v>38</v>
      </c>
      <c r="K364" s="2">
        <f>MOD(NYR_Tbl[[#This Row],[tweet_created]],1)</f>
        <v>0.45902777777519077</v>
      </c>
      <c r="L364" s="2">
        <f>MROUND(NYR_Tbl[[#This Row],[Time]],60/24/60)</f>
        <v>0.45833333333333331</v>
      </c>
      <c r="M364" s="3">
        <f>INT(NYR_Tbl[[#This Row],[tweet_created]])</f>
        <v>41999</v>
      </c>
      <c r="N364">
        <f>DAY(NYR_Tbl[[#This Row],[Date]])</f>
        <v>26</v>
      </c>
      <c r="O364" s="4">
        <f>IF(NYR_Tbl[[#This Row],[retweet_count]]="",1,NYR_Tbl[[#This Row],[retweet_count]])</f>
        <v>1</v>
      </c>
    </row>
    <row r="365" spans="1:15" x14ac:dyDescent="0.25">
      <c r="A365" s="1">
        <v>41999.461805555555</v>
      </c>
      <c r="B365" t="s">
        <v>830</v>
      </c>
      <c r="C365" t="s">
        <v>19</v>
      </c>
      <c r="D365" t="s">
        <v>20</v>
      </c>
      <c r="E365" t="s">
        <v>831</v>
      </c>
      <c r="F365" t="s">
        <v>745</v>
      </c>
      <c r="G365" t="s">
        <v>15</v>
      </c>
      <c r="H365" t="s">
        <v>16</v>
      </c>
      <c r="I365" t="s">
        <v>38</v>
      </c>
      <c r="K365" s="2">
        <f>MOD(NYR_Tbl[[#This Row],[tweet_created]],1)</f>
        <v>0.46180555555474712</v>
      </c>
      <c r="L365" s="2">
        <f>MROUND(NYR_Tbl[[#This Row],[Time]],60/24/60)</f>
        <v>0.45833333333333331</v>
      </c>
      <c r="M365" s="3">
        <f>INT(NYR_Tbl[[#This Row],[tweet_created]])</f>
        <v>41999</v>
      </c>
      <c r="N365">
        <f>DAY(NYR_Tbl[[#This Row],[Date]])</f>
        <v>26</v>
      </c>
      <c r="O365" s="4">
        <f>IF(NYR_Tbl[[#This Row],[retweet_count]]="",1,NYR_Tbl[[#This Row],[retweet_count]])</f>
        <v>1</v>
      </c>
    </row>
    <row r="366" spans="1:15" x14ac:dyDescent="0.25">
      <c r="A366" s="1">
        <v>41999.464583333334</v>
      </c>
      <c r="B366" t="s">
        <v>832</v>
      </c>
      <c r="C366" t="s">
        <v>19</v>
      </c>
      <c r="D366" t="s">
        <v>40</v>
      </c>
      <c r="E366" t="s">
        <v>833</v>
      </c>
      <c r="F366" t="s">
        <v>833</v>
      </c>
      <c r="G366" t="s">
        <v>43</v>
      </c>
      <c r="I366" t="s">
        <v>17</v>
      </c>
      <c r="K366" s="2">
        <f>MOD(NYR_Tbl[[#This Row],[tweet_created]],1)</f>
        <v>0.46458333333430346</v>
      </c>
      <c r="L366" s="2">
        <f>MROUND(NYR_Tbl[[#This Row],[Time]],60/24/60)</f>
        <v>0.45833333333333331</v>
      </c>
      <c r="M366" s="3">
        <f>INT(NYR_Tbl[[#This Row],[tweet_created]])</f>
        <v>41999</v>
      </c>
      <c r="N366">
        <f>DAY(NYR_Tbl[[#This Row],[Date]])</f>
        <v>26</v>
      </c>
      <c r="O366" s="4">
        <f>IF(NYR_Tbl[[#This Row],[retweet_count]]="",1,NYR_Tbl[[#This Row],[retweet_count]])</f>
        <v>1</v>
      </c>
    </row>
    <row r="367" spans="1:15" x14ac:dyDescent="0.25">
      <c r="A367" s="1">
        <v>41999.475694444445</v>
      </c>
      <c r="B367" t="s">
        <v>834</v>
      </c>
      <c r="C367" t="s">
        <v>26</v>
      </c>
      <c r="D367" t="s">
        <v>264</v>
      </c>
      <c r="E367" t="s">
        <v>122</v>
      </c>
      <c r="F367" t="s">
        <v>122</v>
      </c>
      <c r="G367" t="s">
        <v>23</v>
      </c>
      <c r="I367" t="s">
        <v>17</v>
      </c>
      <c r="K367" s="2">
        <f>MOD(NYR_Tbl[[#This Row],[tweet_created]],1)</f>
        <v>0.47569444444525288</v>
      </c>
      <c r="L367" s="2">
        <f>MROUND(NYR_Tbl[[#This Row],[Time]],60/24/60)</f>
        <v>0.45833333333333331</v>
      </c>
      <c r="M367" s="3">
        <f>INT(NYR_Tbl[[#This Row],[tweet_created]])</f>
        <v>41999</v>
      </c>
      <c r="N367">
        <f>DAY(NYR_Tbl[[#This Row],[Date]])</f>
        <v>26</v>
      </c>
      <c r="O367" s="4">
        <f>IF(NYR_Tbl[[#This Row],[retweet_count]]="",1,NYR_Tbl[[#This Row],[retweet_count]])</f>
        <v>1</v>
      </c>
    </row>
    <row r="368" spans="1:15" x14ac:dyDescent="0.25">
      <c r="A368" s="1">
        <v>41999.490972222222</v>
      </c>
      <c r="B368" t="s">
        <v>835</v>
      </c>
      <c r="C368" t="s">
        <v>11</v>
      </c>
      <c r="D368" t="s">
        <v>836</v>
      </c>
      <c r="E368" t="s">
        <v>434</v>
      </c>
      <c r="F368" t="s">
        <v>460</v>
      </c>
      <c r="G368" t="s">
        <v>43</v>
      </c>
      <c r="I368" t="s">
        <v>17</v>
      </c>
      <c r="K368" s="2">
        <f>MOD(NYR_Tbl[[#This Row],[tweet_created]],1)</f>
        <v>0.49097222222189885</v>
      </c>
      <c r="L368" s="2">
        <f>MROUND(NYR_Tbl[[#This Row],[Time]],60/24/60)</f>
        <v>0.5</v>
      </c>
      <c r="M368" s="3">
        <f>INT(NYR_Tbl[[#This Row],[tweet_created]])</f>
        <v>41999</v>
      </c>
      <c r="N368">
        <f>DAY(NYR_Tbl[[#This Row],[Date]])</f>
        <v>26</v>
      </c>
      <c r="O368" s="4">
        <f>IF(NYR_Tbl[[#This Row],[retweet_count]]="",1,NYR_Tbl[[#This Row],[retweet_count]])</f>
        <v>1</v>
      </c>
    </row>
    <row r="369" spans="1:15" x14ac:dyDescent="0.25">
      <c r="A369" s="1">
        <v>41999.493055555555</v>
      </c>
      <c r="B369" t="s">
        <v>837</v>
      </c>
      <c r="C369" t="s">
        <v>26</v>
      </c>
      <c r="D369" t="s">
        <v>46</v>
      </c>
      <c r="E369" t="s">
        <v>838</v>
      </c>
      <c r="F369" t="s">
        <v>838</v>
      </c>
      <c r="G369" t="s">
        <v>23</v>
      </c>
      <c r="H369" t="s">
        <v>130</v>
      </c>
      <c r="I369" t="s">
        <v>38</v>
      </c>
      <c r="K369" s="2">
        <f>MOD(NYR_Tbl[[#This Row],[tweet_created]],1)</f>
        <v>0.49305555555474712</v>
      </c>
      <c r="L369" s="2">
        <f>MROUND(NYR_Tbl[[#This Row],[Time]],60/24/60)</f>
        <v>0.5</v>
      </c>
      <c r="M369" s="3">
        <f>INT(NYR_Tbl[[#This Row],[tweet_created]])</f>
        <v>41999</v>
      </c>
      <c r="N369">
        <f>DAY(NYR_Tbl[[#This Row],[Date]])</f>
        <v>26</v>
      </c>
      <c r="O369" s="4">
        <f>IF(NYR_Tbl[[#This Row],[retweet_count]]="",1,NYR_Tbl[[#This Row],[retweet_count]])</f>
        <v>1</v>
      </c>
    </row>
    <row r="370" spans="1:15" x14ac:dyDescent="0.25">
      <c r="A370" s="1">
        <v>41999.493750000001</v>
      </c>
      <c r="B370" t="s">
        <v>839</v>
      </c>
      <c r="C370" t="s">
        <v>26</v>
      </c>
      <c r="D370" t="s">
        <v>35</v>
      </c>
      <c r="E370" t="s">
        <v>840</v>
      </c>
      <c r="F370" t="s">
        <v>745</v>
      </c>
      <c r="G370" t="s">
        <v>15</v>
      </c>
      <c r="H370" t="s">
        <v>24</v>
      </c>
      <c r="I370" t="s">
        <v>38</v>
      </c>
      <c r="K370" s="2">
        <f>MOD(NYR_Tbl[[#This Row],[tweet_created]],1)</f>
        <v>0.49375000000145519</v>
      </c>
      <c r="L370" s="2">
        <f>MROUND(NYR_Tbl[[#This Row],[Time]],60/24/60)</f>
        <v>0.5</v>
      </c>
      <c r="M370" s="3">
        <f>INT(NYR_Tbl[[#This Row],[tweet_created]])</f>
        <v>41999</v>
      </c>
      <c r="N370">
        <f>DAY(NYR_Tbl[[#This Row],[Date]])</f>
        <v>26</v>
      </c>
      <c r="O370" s="4">
        <f>IF(NYR_Tbl[[#This Row],[retweet_count]]="",1,NYR_Tbl[[#This Row],[retweet_count]])</f>
        <v>1</v>
      </c>
    </row>
    <row r="371" spans="1:15" x14ac:dyDescent="0.25">
      <c r="A371" s="1">
        <v>41999.499305555553</v>
      </c>
      <c r="B371" t="s">
        <v>841</v>
      </c>
      <c r="C371" t="s">
        <v>11</v>
      </c>
      <c r="D371" t="s">
        <v>31</v>
      </c>
      <c r="E371" t="s">
        <v>842</v>
      </c>
      <c r="F371" t="s">
        <v>183</v>
      </c>
      <c r="G371" t="s">
        <v>15</v>
      </c>
      <c r="H371" t="s">
        <v>183</v>
      </c>
      <c r="I371" t="s">
        <v>17</v>
      </c>
      <c r="K371" s="2">
        <f>MOD(NYR_Tbl[[#This Row],[tweet_created]],1)</f>
        <v>0.49930555555329192</v>
      </c>
      <c r="L371" s="2">
        <f>MROUND(NYR_Tbl[[#This Row],[Time]],60/24/60)</f>
        <v>0.5</v>
      </c>
      <c r="M371" s="3">
        <f>INT(NYR_Tbl[[#This Row],[tweet_created]])</f>
        <v>41999</v>
      </c>
      <c r="N371">
        <f>DAY(NYR_Tbl[[#This Row],[Date]])</f>
        <v>26</v>
      </c>
      <c r="O371" s="4">
        <f>IF(NYR_Tbl[[#This Row],[retweet_count]]="",1,NYR_Tbl[[#This Row],[retweet_count]])</f>
        <v>1</v>
      </c>
    </row>
    <row r="372" spans="1:15" x14ac:dyDescent="0.25">
      <c r="A372" s="1">
        <v>41999.499305555553</v>
      </c>
      <c r="B372" t="s">
        <v>843</v>
      </c>
      <c r="C372" t="s">
        <v>26</v>
      </c>
      <c r="D372" t="s">
        <v>35</v>
      </c>
      <c r="E372" t="s">
        <v>840</v>
      </c>
      <c r="F372" t="s">
        <v>745</v>
      </c>
      <c r="G372" t="s">
        <v>15</v>
      </c>
      <c r="H372" t="s">
        <v>24</v>
      </c>
      <c r="I372" t="s">
        <v>38</v>
      </c>
      <c r="K372" s="2">
        <f>MOD(NYR_Tbl[[#This Row],[tweet_created]],1)</f>
        <v>0.49930555555329192</v>
      </c>
      <c r="L372" s="2">
        <f>MROUND(NYR_Tbl[[#This Row],[Time]],60/24/60)</f>
        <v>0.5</v>
      </c>
      <c r="M372" s="3">
        <f>INT(NYR_Tbl[[#This Row],[tweet_created]])</f>
        <v>41999</v>
      </c>
      <c r="N372">
        <f>DAY(NYR_Tbl[[#This Row],[Date]])</f>
        <v>26</v>
      </c>
      <c r="O372" s="4">
        <f>IF(NYR_Tbl[[#This Row],[retweet_count]]="",1,NYR_Tbl[[#This Row],[retweet_count]])</f>
        <v>1</v>
      </c>
    </row>
    <row r="373" spans="1:15" x14ac:dyDescent="0.25">
      <c r="A373" s="1">
        <v>41999.517361111109</v>
      </c>
      <c r="B373" t="s">
        <v>844</v>
      </c>
      <c r="C373" t="s">
        <v>19</v>
      </c>
      <c r="D373" t="s">
        <v>845</v>
      </c>
      <c r="E373" t="s">
        <v>846</v>
      </c>
      <c r="F373" t="s">
        <v>460</v>
      </c>
      <c r="G373" t="s">
        <v>43</v>
      </c>
      <c r="H373" t="s">
        <v>82</v>
      </c>
      <c r="I373" t="s">
        <v>38</v>
      </c>
      <c r="K373" s="2">
        <f>MOD(NYR_Tbl[[#This Row],[tweet_created]],1)</f>
        <v>0.51736111110949423</v>
      </c>
      <c r="L373" s="2">
        <f>MROUND(NYR_Tbl[[#This Row],[Time]],60/24/60)</f>
        <v>0.5</v>
      </c>
      <c r="M373" s="3">
        <f>INT(NYR_Tbl[[#This Row],[tweet_created]])</f>
        <v>41999</v>
      </c>
      <c r="N373">
        <f>DAY(NYR_Tbl[[#This Row],[Date]])</f>
        <v>26</v>
      </c>
      <c r="O373" s="4">
        <f>IF(NYR_Tbl[[#This Row],[retweet_count]]="",1,NYR_Tbl[[#This Row],[retweet_count]])</f>
        <v>1</v>
      </c>
    </row>
    <row r="374" spans="1:15" x14ac:dyDescent="0.25">
      <c r="A374" s="1">
        <v>41999.524305555555</v>
      </c>
      <c r="B374" t="s">
        <v>847</v>
      </c>
      <c r="C374" t="s">
        <v>26</v>
      </c>
      <c r="D374" t="s">
        <v>106</v>
      </c>
      <c r="E374" t="s">
        <v>848</v>
      </c>
      <c r="F374" t="s">
        <v>772</v>
      </c>
      <c r="G374" t="s">
        <v>23</v>
      </c>
      <c r="H374" t="s">
        <v>82</v>
      </c>
      <c r="I374" t="s">
        <v>38</v>
      </c>
      <c r="K374" s="2">
        <f>MOD(NYR_Tbl[[#This Row],[tweet_created]],1)</f>
        <v>0.52430555555474712</v>
      </c>
      <c r="L374" s="2">
        <f>MROUND(NYR_Tbl[[#This Row],[Time]],60/24/60)</f>
        <v>0.54166666666666663</v>
      </c>
      <c r="M374" s="3">
        <f>INT(NYR_Tbl[[#This Row],[tweet_created]])</f>
        <v>41999</v>
      </c>
      <c r="N374">
        <f>DAY(NYR_Tbl[[#This Row],[Date]])</f>
        <v>26</v>
      </c>
      <c r="O374" s="4">
        <f>IF(NYR_Tbl[[#This Row],[retweet_count]]="",1,NYR_Tbl[[#This Row],[retweet_count]])</f>
        <v>1</v>
      </c>
    </row>
    <row r="375" spans="1:15" x14ac:dyDescent="0.25">
      <c r="A375" s="1">
        <v>41999.52847222222</v>
      </c>
      <c r="B375" t="s">
        <v>849</v>
      </c>
      <c r="C375" t="s">
        <v>26</v>
      </c>
      <c r="D375" t="s">
        <v>121</v>
      </c>
      <c r="E375" t="s">
        <v>850</v>
      </c>
      <c r="F375" t="s">
        <v>1222</v>
      </c>
      <c r="G375" t="s">
        <v>43</v>
      </c>
      <c r="I375" t="s">
        <v>38</v>
      </c>
      <c r="K375" s="2">
        <f>MOD(NYR_Tbl[[#This Row],[tweet_created]],1)</f>
        <v>0.52847222222044365</v>
      </c>
      <c r="L375" s="2">
        <f>MROUND(NYR_Tbl[[#This Row],[Time]],60/24/60)</f>
        <v>0.54166666666666663</v>
      </c>
      <c r="M375" s="3">
        <f>INT(NYR_Tbl[[#This Row],[tweet_created]])</f>
        <v>41999</v>
      </c>
      <c r="N375">
        <f>DAY(NYR_Tbl[[#This Row],[Date]])</f>
        <v>26</v>
      </c>
      <c r="O375" s="4">
        <f>IF(NYR_Tbl[[#This Row],[retweet_count]]="",1,NYR_Tbl[[#This Row],[retweet_count]])</f>
        <v>1</v>
      </c>
    </row>
    <row r="376" spans="1:15" x14ac:dyDescent="0.25">
      <c r="A376" s="1">
        <v>41999.542361111111</v>
      </c>
      <c r="B376" t="s">
        <v>851</v>
      </c>
      <c r="C376" t="s">
        <v>19</v>
      </c>
      <c r="D376" t="s">
        <v>80</v>
      </c>
      <c r="E376" t="s">
        <v>852</v>
      </c>
      <c r="F376" t="s">
        <v>4400</v>
      </c>
      <c r="G376" t="s">
        <v>49</v>
      </c>
      <c r="H376" t="s">
        <v>24</v>
      </c>
      <c r="I376" t="s">
        <v>38</v>
      </c>
      <c r="K376" s="2">
        <f>MOD(NYR_Tbl[[#This Row],[tweet_created]],1)</f>
        <v>0.54236111111094942</v>
      </c>
      <c r="L376" s="2">
        <f>MROUND(NYR_Tbl[[#This Row],[Time]],60/24/60)</f>
        <v>0.54166666666666663</v>
      </c>
      <c r="M376" s="3">
        <f>INT(NYR_Tbl[[#This Row],[tweet_created]])</f>
        <v>41999</v>
      </c>
      <c r="N376">
        <f>DAY(NYR_Tbl[[#This Row],[Date]])</f>
        <v>26</v>
      </c>
      <c r="O376" s="4">
        <f>IF(NYR_Tbl[[#This Row],[retweet_count]]="",1,NYR_Tbl[[#This Row],[retweet_count]])</f>
        <v>1</v>
      </c>
    </row>
    <row r="377" spans="1:15" x14ac:dyDescent="0.25">
      <c r="A377" s="1">
        <v>41999.545138888891</v>
      </c>
      <c r="B377" t="s">
        <v>853</v>
      </c>
      <c r="C377" t="s">
        <v>19</v>
      </c>
      <c r="D377" t="s">
        <v>80</v>
      </c>
      <c r="E377" t="s">
        <v>41</v>
      </c>
      <c r="F377" t="s">
        <v>460</v>
      </c>
      <c r="G377" t="s">
        <v>43</v>
      </c>
      <c r="H377" t="s">
        <v>82</v>
      </c>
      <c r="I377" t="s">
        <v>38</v>
      </c>
      <c r="K377" s="2">
        <f>MOD(NYR_Tbl[[#This Row],[tweet_created]],1)</f>
        <v>0.54513888889050577</v>
      </c>
      <c r="L377" s="2">
        <f>MROUND(NYR_Tbl[[#This Row],[Time]],60/24/60)</f>
        <v>0.54166666666666663</v>
      </c>
      <c r="M377" s="3">
        <f>INT(NYR_Tbl[[#This Row],[tweet_created]])</f>
        <v>41999</v>
      </c>
      <c r="N377">
        <f>DAY(NYR_Tbl[[#This Row],[Date]])</f>
        <v>26</v>
      </c>
      <c r="O377" s="4">
        <f>IF(NYR_Tbl[[#This Row],[retweet_count]]="",1,NYR_Tbl[[#This Row],[retweet_count]])</f>
        <v>1</v>
      </c>
    </row>
    <row r="378" spans="1:15" x14ac:dyDescent="0.25">
      <c r="A378" s="1">
        <v>41999.552777777775</v>
      </c>
      <c r="B378" t="s">
        <v>854</v>
      </c>
      <c r="C378" t="s">
        <v>26</v>
      </c>
      <c r="D378" t="s">
        <v>46</v>
      </c>
      <c r="E378" t="s">
        <v>155</v>
      </c>
      <c r="F378" t="s">
        <v>1352</v>
      </c>
      <c r="G378" t="s">
        <v>23</v>
      </c>
      <c r="H378" t="s">
        <v>44</v>
      </c>
      <c r="I378" t="s">
        <v>17</v>
      </c>
      <c r="K378" s="2">
        <f>MOD(NYR_Tbl[[#This Row],[tweet_created]],1)</f>
        <v>0.55277777777519077</v>
      </c>
      <c r="L378" s="2">
        <f>MROUND(NYR_Tbl[[#This Row],[Time]],60/24/60)</f>
        <v>0.54166666666666663</v>
      </c>
      <c r="M378" s="3">
        <f>INT(NYR_Tbl[[#This Row],[tweet_created]])</f>
        <v>41999</v>
      </c>
      <c r="N378">
        <f>DAY(NYR_Tbl[[#This Row],[Date]])</f>
        <v>26</v>
      </c>
      <c r="O378" s="4">
        <f>IF(NYR_Tbl[[#This Row],[retweet_count]]="",1,NYR_Tbl[[#This Row],[retweet_count]])</f>
        <v>1</v>
      </c>
    </row>
    <row r="379" spans="1:15" x14ac:dyDescent="0.25">
      <c r="A379" s="1">
        <v>41999.554861111108</v>
      </c>
      <c r="B379" t="s">
        <v>855</v>
      </c>
      <c r="C379" t="s">
        <v>19</v>
      </c>
      <c r="D379" t="s">
        <v>40</v>
      </c>
      <c r="E379" t="s">
        <v>170</v>
      </c>
      <c r="F379" t="s">
        <v>745</v>
      </c>
      <c r="G379" t="s">
        <v>15</v>
      </c>
      <c r="I379" t="s">
        <v>17</v>
      </c>
      <c r="K379" s="2">
        <f>MOD(NYR_Tbl[[#This Row],[tweet_created]],1)</f>
        <v>0.55486111110803904</v>
      </c>
      <c r="L379" s="2">
        <f>MROUND(NYR_Tbl[[#This Row],[Time]],60/24/60)</f>
        <v>0.54166666666666663</v>
      </c>
      <c r="M379" s="3">
        <f>INT(NYR_Tbl[[#This Row],[tweet_created]])</f>
        <v>41999</v>
      </c>
      <c r="N379">
        <f>DAY(NYR_Tbl[[#This Row],[Date]])</f>
        <v>26</v>
      </c>
      <c r="O379" s="4">
        <f>IF(NYR_Tbl[[#This Row],[retweet_count]]="",1,NYR_Tbl[[#This Row],[retweet_count]])</f>
        <v>1</v>
      </c>
    </row>
    <row r="380" spans="1:15" x14ac:dyDescent="0.25">
      <c r="A380" s="1">
        <v>41999.558333333334</v>
      </c>
      <c r="B380" t="s">
        <v>856</v>
      </c>
      <c r="C380" t="s">
        <v>19</v>
      </c>
      <c r="D380" t="s">
        <v>40</v>
      </c>
      <c r="E380" t="s">
        <v>857</v>
      </c>
      <c r="F380" t="s">
        <v>36</v>
      </c>
      <c r="G380" t="s">
        <v>23</v>
      </c>
      <c r="I380" t="s">
        <v>38</v>
      </c>
      <c r="K380" s="2">
        <f>MOD(NYR_Tbl[[#This Row],[tweet_created]],1)</f>
        <v>0.55833333333430346</v>
      </c>
      <c r="L380" s="2">
        <f>MROUND(NYR_Tbl[[#This Row],[Time]],60/24/60)</f>
        <v>0.54166666666666663</v>
      </c>
      <c r="M380" s="3">
        <f>INT(NYR_Tbl[[#This Row],[tweet_created]])</f>
        <v>41999</v>
      </c>
      <c r="N380">
        <f>DAY(NYR_Tbl[[#This Row],[Date]])</f>
        <v>26</v>
      </c>
      <c r="O380" s="4">
        <f>IF(NYR_Tbl[[#This Row],[retweet_count]]="",1,NYR_Tbl[[#This Row],[retweet_count]])</f>
        <v>1</v>
      </c>
    </row>
    <row r="381" spans="1:15" x14ac:dyDescent="0.25">
      <c r="A381" s="1">
        <v>41999.56527777778</v>
      </c>
      <c r="B381" t="s">
        <v>858</v>
      </c>
      <c r="C381" t="s">
        <v>11</v>
      </c>
      <c r="D381" t="s">
        <v>201</v>
      </c>
      <c r="E381" t="s">
        <v>859</v>
      </c>
      <c r="F381" t="s">
        <v>2966</v>
      </c>
      <c r="G381" t="s">
        <v>49</v>
      </c>
      <c r="I381" t="s">
        <v>17</v>
      </c>
      <c r="K381" s="2">
        <f>MOD(NYR_Tbl[[#This Row],[tweet_created]],1)</f>
        <v>0.56527777777955635</v>
      </c>
      <c r="L381" s="2">
        <f>MROUND(NYR_Tbl[[#This Row],[Time]],60/24/60)</f>
        <v>0.58333333333333326</v>
      </c>
      <c r="M381" s="3">
        <f>INT(NYR_Tbl[[#This Row],[tweet_created]])</f>
        <v>41999</v>
      </c>
      <c r="N381">
        <f>DAY(NYR_Tbl[[#This Row],[Date]])</f>
        <v>26</v>
      </c>
      <c r="O381" s="4">
        <f>IF(NYR_Tbl[[#This Row],[retweet_count]]="",1,NYR_Tbl[[#This Row],[retweet_count]])</f>
        <v>1</v>
      </c>
    </row>
    <row r="382" spans="1:15" x14ac:dyDescent="0.25">
      <c r="A382" s="1">
        <v>41999.567361111112</v>
      </c>
      <c r="B382" t="s">
        <v>860</v>
      </c>
      <c r="C382" t="s">
        <v>26</v>
      </c>
      <c r="D382" t="s">
        <v>27</v>
      </c>
      <c r="E382" t="s">
        <v>330</v>
      </c>
      <c r="F382" t="s">
        <v>122</v>
      </c>
      <c r="G382" t="s">
        <v>23</v>
      </c>
      <c r="H382" t="s">
        <v>82</v>
      </c>
      <c r="I382" t="s">
        <v>38</v>
      </c>
      <c r="K382" s="2">
        <f>MOD(NYR_Tbl[[#This Row],[tweet_created]],1)</f>
        <v>0.56736111111240461</v>
      </c>
      <c r="L382" s="2">
        <f>MROUND(NYR_Tbl[[#This Row],[Time]],60/24/60)</f>
        <v>0.58333333333333326</v>
      </c>
      <c r="M382" s="3">
        <f>INT(NYR_Tbl[[#This Row],[tweet_created]])</f>
        <v>41999</v>
      </c>
      <c r="N382">
        <f>DAY(NYR_Tbl[[#This Row],[Date]])</f>
        <v>26</v>
      </c>
      <c r="O382" s="4">
        <f>IF(NYR_Tbl[[#This Row],[retweet_count]]="",1,NYR_Tbl[[#This Row],[retweet_count]])</f>
        <v>1</v>
      </c>
    </row>
    <row r="383" spans="1:15" x14ac:dyDescent="0.25">
      <c r="A383" s="1">
        <v>41999.569444444445</v>
      </c>
      <c r="B383" t="s">
        <v>861</v>
      </c>
      <c r="C383" t="s">
        <v>19</v>
      </c>
      <c r="D383" t="s">
        <v>20</v>
      </c>
      <c r="E383" t="s">
        <v>862</v>
      </c>
      <c r="F383" t="s">
        <v>7563</v>
      </c>
      <c r="G383" t="s">
        <v>49</v>
      </c>
      <c r="H383" t="s">
        <v>24</v>
      </c>
      <c r="I383" t="s">
        <v>38</v>
      </c>
      <c r="K383" s="2">
        <f>MOD(NYR_Tbl[[#This Row],[tweet_created]],1)</f>
        <v>0.56944444444525288</v>
      </c>
      <c r="L383" s="2">
        <f>MROUND(NYR_Tbl[[#This Row],[Time]],60/24/60)</f>
        <v>0.58333333333333326</v>
      </c>
      <c r="M383" s="3">
        <f>INT(NYR_Tbl[[#This Row],[tweet_created]])</f>
        <v>41999</v>
      </c>
      <c r="N383">
        <f>DAY(NYR_Tbl[[#This Row],[Date]])</f>
        <v>26</v>
      </c>
      <c r="O383" s="4">
        <f>IF(NYR_Tbl[[#This Row],[retweet_count]]="",1,NYR_Tbl[[#This Row],[retweet_count]])</f>
        <v>1</v>
      </c>
    </row>
    <row r="384" spans="1:15" x14ac:dyDescent="0.25">
      <c r="A384" s="1">
        <v>41999.569444444445</v>
      </c>
      <c r="B384" t="s">
        <v>863</v>
      </c>
      <c r="C384" t="s">
        <v>19</v>
      </c>
      <c r="D384" t="s">
        <v>80</v>
      </c>
      <c r="E384" t="s">
        <v>864</v>
      </c>
      <c r="F384" t="s">
        <v>7243</v>
      </c>
      <c r="G384" t="s">
        <v>15</v>
      </c>
      <c r="I384" t="s">
        <v>17</v>
      </c>
      <c r="K384" s="2">
        <f>MOD(NYR_Tbl[[#This Row],[tweet_created]],1)</f>
        <v>0.56944444444525288</v>
      </c>
      <c r="L384" s="2">
        <f>MROUND(NYR_Tbl[[#This Row],[Time]],60/24/60)</f>
        <v>0.58333333333333326</v>
      </c>
      <c r="M384" s="3">
        <f>INT(NYR_Tbl[[#This Row],[tweet_created]])</f>
        <v>41999</v>
      </c>
      <c r="N384">
        <f>DAY(NYR_Tbl[[#This Row],[Date]])</f>
        <v>26</v>
      </c>
      <c r="O384" s="4">
        <f>IF(NYR_Tbl[[#This Row],[retweet_count]]="",1,NYR_Tbl[[#This Row],[retweet_count]])</f>
        <v>1</v>
      </c>
    </row>
    <row r="385" spans="1:15" x14ac:dyDescent="0.25">
      <c r="A385" s="1">
        <v>41999.570138888892</v>
      </c>
      <c r="B385" t="s">
        <v>865</v>
      </c>
      <c r="C385" t="s">
        <v>26</v>
      </c>
      <c r="D385" t="s">
        <v>35</v>
      </c>
      <c r="E385" t="s">
        <v>866</v>
      </c>
      <c r="F385" t="s">
        <v>1762</v>
      </c>
      <c r="G385" t="s">
        <v>49</v>
      </c>
      <c r="I385" t="s">
        <v>17</v>
      </c>
      <c r="K385" s="2">
        <f>MOD(NYR_Tbl[[#This Row],[tweet_created]],1)</f>
        <v>0.57013888889196096</v>
      </c>
      <c r="L385" s="2">
        <f>MROUND(NYR_Tbl[[#This Row],[Time]],60/24/60)</f>
        <v>0.58333333333333326</v>
      </c>
      <c r="M385" s="3">
        <f>INT(NYR_Tbl[[#This Row],[tweet_created]])</f>
        <v>41999</v>
      </c>
      <c r="N385">
        <f>DAY(NYR_Tbl[[#This Row],[Date]])</f>
        <v>26</v>
      </c>
      <c r="O385" s="4">
        <f>IF(NYR_Tbl[[#This Row],[retweet_count]]="",1,NYR_Tbl[[#This Row],[retweet_count]])</f>
        <v>1</v>
      </c>
    </row>
    <row r="386" spans="1:15" x14ac:dyDescent="0.25">
      <c r="A386" s="1">
        <v>41999.570138888892</v>
      </c>
      <c r="B386" t="s">
        <v>867</v>
      </c>
      <c r="C386" t="s">
        <v>26</v>
      </c>
      <c r="D386" t="s">
        <v>46</v>
      </c>
      <c r="E386" t="s">
        <v>220</v>
      </c>
      <c r="F386" t="s">
        <v>220</v>
      </c>
      <c r="G386" t="s">
        <v>23</v>
      </c>
      <c r="H386" t="s">
        <v>82</v>
      </c>
      <c r="I386" t="s">
        <v>38</v>
      </c>
      <c r="K386" s="2">
        <f>MOD(NYR_Tbl[[#This Row],[tweet_created]],1)</f>
        <v>0.57013888889196096</v>
      </c>
      <c r="L386" s="2">
        <f>MROUND(NYR_Tbl[[#This Row],[Time]],60/24/60)</f>
        <v>0.58333333333333326</v>
      </c>
      <c r="M386" s="3">
        <f>INT(NYR_Tbl[[#This Row],[tweet_created]])</f>
        <v>41999</v>
      </c>
      <c r="N386">
        <f>DAY(NYR_Tbl[[#This Row],[Date]])</f>
        <v>26</v>
      </c>
      <c r="O386" s="4">
        <f>IF(NYR_Tbl[[#This Row],[retweet_count]]="",1,NYR_Tbl[[#This Row],[retweet_count]])</f>
        <v>1</v>
      </c>
    </row>
    <row r="387" spans="1:15" x14ac:dyDescent="0.25">
      <c r="A387" s="1">
        <v>41999.585416666669</v>
      </c>
      <c r="B387" t="s">
        <v>868</v>
      </c>
      <c r="C387" t="s">
        <v>26</v>
      </c>
      <c r="D387" t="s">
        <v>264</v>
      </c>
      <c r="E387" t="s">
        <v>869</v>
      </c>
      <c r="F387" t="s">
        <v>1671</v>
      </c>
      <c r="G387" t="s">
        <v>49</v>
      </c>
      <c r="H387" t="s">
        <v>82</v>
      </c>
      <c r="I387" t="s">
        <v>17</v>
      </c>
      <c r="K387" s="2">
        <f>MOD(NYR_Tbl[[#This Row],[tweet_created]],1)</f>
        <v>0.58541666666860692</v>
      </c>
      <c r="L387" s="2">
        <f>MROUND(NYR_Tbl[[#This Row],[Time]],60/24/60)</f>
        <v>0.58333333333333326</v>
      </c>
      <c r="M387" s="3">
        <f>INT(NYR_Tbl[[#This Row],[tweet_created]])</f>
        <v>41999</v>
      </c>
      <c r="N387">
        <f>DAY(NYR_Tbl[[#This Row],[Date]])</f>
        <v>26</v>
      </c>
      <c r="O387" s="4">
        <f>IF(NYR_Tbl[[#This Row],[retweet_count]]="",1,NYR_Tbl[[#This Row],[retweet_count]])</f>
        <v>1</v>
      </c>
    </row>
    <row r="388" spans="1:15" x14ac:dyDescent="0.25">
      <c r="A388" s="1">
        <v>41999.587500000001</v>
      </c>
      <c r="B388" t="s">
        <v>870</v>
      </c>
      <c r="C388" t="s">
        <v>61</v>
      </c>
      <c r="D388" t="s">
        <v>35</v>
      </c>
      <c r="E388" t="s">
        <v>745</v>
      </c>
      <c r="F388" t="s">
        <v>745</v>
      </c>
      <c r="G388" t="s">
        <v>15</v>
      </c>
      <c r="H388" t="s">
        <v>183</v>
      </c>
      <c r="I388" t="s">
        <v>38</v>
      </c>
      <c r="K388" s="2">
        <f>MOD(NYR_Tbl[[#This Row],[tweet_created]],1)</f>
        <v>0.58750000000145519</v>
      </c>
      <c r="L388" s="2">
        <f>MROUND(NYR_Tbl[[#This Row],[Time]],60/24/60)</f>
        <v>0.58333333333333326</v>
      </c>
      <c r="M388" s="3">
        <f>INT(NYR_Tbl[[#This Row],[tweet_created]])</f>
        <v>41999</v>
      </c>
      <c r="N388">
        <f>DAY(NYR_Tbl[[#This Row],[Date]])</f>
        <v>26</v>
      </c>
      <c r="O388" s="4">
        <f>IF(NYR_Tbl[[#This Row],[retweet_count]]="",1,NYR_Tbl[[#This Row],[retweet_count]])</f>
        <v>1</v>
      </c>
    </row>
    <row r="389" spans="1:15" x14ac:dyDescent="0.25">
      <c r="A389" s="1">
        <v>41999.588194444441</v>
      </c>
      <c r="B389" t="s">
        <v>871</v>
      </c>
      <c r="C389" t="s">
        <v>26</v>
      </c>
      <c r="D389" t="s">
        <v>46</v>
      </c>
      <c r="E389" t="s">
        <v>872</v>
      </c>
      <c r="F389" t="s">
        <v>2966</v>
      </c>
      <c r="G389" t="s">
        <v>49</v>
      </c>
      <c r="I389" t="s">
        <v>17</v>
      </c>
      <c r="K389" s="2">
        <f>MOD(NYR_Tbl[[#This Row],[tweet_created]],1)</f>
        <v>0.58819444444088731</v>
      </c>
      <c r="L389" s="2">
        <f>MROUND(NYR_Tbl[[#This Row],[Time]],60/24/60)</f>
        <v>0.58333333333333326</v>
      </c>
      <c r="M389" s="3">
        <f>INT(NYR_Tbl[[#This Row],[tweet_created]])</f>
        <v>41999</v>
      </c>
      <c r="N389">
        <f>DAY(NYR_Tbl[[#This Row],[Date]])</f>
        <v>26</v>
      </c>
      <c r="O389" s="4">
        <f>IF(NYR_Tbl[[#This Row],[retweet_count]]="",1,NYR_Tbl[[#This Row],[retweet_count]])</f>
        <v>1</v>
      </c>
    </row>
    <row r="390" spans="1:15" x14ac:dyDescent="0.25">
      <c r="A390" s="1">
        <v>41999.590277777781</v>
      </c>
      <c r="B390" t="s">
        <v>873</v>
      </c>
      <c r="C390" t="s">
        <v>89</v>
      </c>
      <c r="D390" t="s">
        <v>874</v>
      </c>
      <c r="E390" t="s">
        <v>875</v>
      </c>
      <c r="F390" t="s">
        <v>772</v>
      </c>
      <c r="G390" t="s">
        <v>23</v>
      </c>
      <c r="I390" t="s">
        <v>38</v>
      </c>
      <c r="K390" s="2">
        <f>MOD(NYR_Tbl[[#This Row],[tweet_created]],1)</f>
        <v>0.59027777778101154</v>
      </c>
      <c r="L390" s="2">
        <f>MROUND(NYR_Tbl[[#This Row],[Time]],60/24/60)</f>
        <v>0.58333333333333326</v>
      </c>
      <c r="M390" s="3">
        <f>INT(NYR_Tbl[[#This Row],[tweet_created]])</f>
        <v>41999</v>
      </c>
      <c r="N390">
        <f>DAY(NYR_Tbl[[#This Row],[Date]])</f>
        <v>26</v>
      </c>
      <c r="O390" s="4">
        <f>IF(NYR_Tbl[[#This Row],[retweet_count]]="",1,NYR_Tbl[[#This Row],[retweet_count]])</f>
        <v>1</v>
      </c>
    </row>
    <row r="391" spans="1:15" x14ac:dyDescent="0.25">
      <c r="A391" s="1">
        <v>41999.597222222219</v>
      </c>
      <c r="B391" t="s">
        <v>876</v>
      </c>
      <c r="C391" t="s">
        <v>26</v>
      </c>
      <c r="D391" t="s">
        <v>35</v>
      </c>
      <c r="E391" t="s">
        <v>877</v>
      </c>
      <c r="F391" t="s">
        <v>3230</v>
      </c>
      <c r="G391" t="s">
        <v>43</v>
      </c>
      <c r="I391" t="s">
        <v>17</v>
      </c>
      <c r="K391" s="2">
        <f>MOD(NYR_Tbl[[#This Row],[tweet_created]],1)</f>
        <v>0.59722222221898846</v>
      </c>
      <c r="L391" s="2">
        <f>MROUND(NYR_Tbl[[#This Row],[Time]],60/24/60)</f>
        <v>0.58333333333333326</v>
      </c>
      <c r="M391" s="3">
        <f>INT(NYR_Tbl[[#This Row],[tweet_created]])</f>
        <v>41999</v>
      </c>
      <c r="N391">
        <f>DAY(NYR_Tbl[[#This Row],[Date]])</f>
        <v>26</v>
      </c>
      <c r="O391" s="4">
        <f>IF(NYR_Tbl[[#This Row],[retweet_count]]="",1,NYR_Tbl[[#This Row],[retweet_count]])</f>
        <v>1</v>
      </c>
    </row>
    <row r="392" spans="1:15" x14ac:dyDescent="0.25">
      <c r="A392" s="1">
        <v>41999.613194444442</v>
      </c>
      <c r="B392" t="s">
        <v>879</v>
      </c>
      <c r="C392" t="s">
        <v>26</v>
      </c>
      <c r="D392" t="s">
        <v>46</v>
      </c>
      <c r="E392" t="s">
        <v>63</v>
      </c>
      <c r="F392" t="s">
        <v>63</v>
      </c>
      <c r="G392" t="s">
        <v>49</v>
      </c>
      <c r="H392" t="s">
        <v>24</v>
      </c>
      <c r="I392" t="s">
        <v>38</v>
      </c>
      <c r="K392" s="2">
        <f>MOD(NYR_Tbl[[#This Row],[tweet_created]],1)</f>
        <v>0.6131944444423425</v>
      </c>
      <c r="L392" s="2">
        <f>MROUND(NYR_Tbl[[#This Row],[Time]],60/24/60)</f>
        <v>0.625</v>
      </c>
      <c r="M392" s="3">
        <f>INT(NYR_Tbl[[#This Row],[tweet_created]])</f>
        <v>41999</v>
      </c>
      <c r="N392">
        <f>DAY(NYR_Tbl[[#This Row],[Date]])</f>
        <v>26</v>
      </c>
      <c r="O392" s="4">
        <f>IF(NYR_Tbl[[#This Row],[retweet_count]]="",1,NYR_Tbl[[#This Row],[retweet_count]])</f>
        <v>1</v>
      </c>
    </row>
    <row r="393" spans="1:15" x14ac:dyDescent="0.25">
      <c r="A393" s="1">
        <v>41999.618750000001</v>
      </c>
      <c r="B393" t="s">
        <v>880</v>
      </c>
      <c r="C393" t="s">
        <v>26</v>
      </c>
      <c r="D393" t="s">
        <v>206</v>
      </c>
      <c r="E393" t="s">
        <v>681</v>
      </c>
      <c r="F393" t="s">
        <v>1535</v>
      </c>
      <c r="G393" t="s">
        <v>15</v>
      </c>
      <c r="H393" t="s">
        <v>73</v>
      </c>
      <c r="I393" t="s">
        <v>38</v>
      </c>
      <c r="K393" s="2">
        <f>MOD(NYR_Tbl[[#This Row],[tweet_created]],1)</f>
        <v>0.61875000000145519</v>
      </c>
      <c r="L393" s="2">
        <f>MROUND(NYR_Tbl[[#This Row],[Time]],60/24/60)</f>
        <v>0.625</v>
      </c>
      <c r="M393" s="3">
        <f>INT(NYR_Tbl[[#This Row],[tweet_created]])</f>
        <v>41999</v>
      </c>
      <c r="N393">
        <f>DAY(NYR_Tbl[[#This Row],[Date]])</f>
        <v>26</v>
      </c>
      <c r="O393" s="4">
        <f>IF(NYR_Tbl[[#This Row],[retweet_count]]="",1,NYR_Tbl[[#This Row],[retweet_count]])</f>
        <v>1</v>
      </c>
    </row>
    <row r="394" spans="1:15" x14ac:dyDescent="0.25">
      <c r="A394" s="1">
        <v>41999.624305555553</v>
      </c>
      <c r="B394" t="s">
        <v>881</v>
      </c>
      <c r="C394" t="s">
        <v>26</v>
      </c>
      <c r="D394" t="s">
        <v>121</v>
      </c>
      <c r="E394" t="s">
        <v>882</v>
      </c>
      <c r="F394" t="s">
        <v>2101</v>
      </c>
      <c r="G394" t="s">
        <v>49</v>
      </c>
      <c r="H394" t="s">
        <v>24</v>
      </c>
      <c r="I394" t="s">
        <v>17</v>
      </c>
      <c r="K394" s="2">
        <f>MOD(NYR_Tbl[[#This Row],[tweet_created]],1)</f>
        <v>0.62430555555329192</v>
      </c>
      <c r="L394" s="2">
        <f>MROUND(NYR_Tbl[[#This Row],[Time]],60/24/60)</f>
        <v>0.625</v>
      </c>
      <c r="M394" s="3">
        <f>INT(NYR_Tbl[[#This Row],[tweet_created]])</f>
        <v>41999</v>
      </c>
      <c r="N394">
        <f>DAY(NYR_Tbl[[#This Row],[Date]])</f>
        <v>26</v>
      </c>
      <c r="O394" s="4">
        <f>IF(NYR_Tbl[[#This Row],[retweet_count]]="",1,NYR_Tbl[[#This Row],[retweet_count]])</f>
        <v>1</v>
      </c>
    </row>
    <row r="395" spans="1:15" x14ac:dyDescent="0.25">
      <c r="A395" s="1">
        <v>41999.62777777778</v>
      </c>
      <c r="B395" t="s">
        <v>883</v>
      </c>
      <c r="C395" t="s">
        <v>26</v>
      </c>
      <c r="D395" t="s">
        <v>46</v>
      </c>
      <c r="E395" t="s">
        <v>884</v>
      </c>
      <c r="F395" t="s">
        <v>1254</v>
      </c>
      <c r="G395" t="s">
        <v>23</v>
      </c>
      <c r="H395" t="s">
        <v>82</v>
      </c>
      <c r="I395" t="s">
        <v>17</v>
      </c>
      <c r="K395" s="2">
        <f>MOD(NYR_Tbl[[#This Row],[tweet_created]],1)</f>
        <v>0.62777777777955635</v>
      </c>
      <c r="L395" s="2">
        <f>MROUND(NYR_Tbl[[#This Row],[Time]],60/24/60)</f>
        <v>0.625</v>
      </c>
      <c r="M395" s="3">
        <f>INT(NYR_Tbl[[#This Row],[tweet_created]])</f>
        <v>41999</v>
      </c>
      <c r="N395">
        <f>DAY(NYR_Tbl[[#This Row],[Date]])</f>
        <v>26</v>
      </c>
      <c r="O395" s="4">
        <f>IF(NYR_Tbl[[#This Row],[retweet_count]]="",1,NYR_Tbl[[#This Row],[retweet_count]])</f>
        <v>1</v>
      </c>
    </row>
    <row r="396" spans="1:15" x14ac:dyDescent="0.25">
      <c r="A396" s="1">
        <v>41999.643750000003</v>
      </c>
      <c r="B396" t="s">
        <v>885</v>
      </c>
      <c r="C396" t="s">
        <v>75</v>
      </c>
      <c r="D396" t="s">
        <v>76</v>
      </c>
      <c r="E396" t="s">
        <v>886</v>
      </c>
      <c r="F396" t="s">
        <v>183</v>
      </c>
      <c r="G396" t="s">
        <v>15</v>
      </c>
      <c r="H396" t="s">
        <v>93</v>
      </c>
      <c r="I396" t="s">
        <v>17</v>
      </c>
      <c r="K396" s="2">
        <f>MOD(NYR_Tbl[[#This Row],[tweet_created]],1)</f>
        <v>0.64375000000291038</v>
      </c>
      <c r="L396" s="2">
        <f>MROUND(NYR_Tbl[[#This Row],[Time]],60/24/60)</f>
        <v>0.625</v>
      </c>
      <c r="M396" s="3">
        <f>INT(NYR_Tbl[[#This Row],[tweet_created]])</f>
        <v>41999</v>
      </c>
      <c r="N396">
        <f>DAY(NYR_Tbl[[#This Row],[Date]])</f>
        <v>26</v>
      </c>
      <c r="O396" s="4">
        <f>IF(NYR_Tbl[[#This Row],[retweet_count]]="",1,NYR_Tbl[[#This Row],[retweet_count]])</f>
        <v>1</v>
      </c>
    </row>
    <row r="397" spans="1:15" x14ac:dyDescent="0.25">
      <c r="A397" s="1">
        <v>41999.643750000003</v>
      </c>
      <c r="B397" t="s">
        <v>887</v>
      </c>
      <c r="C397" t="s">
        <v>19</v>
      </c>
      <c r="D397" t="s">
        <v>143</v>
      </c>
      <c r="E397" t="s">
        <v>888</v>
      </c>
      <c r="F397" t="s">
        <v>2856</v>
      </c>
      <c r="G397" t="s">
        <v>23</v>
      </c>
      <c r="I397" t="s">
        <v>38</v>
      </c>
      <c r="K397" s="2">
        <f>MOD(NYR_Tbl[[#This Row],[tweet_created]],1)</f>
        <v>0.64375000000291038</v>
      </c>
      <c r="L397" s="2">
        <f>MROUND(NYR_Tbl[[#This Row],[Time]],60/24/60)</f>
        <v>0.625</v>
      </c>
      <c r="M397" s="3">
        <f>INT(NYR_Tbl[[#This Row],[tweet_created]])</f>
        <v>41999</v>
      </c>
      <c r="N397">
        <f>DAY(NYR_Tbl[[#This Row],[Date]])</f>
        <v>26</v>
      </c>
      <c r="O397" s="4">
        <f>IF(NYR_Tbl[[#This Row],[retweet_count]]="",1,NYR_Tbl[[#This Row],[retweet_count]])</f>
        <v>1</v>
      </c>
    </row>
    <row r="398" spans="1:15" x14ac:dyDescent="0.25">
      <c r="A398" s="1">
        <v>41999.646527777775</v>
      </c>
      <c r="B398" t="s">
        <v>889</v>
      </c>
      <c r="C398" t="s">
        <v>61</v>
      </c>
      <c r="D398" t="s">
        <v>62</v>
      </c>
      <c r="E398" t="s">
        <v>890</v>
      </c>
      <c r="F398" t="s">
        <v>2101</v>
      </c>
      <c r="G398" t="s">
        <v>49</v>
      </c>
      <c r="H398" t="s">
        <v>73</v>
      </c>
      <c r="I398" t="s">
        <v>38</v>
      </c>
      <c r="K398" s="2">
        <f>MOD(NYR_Tbl[[#This Row],[tweet_created]],1)</f>
        <v>0.64652777777519077</v>
      </c>
      <c r="L398" s="2">
        <f>MROUND(NYR_Tbl[[#This Row],[Time]],60/24/60)</f>
        <v>0.66666666666666663</v>
      </c>
      <c r="M398" s="3">
        <f>INT(NYR_Tbl[[#This Row],[tweet_created]])</f>
        <v>41999</v>
      </c>
      <c r="N398">
        <f>DAY(NYR_Tbl[[#This Row],[Date]])</f>
        <v>26</v>
      </c>
      <c r="O398" s="4">
        <f>IF(NYR_Tbl[[#This Row],[retweet_count]]="",1,NYR_Tbl[[#This Row],[retweet_count]])</f>
        <v>1</v>
      </c>
    </row>
    <row r="399" spans="1:15" x14ac:dyDescent="0.25">
      <c r="A399" s="1">
        <v>41999.656944444447</v>
      </c>
      <c r="B399" t="s">
        <v>891</v>
      </c>
      <c r="C399" t="s">
        <v>69</v>
      </c>
      <c r="D399" t="s">
        <v>84</v>
      </c>
      <c r="E399" t="s">
        <v>41</v>
      </c>
      <c r="F399" t="s">
        <v>460</v>
      </c>
      <c r="G399" t="s">
        <v>43</v>
      </c>
      <c r="H399" t="s">
        <v>44</v>
      </c>
      <c r="I399" t="s">
        <v>17</v>
      </c>
      <c r="K399" s="2">
        <f>MOD(NYR_Tbl[[#This Row],[tweet_created]],1)</f>
        <v>0.65694444444670808</v>
      </c>
      <c r="L399" s="2">
        <f>MROUND(NYR_Tbl[[#This Row],[Time]],60/24/60)</f>
        <v>0.66666666666666663</v>
      </c>
      <c r="M399" s="3">
        <f>INT(NYR_Tbl[[#This Row],[tweet_created]])</f>
        <v>41999</v>
      </c>
      <c r="N399">
        <f>DAY(NYR_Tbl[[#This Row],[Date]])</f>
        <v>26</v>
      </c>
      <c r="O399" s="4">
        <f>IF(NYR_Tbl[[#This Row],[retweet_count]]="",1,NYR_Tbl[[#This Row],[retweet_count]])</f>
        <v>1</v>
      </c>
    </row>
    <row r="400" spans="1:15" x14ac:dyDescent="0.25">
      <c r="A400" s="1">
        <v>41999.65902777778</v>
      </c>
      <c r="B400" t="s">
        <v>892</v>
      </c>
      <c r="C400" t="s">
        <v>26</v>
      </c>
      <c r="D400" t="s">
        <v>893</v>
      </c>
      <c r="E400" t="s">
        <v>364</v>
      </c>
      <c r="F400" t="s">
        <v>460</v>
      </c>
      <c r="G400" t="s">
        <v>43</v>
      </c>
      <c r="H400" t="s">
        <v>894</v>
      </c>
      <c r="I400" t="s">
        <v>17</v>
      </c>
      <c r="K400" s="2">
        <f>MOD(NYR_Tbl[[#This Row],[tweet_created]],1)</f>
        <v>0.65902777777955635</v>
      </c>
      <c r="L400" s="2">
        <f>MROUND(NYR_Tbl[[#This Row],[Time]],60/24/60)</f>
        <v>0.66666666666666663</v>
      </c>
      <c r="M400" s="3">
        <f>INT(NYR_Tbl[[#This Row],[tweet_created]])</f>
        <v>41999</v>
      </c>
      <c r="N400">
        <f>DAY(NYR_Tbl[[#This Row],[Date]])</f>
        <v>26</v>
      </c>
      <c r="O400" s="4">
        <f>IF(NYR_Tbl[[#This Row],[retweet_count]]="",1,NYR_Tbl[[#This Row],[retweet_count]])</f>
        <v>1</v>
      </c>
    </row>
    <row r="401" spans="1:15" x14ac:dyDescent="0.25">
      <c r="A401" s="1">
        <v>41999.660416666666</v>
      </c>
      <c r="B401" t="s">
        <v>895</v>
      </c>
      <c r="C401" t="s">
        <v>11</v>
      </c>
      <c r="D401" t="s">
        <v>12</v>
      </c>
      <c r="E401" t="s">
        <v>896</v>
      </c>
      <c r="F401" t="s">
        <v>1151</v>
      </c>
      <c r="G401" t="s">
        <v>23</v>
      </c>
      <c r="H401" t="s">
        <v>82</v>
      </c>
      <c r="I401" t="s">
        <v>17</v>
      </c>
      <c r="K401" s="2">
        <f>MOD(NYR_Tbl[[#This Row],[tweet_created]],1)</f>
        <v>0.66041666666569654</v>
      </c>
      <c r="L401" s="2">
        <f>MROUND(NYR_Tbl[[#This Row],[Time]],60/24/60)</f>
        <v>0.66666666666666663</v>
      </c>
      <c r="M401" s="3">
        <f>INT(NYR_Tbl[[#This Row],[tweet_created]])</f>
        <v>41999</v>
      </c>
      <c r="N401">
        <f>DAY(NYR_Tbl[[#This Row],[Date]])</f>
        <v>26</v>
      </c>
      <c r="O401" s="4">
        <f>IF(NYR_Tbl[[#This Row],[retweet_count]]="",1,NYR_Tbl[[#This Row],[retweet_count]])</f>
        <v>1</v>
      </c>
    </row>
    <row r="402" spans="1:15" x14ac:dyDescent="0.25">
      <c r="A402" s="1">
        <v>41999.678472222222</v>
      </c>
      <c r="B402" t="s">
        <v>897</v>
      </c>
      <c r="C402" t="s">
        <v>11</v>
      </c>
      <c r="D402" t="s">
        <v>66</v>
      </c>
      <c r="E402" t="s">
        <v>101</v>
      </c>
      <c r="F402" t="s">
        <v>745</v>
      </c>
      <c r="G402" t="s">
        <v>15</v>
      </c>
      <c r="H402" t="s">
        <v>183</v>
      </c>
      <c r="I402" t="s">
        <v>38</v>
      </c>
      <c r="K402" s="2">
        <f>MOD(NYR_Tbl[[#This Row],[tweet_created]],1)</f>
        <v>0.67847222222189885</v>
      </c>
      <c r="L402" s="2">
        <f>MROUND(NYR_Tbl[[#This Row],[Time]],60/24/60)</f>
        <v>0.66666666666666663</v>
      </c>
      <c r="M402" s="3">
        <f>INT(NYR_Tbl[[#This Row],[tweet_created]])</f>
        <v>41999</v>
      </c>
      <c r="N402">
        <f>DAY(NYR_Tbl[[#This Row],[Date]])</f>
        <v>26</v>
      </c>
      <c r="O402" s="4">
        <f>IF(NYR_Tbl[[#This Row],[retweet_count]]="",1,NYR_Tbl[[#This Row],[retweet_count]])</f>
        <v>1</v>
      </c>
    </row>
    <row r="403" spans="1:15" x14ac:dyDescent="0.25">
      <c r="A403" s="1">
        <v>41999.709722222222</v>
      </c>
      <c r="B403" t="s">
        <v>898</v>
      </c>
      <c r="C403" t="s">
        <v>299</v>
      </c>
      <c r="D403" t="s">
        <v>440</v>
      </c>
      <c r="E403" t="s">
        <v>159</v>
      </c>
      <c r="F403" t="s">
        <v>460</v>
      </c>
      <c r="G403" t="s">
        <v>43</v>
      </c>
      <c r="I403" t="s">
        <v>38</v>
      </c>
      <c r="K403" s="2">
        <f>MOD(NYR_Tbl[[#This Row],[tweet_created]],1)</f>
        <v>0.70972222222189885</v>
      </c>
      <c r="L403" s="2">
        <f>MROUND(NYR_Tbl[[#This Row],[Time]],60/24/60)</f>
        <v>0.70833333333333326</v>
      </c>
      <c r="M403" s="3">
        <f>INT(NYR_Tbl[[#This Row],[tweet_created]])</f>
        <v>41999</v>
      </c>
      <c r="N403">
        <f>DAY(NYR_Tbl[[#This Row],[Date]])</f>
        <v>26</v>
      </c>
      <c r="O403" s="4">
        <f>IF(NYR_Tbl[[#This Row],[retweet_count]]="",1,NYR_Tbl[[#This Row],[retweet_count]])</f>
        <v>1</v>
      </c>
    </row>
    <row r="404" spans="1:15" x14ac:dyDescent="0.25">
      <c r="A404" s="1">
        <v>41999.710416666669</v>
      </c>
      <c r="B404" t="s">
        <v>899</v>
      </c>
      <c r="C404" t="s">
        <v>114</v>
      </c>
      <c r="D404" t="s">
        <v>739</v>
      </c>
      <c r="E404" t="s">
        <v>900</v>
      </c>
      <c r="F404" t="s">
        <v>745</v>
      </c>
      <c r="G404" t="s">
        <v>15</v>
      </c>
      <c r="H404" t="s">
        <v>901</v>
      </c>
      <c r="I404" t="s">
        <v>17</v>
      </c>
      <c r="K404" s="2">
        <f>MOD(NYR_Tbl[[#This Row],[tweet_created]],1)</f>
        <v>0.71041666666860692</v>
      </c>
      <c r="L404" s="2">
        <f>MROUND(NYR_Tbl[[#This Row],[Time]],60/24/60)</f>
        <v>0.70833333333333326</v>
      </c>
      <c r="M404" s="3">
        <f>INT(NYR_Tbl[[#This Row],[tweet_created]])</f>
        <v>41999</v>
      </c>
      <c r="N404">
        <f>DAY(NYR_Tbl[[#This Row],[Date]])</f>
        <v>26</v>
      </c>
      <c r="O404" s="4">
        <f>IF(NYR_Tbl[[#This Row],[retweet_count]]="",1,NYR_Tbl[[#This Row],[retweet_count]])</f>
        <v>1</v>
      </c>
    </row>
    <row r="405" spans="1:15" x14ac:dyDescent="0.25">
      <c r="A405" s="1">
        <v>41999.711805555555</v>
      </c>
      <c r="B405" t="s">
        <v>902</v>
      </c>
      <c r="C405" t="s">
        <v>89</v>
      </c>
      <c r="D405" t="s">
        <v>90</v>
      </c>
      <c r="E405" t="s">
        <v>903</v>
      </c>
      <c r="F405" t="s">
        <v>2101</v>
      </c>
      <c r="G405" t="s">
        <v>49</v>
      </c>
      <c r="I405" t="s">
        <v>17</v>
      </c>
      <c r="K405" s="2">
        <f>MOD(NYR_Tbl[[#This Row],[tweet_created]],1)</f>
        <v>0.71180555555474712</v>
      </c>
      <c r="L405" s="2">
        <f>MROUND(NYR_Tbl[[#This Row],[Time]],60/24/60)</f>
        <v>0.70833333333333326</v>
      </c>
      <c r="M405" s="3">
        <f>INT(NYR_Tbl[[#This Row],[tweet_created]])</f>
        <v>41999</v>
      </c>
      <c r="N405">
        <f>DAY(NYR_Tbl[[#This Row],[Date]])</f>
        <v>26</v>
      </c>
      <c r="O405" s="4">
        <f>IF(NYR_Tbl[[#This Row],[retweet_count]]="",1,NYR_Tbl[[#This Row],[retweet_count]])</f>
        <v>1</v>
      </c>
    </row>
    <row r="406" spans="1:15" x14ac:dyDescent="0.25">
      <c r="A406" s="1">
        <v>41999.71597222222</v>
      </c>
      <c r="B406" t="s">
        <v>904</v>
      </c>
      <c r="C406" t="s">
        <v>26</v>
      </c>
      <c r="D406" t="s">
        <v>46</v>
      </c>
      <c r="E406" t="s">
        <v>905</v>
      </c>
      <c r="F406" t="s">
        <v>122</v>
      </c>
      <c r="G406" t="s">
        <v>23</v>
      </c>
      <c r="H406" t="s">
        <v>93</v>
      </c>
      <c r="I406" t="s">
        <v>38</v>
      </c>
      <c r="K406" s="2">
        <f>MOD(NYR_Tbl[[#This Row],[tweet_created]],1)</f>
        <v>0.71597222222044365</v>
      </c>
      <c r="L406" s="2">
        <f>MROUND(NYR_Tbl[[#This Row],[Time]],60/24/60)</f>
        <v>0.70833333333333326</v>
      </c>
      <c r="M406" s="3">
        <f>INT(NYR_Tbl[[#This Row],[tweet_created]])</f>
        <v>41999</v>
      </c>
      <c r="N406">
        <f>DAY(NYR_Tbl[[#This Row],[Date]])</f>
        <v>26</v>
      </c>
      <c r="O406" s="4">
        <f>IF(NYR_Tbl[[#This Row],[retweet_count]]="",1,NYR_Tbl[[#This Row],[retweet_count]])</f>
        <v>1</v>
      </c>
    </row>
    <row r="407" spans="1:15" x14ac:dyDescent="0.25">
      <c r="A407" s="1">
        <v>41999.72152777778</v>
      </c>
      <c r="B407" t="s">
        <v>906</v>
      </c>
      <c r="C407" t="s">
        <v>26</v>
      </c>
      <c r="D407" t="s">
        <v>121</v>
      </c>
      <c r="E407" t="s">
        <v>389</v>
      </c>
      <c r="F407" t="s">
        <v>2191</v>
      </c>
      <c r="G407" t="s">
        <v>15</v>
      </c>
      <c r="I407" t="s">
        <v>17</v>
      </c>
      <c r="K407" s="2">
        <f>MOD(NYR_Tbl[[#This Row],[tweet_created]],1)</f>
        <v>0.72152777777955635</v>
      </c>
      <c r="L407" s="2">
        <f>MROUND(NYR_Tbl[[#This Row],[Time]],60/24/60)</f>
        <v>0.70833333333333326</v>
      </c>
      <c r="M407" s="3">
        <f>INT(NYR_Tbl[[#This Row],[tweet_created]])</f>
        <v>41999</v>
      </c>
      <c r="N407">
        <f>DAY(NYR_Tbl[[#This Row],[Date]])</f>
        <v>26</v>
      </c>
      <c r="O407" s="4">
        <f>IF(NYR_Tbl[[#This Row],[retweet_count]]="",1,NYR_Tbl[[#This Row],[retweet_count]])</f>
        <v>1</v>
      </c>
    </row>
    <row r="408" spans="1:15" x14ac:dyDescent="0.25">
      <c r="A408" s="1">
        <v>41999.728472222225</v>
      </c>
      <c r="B408" t="s">
        <v>907</v>
      </c>
      <c r="C408" t="s">
        <v>26</v>
      </c>
      <c r="D408" t="s">
        <v>106</v>
      </c>
      <c r="E408" t="s">
        <v>908</v>
      </c>
      <c r="F408" t="s">
        <v>2191</v>
      </c>
      <c r="G408" t="s">
        <v>15</v>
      </c>
      <c r="H408" t="s">
        <v>82</v>
      </c>
      <c r="I408" t="s">
        <v>38</v>
      </c>
      <c r="K408" s="2">
        <f>MOD(NYR_Tbl[[#This Row],[tweet_created]],1)</f>
        <v>0.72847222222480923</v>
      </c>
      <c r="L408" s="2">
        <f>MROUND(NYR_Tbl[[#This Row],[Time]],60/24/60)</f>
        <v>0.70833333333333326</v>
      </c>
      <c r="M408" s="3">
        <f>INT(NYR_Tbl[[#This Row],[tweet_created]])</f>
        <v>41999</v>
      </c>
      <c r="N408">
        <f>DAY(NYR_Tbl[[#This Row],[Date]])</f>
        <v>26</v>
      </c>
      <c r="O408" s="4">
        <f>IF(NYR_Tbl[[#This Row],[retweet_count]]="",1,NYR_Tbl[[#This Row],[retweet_count]])</f>
        <v>1</v>
      </c>
    </row>
    <row r="409" spans="1:15" x14ac:dyDescent="0.25">
      <c r="A409" s="1">
        <v>41999.730555555558</v>
      </c>
      <c r="B409" t="s">
        <v>909</v>
      </c>
      <c r="C409" t="s">
        <v>26</v>
      </c>
      <c r="D409" t="s">
        <v>27</v>
      </c>
      <c r="E409" t="s">
        <v>910</v>
      </c>
      <c r="F409" t="s">
        <v>745</v>
      </c>
      <c r="G409" t="s">
        <v>15</v>
      </c>
      <c r="H409" t="s">
        <v>16</v>
      </c>
      <c r="I409" t="s">
        <v>17</v>
      </c>
      <c r="K409" s="2">
        <f>MOD(NYR_Tbl[[#This Row],[tweet_created]],1)</f>
        <v>0.7305555555576575</v>
      </c>
      <c r="L409" s="2">
        <f>MROUND(NYR_Tbl[[#This Row],[Time]],60/24/60)</f>
        <v>0.75</v>
      </c>
      <c r="M409" s="3">
        <f>INT(NYR_Tbl[[#This Row],[tweet_created]])</f>
        <v>41999</v>
      </c>
      <c r="N409">
        <f>DAY(NYR_Tbl[[#This Row],[Date]])</f>
        <v>26</v>
      </c>
      <c r="O409" s="4">
        <f>IF(NYR_Tbl[[#This Row],[retweet_count]]="",1,NYR_Tbl[[#This Row],[retweet_count]])</f>
        <v>1</v>
      </c>
    </row>
    <row r="410" spans="1:15" x14ac:dyDescent="0.25">
      <c r="A410" s="1">
        <v>41999.740277777775</v>
      </c>
      <c r="B410" t="s">
        <v>911</v>
      </c>
      <c r="C410" t="s">
        <v>11</v>
      </c>
      <c r="D410" t="s">
        <v>12</v>
      </c>
      <c r="E410" t="s">
        <v>460</v>
      </c>
      <c r="F410" t="s">
        <v>460</v>
      </c>
      <c r="G410" t="s">
        <v>43</v>
      </c>
      <c r="H410" t="s">
        <v>44</v>
      </c>
      <c r="I410" t="s">
        <v>17</v>
      </c>
      <c r="K410" s="2">
        <f>MOD(NYR_Tbl[[#This Row],[tweet_created]],1)</f>
        <v>0.74027777777519077</v>
      </c>
      <c r="L410" s="2">
        <f>MROUND(NYR_Tbl[[#This Row],[Time]],60/24/60)</f>
        <v>0.75</v>
      </c>
      <c r="M410" s="3">
        <f>INT(NYR_Tbl[[#This Row],[tweet_created]])</f>
        <v>41999</v>
      </c>
      <c r="N410">
        <f>DAY(NYR_Tbl[[#This Row],[Date]])</f>
        <v>26</v>
      </c>
      <c r="O410" s="4">
        <f>IF(NYR_Tbl[[#This Row],[retweet_count]]="",1,NYR_Tbl[[#This Row],[retweet_count]])</f>
        <v>1</v>
      </c>
    </row>
    <row r="411" spans="1:15" x14ac:dyDescent="0.25">
      <c r="A411" s="1">
        <v>41999.742361111108</v>
      </c>
      <c r="B411" t="s">
        <v>912</v>
      </c>
      <c r="C411" t="s">
        <v>11</v>
      </c>
      <c r="D411" t="s">
        <v>363</v>
      </c>
      <c r="E411" t="s">
        <v>882</v>
      </c>
      <c r="F411" t="s">
        <v>2101</v>
      </c>
      <c r="G411" t="s">
        <v>49</v>
      </c>
      <c r="H411" t="s">
        <v>24</v>
      </c>
      <c r="I411" t="s">
        <v>17</v>
      </c>
      <c r="K411" s="2">
        <f>MOD(NYR_Tbl[[#This Row],[tweet_created]],1)</f>
        <v>0.74236111110803904</v>
      </c>
      <c r="L411" s="2">
        <f>MROUND(NYR_Tbl[[#This Row],[Time]],60/24/60)</f>
        <v>0.75</v>
      </c>
      <c r="M411" s="3">
        <f>INT(NYR_Tbl[[#This Row],[tweet_created]])</f>
        <v>41999</v>
      </c>
      <c r="N411">
        <f>DAY(NYR_Tbl[[#This Row],[Date]])</f>
        <v>26</v>
      </c>
      <c r="O411" s="4">
        <f>IF(NYR_Tbl[[#This Row],[retweet_count]]="",1,NYR_Tbl[[#This Row],[retweet_count]])</f>
        <v>1</v>
      </c>
    </row>
    <row r="412" spans="1:15" x14ac:dyDescent="0.25">
      <c r="A412" s="1">
        <v>41999.743750000001</v>
      </c>
      <c r="B412" t="s">
        <v>913</v>
      </c>
      <c r="C412" t="s">
        <v>19</v>
      </c>
      <c r="D412" t="s">
        <v>129</v>
      </c>
      <c r="E412" t="s">
        <v>882</v>
      </c>
      <c r="F412" t="s">
        <v>2101</v>
      </c>
      <c r="G412" t="s">
        <v>49</v>
      </c>
      <c r="H412" t="s">
        <v>24</v>
      </c>
      <c r="I412" t="s">
        <v>17</v>
      </c>
      <c r="K412" s="2">
        <f>MOD(NYR_Tbl[[#This Row],[tweet_created]],1)</f>
        <v>0.74375000000145519</v>
      </c>
      <c r="L412" s="2">
        <f>MROUND(NYR_Tbl[[#This Row],[Time]],60/24/60)</f>
        <v>0.75</v>
      </c>
      <c r="M412" s="3">
        <f>INT(NYR_Tbl[[#This Row],[tweet_created]])</f>
        <v>41999</v>
      </c>
      <c r="N412">
        <f>DAY(NYR_Tbl[[#This Row],[Date]])</f>
        <v>26</v>
      </c>
      <c r="O412" s="4">
        <f>IF(NYR_Tbl[[#This Row],[retweet_count]]="",1,NYR_Tbl[[#This Row],[retweet_count]])</f>
        <v>1</v>
      </c>
    </row>
    <row r="413" spans="1:15" x14ac:dyDescent="0.25">
      <c r="A413" s="1">
        <v>41999.747916666667</v>
      </c>
      <c r="B413" t="s">
        <v>914</v>
      </c>
      <c r="C413" t="s">
        <v>69</v>
      </c>
      <c r="D413" t="s">
        <v>35</v>
      </c>
      <c r="E413" t="s">
        <v>915</v>
      </c>
      <c r="F413" t="s">
        <v>1151</v>
      </c>
      <c r="G413" t="s">
        <v>23</v>
      </c>
      <c r="I413" t="s">
        <v>17</v>
      </c>
      <c r="K413" s="2">
        <f>MOD(NYR_Tbl[[#This Row],[tweet_created]],1)</f>
        <v>0.74791666666715173</v>
      </c>
      <c r="L413" s="2">
        <f>MROUND(NYR_Tbl[[#This Row],[Time]],60/24/60)</f>
        <v>0.75</v>
      </c>
      <c r="M413" s="3">
        <f>INT(NYR_Tbl[[#This Row],[tweet_created]])</f>
        <v>41999</v>
      </c>
      <c r="N413">
        <f>DAY(NYR_Tbl[[#This Row],[Date]])</f>
        <v>26</v>
      </c>
      <c r="O413" s="4">
        <f>IF(NYR_Tbl[[#This Row],[retweet_count]]="",1,NYR_Tbl[[#This Row],[retweet_count]])</f>
        <v>1</v>
      </c>
    </row>
    <row r="414" spans="1:15" x14ac:dyDescent="0.25">
      <c r="A414" s="1">
        <v>41999.748611111114</v>
      </c>
      <c r="B414" t="s">
        <v>916</v>
      </c>
      <c r="C414" t="s">
        <v>75</v>
      </c>
      <c r="D414" t="s">
        <v>76</v>
      </c>
      <c r="E414" t="s">
        <v>882</v>
      </c>
      <c r="F414" t="s">
        <v>2101</v>
      </c>
      <c r="G414" t="s">
        <v>49</v>
      </c>
      <c r="H414" t="s">
        <v>24</v>
      </c>
      <c r="I414" t="s">
        <v>17</v>
      </c>
      <c r="K414" s="2">
        <f>MOD(NYR_Tbl[[#This Row],[tweet_created]],1)</f>
        <v>0.74861111111385981</v>
      </c>
      <c r="L414" s="2">
        <f>MROUND(NYR_Tbl[[#This Row],[Time]],60/24/60)</f>
        <v>0.75</v>
      </c>
      <c r="M414" s="3">
        <f>INT(NYR_Tbl[[#This Row],[tweet_created]])</f>
        <v>41999</v>
      </c>
      <c r="N414">
        <f>DAY(NYR_Tbl[[#This Row],[Date]])</f>
        <v>26</v>
      </c>
      <c r="O414" s="4">
        <f>IF(NYR_Tbl[[#This Row],[retweet_count]]="",1,NYR_Tbl[[#This Row],[retweet_count]])</f>
        <v>1</v>
      </c>
    </row>
    <row r="415" spans="1:15" x14ac:dyDescent="0.25">
      <c r="A415" s="1">
        <v>41999.750694444447</v>
      </c>
      <c r="B415" t="s">
        <v>917</v>
      </c>
      <c r="C415" t="s">
        <v>11</v>
      </c>
      <c r="D415" t="s">
        <v>12</v>
      </c>
      <c r="E415" t="s">
        <v>882</v>
      </c>
      <c r="F415" t="s">
        <v>2101</v>
      </c>
      <c r="G415" t="s">
        <v>49</v>
      </c>
      <c r="H415" t="s">
        <v>24</v>
      </c>
      <c r="I415" t="s">
        <v>17</v>
      </c>
      <c r="K415" s="2">
        <f>MOD(NYR_Tbl[[#This Row],[tweet_created]],1)</f>
        <v>0.75069444444670808</v>
      </c>
      <c r="L415" s="2">
        <f>MROUND(NYR_Tbl[[#This Row],[Time]],60/24/60)</f>
        <v>0.75</v>
      </c>
      <c r="M415" s="3">
        <f>INT(NYR_Tbl[[#This Row],[tweet_created]])</f>
        <v>41999</v>
      </c>
      <c r="N415">
        <f>DAY(NYR_Tbl[[#This Row],[Date]])</f>
        <v>26</v>
      </c>
      <c r="O415" s="4">
        <f>IF(NYR_Tbl[[#This Row],[retweet_count]]="",1,NYR_Tbl[[#This Row],[retweet_count]])</f>
        <v>1</v>
      </c>
    </row>
    <row r="416" spans="1:15" x14ac:dyDescent="0.25">
      <c r="A416" s="1">
        <v>41999.772916666669</v>
      </c>
      <c r="B416" t="s">
        <v>918</v>
      </c>
      <c r="C416" t="s">
        <v>299</v>
      </c>
      <c r="D416" t="s">
        <v>919</v>
      </c>
      <c r="E416" t="s">
        <v>731</v>
      </c>
      <c r="F416" t="s">
        <v>731</v>
      </c>
      <c r="G416" t="s">
        <v>43</v>
      </c>
      <c r="H416" t="s">
        <v>82</v>
      </c>
      <c r="I416" t="s">
        <v>17</v>
      </c>
      <c r="K416" s="2">
        <f>MOD(NYR_Tbl[[#This Row],[tweet_created]],1)</f>
        <v>0.77291666666860692</v>
      </c>
      <c r="L416" s="2">
        <f>MROUND(NYR_Tbl[[#This Row],[Time]],60/24/60)</f>
        <v>0.79166666666666663</v>
      </c>
      <c r="M416" s="3">
        <f>INT(NYR_Tbl[[#This Row],[tweet_created]])</f>
        <v>41999</v>
      </c>
      <c r="N416">
        <f>DAY(NYR_Tbl[[#This Row],[Date]])</f>
        <v>26</v>
      </c>
      <c r="O416" s="4">
        <f>IF(NYR_Tbl[[#This Row],[retweet_count]]="",1,NYR_Tbl[[#This Row],[retweet_count]])</f>
        <v>1</v>
      </c>
    </row>
    <row r="417" spans="1:15" x14ac:dyDescent="0.25">
      <c r="A417" s="1">
        <v>41999.774305555555</v>
      </c>
      <c r="B417" t="s">
        <v>920</v>
      </c>
      <c r="C417" t="s">
        <v>26</v>
      </c>
      <c r="D417" t="s">
        <v>164</v>
      </c>
      <c r="E417" t="s">
        <v>921</v>
      </c>
      <c r="F417" t="s">
        <v>220</v>
      </c>
      <c r="G417" t="s">
        <v>23</v>
      </c>
      <c r="H417" t="s">
        <v>16</v>
      </c>
      <c r="I417" t="s">
        <v>17</v>
      </c>
      <c r="K417" s="2">
        <f>MOD(NYR_Tbl[[#This Row],[tweet_created]],1)</f>
        <v>0.77430555555474712</v>
      </c>
      <c r="L417" s="2">
        <f>MROUND(NYR_Tbl[[#This Row],[Time]],60/24/60)</f>
        <v>0.79166666666666663</v>
      </c>
      <c r="M417" s="3">
        <f>INT(NYR_Tbl[[#This Row],[tweet_created]])</f>
        <v>41999</v>
      </c>
      <c r="N417">
        <f>DAY(NYR_Tbl[[#This Row],[Date]])</f>
        <v>26</v>
      </c>
      <c r="O417" s="4">
        <f>IF(NYR_Tbl[[#This Row],[retweet_count]]="",1,NYR_Tbl[[#This Row],[retweet_count]])</f>
        <v>1</v>
      </c>
    </row>
    <row r="418" spans="1:15" x14ac:dyDescent="0.25">
      <c r="A418" s="1">
        <v>41999.777083333334</v>
      </c>
      <c r="B418" t="s">
        <v>922</v>
      </c>
      <c r="C418" t="s">
        <v>26</v>
      </c>
      <c r="D418" t="s">
        <v>224</v>
      </c>
      <c r="E418" t="s">
        <v>923</v>
      </c>
      <c r="F418" t="s">
        <v>486</v>
      </c>
      <c r="G418" t="s">
        <v>49</v>
      </c>
      <c r="H418" t="s">
        <v>82</v>
      </c>
      <c r="I418" t="s">
        <v>17</v>
      </c>
      <c r="K418" s="2">
        <f>MOD(NYR_Tbl[[#This Row],[tweet_created]],1)</f>
        <v>0.77708333333430346</v>
      </c>
      <c r="L418" s="2">
        <f>MROUND(NYR_Tbl[[#This Row],[Time]],60/24/60)</f>
        <v>0.79166666666666663</v>
      </c>
      <c r="M418" s="3">
        <f>INT(NYR_Tbl[[#This Row],[tweet_created]])</f>
        <v>41999</v>
      </c>
      <c r="N418">
        <f>DAY(NYR_Tbl[[#This Row],[Date]])</f>
        <v>26</v>
      </c>
      <c r="O418" s="4">
        <f>IF(NYR_Tbl[[#This Row],[retweet_count]]="",1,NYR_Tbl[[#This Row],[retweet_count]])</f>
        <v>1</v>
      </c>
    </row>
    <row r="419" spans="1:15" x14ac:dyDescent="0.25">
      <c r="A419" s="1">
        <v>41999.779166666667</v>
      </c>
      <c r="B419" t="s">
        <v>924</v>
      </c>
      <c r="C419" t="s">
        <v>114</v>
      </c>
      <c r="D419" t="s">
        <v>496</v>
      </c>
      <c r="E419" t="s">
        <v>925</v>
      </c>
      <c r="F419" t="s">
        <v>1762</v>
      </c>
      <c r="G419" t="s">
        <v>49</v>
      </c>
      <c r="I419" t="s">
        <v>38</v>
      </c>
      <c r="K419" s="2">
        <f>MOD(NYR_Tbl[[#This Row],[tweet_created]],1)</f>
        <v>0.77916666666715173</v>
      </c>
      <c r="L419" s="2">
        <f>MROUND(NYR_Tbl[[#This Row],[Time]],60/24/60)</f>
        <v>0.79166666666666663</v>
      </c>
      <c r="M419" s="3">
        <f>INT(NYR_Tbl[[#This Row],[tweet_created]])</f>
        <v>41999</v>
      </c>
      <c r="N419">
        <f>DAY(NYR_Tbl[[#This Row],[Date]])</f>
        <v>26</v>
      </c>
      <c r="O419" s="4">
        <f>IF(NYR_Tbl[[#This Row],[retweet_count]]="",1,NYR_Tbl[[#This Row],[retweet_count]])</f>
        <v>1</v>
      </c>
    </row>
    <row r="420" spans="1:15" x14ac:dyDescent="0.25">
      <c r="A420" s="1">
        <v>41999.793749999997</v>
      </c>
      <c r="B420" t="s">
        <v>926</v>
      </c>
      <c r="C420" t="s">
        <v>19</v>
      </c>
      <c r="D420" t="s">
        <v>20</v>
      </c>
      <c r="E420" t="s">
        <v>213</v>
      </c>
      <c r="F420" t="s">
        <v>745</v>
      </c>
      <c r="G420" t="s">
        <v>15</v>
      </c>
      <c r="I420" t="s">
        <v>38</v>
      </c>
      <c r="K420" s="2">
        <f>MOD(NYR_Tbl[[#This Row],[tweet_created]],1)</f>
        <v>0.79374999999708962</v>
      </c>
      <c r="L420" s="2">
        <f>MROUND(NYR_Tbl[[#This Row],[Time]],60/24/60)</f>
        <v>0.79166666666666663</v>
      </c>
      <c r="M420" s="3">
        <f>INT(NYR_Tbl[[#This Row],[tweet_created]])</f>
        <v>41999</v>
      </c>
      <c r="N420">
        <f>DAY(NYR_Tbl[[#This Row],[Date]])</f>
        <v>26</v>
      </c>
      <c r="O420" s="4">
        <f>IF(NYR_Tbl[[#This Row],[retweet_count]]="",1,NYR_Tbl[[#This Row],[retweet_count]])</f>
        <v>1</v>
      </c>
    </row>
    <row r="421" spans="1:15" x14ac:dyDescent="0.25">
      <c r="A421" s="1">
        <v>41999.79583333333</v>
      </c>
      <c r="B421" t="s">
        <v>927</v>
      </c>
      <c r="C421" t="s">
        <v>11</v>
      </c>
      <c r="D421" t="s">
        <v>210</v>
      </c>
      <c r="E421" t="s">
        <v>928</v>
      </c>
      <c r="F421" t="s">
        <v>486</v>
      </c>
      <c r="G421" t="s">
        <v>49</v>
      </c>
      <c r="H421" t="s">
        <v>73</v>
      </c>
      <c r="I421" t="s">
        <v>17</v>
      </c>
      <c r="K421" s="2">
        <f>MOD(NYR_Tbl[[#This Row],[tweet_created]],1)</f>
        <v>0.79583333332993789</v>
      </c>
      <c r="L421" s="2">
        <f>MROUND(NYR_Tbl[[#This Row],[Time]],60/24/60)</f>
        <v>0.79166666666666663</v>
      </c>
      <c r="M421" s="3">
        <f>INT(NYR_Tbl[[#This Row],[tweet_created]])</f>
        <v>41999</v>
      </c>
      <c r="N421">
        <f>DAY(NYR_Tbl[[#This Row],[Date]])</f>
        <v>26</v>
      </c>
      <c r="O421" s="4">
        <f>IF(NYR_Tbl[[#This Row],[retweet_count]]="",1,NYR_Tbl[[#This Row],[retweet_count]])</f>
        <v>1</v>
      </c>
    </row>
    <row r="422" spans="1:15" x14ac:dyDescent="0.25">
      <c r="A422" s="1">
        <v>41999.807638888888</v>
      </c>
      <c r="B422" t="s">
        <v>929</v>
      </c>
      <c r="C422" t="s">
        <v>26</v>
      </c>
      <c r="D422" t="s">
        <v>35</v>
      </c>
      <c r="E422" t="s">
        <v>930</v>
      </c>
      <c r="F422" t="s">
        <v>731</v>
      </c>
      <c r="G422" t="s">
        <v>43</v>
      </c>
      <c r="H422" t="s">
        <v>24</v>
      </c>
      <c r="I422" t="s">
        <v>38</v>
      </c>
      <c r="K422" s="2">
        <f>MOD(NYR_Tbl[[#This Row],[tweet_created]],1)</f>
        <v>0.80763888888759539</v>
      </c>
      <c r="L422" s="2">
        <f>MROUND(NYR_Tbl[[#This Row],[Time]],60/24/60)</f>
        <v>0.79166666666666663</v>
      </c>
      <c r="M422" s="3">
        <f>INT(NYR_Tbl[[#This Row],[tweet_created]])</f>
        <v>41999</v>
      </c>
      <c r="N422">
        <f>DAY(NYR_Tbl[[#This Row],[Date]])</f>
        <v>26</v>
      </c>
      <c r="O422" s="4">
        <f>IF(NYR_Tbl[[#This Row],[retweet_count]]="",1,NYR_Tbl[[#This Row],[retweet_count]])</f>
        <v>1</v>
      </c>
    </row>
    <row r="423" spans="1:15" x14ac:dyDescent="0.25">
      <c r="A423" s="1">
        <v>41999.813194444447</v>
      </c>
      <c r="B423" t="s">
        <v>931</v>
      </c>
      <c r="C423" t="s">
        <v>19</v>
      </c>
      <c r="D423" t="s">
        <v>20</v>
      </c>
      <c r="E423" t="s">
        <v>716</v>
      </c>
      <c r="F423" t="s">
        <v>270</v>
      </c>
      <c r="G423" t="s">
        <v>23</v>
      </c>
      <c r="H423" t="s">
        <v>73</v>
      </c>
      <c r="I423" t="s">
        <v>38</v>
      </c>
      <c r="K423" s="2">
        <f>MOD(NYR_Tbl[[#This Row],[tweet_created]],1)</f>
        <v>0.81319444444670808</v>
      </c>
      <c r="L423" s="2">
        <f>MROUND(NYR_Tbl[[#This Row],[Time]],60/24/60)</f>
        <v>0.83333333333333326</v>
      </c>
      <c r="M423" s="3">
        <f>INT(NYR_Tbl[[#This Row],[tweet_created]])</f>
        <v>41999</v>
      </c>
      <c r="N423">
        <f>DAY(NYR_Tbl[[#This Row],[Date]])</f>
        <v>26</v>
      </c>
      <c r="O423" s="4">
        <f>IF(NYR_Tbl[[#This Row],[retweet_count]]="",1,NYR_Tbl[[#This Row],[retweet_count]])</f>
        <v>1</v>
      </c>
    </row>
    <row r="424" spans="1:15" x14ac:dyDescent="0.25">
      <c r="A424" s="1">
        <v>41999.813194444447</v>
      </c>
      <c r="B424" t="s">
        <v>932</v>
      </c>
      <c r="C424" t="s">
        <v>26</v>
      </c>
      <c r="D424" t="s">
        <v>27</v>
      </c>
      <c r="E424" t="s">
        <v>933</v>
      </c>
      <c r="F424" t="s">
        <v>745</v>
      </c>
      <c r="G424" t="s">
        <v>15</v>
      </c>
      <c r="H424" t="s">
        <v>130</v>
      </c>
      <c r="I424" t="s">
        <v>17</v>
      </c>
      <c r="K424" s="2">
        <f>MOD(NYR_Tbl[[#This Row],[tweet_created]],1)</f>
        <v>0.81319444444670808</v>
      </c>
      <c r="L424" s="2">
        <f>MROUND(NYR_Tbl[[#This Row],[Time]],60/24/60)</f>
        <v>0.83333333333333326</v>
      </c>
      <c r="M424" s="3">
        <f>INT(NYR_Tbl[[#This Row],[tweet_created]])</f>
        <v>41999</v>
      </c>
      <c r="N424">
        <f>DAY(NYR_Tbl[[#This Row],[Date]])</f>
        <v>26</v>
      </c>
      <c r="O424" s="4">
        <f>IF(NYR_Tbl[[#This Row],[retweet_count]]="",1,NYR_Tbl[[#This Row],[retweet_count]])</f>
        <v>1</v>
      </c>
    </row>
    <row r="425" spans="1:15" x14ac:dyDescent="0.25">
      <c r="A425" s="1">
        <v>41999.815972222219</v>
      </c>
      <c r="B425" t="s">
        <v>934</v>
      </c>
      <c r="C425" t="s">
        <v>19</v>
      </c>
      <c r="D425" t="s">
        <v>20</v>
      </c>
      <c r="E425" t="s">
        <v>935</v>
      </c>
      <c r="F425" t="s">
        <v>460</v>
      </c>
      <c r="G425" t="s">
        <v>43</v>
      </c>
      <c r="H425" t="s">
        <v>82</v>
      </c>
      <c r="I425" t="s">
        <v>38</v>
      </c>
      <c r="K425" s="2">
        <f>MOD(NYR_Tbl[[#This Row],[tweet_created]],1)</f>
        <v>0.81597222221898846</v>
      </c>
      <c r="L425" s="2">
        <f>MROUND(NYR_Tbl[[#This Row],[Time]],60/24/60)</f>
        <v>0.83333333333333326</v>
      </c>
      <c r="M425" s="3">
        <f>INT(NYR_Tbl[[#This Row],[tweet_created]])</f>
        <v>41999</v>
      </c>
      <c r="N425">
        <f>DAY(NYR_Tbl[[#This Row],[Date]])</f>
        <v>26</v>
      </c>
      <c r="O425" s="4">
        <f>IF(NYR_Tbl[[#This Row],[retweet_count]]="",1,NYR_Tbl[[#This Row],[retweet_count]])</f>
        <v>1</v>
      </c>
    </row>
    <row r="426" spans="1:15" x14ac:dyDescent="0.25">
      <c r="A426" s="1">
        <v>41999.818055555559</v>
      </c>
      <c r="B426" t="s">
        <v>936</v>
      </c>
      <c r="C426" t="s">
        <v>75</v>
      </c>
      <c r="D426" t="s">
        <v>76</v>
      </c>
      <c r="E426" t="s">
        <v>937</v>
      </c>
      <c r="F426" t="s">
        <v>486</v>
      </c>
      <c r="G426" t="s">
        <v>49</v>
      </c>
      <c r="H426" t="s">
        <v>24</v>
      </c>
      <c r="I426" t="s">
        <v>38</v>
      </c>
      <c r="K426" s="2">
        <f>MOD(NYR_Tbl[[#This Row],[tweet_created]],1)</f>
        <v>0.81805555555911269</v>
      </c>
      <c r="L426" s="2">
        <f>MROUND(NYR_Tbl[[#This Row],[Time]],60/24/60)</f>
        <v>0.83333333333333326</v>
      </c>
      <c r="M426" s="3">
        <f>INT(NYR_Tbl[[#This Row],[tweet_created]])</f>
        <v>41999</v>
      </c>
      <c r="N426">
        <f>DAY(NYR_Tbl[[#This Row],[Date]])</f>
        <v>26</v>
      </c>
      <c r="O426" s="4">
        <f>IF(NYR_Tbl[[#This Row],[retweet_count]]="",1,NYR_Tbl[[#This Row],[retweet_count]])</f>
        <v>1</v>
      </c>
    </row>
    <row r="427" spans="1:15" x14ac:dyDescent="0.25">
      <c r="A427" s="1">
        <v>41999.832638888889</v>
      </c>
      <c r="B427" t="s">
        <v>938</v>
      </c>
      <c r="C427" t="s">
        <v>75</v>
      </c>
      <c r="D427" t="s">
        <v>76</v>
      </c>
      <c r="E427" t="s">
        <v>939</v>
      </c>
      <c r="F427" t="s">
        <v>2312</v>
      </c>
      <c r="G427" t="s">
        <v>49</v>
      </c>
      <c r="H427" t="s">
        <v>24</v>
      </c>
      <c r="I427" t="s">
        <v>17</v>
      </c>
      <c r="K427" s="2">
        <f>MOD(NYR_Tbl[[#This Row],[tweet_created]],1)</f>
        <v>0.83263888888905058</v>
      </c>
      <c r="L427" s="2">
        <f>MROUND(NYR_Tbl[[#This Row],[Time]],60/24/60)</f>
        <v>0.83333333333333326</v>
      </c>
      <c r="M427" s="3">
        <f>INT(NYR_Tbl[[#This Row],[tweet_created]])</f>
        <v>41999</v>
      </c>
      <c r="N427">
        <f>DAY(NYR_Tbl[[#This Row],[Date]])</f>
        <v>26</v>
      </c>
      <c r="O427" s="4">
        <f>IF(NYR_Tbl[[#This Row],[retweet_count]]="",1,NYR_Tbl[[#This Row],[retweet_count]])</f>
        <v>1</v>
      </c>
    </row>
    <row r="428" spans="1:15" x14ac:dyDescent="0.25">
      <c r="A428" s="1">
        <v>41999.834027777775</v>
      </c>
      <c r="B428" t="s">
        <v>941</v>
      </c>
      <c r="C428" t="s">
        <v>19</v>
      </c>
      <c r="D428" t="s">
        <v>190</v>
      </c>
      <c r="E428" t="s">
        <v>942</v>
      </c>
      <c r="F428" t="s">
        <v>270</v>
      </c>
      <c r="G428" t="s">
        <v>23</v>
      </c>
      <c r="H428" t="s">
        <v>24</v>
      </c>
      <c r="I428" t="s">
        <v>38</v>
      </c>
      <c r="K428" s="2">
        <f>MOD(NYR_Tbl[[#This Row],[tweet_created]],1)</f>
        <v>0.83402777777519077</v>
      </c>
      <c r="L428" s="2">
        <f>MROUND(NYR_Tbl[[#This Row],[Time]],60/24/60)</f>
        <v>0.83333333333333326</v>
      </c>
      <c r="M428" s="3">
        <f>INT(NYR_Tbl[[#This Row],[tweet_created]])</f>
        <v>41999</v>
      </c>
      <c r="N428">
        <f>DAY(NYR_Tbl[[#This Row],[Date]])</f>
        <v>26</v>
      </c>
      <c r="O428" s="4">
        <f>IF(NYR_Tbl[[#This Row],[retweet_count]]="",1,NYR_Tbl[[#This Row],[retweet_count]])</f>
        <v>1</v>
      </c>
    </row>
    <row r="429" spans="1:15" x14ac:dyDescent="0.25">
      <c r="A429" s="1">
        <v>41999.848611111112</v>
      </c>
      <c r="B429" t="s">
        <v>943</v>
      </c>
      <c r="C429" t="s">
        <v>26</v>
      </c>
      <c r="D429" t="s">
        <v>206</v>
      </c>
      <c r="E429" t="s">
        <v>944</v>
      </c>
      <c r="F429" t="s">
        <v>6410</v>
      </c>
      <c r="G429" t="s">
        <v>15</v>
      </c>
      <c r="H429" t="s">
        <v>183</v>
      </c>
      <c r="I429" t="s">
        <v>17</v>
      </c>
      <c r="K429" s="2">
        <f>MOD(NYR_Tbl[[#This Row],[tweet_created]],1)</f>
        <v>0.84861111111240461</v>
      </c>
      <c r="L429" s="2">
        <f>MROUND(NYR_Tbl[[#This Row],[Time]],60/24/60)</f>
        <v>0.83333333333333326</v>
      </c>
      <c r="M429" s="3">
        <f>INT(NYR_Tbl[[#This Row],[tweet_created]])</f>
        <v>41999</v>
      </c>
      <c r="N429">
        <f>DAY(NYR_Tbl[[#This Row],[Date]])</f>
        <v>26</v>
      </c>
      <c r="O429" s="4">
        <f>IF(NYR_Tbl[[#This Row],[retweet_count]]="",1,NYR_Tbl[[#This Row],[retweet_count]])</f>
        <v>1</v>
      </c>
    </row>
    <row r="430" spans="1:15" x14ac:dyDescent="0.25">
      <c r="A430" s="1">
        <v>41999.859027777777</v>
      </c>
      <c r="B430" t="s">
        <v>946</v>
      </c>
      <c r="C430" t="s">
        <v>26</v>
      </c>
      <c r="D430" t="s">
        <v>46</v>
      </c>
      <c r="E430" t="s">
        <v>947</v>
      </c>
      <c r="F430" t="s">
        <v>1026</v>
      </c>
      <c r="G430" t="s">
        <v>23</v>
      </c>
      <c r="I430" t="s">
        <v>38</v>
      </c>
      <c r="K430" s="2">
        <f>MOD(NYR_Tbl[[#This Row],[tweet_created]],1)</f>
        <v>0.85902777777664596</v>
      </c>
      <c r="L430" s="2">
        <f>MROUND(NYR_Tbl[[#This Row],[Time]],60/24/60)</f>
        <v>0.875</v>
      </c>
      <c r="M430" s="3">
        <f>INT(NYR_Tbl[[#This Row],[tweet_created]])</f>
        <v>41999</v>
      </c>
      <c r="N430">
        <f>DAY(NYR_Tbl[[#This Row],[Date]])</f>
        <v>26</v>
      </c>
      <c r="O430" s="4">
        <f>IF(NYR_Tbl[[#This Row],[retweet_count]]="",1,NYR_Tbl[[#This Row],[retweet_count]])</f>
        <v>1</v>
      </c>
    </row>
    <row r="431" spans="1:15" x14ac:dyDescent="0.25">
      <c r="A431" s="1">
        <v>41999.86041666667</v>
      </c>
      <c r="B431" t="s">
        <v>948</v>
      </c>
      <c r="C431" t="s">
        <v>26</v>
      </c>
      <c r="D431" t="s">
        <v>46</v>
      </c>
      <c r="E431" t="s">
        <v>395</v>
      </c>
      <c r="F431" t="s">
        <v>3281</v>
      </c>
      <c r="G431" t="s">
        <v>43</v>
      </c>
      <c r="H431" t="s">
        <v>82</v>
      </c>
      <c r="I431" t="s">
        <v>17</v>
      </c>
      <c r="K431" s="2">
        <f>MOD(NYR_Tbl[[#This Row],[tweet_created]],1)</f>
        <v>0.86041666667006211</v>
      </c>
      <c r="L431" s="2">
        <f>MROUND(NYR_Tbl[[#This Row],[Time]],60/24/60)</f>
        <v>0.875</v>
      </c>
      <c r="M431" s="3">
        <f>INT(NYR_Tbl[[#This Row],[tweet_created]])</f>
        <v>41999</v>
      </c>
      <c r="N431">
        <f>DAY(NYR_Tbl[[#This Row],[Date]])</f>
        <v>26</v>
      </c>
      <c r="O431" s="4">
        <f>IF(NYR_Tbl[[#This Row],[retweet_count]]="",1,NYR_Tbl[[#This Row],[retweet_count]])</f>
        <v>1</v>
      </c>
    </row>
    <row r="432" spans="1:15" x14ac:dyDescent="0.25">
      <c r="A432" s="1">
        <v>41999.875694444447</v>
      </c>
      <c r="B432" t="s">
        <v>949</v>
      </c>
      <c r="C432" t="s">
        <v>26</v>
      </c>
      <c r="D432" t="s">
        <v>46</v>
      </c>
      <c r="E432" t="s">
        <v>696</v>
      </c>
      <c r="F432" t="s">
        <v>122</v>
      </c>
      <c r="G432" t="s">
        <v>23</v>
      </c>
      <c r="I432" t="s">
        <v>17</v>
      </c>
      <c r="K432" s="2">
        <f>MOD(NYR_Tbl[[#This Row],[tweet_created]],1)</f>
        <v>0.87569444444670808</v>
      </c>
      <c r="L432" s="2">
        <f>MROUND(NYR_Tbl[[#This Row],[Time]],60/24/60)</f>
        <v>0.875</v>
      </c>
      <c r="M432" s="3">
        <f>INT(NYR_Tbl[[#This Row],[tweet_created]])</f>
        <v>41999</v>
      </c>
      <c r="N432">
        <f>DAY(NYR_Tbl[[#This Row],[Date]])</f>
        <v>26</v>
      </c>
      <c r="O432" s="4">
        <f>IF(NYR_Tbl[[#This Row],[retweet_count]]="",1,NYR_Tbl[[#This Row],[retweet_count]])</f>
        <v>1</v>
      </c>
    </row>
    <row r="433" spans="1:15" x14ac:dyDescent="0.25">
      <c r="A433" s="1">
        <v>41999.877083333333</v>
      </c>
      <c r="B433" t="s">
        <v>950</v>
      </c>
      <c r="C433" t="s">
        <v>26</v>
      </c>
      <c r="D433" t="s">
        <v>121</v>
      </c>
      <c r="E433" t="s">
        <v>951</v>
      </c>
      <c r="F433" t="s">
        <v>2101</v>
      </c>
      <c r="G433" t="s">
        <v>49</v>
      </c>
      <c r="H433" t="s">
        <v>24</v>
      </c>
      <c r="I433" t="s">
        <v>17</v>
      </c>
      <c r="K433" s="2">
        <f>MOD(NYR_Tbl[[#This Row],[tweet_created]],1)</f>
        <v>0.87708333333284827</v>
      </c>
      <c r="L433" s="2">
        <f>MROUND(NYR_Tbl[[#This Row],[Time]],60/24/60)</f>
        <v>0.875</v>
      </c>
      <c r="M433" s="3">
        <f>INT(NYR_Tbl[[#This Row],[tweet_created]])</f>
        <v>41999</v>
      </c>
      <c r="N433">
        <f>DAY(NYR_Tbl[[#This Row],[Date]])</f>
        <v>26</v>
      </c>
      <c r="O433" s="4">
        <f>IF(NYR_Tbl[[#This Row],[retweet_count]]="",1,NYR_Tbl[[#This Row],[retweet_count]])</f>
        <v>1</v>
      </c>
    </row>
    <row r="434" spans="1:15" x14ac:dyDescent="0.25">
      <c r="A434" s="1">
        <v>41999.87777777778</v>
      </c>
      <c r="B434" t="s">
        <v>952</v>
      </c>
      <c r="C434" t="s">
        <v>26</v>
      </c>
      <c r="D434" t="s">
        <v>27</v>
      </c>
      <c r="E434" t="s">
        <v>183</v>
      </c>
      <c r="F434" t="s">
        <v>183</v>
      </c>
      <c r="G434" t="s">
        <v>15</v>
      </c>
      <c r="I434" t="s">
        <v>17</v>
      </c>
      <c r="K434" s="2">
        <f>MOD(NYR_Tbl[[#This Row],[tweet_created]],1)</f>
        <v>0.87777777777955635</v>
      </c>
      <c r="L434" s="2">
        <f>MROUND(NYR_Tbl[[#This Row],[Time]],60/24/60)</f>
        <v>0.875</v>
      </c>
      <c r="M434" s="3">
        <f>INT(NYR_Tbl[[#This Row],[tweet_created]])</f>
        <v>41999</v>
      </c>
      <c r="N434">
        <f>DAY(NYR_Tbl[[#This Row],[Date]])</f>
        <v>26</v>
      </c>
      <c r="O434" s="4">
        <f>IF(NYR_Tbl[[#This Row],[retweet_count]]="",1,NYR_Tbl[[#This Row],[retweet_count]])</f>
        <v>1</v>
      </c>
    </row>
    <row r="435" spans="1:15" x14ac:dyDescent="0.25">
      <c r="A435" s="1">
        <v>41999.886111111111</v>
      </c>
      <c r="B435" t="s">
        <v>953</v>
      </c>
      <c r="C435" t="s">
        <v>11</v>
      </c>
      <c r="D435" t="s">
        <v>382</v>
      </c>
      <c r="E435" t="s">
        <v>954</v>
      </c>
      <c r="F435" t="s">
        <v>745</v>
      </c>
      <c r="G435" t="s">
        <v>15</v>
      </c>
      <c r="I435" t="s">
        <v>17</v>
      </c>
      <c r="K435" s="2">
        <f>MOD(NYR_Tbl[[#This Row],[tweet_created]],1)</f>
        <v>0.88611111111094942</v>
      </c>
      <c r="L435" s="2">
        <f>MROUND(NYR_Tbl[[#This Row],[Time]],60/24/60)</f>
        <v>0.875</v>
      </c>
      <c r="M435" s="3">
        <f>INT(NYR_Tbl[[#This Row],[tweet_created]])</f>
        <v>41999</v>
      </c>
      <c r="N435">
        <f>DAY(NYR_Tbl[[#This Row],[Date]])</f>
        <v>26</v>
      </c>
      <c r="O435" s="4">
        <f>IF(NYR_Tbl[[#This Row],[retweet_count]]="",1,NYR_Tbl[[#This Row],[retweet_count]])</f>
        <v>1</v>
      </c>
    </row>
    <row r="436" spans="1:15" x14ac:dyDescent="0.25">
      <c r="A436" s="1">
        <v>41999.887499999997</v>
      </c>
      <c r="B436" t="s">
        <v>955</v>
      </c>
      <c r="C436" t="s">
        <v>19</v>
      </c>
      <c r="D436" t="s">
        <v>143</v>
      </c>
      <c r="E436" t="s">
        <v>956</v>
      </c>
      <c r="F436" t="s">
        <v>1762</v>
      </c>
      <c r="G436" t="s">
        <v>49</v>
      </c>
      <c r="H436" t="s">
        <v>82</v>
      </c>
      <c r="I436" t="s">
        <v>17</v>
      </c>
      <c r="K436" s="2">
        <f>MOD(NYR_Tbl[[#This Row],[tweet_created]],1)</f>
        <v>0.88749999999708962</v>
      </c>
      <c r="L436" s="2">
        <f>MROUND(NYR_Tbl[[#This Row],[Time]],60/24/60)</f>
        <v>0.875</v>
      </c>
      <c r="M436" s="3">
        <f>INT(NYR_Tbl[[#This Row],[tweet_created]])</f>
        <v>41999</v>
      </c>
      <c r="N436">
        <f>DAY(NYR_Tbl[[#This Row],[Date]])</f>
        <v>26</v>
      </c>
      <c r="O436" s="4">
        <f>IF(NYR_Tbl[[#This Row],[retweet_count]]="",1,NYR_Tbl[[#This Row],[retweet_count]])</f>
        <v>1</v>
      </c>
    </row>
    <row r="437" spans="1:15" x14ac:dyDescent="0.25">
      <c r="A437" s="1">
        <v>41999.895138888889</v>
      </c>
      <c r="B437" t="s">
        <v>957</v>
      </c>
      <c r="C437" t="s">
        <v>26</v>
      </c>
      <c r="D437" t="s">
        <v>206</v>
      </c>
      <c r="E437" t="s">
        <v>958</v>
      </c>
      <c r="F437" t="s">
        <v>745</v>
      </c>
      <c r="G437" t="s">
        <v>15</v>
      </c>
      <c r="H437" t="s">
        <v>183</v>
      </c>
      <c r="I437" t="s">
        <v>38</v>
      </c>
      <c r="K437" s="2">
        <f>MOD(NYR_Tbl[[#This Row],[tweet_created]],1)</f>
        <v>0.89513888888905058</v>
      </c>
      <c r="L437" s="2">
        <f>MROUND(NYR_Tbl[[#This Row],[Time]],60/24/60)</f>
        <v>0.875</v>
      </c>
      <c r="M437" s="3">
        <f>INT(NYR_Tbl[[#This Row],[tweet_created]])</f>
        <v>41999</v>
      </c>
      <c r="N437">
        <f>DAY(NYR_Tbl[[#This Row],[Date]])</f>
        <v>26</v>
      </c>
      <c r="O437" s="4">
        <f>IF(NYR_Tbl[[#This Row],[retweet_count]]="",1,NYR_Tbl[[#This Row],[retweet_count]])</f>
        <v>1</v>
      </c>
    </row>
    <row r="438" spans="1:15" x14ac:dyDescent="0.25">
      <c r="A438" s="1">
        <v>41999.904166666667</v>
      </c>
      <c r="B438" t="s">
        <v>959</v>
      </c>
      <c r="C438" t="s">
        <v>26</v>
      </c>
      <c r="D438" t="s">
        <v>106</v>
      </c>
      <c r="E438" t="s">
        <v>960</v>
      </c>
      <c r="F438" t="s">
        <v>731</v>
      </c>
      <c r="G438" t="s">
        <v>43</v>
      </c>
      <c r="H438" t="s">
        <v>82</v>
      </c>
      <c r="I438" t="s">
        <v>38</v>
      </c>
      <c r="K438" s="2">
        <f>MOD(NYR_Tbl[[#This Row],[tweet_created]],1)</f>
        <v>0.90416666666715173</v>
      </c>
      <c r="L438" s="2">
        <f>MROUND(NYR_Tbl[[#This Row],[Time]],60/24/60)</f>
        <v>0.91666666666666663</v>
      </c>
      <c r="M438" s="3">
        <f>INT(NYR_Tbl[[#This Row],[tweet_created]])</f>
        <v>41999</v>
      </c>
      <c r="N438">
        <f>DAY(NYR_Tbl[[#This Row],[Date]])</f>
        <v>26</v>
      </c>
      <c r="O438" s="4">
        <f>IF(NYR_Tbl[[#This Row],[retweet_count]]="",1,NYR_Tbl[[#This Row],[retweet_count]])</f>
        <v>1</v>
      </c>
    </row>
    <row r="439" spans="1:15" x14ac:dyDescent="0.25">
      <c r="A439" s="1">
        <v>41999.906944444447</v>
      </c>
      <c r="B439" t="s">
        <v>961</v>
      </c>
      <c r="C439" t="s">
        <v>26</v>
      </c>
      <c r="D439" t="s">
        <v>519</v>
      </c>
      <c r="E439" t="s">
        <v>962</v>
      </c>
      <c r="F439" t="s">
        <v>745</v>
      </c>
      <c r="G439" t="s">
        <v>15</v>
      </c>
      <c r="H439" t="s">
        <v>24</v>
      </c>
      <c r="I439" t="s">
        <v>38</v>
      </c>
      <c r="K439" s="2">
        <f>MOD(NYR_Tbl[[#This Row],[tweet_created]],1)</f>
        <v>0.90694444444670808</v>
      </c>
      <c r="L439" s="2">
        <f>MROUND(NYR_Tbl[[#This Row],[Time]],60/24/60)</f>
        <v>0.91666666666666663</v>
      </c>
      <c r="M439" s="3">
        <f>INT(NYR_Tbl[[#This Row],[tweet_created]])</f>
        <v>41999</v>
      </c>
      <c r="N439">
        <f>DAY(NYR_Tbl[[#This Row],[Date]])</f>
        <v>26</v>
      </c>
      <c r="O439" s="4">
        <f>IF(NYR_Tbl[[#This Row],[retweet_count]]="",1,NYR_Tbl[[#This Row],[retweet_count]])</f>
        <v>1</v>
      </c>
    </row>
    <row r="440" spans="1:15" x14ac:dyDescent="0.25">
      <c r="A440" s="1">
        <v>41999.928472222222</v>
      </c>
      <c r="B440" t="s">
        <v>963</v>
      </c>
      <c r="C440" t="s">
        <v>89</v>
      </c>
      <c r="D440" t="s">
        <v>964</v>
      </c>
      <c r="E440" t="s">
        <v>965</v>
      </c>
      <c r="F440" t="s">
        <v>7563</v>
      </c>
      <c r="G440" t="s">
        <v>49</v>
      </c>
      <c r="H440" t="s">
        <v>82</v>
      </c>
      <c r="I440" t="s">
        <v>38</v>
      </c>
      <c r="K440" s="2">
        <f>MOD(NYR_Tbl[[#This Row],[tweet_created]],1)</f>
        <v>0.92847222222189885</v>
      </c>
      <c r="L440" s="2">
        <f>MROUND(NYR_Tbl[[#This Row],[Time]],60/24/60)</f>
        <v>0.91666666666666663</v>
      </c>
      <c r="M440" s="3">
        <f>INT(NYR_Tbl[[#This Row],[tweet_created]])</f>
        <v>41999</v>
      </c>
      <c r="N440">
        <f>DAY(NYR_Tbl[[#This Row],[Date]])</f>
        <v>26</v>
      </c>
      <c r="O440" s="4">
        <f>IF(NYR_Tbl[[#This Row],[retweet_count]]="",1,NYR_Tbl[[#This Row],[retweet_count]])</f>
        <v>1</v>
      </c>
    </row>
    <row r="441" spans="1:15" x14ac:dyDescent="0.25">
      <c r="A441" s="1">
        <v>41999.929861111108</v>
      </c>
      <c r="B441" t="s">
        <v>966</v>
      </c>
      <c r="C441" t="s">
        <v>19</v>
      </c>
      <c r="D441" t="s">
        <v>129</v>
      </c>
      <c r="E441" t="s">
        <v>460</v>
      </c>
      <c r="F441" t="s">
        <v>460</v>
      </c>
      <c r="G441" t="s">
        <v>43</v>
      </c>
      <c r="I441" t="s">
        <v>38</v>
      </c>
      <c r="K441" s="2">
        <f>MOD(NYR_Tbl[[#This Row],[tweet_created]],1)</f>
        <v>0.92986111110803904</v>
      </c>
      <c r="L441" s="2">
        <f>MROUND(NYR_Tbl[[#This Row],[Time]],60/24/60)</f>
        <v>0.91666666666666663</v>
      </c>
      <c r="M441" s="3">
        <f>INT(NYR_Tbl[[#This Row],[tweet_created]])</f>
        <v>41999</v>
      </c>
      <c r="N441">
        <f>DAY(NYR_Tbl[[#This Row],[Date]])</f>
        <v>26</v>
      </c>
      <c r="O441" s="4">
        <f>IF(NYR_Tbl[[#This Row],[retweet_count]]="",1,NYR_Tbl[[#This Row],[retweet_count]])</f>
        <v>1</v>
      </c>
    </row>
    <row r="442" spans="1:15" x14ac:dyDescent="0.25">
      <c r="A442" s="1">
        <v>41999.930555555555</v>
      </c>
      <c r="B442" t="s">
        <v>967</v>
      </c>
      <c r="C442" t="s">
        <v>26</v>
      </c>
      <c r="D442" t="s">
        <v>429</v>
      </c>
      <c r="E442" t="s">
        <v>968</v>
      </c>
      <c r="F442" t="s">
        <v>1671</v>
      </c>
      <c r="G442" t="s">
        <v>49</v>
      </c>
      <c r="H442" t="s">
        <v>24</v>
      </c>
      <c r="I442" t="s">
        <v>38</v>
      </c>
      <c r="K442" s="2">
        <f>MOD(NYR_Tbl[[#This Row],[tweet_created]],1)</f>
        <v>0.93055555555474712</v>
      </c>
      <c r="L442" s="2">
        <f>MROUND(NYR_Tbl[[#This Row],[Time]],60/24/60)</f>
        <v>0.91666666666666663</v>
      </c>
      <c r="M442" s="3">
        <f>INT(NYR_Tbl[[#This Row],[tweet_created]])</f>
        <v>41999</v>
      </c>
      <c r="N442">
        <f>DAY(NYR_Tbl[[#This Row],[Date]])</f>
        <v>26</v>
      </c>
      <c r="O442" s="4">
        <f>IF(NYR_Tbl[[#This Row],[retweet_count]]="",1,NYR_Tbl[[#This Row],[retweet_count]])</f>
        <v>1</v>
      </c>
    </row>
    <row r="443" spans="1:15" x14ac:dyDescent="0.25">
      <c r="A443" s="1">
        <v>41999.931944444441</v>
      </c>
      <c r="B443" t="s">
        <v>969</v>
      </c>
      <c r="C443" t="s">
        <v>26</v>
      </c>
      <c r="D443" t="s">
        <v>256</v>
      </c>
      <c r="E443" t="s">
        <v>970</v>
      </c>
      <c r="F443" t="s">
        <v>220</v>
      </c>
      <c r="G443" t="s">
        <v>23</v>
      </c>
      <c r="H443" t="s">
        <v>82</v>
      </c>
      <c r="I443" t="s">
        <v>38</v>
      </c>
      <c r="K443" s="2">
        <f>MOD(NYR_Tbl[[#This Row],[tweet_created]],1)</f>
        <v>0.93194444444088731</v>
      </c>
      <c r="L443" s="2">
        <f>MROUND(NYR_Tbl[[#This Row],[Time]],60/24/60)</f>
        <v>0.91666666666666663</v>
      </c>
      <c r="M443" s="3">
        <f>INT(NYR_Tbl[[#This Row],[tweet_created]])</f>
        <v>41999</v>
      </c>
      <c r="N443">
        <f>DAY(NYR_Tbl[[#This Row],[Date]])</f>
        <v>26</v>
      </c>
      <c r="O443" s="4">
        <f>IF(NYR_Tbl[[#This Row],[retweet_count]]="",1,NYR_Tbl[[#This Row],[retweet_count]])</f>
        <v>1</v>
      </c>
    </row>
    <row r="444" spans="1:15" x14ac:dyDescent="0.25">
      <c r="A444" s="1">
        <v>41999.932638888888</v>
      </c>
      <c r="B444" t="s">
        <v>971</v>
      </c>
      <c r="C444" t="s">
        <v>11</v>
      </c>
      <c r="D444" t="s">
        <v>161</v>
      </c>
      <c r="E444" t="s">
        <v>155</v>
      </c>
      <c r="F444" t="s">
        <v>1352</v>
      </c>
      <c r="G444" t="s">
        <v>23</v>
      </c>
      <c r="H444" t="s">
        <v>93</v>
      </c>
      <c r="I444" t="s">
        <v>17</v>
      </c>
      <c r="K444" s="2">
        <f>MOD(NYR_Tbl[[#This Row],[tweet_created]],1)</f>
        <v>0.93263888888759539</v>
      </c>
      <c r="L444" s="2">
        <f>MROUND(NYR_Tbl[[#This Row],[Time]],60/24/60)</f>
        <v>0.91666666666666663</v>
      </c>
      <c r="M444" s="3">
        <f>INT(NYR_Tbl[[#This Row],[tweet_created]])</f>
        <v>41999</v>
      </c>
      <c r="N444">
        <f>DAY(NYR_Tbl[[#This Row],[Date]])</f>
        <v>26</v>
      </c>
      <c r="O444" s="4">
        <f>IF(NYR_Tbl[[#This Row],[retweet_count]]="",1,NYR_Tbl[[#This Row],[retweet_count]])</f>
        <v>1</v>
      </c>
    </row>
    <row r="445" spans="1:15" x14ac:dyDescent="0.25">
      <c r="A445" s="1">
        <v>41999.934027777781</v>
      </c>
      <c r="B445" t="s">
        <v>972</v>
      </c>
      <c r="C445" t="s">
        <v>19</v>
      </c>
      <c r="D445" t="s">
        <v>40</v>
      </c>
      <c r="E445" t="s">
        <v>973</v>
      </c>
      <c r="F445" t="s">
        <v>7563</v>
      </c>
      <c r="G445" t="s">
        <v>49</v>
      </c>
      <c r="H445" t="s">
        <v>73</v>
      </c>
      <c r="I445" t="s">
        <v>17</v>
      </c>
      <c r="K445" s="2">
        <f>MOD(NYR_Tbl[[#This Row],[tweet_created]],1)</f>
        <v>0.93402777778101154</v>
      </c>
      <c r="L445" s="2">
        <f>MROUND(NYR_Tbl[[#This Row],[Time]],60/24/60)</f>
        <v>0.91666666666666663</v>
      </c>
      <c r="M445" s="3">
        <f>INT(NYR_Tbl[[#This Row],[tweet_created]])</f>
        <v>41999</v>
      </c>
      <c r="N445">
        <f>DAY(NYR_Tbl[[#This Row],[Date]])</f>
        <v>26</v>
      </c>
      <c r="O445" s="4">
        <f>IF(NYR_Tbl[[#This Row],[retweet_count]]="",1,NYR_Tbl[[#This Row],[retweet_count]])</f>
        <v>1</v>
      </c>
    </row>
    <row r="446" spans="1:15" x14ac:dyDescent="0.25">
      <c r="A446" s="1">
        <v>41999.935416666667</v>
      </c>
      <c r="B446" t="s">
        <v>974</v>
      </c>
      <c r="C446" t="s">
        <v>19</v>
      </c>
      <c r="D446" t="s">
        <v>20</v>
      </c>
      <c r="E446" t="s">
        <v>975</v>
      </c>
      <c r="F446" t="s">
        <v>220</v>
      </c>
      <c r="G446" t="s">
        <v>23</v>
      </c>
      <c r="I446" t="s">
        <v>17</v>
      </c>
      <c r="K446" s="2">
        <f>MOD(NYR_Tbl[[#This Row],[tweet_created]],1)</f>
        <v>0.93541666666715173</v>
      </c>
      <c r="L446" s="2">
        <f>MROUND(NYR_Tbl[[#This Row],[Time]],60/24/60)</f>
        <v>0.91666666666666663</v>
      </c>
      <c r="M446" s="3">
        <f>INT(NYR_Tbl[[#This Row],[tweet_created]])</f>
        <v>41999</v>
      </c>
      <c r="N446">
        <f>DAY(NYR_Tbl[[#This Row],[Date]])</f>
        <v>26</v>
      </c>
      <c r="O446" s="4">
        <f>IF(NYR_Tbl[[#This Row],[retweet_count]]="",1,NYR_Tbl[[#This Row],[retweet_count]])</f>
        <v>1</v>
      </c>
    </row>
    <row r="447" spans="1:15" x14ac:dyDescent="0.25">
      <c r="A447" s="1">
        <v>41999.9375</v>
      </c>
      <c r="B447" t="s">
        <v>976</v>
      </c>
      <c r="C447" t="s">
        <v>114</v>
      </c>
      <c r="D447" t="s">
        <v>739</v>
      </c>
      <c r="E447" t="s">
        <v>977</v>
      </c>
      <c r="F447" t="s">
        <v>270</v>
      </c>
      <c r="G447" t="s">
        <v>23</v>
      </c>
      <c r="H447" t="s">
        <v>24</v>
      </c>
      <c r="I447" t="s">
        <v>17</v>
      </c>
      <c r="K447" s="2">
        <f>MOD(NYR_Tbl[[#This Row],[tweet_created]],1)</f>
        <v>0.9375</v>
      </c>
      <c r="L447" s="2">
        <f>MROUND(NYR_Tbl[[#This Row],[Time]],60/24/60)</f>
        <v>0.95833333333333326</v>
      </c>
      <c r="M447" s="3">
        <f>INT(NYR_Tbl[[#This Row],[tweet_created]])</f>
        <v>41999</v>
      </c>
      <c r="N447">
        <f>DAY(NYR_Tbl[[#This Row],[Date]])</f>
        <v>26</v>
      </c>
      <c r="O447" s="4">
        <f>IF(NYR_Tbl[[#This Row],[retweet_count]]="",1,NYR_Tbl[[#This Row],[retweet_count]])</f>
        <v>1</v>
      </c>
    </row>
    <row r="448" spans="1:15" x14ac:dyDescent="0.25">
      <c r="A448" s="1">
        <v>41999.9375</v>
      </c>
      <c r="B448" t="s">
        <v>978</v>
      </c>
      <c r="C448" t="s">
        <v>26</v>
      </c>
      <c r="D448" t="s">
        <v>35</v>
      </c>
      <c r="E448" t="s">
        <v>405</v>
      </c>
      <c r="F448" t="s">
        <v>745</v>
      </c>
      <c r="G448" t="s">
        <v>15</v>
      </c>
      <c r="H448" t="s">
        <v>183</v>
      </c>
      <c r="I448" t="s">
        <v>38</v>
      </c>
      <c r="K448" s="2">
        <f>MOD(NYR_Tbl[[#This Row],[tweet_created]],1)</f>
        <v>0.9375</v>
      </c>
      <c r="L448" s="2">
        <f>MROUND(NYR_Tbl[[#This Row],[Time]],60/24/60)</f>
        <v>0.95833333333333326</v>
      </c>
      <c r="M448" s="3">
        <f>INT(NYR_Tbl[[#This Row],[tweet_created]])</f>
        <v>41999</v>
      </c>
      <c r="N448">
        <f>DAY(NYR_Tbl[[#This Row],[Date]])</f>
        <v>26</v>
      </c>
      <c r="O448" s="4">
        <f>IF(NYR_Tbl[[#This Row],[retweet_count]]="",1,NYR_Tbl[[#This Row],[retweet_count]])</f>
        <v>1</v>
      </c>
    </row>
    <row r="449" spans="1:15" x14ac:dyDescent="0.25">
      <c r="A449" s="1">
        <v>41999.947222222225</v>
      </c>
      <c r="B449" t="s">
        <v>979</v>
      </c>
      <c r="C449" t="s">
        <v>26</v>
      </c>
      <c r="D449" t="s">
        <v>242</v>
      </c>
      <c r="E449" t="s">
        <v>838</v>
      </c>
      <c r="F449" t="s">
        <v>838</v>
      </c>
      <c r="G449" t="s">
        <v>23</v>
      </c>
      <c r="I449" t="s">
        <v>17</v>
      </c>
      <c r="K449" s="2">
        <f>MOD(NYR_Tbl[[#This Row],[tweet_created]],1)</f>
        <v>0.94722222222480923</v>
      </c>
      <c r="L449" s="2">
        <f>MROUND(NYR_Tbl[[#This Row],[Time]],60/24/60)</f>
        <v>0.95833333333333326</v>
      </c>
      <c r="M449" s="3">
        <f>INT(NYR_Tbl[[#This Row],[tweet_created]])</f>
        <v>41999</v>
      </c>
      <c r="N449">
        <f>DAY(NYR_Tbl[[#This Row],[Date]])</f>
        <v>26</v>
      </c>
      <c r="O449" s="4">
        <f>IF(NYR_Tbl[[#This Row],[retweet_count]]="",1,NYR_Tbl[[#This Row],[retweet_count]])</f>
        <v>1</v>
      </c>
    </row>
    <row r="450" spans="1:15" x14ac:dyDescent="0.25">
      <c r="A450" s="1">
        <v>41999.956250000003</v>
      </c>
      <c r="B450" t="s">
        <v>980</v>
      </c>
      <c r="C450" t="s">
        <v>139</v>
      </c>
      <c r="D450" t="s">
        <v>458</v>
      </c>
      <c r="E450" t="s">
        <v>981</v>
      </c>
      <c r="F450" t="s">
        <v>2320</v>
      </c>
      <c r="G450" t="s">
        <v>15</v>
      </c>
      <c r="H450" t="s">
        <v>982</v>
      </c>
      <c r="I450" t="s">
        <v>17</v>
      </c>
      <c r="K450" s="2">
        <f>MOD(NYR_Tbl[[#This Row],[tweet_created]],1)</f>
        <v>0.95625000000291038</v>
      </c>
      <c r="L450" s="2">
        <f>MROUND(NYR_Tbl[[#This Row],[Time]],60/24/60)</f>
        <v>0.95833333333333326</v>
      </c>
      <c r="M450" s="3">
        <f>INT(NYR_Tbl[[#This Row],[tweet_created]])</f>
        <v>41999</v>
      </c>
      <c r="N450">
        <f>DAY(NYR_Tbl[[#This Row],[Date]])</f>
        <v>26</v>
      </c>
      <c r="O450" s="4">
        <f>IF(NYR_Tbl[[#This Row],[retweet_count]]="",1,NYR_Tbl[[#This Row],[retweet_count]])</f>
        <v>1</v>
      </c>
    </row>
    <row r="451" spans="1:15" x14ac:dyDescent="0.25">
      <c r="A451" s="1">
        <v>41999.956944444442</v>
      </c>
      <c r="B451" t="s">
        <v>983</v>
      </c>
      <c r="C451" t="s">
        <v>26</v>
      </c>
      <c r="D451" t="s">
        <v>250</v>
      </c>
      <c r="E451" t="s">
        <v>981</v>
      </c>
      <c r="F451" t="s">
        <v>2320</v>
      </c>
      <c r="G451" t="s">
        <v>15</v>
      </c>
      <c r="H451" t="s">
        <v>982</v>
      </c>
      <c r="I451" t="s">
        <v>17</v>
      </c>
      <c r="K451" s="2">
        <f>MOD(NYR_Tbl[[#This Row],[tweet_created]],1)</f>
        <v>0.9569444444423425</v>
      </c>
      <c r="L451" s="2">
        <f>MROUND(NYR_Tbl[[#This Row],[Time]],60/24/60)</f>
        <v>0.95833333333333326</v>
      </c>
      <c r="M451" s="3">
        <f>INT(NYR_Tbl[[#This Row],[tweet_created]])</f>
        <v>41999</v>
      </c>
      <c r="N451">
        <f>DAY(NYR_Tbl[[#This Row],[Date]])</f>
        <v>26</v>
      </c>
      <c r="O451" s="4">
        <f>IF(NYR_Tbl[[#This Row],[retweet_count]]="",1,NYR_Tbl[[#This Row],[retweet_count]])</f>
        <v>1</v>
      </c>
    </row>
    <row r="452" spans="1:15" x14ac:dyDescent="0.25">
      <c r="A452" s="1">
        <v>41999.963194444441</v>
      </c>
      <c r="B452" t="s">
        <v>984</v>
      </c>
      <c r="C452" t="s">
        <v>26</v>
      </c>
      <c r="D452" t="s">
        <v>256</v>
      </c>
      <c r="E452" t="s">
        <v>985</v>
      </c>
      <c r="F452" t="s">
        <v>7562</v>
      </c>
      <c r="G452" t="s">
        <v>15</v>
      </c>
      <c r="H452" t="s">
        <v>634</v>
      </c>
      <c r="I452" t="s">
        <v>38</v>
      </c>
      <c r="K452" s="2">
        <f>MOD(NYR_Tbl[[#This Row],[tweet_created]],1)</f>
        <v>0.96319444444088731</v>
      </c>
      <c r="L452" s="2">
        <f>MROUND(NYR_Tbl[[#This Row],[Time]],60/24/60)</f>
        <v>0.95833333333333326</v>
      </c>
      <c r="M452" s="3">
        <f>INT(NYR_Tbl[[#This Row],[tweet_created]])</f>
        <v>41999</v>
      </c>
      <c r="N452">
        <f>DAY(NYR_Tbl[[#This Row],[Date]])</f>
        <v>26</v>
      </c>
      <c r="O452" s="4">
        <f>IF(NYR_Tbl[[#This Row],[retweet_count]]="",1,NYR_Tbl[[#This Row],[retweet_count]])</f>
        <v>1</v>
      </c>
    </row>
    <row r="453" spans="1:15" x14ac:dyDescent="0.25">
      <c r="A453" s="1">
        <v>42000.103472222225</v>
      </c>
      <c r="B453" t="s">
        <v>986</v>
      </c>
      <c r="C453" t="s">
        <v>26</v>
      </c>
      <c r="D453" t="s">
        <v>53</v>
      </c>
      <c r="E453" t="s">
        <v>987</v>
      </c>
      <c r="F453" t="s">
        <v>745</v>
      </c>
      <c r="G453" t="s">
        <v>15</v>
      </c>
      <c r="I453" t="s">
        <v>17</v>
      </c>
      <c r="K453" s="2">
        <f>MOD(NYR_Tbl[[#This Row],[tweet_created]],1)</f>
        <v>0.10347222222480923</v>
      </c>
      <c r="L453" s="2">
        <f>MROUND(NYR_Tbl[[#This Row],[Time]],60/24/60)</f>
        <v>8.3333333333333329E-2</v>
      </c>
      <c r="M453" s="3">
        <f>INT(NYR_Tbl[[#This Row],[tweet_created]])</f>
        <v>42000</v>
      </c>
      <c r="N453">
        <f>DAY(NYR_Tbl[[#This Row],[Date]])</f>
        <v>27</v>
      </c>
      <c r="O453" s="4">
        <f>IF(NYR_Tbl[[#This Row],[retweet_count]]="",1,NYR_Tbl[[#This Row],[retweet_count]])</f>
        <v>1</v>
      </c>
    </row>
    <row r="454" spans="1:15" x14ac:dyDescent="0.25">
      <c r="A454" s="1">
        <v>42000.138194444444</v>
      </c>
      <c r="B454" t="s">
        <v>988</v>
      </c>
      <c r="C454" t="s">
        <v>26</v>
      </c>
      <c r="D454" t="s">
        <v>453</v>
      </c>
      <c r="E454" t="s">
        <v>989</v>
      </c>
      <c r="F454" t="s">
        <v>133</v>
      </c>
      <c r="G454" t="s">
        <v>23</v>
      </c>
      <c r="H454" t="s">
        <v>24</v>
      </c>
      <c r="I454" t="s">
        <v>17</v>
      </c>
      <c r="K454" s="2">
        <f>MOD(NYR_Tbl[[#This Row],[tweet_created]],1)</f>
        <v>0.13819444444379769</v>
      </c>
      <c r="L454" s="2">
        <f>MROUND(NYR_Tbl[[#This Row],[Time]],60/24/60)</f>
        <v>0.125</v>
      </c>
      <c r="M454" s="3">
        <f>INT(NYR_Tbl[[#This Row],[tweet_created]])</f>
        <v>42000</v>
      </c>
      <c r="N454">
        <f>DAY(NYR_Tbl[[#This Row],[Date]])</f>
        <v>27</v>
      </c>
      <c r="O454" s="4">
        <f>IF(NYR_Tbl[[#This Row],[retweet_count]]="",1,NYR_Tbl[[#This Row],[retweet_count]])</f>
        <v>1</v>
      </c>
    </row>
    <row r="455" spans="1:15" x14ac:dyDescent="0.25">
      <c r="A455" s="1">
        <v>42000.158333333333</v>
      </c>
      <c r="B455" t="s">
        <v>990</v>
      </c>
      <c r="C455" t="s">
        <v>19</v>
      </c>
      <c r="D455" t="s">
        <v>20</v>
      </c>
      <c r="E455" t="s">
        <v>460</v>
      </c>
      <c r="F455" t="s">
        <v>460</v>
      </c>
      <c r="G455" t="s">
        <v>43</v>
      </c>
      <c r="I455" t="s">
        <v>38</v>
      </c>
      <c r="K455" s="2">
        <f>MOD(NYR_Tbl[[#This Row],[tweet_created]],1)</f>
        <v>0.15833333333284827</v>
      </c>
      <c r="L455" s="2">
        <f>MROUND(NYR_Tbl[[#This Row],[Time]],60/24/60)</f>
        <v>0.16666666666666666</v>
      </c>
      <c r="M455" s="3">
        <f>INT(NYR_Tbl[[#This Row],[tweet_created]])</f>
        <v>42000</v>
      </c>
      <c r="N455">
        <f>DAY(NYR_Tbl[[#This Row],[Date]])</f>
        <v>27</v>
      </c>
      <c r="O455" s="4">
        <f>IF(NYR_Tbl[[#This Row],[retweet_count]]="",1,NYR_Tbl[[#This Row],[retweet_count]])</f>
        <v>1</v>
      </c>
    </row>
    <row r="456" spans="1:15" x14ac:dyDescent="0.25">
      <c r="A456" s="1">
        <v>42000.168749999997</v>
      </c>
      <c r="B456" t="s">
        <v>991</v>
      </c>
      <c r="C456" t="s">
        <v>26</v>
      </c>
      <c r="D456" t="s">
        <v>27</v>
      </c>
      <c r="E456" t="s">
        <v>992</v>
      </c>
      <c r="F456" t="s">
        <v>270</v>
      </c>
      <c r="G456" t="s">
        <v>23</v>
      </c>
      <c r="H456" t="s">
        <v>16</v>
      </c>
      <c r="I456" t="s">
        <v>38</v>
      </c>
      <c r="K456" s="2">
        <f>MOD(NYR_Tbl[[#This Row],[tweet_created]],1)</f>
        <v>0.16874999999708962</v>
      </c>
      <c r="L456" s="2">
        <f>MROUND(NYR_Tbl[[#This Row],[Time]],60/24/60)</f>
        <v>0.16666666666666666</v>
      </c>
      <c r="M456" s="3">
        <f>INT(NYR_Tbl[[#This Row],[tweet_created]])</f>
        <v>42000</v>
      </c>
      <c r="N456">
        <f>DAY(NYR_Tbl[[#This Row],[Date]])</f>
        <v>27</v>
      </c>
      <c r="O456" s="4">
        <f>IF(NYR_Tbl[[#This Row],[retweet_count]]="",1,NYR_Tbl[[#This Row],[retweet_count]])</f>
        <v>1</v>
      </c>
    </row>
    <row r="457" spans="1:15" x14ac:dyDescent="0.25">
      <c r="A457" s="1">
        <v>42000.173611111109</v>
      </c>
      <c r="B457" t="s">
        <v>993</v>
      </c>
      <c r="C457" t="s">
        <v>75</v>
      </c>
      <c r="D457" t="s">
        <v>442</v>
      </c>
      <c r="E457" t="s">
        <v>994</v>
      </c>
      <c r="F457" t="s">
        <v>3281</v>
      </c>
      <c r="G457" t="s">
        <v>43</v>
      </c>
      <c r="H457" t="s">
        <v>73</v>
      </c>
      <c r="I457" t="s">
        <v>17</v>
      </c>
      <c r="K457" s="2">
        <f>MOD(NYR_Tbl[[#This Row],[tweet_created]],1)</f>
        <v>0.17361111110949423</v>
      </c>
      <c r="L457" s="2">
        <f>MROUND(NYR_Tbl[[#This Row],[Time]],60/24/60)</f>
        <v>0.16666666666666666</v>
      </c>
      <c r="M457" s="3">
        <f>INT(NYR_Tbl[[#This Row],[tweet_created]])</f>
        <v>42000</v>
      </c>
      <c r="N457">
        <f>DAY(NYR_Tbl[[#This Row],[Date]])</f>
        <v>27</v>
      </c>
      <c r="O457" s="4">
        <f>IF(NYR_Tbl[[#This Row],[retweet_count]]="",1,NYR_Tbl[[#This Row],[retweet_count]])</f>
        <v>1</v>
      </c>
    </row>
    <row r="458" spans="1:15" x14ac:dyDescent="0.25">
      <c r="A458" s="1">
        <v>42000.175000000003</v>
      </c>
      <c r="B458" t="s">
        <v>995</v>
      </c>
      <c r="C458" t="s">
        <v>26</v>
      </c>
      <c r="D458" t="s">
        <v>893</v>
      </c>
      <c r="E458" t="s">
        <v>159</v>
      </c>
      <c r="F458" t="s">
        <v>460</v>
      </c>
      <c r="G458" t="s">
        <v>43</v>
      </c>
      <c r="H458" t="s">
        <v>183</v>
      </c>
      <c r="I458" t="s">
        <v>17</v>
      </c>
      <c r="K458" s="2">
        <f>MOD(NYR_Tbl[[#This Row],[tweet_created]],1)</f>
        <v>0.17500000000291038</v>
      </c>
      <c r="L458" s="2">
        <f>MROUND(NYR_Tbl[[#This Row],[Time]],60/24/60)</f>
        <v>0.16666666666666666</v>
      </c>
      <c r="M458" s="3">
        <f>INT(NYR_Tbl[[#This Row],[tweet_created]])</f>
        <v>42000</v>
      </c>
      <c r="N458">
        <f>DAY(NYR_Tbl[[#This Row],[Date]])</f>
        <v>27</v>
      </c>
      <c r="O458" s="4">
        <f>IF(NYR_Tbl[[#This Row],[retweet_count]]="",1,NYR_Tbl[[#This Row],[retweet_count]])</f>
        <v>1</v>
      </c>
    </row>
    <row r="459" spans="1:15" x14ac:dyDescent="0.25">
      <c r="A459" s="1">
        <v>42000.195138888892</v>
      </c>
      <c r="B459" t="s">
        <v>996</v>
      </c>
      <c r="C459" t="s">
        <v>114</v>
      </c>
      <c r="D459" t="s">
        <v>349</v>
      </c>
      <c r="E459" t="s">
        <v>364</v>
      </c>
      <c r="F459" t="s">
        <v>460</v>
      </c>
      <c r="G459" t="s">
        <v>43</v>
      </c>
      <c r="H459" t="s">
        <v>82</v>
      </c>
      <c r="I459" t="s">
        <v>38</v>
      </c>
      <c r="K459" s="2">
        <f>MOD(NYR_Tbl[[#This Row],[tweet_created]],1)</f>
        <v>0.19513888889196096</v>
      </c>
      <c r="L459" s="2">
        <f>MROUND(NYR_Tbl[[#This Row],[Time]],60/24/60)</f>
        <v>0.20833333333333331</v>
      </c>
      <c r="M459" s="3">
        <f>INT(NYR_Tbl[[#This Row],[tweet_created]])</f>
        <v>42000</v>
      </c>
      <c r="N459">
        <f>DAY(NYR_Tbl[[#This Row],[Date]])</f>
        <v>27</v>
      </c>
      <c r="O459" s="4">
        <f>IF(NYR_Tbl[[#This Row],[retweet_count]]="",1,NYR_Tbl[[#This Row],[retweet_count]])</f>
        <v>1</v>
      </c>
    </row>
    <row r="460" spans="1:15" x14ac:dyDescent="0.25">
      <c r="A460" s="1">
        <v>42000.206250000003</v>
      </c>
      <c r="B460" t="s">
        <v>997</v>
      </c>
      <c r="C460" t="s">
        <v>26</v>
      </c>
      <c r="D460" t="s">
        <v>284</v>
      </c>
      <c r="E460" t="s">
        <v>486</v>
      </c>
      <c r="F460" t="s">
        <v>486</v>
      </c>
      <c r="G460" t="s">
        <v>49</v>
      </c>
      <c r="H460" t="s">
        <v>24</v>
      </c>
      <c r="I460" t="s">
        <v>38</v>
      </c>
      <c r="K460" s="2">
        <f>MOD(NYR_Tbl[[#This Row],[tweet_created]],1)</f>
        <v>0.20625000000291038</v>
      </c>
      <c r="L460" s="2">
        <f>MROUND(NYR_Tbl[[#This Row],[Time]],60/24/60)</f>
        <v>0.20833333333333331</v>
      </c>
      <c r="M460" s="3">
        <f>INT(NYR_Tbl[[#This Row],[tweet_created]])</f>
        <v>42000</v>
      </c>
      <c r="N460">
        <f>DAY(NYR_Tbl[[#This Row],[Date]])</f>
        <v>27</v>
      </c>
      <c r="O460" s="4">
        <f>IF(NYR_Tbl[[#This Row],[retweet_count]]="",1,NYR_Tbl[[#This Row],[retweet_count]])</f>
        <v>1</v>
      </c>
    </row>
    <row r="461" spans="1:15" x14ac:dyDescent="0.25">
      <c r="A461" s="1">
        <v>42000.227083333331</v>
      </c>
      <c r="B461" t="s">
        <v>998</v>
      </c>
      <c r="C461" t="s">
        <v>26</v>
      </c>
      <c r="D461" t="s">
        <v>206</v>
      </c>
      <c r="E461" t="s">
        <v>999</v>
      </c>
      <c r="F461" t="s">
        <v>838</v>
      </c>
      <c r="G461" t="s">
        <v>23</v>
      </c>
      <c r="H461" t="s">
        <v>82</v>
      </c>
      <c r="I461" t="s">
        <v>38</v>
      </c>
      <c r="K461" s="2">
        <f>MOD(NYR_Tbl[[#This Row],[tweet_created]],1)</f>
        <v>0.22708333333139308</v>
      </c>
      <c r="L461" s="2">
        <f>MROUND(NYR_Tbl[[#This Row],[Time]],60/24/60)</f>
        <v>0.20833333333333331</v>
      </c>
      <c r="M461" s="3">
        <f>INT(NYR_Tbl[[#This Row],[tweet_created]])</f>
        <v>42000</v>
      </c>
      <c r="N461">
        <f>DAY(NYR_Tbl[[#This Row],[Date]])</f>
        <v>27</v>
      </c>
      <c r="O461" s="4">
        <f>IF(NYR_Tbl[[#This Row],[retweet_count]]="",1,NYR_Tbl[[#This Row],[retweet_count]])</f>
        <v>1</v>
      </c>
    </row>
    <row r="462" spans="1:15" x14ac:dyDescent="0.25">
      <c r="A462" s="1">
        <v>42000.228472222225</v>
      </c>
      <c r="B462" t="s">
        <v>1000</v>
      </c>
      <c r="C462" t="s">
        <v>26</v>
      </c>
      <c r="D462" t="s">
        <v>284</v>
      </c>
      <c r="E462" t="s">
        <v>1001</v>
      </c>
      <c r="F462" t="s">
        <v>63</v>
      </c>
      <c r="G462" t="s">
        <v>49</v>
      </c>
      <c r="H462" t="s">
        <v>24</v>
      </c>
      <c r="I462" t="s">
        <v>17</v>
      </c>
      <c r="K462" s="2">
        <f>MOD(NYR_Tbl[[#This Row],[tweet_created]],1)</f>
        <v>0.22847222222480923</v>
      </c>
      <c r="L462" s="2">
        <f>MROUND(NYR_Tbl[[#This Row],[Time]],60/24/60)</f>
        <v>0.20833333333333331</v>
      </c>
      <c r="M462" s="3">
        <f>INT(NYR_Tbl[[#This Row],[tweet_created]])</f>
        <v>42000</v>
      </c>
      <c r="N462">
        <f>DAY(NYR_Tbl[[#This Row],[Date]])</f>
        <v>27</v>
      </c>
      <c r="O462" s="4">
        <f>IF(NYR_Tbl[[#This Row],[retweet_count]]="",1,NYR_Tbl[[#This Row],[retweet_count]])</f>
        <v>1</v>
      </c>
    </row>
    <row r="463" spans="1:15" x14ac:dyDescent="0.25">
      <c r="A463" s="1">
        <v>42000.241666666669</v>
      </c>
      <c r="B463" t="s">
        <v>1002</v>
      </c>
      <c r="C463" t="s">
        <v>11</v>
      </c>
      <c r="D463" t="s">
        <v>201</v>
      </c>
      <c r="E463" t="s">
        <v>1003</v>
      </c>
      <c r="F463" t="s">
        <v>460</v>
      </c>
      <c r="G463" t="s">
        <v>43</v>
      </c>
      <c r="H463" t="s">
        <v>82</v>
      </c>
      <c r="I463" t="s">
        <v>17</v>
      </c>
      <c r="K463" s="2">
        <f>MOD(NYR_Tbl[[#This Row],[tweet_created]],1)</f>
        <v>0.24166666666860692</v>
      </c>
      <c r="L463" s="2">
        <f>MROUND(NYR_Tbl[[#This Row],[Time]],60/24/60)</f>
        <v>0.25</v>
      </c>
      <c r="M463" s="3">
        <f>INT(NYR_Tbl[[#This Row],[tweet_created]])</f>
        <v>42000</v>
      </c>
      <c r="N463">
        <f>DAY(NYR_Tbl[[#This Row],[Date]])</f>
        <v>27</v>
      </c>
      <c r="O463" s="4">
        <f>IF(NYR_Tbl[[#This Row],[retweet_count]]="",1,NYR_Tbl[[#This Row],[retweet_count]])</f>
        <v>1</v>
      </c>
    </row>
    <row r="464" spans="1:15" x14ac:dyDescent="0.25">
      <c r="A464" s="1">
        <v>42000.244444444441</v>
      </c>
      <c r="B464" t="s">
        <v>1004</v>
      </c>
      <c r="C464" t="s">
        <v>19</v>
      </c>
      <c r="D464" t="s">
        <v>40</v>
      </c>
      <c r="E464" t="s">
        <v>1005</v>
      </c>
      <c r="F464" t="s">
        <v>1671</v>
      </c>
      <c r="G464" t="s">
        <v>49</v>
      </c>
      <c r="I464" t="s">
        <v>38</v>
      </c>
      <c r="K464" s="2">
        <f>MOD(NYR_Tbl[[#This Row],[tweet_created]],1)</f>
        <v>0.24444444444088731</v>
      </c>
      <c r="L464" s="2">
        <f>MROUND(NYR_Tbl[[#This Row],[Time]],60/24/60)</f>
        <v>0.25</v>
      </c>
      <c r="M464" s="3">
        <f>INT(NYR_Tbl[[#This Row],[tweet_created]])</f>
        <v>42000</v>
      </c>
      <c r="N464">
        <f>DAY(NYR_Tbl[[#This Row],[Date]])</f>
        <v>27</v>
      </c>
      <c r="O464" s="4">
        <f>IF(NYR_Tbl[[#This Row],[retweet_count]]="",1,NYR_Tbl[[#This Row],[retweet_count]])</f>
        <v>1</v>
      </c>
    </row>
    <row r="465" spans="1:15" x14ac:dyDescent="0.25">
      <c r="A465" s="1">
        <v>42000.245138888888</v>
      </c>
      <c r="B465" t="s">
        <v>1006</v>
      </c>
      <c r="C465" t="s">
        <v>26</v>
      </c>
      <c r="D465" t="s">
        <v>27</v>
      </c>
      <c r="E465" t="s">
        <v>1007</v>
      </c>
      <c r="F465" t="s">
        <v>1671</v>
      </c>
      <c r="G465" t="s">
        <v>49</v>
      </c>
      <c r="I465" t="s">
        <v>38</v>
      </c>
      <c r="K465" s="2">
        <f>MOD(NYR_Tbl[[#This Row],[tweet_created]],1)</f>
        <v>0.24513888888759539</v>
      </c>
      <c r="L465" s="2">
        <f>MROUND(NYR_Tbl[[#This Row],[Time]],60/24/60)</f>
        <v>0.25</v>
      </c>
      <c r="M465" s="3">
        <f>INT(NYR_Tbl[[#This Row],[tweet_created]])</f>
        <v>42000</v>
      </c>
      <c r="N465">
        <f>DAY(NYR_Tbl[[#This Row],[Date]])</f>
        <v>27</v>
      </c>
      <c r="O465" s="4">
        <f>IF(NYR_Tbl[[#This Row],[retweet_count]]="",1,NYR_Tbl[[#This Row],[retweet_count]])</f>
        <v>1</v>
      </c>
    </row>
    <row r="466" spans="1:15" x14ac:dyDescent="0.25">
      <c r="A466" s="1">
        <v>42000.255555555559</v>
      </c>
      <c r="B466" t="s">
        <v>1008</v>
      </c>
      <c r="C466" t="s">
        <v>26</v>
      </c>
      <c r="D466" t="s">
        <v>609</v>
      </c>
      <c r="E466" t="s">
        <v>1009</v>
      </c>
      <c r="F466" t="s">
        <v>1222</v>
      </c>
      <c r="G466" t="s">
        <v>43</v>
      </c>
      <c r="H466" t="s">
        <v>82</v>
      </c>
      <c r="I466" t="s">
        <v>17</v>
      </c>
      <c r="K466" s="2">
        <f>MOD(NYR_Tbl[[#This Row],[tweet_created]],1)</f>
        <v>0.25555555555911269</v>
      </c>
      <c r="L466" s="2">
        <f>MROUND(NYR_Tbl[[#This Row],[Time]],60/24/60)</f>
        <v>0.25</v>
      </c>
      <c r="M466" s="3">
        <f>INT(NYR_Tbl[[#This Row],[tweet_created]])</f>
        <v>42000</v>
      </c>
      <c r="N466">
        <f>DAY(NYR_Tbl[[#This Row],[Date]])</f>
        <v>27</v>
      </c>
      <c r="O466" s="4">
        <f>IF(NYR_Tbl[[#This Row],[retweet_count]]="",1,NYR_Tbl[[#This Row],[retweet_count]])</f>
        <v>1</v>
      </c>
    </row>
    <row r="467" spans="1:15" x14ac:dyDescent="0.25">
      <c r="A467" s="1">
        <v>42000.28125</v>
      </c>
      <c r="B467" t="s">
        <v>1010</v>
      </c>
      <c r="C467" t="s">
        <v>75</v>
      </c>
      <c r="D467" t="s">
        <v>149</v>
      </c>
      <c r="E467" t="s">
        <v>1011</v>
      </c>
      <c r="F467" t="s">
        <v>1480</v>
      </c>
      <c r="G467" t="s">
        <v>43</v>
      </c>
      <c r="H467" t="s">
        <v>82</v>
      </c>
      <c r="I467" t="s">
        <v>17</v>
      </c>
      <c r="K467" s="2">
        <f>MOD(NYR_Tbl[[#This Row],[tweet_created]],1)</f>
        <v>0.28125</v>
      </c>
      <c r="L467" s="2">
        <f>MROUND(NYR_Tbl[[#This Row],[Time]],60/24/60)</f>
        <v>0.29166666666666663</v>
      </c>
      <c r="M467" s="3">
        <f>INT(NYR_Tbl[[#This Row],[tweet_created]])</f>
        <v>42000</v>
      </c>
      <c r="N467">
        <f>DAY(NYR_Tbl[[#This Row],[Date]])</f>
        <v>27</v>
      </c>
      <c r="O467" s="4">
        <f>IF(NYR_Tbl[[#This Row],[retweet_count]]="",1,NYR_Tbl[[#This Row],[retweet_count]])</f>
        <v>1</v>
      </c>
    </row>
    <row r="468" spans="1:15" x14ac:dyDescent="0.25">
      <c r="A468" s="1">
        <v>42000.283333333333</v>
      </c>
      <c r="B468" t="s">
        <v>1012</v>
      </c>
      <c r="C468" t="s">
        <v>11</v>
      </c>
      <c r="D468" t="s">
        <v>201</v>
      </c>
      <c r="E468" t="s">
        <v>1013</v>
      </c>
      <c r="F468" t="s">
        <v>1026</v>
      </c>
      <c r="G468" t="s">
        <v>23</v>
      </c>
      <c r="H468" t="s">
        <v>82</v>
      </c>
      <c r="I468" t="s">
        <v>17</v>
      </c>
      <c r="K468" s="2">
        <f>MOD(NYR_Tbl[[#This Row],[tweet_created]],1)</f>
        <v>0.28333333333284827</v>
      </c>
      <c r="L468" s="2">
        <f>MROUND(NYR_Tbl[[#This Row],[Time]],60/24/60)</f>
        <v>0.29166666666666663</v>
      </c>
      <c r="M468" s="3">
        <f>INT(NYR_Tbl[[#This Row],[tweet_created]])</f>
        <v>42000</v>
      </c>
      <c r="N468">
        <f>DAY(NYR_Tbl[[#This Row],[Date]])</f>
        <v>27</v>
      </c>
      <c r="O468" s="4">
        <f>IF(NYR_Tbl[[#This Row],[retweet_count]]="",1,NYR_Tbl[[#This Row],[retweet_count]])</f>
        <v>1</v>
      </c>
    </row>
    <row r="469" spans="1:15" x14ac:dyDescent="0.25">
      <c r="A469" s="1">
        <v>42000.286805555559</v>
      </c>
      <c r="B469" t="s">
        <v>1014</v>
      </c>
      <c r="C469" t="s">
        <v>26</v>
      </c>
      <c r="D469" t="s">
        <v>35</v>
      </c>
      <c r="E469" t="s">
        <v>1015</v>
      </c>
      <c r="F469" t="s">
        <v>220</v>
      </c>
      <c r="G469" t="s">
        <v>23</v>
      </c>
      <c r="H469" t="s">
        <v>82</v>
      </c>
      <c r="I469" t="s">
        <v>17</v>
      </c>
      <c r="K469" s="2">
        <f>MOD(NYR_Tbl[[#This Row],[tweet_created]],1)</f>
        <v>0.28680555555911269</v>
      </c>
      <c r="L469" s="2">
        <f>MROUND(NYR_Tbl[[#This Row],[Time]],60/24/60)</f>
        <v>0.29166666666666663</v>
      </c>
      <c r="M469" s="3">
        <f>INT(NYR_Tbl[[#This Row],[tweet_created]])</f>
        <v>42000</v>
      </c>
      <c r="N469">
        <f>DAY(NYR_Tbl[[#This Row],[Date]])</f>
        <v>27</v>
      </c>
      <c r="O469" s="4">
        <f>IF(NYR_Tbl[[#This Row],[retweet_count]]="",1,NYR_Tbl[[#This Row],[retweet_count]])</f>
        <v>1</v>
      </c>
    </row>
    <row r="470" spans="1:15" x14ac:dyDescent="0.25">
      <c r="A470" s="1">
        <v>42000.311111111114</v>
      </c>
      <c r="B470" t="s">
        <v>1016</v>
      </c>
      <c r="C470" t="s">
        <v>11</v>
      </c>
      <c r="D470" t="s">
        <v>201</v>
      </c>
      <c r="E470" t="s">
        <v>63</v>
      </c>
      <c r="F470" t="s">
        <v>63</v>
      </c>
      <c r="G470" t="s">
        <v>49</v>
      </c>
      <c r="H470" t="s">
        <v>24</v>
      </c>
      <c r="I470" t="s">
        <v>38</v>
      </c>
      <c r="K470" s="2">
        <f>MOD(NYR_Tbl[[#This Row],[tweet_created]],1)</f>
        <v>0.31111111111385981</v>
      </c>
      <c r="L470" s="2">
        <f>MROUND(NYR_Tbl[[#This Row],[Time]],60/24/60)</f>
        <v>0.29166666666666663</v>
      </c>
      <c r="M470" s="3">
        <f>INT(NYR_Tbl[[#This Row],[tweet_created]])</f>
        <v>42000</v>
      </c>
      <c r="N470">
        <f>DAY(NYR_Tbl[[#This Row],[Date]])</f>
        <v>27</v>
      </c>
      <c r="O470" s="4">
        <f>IF(NYR_Tbl[[#This Row],[retweet_count]]="",1,NYR_Tbl[[#This Row],[retweet_count]])</f>
        <v>1</v>
      </c>
    </row>
    <row r="471" spans="1:15" x14ac:dyDescent="0.25">
      <c r="A471" s="1">
        <v>42000.326388888891</v>
      </c>
      <c r="B471" t="s">
        <v>1017</v>
      </c>
      <c r="C471" t="s">
        <v>26</v>
      </c>
      <c r="D471" t="s">
        <v>46</v>
      </c>
      <c r="E471" t="s">
        <v>282</v>
      </c>
      <c r="F471" t="s">
        <v>838</v>
      </c>
      <c r="G471" t="s">
        <v>23</v>
      </c>
      <c r="H471" t="s">
        <v>82</v>
      </c>
      <c r="I471" t="s">
        <v>38</v>
      </c>
      <c r="K471" s="2">
        <f>MOD(NYR_Tbl[[#This Row],[tweet_created]],1)</f>
        <v>0.32638888889050577</v>
      </c>
      <c r="L471" s="2">
        <f>MROUND(NYR_Tbl[[#This Row],[Time]],60/24/60)</f>
        <v>0.33333333333333331</v>
      </c>
      <c r="M471" s="3">
        <f>INT(NYR_Tbl[[#This Row],[tweet_created]])</f>
        <v>42000</v>
      </c>
      <c r="N471">
        <f>DAY(NYR_Tbl[[#This Row],[Date]])</f>
        <v>27</v>
      </c>
      <c r="O471" s="4">
        <f>IF(NYR_Tbl[[#This Row],[retweet_count]]="",1,NYR_Tbl[[#This Row],[retweet_count]])</f>
        <v>1</v>
      </c>
    </row>
    <row r="472" spans="1:15" x14ac:dyDescent="0.25">
      <c r="A472" s="1">
        <v>42000.32708333333</v>
      </c>
      <c r="B472" t="s">
        <v>1018</v>
      </c>
      <c r="C472" t="s">
        <v>26</v>
      </c>
      <c r="D472" t="s">
        <v>35</v>
      </c>
      <c r="E472" t="s">
        <v>1019</v>
      </c>
      <c r="F472" t="s">
        <v>183</v>
      </c>
      <c r="G472" t="s">
        <v>15</v>
      </c>
      <c r="I472" t="s">
        <v>17</v>
      </c>
      <c r="K472" s="2">
        <f>MOD(NYR_Tbl[[#This Row],[tweet_created]],1)</f>
        <v>0.32708333332993789</v>
      </c>
      <c r="L472" s="2">
        <f>MROUND(NYR_Tbl[[#This Row],[Time]],60/24/60)</f>
        <v>0.33333333333333331</v>
      </c>
      <c r="M472" s="3">
        <f>INT(NYR_Tbl[[#This Row],[tweet_created]])</f>
        <v>42000</v>
      </c>
      <c r="N472">
        <f>DAY(NYR_Tbl[[#This Row],[Date]])</f>
        <v>27</v>
      </c>
      <c r="O472" s="4">
        <f>IF(NYR_Tbl[[#This Row],[retweet_count]]="",1,NYR_Tbl[[#This Row],[retweet_count]])</f>
        <v>1</v>
      </c>
    </row>
    <row r="473" spans="1:15" x14ac:dyDescent="0.25">
      <c r="A473" s="1">
        <v>42000.330555555556</v>
      </c>
      <c r="B473" t="s">
        <v>1020</v>
      </c>
      <c r="C473" t="s">
        <v>69</v>
      </c>
      <c r="D473" t="s">
        <v>764</v>
      </c>
      <c r="E473" t="s">
        <v>1021</v>
      </c>
      <c r="F473" t="s">
        <v>1151</v>
      </c>
      <c r="G473" t="s">
        <v>23</v>
      </c>
      <c r="H473" t="s">
        <v>24</v>
      </c>
      <c r="I473" t="s">
        <v>17</v>
      </c>
      <c r="K473" s="2">
        <f>MOD(NYR_Tbl[[#This Row],[tweet_created]],1)</f>
        <v>0.33055555555620231</v>
      </c>
      <c r="L473" s="2">
        <f>MROUND(NYR_Tbl[[#This Row],[Time]],60/24/60)</f>
        <v>0.33333333333333331</v>
      </c>
      <c r="M473" s="3">
        <f>INT(NYR_Tbl[[#This Row],[tweet_created]])</f>
        <v>42000</v>
      </c>
      <c r="N473">
        <f>DAY(NYR_Tbl[[#This Row],[Date]])</f>
        <v>27</v>
      </c>
      <c r="O473" s="4">
        <f>IF(NYR_Tbl[[#This Row],[retweet_count]]="",1,NYR_Tbl[[#This Row],[retweet_count]])</f>
        <v>1</v>
      </c>
    </row>
    <row r="474" spans="1:15" x14ac:dyDescent="0.25">
      <c r="A474" s="1">
        <v>42000.331250000003</v>
      </c>
      <c r="B474" t="s">
        <v>1022</v>
      </c>
      <c r="C474" t="s">
        <v>26</v>
      </c>
      <c r="D474" t="s">
        <v>46</v>
      </c>
      <c r="E474" t="s">
        <v>1021</v>
      </c>
      <c r="F474" t="s">
        <v>1151</v>
      </c>
      <c r="G474" t="s">
        <v>23</v>
      </c>
      <c r="H474" t="s">
        <v>82</v>
      </c>
      <c r="I474" t="s">
        <v>17</v>
      </c>
      <c r="K474" s="2">
        <f>MOD(NYR_Tbl[[#This Row],[tweet_created]],1)</f>
        <v>0.33125000000291038</v>
      </c>
      <c r="L474" s="2">
        <f>MROUND(NYR_Tbl[[#This Row],[Time]],60/24/60)</f>
        <v>0.33333333333333331</v>
      </c>
      <c r="M474" s="3">
        <f>INT(NYR_Tbl[[#This Row],[tweet_created]])</f>
        <v>42000</v>
      </c>
      <c r="N474">
        <f>DAY(NYR_Tbl[[#This Row],[Date]])</f>
        <v>27</v>
      </c>
      <c r="O474" s="4">
        <f>IF(NYR_Tbl[[#This Row],[retweet_count]]="",1,NYR_Tbl[[#This Row],[retweet_count]])</f>
        <v>1</v>
      </c>
    </row>
    <row r="475" spans="1:15" x14ac:dyDescent="0.25">
      <c r="A475" s="1">
        <v>42000.333333333336</v>
      </c>
      <c r="B475" t="s">
        <v>1023</v>
      </c>
      <c r="C475" t="s">
        <v>19</v>
      </c>
      <c r="D475" t="s">
        <v>1024</v>
      </c>
      <c r="E475" t="s">
        <v>1021</v>
      </c>
      <c r="F475" t="s">
        <v>1151</v>
      </c>
      <c r="G475" t="s">
        <v>23</v>
      </c>
      <c r="H475" t="s">
        <v>24</v>
      </c>
      <c r="I475" t="s">
        <v>17</v>
      </c>
      <c r="K475" s="2">
        <f>MOD(NYR_Tbl[[#This Row],[tweet_created]],1)</f>
        <v>0.33333333333575865</v>
      </c>
      <c r="L475" s="2">
        <f>MROUND(NYR_Tbl[[#This Row],[Time]],60/24/60)</f>
        <v>0.33333333333333331</v>
      </c>
      <c r="M475" s="3">
        <f>INT(NYR_Tbl[[#This Row],[tweet_created]])</f>
        <v>42000</v>
      </c>
      <c r="N475">
        <f>DAY(NYR_Tbl[[#This Row],[Date]])</f>
        <v>27</v>
      </c>
      <c r="O475" s="4">
        <f>IF(NYR_Tbl[[#This Row],[retweet_count]]="",1,NYR_Tbl[[#This Row],[retweet_count]])</f>
        <v>1</v>
      </c>
    </row>
    <row r="476" spans="1:15" x14ac:dyDescent="0.25">
      <c r="A476" s="1">
        <v>42000.335416666669</v>
      </c>
      <c r="B476" t="s">
        <v>1025</v>
      </c>
      <c r="C476" t="s">
        <v>19</v>
      </c>
      <c r="D476" t="s">
        <v>143</v>
      </c>
      <c r="E476" t="s">
        <v>1026</v>
      </c>
      <c r="F476" t="s">
        <v>1026</v>
      </c>
      <c r="G476" t="s">
        <v>23</v>
      </c>
      <c r="H476" t="s">
        <v>82</v>
      </c>
      <c r="I476" t="s">
        <v>17</v>
      </c>
      <c r="K476" s="2">
        <f>MOD(NYR_Tbl[[#This Row],[tweet_created]],1)</f>
        <v>0.33541666666860692</v>
      </c>
      <c r="L476" s="2">
        <f>MROUND(NYR_Tbl[[#This Row],[Time]],60/24/60)</f>
        <v>0.33333333333333331</v>
      </c>
      <c r="M476" s="3">
        <f>INT(NYR_Tbl[[#This Row],[tweet_created]])</f>
        <v>42000</v>
      </c>
      <c r="N476">
        <f>DAY(NYR_Tbl[[#This Row],[Date]])</f>
        <v>27</v>
      </c>
      <c r="O476" s="4">
        <f>IF(NYR_Tbl[[#This Row],[retweet_count]]="",1,NYR_Tbl[[#This Row],[retweet_count]])</f>
        <v>1</v>
      </c>
    </row>
    <row r="477" spans="1:15" x14ac:dyDescent="0.25">
      <c r="A477" s="1">
        <v>42000.336805555555</v>
      </c>
      <c r="B477" t="s">
        <v>1027</v>
      </c>
      <c r="C477" t="s">
        <v>26</v>
      </c>
      <c r="D477" t="s">
        <v>106</v>
      </c>
      <c r="E477" t="s">
        <v>1021</v>
      </c>
      <c r="F477" t="s">
        <v>270</v>
      </c>
      <c r="G477" t="s">
        <v>23</v>
      </c>
      <c r="H477" t="s">
        <v>24</v>
      </c>
      <c r="I477" t="s">
        <v>17</v>
      </c>
      <c r="K477" s="2">
        <f>MOD(NYR_Tbl[[#This Row],[tweet_created]],1)</f>
        <v>0.33680555555474712</v>
      </c>
      <c r="L477" s="2">
        <f>MROUND(NYR_Tbl[[#This Row],[Time]],60/24/60)</f>
        <v>0.33333333333333331</v>
      </c>
      <c r="M477" s="3">
        <f>INT(NYR_Tbl[[#This Row],[tweet_created]])</f>
        <v>42000</v>
      </c>
      <c r="N477">
        <f>DAY(NYR_Tbl[[#This Row],[Date]])</f>
        <v>27</v>
      </c>
      <c r="O477" s="4">
        <f>IF(NYR_Tbl[[#This Row],[retweet_count]]="",1,NYR_Tbl[[#This Row],[retweet_count]])</f>
        <v>1</v>
      </c>
    </row>
    <row r="478" spans="1:15" x14ac:dyDescent="0.25">
      <c r="A478" s="1">
        <v>42000.340277777781</v>
      </c>
      <c r="B478" t="s">
        <v>1028</v>
      </c>
      <c r="C478" t="s">
        <v>61</v>
      </c>
      <c r="D478" t="s">
        <v>62</v>
      </c>
      <c r="E478" t="s">
        <v>1029</v>
      </c>
      <c r="F478" t="s">
        <v>220</v>
      </c>
      <c r="G478" t="s">
        <v>23</v>
      </c>
      <c r="H478" t="s">
        <v>87</v>
      </c>
      <c r="I478" t="s">
        <v>38</v>
      </c>
      <c r="K478" s="2">
        <f>MOD(NYR_Tbl[[#This Row],[tweet_created]],1)</f>
        <v>0.34027777778101154</v>
      </c>
      <c r="L478" s="2">
        <f>MROUND(NYR_Tbl[[#This Row],[Time]],60/24/60)</f>
        <v>0.33333333333333331</v>
      </c>
      <c r="M478" s="3">
        <f>INT(NYR_Tbl[[#This Row],[tweet_created]])</f>
        <v>42000</v>
      </c>
      <c r="N478">
        <f>DAY(NYR_Tbl[[#This Row],[Date]])</f>
        <v>27</v>
      </c>
      <c r="O478" s="4">
        <f>IF(NYR_Tbl[[#This Row],[retweet_count]]="",1,NYR_Tbl[[#This Row],[retweet_count]])</f>
        <v>1</v>
      </c>
    </row>
    <row r="479" spans="1:15" x14ac:dyDescent="0.25">
      <c r="A479" s="1">
        <v>42000.341666666667</v>
      </c>
      <c r="B479" t="s">
        <v>1030</v>
      </c>
      <c r="C479" t="s">
        <v>19</v>
      </c>
      <c r="D479" t="s">
        <v>40</v>
      </c>
      <c r="E479" t="s">
        <v>1031</v>
      </c>
      <c r="F479" t="s">
        <v>460</v>
      </c>
      <c r="G479" t="s">
        <v>43</v>
      </c>
      <c r="H479" t="s">
        <v>44</v>
      </c>
      <c r="I479" t="s">
        <v>38</v>
      </c>
      <c r="K479" s="2">
        <f>MOD(NYR_Tbl[[#This Row],[tweet_created]],1)</f>
        <v>0.34166666666715173</v>
      </c>
      <c r="L479" s="2">
        <f>MROUND(NYR_Tbl[[#This Row],[Time]],60/24/60)</f>
        <v>0.33333333333333331</v>
      </c>
      <c r="M479" s="3">
        <f>INT(NYR_Tbl[[#This Row],[tweet_created]])</f>
        <v>42000</v>
      </c>
      <c r="N479">
        <f>DAY(NYR_Tbl[[#This Row],[Date]])</f>
        <v>27</v>
      </c>
      <c r="O479" s="4">
        <f>IF(NYR_Tbl[[#This Row],[retweet_count]]="",1,NYR_Tbl[[#This Row],[retweet_count]])</f>
        <v>1</v>
      </c>
    </row>
    <row r="480" spans="1:15" x14ac:dyDescent="0.25">
      <c r="A480" s="1">
        <v>42000.341666666667</v>
      </c>
      <c r="B480" t="s">
        <v>1032</v>
      </c>
      <c r="C480" t="s">
        <v>61</v>
      </c>
      <c r="D480" t="s">
        <v>448</v>
      </c>
      <c r="E480" t="s">
        <v>1033</v>
      </c>
      <c r="F480" t="s">
        <v>122</v>
      </c>
      <c r="G480" t="s">
        <v>23</v>
      </c>
      <c r="I480" t="s">
        <v>17</v>
      </c>
      <c r="K480" s="2">
        <f>MOD(NYR_Tbl[[#This Row],[tweet_created]],1)</f>
        <v>0.34166666666715173</v>
      </c>
      <c r="L480" s="2">
        <f>MROUND(NYR_Tbl[[#This Row],[Time]],60/24/60)</f>
        <v>0.33333333333333331</v>
      </c>
      <c r="M480" s="3">
        <f>INT(NYR_Tbl[[#This Row],[tweet_created]])</f>
        <v>42000</v>
      </c>
      <c r="N480">
        <f>DAY(NYR_Tbl[[#This Row],[Date]])</f>
        <v>27</v>
      </c>
      <c r="O480" s="4">
        <f>IF(NYR_Tbl[[#This Row],[retweet_count]]="",1,NYR_Tbl[[#This Row],[retweet_count]])</f>
        <v>1</v>
      </c>
    </row>
    <row r="481" spans="1:15" x14ac:dyDescent="0.25">
      <c r="A481" s="1">
        <v>42000.34652777778</v>
      </c>
      <c r="B481" t="s">
        <v>1034</v>
      </c>
      <c r="C481" t="s">
        <v>26</v>
      </c>
      <c r="D481" t="s">
        <v>106</v>
      </c>
      <c r="E481" t="s">
        <v>1035</v>
      </c>
      <c r="F481" t="s">
        <v>460</v>
      </c>
      <c r="G481" t="s">
        <v>43</v>
      </c>
      <c r="I481" t="s">
        <v>17</v>
      </c>
      <c r="K481" s="2">
        <f>MOD(NYR_Tbl[[#This Row],[tweet_created]],1)</f>
        <v>0.34652777777955635</v>
      </c>
      <c r="L481" s="2">
        <f>MROUND(NYR_Tbl[[#This Row],[Time]],60/24/60)</f>
        <v>0.33333333333333331</v>
      </c>
      <c r="M481" s="3">
        <f>INT(NYR_Tbl[[#This Row],[tweet_created]])</f>
        <v>42000</v>
      </c>
      <c r="N481">
        <f>DAY(NYR_Tbl[[#This Row],[Date]])</f>
        <v>27</v>
      </c>
      <c r="O481" s="4">
        <f>IF(NYR_Tbl[[#This Row],[retweet_count]]="",1,NYR_Tbl[[#This Row],[retweet_count]])</f>
        <v>1</v>
      </c>
    </row>
    <row r="482" spans="1:15" x14ac:dyDescent="0.25">
      <c r="A482" s="1">
        <v>42000.34652777778</v>
      </c>
      <c r="B482" t="s">
        <v>1036</v>
      </c>
      <c r="C482" t="s">
        <v>26</v>
      </c>
      <c r="D482" t="s">
        <v>27</v>
      </c>
      <c r="E482" t="s">
        <v>386</v>
      </c>
      <c r="F482" t="s">
        <v>1778</v>
      </c>
      <c r="G482" t="s">
        <v>23</v>
      </c>
      <c r="H482" t="s">
        <v>93</v>
      </c>
      <c r="I482" t="s">
        <v>17</v>
      </c>
      <c r="K482" s="2">
        <f>MOD(NYR_Tbl[[#This Row],[tweet_created]],1)</f>
        <v>0.34652777777955635</v>
      </c>
      <c r="L482" s="2">
        <f>MROUND(NYR_Tbl[[#This Row],[Time]],60/24/60)</f>
        <v>0.33333333333333331</v>
      </c>
      <c r="M482" s="3">
        <f>INT(NYR_Tbl[[#This Row],[tweet_created]])</f>
        <v>42000</v>
      </c>
      <c r="N482">
        <f>DAY(NYR_Tbl[[#This Row],[Date]])</f>
        <v>27</v>
      </c>
      <c r="O482" s="4">
        <f>IF(NYR_Tbl[[#This Row],[retweet_count]]="",1,NYR_Tbl[[#This Row],[retweet_count]])</f>
        <v>1</v>
      </c>
    </row>
    <row r="483" spans="1:15" x14ac:dyDescent="0.25">
      <c r="A483" s="1">
        <v>42000.352777777778</v>
      </c>
      <c r="B483" t="s">
        <v>1037</v>
      </c>
      <c r="C483" t="s">
        <v>19</v>
      </c>
      <c r="D483" t="s">
        <v>143</v>
      </c>
      <c r="E483" t="s">
        <v>1038</v>
      </c>
      <c r="F483" t="s">
        <v>63</v>
      </c>
      <c r="G483" t="s">
        <v>49</v>
      </c>
      <c r="H483" t="s">
        <v>24</v>
      </c>
      <c r="I483" t="s">
        <v>38</v>
      </c>
      <c r="K483" s="2">
        <f>MOD(NYR_Tbl[[#This Row],[tweet_created]],1)</f>
        <v>0.35277777777810115</v>
      </c>
      <c r="L483" s="2">
        <f>MROUND(NYR_Tbl[[#This Row],[Time]],60/24/60)</f>
        <v>0.33333333333333331</v>
      </c>
      <c r="M483" s="3">
        <f>INT(NYR_Tbl[[#This Row],[tweet_created]])</f>
        <v>42000</v>
      </c>
      <c r="N483">
        <f>DAY(NYR_Tbl[[#This Row],[Date]])</f>
        <v>27</v>
      </c>
      <c r="O483" s="4">
        <f>IF(NYR_Tbl[[#This Row],[retweet_count]]="",1,NYR_Tbl[[#This Row],[retweet_count]])</f>
        <v>1</v>
      </c>
    </row>
    <row r="484" spans="1:15" x14ac:dyDescent="0.25">
      <c r="A484" s="1">
        <v>42000.354166666664</v>
      </c>
      <c r="B484" t="s">
        <v>1039</v>
      </c>
      <c r="C484" t="s">
        <v>19</v>
      </c>
      <c r="D484" t="s">
        <v>20</v>
      </c>
      <c r="E484" t="s">
        <v>1040</v>
      </c>
      <c r="F484" t="s">
        <v>772</v>
      </c>
      <c r="G484" t="s">
        <v>23</v>
      </c>
      <c r="I484" t="s">
        <v>38</v>
      </c>
      <c r="K484" s="2">
        <f>MOD(NYR_Tbl[[#This Row],[tweet_created]],1)</f>
        <v>0.35416666666424135</v>
      </c>
      <c r="L484" s="2">
        <f>MROUND(NYR_Tbl[[#This Row],[Time]],60/24/60)</f>
        <v>0.33333333333333331</v>
      </c>
      <c r="M484" s="3">
        <f>INT(NYR_Tbl[[#This Row],[tweet_created]])</f>
        <v>42000</v>
      </c>
      <c r="N484">
        <f>DAY(NYR_Tbl[[#This Row],[Date]])</f>
        <v>27</v>
      </c>
      <c r="O484" s="4">
        <f>IF(NYR_Tbl[[#This Row],[retweet_count]]="",1,NYR_Tbl[[#This Row],[retweet_count]])</f>
        <v>1</v>
      </c>
    </row>
    <row r="485" spans="1:15" x14ac:dyDescent="0.25">
      <c r="A485" s="1">
        <v>42000.361111111109</v>
      </c>
      <c r="B485" t="s">
        <v>1041</v>
      </c>
      <c r="C485" t="s">
        <v>19</v>
      </c>
      <c r="D485" t="s">
        <v>80</v>
      </c>
      <c r="E485" t="s">
        <v>1042</v>
      </c>
      <c r="F485" t="s">
        <v>3281</v>
      </c>
      <c r="G485" t="s">
        <v>43</v>
      </c>
      <c r="H485" t="s">
        <v>93</v>
      </c>
      <c r="I485" t="s">
        <v>17</v>
      </c>
      <c r="K485" s="2">
        <f>MOD(NYR_Tbl[[#This Row],[tweet_created]],1)</f>
        <v>0.36111111110949423</v>
      </c>
      <c r="L485" s="2">
        <f>MROUND(NYR_Tbl[[#This Row],[Time]],60/24/60)</f>
        <v>0.375</v>
      </c>
      <c r="M485" s="3">
        <f>INT(NYR_Tbl[[#This Row],[tweet_created]])</f>
        <v>42000</v>
      </c>
      <c r="N485">
        <f>DAY(NYR_Tbl[[#This Row],[Date]])</f>
        <v>27</v>
      </c>
      <c r="O485" s="4">
        <f>IF(NYR_Tbl[[#This Row],[retweet_count]]="",1,NYR_Tbl[[#This Row],[retweet_count]])</f>
        <v>1</v>
      </c>
    </row>
    <row r="486" spans="1:15" x14ac:dyDescent="0.25">
      <c r="A486" s="1">
        <v>42000.361805555556</v>
      </c>
      <c r="B486" t="s">
        <v>1043</v>
      </c>
      <c r="C486" t="s">
        <v>19</v>
      </c>
      <c r="D486" t="s">
        <v>190</v>
      </c>
      <c r="E486" t="s">
        <v>1044</v>
      </c>
      <c r="F486" t="s">
        <v>2131</v>
      </c>
      <c r="G486" t="s">
        <v>23</v>
      </c>
      <c r="H486" t="s">
        <v>24</v>
      </c>
      <c r="I486" t="s">
        <v>38</v>
      </c>
      <c r="K486" s="2">
        <f>MOD(NYR_Tbl[[#This Row],[tweet_created]],1)</f>
        <v>0.36180555555620231</v>
      </c>
      <c r="L486" s="2">
        <f>MROUND(NYR_Tbl[[#This Row],[Time]],60/24/60)</f>
        <v>0.375</v>
      </c>
      <c r="M486" s="3">
        <f>INT(NYR_Tbl[[#This Row],[tweet_created]])</f>
        <v>42000</v>
      </c>
      <c r="N486">
        <f>DAY(NYR_Tbl[[#This Row],[Date]])</f>
        <v>27</v>
      </c>
      <c r="O486" s="4">
        <f>IF(NYR_Tbl[[#This Row],[retweet_count]]="",1,NYR_Tbl[[#This Row],[retweet_count]])</f>
        <v>1</v>
      </c>
    </row>
    <row r="487" spans="1:15" x14ac:dyDescent="0.25">
      <c r="A487" s="1">
        <v>42000.363888888889</v>
      </c>
      <c r="B487" t="s">
        <v>1046</v>
      </c>
      <c r="C487" t="s">
        <v>61</v>
      </c>
      <c r="D487" t="s">
        <v>62</v>
      </c>
      <c r="E487" t="s">
        <v>42</v>
      </c>
      <c r="F487" t="s">
        <v>460</v>
      </c>
      <c r="G487" t="s">
        <v>43</v>
      </c>
      <c r="I487" t="s">
        <v>38</v>
      </c>
      <c r="K487" s="2">
        <f>MOD(NYR_Tbl[[#This Row],[tweet_created]],1)</f>
        <v>0.36388888888905058</v>
      </c>
      <c r="L487" s="2">
        <f>MROUND(NYR_Tbl[[#This Row],[Time]],60/24/60)</f>
        <v>0.375</v>
      </c>
      <c r="M487" s="3">
        <f>INT(NYR_Tbl[[#This Row],[tweet_created]])</f>
        <v>42000</v>
      </c>
      <c r="N487">
        <f>DAY(NYR_Tbl[[#This Row],[Date]])</f>
        <v>27</v>
      </c>
      <c r="O487" s="4">
        <f>IF(NYR_Tbl[[#This Row],[retweet_count]]="",1,NYR_Tbl[[#This Row],[retweet_count]])</f>
        <v>1</v>
      </c>
    </row>
    <row r="488" spans="1:15" x14ac:dyDescent="0.25">
      <c r="A488" s="1">
        <v>42000.365277777775</v>
      </c>
      <c r="B488" t="s">
        <v>1047</v>
      </c>
      <c r="C488" t="s">
        <v>75</v>
      </c>
      <c r="D488" t="s">
        <v>35</v>
      </c>
      <c r="E488" t="s">
        <v>1048</v>
      </c>
      <c r="F488" t="s">
        <v>1762</v>
      </c>
      <c r="G488" t="s">
        <v>49</v>
      </c>
      <c r="H488" t="s">
        <v>82</v>
      </c>
      <c r="I488" t="s">
        <v>38</v>
      </c>
      <c r="K488" s="2">
        <f>MOD(NYR_Tbl[[#This Row],[tweet_created]],1)</f>
        <v>0.36527777777519077</v>
      </c>
      <c r="L488" s="2">
        <f>MROUND(NYR_Tbl[[#This Row],[Time]],60/24/60)</f>
        <v>0.375</v>
      </c>
      <c r="M488" s="3">
        <f>INT(NYR_Tbl[[#This Row],[tweet_created]])</f>
        <v>42000</v>
      </c>
      <c r="N488">
        <f>DAY(NYR_Tbl[[#This Row],[Date]])</f>
        <v>27</v>
      </c>
      <c r="O488" s="4">
        <f>IF(NYR_Tbl[[#This Row],[retweet_count]]="",1,NYR_Tbl[[#This Row],[retweet_count]])</f>
        <v>1</v>
      </c>
    </row>
    <row r="489" spans="1:15" x14ac:dyDescent="0.25">
      <c r="A489" s="1">
        <v>42000.375694444447</v>
      </c>
      <c r="B489" t="s">
        <v>1049</v>
      </c>
      <c r="C489" t="s">
        <v>26</v>
      </c>
      <c r="D489" t="s">
        <v>106</v>
      </c>
      <c r="E489" t="s">
        <v>1050</v>
      </c>
      <c r="F489" t="s">
        <v>1778</v>
      </c>
      <c r="G489" t="s">
        <v>23</v>
      </c>
      <c r="H489" t="s">
        <v>82</v>
      </c>
      <c r="I489" t="s">
        <v>17</v>
      </c>
      <c r="K489" s="2">
        <f>MOD(NYR_Tbl[[#This Row],[tweet_created]],1)</f>
        <v>0.37569444444670808</v>
      </c>
      <c r="L489" s="2">
        <f>MROUND(NYR_Tbl[[#This Row],[Time]],60/24/60)</f>
        <v>0.375</v>
      </c>
      <c r="M489" s="3">
        <f>INT(NYR_Tbl[[#This Row],[tweet_created]])</f>
        <v>42000</v>
      </c>
      <c r="N489">
        <f>DAY(NYR_Tbl[[#This Row],[Date]])</f>
        <v>27</v>
      </c>
      <c r="O489" s="4">
        <f>IF(NYR_Tbl[[#This Row],[retweet_count]]="",1,NYR_Tbl[[#This Row],[retweet_count]])</f>
        <v>1</v>
      </c>
    </row>
    <row r="490" spans="1:15" x14ac:dyDescent="0.25">
      <c r="A490" s="1">
        <v>42000.377083333333</v>
      </c>
      <c r="B490" t="s">
        <v>1051</v>
      </c>
      <c r="C490" t="s">
        <v>11</v>
      </c>
      <c r="D490" t="s">
        <v>12</v>
      </c>
      <c r="E490" t="s">
        <v>1052</v>
      </c>
      <c r="F490" t="s">
        <v>745</v>
      </c>
      <c r="G490" t="s">
        <v>15</v>
      </c>
      <c r="H490" t="s">
        <v>16</v>
      </c>
      <c r="I490" t="s">
        <v>38</v>
      </c>
      <c r="K490" s="2">
        <f>MOD(NYR_Tbl[[#This Row],[tweet_created]],1)</f>
        <v>0.37708333333284827</v>
      </c>
      <c r="L490" s="2">
        <f>MROUND(NYR_Tbl[[#This Row],[Time]],60/24/60)</f>
        <v>0.375</v>
      </c>
      <c r="M490" s="3">
        <f>INT(NYR_Tbl[[#This Row],[tweet_created]])</f>
        <v>42000</v>
      </c>
      <c r="N490">
        <f>DAY(NYR_Tbl[[#This Row],[Date]])</f>
        <v>27</v>
      </c>
      <c r="O490" s="4">
        <f>IF(NYR_Tbl[[#This Row],[retweet_count]]="",1,NYR_Tbl[[#This Row],[retweet_count]])</f>
        <v>1</v>
      </c>
    </row>
    <row r="491" spans="1:15" x14ac:dyDescent="0.25">
      <c r="A491" s="1">
        <v>42000.379166666666</v>
      </c>
      <c r="B491" t="s">
        <v>1053</v>
      </c>
      <c r="C491" t="s">
        <v>75</v>
      </c>
      <c r="D491" t="s">
        <v>100</v>
      </c>
      <c r="E491" t="s">
        <v>1054</v>
      </c>
      <c r="F491" t="s">
        <v>220</v>
      </c>
      <c r="G491" t="s">
        <v>23</v>
      </c>
      <c r="I491" t="s">
        <v>38</v>
      </c>
      <c r="K491" s="2">
        <f>MOD(NYR_Tbl[[#This Row],[tweet_created]],1)</f>
        <v>0.37916666666569654</v>
      </c>
      <c r="L491" s="2">
        <f>MROUND(NYR_Tbl[[#This Row],[Time]],60/24/60)</f>
        <v>0.375</v>
      </c>
      <c r="M491" s="3">
        <f>INT(NYR_Tbl[[#This Row],[tweet_created]])</f>
        <v>42000</v>
      </c>
      <c r="N491">
        <f>DAY(NYR_Tbl[[#This Row],[Date]])</f>
        <v>27</v>
      </c>
      <c r="O491" s="4">
        <f>IF(NYR_Tbl[[#This Row],[retweet_count]]="",1,NYR_Tbl[[#This Row],[retweet_count]])</f>
        <v>1</v>
      </c>
    </row>
    <row r="492" spans="1:15" x14ac:dyDescent="0.25">
      <c r="A492" s="1">
        <v>42000.383333333331</v>
      </c>
      <c r="B492" t="s">
        <v>1055</v>
      </c>
      <c r="C492" t="s">
        <v>26</v>
      </c>
      <c r="D492" t="s">
        <v>893</v>
      </c>
      <c r="E492" t="s">
        <v>1056</v>
      </c>
      <c r="F492" t="s">
        <v>772</v>
      </c>
      <c r="G492" t="s">
        <v>23</v>
      </c>
      <c r="H492" t="s">
        <v>82</v>
      </c>
      <c r="I492" t="s">
        <v>38</v>
      </c>
      <c r="K492" s="2">
        <f>MOD(NYR_Tbl[[#This Row],[tweet_created]],1)</f>
        <v>0.38333333333139308</v>
      </c>
      <c r="L492" s="2">
        <f>MROUND(NYR_Tbl[[#This Row],[Time]],60/24/60)</f>
        <v>0.375</v>
      </c>
      <c r="M492" s="3">
        <f>INT(NYR_Tbl[[#This Row],[tweet_created]])</f>
        <v>42000</v>
      </c>
      <c r="N492">
        <f>DAY(NYR_Tbl[[#This Row],[Date]])</f>
        <v>27</v>
      </c>
      <c r="O492" s="4">
        <f>IF(NYR_Tbl[[#This Row],[retweet_count]]="",1,NYR_Tbl[[#This Row],[retweet_count]])</f>
        <v>1</v>
      </c>
    </row>
    <row r="493" spans="1:15" x14ac:dyDescent="0.25">
      <c r="A493" s="1">
        <v>42000.386805555558</v>
      </c>
      <c r="B493" t="s">
        <v>1057</v>
      </c>
      <c r="C493" t="s">
        <v>26</v>
      </c>
      <c r="D493" t="s">
        <v>317</v>
      </c>
      <c r="E493" t="s">
        <v>1058</v>
      </c>
      <c r="F493" t="s">
        <v>1762</v>
      </c>
      <c r="G493" t="s">
        <v>49</v>
      </c>
      <c r="H493" t="s">
        <v>24</v>
      </c>
      <c r="I493" t="s">
        <v>38</v>
      </c>
      <c r="K493" s="2">
        <f>MOD(NYR_Tbl[[#This Row],[tweet_created]],1)</f>
        <v>0.3868055555576575</v>
      </c>
      <c r="L493" s="2">
        <f>MROUND(NYR_Tbl[[#This Row],[Time]],60/24/60)</f>
        <v>0.375</v>
      </c>
      <c r="M493" s="3">
        <f>INT(NYR_Tbl[[#This Row],[tweet_created]])</f>
        <v>42000</v>
      </c>
      <c r="N493">
        <f>DAY(NYR_Tbl[[#This Row],[Date]])</f>
        <v>27</v>
      </c>
      <c r="O493" s="4">
        <f>IF(NYR_Tbl[[#This Row],[retweet_count]]="",1,NYR_Tbl[[#This Row],[retweet_count]])</f>
        <v>1</v>
      </c>
    </row>
    <row r="494" spans="1:15" x14ac:dyDescent="0.25">
      <c r="A494" s="1">
        <v>42000.388888888891</v>
      </c>
      <c r="B494" t="s">
        <v>1059</v>
      </c>
      <c r="C494" t="s">
        <v>19</v>
      </c>
      <c r="D494" t="s">
        <v>143</v>
      </c>
      <c r="E494" t="s">
        <v>220</v>
      </c>
      <c r="F494" t="s">
        <v>220</v>
      </c>
      <c r="G494" t="s">
        <v>23</v>
      </c>
      <c r="H494" t="s">
        <v>24</v>
      </c>
      <c r="I494" t="s">
        <v>17</v>
      </c>
      <c r="K494" s="2">
        <f>MOD(NYR_Tbl[[#This Row],[tweet_created]],1)</f>
        <v>0.38888888889050577</v>
      </c>
      <c r="L494" s="2">
        <f>MROUND(NYR_Tbl[[#This Row],[Time]],60/24/60)</f>
        <v>0.375</v>
      </c>
      <c r="M494" s="3">
        <f>INT(NYR_Tbl[[#This Row],[tweet_created]])</f>
        <v>42000</v>
      </c>
      <c r="N494">
        <f>DAY(NYR_Tbl[[#This Row],[Date]])</f>
        <v>27</v>
      </c>
      <c r="O494" s="4">
        <f>IF(NYR_Tbl[[#This Row],[retweet_count]]="",1,NYR_Tbl[[#This Row],[retweet_count]])</f>
        <v>1</v>
      </c>
    </row>
    <row r="495" spans="1:15" x14ac:dyDescent="0.25">
      <c r="A495" s="1">
        <v>42000.390277777777</v>
      </c>
      <c r="B495" t="s">
        <v>1060</v>
      </c>
      <c r="C495" t="s">
        <v>26</v>
      </c>
      <c r="D495" t="s">
        <v>46</v>
      </c>
      <c r="E495" t="s">
        <v>1061</v>
      </c>
      <c r="F495" t="s">
        <v>2191</v>
      </c>
      <c r="G495" t="s">
        <v>15</v>
      </c>
      <c r="H495" t="s">
        <v>16</v>
      </c>
      <c r="I495" t="s">
        <v>17</v>
      </c>
      <c r="K495" s="2">
        <f>MOD(NYR_Tbl[[#This Row],[tweet_created]],1)</f>
        <v>0.39027777777664596</v>
      </c>
      <c r="L495" s="2">
        <f>MROUND(NYR_Tbl[[#This Row],[Time]],60/24/60)</f>
        <v>0.375</v>
      </c>
      <c r="M495" s="3">
        <f>INT(NYR_Tbl[[#This Row],[tweet_created]])</f>
        <v>42000</v>
      </c>
      <c r="N495">
        <f>DAY(NYR_Tbl[[#This Row],[Date]])</f>
        <v>27</v>
      </c>
      <c r="O495" s="4">
        <f>IF(NYR_Tbl[[#This Row],[retweet_count]]="",1,NYR_Tbl[[#This Row],[retweet_count]])</f>
        <v>1</v>
      </c>
    </row>
    <row r="496" spans="1:15" x14ac:dyDescent="0.25">
      <c r="A496" s="1">
        <v>42000.39166666667</v>
      </c>
      <c r="B496" t="s">
        <v>1062</v>
      </c>
      <c r="C496" t="s">
        <v>139</v>
      </c>
      <c r="D496" t="s">
        <v>559</v>
      </c>
      <c r="E496" t="s">
        <v>1063</v>
      </c>
      <c r="F496" t="s">
        <v>1671</v>
      </c>
      <c r="G496" t="s">
        <v>49</v>
      </c>
      <c r="H496" t="s">
        <v>24</v>
      </c>
      <c r="I496" t="s">
        <v>38</v>
      </c>
      <c r="K496" s="2">
        <f>MOD(NYR_Tbl[[#This Row],[tweet_created]],1)</f>
        <v>0.39166666667006211</v>
      </c>
      <c r="L496" s="2">
        <f>MROUND(NYR_Tbl[[#This Row],[Time]],60/24/60)</f>
        <v>0.375</v>
      </c>
      <c r="M496" s="3">
        <f>INT(NYR_Tbl[[#This Row],[tweet_created]])</f>
        <v>42000</v>
      </c>
      <c r="N496">
        <f>DAY(NYR_Tbl[[#This Row],[Date]])</f>
        <v>27</v>
      </c>
      <c r="O496" s="4">
        <f>IF(NYR_Tbl[[#This Row],[retweet_count]]="",1,NYR_Tbl[[#This Row],[retweet_count]])</f>
        <v>1</v>
      </c>
    </row>
    <row r="497" spans="1:15" x14ac:dyDescent="0.25">
      <c r="A497" s="1">
        <v>42000.39166666667</v>
      </c>
      <c r="B497" t="s">
        <v>1064</v>
      </c>
      <c r="C497" t="s">
        <v>11</v>
      </c>
      <c r="D497" t="s">
        <v>161</v>
      </c>
      <c r="E497" t="s">
        <v>1065</v>
      </c>
      <c r="F497" t="s">
        <v>7564</v>
      </c>
      <c r="G497" t="s">
        <v>49</v>
      </c>
      <c r="H497" t="s">
        <v>82</v>
      </c>
      <c r="I497" t="s">
        <v>17</v>
      </c>
      <c r="K497" s="2">
        <f>MOD(NYR_Tbl[[#This Row],[tweet_created]],1)</f>
        <v>0.39166666667006211</v>
      </c>
      <c r="L497" s="2">
        <f>MROUND(NYR_Tbl[[#This Row],[Time]],60/24/60)</f>
        <v>0.375</v>
      </c>
      <c r="M497" s="3">
        <f>INT(NYR_Tbl[[#This Row],[tweet_created]])</f>
        <v>42000</v>
      </c>
      <c r="N497">
        <f>DAY(NYR_Tbl[[#This Row],[Date]])</f>
        <v>27</v>
      </c>
      <c r="O497" s="4">
        <f>IF(NYR_Tbl[[#This Row],[retweet_count]]="",1,NYR_Tbl[[#This Row],[retweet_count]])</f>
        <v>1</v>
      </c>
    </row>
    <row r="498" spans="1:15" x14ac:dyDescent="0.25">
      <c r="A498" s="1">
        <v>42000.395833333336</v>
      </c>
      <c r="B498" t="s">
        <v>1066</v>
      </c>
      <c r="C498" t="s">
        <v>75</v>
      </c>
      <c r="D498" t="s">
        <v>35</v>
      </c>
      <c r="E498" t="s">
        <v>207</v>
      </c>
      <c r="F498" t="s">
        <v>1535</v>
      </c>
      <c r="G498" t="s">
        <v>15</v>
      </c>
      <c r="H498" t="s">
        <v>24</v>
      </c>
      <c r="I498" t="s">
        <v>38</v>
      </c>
      <c r="K498" s="2">
        <f>MOD(NYR_Tbl[[#This Row],[tweet_created]],1)</f>
        <v>0.39583333333575865</v>
      </c>
      <c r="L498" s="2">
        <f>MROUND(NYR_Tbl[[#This Row],[Time]],60/24/60)</f>
        <v>0.41666666666666663</v>
      </c>
      <c r="M498" s="3">
        <f>INT(NYR_Tbl[[#This Row],[tweet_created]])</f>
        <v>42000</v>
      </c>
      <c r="N498">
        <f>DAY(NYR_Tbl[[#This Row],[Date]])</f>
        <v>27</v>
      </c>
      <c r="O498" s="4">
        <f>IF(NYR_Tbl[[#This Row],[retweet_count]]="",1,NYR_Tbl[[#This Row],[retweet_count]])</f>
        <v>1</v>
      </c>
    </row>
    <row r="499" spans="1:15" x14ac:dyDescent="0.25">
      <c r="A499" s="1">
        <v>42000.397222222222</v>
      </c>
      <c r="B499" t="s">
        <v>1067</v>
      </c>
      <c r="C499" t="s">
        <v>11</v>
      </c>
      <c r="D499" t="s">
        <v>201</v>
      </c>
      <c r="E499" t="s">
        <v>1068</v>
      </c>
      <c r="F499" t="s">
        <v>122</v>
      </c>
      <c r="G499" t="s">
        <v>23</v>
      </c>
      <c r="I499" t="s">
        <v>17</v>
      </c>
      <c r="K499" s="2">
        <f>MOD(NYR_Tbl[[#This Row],[tweet_created]],1)</f>
        <v>0.39722222222189885</v>
      </c>
      <c r="L499" s="2">
        <f>MROUND(NYR_Tbl[[#This Row],[Time]],60/24/60)</f>
        <v>0.41666666666666663</v>
      </c>
      <c r="M499" s="3">
        <f>INT(NYR_Tbl[[#This Row],[tweet_created]])</f>
        <v>42000</v>
      </c>
      <c r="N499">
        <f>DAY(NYR_Tbl[[#This Row],[Date]])</f>
        <v>27</v>
      </c>
      <c r="O499" s="4">
        <f>IF(NYR_Tbl[[#This Row],[retweet_count]]="",1,NYR_Tbl[[#This Row],[retweet_count]])</f>
        <v>1</v>
      </c>
    </row>
    <row r="500" spans="1:15" x14ac:dyDescent="0.25">
      <c r="A500" s="1">
        <v>42000.402083333334</v>
      </c>
      <c r="B500" t="s">
        <v>1069</v>
      </c>
      <c r="C500" t="s">
        <v>11</v>
      </c>
      <c r="D500" t="s">
        <v>12</v>
      </c>
      <c r="E500" t="s">
        <v>1070</v>
      </c>
      <c r="F500" t="s">
        <v>270</v>
      </c>
      <c r="G500" t="s">
        <v>23</v>
      </c>
      <c r="I500" t="s">
        <v>17</v>
      </c>
      <c r="K500" s="2">
        <f>MOD(NYR_Tbl[[#This Row],[tweet_created]],1)</f>
        <v>0.40208333333430346</v>
      </c>
      <c r="L500" s="2">
        <f>MROUND(NYR_Tbl[[#This Row],[Time]],60/24/60)</f>
        <v>0.41666666666666663</v>
      </c>
      <c r="M500" s="3">
        <f>INT(NYR_Tbl[[#This Row],[tweet_created]])</f>
        <v>42000</v>
      </c>
      <c r="N500">
        <f>DAY(NYR_Tbl[[#This Row],[Date]])</f>
        <v>27</v>
      </c>
      <c r="O500" s="4">
        <f>IF(NYR_Tbl[[#This Row],[retweet_count]]="",1,NYR_Tbl[[#This Row],[retweet_count]])</f>
        <v>1</v>
      </c>
    </row>
    <row r="501" spans="1:15" x14ac:dyDescent="0.25">
      <c r="A501" s="1">
        <v>42000.40347222222</v>
      </c>
      <c r="B501" t="s">
        <v>1071</v>
      </c>
      <c r="C501" t="s">
        <v>26</v>
      </c>
      <c r="D501" t="s">
        <v>429</v>
      </c>
      <c r="E501" t="s">
        <v>207</v>
      </c>
      <c r="F501" t="s">
        <v>1535</v>
      </c>
      <c r="G501" t="s">
        <v>15</v>
      </c>
      <c r="I501" t="s">
        <v>38</v>
      </c>
      <c r="K501" s="2">
        <f>MOD(NYR_Tbl[[#This Row],[tweet_created]],1)</f>
        <v>0.40347222222044365</v>
      </c>
      <c r="L501" s="2">
        <f>MROUND(NYR_Tbl[[#This Row],[Time]],60/24/60)</f>
        <v>0.41666666666666663</v>
      </c>
      <c r="M501" s="3">
        <f>INT(NYR_Tbl[[#This Row],[tweet_created]])</f>
        <v>42000</v>
      </c>
      <c r="N501">
        <f>DAY(NYR_Tbl[[#This Row],[Date]])</f>
        <v>27</v>
      </c>
      <c r="O501" s="4">
        <f>IF(NYR_Tbl[[#This Row],[retweet_count]]="",1,NYR_Tbl[[#This Row],[retweet_count]])</f>
        <v>1</v>
      </c>
    </row>
    <row r="502" spans="1:15" x14ac:dyDescent="0.25">
      <c r="A502" s="1">
        <v>42000.409722222219</v>
      </c>
      <c r="B502" t="s">
        <v>1072</v>
      </c>
      <c r="C502" t="s">
        <v>114</v>
      </c>
      <c r="D502" t="s">
        <v>391</v>
      </c>
      <c r="E502" t="s">
        <v>1073</v>
      </c>
      <c r="F502" t="s">
        <v>460</v>
      </c>
      <c r="G502" t="s">
        <v>43</v>
      </c>
      <c r="H502" t="s">
        <v>93</v>
      </c>
      <c r="I502" t="s">
        <v>38</v>
      </c>
      <c r="K502" s="2">
        <f>MOD(NYR_Tbl[[#This Row],[tweet_created]],1)</f>
        <v>0.40972222221898846</v>
      </c>
      <c r="L502" s="2">
        <f>MROUND(NYR_Tbl[[#This Row],[Time]],60/24/60)</f>
        <v>0.41666666666666663</v>
      </c>
      <c r="M502" s="3">
        <f>INT(NYR_Tbl[[#This Row],[tweet_created]])</f>
        <v>42000</v>
      </c>
      <c r="N502">
        <f>DAY(NYR_Tbl[[#This Row],[Date]])</f>
        <v>27</v>
      </c>
      <c r="O502" s="4">
        <f>IF(NYR_Tbl[[#This Row],[retweet_count]]="",1,NYR_Tbl[[#This Row],[retweet_count]])</f>
        <v>1</v>
      </c>
    </row>
    <row r="503" spans="1:15" x14ac:dyDescent="0.25">
      <c r="A503" s="1">
        <v>42000.415972222225</v>
      </c>
      <c r="B503" t="s">
        <v>1074</v>
      </c>
      <c r="C503" t="s">
        <v>75</v>
      </c>
      <c r="D503" t="s">
        <v>638</v>
      </c>
      <c r="E503" t="s">
        <v>460</v>
      </c>
      <c r="F503" t="s">
        <v>460</v>
      </c>
      <c r="G503" t="s">
        <v>43</v>
      </c>
      <c r="H503" t="s">
        <v>82</v>
      </c>
      <c r="I503" t="s">
        <v>38</v>
      </c>
      <c r="K503" s="2">
        <f>MOD(NYR_Tbl[[#This Row],[tweet_created]],1)</f>
        <v>0.41597222222480923</v>
      </c>
      <c r="L503" s="2">
        <f>MROUND(NYR_Tbl[[#This Row],[Time]],60/24/60)</f>
        <v>0.41666666666666663</v>
      </c>
      <c r="M503" s="3">
        <f>INT(NYR_Tbl[[#This Row],[tweet_created]])</f>
        <v>42000</v>
      </c>
      <c r="N503">
        <f>DAY(NYR_Tbl[[#This Row],[Date]])</f>
        <v>27</v>
      </c>
      <c r="O503" s="4">
        <f>IF(NYR_Tbl[[#This Row],[retweet_count]]="",1,NYR_Tbl[[#This Row],[retweet_count]])</f>
        <v>1</v>
      </c>
    </row>
    <row r="504" spans="1:15" x14ac:dyDescent="0.25">
      <c r="A504" s="1">
        <v>42000.421527777777</v>
      </c>
      <c r="B504" t="s">
        <v>1075</v>
      </c>
      <c r="C504" t="s">
        <v>26</v>
      </c>
      <c r="D504" t="s">
        <v>46</v>
      </c>
      <c r="E504" t="s">
        <v>405</v>
      </c>
      <c r="F504" t="s">
        <v>745</v>
      </c>
      <c r="G504" t="s">
        <v>15</v>
      </c>
      <c r="H504" t="s">
        <v>183</v>
      </c>
      <c r="I504" t="s">
        <v>17</v>
      </c>
      <c r="K504" s="2">
        <f>MOD(NYR_Tbl[[#This Row],[tweet_created]],1)</f>
        <v>0.42152777777664596</v>
      </c>
      <c r="L504" s="2">
        <f>MROUND(NYR_Tbl[[#This Row],[Time]],60/24/60)</f>
        <v>0.41666666666666663</v>
      </c>
      <c r="M504" s="3">
        <f>INT(NYR_Tbl[[#This Row],[tweet_created]])</f>
        <v>42000</v>
      </c>
      <c r="N504">
        <f>DAY(NYR_Tbl[[#This Row],[Date]])</f>
        <v>27</v>
      </c>
      <c r="O504" s="4">
        <f>IF(NYR_Tbl[[#This Row],[retweet_count]]="",1,NYR_Tbl[[#This Row],[retweet_count]])</f>
        <v>1</v>
      </c>
    </row>
    <row r="505" spans="1:15" x14ac:dyDescent="0.25">
      <c r="A505" s="1">
        <v>42000.426388888889</v>
      </c>
      <c r="B505" t="s">
        <v>1076</v>
      </c>
      <c r="C505" t="s">
        <v>75</v>
      </c>
      <c r="D505" t="s">
        <v>149</v>
      </c>
      <c r="E505" t="s">
        <v>1077</v>
      </c>
      <c r="F505" t="s">
        <v>460</v>
      </c>
      <c r="G505" t="s">
        <v>43</v>
      </c>
      <c r="I505" t="s">
        <v>17</v>
      </c>
      <c r="K505" s="2">
        <f>MOD(NYR_Tbl[[#This Row],[tweet_created]],1)</f>
        <v>0.42638888888905058</v>
      </c>
      <c r="L505" s="2">
        <f>MROUND(NYR_Tbl[[#This Row],[Time]],60/24/60)</f>
        <v>0.41666666666666663</v>
      </c>
      <c r="M505" s="3">
        <f>INT(NYR_Tbl[[#This Row],[tweet_created]])</f>
        <v>42000</v>
      </c>
      <c r="N505">
        <f>DAY(NYR_Tbl[[#This Row],[Date]])</f>
        <v>27</v>
      </c>
      <c r="O505" s="4">
        <f>IF(NYR_Tbl[[#This Row],[retweet_count]]="",1,NYR_Tbl[[#This Row],[retweet_count]])</f>
        <v>1</v>
      </c>
    </row>
    <row r="506" spans="1:15" x14ac:dyDescent="0.25">
      <c r="A506" s="1">
        <v>42000.431250000001</v>
      </c>
      <c r="B506" t="s">
        <v>1078</v>
      </c>
      <c r="C506" t="s">
        <v>26</v>
      </c>
      <c r="D506" t="s">
        <v>172</v>
      </c>
      <c r="E506" t="s">
        <v>1079</v>
      </c>
      <c r="F506" t="s">
        <v>4162</v>
      </c>
      <c r="G506" t="s">
        <v>15</v>
      </c>
      <c r="H506" t="s">
        <v>16</v>
      </c>
      <c r="I506" t="s">
        <v>17</v>
      </c>
      <c r="K506" s="2">
        <f>MOD(NYR_Tbl[[#This Row],[tweet_created]],1)</f>
        <v>0.43125000000145519</v>
      </c>
      <c r="L506" s="2">
        <f>MROUND(NYR_Tbl[[#This Row],[Time]],60/24/60)</f>
        <v>0.41666666666666663</v>
      </c>
      <c r="M506" s="3">
        <f>INT(NYR_Tbl[[#This Row],[tweet_created]])</f>
        <v>42000</v>
      </c>
      <c r="N506">
        <f>DAY(NYR_Tbl[[#This Row],[Date]])</f>
        <v>27</v>
      </c>
      <c r="O506" s="4">
        <f>IF(NYR_Tbl[[#This Row],[retweet_count]]="",1,NYR_Tbl[[#This Row],[retweet_count]])</f>
        <v>1</v>
      </c>
    </row>
    <row r="507" spans="1:15" x14ac:dyDescent="0.25">
      <c r="A507" s="1">
        <v>42000.432638888888</v>
      </c>
      <c r="B507" t="s">
        <v>1080</v>
      </c>
      <c r="C507" t="s">
        <v>114</v>
      </c>
      <c r="D507" t="s">
        <v>391</v>
      </c>
      <c r="E507" t="s">
        <v>1081</v>
      </c>
      <c r="F507" t="s">
        <v>745</v>
      </c>
      <c r="G507" t="s">
        <v>15</v>
      </c>
      <c r="H507" t="s">
        <v>16</v>
      </c>
      <c r="I507" t="s">
        <v>17</v>
      </c>
      <c r="K507" s="2">
        <f>MOD(NYR_Tbl[[#This Row],[tweet_created]],1)</f>
        <v>0.43263888888759539</v>
      </c>
      <c r="L507" s="2">
        <f>MROUND(NYR_Tbl[[#This Row],[Time]],60/24/60)</f>
        <v>0.41666666666666663</v>
      </c>
      <c r="M507" s="3">
        <f>INT(NYR_Tbl[[#This Row],[tweet_created]])</f>
        <v>42000</v>
      </c>
      <c r="N507">
        <f>DAY(NYR_Tbl[[#This Row],[Date]])</f>
        <v>27</v>
      </c>
      <c r="O507" s="4">
        <f>IF(NYR_Tbl[[#This Row],[retweet_count]]="",1,NYR_Tbl[[#This Row],[retweet_count]])</f>
        <v>1</v>
      </c>
    </row>
    <row r="508" spans="1:15" x14ac:dyDescent="0.25">
      <c r="A508" s="1">
        <v>42000.442361111112</v>
      </c>
      <c r="B508" t="s">
        <v>1082</v>
      </c>
      <c r="C508" t="s">
        <v>75</v>
      </c>
      <c r="D508" t="s">
        <v>35</v>
      </c>
      <c r="E508" t="s">
        <v>1083</v>
      </c>
      <c r="F508" t="s">
        <v>63</v>
      </c>
      <c r="G508" t="s">
        <v>49</v>
      </c>
      <c r="H508" t="s">
        <v>1084</v>
      </c>
      <c r="I508" t="s">
        <v>17</v>
      </c>
      <c r="K508" s="2">
        <f>MOD(NYR_Tbl[[#This Row],[tweet_created]],1)</f>
        <v>0.44236111111240461</v>
      </c>
      <c r="L508" s="2">
        <f>MROUND(NYR_Tbl[[#This Row],[Time]],60/24/60)</f>
        <v>0.45833333333333331</v>
      </c>
      <c r="M508" s="3">
        <f>INT(NYR_Tbl[[#This Row],[tweet_created]])</f>
        <v>42000</v>
      </c>
      <c r="N508">
        <f>DAY(NYR_Tbl[[#This Row],[Date]])</f>
        <v>27</v>
      </c>
      <c r="O508" s="4">
        <f>IF(NYR_Tbl[[#This Row],[retweet_count]]="",1,NYR_Tbl[[#This Row],[retweet_count]])</f>
        <v>1</v>
      </c>
    </row>
    <row r="509" spans="1:15" x14ac:dyDescent="0.25">
      <c r="A509" s="1">
        <v>42000.445833333331</v>
      </c>
      <c r="B509" t="s">
        <v>1085</v>
      </c>
      <c r="C509" t="s">
        <v>26</v>
      </c>
      <c r="D509" t="s">
        <v>27</v>
      </c>
      <c r="E509" t="s">
        <v>228</v>
      </c>
      <c r="F509" t="s">
        <v>2191</v>
      </c>
      <c r="G509" t="s">
        <v>15</v>
      </c>
      <c r="I509" t="s">
        <v>38</v>
      </c>
      <c r="K509" s="2">
        <f>MOD(NYR_Tbl[[#This Row],[tweet_created]],1)</f>
        <v>0.44583333333139308</v>
      </c>
      <c r="L509" s="2">
        <f>MROUND(NYR_Tbl[[#This Row],[Time]],60/24/60)</f>
        <v>0.45833333333333331</v>
      </c>
      <c r="M509" s="3">
        <f>INT(NYR_Tbl[[#This Row],[tweet_created]])</f>
        <v>42000</v>
      </c>
      <c r="N509">
        <f>DAY(NYR_Tbl[[#This Row],[Date]])</f>
        <v>27</v>
      </c>
      <c r="O509" s="4">
        <f>IF(NYR_Tbl[[#This Row],[retweet_count]]="",1,NYR_Tbl[[#This Row],[retweet_count]])</f>
        <v>1</v>
      </c>
    </row>
    <row r="510" spans="1:15" x14ac:dyDescent="0.25">
      <c r="A510" s="1">
        <v>42000.445833333331</v>
      </c>
      <c r="B510" t="s">
        <v>1086</v>
      </c>
      <c r="C510" t="s">
        <v>19</v>
      </c>
      <c r="D510" t="s">
        <v>129</v>
      </c>
      <c r="E510" t="s">
        <v>1087</v>
      </c>
      <c r="F510" t="s">
        <v>2320</v>
      </c>
      <c r="G510" t="s">
        <v>15</v>
      </c>
      <c r="H510" t="s">
        <v>24</v>
      </c>
      <c r="I510" t="s">
        <v>17</v>
      </c>
      <c r="K510" s="2">
        <f>MOD(NYR_Tbl[[#This Row],[tweet_created]],1)</f>
        <v>0.44583333333139308</v>
      </c>
      <c r="L510" s="2">
        <f>MROUND(NYR_Tbl[[#This Row],[Time]],60/24/60)</f>
        <v>0.45833333333333331</v>
      </c>
      <c r="M510" s="3">
        <f>INT(NYR_Tbl[[#This Row],[tweet_created]])</f>
        <v>42000</v>
      </c>
      <c r="N510">
        <f>DAY(NYR_Tbl[[#This Row],[Date]])</f>
        <v>27</v>
      </c>
      <c r="O510" s="4">
        <f>IF(NYR_Tbl[[#This Row],[retweet_count]]="",1,NYR_Tbl[[#This Row],[retweet_count]])</f>
        <v>1</v>
      </c>
    </row>
    <row r="511" spans="1:15" x14ac:dyDescent="0.25">
      <c r="A511" s="1">
        <v>42000.45416666667</v>
      </c>
      <c r="B511" t="s">
        <v>1088</v>
      </c>
      <c r="C511" t="s">
        <v>19</v>
      </c>
      <c r="D511" t="s">
        <v>402</v>
      </c>
      <c r="E511" t="s">
        <v>598</v>
      </c>
      <c r="F511" t="s">
        <v>1365</v>
      </c>
      <c r="G511" t="s">
        <v>15</v>
      </c>
      <c r="H511" t="s">
        <v>16</v>
      </c>
      <c r="I511" t="s">
        <v>38</v>
      </c>
      <c r="K511" s="2">
        <f>MOD(NYR_Tbl[[#This Row],[tweet_created]],1)</f>
        <v>0.45416666667006211</v>
      </c>
      <c r="L511" s="2">
        <f>MROUND(NYR_Tbl[[#This Row],[Time]],60/24/60)</f>
        <v>0.45833333333333331</v>
      </c>
      <c r="M511" s="3">
        <f>INT(NYR_Tbl[[#This Row],[tweet_created]])</f>
        <v>42000</v>
      </c>
      <c r="N511">
        <f>DAY(NYR_Tbl[[#This Row],[Date]])</f>
        <v>27</v>
      </c>
      <c r="O511" s="4">
        <f>IF(NYR_Tbl[[#This Row],[retweet_count]]="",1,NYR_Tbl[[#This Row],[retweet_count]])</f>
        <v>1</v>
      </c>
    </row>
    <row r="512" spans="1:15" x14ac:dyDescent="0.25">
      <c r="A512" s="1">
        <v>42000.454861111109</v>
      </c>
      <c r="B512" t="s">
        <v>1089</v>
      </c>
      <c r="C512" t="s">
        <v>11</v>
      </c>
      <c r="D512" t="s">
        <v>12</v>
      </c>
      <c r="E512" t="s">
        <v>1090</v>
      </c>
      <c r="F512" t="s">
        <v>2191</v>
      </c>
      <c r="G512" t="s">
        <v>15</v>
      </c>
      <c r="I512" t="s">
        <v>38</v>
      </c>
      <c r="K512" s="2">
        <f>MOD(NYR_Tbl[[#This Row],[tweet_created]],1)</f>
        <v>0.45486111110949423</v>
      </c>
      <c r="L512" s="2">
        <f>MROUND(NYR_Tbl[[#This Row],[Time]],60/24/60)</f>
        <v>0.45833333333333331</v>
      </c>
      <c r="M512" s="3">
        <f>INT(NYR_Tbl[[#This Row],[tweet_created]])</f>
        <v>42000</v>
      </c>
      <c r="N512">
        <f>DAY(NYR_Tbl[[#This Row],[Date]])</f>
        <v>27</v>
      </c>
      <c r="O512" s="4">
        <f>IF(NYR_Tbl[[#This Row],[retweet_count]]="",1,NYR_Tbl[[#This Row],[retweet_count]])</f>
        <v>1</v>
      </c>
    </row>
    <row r="513" spans="1:15" x14ac:dyDescent="0.25">
      <c r="A513" s="1">
        <v>42000.455555555556</v>
      </c>
      <c r="B513" t="s">
        <v>1091</v>
      </c>
      <c r="C513" t="s">
        <v>75</v>
      </c>
      <c r="D513" t="s">
        <v>35</v>
      </c>
      <c r="E513" t="s">
        <v>1092</v>
      </c>
      <c r="F513" t="s">
        <v>122</v>
      </c>
      <c r="G513" t="s">
        <v>23</v>
      </c>
      <c r="H513" t="s">
        <v>82</v>
      </c>
      <c r="I513" t="s">
        <v>17</v>
      </c>
      <c r="K513" s="2">
        <f>MOD(NYR_Tbl[[#This Row],[tweet_created]],1)</f>
        <v>0.45555555555620231</v>
      </c>
      <c r="L513" s="2">
        <f>MROUND(NYR_Tbl[[#This Row],[Time]],60/24/60)</f>
        <v>0.45833333333333331</v>
      </c>
      <c r="M513" s="3">
        <f>INT(NYR_Tbl[[#This Row],[tweet_created]])</f>
        <v>42000</v>
      </c>
      <c r="N513">
        <f>DAY(NYR_Tbl[[#This Row],[Date]])</f>
        <v>27</v>
      </c>
      <c r="O513" s="4">
        <f>IF(NYR_Tbl[[#This Row],[retweet_count]]="",1,NYR_Tbl[[#This Row],[retweet_count]])</f>
        <v>1</v>
      </c>
    </row>
    <row r="514" spans="1:15" x14ac:dyDescent="0.25">
      <c r="A514" s="1">
        <v>42000.456250000003</v>
      </c>
      <c r="B514" t="s">
        <v>1093</v>
      </c>
      <c r="C514" t="s">
        <v>26</v>
      </c>
      <c r="D514" t="s">
        <v>164</v>
      </c>
      <c r="E514" t="s">
        <v>1094</v>
      </c>
      <c r="F514" t="s">
        <v>1254</v>
      </c>
      <c r="G514" t="s">
        <v>23</v>
      </c>
      <c r="I514" t="s">
        <v>38</v>
      </c>
      <c r="K514" s="2">
        <f>MOD(NYR_Tbl[[#This Row],[tweet_created]],1)</f>
        <v>0.45625000000291038</v>
      </c>
      <c r="L514" s="2">
        <f>MROUND(NYR_Tbl[[#This Row],[Time]],60/24/60)</f>
        <v>0.45833333333333331</v>
      </c>
      <c r="M514" s="3">
        <f>INT(NYR_Tbl[[#This Row],[tweet_created]])</f>
        <v>42000</v>
      </c>
      <c r="N514">
        <f>DAY(NYR_Tbl[[#This Row],[Date]])</f>
        <v>27</v>
      </c>
      <c r="O514" s="4">
        <f>IF(NYR_Tbl[[#This Row],[retweet_count]]="",1,NYR_Tbl[[#This Row],[retweet_count]])</f>
        <v>1</v>
      </c>
    </row>
    <row r="515" spans="1:15" x14ac:dyDescent="0.25">
      <c r="A515" s="1">
        <v>42000.464583333334</v>
      </c>
      <c r="B515" t="s">
        <v>1095</v>
      </c>
      <c r="C515" t="s">
        <v>19</v>
      </c>
      <c r="D515" t="s">
        <v>845</v>
      </c>
      <c r="E515" t="s">
        <v>137</v>
      </c>
      <c r="F515" t="s">
        <v>745</v>
      </c>
      <c r="G515" t="s">
        <v>15</v>
      </c>
      <c r="H515" t="s">
        <v>130</v>
      </c>
      <c r="I515" t="s">
        <v>38</v>
      </c>
      <c r="K515" s="2">
        <f>MOD(NYR_Tbl[[#This Row],[tweet_created]],1)</f>
        <v>0.46458333333430346</v>
      </c>
      <c r="L515" s="2">
        <f>MROUND(NYR_Tbl[[#This Row],[Time]],60/24/60)</f>
        <v>0.45833333333333331</v>
      </c>
      <c r="M515" s="3">
        <f>INT(NYR_Tbl[[#This Row],[tweet_created]])</f>
        <v>42000</v>
      </c>
      <c r="N515">
        <f>DAY(NYR_Tbl[[#This Row],[Date]])</f>
        <v>27</v>
      </c>
      <c r="O515" s="4">
        <f>IF(NYR_Tbl[[#This Row],[retweet_count]]="",1,NYR_Tbl[[#This Row],[retweet_count]])</f>
        <v>1</v>
      </c>
    </row>
    <row r="516" spans="1:15" x14ac:dyDescent="0.25">
      <c r="A516" s="1">
        <v>42000.46597222222</v>
      </c>
      <c r="B516" t="s">
        <v>1096</v>
      </c>
      <c r="C516" t="s">
        <v>19</v>
      </c>
      <c r="D516" t="s">
        <v>129</v>
      </c>
      <c r="E516" t="s">
        <v>1097</v>
      </c>
      <c r="F516" t="s">
        <v>1407</v>
      </c>
      <c r="G516" t="s">
        <v>23</v>
      </c>
      <c r="I516" t="s">
        <v>38</v>
      </c>
      <c r="K516" s="2">
        <f>MOD(NYR_Tbl[[#This Row],[tweet_created]],1)</f>
        <v>0.46597222222044365</v>
      </c>
      <c r="L516" s="2">
        <f>MROUND(NYR_Tbl[[#This Row],[Time]],60/24/60)</f>
        <v>0.45833333333333331</v>
      </c>
      <c r="M516" s="3">
        <f>INT(NYR_Tbl[[#This Row],[tweet_created]])</f>
        <v>42000</v>
      </c>
      <c r="N516">
        <f>DAY(NYR_Tbl[[#This Row],[Date]])</f>
        <v>27</v>
      </c>
      <c r="O516" s="4">
        <f>IF(NYR_Tbl[[#This Row],[retweet_count]]="",1,NYR_Tbl[[#This Row],[retweet_count]])</f>
        <v>1</v>
      </c>
    </row>
    <row r="517" spans="1:15" x14ac:dyDescent="0.25">
      <c r="A517" s="1">
        <v>42000.466666666667</v>
      </c>
      <c r="B517" t="s">
        <v>1098</v>
      </c>
      <c r="C517" t="s">
        <v>26</v>
      </c>
      <c r="D517" t="s">
        <v>172</v>
      </c>
      <c r="E517" t="s">
        <v>1099</v>
      </c>
      <c r="F517" t="s">
        <v>7562</v>
      </c>
      <c r="G517" t="s">
        <v>15</v>
      </c>
      <c r="I517" t="s">
        <v>38</v>
      </c>
      <c r="K517" s="2">
        <f>MOD(NYR_Tbl[[#This Row],[tweet_created]],1)</f>
        <v>0.46666666666715173</v>
      </c>
      <c r="L517" s="2">
        <f>MROUND(NYR_Tbl[[#This Row],[Time]],60/24/60)</f>
        <v>0.45833333333333331</v>
      </c>
      <c r="M517" s="3">
        <f>INT(NYR_Tbl[[#This Row],[tweet_created]])</f>
        <v>42000</v>
      </c>
      <c r="N517">
        <f>DAY(NYR_Tbl[[#This Row],[Date]])</f>
        <v>27</v>
      </c>
      <c r="O517" s="4">
        <f>IF(NYR_Tbl[[#This Row],[retweet_count]]="",1,NYR_Tbl[[#This Row],[retweet_count]])</f>
        <v>1</v>
      </c>
    </row>
    <row r="518" spans="1:15" x14ac:dyDescent="0.25">
      <c r="A518" s="1">
        <v>42000.47152777778</v>
      </c>
      <c r="B518" t="s">
        <v>1100</v>
      </c>
      <c r="C518" t="s">
        <v>19</v>
      </c>
      <c r="D518" t="s">
        <v>20</v>
      </c>
      <c r="E518" t="s">
        <v>1101</v>
      </c>
      <c r="F518" t="s">
        <v>1671</v>
      </c>
      <c r="G518" t="s">
        <v>49</v>
      </c>
      <c r="I518" t="s">
        <v>17</v>
      </c>
      <c r="K518" s="2">
        <f>MOD(NYR_Tbl[[#This Row],[tweet_created]],1)</f>
        <v>0.47152777777955635</v>
      </c>
      <c r="L518" s="2">
        <f>MROUND(NYR_Tbl[[#This Row],[Time]],60/24/60)</f>
        <v>0.45833333333333331</v>
      </c>
      <c r="M518" s="3">
        <f>INT(NYR_Tbl[[#This Row],[tweet_created]])</f>
        <v>42000</v>
      </c>
      <c r="N518">
        <f>DAY(NYR_Tbl[[#This Row],[Date]])</f>
        <v>27</v>
      </c>
      <c r="O518" s="4">
        <f>IF(NYR_Tbl[[#This Row],[retweet_count]]="",1,NYR_Tbl[[#This Row],[retweet_count]])</f>
        <v>1</v>
      </c>
    </row>
    <row r="519" spans="1:15" x14ac:dyDescent="0.25">
      <c r="A519" s="1">
        <v>42000.472916666666</v>
      </c>
      <c r="B519" t="s">
        <v>1102</v>
      </c>
      <c r="C519" t="s">
        <v>75</v>
      </c>
      <c r="D519" t="s">
        <v>76</v>
      </c>
      <c r="E519" t="s">
        <v>1103</v>
      </c>
      <c r="F519" t="s">
        <v>745</v>
      </c>
      <c r="G519" t="s">
        <v>15</v>
      </c>
      <c r="H519" t="s">
        <v>130</v>
      </c>
      <c r="I519" t="s">
        <v>38</v>
      </c>
      <c r="K519" s="2">
        <f>MOD(NYR_Tbl[[#This Row],[tweet_created]],1)</f>
        <v>0.47291666666569654</v>
      </c>
      <c r="L519" s="2">
        <f>MROUND(NYR_Tbl[[#This Row],[Time]],60/24/60)</f>
        <v>0.45833333333333331</v>
      </c>
      <c r="M519" s="3">
        <f>INT(NYR_Tbl[[#This Row],[tweet_created]])</f>
        <v>42000</v>
      </c>
      <c r="N519">
        <f>DAY(NYR_Tbl[[#This Row],[Date]])</f>
        <v>27</v>
      </c>
      <c r="O519" s="4">
        <f>IF(NYR_Tbl[[#This Row],[retweet_count]]="",1,NYR_Tbl[[#This Row],[retweet_count]])</f>
        <v>1</v>
      </c>
    </row>
    <row r="520" spans="1:15" x14ac:dyDescent="0.25">
      <c r="A520" s="1">
        <v>42000.472916666666</v>
      </c>
      <c r="B520" t="s">
        <v>1104</v>
      </c>
      <c r="C520" t="s">
        <v>11</v>
      </c>
      <c r="D520" t="s">
        <v>1105</v>
      </c>
      <c r="E520" t="s">
        <v>1106</v>
      </c>
      <c r="F520" t="s">
        <v>183</v>
      </c>
      <c r="G520" t="s">
        <v>15</v>
      </c>
      <c r="I520" t="s">
        <v>17</v>
      </c>
      <c r="K520" s="2">
        <f>MOD(NYR_Tbl[[#This Row],[tweet_created]],1)</f>
        <v>0.47291666666569654</v>
      </c>
      <c r="L520" s="2">
        <f>MROUND(NYR_Tbl[[#This Row],[Time]],60/24/60)</f>
        <v>0.45833333333333331</v>
      </c>
      <c r="M520" s="3">
        <f>INT(NYR_Tbl[[#This Row],[tweet_created]])</f>
        <v>42000</v>
      </c>
      <c r="N520">
        <f>DAY(NYR_Tbl[[#This Row],[Date]])</f>
        <v>27</v>
      </c>
      <c r="O520" s="4">
        <f>IF(NYR_Tbl[[#This Row],[retweet_count]]="",1,NYR_Tbl[[#This Row],[retweet_count]])</f>
        <v>1</v>
      </c>
    </row>
    <row r="521" spans="1:15" x14ac:dyDescent="0.25">
      <c r="A521" s="1">
        <v>42000.479861111111</v>
      </c>
      <c r="B521" t="s">
        <v>1107</v>
      </c>
      <c r="C521" t="s">
        <v>26</v>
      </c>
      <c r="D521" t="s">
        <v>206</v>
      </c>
      <c r="E521" t="s">
        <v>1108</v>
      </c>
      <c r="F521" t="s">
        <v>772</v>
      </c>
      <c r="G521" t="s">
        <v>23</v>
      </c>
      <c r="H521" t="s">
        <v>82</v>
      </c>
      <c r="I521" t="s">
        <v>38</v>
      </c>
      <c r="K521" s="2">
        <f>MOD(NYR_Tbl[[#This Row],[tweet_created]],1)</f>
        <v>0.47986111111094942</v>
      </c>
      <c r="L521" s="2">
        <f>MROUND(NYR_Tbl[[#This Row],[Time]],60/24/60)</f>
        <v>0.5</v>
      </c>
      <c r="M521" s="3">
        <f>INT(NYR_Tbl[[#This Row],[tweet_created]])</f>
        <v>42000</v>
      </c>
      <c r="N521">
        <f>DAY(NYR_Tbl[[#This Row],[Date]])</f>
        <v>27</v>
      </c>
      <c r="O521" s="4">
        <f>IF(NYR_Tbl[[#This Row],[retweet_count]]="",1,NYR_Tbl[[#This Row],[retweet_count]])</f>
        <v>1</v>
      </c>
    </row>
    <row r="522" spans="1:15" x14ac:dyDescent="0.25">
      <c r="A522" s="1">
        <v>42000.480555555558</v>
      </c>
      <c r="B522" t="s">
        <v>1109</v>
      </c>
      <c r="C522" t="s">
        <v>19</v>
      </c>
      <c r="D522" t="s">
        <v>40</v>
      </c>
      <c r="E522" t="s">
        <v>1110</v>
      </c>
      <c r="F522" t="s">
        <v>745</v>
      </c>
      <c r="G522" t="s">
        <v>15</v>
      </c>
      <c r="H522" t="s">
        <v>16</v>
      </c>
      <c r="I522" t="s">
        <v>17</v>
      </c>
      <c r="K522" s="2">
        <f>MOD(NYR_Tbl[[#This Row],[tweet_created]],1)</f>
        <v>0.4805555555576575</v>
      </c>
      <c r="L522" s="2">
        <f>MROUND(NYR_Tbl[[#This Row],[Time]],60/24/60)</f>
        <v>0.5</v>
      </c>
      <c r="M522" s="3">
        <f>INT(NYR_Tbl[[#This Row],[tweet_created]])</f>
        <v>42000</v>
      </c>
      <c r="N522">
        <f>DAY(NYR_Tbl[[#This Row],[Date]])</f>
        <v>27</v>
      </c>
      <c r="O522" s="4">
        <f>IF(NYR_Tbl[[#This Row],[retweet_count]]="",1,NYR_Tbl[[#This Row],[retweet_count]])</f>
        <v>1</v>
      </c>
    </row>
    <row r="523" spans="1:15" x14ac:dyDescent="0.25">
      <c r="A523" s="1">
        <v>42000.486805555556</v>
      </c>
      <c r="B523" t="s">
        <v>1111</v>
      </c>
      <c r="C523" t="s">
        <v>26</v>
      </c>
      <c r="D523" t="s">
        <v>46</v>
      </c>
      <c r="E523" t="s">
        <v>156</v>
      </c>
      <c r="F523" t="s">
        <v>1352</v>
      </c>
      <c r="G523" t="s">
        <v>23</v>
      </c>
      <c r="H523" t="s">
        <v>16</v>
      </c>
      <c r="I523" t="s">
        <v>38</v>
      </c>
      <c r="K523" s="2">
        <f>MOD(NYR_Tbl[[#This Row],[tweet_created]],1)</f>
        <v>0.48680555555620231</v>
      </c>
      <c r="L523" s="2">
        <f>MROUND(NYR_Tbl[[#This Row],[Time]],60/24/60)</f>
        <v>0.5</v>
      </c>
      <c r="M523" s="3">
        <f>INT(NYR_Tbl[[#This Row],[tweet_created]])</f>
        <v>42000</v>
      </c>
      <c r="N523">
        <f>DAY(NYR_Tbl[[#This Row],[Date]])</f>
        <v>27</v>
      </c>
      <c r="O523" s="4">
        <f>IF(NYR_Tbl[[#This Row],[retweet_count]]="",1,NYR_Tbl[[#This Row],[retweet_count]])</f>
        <v>1</v>
      </c>
    </row>
    <row r="524" spans="1:15" x14ac:dyDescent="0.25">
      <c r="A524" s="1">
        <v>42000.490277777775</v>
      </c>
      <c r="B524" t="s">
        <v>1112</v>
      </c>
      <c r="C524" t="s">
        <v>299</v>
      </c>
      <c r="D524" t="s">
        <v>440</v>
      </c>
      <c r="E524" t="s">
        <v>1113</v>
      </c>
      <c r="F524" t="s">
        <v>833</v>
      </c>
      <c r="G524" t="s">
        <v>43</v>
      </c>
      <c r="H524" t="s">
        <v>82</v>
      </c>
      <c r="I524" t="s">
        <v>38</v>
      </c>
      <c r="K524" s="2">
        <f>MOD(NYR_Tbl[[#This Row],[tweet_created]],1)</f>
        <v>0.49027777777519077</v>
      </c>
      <c r="L524" s="2">
        <f>MROUND(NYR_Tbl[[#This Row],[Time]],60/24/60)</f>
        <v>0.5</v>
      </c>
      <c r="M524" s="3">
        <f>INT(NYR_Tbl[[#This Row],[tweet_created]])</f>
        <v>42000</v>
      </c>
      <c r="N524">
        <f>DAY(NYR_Tbl[[#This Row],[Date]])</f>
        <v>27</v>
      </c>
      <c r="O524" s="4">
        <f>IF(NYR_Tbl[[#This Row],[retweet_count]]="",1,NYR_Tbl[[#This Row],[retweet_count]])</f>
        <v>1</v>
      </c>
    </row>
    <row r="525" spans="1:15" x14ac:dyDescent="0.25">
      <c r="A525" s="1">
        <v>42000.493055555555</v>
      </c>
      <c r="B525" t="s">
        <v>1114</v>
      </c>
      <c r="C525" t="s">
        <v>26</v>
      </c>
      <c r="D525" t="s">
        <v>46</v>
      </c>
      <c r="E525" t="s">
        <v>1115</v>
      </c>
      <c r="F525" t="s">
        <v>1222</v>
      </c>
      <c r="G525" t="s">
        <v>43</v>
      </c>
      <c r="H525" t="s">
        <v>24</v>
      </c>
      <c r="I525" t="s">
        <v>17</v>
      </c>
      <c r="K525" s="2">
        <f>MOD(NYR_Tbl[[#This Row],[tweet_created]],1)</f>
        <v>0.49305555555474712</v>
      </c>
      <c r="L525" s="2">
        <f>MROUND(NYR_Tbl[[#This Row],[Time]],60/24/60)</f>
        <v>0.5</v>
      </c>
      <c r="M525" s="3">
        <f>INT(NYR_Tbl[[#This Row],[tweet_created]])</f>
        <v>42000</v>
      </c>
      <c r="N525">
        <f>DAY(NYR_Tbl[[#This Row],[Date]])</f>
        <v>27</v>
      </c>
      <c r="O525" s="4">
        <f>IF(NYR_Tbl[[#This Row],[retweet_count]]="",1,NYR_Tbl[[#This Row],[retweet_count]])</f>
        <v>1</v>
      </c>
    </row>
    <row r="526" spans="1:15" x14ac:dyDescent="0.25">
      <c r="A526" s="1">
        <v>42000.493750000001</v>
      </c>
      <c r="B526" t="s">
        <v>1116</v>
      </c>
      <c r="C526" t="s">
        <v>26</v>
      </c>
      <c r="D526" t="s">
        <v>46</v>
      </c>
      <c r="E526" t="s">
        <v>1117</v>
      </c>
      <c r="F526" t="s">
        <v>745</v>
      </c>
      <c r="G526" t="s">
        <v>15</v>
      </c>
      <c r="H526" t="s">
        <v>16</v>
      </c>
      <c r="I526" t="s">
        <v>38</v>
      </c>
      <c r="K526" s="2">
        <f>MOD(NYR_Tbl[[#This Row],[tweet_created]],1)</f>
        <v>0.49375000000145519</v>
      </c>
      <c r="L526" s="2">
        <f>MROUND(NYR_Tbl[[#This Row],[Time]],60/24/60)</f>
        <v>0.5</v>
      </c>
      <c r="M526" s="3">
        <f>INT(NYR_Tbl[[#This Row],[tweet_created]])</f>
        <v>42000</v>
      </c>
      <c r="N526">
        <f>DAY(NYR_Tbl[[#This Row],[Date]])</f>
        <v>27</v>
      </c>
      <c r="O526" s="4">
        <f>IF(NYR_Tbl[[#This Row],[retweet_count]]="",1,NYR_Tbl[[#This Row],[retweet_count]])</f>
        <v>1</v>
      </c>
    </row>
    <row r="527" spans="1:15" x14ac:dyDescent="0.25">
      <c r="A527" s="1">
        <v>42000.493750000001</v>
      </c>
      <c r="B527" t="s">
        <v>1118</v>
      </c>
      <c r="C527" t="s">
        <v>75</v>
      </c>
      <c r="D527" t="s">
        <v>76</v>
      </c>
      <c r="E527" t="s">
        <v>1119</v>
      </c>
      <c r="F527" t="s">
        <v>270</v>
      </c>
      <c r="G527" t="s">
        <v>23</v>
      </c>
      <c r="H527" t="s">
        <v>24</v>
      </c>
      <c r="I527" t="s">
        <v>17</v>
      </c>
      <c r="K527" s="2">
        <f>MOD(NYR_Tbl[[#This Row],[tweet_created]],1)</f>
        <v>0.49375000000145519</v>
      </c>
      <c r="L527" s="2">
        <f>MROUND(NYR_Tbl[[#This Row],[Time]],60/24/60)</f>
        <v>0.5</v>
      </c>
      <c r="M527" s="3">
        <f>INT(NYR_Tbl[[#This Row],[tweet_created]])</f>
        <v>42000</v>
      </c>
      <c r="N527">
        <f>DAY(NYR_Tbl[[#This Row],[Date]])</f>
        <v>27</v>
      </c>
      <c r="O527" s="4">
        <f>IF(NYR_Tbl[[#This Row],[retweet_count]]="",1,NYR_Tbl[[#This Row],[retweet_count]])</f>
        <v>1</v>
      </c>
    </row>
    <row r="528" spans="1:15" x14ac:dyDescent="0.25">
      <c r="A528" s="1">
        <v>42000.494444444441</v>
      </c>
      <c r="B528" t="s">
        <v>1120</v>
      </c>
      <c r="C528" t="s">
        <v>26</v>
      </c>
      <c r="D528" t="s">
        <v>35</v>
      </c>
      <c r="E528" t="s">
        <v>95</v>
      </c>
      <c r="F528" t="s">
        <v>745</v>
      </c>
      <c r="G528" t="s">
        <v>15</v>
      </c>
      <c r="H528" t="s">
        <v>16</v>
      </c>
      <c r="I528" t="s">
        <v>17</v>
      </c>
      <c r="K528" s="2">
        <f>MOD(NYR_Tbl[[#This Row],[tweet_created]],1)</f>
        <v>0.49444444444088731</v>
      </c>
      <c r="L528" s="2">
        <f>MROUND(NYR_Tbl[[#This Row],[Time]],60/24/60)</f>
        <v>0.5</v>
      </c>
      <c r="M528" s="3">
        <f>INT(NYR_Tbl[[#This Row],[tweet_created]])</f>
        <v>42000</v>
      </c>
      <c r="N528">
        <f>DAY(NYR_Tbl[[#This Row],[Date]])</f>
        <v>27</v>
      </c>
      <c r="O528" s="4">
        <f>IF(NYR_Tbl[[#This Row],[retweet_count]]="",1,NYR_Tbl[[#This Row],[retweet_count]])</f>
        <v>1</v>
      </c>
    </row>
    <row r="529" spans="1:15" x14ac:dyDescent="0.25">
      <c r="A529" s="1">
        <v>42000.500694444447</v>
      </c>
      <c r="B529" t="s">
        <v>1121</v>
      </c>
      <c r="C529" t="s">
        <v>26</v>
      </c>
      <c r="D529" t="s">
        <v>46</v>
      </c>
      <c r="E529" t="s">
        <v>770</v>
      </c>
      <c r="F529" t="s">
        <v>1151</v>
      </c>
      <c r="G529" t="s">
        <v>23</v>
      </c>
      <c r="H529" t="s">
        <v>82</v>
      </c>
      <c r="I529" t="s">
        <v>38</v>
      </c>
      <c r="K529" s="2">
        <f>MOD(NYR_Tbl[[#This Row],[tweet_created]],1)</f>
        <v>0.50069444444670808</v>
      </c>
      <c r="L529" s="2">
        <f>MROUND(NYR_Tbl[[#This Row],[Time]],60/24/60)</f>
        <v>0.5</v>
      </c>
      <c r="M529" s="3">
        <f>INT(NYR_Tbl[[#This Row],[tweet_created]])</f>
        <v>42000</v>
      </c>
      <c r="N529">
        <f>DAY(NYR_Tbl[[#This Row],[Date]])</f>
        <v>27</v>
      </c>
      <c r="O529" s="4">
        <f>IF(NYR_Tbl[[#This Row],[retweet_count]]="",1,NYR_Tbl[[#This Row],[retweet_count]])</f>
        <v>1</v>
      </c>
    </row>
    <row r="530" spans="1:15" x14ac:dyDescent="0.25">
      <c r="A530" s="1">
        <v>42000.505555555559</v>
      </c>
      <c r="B530" t="s">
        <v>1122</v>
      </c>
      <c r="C530" t="s">
        <v>89</v>
      </c>
      <c r="D530" t="s">
        <v>90</v>
      </c>
      <c r="E530" t="s">
        <v>1123</v>
      </c>
      <c r="F530" t="s">
        <v>745</v>
      </c>
      <c r="G530" t="s">
        <v>15</v>
      </c>
      <c r="H530" t="s">
        <v>24</v>
      </c>
      <c r="I530" t="s">
        <v>38</v>
      </c>
      <c r="K530" s="2">
        <f>MOD(NYR_Tbl[[#This Row],[tweet_created]],1)</f>
        <v>0.50555555555911269</v>
      </c>
      <c r="L530" s="2">
        <f>MROUND(NYR_Tbl[[#This Row],[Time]],60/24/60)</f>
        <v>0.5</v>
      </c>
      <c r="M530" s="3">
        <f>INT(NYR_Tbl[[#This Row],[tweet_created]])</f>
        <v>42000</v>
      </c>
      <c r="N530">
        <f>DAY(NYR_Tbl[[#This Row],[Date]])</f>
        <v>27</v>
      </c>
      <c r="O530" s="4">
        <f>IF(NYR_Tbl[[#This Row],[retweet_count]]="",1,NYR_Tbl[[#This Row],[retweet_count]])</f>
        <v>1</v>
      </c>
    </row>
    <row r="531" spans="1:15" x14ac:dyDescent="0.25">
      <c r="A531" s="1">
        <v>42000.517361111109</v>
      </c>
      <c r="B531" t="s">
        <v>1124</v>
      </c>
      <c r="C531" t="s">
        <v>75</v>
      </c>
      <c r="D531" t="s">
        <v>345</v>
      </c>
      <c r="E531" t="s">
        <v>423</v>
      </c>
      <c r="F531" t="s">
        <v>220</v>
      </c>
      <c r="G531" t="s">
        <v>23</v>
      </c>
      <c r="H531" t="s">
        <v>93</v>
      </c>
      <c r="I531" t="s">
        <v>17</v>
      </c>
      <c r="K531" s="2">
        <f>MOD(NYR_Tbl[[#This Row],[tweet_created]],1)</f>
        <v>0.51736111110949423</v>
      </c>
      <c r="L531" s="2">
        <f>MROUND(NYR_Tbl[[#This Row],[Time]],60/24/60)</f>
        <v>0.5</v>
      </c>
      <c r="M531" s="3">
        <f>INT(NYR_Tbl[[#This Row],[tweet_created]])</f>
        <v>42000</v>
      </c>
      <c r="N531">
        <f>DAY(NYR_Tbl[[#This Row],[Date]])</f>
        <v>27</v>
      </c>
      <c r="O531" s="4">
        <f>IF(NYR_Tbl[[#This Row],[retweet_count]]="",1,NYR_Tbl[[#This Row],[retweet_count]])</f>
        <v>1</v>
      </c>
    </row>
    <row r="532" spans="1:15" x14ac:dyDescent="0.25">
      <c r="A532" s="1">
        <v>42000.518750000003</v>
      </c>
      <c r="B532" t="s">
        <v>1125</v>
      </c>
      <c r="C532" t="s">
        <v>114</v>
      </c>
      <c r="D532" t="s">
        <v>118</v>
      </c>
      <c r="E532" t="s">
        <v>1126</v>
      </c>
      <c r="F532" t="s">
        <v>183</v>
      </c>
      <c r="G532" t="s">
        <v>15</v>
      </c>
      <c r="H532" t="s">
        <v>1127</v>
      </c>
      <c r="I532" t="s">
        <v>38</v>
      </c>
      <c r="K532" s="2">
        <f>MOD(NYR_Tbl[[#This Row],[tweet_created]],1)</f>
        <v>0.51875000000291038</v>
      </c>
      <c r="L532" s="2">
        <f>MROUND(NYR_Tbl[[#This Row],[Time]],60/24/60)</f>
        <v>0.5</v>
      </c>
      <c r="M532" s="3">
        <f>INT(NYR_Tbl[[#This Row],[tweet_created]])</f>
        <v>42000</v>
      </c>
      <c r="N532">
        <f>DAY(NYR_Tbl[[#This Row],[Date]])</f>
        <v>27</v>
      </c>
      <c r="O532" s="4">
        <f>IF(NYR_Tbl[[#This Row],[retweet_count]]="",1,NYR_Tbl[[#This Row],[retweet_count]])</f>
        <v>1</v>
      </c>
    </row>
    <row r="533" spans="1:15" x14ac:dyDescent="0.25">
      <c r="A533" s="1">
        <v>42000.522222222222</v>
      </c>
      <c r="B533" t="s">
        <v>1128</v>
      </c>
      <c r="C533" t="s">
        <v>75</v>
      </c>
      <c r="D533" t="s">
        <v>267</v>
      </c>
      <c r="E533" t="s">
        <v>1129</v>
      </c>
      <c r="F533" t="s">
        <v>838</v>
      </c>
      <c r="G533" t="s">
        <v>23</v>
      </c>
      <c r="I533" t="s">
        <v>38</v>
      </c>
      <c r="K533" s="2">
        <f>MOD(NYR_Tbl[[#This Row],[tweet_created]],1)</f>
        <v>0.52222222222189885</v>
      </c>
      <c r="L533" s="2">
        <f>MROUND(NYR_Tbl[[#This Row],[Time]],60/24/60)</f>
        <v>0.54166666666666663</v>
      </c>
      <c r="M533" s="3">
        <f>INT(NYR_Tbl[[#This Row],[tweet_created]])</f>
        <v>42000</v>
      </c>
      <c r="N533">
        <f>DAY(NYR_Tbl[[#This Row],[Date]])</f>
        <v>27</v>
      </c>
      <c r="O533" s="4">
        <f>IF(NYR_Tbl[[#This Row],[retweet_count]]="",1,NYR_Tbl[[#This Row],[retweet_count]])</f>
        <v>1</v>
      </c>
    </row>
    <row r="534" spans="1:15" x14ac:dyDescent="0.25">
      <c r="A534" s="1">
        <v>42000.545138888891</v>
      </c>
      <c r="B534" t="s">
        <v>1130</v>
      </c>
      <c r="C534" t="s">
        <v>19</v>
      </c>
      <c r="D534" t="s">
        <v>422</v>
      </c>
      <c r="E534" t="s">
        <v>1131</v>
      </c>
      <c r="F534" t="s">
        <v>270</v>
      </c>
      <c r="G534" t="s">
        <v>23</v>
      </c>
      <c r="H534" t="s">
        <v>82</v>
      </c>
      <c r="I534" t="s">
        <v>17</v>
      </c>
      <c r="K534" s="2">
        <f>MOD(NYR_Tbl[[#This Row],[tweet_created]],1)</f>
        <v>0.54513888889050577</v>
      </c>
      <c r="L534" s="2">
        <f>MROUND(NYR_Tbl[[#This Row],[Time]],60/24/60)</f>
        <v>0.54166666666666663</v>
      </c>
      <c r="M534" s="3">
        <f>INT(NYR_Tbl[[#This Row],[tweet_created]])</f>
        <v>42000</v>
      </c>
      <c r="N534">
        <f>DAY(NYR_Tbl[[#This Row],[Date]])</f>
        <v>27</v>
      </c>
      <c r="O534" s="4">
        <f>IF(NYR_Tbl[[#This Row],[retweet_count]]="",1,NYR_Tbl[[#This Row],[retweet_count]])</f>
        <v>1</v>
      </c>
    </row>
    <row r="535" spans="1:15" x14ac:dyDescent="0.25">
      <c r="A535" s="1">
        <v>42000.553472222222</v>
      </c>
      <c r="B535" t="s">
        <v>1132</v>
      </c>
      <c r="C535" t="s">
        <v>19</v>
      </c>
      <c r="D535" t="s">
        <v>80</v>
      </c>
      <c r="E535" t="s">
        <v>1133</v>
      </c>
      <c r="F535" t="s">
        <v>745</v>
      </c>
      <c r="G535" t="s">
        <v>15</v>
      </c>
      <c r="H535" t="s">
        <v>16</v>
      </c>
      <c r="I535" t="s">
        <v>17</v>
      </c>
      <c r="K535" s="2">
        <f>MOD(NYR_Tbl[[#This Row],[tweet_created]],1)</f>
        <v>0.55347222222189885</v>
      </c>
      <c r="L535" s="2">
        <f>MROUND(NYR_Tbl[[#This Row],[Time]],60/24/60)</f>
        <v>0.54166666666666663</v>
      </c>
      <c r="M535" s="3">
        <f>INT(NYR_Tbl[[#This Row],[tweet_created]])</f>
        <v>42000</v>
      </c>
      <c r="N535">
        <f>DAY(NYR_Tbl[[#This Row],[Date]])</f>
        <v>27</v>
      </c>
      <c r="O535" s="4">
        <f>IF(NYR_Tbl[[#This Row],[retweet_count]]="",1,NYR_Tbl[[#This Row],[retweet_count]])</f>
        <v>1</v>
      </c>
    </row>
    <row r="536" spans="1:15" x14ac:dyDescent="0.25">
      <c r="A536" s="1">
        <v>42000.554861111108</v>
      </c>
      <c r="B536" t="s">
        <v>1134</v>
      </c>
      <c r="C536" t="s">
        <v>69</v>
      </c>
      <c r="D536" t="s">
        <v>84</v>
      </c>
      <c r="E536" t="s">
        <v>1135</v>
      </c>
      <c r="F536" t="s">
        <v>63</v>
      </c>
      <c r="G536" t="s">
        <v>49</v>
      </c>
      <c r="I536" t="s">
        <v>17</v>
      </c>
      <c r="K536" s="2">
        <f>MOD(NYR_Tbl[[#This Row],[tweet_created]],1)</f>
        <v>0.55486111110803904</v>
      </c>
      <c r="L536" s="2">
        <f>MROUND(NYR_Tbl[[#This Row],[Time]],60/24/60)</f>
        <v>0.54166666666666663</v>
      </c>
      <c r="M536" s="3">
        <f>INT(NYR_Tbl[[#This Row],[tweet_created]])</f>
        <v>42000</v>
      </c>
      <c r="N536">
        <f>DAY(NYR_Tbl[[#This Row],[Date]])</f>
        <v>27</v>
      </c>
      <c r="O536" s="4">
        <f>IF(NYR_Tbl[[#This Row],[retweet_count]]="",1,NYR_Tbl[[#This Row],[retweet_count]])</f>
        <v>1</v>
      </c>
    </row>
    <row r="537" spans="1:15" x14ac:dyDescent="0.25">
      <c r="A537" s="1">
        <v>42000.555555555555</v>
      </c>
      <c r="B537" t="s">
        <v>1136</v>
      </c>
      <c r="C537" t="s">
        <v>114</v>
      </c>
      <c r="D537" t="s">
        <v>118</v>
      </c>
      <c r="E537" t="s">
        <v>1137</v>
      </c>
      <c r="F537" t="s">
        <v>183</v>
      </c>
      <c r="G537" t="s">
        <v>15</v>
      </c>
      <c r="H537" t="s">
        <v>16</v>
      </c>
      <c r="I537" t="s">
        <v>17</v>
      </c>
      <c r="K537" s="2">
        <f>MOD(NYR_Tbl[[#This Row],[tweet_created]],1)</f>
        <v>0.55555555555474712</v>
      </c>
      <c r="L537" s="2">
        <f>MROUND(NYR_Tbl[[#This Row],[Time]],60/24/60)</f>
        <v>0.54166666666666663</v>
      </c>
      <c r="M537" s="3">
        <f>INT(NYR_Tbl[[#This Row],[tweet_created]])</f>
        <v>42000</v>
      </c>
      <c r="N537">
        <f>DAY(NYR_Tbl[[#This Row],[Date]])</f>
        <v>27</v>
      </c>
      <c r="O537" s="4">
        <f>IF(NYR_Tbl[[#This Row],[retweet_count]]="",1,NYR_Tbl[[#This Row],[retweet_count]])</f>
        <v>1</v>
      </c>
    </row>
    <row r="538" spans="1:15" x14ac:dyDescent="0.25">
      <c r="A538" s="1">
        <v>42000.566666666666</v>
      </c>
      <c r="B538" t="s">
        <v>1138</v>
      </c>
      <c r="C538" t="s">
        <v>26</v>
      </c>
      <c r="D538" t="s">
        <v>97</v>
      </c>
      <c r="E538" t="s">
        <v>405</v>
      </c>
      <c r="F538" t="s">
        <v>745</v>
      </c>
      <c r="G538" t="s">
        <v>15</v>
      </c>
      <c r="H538" t="s">
        <v>16</v>
      </c>
      <c r="I538" t="s">
        <v>38</v>
      </c>
      <c r="K538" s="2">
        <f>MOD(NYR_Tbl[[#This Row],[tweet_created]],1)</f>
        <v>0.56666666666569654</v>
      </c>
      <c r="L538" s="2">
        <f>MROUND(NYR_Tbl[[#This Row],[Time]],60/24/60)</f>
        <v>0.58333333333333326</v>
      </c>
      <c r="M538" s="3">
        <f>INT(NYR_Tbl[[#This Row],[tweet_created]])</f>
        <v>42000</v>
      </c>
      <c r="N538">
        <f>DAY(NYR_Tbl[[#This Row],[Date]])</f>
        <v>27</v>
      </c>
      <c r="O538" s="4">
        <f>IF(NYR_Tbl[[#This Row],[retweet_count]]="",1,NYR_Tbl[[#This Row],[retweet_count]])</f>
        <v>1</v>
      </c>
    </row>
    <row r="539" spans="1:15" x14ac:dyDescent="0.25">
      <c r="A539" s="1">
        <v>42000.571527777778</v>
      </c>
      <c r="B539" t="s">
        <v>1139</v>
      </c>
      <c r="C539" t="s">
        <v>11</v>
      </c>
      <c r="D539" t="s">
        <v>161</v>
      </c>
      <c r="E539" t="s">
        <v>364</v>
      </c>
      <c r="F539" t="s">
        <v>460</v>
      </c>
      <c r="G539" t="s">
        <v>43</v>
      </c>
      <c r="H539" t="s">
        <v>82</v>
      </c>
      <c r="I539" t="s">
        <v>38</v>
      </c>
      <c r="K539" s="2">
        <f>MOD(NYR_Tbl[[#This Row],[tweet_created]],1)</f>
        <v>0.57152777777810115</v>
      </c>
      <c r="L539" s="2">
        <f>MROUND(NYR_Tbl[[#This Row],[Time]],60/24/60)</f>
        <v>0.58333333333333326</v>
      </c>
      <c r="M539" s="3">
        <f>INT(NYR_Tbl[[#This Row],[tweet_created]])</f>
        <v>42000</v>
      </c>
      <c r="N539">
        <f>DAY(NYR_Tbl[[#This Row],[Date]])</f>
        <v>27</v>
      </c>
      <c r="O539" s="4">
        <f>IF(NYR_Tbl[[#This Row],[retweet_count]]="",1,NYR_Tbl[[#This Row],[retweet_count]])</f>
        <v>1</v>
      </c>
    </row>
    <row r="540" spans="1:15" x14ac:dyDescent="0.25">
      <c r="A540" s="1">
        <v>42000.574305555558</v>
      </c>
      <c r="B540" t="s">
        <v>1140</v>
      </c>
      <c r="C540" t="s">
        <v>11</v>
      </c>
      <c r="D540" t="s">
        <v>12</v>
      </c>
      <c r="E540" t="s">
        <v>364</v>
      </c>
      <c r="F540" t="s">
        <v>460</v>
      </c>
      <c r="G540" t="s">
        <v>43</v>
      </c>
      <c r="H540" t="s">
        <v>82</v>
      </c>
      <c r="I540" t="s">
        <v>38</v>
      </c>
      <c r="K540" s="2">
        <f>MOD(NYR_Tbl[[#This Row],[tweet_created]],1)</f>
        <v>0.5743055555576575</v>
      </c>
      <c r="L540" s="2">
        <f>MROUND(NYR_Tbl[[#This Row],[Time]],60/24/60)</f>
        <v>0.58333333333333326</v>
      </c>
      <c r="M540" s="3">
        <f>INT(NYR_Tbl[[#This Row],[tweet_created]])</f>
        <v>42000</v>
      </c>
      <c r="N540">
        <f>DAY(NYR_Tbl[[#This Row],[Date]])</f>
        <v>27</v>
      </c>
      <c r="O540" s="4">
        <f>IF(NYR_Tbl[[#This Row],[retweet_count]]="",1,NYR_Tbl[[#This Row],[retweet_count]])</f>
        <v>1</v>
      </c>
    </row>
    <row r="541" spans="1:15" x14ac:dyDescent="0.25">
      <c r="A541" s="1">
        <v>42000.57708333333</v>
      </c>
      <c r="B541" t="s">
        <v>1141</v>
      </c>
      <c r="C541" t="s">
        <v>26</v>
      </c>
      <c r="D541" t="s">
        <v>97</v>
      </c>
      <c r="E541" t="s">
        <v>41</v>
      </c>
      <c r="F541" t="s">
        <v>460</v>
      </c>
      <c r="G541" t="s">
        <v>43</v>
      </c>
      <c r="I541" t="s">
        <v>17</v>
      </c>
      <c r="K541" s="2">
        <f>MOD(NYR_Tbl[[#This Row],[tweet_created]],1)</f>
        <v>0.57708333332993789</v>
      </c>
      <c r="L541" s="2">
        <f>MROUND(NYR_Tbl[[#This Row],[Time]],60/24/60)</f>
        <v>0.58333333333333326</v>
      </c>
      <c r="M541" s="3">
        <f>INT(NYR_Tbl[[#This Row],[tweet_created]])</f>
        <v>42000</v>
      </c>
      <c r="N541">
        <f>DAY(NYR_Tbl[[#This Row],[Date]])</f>
        <v>27</v>
      </c>
      <c r="O541" s="4">
        <f>IF(NYR_Tbl[[#This Row],[retweet_count]]="",1,NYR_Tbl[[#This Row],[retweet_count]])</f>
        <v>1</v>
      </c>
    </row>
    <row r="542" spans="1:15" x14ac:dyDescent="0.25">
      <c r="A542" s="1">
        <v>42000.588194444441</v>
      </c>
      <c r="B542" t="s">
        <v>1142</v>
      </c>
      <c r="C542" t="s">
        <v>26</v>
      </c>
      <c r="D542" t="s">
        <v>27</v>
      </c>
      <c r="E542" t="s">
        <v>1143</v>
      </c>
      <c r="F542" t="s">
        <v>7564</v>
      </c>
      <c r="G542" t="s">
        <v>49</v>
      </c>
      <c r="I542" t="s">
        <v>38</v>
      </c>
      <c r="K542" s="2">
        <f>MOD(NYR_Tbl[[#This Row],[tweet_created]],1)</f>
        <v>0.58819444444088731</v>
      </c>
      <c r="L542" s="2">
        <f>MROUND(NYR_Tbl[[#This Row],[Time]],60/24/60)</f>
        <v>0.58333333333333326</v>
      </c>
      <c r="M542" s="3">
        <f>INT(NYR_Tbl[[#This Row],[tweet_created]])</f>
        <v>42000</v>
      </c>
      <c r="N542">
        <f>DAY(NYR_Tbl[[#This Row],[Date]])</f>
        <v>27</v>
      </c>
      <c r="O542" s="4">
        <f>IF(NYR_Tbl[[#This Row],[retweet_count]]="",1,NYR_Tbl[[#This Row],[retweet_count]])</f>
        <v>1</v>
      </c>
    </row>
    <row r="543" spans="1:15" x14ac:dyDescent="0.25">
      <c r="A543" s="1">
        <v>42000.588194444441</v>
      </c>
      <c r="B543" t="s">
        <v>1144</v>
      </c>
      <c r="C543" t="s">
        <v>11</v>
      </c>
      <c r="D543" t="s">
        <v>66</v>
      </c>
      <c r="E543" t="s">
        <v>1145</v>
      </c>
      <c r="F543" t="s">
        <v>460</v>
      </c>
      <c r="G543" t="s">
        <v>43</v>
      </c>
      <c r="H543" t="s">
        <v>44</v>
      </c>
      <c r="I543" t="s">
        <v>38</v>
      </c>
      <c r="K543" s="2">
        <f>MOD(NYR_Tbl[[#This Row],[tweet_created]],1)</f>
        <v>0.58819444444088731</v>
      </c>
      <c r="L543" s="2">
        <f>MROUND(NYR_Tbl[[#This Row],[Time]],60/24/60)</f>
        <v>0.58333333333333326</v>
      </c>
      <c r="M543" s="3">
        <f>INT(NYR_Tbl[[#This Row],[tweet_created]])</f>
        <v>42000</v>
      </c>
      <c r="N543">
        <f>DAY(NYR_Tbl[[#This Row],[Date]])</f>
        <v>27</v>
      </c>
      <c r="O543" s="4">
        <f>IF(NYR_Tbl[[#This Row],[retweet_count]]="",1,NYR_Tbl[[#This Row],[retweet_count]])</f>
        <v>1</v>
      </c>
    </row>
    <row r="544" spans="1:15" x14ac:dyDescent="0.25">
      <c r="A544" s="1">
        <v>42000.588888888888</v>
      </c>
      <c r="B544" t="s">
        <v>1146</v>
      </c>
      <c r="C544" t="s">
        <v>26</v>
      </c>
      <c r="D544" t="s">
        <v>106</v>
      </c>
      <c r="E544" t="s">
        <v>1147</v>
      </c>
      <c r="F544" t="s">
        <v>270</v>
      </c>
      <c r="G544" t="s">
        <v>23</v>
      </c>
      <c r="H544" t="s">
        <v>82</v>
      </c>
      <c r="I544" t="s">
        <v>17</v>
      </c>
      <c r="K544" s="2">
        <f>MOD(NYR_Tbl[[#This Row],[tweet_created]],1)</f>
        <v>0.58888888888759539</v>
      </c>
      <c r="L544" s="2">
        <f>MROUND(NYR_Tbl[[#This Row],[Time]],60/24/60)</f>
        <v>0.58333333333333326</v>
      </c>
      <c r="M544" s="3">
        <f>INT(NYR_Tbl[[#This Row],[tweet_created]])</f>
        <v>42000</v>
      </c>
      <c r="N544">
        <f>DAY(NYR_Tbl[[#This Row],[Date]])</f>
        <v>27</v>
      </c>
      <c r="O544" s="4">
        <f>IF(NYR_Tbl[[#This Row],[retweet_count]]="",1,NYR_Tbl[[#This Row],[retweet_count]])</f>
        <v>1</v>
      </c>
    </row>
    <row r="545" spans="1:15" x14ac:dyDescent="0.25">
      <c r="A545" s="1">
        <v>42000.588888888888</v>
      </c>
      <c r="B545" t="s">
        <v>1148</v>
      </c>
      <c r="C545" t="s">
        <v>26</v>
      </c>
      <c r="D545" t="s">
        <v>519</v>
      </c>
      <c r="E545" t="s">
        <v>1149</v>
      </c>
      <c r="F545" t="s">
        <v>122</v>
      </c>
      <c r="G545" t="s">
        <v>23</v>
      </c>
      <c r="H545" t="s">
        <v>93</v>
      </c>
      <c r="I545" t="s">
        <v>17</v>
      </c>
      <c r="K545" s="2">
        <f>MOD(NYR_Tbl[[#This Row],[tweet_created]],1)</f>
        <v>0.58888888888759539</v>
      </c>
      <c r="L545" s="2">
        <f>MROUND(NYR_Tbl[[#This Row],[Time]],60/24/60)</f>
        <v>0.58333333333333326</v>
      </c>
      <c r="M545" s="3">
        <f>INT(NYR_Tbl[[#This Row],[tweet_created]])</f>
        <v>42000</v>
      </c>
      <c r="N545">
        <f>DAY(NYR_Tbl[[#This Row],[Date]])</f>
        <v>27</v>
      </c>
      <c r="O545" s="4">
        <f>IF(NYR_Tbl[[#This Row],[retweet_count]]="",1,NYR_Tbl[[#This Row],[retweet_count]])</f>
        <v>1</v>
      </c>
    </row>
    <row r="546" spans="1:15" x14ac:dyDescent="0.25">
      <c r="A546" s="1">
        <v>42000.589583333334</v>
      </c>
      <c r="B546" t="s">
        <v>1150</v>
      </c>
      <c r="C546" t="s">
        <v>75</v>
      </c>
      <c r="D546" t="s">
        <v>442</v>
      </c>
      <c r="E546" t="s">
        <v>1151</v>
      </c>
      <c r="F546" t="s">
        <v>1151</v>
      </c>
      <c r="G546" t="s">
        <v>23</v>
      </c>
      <c r="H546" t="s">
        <v>24</v>
      </c>
      <c r="I546" t="s">
        <v>38</v>
      </c>
      <c r="K546" s="2">
        <f>MOD(NYR_Tbl[[#This Row],[tweet_created]],1)</f>
        <v>0.58958333333430346</v>
      </c>
      <c r="L546" s="2">
        <f>MROUND(NYR_Tbl[[#This Row],[Time]],60/24/60)</f>
        <v>0.58333333333333326</v>
      </c>
      <c r="M546" s="3">
        <f>INT(NYR_Tbl[[#This Row],[tweet_created]])</f>
        <v>42000</v>
      </c>
      <c r="N546">
        <f>DAY(NYR_Tbl[[#This Row],[Date]])</f>
        <v>27</v>
      </c>
      <c r="O546" s="4">
        <f>IF(NYR_Tbl[[#This Row],[retweet_count]]="",1,NYR_Tbl[[#This Row],[retweet_count]])</f>
        <v>1</v>
      </c>
    </row>
    <row r="547" spans="1:15" x14ac:dyDescent="0.25">
      <c r="A547" s="1">
        <v>42000.595833333333</v>
      </c>
      <c r="B547" t="s">
        <v>1152</v>
      </c>
      <c r="C547" t="s">
        <v>69</v>
      </c>
      <c r="D547" t="s">
        <v>84</v>
      </c>
      <c r="E547" t="s">
        <v>1153</v>
      </c>
      <c r="F547" t="s">
        <v>7562</v>
      </c>
      <c r="G547" t="s">
        <v>15</v>
      </c>
      <c r="H547" t="s">
        <v>634</v>
      </c>
      <c r="I547" t="s">
        <v>17</v>
      </c>
      <c r="K547" s="2">
        <f>MOD(NYR_Tbl[[#This Row],[tweet_created]],1)</f>
        <v>0.59583333333284827</v>
      </c>
      <c r="L547" s="2">
        <f>MROUND(NYR_Tbl[[#This Row],[Time]],60/24/60)</f>
        <v>0.58333333333333326</v>
      </c>
      <c r="M547" s="3">
        <f>INT(NYR_Tbl[[#This Row],[tweet_created]])</f>
        <v>42000</v>
      </c>
      <c r="N547">
        <f>DAY(NYR_Tbl[[#This Row],[Date]])</f>
        <v>27</v>
      </c>
      <c r="O547" s="4">
        <f>IF(NYR_Tbl[[#This Row],[retweet_count]]="",1,NYR_Tbl[[#This Row],[retweet_count]])</f>
        <v>1</v>
      </c>
    </row>
    <row r="548" spans="1:15" x14ac:dyDescent="0.25">
      <c r="A548" s="1">
        <v>42000.598611111112</v>
      </c>
      <c r="B548" t="s">
        <v>1154</v>
      </c>
      <c r="C548" t="s">
        <v>114</v>
      </c>
      <c r="D548" t="s">
        <v>349</v>
      </c>
      <c r="E548" t="s">
        <v>1056</v>
      </c>
      <c r="F548" t="s">
        <v>772</v>
      </c>
      <c r="G548" t="s">
        <v>23</v>
      </c>
      <c r="I548" t="s">
        <v>38</v>
      </c>
      <c r="K548" s="2">
        <f>MOD(NYR_Tbl[[#This Row],[tweet_created]],1)</f>
        <v>0.59861111111240461</v>
      </c>
      <c r="L548" s="2">
        <f>MROUND(NYR_Tbl[[#This Row],[Time]],60/24/60)</f>
        <v>0.58333333333333326</v>
      </c>
      <c r="M548" s="3">
        <f>INT(NYR_Tbl[[#This Row],[tweet_created]])</f>
        <v>42000</v>
      </c>
      <c r="N548">
        <f>DAY(NYR_Tbl[[#This Row],[Date]])</f>
        <v>27</v>
      </c>
      <c r="O548" s="4">
        <f>IF(NYR_Tbl[[#This Row],[retweet_count]]="",1,NYR_Tbl[[#This Row],[retweet_count]])</f>
        <v>1</v>
      </c>
    </row>
    <row r="549" spans="1:15" x14ac:dyDescent="0.25">
      <c r="A549" s="1">
        <v>42000.598611111112</v>
      </c>
      <c r="B549" t="s">
        <v>1155</v>
      </c>
      <c r="C549" t="s">
        <v>75</v>
      </c>
      <c r="D549" t="s">
        <v>345</v>
      </c>
      <c r="E549" t="s">
        <v>1156</v>
      </c>
      <c r="F549" t="s">
        <v>772</v>
      </c>
      <c r="G549" t="s">
        <v>23</v>
      </c>
      <c r="H549" t="s">
        <v>82</v>
      </c>
      <c r="I549" t="s">
        <v>17</v>
      </c>
      <c r="K549" s="2">
        <f>MOD(NYR_Tbl[[#This Row],[tweet_created]],1)</f>
        <v>0.59861111111240461</v>
      </c>
      <c r="L549" s="2">
        <f>MROUND(NYR_Tbl[[#This Row],[Time]],60/24/60)</f>
        <v>0.58333333333333326</v>
      </c>
      <c r="M549" s="3">
        <f>INT(NYR_Tbl[[#This Row],[tweet_created]])</f>
        <v>42000</v>
      </c>
      <c r="N549">
        <f>DAY(NYR_Tbl[[#This Row],[Date]])</f>
        <v>27</v>
      </c>
      <c r="O549" s="4">
        <f>IF(NYR_Tbl[[#This Row],[retweet_count]]="",1,NYR_Tbl[[#This Row],[retweet_count]])</f>
        <v>1</v>
      </c>
    </row>
    <row r="550" spans="1:15" x14ac:dyDescent="0.25">
      <c r="A550" s="1">
        <v>42000.602083333331</v>
      </c>
      <c r="B550" t="s">
        <v>1157</v>
      </c>
      <c r="C550" t="s">
        <v>11</v>
      </c>
      <c r="D550" t="s">
        <v>66</v>
      </c>
      <c r="E550" t="s">
        <v>1158</v>
      </c>
      <c r="F550" t="s">
        <v>838</v>
      </c>
      <c r="G550" t="s">
        <v>23</v>
      </c>
      <c r="H550" t="s">
        <v>1159</v>
      </c>
      <c r="I550" t="s">
        <v>38</v>
      </c>
      <c r="K550" s="2">
        <f>MOD(NYR_Tbl[[#This Row],[tweet_created]],1)</f>
        <v>0.60208333333139308</v>
      </c>
      <c r="L550" s="2">
        <f>MROUND(NYR_Tbl[[#This Row],[Time]],60/24/60)</f>
        <v>0.58333333333333326</v>
      </c>
      <c r="M550" s="3">
        <f>INT(NYR_Tbl[[#This Row],[tweet_created]])</f>
        <v>42000</v>
      </c>
      <c r="N550">
        <f>DAY(NYR_Tbl[[#This Row],[Date]])</f>
        <v>27</v>
      </c>
      <c r="O550" s="4">
        <f>IF(NYR_Tbl[[#This Row],[retweet_count]]="",1,NYR_Tbl[[#This Row],[retweet_count]])</f>
        <v>1</v>
      </c>
    </row>
    <row r="551" spans="1:15" x14ac:dyDescent="0.25">
      <c r="A551" s="1">
        <v>42000.602777777778</v>
      </c>
      <c r="B551" t="s">
        <v>1160</v>
      </c>
      <c r="C551" t="s">
        <v>26</v>
      </c>
      <c r="D551" t="s">
        <v>46</v>
      </c>
      <c r="E551" t="s">
        <v>731</v>
      </c>
      <c r="F551" t="s">
        <v>731</v>
      </c>
      <c r="G551" t="s">
        <v>43</v>
      </c>
      <c r="H551" t="s">
        <v>16</v>
      </c>
      <c r="I551" t="s">
        <v>17</v>
      </c>
      <c r="K551" s="2">
        <f>MOD(NYR_Tbl[[#This Row],[tweet_created]],1)</f>
        <v>0.60277777777810115</v>
      </c>
      <c r="L551" s="2">
        <f>MROUND(NYR_Tbl[[#This Row],[Time]],60/24/60)</f>
        <v>0.58333333333333326</v>
      </c>
      <c r="M551" s="3">
        <f>INT(NYR_Tbl[[#This Row],[tweet_created]])</f>
        <v>42000</v>
      </c>
      <c r="N551">
        <f>DAY(NYR_Tbl[[#This Row],[Date]])</f>
        <v>27</v>
      </c>
      <c r="O551" s="4">
        <f>IF(NYR_Tbl[[#This Row],[retweet_count]]="",1,NYR_Tbl[[#This Row],[retweet_count]])</f>
        <v>1</v>
      </c>
    </row>
    <row r="552" spans="1:15" x14ac:dyDescent="0.25">
      <c r="A552" s="1">
        <v>42000.602777777778</v>
      </c>
      <c r="B552" t="s">
        <v>1161</v>
      </c>
      <c r="C552" t="s">
        <v>26</v>
      </c>
      <c r="D552" t="s">
        <v>27</v>
      </c>
      <c r="E552" t="s">
        <v>1162</v>
      </c>
      <c r="F552" t="s">
        <v>745</v>
      </c>
      <c r="G552" t="s">
        <v>15</v>
      </c>
      <c r="I552" t="s">
        <v>17</v>
      </c>
      <c r="K552" s="2">
        <f>MOD(NYR_Tbl[[#This Row],[tweet_created]],1)</f>
        <v>0.60277777777810115</v>
      </c>
      <c r="L552" s="2">
        <f>MROUND(NYR_Tbl[[#This Row],[Time]],60/24/60)</f>
        <v>0.58333333333333326</v>
      </c>
      <c r="M552" s="3">
        <f>INT(NYR_Tbl[[#This Row],[tweet_created]])</f>
        <v>42000</v>
      </c>
      <c r="N552">
        <f>DAY(NYR_Tbl[[#This Row],[Date]])</f>
        <v>27</v>
      </c>
      <c r="O552" s="4">
        <f>IF(NYR_Tbl[[#This Row],[retweet_count]]="",1,NYR_Tbl[[#This Row],[retweet_count]])</f>
        <v>1</v>
      </c>
    </row>
    <row r="553" spans="1:15" x14ac:dyDescent="0.25">
      <c r="A553" s="1">
        <v>42000.602777777778</v>
      </c>
      <c r="B553" t="s">
        <v>1163</v>
      </c>
      <c r="C553" t="s">
        <v>11</v>
      </c>
      <c r="D553" t="s">
        <v>12</v>
      </c>
      <c r="E553" t="s">
        <v>1031</v>
      </c>
      <c r="F553" t="s">
        <v>460</v>
      </c>
      <c r="G553" t="s">
        <v>43</v>
      </c>
      <c r="H553" t="s">
        <v>44</v>
      </c>
      <c r="I553" t="s">
        <v>38</v>
      </c>
      <c r="K553" s="2">
        <f>MOD(NYR_Tbl[[#This Row],[tweet_created]],1)</f>
        <v>0.60277777777810115</v>
      </c>
      <c r="L553" s="2">
        <f>MROUND(NYR_Tbl[[#This Row],[Time]],60/24/60)</f>
        <v>0.58333333333333326</v>
      </c>
      <c r="M553" s="3">
        <f>INT(NYR_Tbl[[#This Row],[tweet_created]])</f>
        <v>42000</v>
      </c>
      <c r="N553">
        <f>DAY(NYR_Tbl[[#This Row],[Date]])</f>
        <v>27</v>
      </c>
      <c r="O553" s="4">
        <f>IF(NYR_Tbl[[#This Row],[retweet_count]]="",1,NYR_Tbl[[#This Row],[retweet_count]])</f>
        <v>1</v>
      </c>
    </row>
    <row r="554" spans="1:15" x14ac:dyDescent="0.25">
      <c r="A554" s="1">
        <v>42000.603472222225</v>
      </c>
      <c r="B554" t="s">
        <v>1164</v>
      </c>
      <c r="C554" t="s">
        <v>26</v>
      </c>
      <c r="D554" t="s">
        <v>429</v>
      </c>
      <c r="E554" t="s">
        <v>1165</v>
      </c>
      <c r="F554" t="s">
        <v>270</v>
      </c>
      <c r="G554" t="s">
        <v>23</v>
      </c>
      <c r="H554" t="s">
        <v>82</v>
      </c>
      <c r="I554" t="s">
        <v>17</v>
      </c>
      <c r="K554" s="2">
        <f>MOD(NYR_Tbl[[#This Row],[tweet_created]],1)</f>
        <v>0.60347222222480923</v>
      </c>
      <c r="L554" s="2">
        <f>MROUND(NYR_Tbl[[#This Row],[Time]],60/24/60)</f>
        <v>0.58333333333333326</v>
      </c>
      <c r="M554" s="3">
        <f>INT(NYR_Tbl[[#This Row],[tweet_created]])</f>
        <v>42000</v>
      </c>
      <c r="N554">
        <f>DAY(NYR_Tbl[[#This Row],[Date]])</f>
        <v>27</v>
      </c>
      <c r="O554" s="4">
        <f>IF(NYR_Tbl[[#This Row],[retweet_count]]="",1,NYR_Tbl[[#This Row],[retweet_count]])</f>
        <v>1</v>
      </c>
    </row>
    <row r="555" spans="1:15" x14ac:dyDescent="0.25">
      <c r="A555" s="1">
        <v>42000.603472222225</v>
      </c>
      <c r="B555" t="s">
        <v>1166</v>
      </c>
      <c r="C555" t="s">
        <v>75</v>
      </c>
      <c r="D555" t="s">
        <v>76</v>
      </c>
      <c r="E555" t="s">
        <v>1167</v>
      </c>
      <c r="F555" t="s">
        <v>270</v>
      </c>
      <c r="G555" t="s">
        <v>23</v>
      </c>
      <c r="H555" t="s">
        <v>24</v>
      </c>
      <c r="I555" t="s">
        <v>38</v>
      </c>
      <c r="K555" s="2">
        <f>MOD(NYR_Tbl[[#This Row],[tweet_created]],1)</f>
        <v>0.60347222222480923</v>
      </c>
      <c r="L555" s="2">
        <f>MROUND(NYR_Tbl[[#This Row],[Time]],60/24/60)</f>
        <v>0.58333333333333326</v>
      </c>
      <c r="M555" s="3">
        <f>INT(NYR_Tbl[[#This Row],[tweet_created]])</f>
        <v>42000</v>
      </c>
      <c r="N555">
        <f>DAY(NYR_Tbl[[#This Row],[Date]])</f>
        <v>27</v>
      </c>
      <c r="O555" s="4">
        <f>IF(NYR_Tbl[[#This Row],[retweet_count]]="",1,NYR_Tbl[[#This Row],[retweet_count]])</f>
        <v>1</v>
      </c>
    </row>
    <row r="556" spans="1:15" x14ac:dyDescent="0.25">
      <c r="A556" s="1">
        <v>42000.607638888891</v>
      </c>
      <c r="B556" t="s">
        <v>1168</v>
      </c>
      <c r="C556" t="s">
        <v>26</v>
      </c>
      <c r="D556" t="s">
        <v>46</v>
      </c>
      <c r="E556" t="s">
        <v>1169</v>
      </c>
      <c r="F556" t="s">
        <v>270</v>
      </c>
      <c r="G556" t="s">
        <v>23</v>
      </c>
      <c r="H556" t="s">
        <v>24</v>
      </c>
      <c r="I556" t="s">
        <v>17</v>
      </c>
      <c r="K556" s="2">
        <f>MOD(NYR_Tbl[[#This Row],[tweet_created]],1)</f>
        <v>0.60763888889050577</v>
      </c>
      <c r="L556" s="2">
        <f>MROUND(NYR_Tbl[[#This Row],[Time]],60/24/60)</f>
        <v>0.625</v>
      </c>
      <c r="M556" s="3">
        <f>INT(NYR_Tbl[[#This Row],[tweet_created]])</f>
        <v>42000</v>
      </c>
      <c r="N556">
        <f>DAY(NYR_Tbl[[#This Row],[Date]])</f>
        <v>27</v>
      </c>
      <c r="O556" s="4">
        <f>IF(NYR_Tbl[[#This Row],[retweet_count]]="",1,NYR_Tbl[[#This Row],[retweet_count]])</f>
        <v>1</v>
      </c>
    </row>
    <row r="557" spans="1:15" x14ac:dyDescent="0.25">
      <c r="A557" s="1">
        <v>42000.60833333333</v>
      </c>
      <c r="B557" t="s">
        <v>1170</v>
      </c>
      <c r="C557" t="s">
        <v>299</v>
      </c>
      <c r="D557" t="s">
        <v>1171</v>
      </c>
      <c r="E557" t="s">
        <v>1129</v>
      </c>
      <c r="F557" t="s">
        <v>838</v>
      </c>
      <c r="G557" t="s">
        <v>23</v>
      </c>
      <c r="I557" t="s">
        <v>38</v>
      </c>
      <c r="K557" s="2">
        <f>MOD(NYR_Tbl[[#This Row],[tweet_created]],1)</f>
        <v>0.60833333332993789</v>
      </c>
      <c r="L557" s="2">
        <f>MROUND(NYR_Tbl[[#This Row],[Time]],60/24/60)</f>
        <v>0.625</v>
      </c>
      <c r="M557" s="3">
        <f>INT(NYR_Tbl[[#This Row],[tweet_created]])</f>
        <v>42000</v>
      </c>
      <c r="N557">
        <f>DAY(NYR_Tbl[[#This Row],[Date]])</f>
        <v>27</v>
      </c>
      <c r="O557" s="4">
        <f>IF(NYR_Tbl[[#This Row],[retweet_count]]="",1,NYR_Tbl[[#This Row],[retweet_count]])</f>
        <v>1</v>
      </c>
    </row>
    <row r="558" spans="1:15" x14ac:dyDescent="0.25">
      <c r="A558" s="1">
        <v>42000.609722222223</v>
      </c>
      <c r="B558" t="s">
        <v>1172</v>
      </c>
      <c r="C558" t="s">
        <v>75</v>
      </c>
      <c r="D558" t="s">
        <v>149</v>
      </c>
      <c r="E558" t="s">
        <v>1173</v>
      </c>
      <c r="F558" t="s">
        <v>220</v>
      </c>
      <c r="G558" t="s">
        <v>23</v>
      </c>
      <c r="H558" t="s">
        <v>82</v>
      </c>
      <c r="I558" t="s">
        <v>17</v>
      </c>
      <c r="K558" s="2">
        <f>MOD(NYR_Tbl[[#This Row],[tweet_created]],1)</f>
        <v>0.60972222222335404</v>
      </c>
      <c r="L558" s="2">
        <f>MROUND(NYR_Tbl[[#This Row],[Time]],60/24/60)</f>
        <v>0.625</v>
      </c>
      <c r="M558" s="3">
        <f>INT(NYR_Tbl[[#This Row],[tweet_created]])</f>
        <v>42000</v>
      </c>
      <c r="N558">
        <f>DAY(NYR_Tbl[[#This Row],[Date]])</f>
        <v>27</v>
      </c>
      <c r="O558" s="4">
        <f>IF(NYR_Tbl[[#This Row],[retweet_count]]="",1,NYR_Tbl[[#This Row],[retweet_count]])</f>
        <v>1</v>
      </c>
    </row>
    <row r="559" spans="1:15" x14ac:dyDescent="0.25">
      <c r="A559" s="1">
        <v>42000.613194444442</v>
      </c>
      <c r="B559" t="s">
        <v>1174</v>
      </c>
      <c r="C559" t="s">
        <v>114</v>
      </c>
      <c r="D559" t="s">
        <v>118</v>
      </c>
      <c r="E559" t="s">
        <v>1175</v>
      </c>
      <c r="F559" t="s">
        <v>838</v>
      </c>
      <c r="G559" t="s">
        <v>23</v>
      </c>
      <c r="H559" t="s">
        <v>24</v>
      </c>
      <c r="I559" t="s">
        <v>38</v>
      </c>
      <c r="K559" s="2">
        <f>MOD(NYR_Tbl[[#This Row],[tweet_created]],1)</f>
        <v>0.6131944444423425</v>
      </c>
      <c r="L559" s="2">
        <f>MROUND(NYR_Tbl[[#This Row],[Time]],60/24/60)</f>
        <v>0.625</v>
      </c>
      <c r="M559" s="3">
        <f>INT(NYR_Tbl[[#This Row],[tweet_created]])</f>
        <v>42000</v>
      </c>
      <c r="N559">
        <f>DAY(NYR_Tbl[[#This Row],[Date]])</f>
        <v>27</v>
      </c>
      <c r="O559" s="4">
        <f>IF(NYR_Tbl[[#This Row],[retweet_count]]="",1,NYR_Tbl[[#This Row],[retweet_count]])</f>
        <v>1</v>
      </c>
    </row>
    <row r="560" spans="1:15" x14ac:dyDescent="0.25">
      <c r="A560" s="1">
        <v>42000.615972222222</v>
      </c>
      <c r="B560" t="s">
        <v>1176</v>
      </c>
      <c r="C560" t="s">
        <v>19</v>
      </c>
      <c r="D560" t="s">
        <v>338</v>
      </c>
      <c r="E560" t="s">
        <v>772</v>
      </c>
      <c r="F560" t="s">
        <v>772</v>
      </c>
      <c r="G560" t="s">
        <v>23</v>
      </c>
      <c r="H560" t="s">
        <v>82</v>
      </c>
      <c r="I560" t="s">
        <v>38</v>
      </c>
      <c r="K560" s="2">
        <f>MOD(NYR_Tbl[[#This Row],[tweet_created]],1)</f>
        <v>0.61597222222189885</v>
      </c>
      <c r="L560" s="2">
        <f>MROUND(NYR_Tbl[[#This Row],[Time]],60/24/60)</f>
        <v>0.625</v>
      </c>
      <c r="M560" s="3">
        <f>INT(NYR_Tbl[[#This Row],[tweet_created]])</f>
        <v>42000</v>
      </c>
      <c r="N560">
        <f>DAY(NYR_Tbl[[#This Row],[Date]])</f>
        <v>27</v>
      </c>
      <c r="O560" s="4">
        <f>IF(NYR_Tbl[[#This Row],[retweet_count]]="",1,NYR_Tbl[[#This Row],[retweet_count]])</f>
        <v>1</v>
      </c>
    </row>
    <row r="561" spans="1:15" x14ac:dyDescent="0.25">
      <c r="A561" s="1">
        <v>42000.620138888888</v>
      </c>
      <c r="B561" t="s">
        <v>1177</v>
      </c>
      <c r="C561" t="s">
        <v>11</v>
      </c>
      <c r="D561" t="s">
        <v>31</v>
      </c>
      <c r="E561" t="s">
        <v>1178</v>
      </c>
      <c r="F561" t="s">
        <v>1407</v>
      </c>
      <c r="G561" t="s">
        <v>23</v>
      </c>
      <c r="H561" t="s">
        <v>82</v>
      </c>
      <c r="I561" t="s">
        <v>38</v>
      </c>
      <c r="K561" s="2">
        <f>MOD(NYR_Tbl[[#This Row],[tweet_created]],1)</f>
        <v>0.62013888888759539</v>
      </c>
      <c r="L561" s="2">
        <f>MROUND(NYR_Tbl[[#This Row],[Time]],60/24/60)</f>
        <v>0.625</v>
      </c>
      <c r="M561" s="3">
        <f>INT(NYR_Tbl[[#This Row],[tweet_created]])</f>
        <v>42000</v>
      </c>
      <c r="N561">
        <f>DAY(NYR_Tbl[[#This Row],[Date]])</f>
        <v>27</v>
      </c>
      <c r="O561" s="4">
        <f>IF(NYR_Tbl[[#This Row],[retweet_count]]="",1,NYR_Tbl[[#This Row],[retweet_count]])</f>
        <v>1</v>
      </c>
    </row>
    <row r="562" spans="1:15" x14ac:dyDescent="0.25">
      <c r="A562" s="1">
        <v>42000.620833333334</v>
      </c>
      <c r="B562" t="s">
        <v>1179</v>
      </c>
      <c r="C562" t="s">
        <v>19</v>
      </c>
      <c r="D562" t="s">
        <v>190</v>
      </c>
      <c r="E562" t="s">
        <v>1180</v>
      </c>
      <c r="F562" t="s">
        <v>220</v>
      </c>
      <c r="G562" t="s">
        <v>23</v>
      </c>
      <c r="H562" t="s">
        <v>82</v>
      </c>
      <c r="I562" t="s">
        <v>38</v>
      </c>
      <c r="K562" s="2">
        <f>MOD(NYR_Tbl[[#This Row],[tweet_created]],1)</f>
        <v>0.62083333333430346</v>
      </c>
      <c r="L562" s="2">
        <f>MROUND(NYR_Tbl[[#This Row],[Time]],60/24/60)</f>
        <v>0.625</v>
      </c>
      <c r="M562" s="3">
        <f>INT(NYR_Tbl[[#This Row],[tweet_created]])</f>
        <v>42000</v>
      </c>
      <c r="N562">
        <f>DAY(NYR_Tbl[[#This Row],[Date]])</f>
        <v>27</v>
      </c>
      <c r="O562" s="4">
        <f>IF(NYR_Tbl[[#This Row],[retweet_count]]="",1,NYR_Tbl[[#This Row],[retweet_count]])</f>
        <v>1</v>
      </c>
    </row>
    <row r="563" spans="1:15" x14ac:dyDescent="0.25">
      <c r="A563" s="1">
        <v>42000.625694444447</v>
      </c>
      <c r="B563" t="s">
        <v>1181</v>
      </c>
      <c r="C563" t="s">
        <v>11</v>
      </c>
      <c r="D563" t="s">
        <v>201</v>
      </c>
      <c r="E563" t="s">
        <v>1182</v>
      </c>
      <c r="F563" t="s">
        <v>745</v>
      </c>
      <c r="G563" t="s">
        <v>15</v>
      </c>
      <c r="H563" t="s">
        <v>16</v>
      </c>
      <c r="I563" t="s">
        <v>17</v>
      </c>
      <c r="K563" s="2">
        <f>MOD(NYR_Tbl[[#This Row],[tweet_created]],1)</f>
        <v>0.62569444444670808</v>
      </c>
      <c r="L563" s="2">
        <f>MROUND(NYR_Tbl[[#This Row],[Time]],60/24/60)</f>
        <v>0.625</v>
      </c>
      <c r="M563" s="3">
        <f>INT(NYR_Tbl[[#This Row],[tweet_created]])</f>
        <v>42000</v>
      </c>
      <c r="N563">
        <f>DAY(NYR_Tbl[[#This Row],[Date]])</f>
        <v>27</v>
      </c>
      <c r="O563" s="4">
        <f>IF(NYR_Tbl[[#This Row],[retweet_count]]="",1,NYR_Tbl[[#This Row],[retweet_count]])</f>
        <v>1</v>
      </c>
    </row>
    <row r="564" spans="1:15" x14ac:dyDescent="0.25">
      <c r="A564" s="1">
        <v>42000.636111111111</v>
      </c>
      <c r="B564" t="s">
        <v>1183</v>
      </c>
      <c r="C564" t="s">
        <v>299</v>
      </c>
      <c r="D564" t="s">
        <v>300</v>
      </c>
      <c r="E564" t="s">
        <v>137</v>
      </c>
      <c r="F564" t="s">
        <v>745</v>
      </c>
      <c r="G564" t="s">
        <v>15</v>
      </c>
      <c r="H564" t="s">
        <v>16</v>
      </c>
      <c r="I564" t="s">
        <v>17</v>
      </c>
      <c r="K564" s="2">
        <f>MOD(NYR_Tbl[[#This Row],[tweet_created]],1)</f>
        <v>0.63611111111094942</v>
      </c>
      <c r="L564" s="2">
        <f>MROUND(NYR_Tbl[[#This Row],[Time]],60/24/60)</f>
        <v>0.625</v>
      </c>
      <c r="M564" s="3">
        <f>INT(NYR_Tbl[[#This Row],[tweet_created]])</f>
        <v>42000</v>
      </c>
      <c r="N564">
        <f>DAY(NYR_Tbl[[#This Row],[Date]])</f>
        <v>27</v>
      </c>
      <c r="O564" s="4">
        <f>IF(NYR_Tbl[[#This Row],[retweet_count]]="",1,NYR_Tbl[[#This Row],[retweet_count]])</f>
        <v>1</v>
      </c>
    </row>
    <row r="565" spans="1:15" x14ac:dyDescent="0.25">
      <c r="A565" s="1">
        <v>42000.636805555558</v>
      </c>
      <c r="B565" t="s">
        <v>1184</v>
      </c>
      <c r="C565" t="s">
        <v>19</v>
      </c>
      <c r="D565" t="s">
        <v>143</v>
      </c>
      <c r="E565" t="s">
        <v>852</v>
      </c>
      <c r="F565" t="s">
        <v>4400</v>
      </c>
      <c r="G565" t="s">
        <v>49</v>
      </c>
      <c r="I565" t="s">
        <v>17</v>
      </c>
      <c r="K565" s="2">
        <f>MOD(NYR_Tbl[[#This Row],[tweet_created]],1)</f>
        <v>0.6368055555576575</v>
      </c>
      <c r="L565" s="2">
        <f>MROUND(NYR_Tbl[[#This Row],[Time]],60/24/60)</f>
        <v>0.625</v>
      </c>
      <c r="M565" s="3">
        <f>INT(NYR_Tbl[[#This Row],[tweet_created]])</f>
        <v>42000</v>
      </c>
      <c r="N565">
        <f>DAY(NYR_Tbl[[#This Row],[Date]])</f>
        <v>27</v>
      </c>
      <c r="O565" s="4">
        <f>IF(NYR_Tbl[[#This Row],[retweet_count]]="",1,NYR_Tbl[[#This Row],[retweet_count]])</f>
        <v>1</v>
      </c>
    </row>
    <row r="566" spans="1:15" x14ac:dyDescent="0.25">
      <c r="A566" s="1">
        <v>42000.638888888891</v>
      </c>
      <c r="B566" t="s">
        <v>1185</v>
      </c>
      <c r="C566" t="s">
        <v>26</v>
      </c>
      <c r="D566" t="s">
        <v>27</v>
      </c>
      <c r="E566" t="s">
        <v>1186</v>
      </c>
      <c r="F566" t="s">
        <v>838</v>
      </c>
      <c r="G566" t="s">
        <v>23</v>
      </c>
      <c r="H566" t="s">
        <v>24</v>
      </c>
      <c r="I566" t="s">
        <v>38</v>
      </c>
      <c r="K566" s="2">
        <f>MOD(NYR_Tbl[[#This Row],[tweet_created]],1)</f>
        <v>0.63888888889050577</v>
      </c>
      <c r="L566" s="2">
        <f>MROUND(NYR_Tbl[[#This Row],[Time]],60/24/60)</f>
        <v>0.625</v>
      </c>
      <c r="M566" s="3">
        <f>INT(NYR_Tbl[[#This Row],[tweet_created]])</f>
        <v>42000</v>
      </c>
      <c r="N566">
        <f>DAY(NYR_Tbl[[#This Row],[Date]])</f>
        <v>27</v>
      </c>
      <c r="O566" s="4">
        <f>IF(NYR_Tbl[[#This Row],[retweet_count]]="",1,NYR_Tbl[[#This Row],[retweet_count]])</f>
        <v>1</v>
      </c>
    </row>
    <row r="567" spans="1:15" x14ac:dyDescent="0.25">
      <c r="A567" s="1">
        <v>42000.642361111109</v>
      </c>
      <c r="B567" t="s">
        <v>1187</v>
      </c>
      <c r="C567" t="s">
        <v>89</v>
      </c>
      <c r="D567" t="s">
        <v>788</v>
      </c>
      <c r="E567" t="s">
        <v>213</v>
      </c>
      <c r="F567" t="s">
        <v>745</v>
      </c>
      <c r="G567" t="s">
        <v>15</v>
      </c>
      <c r="H567" t="s">
        <v>16</v>
      </c>
      <c r="I567" t="s">
        <v>17</v>
      </c>
      <c r="K567" s="2">
        <f>MOD(NYR_Tbl[[#This Row],[tweet_created]],1)</f>
        <v>0.64236111110949423</v>
      </c>
      <c r="L567" s="2">
        <f>MROUND(NYR_Tbl[[#This Row],[Time]],60/24/60)</f>
        <v>0.625</v>
      </c>
      <c r="M567" s="3">
        <f>INT(NYR_Tbl[[#This Row],[tweet_created]])</f>
        <v>42000</v>
      </c>
      <c r="N567">
        <f>DAY(NYR_Tbl[[#This Row],[Date]])</f>
        <v>27</v>
      </c>
      <c r="O567" s="4">
        <f>IF(NYR_Tbl[[#This Row],[retweet_count]]="",1,NYR_Tbl[[#This Row],[retweet_count]])</f>
        <v>1</v>
      </c>
    </row>
    <row r="568" spans="1:15" x14ac:dyDescent="0.25">
      <c r="A568" s="1">
        <v>42000.648611111108</v>
      </c>
      <c r="B568" t="s">
        <v>1188</v>
      </c>
      <c r="C568" t="s">
        <v>26</v>
      </c>
      <c r="D568" t="s">
        <v>46</v>
      </c>
      <c r="E568" t="s">
        <v>1189</v>
      </c>
      <c r="F568" t="s">
        <v>460</v>
      </c>
      <c r="G568" t="s">
        <v>43</v>
      </c>
      <c r="H568" t="s">
        <v>16</v>
      </c>
      <c r="I568" t="s">
        <v>38</v>
      </c>
      <c r="K568" s="2">
        <f>MOD(NYR_Tbl[[#This Row],[tweet_created]],1)</f>
        <v>0.64861111110803904</v>
      </c>
      <c r="L568" s="2">
        <f>MROUND(NYR_Tbl[[#This Row],[Time]],60/24/60)</f>
        <v>0.66666666666666663</v>
      </c>
      <c r="M568" s="3">
        <f>INT(NYR_Tbl[[#This Row],[tweet_created]])</f>
        <v>42000</v>
      </c>
      <c r="N568">
        <f>DAY(NYR_Tbl[[#This Row],[Date]])</f>
        <v>27</v>
      </c>
      <c r="O568" s="4">
        <f>IF(NYR_Tbl[[#This Row],[retweet_count]]="",1,NYR_Tbl[[#This Row],[retweet_count]])</f>
        <v>1</v>
      </c>
    </row>
    <row r="569" spans="1:15" x14ac:dyDescent="0.25">
      <c r="A569" s="1">
        <v>42000.65</v>
      </c>
      <c r="B569" t="s">
        <v>1190</v>
      </c>
      <c r="C569" t="s">
        <v>11</v>
      </c>
      <c r="D569" t="s">
        <v>210</v>
      </c>
      <c r="E569" t="s">
        <v>1189</v>
      </c>
      <c r="F569" t="s">
        <v>460</v>
      </c>
      <c r="G569" t="s">
        <v>43</v>
      </c>
      <c r="H569" t="s">
        <v>16</v>
      </c>
      <c r="I569" t="s">
        <v>38</v>
      </c>
      <c r="K569" s="2">
        <f>MOD(NYR_Tbl[[#This Row],[tweet_created]],1)</f>
        <v>0.65000000000145519</v>
      </c>
      <c r="L569" s="2">
        <f>MROUND(NYR_Tbl[[#This Row],[Time]],60/24/60)</f>
        <v>0.66666666666666663</v>
      </c>
      <c r="M569" s="3">
        <f>INT(NYR_Tbl[[#This Row],[tweet_created]])</f>
        <v>42000</v>
      </c>
      <c r="N569">
        <f>DAY(NYR_Tbl[[#This Row],[Date]])</f>
        <v>27</v>
      </c>
      <c r="O569" s="4">
        <f>IF(NYR_Tbl[[#This Row],[retweet_count]]="",1,NYR_Tbl[[#This Row],[retweet_count]])</f>
        <v>1</v>
      </c>
    </row>
    <row r="570" spans="1:15" x14ac:dyDescent="0.25">
      <c r="A570" s="1">
        <v>42000.651388888888</v>
      </c>
      <c r="B570" t="s">
        <v>1191</v>
      </c>
      <c r="C570" t="s">
        <v>11</v>
      </c>
      <c r="D570" t="s">
        <v>31</v>
      </c>
      <c r="E570" t="s">
        <v>245</v>
      </c>
      <c r="F570" t="s">
        <v>745</v>
      </c>
      <c r="G570" t="s">
        <v>15</v>
      </c>
      <c r="I570" t="s">
        <v>17</v>
      </c>
      <c r="K570" s="2">
        <f>MOD(NYR_Tbl[[#This Row],[tweet_created]],1)</f>
        <v>0.65138888888759539</v>
      </c>
      <c r="L570" s="2">
        <f>MROUND(NYR_Tbl[[#This Row],[Time]],60/24/60)</f>
        <v>0.66666666666666663</v>
      </c>
      <c r="M570" s="3">
        <f>INT(NYR_Tbl[[#This Row],[tweet_created]])</f>
        <v>42000</v>
      </c>
      <c r="N570">
        <f>DAY(NYR_Tbl[[#This Row],[Date]])</f>
        <v>27</v>
      </c>
      <c r="O570" s="4">
        <f>IF(NYR_Tbl[[#This Row],[retweet_count]]="",1,NYR_Tbl[[#This Row],[retweet_count]])</f>
        <v>1</v>
      </c>
    </row>
    <row r="571" spans="1:15" x14ac:dyDescent="0.25">
      <c r="A571" s="1">
        <v>42000.65347222222</v>
      </c>
      <c r="B571" t="s">
        <v>1192</v>
      </c>
      <c r="C571" t="s">
        <v>26</v>
      </c>
      <c r="D571" t="s">
        <v>46</v>
      </c>
      <c r="E571" t="s">
        <v>137</v>
      </c>
      <c r="F571" t="s">
        <v>745</v>
      </c>
      <c r="G571" t="s">
        <v>15</v>
      </c>
      <c r="I571" t="s">
        <v>17</v>
      </c>
      <c r="K571" s="2">
        <f>MOD(NYR_Tbl[[#This Row],[tweet_created]],1)</f>
        <v>0.65347222222044365</v>
      </c>
      <c r="L571" s="2">
        <f>MROUND(NYR_Tbl[[#This Row],[Time]],60/24/60)</f>
        <v>0.66666666666666663</v>
      </c>
      <c r="M571" s="3">
        <f>INT(NYR_Tbl[[#This Row],[tweet_created]])</f>
        <v>42000</v>
      </c>
      <c r="N571">
        <f>DAY(NYR_Tbl[[#This Row],[Date]])</f>
        <v>27</v>
      </c>
      <c r="O571" s="4">
        <f>IF(NYR_Tbl[[#This Row],[retweet_count]]="",1,NYR_Tbl[[#This Row],[retweet_count]])</f>
        <v>1</v>
      </c>
    </row>
    <row r="572" spans="1:15" x14ac:dyDescent="0.25">
      <c r="A572" s="1">
        <v>42000.657638888886</v>
      </c>
      <c r="B572" t="s">
        <v>1193</v>
      </c>
      <c r="C572" t="s">
        <v>26</v>
      </c>
      <c r="D572" t="s">
        <v>46</v>
      </c>
      <c r="E572" t="s">
        <v>1194</v>
      </c>
      <c r="F572" t="s">
        <v>772</v>
      </c>
      <c r="G572" t="s">
        <v>23</v>
      </c>
      <c r="H572" t="s">
        <v>93</v>
      </c>
      <c r="I572" t="s">
        <v>38</v>
      </c>
      <c r="K572" s="2">
        <f>MOD(NYR_Tbl[[#This Row],[tweet_created]],1)</f>
        <v>0.65763888888614019</v>
      </c>
      <c r="L572" s="2">
        <f>MROUND(NYR_Tbl[[#This Row],[Time]],60/24/60)</f>
        <v>0.66666666666666663</v>
      </c>
      <c r="M572" s="3">
        <f>INT(NYR_Tbl[[#This Row],[tweet_created]])</f>
        <v>42000</v>
      </c>
      <c r="N572">
        <f>DAY(NYR_Tbl[[#This Row],[Date]])</f>
        <v>27</v>
      </c>
      <c r="O572" s="4">
        <f>IF(NYR_Tbl[[#This Row],[retweet_count]]="",1,NYR_Tbl[[#This Row],[retweet_count]])</f>
        <v>1</v>
      </c>
    </row>
    <row r="573" spans="1:15" x14ac:dyDescent="0.25">
      <c r="A573" s="1">
        <v>42000.662499999999</v>
      </c>
      <c r="B573" t="s">
        <v>1195</v>
      </c>
      <c r="C573" t="s">
        <v>19</v>
      </c>
      <c r="D573" t="s">
        <v>129</v>
      </c>
      <c r="E573" t="s">
        <v>1196</v>
      </c>
      <c r="F573" t="s">
        <v>2856</v>
      </c>
      <c r="G573" t="s">
        <v>23</v>
      </c>
      <c r="H573" t="s">
        <v>24</v>
      </c>
      <c r="I573" t="s">
        <v>38</v>
      </c>
      <c r="K573" s="2">
        <f>MOD(NYR_Tbl[[#This Row],[tweet_created]],1)</f>
        <v>0.66249999999854481</v>
      </c>
      <c r="L573" s="2">
        <f>MROUND(NYR_Tbl[[#This Row],[Time]],60/24/60)</f>
        <v>0.66666666666666663</v>
      </c>
      <c r="M573" s="3">
        <f>INT(NYR_Tbl[[#This Row],[tweet_created]])</f>
        <v>42000</v>
      </c>
      <c r="N573">
        <f>DAY(NYR_Tbl[[#This Row],[Date]])</f>
        <v>27</v>
      </c>
      <c r="O573" s="4">
        <f>IF(NYR_Tbl[[#This Row],[retweet_count]]="",1,NYR_Tbl[[#This Row],[retweet_count]])</f>
        <v>1</v>
      </c>
    </row>
    <row r="574" spans="1:15" x14ac:dyDescent="0.25">
      <c r="A574" s="1">
        <v>42000.665277777778</v>
      </c>
      <c r="B574" t="s">
        <v>1197</v>
      </c>
      <c r="C574" t="s">
        <v>26</v>
      </c>
      <c r="D574" t="s">
        <v>242</v>
      </c>
      <c r="E574" t="s">
        <v>1198</v>
      </c>
      <c r="F574" t="s">
        <v>745</v>
      </c>
      <c r="G574" t="s">
        <v>15</v>
      </c>
      <c r="H574" t="s">
        <v>16</v>
      </c>
      <c r="I574" t="s">
        <v>38</v>
      </c>
      <c r="K574" s="2">
        <f>MOD(NYR_Tbl[[#This Row],[tweet_created]],1)</f>
        <v>0.66527777777810115</v>
      </c>
      <c r="L574" s="2">
        <f>MROUND(NYR_Tbl[[#This Row],[Time]],60/24/60)</f>
        <v>0.66666666666666663</v>
      </c>
      <c r="M574" s="3">
        <f>INT(NYR_Tbl[[#This Row],[tweet_created]])</f>
        <v>42000</v>
      </c>
      <c r="N574">
        <f>DAY(NYR_Tbl[[#This Row],[Date]])</f>
        <v>27</v>
      </c>
      <c r="O574" s="4">
        <f>IF(NYR_Tbl[[#This Row],[retweet_count]]="",1,NYR_Tbl[[#This Row],[retweet_count]])</f>
        <v>1</v>
      </c>
    </row>
    <row r="575" spans="1:15" x14ac:dyDescent="0.25">
      <c r="A575" s="1">
        <v>42000.665277777778</v>
      </c>
      <c r="B575" t="s">
        <v>1199</v>
      </c>
      <c r="C575" t="s">
        <v>11</v>
      </c>
      <c r="D575" t="s">
        <v>201</v>
      </c>
      <c r="E575" t="s">
        <v>1200</v>
      </c>
      <c r="F575" t="s">
        <v>745</v>
      </c>
      <c r="G575" t="s">
        <v>15</v>
      </c>
      <c r="H575" t="s">
        <v>16</v>
      </c>
      <c r="I575" t="s">
        <v>17</v>
      </c>
      <c r="K575" s="2">
        <f>MOD(NYR_Tbl[[#This Row],[tweet_created]],1)</f>
        <v>0.66527777777810115</v>
      </c>
      <c r="L575" s="2">
        <f>MROUND(NYR_Tbl[[#This Row],[Time]],60/24/60)</f>
        <v>0.66666666666666663</v>
      </c>
      <c r="M575" s="3">
        <f>INT(NYR_Tbl[[#This Row],[tweet_created]])</f>
        <v>42000</v>
      </c>
      <c r="N575">
        <f>DAY(NYR_Tbl[[#This Row],[Date]])</f>
        <v>27</v>
      </c>
      <c r="O575" s="4">
        <f>IF(NYR_Tbl[[#This Row],[retweet_count]]="",1,NYR_Tbl[[#This Row],[retweet_count]])</f>
        <v>1</v>
      </c>
    </row>
    <row r="576" spans="1:15" x14ac:dyDescent="0.25">
      <c r="A576" s="1">
        <v>42000.667361111111</v>
      </c>
      <c r="B576" t="s">
        <v>1201</v>
      </c>
      <c r="C576" t="s">
        <v>19</v>
      </c>
      <c r="D576" t="s">
        <v>291</v>
      </c>
      <c r="E576" t="s">
        <v>213</v>
      </c>
      <c r="F576" t="s">
        <v>745</v>
      </c>
      <c r="G576" t="s">
        <v>15</v>
      </c>
      <c r="H576" t="s">
        <v>16</v>
      </c>
      <c r="I576" t="s">
        <v>38</v>
      </c>
      <c r="K576" s="2">
        <f>MOD(NYR_Tbl[[#This Row],[tweet_created]],1)</f>
        <v>0.66736111111094942</v>
      </c>
      <c r="L576" s="2">
        <f>MROUND(NYR_Tbl[[#This Row],[Time]],60/24/60)</f>
        <v>0.66666666666666663</v>
      </c>
      <c r="M576" s="3">
        <f>INT(NYR_Tbl[[#This Row],[tweet_created]])</f>
        <v>42000</v>
      </c>
      <c r="N576">
        <f>DAY(NYR_Tbl[[#This Row],[Date]])</f>
        <v>27</v>
      </c>
      <c r="O576" s="4">
        <f>IF(NYR_Tbl[[#This Row],[retweet_count]]="",1,NYR_Tbl[[#This Row],[retweet_count]])</f>
        <v>1</v>
      </c>
    </row>
    <row r="577" spans="1:15" x14ac:dyDescent="0.25">
      <c r="A577" s="1">
        <v>42000.670138888891</v>
      </c>
      <c r="B577" t="s">
        <v>1202</v>
      </c>
      <c r="C577" t="s">
        <v>11</v>
      </c>
      <c r="D577" t="s">
        <v>217</v>
      </c>
      <c r="E577" t="s">
        <v>1203</v>
      </c>
      <c r="F577" t="s">
        <v>838</v>
      </c>
      <c r="G577" t="s">
        <v>23</v>
      </c>
      <c r="H577" t="s">
        <v>82</v>
      </c>
      <c r="I577" t="s">
        <v>38</v>
      </c>
      <c r="K577" s="2">
        <f>MOD(NYR_Tbl[[#This Row],[tweet_created]],1)</f>
        <v>0.67013888889050577</v>
      </c>
      <c r="L577" s="2">
        <f>MROUND(NYR_Tbl[[#This Row],[Time]],60/24/60)</f>
        <v>0.66666666666666663</v>
      </c>
      <c r="M577" s="3">
        <f>INT(NYR_Tbl[[#This Row],[tweet_created]])</f>
        <v>42000</v>
      </c>
      <c r="N577">
        <f>DAY(NYR_Tbl[[#This Row],[Date]])</f>
        <v>27</v>
      </c>
      <c r="O577" s="4">
        <f>IF(NYR_Tbl[[#This Row],[retweet_count]]="",1,NYR_Tbl[[#This Row],[retweet_count]])</f>
        <v>1</v>
      </c>
    </row>
    <row r="578" spans="1:15" x14ac:dyDescent="0.25">
      <c r="A578" s="1">
        <v>42000.672222222223</v>
      </c>
      <c r="B578" t="s">
        <v>1204</v>
      </c>
      <c r="C578" t="s">
        <v>89</v>
      </c>
      <c r="D578" t="s">
        <v>35</v>
      </c>
      <c r="E578" t="s">
        <v>1205</v>
      </c>
      <c r="F578" t="s">
        <v>460</v>
      </c>
      <c r="G578" t="s">
        <v>43</v>
      </c>
      <c r="H578" t="s">
        <v>82</v>
      </c>
      <c r="I578" t="s">
        <v>38</v>
      </c>
      <c r="K578" s="2">
        <f>MOD(NYR_Tbl[[#This Row],[tweet_created]],1)</f>
        <v>0.67222222222335404</v>
      </c>
      <c r="L578" s="2">
        <f>MROUND(NYR_Tbl[[#This Row],[Time]],60/24/60)</f>
        <v>0.66666666666666663</v>
      </c>
      <c r="M578" s="3">
        <f>INT(NYR_Tbl[[#This Row],[tweet_created]])</f>
        <v>42000</v>
      </c>
      <c r="N578">
        <f>DAY(NYR_Tbl[[#This Row],[Date]])</f>
        <v>27</v>
      </c>
      <c r="O578" s="4">
        <f>IF(NYR_Tbl[[#This Row],[retweet_count]]="",1,NYR_Tbl[[#This Row],[retweet_count]])</f>
        <v>1</v>
      </c>
    </row>
    <row r="579" spans="1:15" x14ac:dyDescent="0.25">
      <c r="A579" s="1">
        <v>42000.675000000003</v>
      </c>
      <c r="B579" t="s">
        <v>1206</v>
      </c>
      <c r="C579" t="s">
        <v>75</v>
      </c>
      <c r="D579" t="s">
        <v>442</v>
      </c>
      <c r="E579" t="s">
        <v>213</v>
      </c>
      <c r="F579" t="s">
        <v>745</v>
      </c>
      <c r="G579" t="s">
        <v>15</v>
      </c>
      <c r="H579" t="s">
        <v>16</v>
      </c>
      <c r="I579" t="s">
        <v>17</v>
      </c>
      <c r="K579" s="2">
        <f>MOD(NYR_Tbl[[#This Row],[tweet_created]],1)</f>
        <v>0.67500000000291038</v>
      </c>
      <c r="L579" s="2">
        <f>MROUND(NYR_Tbl[[#This Row],[Time]],60/24/60)</f>
        <v>0.66666666666666663</v>
      </c>
      <c r="M579" s="3">
        <f>INT(NYR_Tbl[[#This Row],[tweet_created]])</f>
        <v>42000</v>
      </c>
      <c r="N579">
        <f>DAY(NYR_Tbl[[#This Row],[Date]])</f>
        <v>27</v>
      </c>
      <c r="O579" s="4">
        <f>IF(NYR_Tbl[[#This Row],[retweet_count]]="",1,NYR_Tbl[[#This Row],[retweet_count]])</f>
        <v>1</v>
      </c>
    </row>
    <row r="580" spans="1:15" x14ac:dyDescent="0.25">
      <c r="A580" s="1">
        <v>42000.676388888889</v>
      </c>
      <c r="B580" t="s">
        <v>1207</v>
      </c>
      <c r="C580" t="s">
        <v>114</v>
      </c>
      <c r="D580" t="s">
        <v>739</v>
      </c>
      <c r="E580" t="s">
        <v>1208</v>
      </c>
      <c r="F580" t="s">
        <v>745</v>
      </c>
      <c r="G580" t="s">
        <v>15</v>
      </c>
      <c r="I580" t="s">
        <v>17</v>
      </c>
      <c r="K580" s="2">
        <f>MOD(NYR_Tbl[[#This Row],[tweet_created]],1)</f>
        <v>0.67638888888905058</v>
      </c>
      <c r="L580" s="2">
        <f>MROUND(NYR_Tbl[[#This Row],[Time]],60/24/60)</f>
        <v>0.66666666666666663</v>
      </c>
      <c r="M580" s="3">
        <f>INT(NYR_Tbl[[#This Row],[tweet_created]])</f>
        <v>42000</v>
      </c>
      <c r="N580">
        <f>DAY(NYR_Tbl[[#This Row],[Date]])</f>
        <v>27</v>
      </c>
      <c r="O580" s="4">
        <f>IF(NYR_Tbl[[#This Row],[retweet_count]]="",1,NYR_Tbl[[#This Row],[retweet_count]])</f>
        <v>1</v>
      </c>
    </row>
    <row r="581" spans="1:15" x14ac:dyDescent="0.25">
      <c r="A581" s="1">
        <v>42000.681250000001</v>
      </c>
      <c r="B581" t="s">
        <v>1209</v>
      </c>
      <c r="C581" t="s">
        <v>26</v>
      </c>
      <c r="D581" t="s">
        <v>46</v>
      </c>
      <c r="E581" t="s">
        <v>774</v>
      </c>
      <c r="F581" t="s">
        <v>1480</v>
      </c>
      <c r="G581" t="s">
        <v>43</v>
      </c>
      <c r="H581" t="s">
        <v>82</v>
      </c>
      <c r="I581" t="s">
        <v>38</v>
      </c>
      <c r="K581" s="2">
        <f>MOD(NYR_Tbl[[#This Row],[tweet_created]],1)</f>
        <v>0.68125000000145519</v>
      </c>
      <c r="L581" s="2">
        <f>MROUND(NYR_Tbl[[#This Row],[Time]],60/24/60)</f>
        <v>0.66666666666666663</v>
      </c>
      <c r="M581" s="3">
        <f>INT(NYR_Tbl[[#This Row],[tweet_created]])</f>
        <v>42000</v>
      </c>
      <c r="N581">
        <f>DAY(NYR_Tbl[[#This Row],[Date]])</f>
        <v>27</v>
      </c>
      <c r="O581" s="4">
        <f>IF(NYR_Tbl[[#This Row],[retweet_count]]="",1,NYR_Tbl[[#This Row],[retweet_count]])</f>
        <v>1</v>
      </c>
    </row>
    <row r="582" spans="1:15" x14ac:dyDescent="0.25">
      <c r="A582" s="1">
        <v>42000.689583333333</v>
      </c>
      <c r="B582" t="s">
        <v>1210</v>
      </c>
      <c r="C582" t="s">
        <v>69</v>
      </c>
      <c r="D582" t="s">
        <v>388</v>
      </c>
      <c r="E582" t="s">
        <v>1211</v>
      </c>
      <c r="F582" t="s">
        <v>122</v>
      </c>
      <c r="G582" t="s">
        <v>23</v>
      </c>
      <c r="H582" t="s">
        <v>82</v>
      </c>
      <c r="I582" t="s">
        <v>17</v>
      </c>
      <c r="K582" s="2">
        <f>MOD(NYR_Tbl[[#This Row],[tweet_created]],1)</f>
        <v>0.68958333333284827</v>
      </c>
      <c r="L582" s="2">
        <f>MROUND(NYR_Tbl[[#This Row],[Time]],60/24/60)</f>
        <v>0.70833333333333326</v>
      </c>
      <c r="M582" s="3">
        <f>INT(NYR_Tbl[[#This Row],[tweet_created]])</f>
        <v>42000</v>
      </c>
      <c r="N582">
        <f>DAY(NYR_Tbl[[#This Row],[Date]])</f>
        <v>27</v>
      </c>
      <c r="O582" s="4">
        <f>IF(NYR_Tbl[[#This Row],[retweet_count]]="",1,NYR_Tbl[[#This Row],[retweet_count]])</f>
        <v>1</v>
      </c>
    </row>
    <row r="583" spans="1:15" x14ac:dyDescent="0.25">
      <c r="A583" s="1">
        <v>42000.703472222223</v>
      </c>
      <c r="B583" t="s">
        <v>1212</v>
      </c>
      <c r="C583" t="s">
        <v>26</v>
      </c>
      <c r="D583" t="s">
        <v>317</v>
      </c>
      <c r="E583" t="s">
        <v>1213</v>
      </c>
      <c r="F583" t="s">
        <v>220</v>
      </c>
      <c r="G583" t="s">
        <v>23</v>
      </c>
      <c r="H583" t="s">
        <v>93</v>
      </c>
      <c r="I583" t="s">
        <v>17</v>
      </c>
      <c r="K583" s="2">
        <f>MOD(NYR_Tbl[[#This Row],[tweet_created]],1)</f>
        <v>0.70347222222335404</v>
      </c>
      <c r="L583" s="2">
        <f>MROUND(NYR_Tbl[[#This Row],[Time]],60/24/60)</f>
        <v>0.70833333333333326</v>
      </c>
      <c r="M583" s="3">
        <f>INT(NYR_Tbl[[#This Row],[tweet_created]])</f>
        <v>42000</v>
      </c>
      <c r="N583">
        <f>DAY(NYR_Tbl[[#This Row],[Date]])</f>
        <v>27</v>
      </c>
      <c r="O583" s="4">
        <f>IF(NYR_Tbl[[#This Row],[retweet_count]]="",1,NYR_Tbl[[#This Row],[retweet_count]])</f>
        <v>1</v>
      </c>
    </row>
    <row r="584" spans="1:15" x14ac:dyDescent="0.25">
      <c r="A584" s="1">
        <v>42000.704861111109</v>
      </c>
      <c r="B584" t="s">
        <v>1214</v>
      </c>
      <c r="C584" t="s">
        <v>299</v>
      </c>
      <c r="D584" t="s">
        <v>1171</v>
      </c>
      <c r="E584" t="s">
        <v>614</v>
      </c>
      <c r="F584" t="s">
        <v>2191</v>
      </c>
      <c r="G584" t="s">
        <v>15</v>
      </c>
      <c r="H584" t="s">
        <v>16</v>
      </c>
      <c r="I584" t="s">
        <v>38</v>
      </c>
      <c r="K584" s="2">
        <f>MOD(NYR_Tbl[[#This Row],[tweet_created]],1)</f>
        <v>0.70486111110949423</v>
      </c>
      <c r="L584" s="2">
        <f>MROUND(NYR_Tbl[[#This Row],[Time]],60/24/60)</f>
        <v>0.70833333333333326</v>
      </c>
      <c r="M584" s="3">
        <f>INT(NYR_Tbl[[#This Row],[tweet_created]])</f>
        <v>42000</v>
      </c>
      <c r="N584">
        <f>DAY(NYR_Tbl[[#This Row],[Date]])</f>
        <v>27</v>
      </c>
      <c r="O584" s="4">
        <f>IF(NYR_Tbl[[#This Row],[retweet_count]]="",1,NYR_Tbl[[#This Row],[retweet_count]])</f>
        <v>1</v>
      </c>
    </row>
    <row r="585" spans="1:15" x14ac:dyDescent="0.25">
      <c r="A585" s="1">
        <v>42000.713194444441</v>
      </c>
      <c r="B585" t="s">
        <v>1215</v>
      </c>
      <c r="C585" t="s">
        <v>11</v>
      </c>
      <c r="D585" t="s">
        <v>31</v>
      </c>
      <c r="E585" t="s">
        <v>1216</v>
      </c>
      <c r="F585" t="s">
        <v>2966</v>
      </c>
      <c r="G585" t="s">
        <v>49</v>
      </c>
      <c r="I585" t="s">
        <v>38</v>
      </c>
      <c r="K585" s="2">
        <f>MOD(NYR_Tbl[[#This Row],[tweet_created]],1)</f>
        <v>0.71319444444088731</v>
      </c>
      <c r="L585" s="2">
        <f>MROUND(NYR_Tbl[[#This Row],[Time]],60/24/60)</f>
        <v>0.70833333333333326</v>
      </c>
      <c r="M585" s="3">
        <f>INT(NYR_Tbl[[#This Row],[tweet_created]])</f>
        <v>42000</v>
      </c>
      <c r="N585">
        <f>DAY(NYR_Tbl[[#This Row],[Date]])</f>
        <v>27</v>
      </c>
      <c r="O585" s="4">
        <f>IF(NYR_Tbl[[#This Row],[retweet_count]]="",1,NYR_Tbl[[#This Row],[retweet_count]])</f>
        <v>1</v>
      </c>
    </row>
    <row r="586" spans="1:15" x14ac:dyDescent="0.25">
      <c r="A586" s="1">
        <v>42000.714583333334</v>
      </c>
      <c r="B586" t="s">
        <v>1217</v>
      </c>
      <c r="C586" t="s">
        <v>114</v>
      </c>
      <c r="D586" t="s">
        <v>115</v>
      </c>
      <c r="E586" t="s">
        <v>1218</v>
      </c>
      <c r="F586" t="s">
        <v>1480</v>
      </c>
      <c r="G586" t="s">
        <v>43</v>
      </c>
      <c r="H586" t="s">
        <v>334</v>
      </c>
      <c r="I586" t="s">
        <v>17</v>
      </c>
      <c r="K586" s="2">
        <f>MOD(NYR_Tbl[[#This Row],[tweet_created]],1)</f>
        <v>0.71458333333430346</v>
      </c>
      <c r="L586" s="2">
        <f>MROUND(NYR_Tbl[[#This Row],[Time]],60/24/60)</f>
        <v>0.70833333333333326</v>
      </c>
      <c r="M586" s="3">
        <f>INT(NYR_Tbl[[#This Row],[tweet_created]])</f>
        <v>42000</v>
      </c>
      <c r="N586">
        <f>DAY(NYR_Tbl[[#This Row],[Date]])</f>
        <v>27</v>
      </c>
      <c r="O586" s="4">
        <f>IF(NYR_Tbl[[#This Row],[retweet_count]]="",1,NYR_Tbl[[#This Row],[retweet_count]])</f>
        <v>1</v>
      </c>
    </row>
    <row r="587" spans="1:15" x14ac:dyDescent="0.25">
      <c r="A587" s="1">
        <v>42000.71597222222</v>
      </c>
      <c r="B587" t="s">
        <v>1219</v>
      </c>
      <c r="C587" t="s">
        <v>26</v>
      </c>
      <c r="D587" t="s">
        <v>35</v>
      </c>
      <c r="E587" t="s">
        <v>1220</v>
      </c>
      <c r="F587" t="s">
        <v>2966</v>
      </c>
      <c r="G587" t="s">
        <v>49</v>
      </c>
      <c r="H587" t="s">
        <v>82</v>
      </c>
      <c r="I587" t="s">
        <v>38</v>
      </c>
      <c r="K587" s="2">
        <f>MOD(NYR_Tbl[[#This Row],[tweet_created]],1)</f>
        <v>0.71597222222044365</v>
      </c>
      <c r="L587" s="2">
        <f>MROUND(NYR_Tbl[[#This Row],[Time]],60/24/60)</f>
        <v>0.70833333333333326</v>
      </c>
      <c r="M587" s="3">
        <f>INT(NYR_Tbl[[#This Row],[tweet_created]])</f>
        <v>42000</v>
      </c>
      <c r="N587">
        <f>DAY(NYR_Tbl[[#This Row],[Date]])</f>
        <v>27</v>
      </c>
      <c r="O587" s="4">
        <f>IF(NYR_Tbl[[#This Row],[retweet_count]]="",1,NYR_Tbl[[#This Row],[retweet_count]])</f>
        <v>1</v>
      </c>
    </row>
    <row r="588" spans="1:15" x14ac:dyDescent="0.25">
      <c r="A588" s="1">
        <v>42000.728472222225</v>
      </c>
      <c r="B588" t="s">
        <v>1221</v>
      </c>
      <c r="C588" t="s">
        <v>19</v>
      </c>
      <c r="D588" t="s">
        <v>40</v>
      </c>
      <c r="E588" t="s">
        <v>1222</v>
      </c>
      <c r="F588" t="s">
        <v>1222</v>
      </c>
      <c r="G588" t="s">
        <v>43</v>
      </c>
      <c r="I588" t="s">
        <v>38</v>
      </c>
      <c r="K588" s="2">
        <f>MOD(NYR_Tbl[[#This Row],[tweet_created]],1)</f>
        <v>0.72847222222480923</v>
      </c>
      <c r="L588" s="2">
        <f>MROUND(NYR_Tbl[[#This Row],[Time]],60/24/60)</f>
        <v>0.70833333333333326</v>
      </c>
      <c r="M588" s="3">
        <f>INT(NYR_Tbl[[#This Row],[tweet_created]])</f>
        <v>42000</v>
      </c>
      <c r="N588">
        <f>DAY(NYR_Tbl[[#This Row],[Date]])</f>
        <v>27</v>
      </c>
      <c r="O588" s="4">
        <f>IF(NYR_Tbl[[#This Row],[retweet_count]]="",1,NYR_Tbl[[#This Row],[retweet_count]])</f>
        <v>1</v>
      </c>
    </row>
    <row r="589" spans="1:15" x14ac:dyDescent="0.25">
      <c r="A589" s="1">
        <v>42000.730555555558</v>
      </c>
      <c r="B589" t="s">
        <v>1223</v>
      </c>
      <c r="C589" t="s">
        <v>61</v>
      </c>
      <c r="D589" t="s">
        <v>448</v>
      </c>
      <c r="E589" t="s">
        <v>1224</v>
      </c>
      <c r="F589" t="s">
        <v>1480</v>
      </c>
      <c r="G589" t="s">
        <v>43</v>
      </c>
      <c r="H589" t="s">
        <v>82</v>
      </c>
      <c r="I589" t="s">
        <v>17</v>
      </c>
      <c r="K589" s="2">
        <f>MOD(NYR_Tbl[[#This Row],[tweet_created]],1)</f>
        <v>0.7305555555576575</v>
      </c>
      <c r="L589" s="2">
        <f>MROUND(NYR_Tbl[[#This Row],[Time]],60/24/60)</f>
        <v>0.75</v>
      </c>
      <c r="M589" s="3">
        <f>INT(NYR_Tbl[[#This Row],[tweet_created]])</f>
        <v>42000</v>
      </c>
      <c r="N589">
        <f>DAY(NYR_Tbl[[#This Row],[Date]])</f>
        <v>27</v>
      </c>
      <c r="O589" s="4">
        <f>IF(NYR_Tbl[[#This Row],[retweet_count]]="",1,NYR_Tbl[[#This Row],[retweet_count]])</f>
        <v>1</v>
      </c>
    </row>
    <row r="590" spans="1:15" x14ac:dyDescent="0.25">
      <c r="A590" s="1">
        <v>42000.739583333336</v>
      </c>
      <c r="B590" t="s">
        <v>1225</v>
      </c>
      <c r="C590" t="s">
        <v>75</v>
      </c>
      <c r="D590" t="s">
        <v>35</v>
      </c>
      <c r="E590" t="s">
        <v>1226</v>
      </c>
      <c r="F590" t="s">
        <v>460</v>
      </c>
      <c r="G590" t="s">
        <v>43</v>
      </c>
      <c r="I590" t="s">
        <v>38</v>
      </c>
      <c r="K590" s="2">
        <f>MOD(NYR_Tbl[[#This Row],[tweet_created]],1)</f>
        <v>0.73958333333575865</v>
      </c>
      <c r="L590" s="2">
        <f>MROUND(NYR_Tbl[[#This Row],[Time]],60/24/60)</f>
        <v>0.75</v>
      </c>
      <c r="M590" s="3">
        <f>INT(NYR_Tbl[[#This Row],[tweet_created]])</f>
        <v>42000</v>
      </c>
      <c r="N590">
        <f>DAY(NYR_Tbl[[#This Row],[Date]])</f>
        <v>27</v>
      </c>
      <c r="O590" s="4">
        <f>IF(NYR_Tbl[[#This Row],[retweet_count]]="",1,NYR_Tbl[[#This Row],[retweet_count]])</f>
        <v>1</v>
      </c>
    </row>
    <row r="591" spans="1:15" x14ac:dyDescent="0.25">
      <c r="A591" s="1">
        <v>42000.740277777775</v>
      </c>
      <c r="B591" t="s">
        <v>1227</v>
      </c>
      <c r="C591" t="s">
        <v>26</v>
      </c>
      <c r="D591" t="s">
        <v>242</v>
      </c>
      <c r="E591" t="s">
        <v>1228</v>
      </c>
      <c r="F591" t="s">
        <v>270</v>
      </c>
      <c r="G591" t="s">
        <v>23</v>
      </c>
      <c r="I591" t="s">
        <v>17</v>
      </c>
      <c r="K591" s="2">
        <f>MOD(NYR_Tbl[[#This Row],[tweet_created]],1)</f>
        <v>0.74027777777519077</v>
      </c>
      <c r="L591" s="2">
        <f>MROUND(NYR_Tbl[[#This Row],[Time]],60/24/60)</f>
        <v>0.75</v>
      </c>
      <c r="M591" s="3">
        <f>INT(NYR_Tbl[[#This Row],[tweet_created]])</f>
        <v>42000</v>
      </c>
      <c r="N591">
        <f>DAY(NYR_Tbl[[#This Row],[Date]])</f>
        <v>27</v>
      </c>
      <c r="O591" s="4">
        <f>IF(NYR_Tbl[[#This Row],[retweet_count]]="",1,NYR_Tbl[[#This Row],[retweet_count]])</f>
        <v>1</v>
      </c>
    </row>
    <row r="592" spans="1:15" x14ac:dyDescent="0.25">
      <c r="A592" s="1">
        <v>42000.740277777775</v>
      </c>
      <c r="B592" t="s">
        <v>1229</v>
      </c>
      <c r="C592" t="s">
        <v>61</v>
      </c>
      <c r="D592" t="s">
        <v>278</v>
      </c>
      <c r="E592" t="s">
        <v>1230</v>
      </c>
      <c r="F592" t="s">
        <v>2856</v>
      </c>
      <c r="G592" t="s">
        <v>23</v>
      </c>
      <c r="H592" t="s">
        <v>24</v>
      </c>
      <c r="I592" t="s">
        <v>38</v>
      </c>
      <c r="K592" s="2">
        <f>MOD(NYR_Tbl[[#This Row],[tweet_created]],1)</f>
        <v>0.74027777777519077</v>
      </c>
      <c r="L592" s="2">
        <f>MROUND(NYR_Tbl[[#This Row],[Time]],60/24/60)</f>
        <v>0.75</v>
      </c>
      <c r="M592" s="3">
        <f>INT(NYR_Tbl[[#This Row],[tweet_created]])</f>
        <v>42000</v>
      </c>
      <c r="N592">
        <f>DAY(NYR_Tbl[[#This Row],[Date]])</f>
        <v>27</v>
      </c>
      <c r="O592" s="4">
        <f>IF(NYR_Tbl[[#This Row],[retweet_count]]="",1,NYR_Tbl[[#This Row],[retweet_count]])</f>
        <v>1</v>
      </c>
    </row>
    <row r="593" spans="1:15" x14ac:dyDescent="0.25">
      <c r="A593" s="1">
        <v>42000.740277777775</v>
      </c>
      <c r="B593" t="s">
        <v>1231</v>
      </c>
      <c r="C593" t="s">
        <v>61</v>
      </c>
      <c r="D593" t="s">
        <v>1232</v>
      </c>
      <c r="E593" t="s">
        <v>1233</v>
      </c>
      <c r="F593" t="s">
        <v>731</v>
      </c>
      <c r="G593" t="s">
        <v>43</v>
      </c>
      <c r="I593" t="s">
        <v>17</v>
      </c>
      <c r="K593" s="2">
        <f>MOD(NYR_Tbl[[#This Row],[tweet_created]],1)</f>
        <v>0.74027777777519077</v>
      </c>
      <c r="L593" s="2">
        <f>MROUND(NYR_Tbl[[#This Row],[Time]],60/24/60)</f>
        <v>0.75</v>
      </c>
      <c r="M593" s="3">
        <f>INT(NYR_Tbl[[#This Row],[tweet_created]])</f>
        <v>42000</v>
      </c>
      <c r="N593">
        <f>DAY(NYR_Tbl[[#This Row],[Date]])</f>
        <v>27</v>
      </c>
      <c r="O593" s="4">
        <f>IF(NYR_Tbl[[#This Row],[retweet_count]]="",1,NYR_Tbl[[#This Row],[retweet_count]])</f>
        <v>1</v>
      </c>
    </row>
    <row r="594" spans="1:15" x14ac:dyDescent="0.25">
      <c r="A594" s="1">
        <v>42000.740277777775</v>
      </c>
      <c r="B594" t="s">
        <v>1234</v>
      </c>
      <c r="C594" t="s">
        <v>61</v>
      </c>
      <c r="D594" t="s">
        <v>62</v>
      </c>
      <c r="E594" t="s">
        <v>1235</v>
      </c>
      <c r="F594" t="s">
        <v>460</v>
      </c>
      <c r="G594" t="s">
        <v>43</v>
      </c>
      <c r="H594" t="s">
        <v>44</v>
      </c>
      <c r="I594" t="s">
        <v>17</v>
      </c>
      <c r="K594" s="2">
        <f>MOD(NYR_Tbl[[#This Row],[tweet_created]],1)</f>
        <v>0.74027777777519077</v>
      </c>
      <c r="L594" s="2">
        <f>MROUND(NYR_Tbl[[#This Row],[Time]],60/24/60)</f>
        <v>0.75</v>
      </c>
      <c r="M594" s="3">
        <f>INT(NYR_Tbl[[#This Row],[tweet_created]])</f>
        <v>42000</v>
      </c>
      <c r="N594">
        <f>DAY(NYR_Tbl[[#This Row],[Date]])</f>
        <v>27</v>
      </c>
      <c r="O594" s="4">
        <f>IF(NYR_Tbl[[#This Row],[retweet_count]]="",1,NYR_Tbl[[#This Row],[retweet_count]])</f>
        <v>1</v>
      </c>
    </row>
    <row r="595" spans="1:15" x14ac:dyDescent="0.25">
      <c r="A595" s="1">
        <v>42000.740972222222</v>
      </c>
      <c r="B595" t="s">
        <v>1236</v>
      </c>
      <c r="C595" t="s">
        <v>61</v>
      </c>
      <c r="D595" t="s">
        <v>1232</v>
      </c>
      <c r="E595" t="s">
        <v>1237</v>
      </c>
      <c r="F595" t="s">
        <v>1151</v>
      </c>
      <c r="G595" t="s">
        <v>23</v>
      </c>
      <c r="H595" t="s">
        <v>24</v>
      </c>
      <c r="I595" t="s">
        <v>17</v>
      </c>
      <c r="K595" s="2">
        <f>MOD(NYR_Tbl[[#This Row],[tweet_created]],1)</f>
        <v>0.74097222222189885</v>
      </c>
      <c r="L595" s="2">
        <f>MROUND(NYR_Tbl[[#This Row],[Time]],60/24/60)</f>
        <v>0.75</v>
      </c>
      <c r="M595" s="3">
        <f>INT(NYR_Tbl[[#This Row],[tweet_created]])</f>
        <v>42000</v>
      </c>
      <c r="N595">
        <f>DAY(NYR_Tbl[[#This Row],[Date]])</f>
        <v>27</v>
      </c>
      <c r="O595" s="4">
        <f>IF(NYR_Tbl[[#This Row],[retweet_count]]="",1,NYR_Tbl[[#This Row],[retweet_count]])</f>
        <v>1</v>
      </c>
    </row>
    <row r="596" spans="1:15" x14ac:dyDescent="0.25">
      <c r="A596" s="1">
        <v>42000.740972222222</v>
      </c>
      <c r="B596" t="s">
        <v>1238</v>
      </c>
      <c r="C596" t="s">
        <v>61</v>
      </c>
      <c r="D596" t="s">
        <v>35</v>
      </c>
      <c r="E596" t="s">
        <v>1239</v>
      </c>
      <c r="F596" t="s">
        <v>3281</v>
      </c>
      <c r="G596" t="s">
        <v>43</v>
      </c>
      <c r="H596" t="s">
        <v>24</v>
      </c>
      <c r="I596" t="s">
        <v>17</v>
      </c>
      <c r="K596" s="2">
        <f>MOD(NYR_Tbl[[#This Row],[tweet_created]],1)</f>
        <v>0.74097222222189885</v>
      </c>
      <c r="L596" s="2">
        <f>MROUND(NYR_Tbl[[#This Row],[Time]],60/24/60)</f>
        <v>0.75</v>
      </c>
      <c r="M596" s="3">
        <f>INT(NYR_Tbl[[#This Row],[tweet_created]])</f>
        <v>42000</v>
      </c>
      <c r="N596">
        <f>DAY(NYR_Tbl[[#This Row],[Date]])</f>
        <v>27</v>
      </c>
      <c r="O596" s="4">
        <f>IF(NYR_Tbl[[#This Row],[retweet_count]]="",1,NYR_Tbl[[#This Row],[retweet_count]])</f>
        <v>1</v>
      </c>
    </row>
    <row r="597" spans="1:15" x14ac:dyDescent="0.25">
      <c r="A597" s="1">
        <v>42000.743750000001</v>
      </c>
      <c r="B597" t="s">
        <v>1240</v>
      </c>
      <c r="C597" t="s">
        <v>61</v>
      </c>
      <c r="D597" t="s">
        <v>62</v>
      </c>
      <c r="E597" t="s">
        <v>1241</v>
      </c>
      <c r="F597" t="s">
        <v>220</v>
      </c>
      <c r="G597" t="s">
        <v>23</v>
      </c>
      <c r="H597" t="s">
        <v>24</v>
      </c>
      <c r="I597" t="s">
        <v>17</v>
      </c>
      <c r="K597" s="2">
        <f>MOD(NYR_Tbl[[#This Row],[tweet_created]],1)</f>
        <v>0.74375000000145519</v>
      </c>
      <c r="L597" s="2">
        <f>MROUND(NYR_Tbl[[#This Row],[Time]],60/24/60)</f>
        <v>0.75</v>
      </c>
      <c r="M597" s="3">
        <f>INT(NYR_Tbl[[#This Row],[tweet_created]])</f>
        <v>42000</v>
      </c>
      <c r="N597">
        <f>DAY(NYR_Tbl[[#This Row],[Date]])</f>
        <v>27</v>
      </c>
      <c r="O597" s="4">
        <f>IF(NYR_Tbl[[#This Row],[retweet_count]]="",1,NYR_Tbl[[#This Row],[retweet_count]])</f>
        <v>1</v>
      </c>
    </row>
    <row r="598" spans="1:15" x14ac:dyDescent="0.25">
      <c r="A598" s="1">
        <v>42000.75277777778</v>
      </c>
      <c r="B598" t="s">
        <v>1242</v>
      </c>
      <c r="C598" t="s">
        <v>26</v>
      </c>
      <c r="D598" t="s">
        <v>27</v>
      </c>
      <c r="E598" t="s">
        <v>1243</v>
      </c>
      <c r="F598" t="s">
        <v>270</v>
      </c>
      <c r="G598" t="s">
        <v>23</v>
      </c>
      <c r="H598" t="s">
        <v>24</v>
      </c>
      <c r="I598" t="s">
        <v>38</v>
      </c>
      <c r="K598" s="2">
        <f>MOD(NYR_Tbl[[#This Row],[tweet_created]],1)</f>
        <v>0.75277777777955635</v>
      </c>
      <c r="L598" s="2">
        <f>MROUND(NYR_Tbl[[#This Row],[Time]],60/24/60)</f>
        <v>0.75</v>
      </c>
      <c r="M598" s="3">
        <f>INT(NYR_Tbl[[#This Row],[tweet_created]])</f>
        <v>42000</v>
      </c>
      <c r="N598">
        <f>DAY(NYR_Tbl[[#This Row],[Date]])</f>
        <v>27</v>
      </c>
      <c r="O598" s="4">
        <f>IF(NYR_Tbl[[#This Row],[retweet_count]]="",1,NYR_Tbl[[#This Row],[retweet_count]])</f>
        <v>1</v>
      </c>
    </row>
    <row r="599" spans="1:15" x14ac:dyDescent="0.25">
      <c r="A599" s="1">
        <v>42000.756944444445</v>
      </c>
      <c r="B599" t="s">
        <v>1244</v>
      </c>
      <c r="C599" t="s">
        <v>26</v>
      </c>
      <c r="D599" t="s">
        <v>609</v>
      </c>
      <c r="E599" t="s">
        <v>1245</v>
      </c>
      <c r="F599" t="s">
        <v>270</v>
      </c>
      <c r="G599" t="s">
        <v>23</v>
      </c>
      <c r="H599" t="s">
        <v>24</v>
      </c>
      <c r="I599" t="s">
        <v>38</v>
      </c>
      <c r="K599" s="2">
        <f>MOD(NYR_Tbl[[#This Row],[tweet_created]],1)</f>
        <v>0.75694444444525288</v>
      </c>
      <c r="L599" s="2">
        <f>MROUND(NYR_Tbl[[#This Row],[Time]],60/24/60)</f>
        <v>0.75</v>
      </c>
      <c r="M599" s="3">
        <f>INT(NYR_Tbl[[#This Row],[tweet_created]])</f>
        <v>42000</v>
      </c>
      <c r="N599">
        <f>DAY(NYR_Tbl[[#This Row],[Date]])</f>
        <v>27</v>
      </c>
      <c r="O599" s="4">
        <f>IF(NYR_Tbl[[#This Row],[retweet_count]]="",1,NYR_Tbl[[#This Row],[retweet_count]])</f>
        <v>1</v>
      </c>
    </row>
    <row r="600" spans="1:15" x14ac:dyDescent="0.25">
      <c r="A600" s="1">
        <v>42000.756944444445</v>
      </c>
      <c r="B600" t="s">
        <v>1246</v>
      </c>
      <c r="C600" t="s">
        <v>26</v>
      </c>
      <c r="D600" t="s">
        <v>46</v>
      </c>
      <c r="E600" t="s">
        <v>1247</v>
      </c>
      <c r="F600" t="s">
        <v>1535</v>
      </c>
      <c r="G600" t="s">
        <v>15</v>
      </c>
      <c r="H600" t="s">
        <v>73</v>
      </c>
      <c r="I600" t="s">
        <v>17</v>
      </c>
      <c r="K600" s="2">
        <f>MOD(NYR_Tbl[[#This Row],[tweet_created]],1)</f>
        <v>0.75694444444525288</v>
      </c>
      <c r="L600" s="2">
        <f>MROUND(NYR_Tbl[[#This Row],[Time]],60/24/60)</f>
        <v>0.75</v>
      </c>
      <c r="M600" s="3">
        <f>INT(NYR_Tbl[[#This Row],[tweet_created]])</f>
        <v>42000</v>
      </c>
      <c r="N600">
        <f>DAY(NYR_Tbl[[#This Row],[Date]])</f>
        <v>27</v>
      </c>
      <c r="O600" s="4">
        <f>IF(NYR_Tbl[[#This Row],[retweet_count]]="",1,NYR_Tbl[[#This Row],[retweet_count]])</f>
        <v>1</v>
      </c>
    </row>
    <row r="601" spans="1:15" x14ac:dyDescent="0.25">
      <c r="A601" s="1">
        <v>42000.759027777778</v>
      </c>
      <c r="B601" t="s">
        <v>1248</v>
      </c>
      <c r="C601" t="s">
        <v>89</v>
      </c>
      <c r="D601" t="s">
        <v>1249</v>
      </c>
      <c r="E601" t="s">
        <v>1247</v>
      </c>
      <c r="F601" t="s">
        <v>1535</v>
      </c>
      <c r="G601" t="s">
        <v>15</v>
      </c>
      <c r="H601" t="s">
        <v>73</v>
      </c>
      <c r="I601" t="s">
        <v>17</v>
      </c>
      <c r="K601" s="2">
        <f>MOD(NYR_Tbl[[#This Row],[tweet_created]],1)</f>
        <v>0.75902777777810115</v>
      </c>
      <c r="L601" s="2">
        <f>MROUND(NYR_Tbl[[#This Row],[Time]],60/24/60)</f>
        <v>0.75</v>
      </c>
      <c r="M601" s="3">
        <f>INT(NYR_Tbl[[#This Row],[tweet_created]])</f>
        <v>42000</v>
      </c>
      <c r="N601">
        <f>DAY(NYR_Tbl[[#This Row],[Date]])</f>
        <v>27</v>
      </c>
      <c r="O601" s="4">
        <f>IF(NYR_Tbl[[#This Row],[retweet_count]]="",1,NYR_Tbl[[#This Row],[retweet_count]])</f>
        <v>1</v>
      </c>
    </row>
    <row r="602" spans="1:15" x14ac:dyDescent="0.25">
      <c r="A602" s="1">
        <v>42000.759722222225</v>
      </c>
      <c r="B602" t="s">
        <v>1250</v>
      </c>
      <c r="C602" t="s">
        <v>19</v>
      </c>
      <c r="D602" t="s">
        <v>20</v>
      </c>
      <c r="E602" t="s">
        <v>1251</v>
      </c>
      <c r="F602" t="s">
        <v>731</v>
      </c>
      <c r="G602" t="s">
        <v>43</v>
      </c>
      <c r="H602" t="s">
        <v>93</v>
      </c>
      <c r="I602" t="s">
        <v>38</v>
      </c>
      <c r="K602" s="2">
        <f>MOD(NYR_Tbl[[#This Row],[tweet_created]],1)</f>
        <v>0.75972222222480923</v>
      </c>
      <c r="L602" s="2">
        <f>MROUND(NYR_Tbl[[#This Row],[Time]],60/24/60)</f>
        <v>0.75</v>
      </c>
      <c r="M602" s="3">
        <f>INT(NYR_Tbl[[#This Row],[tweet_created]])</f>
        <v>42000</v>
      </c>
      <c r="N602">
        <f>DAY(NYR_Tbl[[#This Row],[Date]])</f>
        <v>27</v>
      </c>
      <c r="O602" s="4">
        <f>IF(NYR_Tbl[[#This Row],[retweet_count]]="",1,NYR_Tbl[[#This Row],[retweet_count]])</f>
        <v>1</v>
      </c>
    </row>
    <row r="603" spans="1:15" x14ac:dyDescent="0.25">
      <c r="A603" s="1">
        <v>42000.763194444444</v>
      </c>
      <c r="B603" t="s">
        <v>1252</v>
      </c>
      <c r="C603" t="s">
        <v>61</v>
      </c>
      <c r="D603" t="s">
        <v>62</v>
      </c>
      <c r="E603" t="s">
        <v>405</v>
      </c>
      <c r="F603" t="s">
        <v>745</v>
      </c>
      <c r="G603" t="s">
        <v>15</v>
      </c>
      <c r="I603" t="s">
        <v>38</v>
      </c>
      <c r="K603" s="2">
        <f>MOD(NYR_Tbl[[#This Row],[tweet_created]],1)</f>
        <v>0.76319444444379769</v>
      </c>
      <c r="L603" s="2">
        <f>MROUND(NYR_Tbl[[#This Row],[Time]],60/24/60)</f>
        <v>0.75</v>
      </c>
      <c r="M603" s="3">
        <f>INT(NYR_Tbl[[#This Row],[tweet_created]])</f>
        <v>42000</v>
      </c>
      <c r="N603">
        <f>DAY(NYR_Tbl[[#This Row],[Date]])</f>
        <v>27</v>
      </c>
      <c r="O603" s="4">
        <f>IF(NYR_Tbl[[#This Row],[retweet_count]]="",1,NYR_Tbl[[#This Row],[retweet_count]])</f>
        <v>1</v>
      </c>
    </row>
    <row r="604" spans="1:15" x14ac:dyDescent="0.25">
      <c r="A604" s="1">
        <v>42000.765972222223</v>
      </c>
      <c r="B604" t="s">
        <v>1253</v>
      </c>
      <c r="C604" t="s">
        <v>69</v>
      </c>
      <c r="D604" t="s">
        <v>579</v>
      </c>
      <c r="E604" t="s">
        <v>1254</v>
      </c>
      <c r="F604" t="s">
        <v>1254</v>
      </c>
      <c r="G604" t="s">
        <v>23</v>
      </c>
      <c r="H604" t="s">
        <v>24</v>
      </c>
      <c r="I604" t="s">
        <v>38</v>
      </c>
      <c r="K604" s="2">
        <f>MOD(NYR_Tbl[[#This Row],[tweet_created]],1)</f>
        <v>0.76597222222335404</v>
      </c>
      <c r="L604" s="2">
        <f>MROUND(NYR_Tbl[[#This Row],[Time]],60/24/60)</f>
        <v>0.75</v>
      </c>
      <c r="M604" s="3">
        <f>INT(NYR_Tbl[[#This Row],[tweet_created]])</f>
        <v>42000</v>
      </c>
      <c r="N604">
        <f>DAY(NYR_Tbl[[#This Row],[Date]])</f>
        <v>27</v>
      </c>
      <c r="O604" s="4">
        <f>IF(NYR_Tbl[[#This Row],[retweet_count]]="",1,NYR_Tbl[[#This Row],[retweet_count]])</f>
        <v>1</v>
      </c>
    </row>
    <row r="605" spans="1:15" x14ac:dyDescent="0.25">
      <c r="A605" s="1">
        <v>42000.765972222223</v>
      </c>
      <c r="B605" t="s">
        <v>1255</v>
      </c>
      <c r="C605" t="s">
        <v>139</v>
      </c>
      <c r="D605" t="s">
        <v>544</v>
      </c>
      <c r="E605" t="s">
        <v>1256</v>
      </c>
      <c r="F605" t="s">
        <v>731</v>
      </c>
      <c r="G605" t="s">
        <v>43</v>
      </c>
      <c r="H605" t="s">
        <v>44</v>
      </c>
      <c r="I605" t="s">
        <v>17</v>
      </c>
      <c r="K605" s="2">
        <f>MOD(NYR_Tbl[[#This Row],[tweet_created]],1)</f>
        <v>0.76597222222335404</v>
      </c>
      <c r="L605" s="2">
        <f>MROUND(NYR_Tbl[[#This Row],[Time]],60/24/60)</f>
        <v>0.75</v>
      </c>
      <c r="M605" s="3">
        <f>INT(NYR_Tbl[[#This Row],[tweet_created]])</f>
        <v>42000</v>
      </c>
      <c r="N605">
        <f>DAY(NYR_Tbl[[#This Row],[Date]])</f>
        <v>27</v>
      </c>
      <c r="O605" s="4">
        <f>IF(NYR_Tbl[[#This Row],[retweet_count]]="",1,NYR_Tbl[[#This Row],[retweet_count]])</f>
        <v>1</v>
      </c>
    </row>
    <row r="606" spans="1:15" x14ac:dyDescent="0.25">
      <c r="A606" s="1">
        <v>42000.768055555556</v>
      </c>
      <c r="B606" t="s">
        <v>1257</v>
      </c>
      <c r="C606" t="s">
        <v>11</v>
      </c>
      <c r="D606" t="s">
        <v>210</v>
      </c>
      <c r="E606" t="s">
        <v>1258</v>
      </c>
      <c r="F606" t="s">
        <v>270</v>
      </c>
      <c r="G606" t="s">
        <v>23</v>
      </c>
      <c r="H606" t="s">
        <v>24</v>
      </c>
      <c r="I606" t="s">
        <v>38</v>
      </c>
      <c r="K606" s="2">
        <f>MOD(NYR_Tbl[[#This Row],[tweet_created]],1)</f>
        <v>0.76805555555620231</v>
      </c>
      <c r="L606" s="2">
        <f>MROUND(NYR_Tbl[[#This Row],[Time]],60/24/60)</f>
        <v>0.75</v>
      </c>
      <c r="M606" s="3">
        <f>INT(NYR_Tbl[[#This Row],[tweet_created]])</f>
        <v>42000</v>
      </c>
      <c r="N606">
        <f>DAY(NYR_Tbl[[#This Row],[Date]])</f>
        <v>27</v>
      </c>
      <c r="O606" s="4">
        <f>IF(NYR_Tbl[[#This Row],[retweet_count]]="",1,NYR_Tbl[[#This Row],[retweet_count]])</f>
        <v>1</v>
      </c>
    </row>
    <row r="607" spans="1:15" x14ac:dyDescent="0.25">
      <c r="A607" s="1">
        <v>42000.768055555556</v>
      </c>
      <c r="B607" t="s">
        <v>1259</v>
      </c>
      <c r="C607" t="s">
        <v>19</v>
      </c>
      <c r="D607" t="s">
        <v>129</v>
      </c>
      <c r="E607" t="s">
        <v>1260</v>
      </c>
      <c r="F607" t="s">
        <v>7563</v>
      </c>
      <c r="G607" t="s">
        <v>49</v>
      </c>
      <c r="H607" t="s">
        <v>24</v>
      </c>
      <c r="I607" t="s">
        <v>17</v>
      </c>
      <c r="K607" s="2">
        <f>MOD(NYR_Tbl[[#This Row],[tweet_created]],1)</f>
        <v>0.76805555555620231</v>
      </c>
      <c r="L607" s="2">
        <f>MROUND(NYR_Tbl[[#This Row],[Time]],60/24/60)</f>
        <v>0.75</v>
      </c>
      <c r="M607" s="3">
        <f>INT(NYR_Tbl[[#This Row],[tweet_created]])</f>
        <v>42000</v>
      </c>
      <c r="N607">
        <f>DAY(NYR_Tbl[[#This Row],[Date]])</f>
        <v>27</v>
      </c>
      <c r="O607" s="4">
        <f>IF(NYR_Tbl[[#This Row],[retweet_count]]="",1,NYR_Tbl[[#This Row],[retweet_count]])</f>
        <v>1</v>
      </c>
    </row>
    <row r="608" spans="1:15" x14ac:dyDescent="0.25">
      <c r="A608" s="1">
        <v>42000.768750000003</v>
      </c>
      <c r="B608" t="s">
        <v>1261</v>
      </c>
      <c r="C608" t="s">
        <v>26</v>
      </c>
      <c r="D608" t="s">
        <v>106</v>
      </c>
      <c r="E608" t="s">
        <v>1262</v>
      </c>
      <c r="F608" t="s">
        <v>1762</v>
      </c>
      <c r="G608" t="s">
        <v>49</v>
      </c>
      <c r="I608" t="s">
        <v>38</v>
      </c>
      <c r="K608" s="2">
        <f>MOD(NYR_Tbl[[#This Row],[tweet_created]],1)</f>
        <v>0.76875000000291038</v>
      </c>
      <c r="L608" s="2">
        <f>MROUND(NYR_Tbl[[#This Row],[Time]],60/24/60)</f>
        <v>0.75</v>
      </c>
      <c r="M608" s="3">
        <f>INT(NYR_Tbl[[#This Row],[tweet_created]])</f>
        <v>42000</v>
      </c>
      <c r="N608">
        <f>DAY(NYR_Tbl[[#This Row],[Date]])</f>
        <v>27</v>
      </c>
      <c r="O608" s="4">
        <f>IF(NYR_Tbl[[#This Row],[retweet_count]]="",1,NYR_Tbl[[#This Row],[retweet_count]])</f>
        <v>1</v>
      </c>
    </row>
    <row r="609" spans="1:15" x14ac:dyDescent="0.25">
      <c r="A609" s="1">
        <v>42000.774305555555</v>
      </c>
      <c r="B609" t="s">
        <v>1263</v>
      </c>
      <c r="C609" t="s">
        <v>26</v>
      </c>
      <c r="D609" t="s">
        <v>35</v>
      </c>
      <c r="E609" t="s">
        <v>42</v>
      </c>
      <c r="F609" t="s">
        <v>460</v>
      </c>
      <c r="G609" t="s">
        <v>43</v>
      </c>
      <c r="H609" t="s">
        <v>44</v>
      </c>
      <c r="I609" t="s">
        <v>17</v>
      </c>
      <c r="K609" s="2">
        <f>MOD(NYR_Tbl[[#This Row],[tweet_created]],1)</f>
        <v>0.77430555555474712</v>
      </c>
      <c r="L609" s="2">
        <f>MROUND(NYR_Tbl[[#This Row],[Time]],60/24/60)</f>
        <v>0.79166666666666663</v>
      </c>
      <c r="M609" s="3">
        <f>INT(NYR_Tbl[[#This Row],[tweet_created]])</f>
        <v>42000</v>
      </c>
      <c r="N609">
        <f>DAY(NYR_Tbl[[#This Row],[Date]])</f>
        <v>27</v>
      </c>
      <c r="O609" s="4">
        <f>IF(NYR_Tbl[[#This Row],[retweet_count]]="",1,NYR_Tbl[[#This Row],[retweet_count]])</f>
        <v>1</v>
      </c>
    </row>
    <row r="610" spans="1:15" x14ac:dyDescent="0.25">
      <c r="A610" s="1">
        <v>42000.777777777781</v>
      </c>
      <c r="B610" t="s">
        <v>1264</v>
      </c>
      <c r="C610" t="s">
        <v>26</v>
      </c>
      <c r="D610" t="s">
        <v>106</v>
      </c>
      <c r="E610" t="s">
        <v>690</v>
      </c>
      <c r="F610" t="s">
        <v>1778</v>
      </c>
      <c r="G610" t="s">
        <v>23</v>
      </c>
      <c r="I610" t="s">
        <v>38</v>
      </c>
      <c r="K610" s="2">
        <f>MOD(NYR_Tbl[[#This Row],[tweet_created]],1)</f>
        <v>0.77777777778101154</v>
      </c>
      <c r="L610" s="2">
        <f>MROUND(NYR_Tbl[[#This Row],[Time]],60/24/60)</f>
        <v>0.79166666666666663</v>
      </c>
      <c r="M610" s="3">
        <f>INT(NYR_Tbl[[#This Row],[tweet_created]])</f>
        <v>42000</v>
      </c>
      <c r="N610">
        <f>DAY(NYR_Tbl[[#This Row],[Date]])</f>
        <v>27</v>
      </c>
      <c r="O610" s="4">
        <f>IF(NYR_Tbl[[#This Row],[retweet_count]]="",1,NYR_Tbl[[#This Row],[retweet_count]])</f>
        <v>1</v>
      </c>
    </row>
    <row r="611" spans="1:15" x14ac:dyDescent="0.25">
      <c r="A611" s="1">
        <v>42000.779861111114</v>
      </c>
      <c r="B611" t="s">
        <v>1265</v>
      </c>
      <c r="C611" t="s">
        <v>61</v>
      </c>
      <c r="D611" t="s">
        <v>62</v>
      </c>
      <c r="E611" t="s">
        <v>1266</v>
      </c>
      <c r="F611" t="s">
        <v>1762</v>
      </c>
      <c r="G611" t="s">
        <v>49</v>
      </c>
      <c r="I611" t="s">
        <v>17</v>
      </c>
      <c r="K611" s="2">
        <f>MOD(NYR_Tbl[[#This Row],[tweet_created]],1)</f>
        <v>0.77986111111385981</v>
      </c>
      <c r="L611" s="2">
        <f>MROUND(NYR_Tbl[[#This Row],[Time]],60/24/60)</f>
        <v>0.79166666666666663</v>
      </c>
      <c r="M611" s="3">
        <f>INT(NYR_Tbl[[#This Row],[tweet_created]])</f>
        <v>42000</v>
      </c>
      <c r="N611">
        <f>DAY(NYR_Tbl[[#This Row],[Date]])</f>
        <v>27</v>
      </c>
      <c r="O611" s="4">
        <f>IF(NYR_Tbl[[#This Row],[retweet_count]]="",1,NYR_Tbl[[#This Row],[retweet_count]])</f>
        <v>1</v>
      </c>
    </row>
    <row r="612" spans="1:15" x14ac:dyDescent="0.25">
      <c r="A612" s="1">
        <v>42000.78402777778</v>
      </c>
      <c r="B612" t="s">
        <v>1267</v>
      </c>
      <c r="C612" t="s">
        <v>26</v>
      </c>
      <c r="D612" t="s">
        <v>35</v>
      </c>
      <c r="E612" t="s">
        <v>1268</v>
      </c>
      <c r="F612" t="s">
        <v>270</v>
      </c>
      <c r="G612" t="s">
        <v>23</v>
      </c>
      <c r="H612" t="s">
        <v>16</v>
      </c>
      <c r="I612" t="s">
        <v>38</v>
      </c>
      <c r="K612" s="2">
        <f>MOD(NYR_Tbl[[#This Row],[tweet_created]],1)</f>
        <v>0.78402777777955635</v>
      </c>
      <c r="L612" s="2">
        <f>MROUND(NYR_Tbl[[#This Row],[Time]],60/24/60)</f>
        <v>0.79166666666666663</v>
      </c>
      <c r="M612" s="3">
        <f>INT(NYR_Tbl[[#This Row],[tweet_created]])</f>
        <v>42000</v>
      </c>
      <c r="N612">
        <f>DAY(NYR_Tbl[[#This Row],[Date]])</f>
        <v>27</v>
      </c>
      <c r="O612" s="4">
        <f>IF(NYR_Tbl[[#This Row],[retweet_count]]="",1,NYR_Tbl[[#This Row],[retweet_count]])</f>
        <v>1</v>
      </c>
    </row>
    <row r="613" spans="1:15" x14ac:dyDescent="0.25">
      <c r="A613" s="1">
        <v>42000.785416666666</v>
      </c>
      <c r="B613" t="s">
        <v>1269</v>
      </c>
      <c r="C613" t="s">
        <v>61</v>
      </c>
      <c r="D613" t="s">
        <v>62</v>
      </c>
      <c r="E613" t="s">
        <v>1270</v>
      </c>
      <c r="F613" t="s">
        <v>460</v>
      </c>
      <c r="G613" t="s">
        <v>43</v>
      </c>
      <c r="H613" t="s">
        <v>82</v>
      </c>
      <c r="I613" t="s">
        <v>38</v>
      </c>
      <c r="K613" s="2">
        <f>MOD(NYR_Tbl[[#This Row],[tweet_created]],1)</f>
        <v>0.78541666666569654</v>
      </c>
      <c r="L613" s="2">
        <f>MROUND(NYR_Tbl[[#This Row],[Time]],60/24/60)</f>
        <v>0.79166666666666663</v>
      </c>
      <c r="M613" s="3">
        <f>INT(NYR_Tbl[[#This Row],[tweet_created]])</f>
        <v>42000</v>
      </c>
      <c r="N613">
        <f>DAY(NYR_Tbl[[#This Row],[Date]])</f>
        <v>27</v>
      </c>
      <c r="O613" s="4">
        <f>IF(NYR_Tbl[[#This Row],[retweet_count]]="",1,NYR_Tbl[[#This Row],[retweet_count]])</f>
        <v>1</v>
      </c>
    </row>
    <row r="614" spans="1:15" x14ac:dyDescent="0.25">
      <c r="A614" s="1">
        <v>42000.786111111112</v>
      </c>
      <c r="B614" t="s">
        <v>1271</v>
      </c>
      <c r="C614" t="s">
        <v>19</v>
      </c>
      <c r="D614" t="s">
        <v>685</v>
      </c>
      <c r="E614" t="s">
        <v>1272</v>
      </c>
      <c r="F614" t="s">
        <v>745</v>
      </c>
      <c r="G614" t="s">
        <v>15</v>
      </c>
      <c r="H614" t="s">
        <v>16</v>
      </c>
      <c r="I614" t="s">
        <v>38</v>
      </c>
      <c r="K614" s="2">
        <f>MOD(NYR_Tbl[[#This Row],[tweet_created]],1)</f>
        <v>0.78611111111240461</v>
      </c>
      <c r="L614" s="2">
        <f>MROUND(NYR_Tbl[[#This Row],[Time]],60/24/60)</f>
        <v>0.79166666666666663</v>
      </c>
      <c r="M614" s="3">
        <f>INT(NYR_Tbl[[#This Row],[tweet_created]])</f>
        <v>42000</v>
      </c>
      <c r="N614">
        <f>DAY(NYR_Tbl[[#This Row],[Date]])</f>
        <v>27</v>
      </c>
      <c r="O614" s="4">
        <f>IF(NYR_Tbl[[#This Row],[retweet_count]]="",1,NYR_Tbl[[#This Row],[retweet_count]])</f>
        <v>1</v>
      </c>
    </row>
    <row r="615" spans="1:15" x14ac:dyDescent="0.25">
      <c r="A615" s="1">
        <v>42000.788194444445</v>
      </c>
      <c r="B615" t="s">
        <v>1273</v>
      </c>
      <c r="C615" t="s">
        <v>61</v>
      </c>
      <c r="D615" t="s">
        <v>1274</v>
      </c>
      <c r="E615" t="s">
        <v>1275</v>
      </c>
      <c r="F615" t="s">
        <v>1151</v>
      </c>
      <c r="G615" t="s">
        <v>23</v>
      </c>
      <c r="H615" t="s">
        <v>82</v>
      </c>
      <c r="I615" t="s">
        <v>17</v>
      </c>
      <c r="K615" s="2">
        <f>MOD(NYR_Tbl[[#This Row],[tweet_created]],1)</f>
        <v>0.78819444444525288</v>
      </c>
      <c r="L615" s="2">
        <f>MROUND(NYR_Tbl[[#This Row],[Time]],60/24/60)</f>
        <v>0.79166666666666663</v>
      </c>
      <c r="M615" s="3">
        <f>INT(NYR_Tbl[[#This Row],[tweet_created]])</f>
        <v>42000</v>
      </c>
      <c r="N615">
        <f>DAY(NYR_Tbl[[#This Row],[Date]])</f>
        <v>27</v>
      </c>
      <c r="O615" s="4">
        <f>IF(NYR_Tbl[[#This Row],[retweet_count]]="",1,NYR_Tbl[[#This Row],[retweet_count]])</f>
        <v>1</v>
      </c>
    </row>
    <row r="616" spans="1:15" x14ac:dyDescent="0.25">
      <c r="A616" s="1">
        <v>42000.791666666664</v>
      </c>
      <c r="B616" t="s">
        <v>1276</v>
      </c>
      <c r="C616" t="s">
        <v>114</v>
      </c>
      <c r="D616" t="s">
        <v>496</v>
      </c>
      <c r="E616" t="s">
        <v>202</v>
      </c>
      <c r="F616" t="s">
        <v>460</v>
      </c>
      <c r="G616" t="s">
        <v>43</v>
      </c>
      <c r="H616" t="s">
        <v>44</v>
      </c>
      <c r="I616" t="s">
        <v>17</v>
      </c>
      <c r="K616" s="2">
        <f>MOD(NYR_Tbl[[#This Row],[tweet_created]],1)</f>
        <v>0.79166666666424135</v>
      </c>
      <c r="L616" s="2">
        <f>MROUND(NYR_Tbl[[#This Row],[Time]],60/24/60)</f>
        <v>0.79166666666666663</v>
      </c>
      <c r="M616" s="3">
        <f>INT(NYR_Tbl[[#This Row],[tweet_created]])</f>
        <v>42000</v>
      </c>
      <c r="N616">
        <f>DAY(NYR_Tbl[[#This Row],[Date]])</f>
        <v>27</v>
      </c>
      <c r="O616" s="4">
        <f>IF(NYR_Tbl[[#This Row],[retweet_count]]="",1,NYR_Tbl[[#This Row],[retweet_count]])</f>
        <v>1</v>
      </c>
    </row>
    <row r="617" spans="1:15" x14ac:dyDescent="0.25">
      <c r="A617" s="1">
        <v>42000.797222222223</v>
      </c>
      <c r="B617" t="s">
        <v>1277</v>
      </c>
      <c r="C617" t="s">
        <v>26</v>
      </c>
      <c r="D617" t="s">
        <v>46</v>
      </c>
      <c r="E617" t="s">
        <v>1278</v>
      </c>
      <c r="F617" t="s">
        <v>2966</v>
      </c>
      <c r="G617" t="s">
        <v>49</v>
      </c>
      <c r="H617" t="s">
        <v>24</v>
      </c>
      <c r="I617" t="s">
        <v>17</v>
      </c>
      <c r="K617" s="2">
        <f>MOD(NYR_Tbl[[#This Row],[tweet_created]],1)</f>
        <v>0.79722222222335404</v>
      </c>
      <c r="L617" s="2">
        <f>MROUND(NYR_Tbl[[#This Row],[Time]],60/24/60)</f>
        <v>0.79166666666666663</v>
      </c>
      <c r="M617" s="3">
        <f>INT(NYR_Tbl[[#This Row],[tweet_created]])</f>
        <v>42000</v>
      </c>
      <c r="N617">
        <f>DAY(NYR_Tbl[[#This Row],[Date]])</f>
        <v>27</v>
      </c>
      <c r="O617" s="4">
        <f>IF(NYR_Tbl[[#This Row],[retweet_count]]="",1,NYR_Tbl[[#This Row],[retweet_count]])</f>
        <v>1</v>
      </c>
    </row>
    <row r="618" spans="1:15" x14ac:dyDescent="0.25">
      <c r="A618" s="1">
        <v>42000.797222222223</v>
      </c>
      <c r="B618" t="s">
        <v>1279</v>
      </c>
      <c r="C618" t="s">
        <v>19</v>
      </c>
      <c r="D618" t="s">
        <v>80</v>
      </c>
      <c r="E618" t="s">
        <v>598</v>
      </c>
      <c r="F618" t="s">
        <v>1365</v>
      </c>
      <c r="G618" t="s">
        <v>15</v>
      </c>
      <c r="I618" t="s">
        <v>17</v>
      </c>
      <c r="K618" s="2">
        <f>MOD(NYR_Tbl[[#This Row],[tweet_created]],1)</f>
        <v>0.79722222222335404</v>
      </c>
      <c r="L618" s="2">
        <f>MROUND(NYR_Tbl[[#This Row],[Time]],60/24/60)</f>
        <v>0.79166666666666663</v>
      </c>
      <c r="M618" s="3">
        <f>INT(NYR_Tbl[[#This Row],[tweet_created]])</f>
        <v>42000</v>
      </c>
      <c r="N618">
        <f>DAY(NYR_Tbl[[#This Row],[Date]])</f>
        <v>27</v>
      </c>
      <c r="O618" s="4">
        <f>IF(NYR_Tbl[[#This Row],[retweet_count]]="",1,NYR_Tbl[[#This Row],[retweet_count]])</f>
        <v>1</v>
      </c>
    </row>
    <row r="619" spans="1:15" x14ac:dyDescent="0.25">
      <c r="A619" s="1">
        <v>42000.799305555556</v>
      </c>
      <c r="B619" t="s">
        <v>1280</v>
      </c>
      <c r="C619" t="s">
        <v>19</v>
      </c>
      <c r="D619" t="s">
        <v>338</v>
      </c>
      <c r="E619" t="s">
        <v>220</v>
      </c>
      <c r="F619" t="s">
        <v>220</v>
      </c>
      <c r="G619" t="s">
        <v>23</v>
      </c>
      <c r="H619" t="s">
        <v>82</v>
      </c>
      <c r="I619" t="s">
        <v>38</v>
      </c>
      <c r="K619" s="2">
        <f>MOD(NYR_Tbl[[#This Row],[tweet_created]],1)</f>
        <v>0.79930555555620231</v>
      </c>
      <c r="L619" s="2">
        <f>MROUND(NYR_Tbl[[#This Row],[Time]],60/24/60)</f>
        <v>0.79166666666666663</v>
      </c>
      <c r="M619" s="3">
        <f>INT(NYR_Tbl[[#This Row],[tweet_created]])</f>
        <v>42000</v>
      </c>
      <c r="N619">
        <f>DAY(NYR_Tbl[[#This Row],[Date]])</f>
        <v>27</v>
      </c>
      <c r="O619" s="4">
        <f>IF(NYR_Tbl[[#This Row],[retweet_count]]="",1,NYR_Tbl[[#This Row],[retweet_count]])</f>
        <v>1</v>
      </c>
    </row>
    <row r="620" spans="1:15" x14ac:dyDescent="0.25">
      <c r="A620" s="1">
        <v>42000.800000000003</v>
      </c>
      <c r="B620" t="s">
        <v>1281</v>
      </c>
      <c r="C620" t="s">
        <v>26</v>
      </c>
      <c r="D620" t="s">
        <v>46</v>
      </c>
      <c r="E620" t="s">
        <v>1282</v>
      </c>
      <c r="F620" t="s">
        <v>36</v>
      </c>
      <c r="G620" t="s">
        <v>23</v>
      </c>
      <c r="H620" t="s">
        <v>183</v>
      </c>
      <c r="I620" t="s">
        <v>38</v>
      </c>
      <c r="K620" s="2">
        <f>MOD(NYR_Tbl[[#This Row],[tweet_created]],1)</f>
        <v>0.80000000000291038</v>
      </c>
      <c r="L620" s="2">
        <f>MROUND(NYR_Tbl[[#This Row],[Time]],60/24/60)</f>
        <v>0.79166666666666663</v>
      </c>
      <c r="M620" s="3">
        <f>INT(NYR_Tbl[[#This Row],[tweet_created]])</f>
        <v>42000</v>
      </c>
      <c r="N620">
        <f>DAY(NYR_Tbl[[#This Row],[Date]])</f>
        <v>27</v>
      </c>
      <c r="O620" s="4">
        <f>IF(NYR_Tbl[[#This Row],[retweet_count]]="",1,NYR_Tbl[[#This Row],[retweet_count]])</f>
        <v>1</v>
      </c>
    </row>
    <row r="621" spans="1:15" x14ac:dyDescent="0.25">
      <c r="A621" s="1">
        <v>42000.802777777775</v>
      </c>
      <c r="B621" t="s">
        <v>1283</v>
      </c>
      <c r="C621" t="s">
        <v>114</v>
      </c>
      <c r="D621" t="s">
        <v>1284</v>
      </c>
      <c r="E621" t="s">
        <v>1285</v>
      </c>
      <c r="F621" t="s">
        <v>1365</v>
      </c>
      <c r="G621" t="s">
        <v>15</v>
      </c>
      <c r="H621" t="s">
        <v>82</v>
      </c>
      <c r="I621" t="s">
        <v>38</v>
      </c>
      <c r="K621" s="2">
        <f>MOD(NYR_Tbl[[#This Row],[tweet_created]],1)</f>
        <v>0.80277777777519077</v>
      </c>
      <c r="L621" s="2">
        <f>MROUND(NYR_Tbl[[#This Row],[Time]],60/24/60)</f>
        <v>0.79166666666666663</v>
      </c>
      <c r="M621" s="3">
        <f>INT(NYR_Tbl[[#This Row],[tweet_created]])</f>
        <v>42000</v>
      </c>
      <c r="N621">
        <f>DAY(NYR_Tbl[[#This Row],[Date]])</f>
        <v>27</v>
      </c>
      <c r="O621" s="4">
        <f>IF(NYR_Tbl[[#This Row],[retweet_count]]="",1,NYR_Tbl[[#This Row],[retweet_count]])</f>
        <v>1</v>
      </c>
    </row>
    <row r="622" spans="1:15" x14ac:dyDescent="0.25">
      <c r="A622" s="1">
        <v>42000.804166666669</v>
      </c>
      <c r="B622" t="s">
        <v>1286</v>
      </c>
      <c r="C622" t="s">
        <v>61</v>
      </c>
      <c r="D622" t="s">
        <v>62</v>
      </c>
      <c r="E622" t="s">
        <v>28</v>
      </c>
      <c r="F622" t="s">
        <v>4162</v>
      </c>
      <c r="G622" t="s">
        <v>15</v>
      </c>
      <c r="H622" t="s">
        <v>130</v>
      </c>
      <c r="I622" t="s">
        <v>38</v>
      </c>
      <c r="K622" s="2">
        <f>MOD(NYR_Tbl[[#This Row],[tweet_created]],1)</f>
        <v>0.80416666666860692</v>
      </c>
      <c r="L622" s="2">
        <f>MROUND(NYR_Tbl[[#This Row],[Time]],60/24/60)</f>
        <v>0.79166666666666663</v>
      </c>
      <c r="M622" s="3">
        <f>INT(NYR_Tbl[[#This Row],[tweet_created]])</f>
        <v>42000</v>
      </c>
      <c r="N622">
        <f>DAY(NYR_Tbl[[#This Row],[Date]])</f>
        <v>27</v>
      </c>
      <c r="O622" s="4">
        <f>IF(NYR_Tbl[[#This Row],[retweet_count]]="",1,NYR_Tbl[[#This Row],[retweet_count]])</f>
        <v>1</v>
      </c>
    </row>
    <row r="623" spans="1:15" x14ac:dyDescent="0.25">
      <c r="A623" s="1">
        <v>42000.804861111108</v>
      </c>
      <c r="B623" t="s">
        <v>1287</v>
      </c>
      <c r="C623" t="s">
        <v>26</v>
      </c>
      <c r="D623" t="s">
        <v>46</v>
      </c>
      <c r="E623" t="s">
        <v>598</v>
      </c>
      <c r="F623" t="s">
        <v>1365</v>
      </c>
      <c r="G623" t="s">
        <v>15</v>
      </c>
      <c r="I623" t="s">
        <v>17</v>
      </c>
      <c r="K623" s="2">
        <f>MOD(NYR_Tbl[[#This Row],[tweet_created]],1)</f>
        <v>0.80486111110803904</v>
      </c>
      <c r="L623" s="2">
        <f>MROUND(NYR_Tbl[[#This Row],[Time]],60/24/60)</f>
        <v>0.79166666666666663</v>
      </c>
      <c r="M623" s="3">
        <f>INT(NYR_Tbl[[#This Row],[tweet_created]])</f>
        <v>42000</v>
      </c>
      <c r="N623">
        <f>DAY(NYR_Tbl[[#This Row],[Date]])</f>
        <v>27</v>
      </c>
      <c r="O623" s="4">
        <f>IF(NYR_Tbl[[#This Row],[retweet_count]]="",1,NYR_Tbl[[#This Row],[retweet_count]])</f>
        <v>1</v>
      </c>
    </row>
    <row r="624" spans="1:15" x14ac:dyDescent="0.25">
      <c r="A624" s="1">
        <v>42000.804861111108</v>
      </c>
      <c r="B624" t="s">
        <v>1288</v>
      </c>
      <c r="C624" t="s">
        <v>26</v>
      </c>
      <c r="D624" t="s">
        <v>311</v>
      </c>
      <c r="E624" t="s">
        <v>1289</v>
      </c>
      <c r="F624" t="s">
        <v>1026</v>
      </c>
      <c r="G624" t="s">
        <v>23</v>
      </c>
      <c r="H624" t="s">
        <v>24</v>
      </c>
      <c r="I624" t="s">
        <v>17</v>
      </c>
      <c r="K624" s="2">
        <f>MOD(NYR_Tbl[[#This Row],[tweet_created]],1)</f>
        <v>0.80486111110803904</v>
      </c>
      <c r="L624" s="2">
        <f>MROUND(NYR_Tbl[[#This Row],[Time]],60/24/60)</f>
        <v>0.79166666666666663</v>
      </c>
      <c r="M624" s="3">
        <f>INT(NYR_Tbl[[#This Row],[tweet_created]])</f>
        <v>42000</v>
      </c>
      <c r="N624">
        <f>DAY(NYR_Tbl[[#This Row],[Date]])</f>
        <v>27</v>
      </c>
      <c r="O624" s="4">
        <f>IF(NYR_Tbl[[#This Row],[retweet_count]]="",1,NYR_Tbl[[#This Row],[retweet_count]])</f>
        <v>1</v>
      </c>
    </row>
    <row r="625" spans="1:15" x14ac:dyDescent="0.25">
      <c r="A625" s="1">
        <v>42000.806944444441</v>
      </c>
      <c r="B625" t="s">
        <v>1290</v>
      </c>
      <c r="C625" t="s">
        <v>26</v>
      </c>
      <c r="D625" t="s">
        <v>311</v>
      </c>
      <c r="E625" t="s">
        <v>1291</v>
      </c>
      <c r="F625" t="s">
        <v>1480</v>
      </c>
      <c r="G625" t="s">
        <v>43</v>
      </c>
      <c r="H625" t="s">
        <v>82</v>
      </c>
      <c r="I625" t="s">
        <v>38</v>
      </c>
      <c r="K625" s="2">
        <f>MOD(NYR_Tbl[[#This Row],[tweet_created]],1)</f>
        <v>0.80694444444088731</v>
      </c>
      <c r="L625" s="2">
        <f>MROUND(NYR_Tbl[[#This Row],[Time]],60/24/60)</f>
        <v>0.79166666666666663</v>
      </c>
      <c r="M625" s="3">
        <f>INT(NYR_Tbl[[#This Row],[tweet_created]])</f>
        <v>42000</v>
      </c>
      <c r="N625">
        <f>DAY(NYR_Tbl[[#This Row],[Date]])</f>
        <v>27</v>
      </c>
      <c r="O625" s="4">
        <f>IF(NYR_Tbl[[#This Row],[retweet_count]]="",1,NYR_Tbl[[#This Row],[retweet_count]])</f>
        <v>1</v>
      </c>
    </row>
    <row r="626" spans="1:15" x14ac:dyDescent="0.25">
      <c r="A626" s="1">
        <v>42000.809027777781</v>
      </c>
      <c r="B626" t="s">
        <v>1292</v>
      </c>
      <c r="C626" t="s">
        <v>19</v>
      </c>
      <c r="D626" t="s">
        <v>718</v>
      </c>
      <c r="E626" t="s">
        <v>1293</v>
      </c>
      <c r="F626" t="s">
        <v>745</v>
      </c>
      <c r="G626" t="s">
        <v>15</v>
      </c>
      <c r="H626" t="s">
        <v>16</v>
      </c>
      <c r="I626" t="s">
        <v>38</v>
      </c>
      <c r="K626" s="2">
        <f>MOD(NYR_Tbl[[#This Row],[tweet_created]],1)</f>
        <v>0.80902777778101154</v>
      </c>
      <c r="L626" s="2">
        <f>MROUND(NYR_Tbl[[#This Row],[Time]],60/24/60)</f>
        <v>0.79166666666666663</v>
      </c>
      <c r="M626" s="3">
        <f>INT(NYR_Tbl[[#This Row],[tweet_created]])</f>
        <v>42000</v>
      </c>
      <c r="N626">
        <f>DAY(NYR_Tbl[[#This Row],[Date]])</f>
        <v>27</v>
      </c>
      <c r="O626" s="4">
        <f>IF(NYR_Tbl[[#This Row],[retweet_count]]="",1,NYR_Tbl[[#This Row],[retweet_count]])</f>
        <v>1</v>
      </c>
    </row>
    <row r="627" spans="1:15" x14ac:dyDescent="0.25">
      <c r="A627" s="1">
        <v>42000.80972222222</v>
      </c>
      <c r="B627" t="s">
        <v>1294</v>
      </c>
      <c r="C627" t="s">
        <v>19</v>
      </c>
      <c r="D627" t="s">
        <v>40</v>
      </c>
      <c r="E627" t="s">
        <v>1293</v>
      </c>
      <c r="F627" t="s">
        <v>745</v>
      </c>
      <c r="G627" t="s">
        <v>15</v>
      </c>
      <c r="H627" t="s">
        <v>16</v>
      </c>
      <c r="I627" t="s">
        <v>38</v>
      </c>
      <c r="K627" s="2">
        <f>MOD(NYR_Tbl[[#This Row],[tweet_created]],1)</f>
        <v>0.80972222222044365</v>
      </c>
      <c r="L627" s="2">
        <f>MROUND(NYR_Tbl[[#This Row],[Time]],60/24/60)</f>
        <v>0.79166666666666663</v>
      </c>
      <c r="M627" s="3">
        <f>INT(NYR_Tbl[[#This Row],[tweet_created]])</f>
        <v>42000</v>
      </c>
      <c r="N627">
        <f>DAY(NYR_Tbl[[#This Row],[Date]])</f>
        <v>27</v>
      </c>
      <c r="O627" s="4">
        <f>IF(NYR_Tbl[[#This Row],[retweet_count]]="",1,NYR_Tbl[[#This Row],[retweet_count]])</f>
        <v>1</v>
      </c>
    </row>
    <row r="628" spans="1:15" x14ac:dyDescent="0.25">
      <c r="A628" s="1">
        <v>42000.815972222219</v>
      </c>
      <c r="B628" t="s">
        <v>1295</v>
      </c>
      <c r="C628" t="s">
        <v>61</v>
      </c>
      <c r="D628" t="s">
        <v>35</v>
      </c>
      <c r="E628" t="s">
        <v>301</v>
      </c>
      <c r="F628" t="s">
        <v>705</v>
      </c>
      <c r="G628" t="s">
        <v>49</v>
      </c>
      <c r="H628" t="s">
        <v>82</v>
      </c>
      <c r="I628" t="s">
        <v>38</v>
      </c>
      <c r="K628" s="2">
        <f>MOD(NYR_Tbl[[#This Row],[tweet_created]],1)</f>
        <v>0.81597222221898846</v>
      </c>
      <c r="L628" s="2">
        <f>MROUND(NYR_Tbl[[#This Row],[Time]],60/24/60)</f>
        <v>0.83333333333333326</v>
      </c>
      <c r="M628" s="3">
        <f>INT(NYR_Tbl[[#This Row],[tweet_created]])</f>
        <v>42000</v>
      </c>
      <c r="N628">
        <f>DAY(NYR_Tbl[[#This Row],[Date]])</f>
        <v>27</v>
      </c>
      <c r="O628" s="4">
        <f>IF(NYR_Tbl[[#This Row],[retweet_count]]="",1,NYR_Tbl[[#This Row],[retweet_count]])</f>
        <v>1</v>
      </c>
    </row>
    <row r="629" spans="1:15" x14ac:dyDescent="0.25">
      <c r="A629" s="1">
        <v>42000.821527777778</v>
      </c>
      <c r="B629" t="s">
        <v>1296</v>
      </c>
      <c r="C629" t="s">
        <v>26</v>
      </c>
      <c r="D629" t="s">
        <v>46</v>
      </c>
      <c r="E629" t="s">
        <v>1297</v>
      </c>
      <c r="F629" t="s">
        <v>1026</v>
      </c>
      <c r="G629" t="s">
        <v>23</v>
      </c>
      <c r="H629" t="s">
        <v>24</v>
      </c>
      <c r="I629" t="s">
        <v>38</v>
      </c>
      <c r="K629" s="2">
        <f>MOD(NYR_Tbl[[#This Row],[tweet_created]],1)</f>
        <v>0.82152777777810115</v>
      </c>
      <c r="L629" s="2">
        <f>MROUND(NYR_Tbl[[#This Row],[Time]],60/24/60)</f>
        <v>0.83333333333333326</v>
      </c>
      <c r="M629" s="3">
        <f>INT(NYR_Tbl[[#This Row],[tweet_created]])</f>
        <v>42000</v>
      </c>
      <c r="N629">
        <f>DAY(NYR_Tbl[[#This Row],[Date]])</f>
        <v>27</v>
      </c>
      <c r="O629" s="4">
        <f>IF(NYR_Tbl[[#This Row],[retweet_count]]="",1,NYR_Tbl[[#This Row],[retweet_count]])</f>
        <v>1</v>
      </c>
    </row>
    <row r="630" spans="1:15" x14ac:dyDescent="0.25">
      <c r="A630" s="1">
        <v>42000.824999999997</v>
      </c>
      <c r="B630" t="s">
        <v>1298</v>
      </c>
      <c r="C630" t="s">
        <v>26</v>
      </c>
      <c r="D630" t="s">
        <v>27</v>
      </c>
      <c r="E630" t="s">
        <v>1299</v>
      </c>
      <c r="F630" t="s">
        <v>745</v>
      </c>
      <c r="G630" t="s">
        <v>15</v>
      </c>
      <c r="I630" t="s">
        <v>38</v>
      </c>
      <c r="K630" s="2">
        <f>MOD(NYR_Tbl[[#This Row],[tweet_created]],1)</f>
        <v>0.82499999999708962</v>
      </c>
      <c r="L630" s="2">
        <f>MROUND(NYR_Tbl[[#This Row],[Time]],60/24/60)</f>
        <v>0.83333333333333326</v>
      </c>
      <c r="M630" s="3">
        <f>INT(NYR_Tbl[[#This Row],[tweet_created]])</f>
        <v>42000</v>
      </c>
      <c r="N630">
        <f>DAY(NYR_Tbl[[#This Row],[Date]])</f>
        <v>27</v>
      </c>
      <c r="O630" s="4">
        <f>IF(NYR_Tbl[[#This Row],[retweet_count]]="",1,NYR_Tbl[[#This Row],[retweet_count]])</f>
        <v>1</v>
      </c>
    </row>
    <row r="631" spans="1:15" x14ac:dyDescent="0.25">
      <c r="A631" s="1">
        <v>42000.826388888891</v>
      </c>
      <c r="B631" t="s">
        <v>1300</v>
      </c>
      <c r="C631" t="s">
        <v>139</v>
      </c>
      <c r="D631" t="s">
        <v>458</v>
      </c>
      <c r="E631" t="s">
        <v>1301</v>
      </c>
      <c r="F631" t="s">
        <v>705</v>
      </c>
      <c r="G631" t="s">
        <v>49</v>
      </c>
      <c r="I631" t="s">
        <v>38</v>
      </c>
      <c r="K631" s="2">
        <f>MOD(NYR_Tbl[[#This Row],[tweet_created]],1)</f>
        <v>0.82638888889050577</v>
      </c>
      <c r="L631" s="2">
        <f>MROUND(NYR_Tbl[[#This Row],[Time]],60/24/60)</f>
        <v>0.83333333333333326</v>
      </c>
      <c r="M631" s="3">
        <f>INT(NYR_Tbl[[#This Row],[tweet_created]])</f>
        <v>42000</v>
      </c>
      <c r="N631">
        <f>DAY(NYR_Tbl[[#This Row],[Date]])</f>
        <v>27</v>
      </c>
      <c r="O631" s="4">
        <f>IF(NYR_Tbl[[#This Row],[retweet_count]]="",1,NYR_Tbl[[#This Row],[retweet_count]])</f>
        <v>1</v>
      </c>
    </row>
    <row r="632" spans="1:15" x14ac:dyDescent="0.25">
      <c r="A632" s="1">
        <v>42000.82916666667</v>
      </c>
      <c r="B632" t="s">
        <v>1302</v>
      </c>
      <c r="C632" t="s">
        <v>26</v>
      </c>
      <c r="D632" t="s">
        <v>453</v>
      </c>
      <c r="E632" t="s">
        <v>1303</v>
      </c>
      <c r="F632" t="s">
        <v>220</v>
      </c>
      <c r="G632" t="s">
        <v>23</v>
      </c>
      <c r="H632" t="s">
        <v>93</v>
      </c>
      <c r="I632" t="s">
        <v>38</v>
      </c>
      <c r="K632" s="2">
        <f>MOD(NYR_Tbl[[#This Row],[tweet_created]],1)</f>
        <v>0.82916666667006211</v>
      </c>
      <c r="L632" s="2">
        <f>MROUND(NYR_Tbl[[#This Row],[Time]],60/24/60)</f>
        <v>0.83333333333333326</v>
      </c>
      <c r="M632" s="3">
        <f>INT(NYR_Tbl[[#This Row],[tweet_created]])</f>
        <v>42000</v>
      </c>
      <c r="N632">
        <f>DAY(NYR_Tbl[[#This Row],[Date]])</f>
        <v>27</v>
      </c>
      <c r="O632" s="4">
        <f>IF(NYR_Tbl[[#This Row],[retweet_count]]="",1,NYR_Tbl[[#This Row],[retweet_count]])</f>
        <v>1</v>
      </c>
    </row>
    <row r="633" spans="1:15" x14ac:dyDescent="0.25">
      <c r="A633" s="1">
        <v>42000.839583333334</v>
      </c>
      <c r="B633" t="s">
        <v>1304</v>
      </c>
      <c r="C633" t="s">
        <v>19</v>
      </c>
      <c r="D633" t="s">
        <v>80</v>
      </c>
      <c r="E633" t="s">
        <v>42</v>
      </c>
      <c r="F633" t="s">
        <v>460</v>
      </c>
      <c r="G633" t="s">
        <v>43</v>
      </c>
      <c r="I633" t="s">
        <v>17</v>
      </c>
      <c r="K633" s="2">
        <f>MOD(NYR_Tbl[[#This Row],[tweet_created]],1)</f>
        <v>0.83958333333430346</v>
      </c>
      <c r="L633" s="2">
        <f>MROUND(NYR_Tbl[[#This Row],[Time]],60/24/60)</f>
        <v>0.83333333333333326</v>
      </c>
      <c r="M633" s="3">
        <f>INT(NYR_Tbl[[#This Row],[tweet_created]])</f>
        <v>42000</v>
      </c>
      <c r="N633">
        <f>DAY(NYR_Tbl[[#This Row],[Date]])</f>
        <v>27</v>
      </c>
      <c r="O633" s="4">
        <f>IF(NYR_Tbl[[#This Row],[retweet_count]]="",1,NYR_Tbl[[#This Row],[retweet_count]])</f>
        <v>1</v>
      </c>
    </row>
    <row r="634" spans="1:15" x14ac:dyDescent="0.25">
      <c r="A634" s="1">
        <v>42000.84375</v>
      </c>
      <c r="B634" t="s">
        <v>1305</v>
      </c>
      <c r="C634" t="s">
        <v>61</v>
      </c>
      <c r="D634" t="s">
        <v>62</v>
      </c>
      <c r="E634" t="s">
        <v>1306</v>
      </c>
      <c r="F634" t="s">
        <v>745</v>
      </c>
      <c r="G634" t="s">
        <v>15</v>
      </c>
      <c r="I634" t="s">
        <v>17</v>
      </c>
      <c r="K634" s="2">
        <f>MOD(NYR_Tbl[[#This Row],[tweet_created]],1)</f>
        <v>0.84375</v>
      </c>
      <c r="L634" s="2">
        <f>MROUND(NYR_Tbl[[#This Row],[Time]],60/24/60)</f>
        <v>0.83333333333333326</v>
      </c>
      <c r="M634" s="3">
        <f>INT(NYR_Tbl[[#This Row],[tweet_created]])</f>
        <v>42000</v>
      </c>
      <c r="N634">
        <f>DAY(NYR_Tbl[[#This Row],[Date]])</f>
        <v>27</v>
      </c>
      <c r="O634" s="4">
        <f>IF(NYR_Tbl[[#This Row],[retweet_count]]="",1,NYR_Tbl[[#This Row],[retweet_count]])</f>
        <v>1</v>
      </c>
    </row>
    <row r="635" spans="1:15" x14ac:dyDescent="0.25">
      <c r="A635" s="1">
        <v>42000.847222222219</v>
      </c>
      <c r="B635" t="s">
        <v>1307</v>
      </c>
      <c r="C635" t="s">
        <v>61</v>
      </c>
      <c r="D635" t="s">
        <v>1274</v>
      </c>
      <c r="E635" t="s">
        <v>1308</v>
      </c>
      <c r="F635" t="s">
        <v>122</v>
      </c>
      <c r="G635" t="s">
        <v>23</v>
      </c>
      <c r="H635" t="s">
        <v>16</v>
      </c>
      <c r="I635" t="s">
        <v>17</v>
      </c>
      <c r="K635" s="2">
        <f>MOD(NYR_Tbl[[#This Row],[tweet_created]],1)</f>
        <v>0.84722222221898846</v>
      </c>
      <c r="L635" s="2">
        <f>MROUND(NYR_Tbl[[#This Row],[Time]],60/24/60)</f>
        <v>0.83333333333333326</v>
      </c>
      <c r="M635" s="3">
        <f>INT(NYR_Tbl[[#This Row],[tweet_created]])</f>
        <v>42000</v>
      </c>
      <c r="N635">
        <f>DAY(NYR_Tbl[[#This Row],[Date]])</f>
        <v>27</v>
      </c>
      <c r="O635" s="4">
        <f>IF(NYR_Tbl[[#This Row],[retweet_count]]="",1,NYR_Tbl[[#This Row],[retweet_count]])</f>
        <v>1</v>
      </c>
    </row>
    <row r="636" spans="1:15" x14ac:dyDescent="0.25">
      <c r="A636" s="1">
        <v>42000.847222222219</v>
      </c>
      <c r="B636" t="s">
        <v>1309</v>
      </c>
      <c r="C636" t="s">
        <v>26</v>
      </c>
      <c r="D636" t="s">
        <v>35</v>
      </c>
      <c r="E636" t="s">
        <v>1310</v>
      </c>
      <c r="F636" t="s">
        <v>745</v>
      </c>
      <c r="G636" t="s">
        <v>15</v>
      </c>
      <c r="H636" t="s">
        <v>16</v>
      </c>
      <c r="I636" t="s">
        <v>38</v>
      </c>
      <c r="K636" s="2">
        <f>MOD(NYR_Tbl[[#This Row],[tweet_created]],1)</f>
        <v>0.84722222221898846</v>
      </c>
      <c r="L636" s="2">
        <f>MROUND(NYR_Tbl[[#This Row],[Time]],60/24/60)</f>
        <v>0.83333333333333326</v>
      </c>
      <c r="M636" s="3">
        <f>INT(NYR_Tbl[[#This Row],[tweet_created]])</f>
        <v>42000</v>
      </c>
      <c r="N636">
        <f>DAY(NYR_Tbl[[#This Row],[Date]])</f>
        <v>27</v>
      </c>
      <c r="O636" s="4">
        <f>IF(NYR_Tbl[[#This Row],[retweet_count]]="",1,NYR_Tbl[[#This Row],[retweet_count]])</f>
        <v>1</v>
      </c>
    </row>
    <row r="637" spans="1:15" x14ac:dyDescent="0.25">
      <c r="A637" s="1">
        <v>42000.85</v>
      </c>
      <c r="B637" t="s">
        <v>1311</v>
      </c>
      <c r="C637" t="s">
        <v>26</v>
      </c>
      <c r="D637" t="s">
        <v>264</v>
      </c>
      <c r="E637" t="s">
        <v>598</v>
      </c>
      <c r="F637" t="s">
        <v>1365</v>
      </c>
      <c r="G637" t="s">
        <v>15</v>
      </c>
      <c r="I637" t="s">
        <v>17</v>
      </c>
      <c r="K637" s="2">
        <f>MOD(NYR_Tbl[[#This Row],[tweet_created]],1)</f>
        <v>0.84999999999854481</v>
      </c>
      <c r="L637" s="2">
        <f>MROUND(NYR_Tbl[[#This Row],[Time]],60/24/60)</f>
        <v>0.83333333333333326</v>
      </c>
      <c r="M637" s="3">
        <f>INT(NYR_Tbl[[#This Row],[tweet_created]])</f>
        <v>42000</v>
      </c>
      <c r="N637">
        <f>DAY(NYR_Tbl[[#This Row],[Date]])</f>
        <v>27</v>
      </c>
      <c r="O637" s="4">
        <f>IF(NYR_Tbl[[#This Row],[retweet_count]]="",1,NYR_Tbl[[#This Row],[retweet_count]])</f>
        <v>1</v>
      </c>
    </row>
    <row r="638" spans="1:15" x14ac:dyDescent="0.25">
      <c r="A638" s="1">
        <v>42000.850694444445</v>
      </c>
      <c r="B638" t="s">
        <v>1312</v>
      </c>
      <c r="C638" t="s">
        <v>26</v>
      </c>
      <c r="D638" t="s">
        <v>172</v>
      </c>
      <c r="E638" t="s">
        <v>1313</v>
      </c>
      <c r="F638" t="s">
        <v>486</v>
      </c>
      <c r="G638" t="s">
        <v>49</v>
      </c>
      <c r="H638" t="s">
        <v>82</v>
      </c>
      <c r="I638" t="s">
        <v>17</v>
      </c>
      <c r="K638" s="2">
        <f>MOD(NYR_Tbl[[#This Row],[tweet_created]],1)</f>
        <v>0.85069444444525288</v>
      </c>
      <c r="L638" s="2">
        <f>MROUND(NYR_Tbl[[#This Row],[Time]],60/24/60)</f>
        <v>0.83333333333333326</v>
      </c>
      <c r="M638" s="3">
        <f>INT(NYR_Tbl[[#This Row],[tweet_created]])</f>
        <v>42000</v>
      </c>
      <c r="N638">
        <f>DAY(NYR_Tbl[[#This Row],[Date]])</f>
        <v>27</v>
      </c>
      <c r="O638" s="4">
        <f>IF(NYR_Tbl[[#This Row],[retweet_count]]="",1,NYR_Tbl[[#This Row],[retweet_count]])</f>
        <v>1</v>
      </c>
    </row>
    <row r="639" spans="1:15" x14ac:dyDescent="0.25">
      <c r="A639" s="1">
        <v>42000.850694444445</v>
      </c>
      <c r="B639" t="s">
        <v>1314</v>
      </c>
      <c r="C639" t="s">
        <v>19</v>
      </c>
      <c r="D639" t="s">
        <v>80</v>
      </c>
      <c r="E639" t="s">
        <v>1315</v>
      </c>
      <c r="F639" t="s">
        <v>772</v>
      </c>
      <c r="G639" t="s">
        <v>23</v>
      </c>
      <c r="I639" t="s">
        <v>38</v>
      </c>
      <c r="K639" s="2">
        <f>MOD(NYR_Tbl[[#This Row],[tweet_created]],1)</f>
        <v>0.85069444444525288</v>
      </c>
      <c r="L639" s="2">
        <f>MROUND(NYR_Tbl[[#This Row],[Time]],60/24/60)</f>
        <v>0.83333333333333326</v>
      </c>
      <c r="M639" s="3">
        <f>INT(NYR_Tbl[[#This Row],[tweet_created]])</f>
        <v>42000</v>
      </c>
      <c r="N639">
        <f>DAY(NYR_Tbl[[#This Row],[Date]])</f>
        <v>27</v>
      </c>
      <c r="O639" s="4">
        <f>IF(NYR_Tbl[[#This Row],[retweet_count]]="",1,NYR_Tbl[[#This Row],[retweet_count]])</f>
        <v>1</v>
      </c>
    </row>
    <row r="640" spans="1:15" x14ac:dyDescent="0.25">
      <c r="A640" s="1">
        <v>42000.850694444445</v>
      </c>
      <c r="B640" t="s">
        <v>1316</v>
      </c>
      <c r="C640" t="s">
        <v>75</v>
      </c>
      <c r="D640" t="s">
        <v>267</v>
      </c>
      <c r="E640" t="s">
        <v>598</v>
      </c>
      <c r="F640" t="s">
        <v>1365</v>
      </c>
      <c r="G640" t="s">
        <v>15</v>
      </c>
      <c r="I640" t="s">
        <v>17</v>
      </c>
      <c r="K640" s="2">
        <f>MOD(NYR_Tbl[[#This Row],[tweet_created]],1)</f>
        <v>0.85069444444525288</v>
      </c>
      <c r="L640" s="2">
        <f>MROUND(NYR_Tbl[[#This Row],[Time]],60/24/60)</f>
        <v>0.83333333333333326</v>
      </c>
      <c r="M640" s="3">
        <f>INT(NYR_Tbl[[#This Row],[tweet_created]])</f>
        <v>42000</v>
      </c>
      <c r="N640">
        <f>DAY(NYR_Tbl[[#This Row],[Date]])</f>
        <v>27</v>
      </c>
      <c r="O640" s="4">
        <f>IF(NYR_Tbl[[#This Row],[retweet_count]]="",1,NYR_Tbl[[#This Row],[retweet_count]])</f>
        <v>1</v>
      </c>
    </row>
    <row r="641" spans="1:15" x14ac:dyDescent="0.25">
      <c r="A641" s="1">
        <v>42000.853472222225</v>
      </c>
      <c r="B641" t="s">
        <v>1317</v>
      </c>
      <c r="C641" t="s">
        <v>26</v>
      </c>
      <c r="D641" t="s">
        <v>206</v>
      </c>
      <c r="E641" t="s">
        <v>1318</v>
      </c>
      <c r="F641" t="s">
        <v>745</v>
      </c>
      <c r="G641" t="s">
        <v>15</v>
      </c>
      <c r="I641" t="s">
        <v>17</v>
      </c>
      <c r="K641" s="2">
        <f>MOD(NYR_Tbl[[#This Row],[tweet_created]],1)</f>
        <v>0.85347222222480923</v>
      </c>
      <c r="L641" s="2">
        <f>MROUND(NYR_Tbl[[#This Row],[Time]],60/24/60)</f>
        <v>0.83333333333333326</v>
      </c>
      <c r="M641" s="3">
        <f>INT(NYR_Tbl[[#This Row],[tweet_created]])</f>
        <v>42000</v>
      </c>
      <c r="N641">
        <f>DAY(NYR_Tbl[[#This Row],[Date]])</f>
        <v>27</v>
      </c>
      <c r="O641" s="4">
        <f>IF(NYR_Tbl[[#This Row],[retweet_count]]="",1,NYR_Tbl[[#This Row],[retweet_count]])</f>
        <v>1</v>
      </c>
    </row>
    <row r="642" spans="1:15" x14ac:dyDescent="0.25">
      <c r="A642" s="1">
        <v>42000.859722222223</v>
      </c>
      <c r="B642" t="s">
        <v>1319</v>
      </c>
      <c r="C642" t="s">
        <v>61</v>
      </c>
      <c r="D642" t="s">
        <v>62</v>
      </c>
      <c r="E642" t="s">
        <v>1320</v>
      </c>
      <c r="F642" t="s">
        <v>460</v>
      </c>
      <c r="G642" t="s">
        <v>43</v>
      </c>
      <c r="H642" t="s">
        <v>82</v>
      </c>
      <c r="I642" t="s">
        <v>38</v>
      </c>
      <c r="K642" s="2">
        <f>MOD(NYR_Tbl[[#This Row],[tweet_created]],1)</f>
        <v>0.85972222222335404</v>
      </c>
      <c r="L642" s="2">
        <f>MROUND(NYR_Tbl[[#This Row],[Time]],60/24/60)</f>
        <v>0.875</v>
      </c>
      <c r="M642" s="3">
        <f>INT(NYR_Tbl[[#This Row],[tweet_created]])</f>
        <v>42000</v>
      </c>
      <c r="N642">
        <f>DAY(NYR_Tbl[[#This Row],[Date]])</f>
        <v>27</v>
      </c>
      <c r="O642" s="4">
        <f>IF(NYR_Tbl[[#This Row],[retweet_count]]="",1,NYR_Tbl[[#This Row],[retweet_count]])</f>
        <v>1</v>
      </c>
    </row>
    <row r="643" spans="1:15" x14ac:dyDescent="0.25">
      <c r="A643" s="1">
        <v>42000.864583333336</v>
      </c>
      <c r="B643" t="s">
        <v>1321</v>
      </c>
      <c r="C643" t="s">
        <v>61</v>
      </c>
      <c r="D643" t="s">
        <v>278</v>
      </c>
      <c r="E643" t="s">
        <v>1322</v>
      </c>
      <c r="F643" t="s">
        <v>270</v>
      </c>
      <c r="G643" t="s">
        <v>23</v>
      </c>
      <c r="I643" t="s">
        <v>38</v>
      </c>
      <c r="K643" s="2">
        <f>MOD(NYR_Tbl[[#This Row],[tweet_created]],1)</f>
        <v>0.86458333333575865</v>
      </c>
      <c r="L643" s="2">
        <f>MROUND(NYR_Tbl[[#This Row],[Time]],60/24/60)</f>
        <v>0.875</v>
      </c>
      <c r="M643" s="3">
        <f>INT(NYR_Tbl[[#This Row],[tweet_created]])</f>
        <v>42000</v>
      </c>
      <c r="N643">
        <f>DAY(NYR_Tbl[[#This Row],[Date]])</f>
        <v>27</v>
      </c>
      <c r="O643" s="4">
        <f>IF(NYR_Tbl[[#This Row],[retweet_count]]="",1,NYR_Tbl[[#This Row],[retweet_count]])</f>
        <v>1</v>
      </c>
    </row>
    <row r="644" spans="1:15" x14ac:dyDescent="0.25">
      <c r="A644" s="1">
        <v>42000.865277777775</v>
      </c>
      <c r="B644" t="s">
        <v>1323</v>
      </c>
      <c r="C644" t="s">
        <v>26</v>
      </c>
      <c r="D644" t="s">
        <v>206</v>
      </c>
      <c r="E644" t="s">
        <v>1324</v>
      </c>
      <c r="F644" t="s">
        <v>1151</v>
      </c>
      <c r="G644" t="s">
        <v>23</v>
      </c>
      <c r="H644" t="s">
        <v>82</v>
      </c>
      <c r="I644" t="s">
        <v>17</v>
      </c>
      <c r="K644" s="2">
        <f>MOD(NYR_Tbl[[#This Row],[tweet_created]],1)</f>
        <v>0.86527777777519077</v>
      </c>
      <c r="L644" s="2">
        <f>MROUND(NYR_Tbl[[#This Row],[Time]],60/24/60)</f>
        <v>0.875</v>
      </c>
      <c r="M644" s="3">
        <f>INT(NYR_Tbl[[#This Row],[tweet_created]])</f>
        <v>42000</v>
      </c>
      <c r="N644">
        <f>DAY(NYR_Tbl[[#This Row],[Date]])</f>
        <v>27</v>
      </c>
      <c r="O644" s="4">
        <f>IF(NYR_Tbl[[#This Row],[retweet_count]]="",1,NYR_Tbl[[#This Row],[retweet_count]])</f>
        <v>1</v>
      </c>
    </row>
    <row r="645" spans="1:15" x14ac:dyDescent="0.25">
      <c r="A645" s="1">
        <v>42000.865972222222</v>
      </c>
      <c r="B645" t="s">
        <v>1325</v>
      </c>
      <c r="C645" t="s">
        <v>19</v>
      </c>
      <c r="D645" t="s">
        <v>80</v>
      </c>
      <c r="E645" t="s">
        <v>1117</v>
      </c>
      <c r="F645" t="s">
        <v>745</v>
      </c>
      <c r="G645" t="s">
        <v>15</v>
      </c>
      <c r="H645" t="s">
        <v>82</v>
      </c>
      <c r="I645" t="s">
        <v>38</v>
      </c>
      <c r="K645" s="2">
        <f>MOD(NYR_Tbl[[#This Row],[tweet_created]],1)</f>
        <v>0.86597222222189885</v>
      </c>
      <c r="L645" s="2">
        <f>MROUND(NYR_Tbl[[#This Row],[Time]],60/24/60)</f>
        <v>0.875</v>
      </c>
      <c r="M645" s="3">
        <f>INT(NYR_Tbl[[#This Row],[tweet_created]])</f>
        <v>42000</v>
      </c>
      <c r="N645">
        <f>DAY(NYR_Tbl[[#This Row],[Date]])</f>
        <v>27</v>
      </c>
      <c r="O645" s="4">
        <f>IF(NYR_Tbl[[#This Row],[retweet_count]]="",1,NYR_Tbl[[#This Row],[retweet_count]])</f>
        <v>1</v>
      </c>
    </row>
    <row r="646" spans="1:15" x14ac:dyDescent="0.25">
      <c r="A646" s="1">
        <v>42000.870833333334</v>
      </c>
      <c r="B646" t="s">
        <v>1326</v>
      </c>
      <c r="C646" t="s">
        <v>299</v>
      </c>
      <c r="D646" t="s">
        <v>35</v>
      </c>
      <c r="E646" t="s">
        <v>1327</v>
      </c>
      <c r="F646" t="s">
        <v>270</v>
      </c>
      <c r="G646" t="s">
        <v>23</v>
      </c>
      <c r="I646" t="s">
        <v>17</v>
      </c>
      <c r="K646" s="2">
        <f>MOD(NYR_Tbl[[#This Row],[tweet_created]],1)</f>
        <v>0.87083333333430346</v>
      </c>
      <c r="L646" s="2">
        <f>MROUND(NYR_Tbl[[#This Row],[Time]],60/24/60)</f>
        <v>0.875</v>
      </c>
      <c r="M646" s="3">
        <f>INT(NYR_Tbl[[#This Row],[tweet_created]])</f>
        <v>42000</v>
      </c>
      <c r="N646">
        <f>DAY(NYR_Tbl[[#This Row],[Date]])</f>
        <v>27</v>
      </c>
      <c r="O646" s="4">
        <f>IF(NYR_Tbl[[#This Row],[retweet_count]]="",1,NYR_Tbl[[#This Row],[retweet_count]])</f>
        <v>1</v>
      </c>
    </row>
    <row r="647" spans="1:15" x14ac:dyDescent="0.25">
      <c r="A647" s="1">
        <v>42000.872916666667</v>
      </c>
      <c r="B647" t="s">
        <v>1328</v>
      </c>
      <c r="C647" t="s">
        <v>26</v>
      </c>
      <c r="D647" t="s">
        <v>46</v>
      </c>
      <c r="E647" t="s">
        <v>460</v>
      </c>
      <c r="F647" t="s">
        <v>460</v>
      </c>
      <c r="G647" t="s">
        <v>43</v>
      </c>
      <c r="I647" t="s">
        <v>38</v>
      </c>
      <c r="K647" s="2">
        <f>MOD(NYR_Tbl[[#This Row],[tweet_created]],1)</f>
        <v>0.87291666666715173</v>
      </c>
      <c r="L647" s="2">
        <f>MROUND(NYR_Tbl[[#This Row],[Time]],60/24/60)</f>
        <v>0.875</v>
      </c>
      <c r="M647" s="3">
        <f>INT(NYR_Tbl[[#This Row],[tweet_created]])</f>
        <v>42000</v>
      </c>
      <c r="N647">
        <f>DAY(NYR_Tbl[[#This Row],[Date]])</f>
        <v>27</v>
      </c>
      <c r="O647" s="4">
        <f>IF(NYR_Tbl[[#This Row],[retweet_count]]="",1,NYR_Tbl[[#This Row],[retweet_count]])</f>
        <v>1</v>
      </c>
    </row>
    <row r="648" spans="1:15" x14ac:dyDescent="0.25">
      <c r="A648" s="1">
        <v>42000.873611111114</v>
      </c>
      <c r="B648" t="s">
        <v>1329</v>
      </c>
      <c r="C648" t="s">
        <v>11</v>
      </c>
      <c r="D648" t="s">
        <v>12</v>
      </c>
      <c r="E648" t="s">
        <v>1330</v>
      </c>
      <c r="F648" t="s">
        <v>2131</v>
      </c>
      <c r="G648" t="s">
        <v>23</v>
      </c>
      <c r="H648" t="s">
        <v>24</v>
      </c>
      <c r="I648" t="s">
        <v>17</v>
      </c>
      <c r="K648" s="2">
        <f>MOD(NYR_Tbl[[#This Row],[tweet_created]],1)</f>
        <v>0.87361111111385981</v>
      </c>
      <c r="L648" s="2">
        <f>MROUND(NYR_Tbl[[#This Row],[Time]],60/24/60)</f>
        <v>0.875</v>
      </c>
      <c r="M648" s="3">
        <f>INT(NYR_Tbl[[#This Row],[tweet_created]])</f>
        <v>42000</v>
      </c>
      <c r="N648">
        <f>DAY(NYR_Tbl[[#This Row],[Date]])</f>
        <v>27</v>
      </c>
      <c r="O648" s="4">
        <f>IF(NYR_Tbl[[#This Row],[retweet_count]]="",1,NYR_Tbl[[#This Row],[retweet_count]])</f>
        <v>1</v>
      </c>
    </row>
    <row r="649" spans="1:15" x14ac:dyDescent="0.25">
      <c r="A649" s="1">
        <v>42000.875</v>
      </c>
      <c r="B649" t="s">
        <v>1331</v>
      </c>
      <c r="C649" t="s">
        <v>89</v>
      </c>
      <c r="D649" t="s">
        <v>874</v>
      </c>
      <c r="E649" t="s">
        <v>1332</v>
      </c>
      <c r="F649" t="s">
        <v>745</v>
      </c>
      <c r="G649" t="s">
        <v>15</v>
      </c>
      <c r="I649" t="s">
        <v>38</v>
      </c>
      <c r="K649" s="2">
        <f>MOD(NYR_Tbl[[#This Row],[tweet_created]],1)</f>
        <v>0.875</v>
      </c>
      <c r="L649" s="2">
        <f>MROUND(NYR_Tbl[[#This Row],[Time]],60/24/60)</f>
        <v>0.875</v>
      </c>
      <c r="M649" s="3">
        <f>INT(NYR_Tbl[[#This Row],[tweet_created]])</f>
        <v>42000</v>
      </c>
      <c r="N649">
        <f>DAY(NYR_Tbl[[#This Row],[Date]])</f>
        <v>27</v>
      </c>
      <c r="O649" s="4">
        <f>IF(NYR_Tbl[[#This Row],[retweet_count]]="",1,NYR_Tbl[[#This Row],[retweet_count]])</f>
        <v>1</v>
      </c>
    </row>
    <row r="650" spans="1:15" x14ac:dyDescent="0.25">
      <c r="A650" s="1">
        <v>42000.876388888886</v>
      </c>
      <c r="B650" t="s">
        <v>1333</v>
      </c>
      <c r="C650" t="s">
        <v>26</v>
      </c>
      <c r="D650" t="s">
        <v>35</v>
      </c>
      <c r="E650" t="s">
        <v>1103</v>
      </c>
      <c r="F650" t="s">
        <v>745</v>
      </c>
      <c r="G650" t="s">
        <v>15</v>
      </c>
      <c r="H650" t="s">
        <v>130</v>
      </c>
      <c r="I650" t="s">
        <v>38</v>
      </c>
      <c r="K650" s="2">
        <f>MOD(NYR_Tbl[[#This Row],[tweet_created]],1)</f>
        <v>0.87638888888614019</v>
      </c>
      <c r="L650" s="2">
        <f>MROUND(NYR_Tbl[[#This Row],[Time]],60/24/60)</f>
        <v>0.875</v>
      </c>
      <c r="M650" s="3">
        <f>INT(NYR_Tbl[[#This Row],[tweet_created]])</f>
        <v>42000</v>
      </c>
      <c r="N650">
        <f>DAY(NYR_Tbl[[#This Row],[Date]])</f>
        <v>27</v>
      </c>
      <c r="O650" s="4">
        <f>IF(NYR_Tbl[[#This Row],[retweet_count]]="",1,NYR_Tbl[[#This Row],[retweet_count]])</f>
        <v>1</v>
      </c>
    </row>
    <row r="651" spans="1:15" x14ac:dyDescent="0.25">
      <c r="A651" s="1">
        <v>42000.879166666666</v>
      </c>
      <c r="B651" t="s">
        <v>1334</v>
      </c>
      <c r="C651" t="s">
        <v>26</v>
      </c>
      <c r="D651" t="s">
        <v>46</v>
      </c>
      <c r="E651" t="s">
        <v>133</v>
      </c>
      <c r="F651" t="s">
        <v>133</v>
      </c>
      <c r="G651" t="s">
        <v>23</v>
      </c>
      <c r="H651" t="s">
        <v>634</v>
      </c>
      <c r="I651" t="s">
        <v>38</v>
      </c>
      <c r="K651" s="2">
        <f>MOD(NYR_Tbl[[#This Row],[tweet_created]],1)</f>
        <v>0.87916666666569654</v>
      </c>
      <c r="L651" s="2">
        <f>MROUND(NYR_Tbl[[#This Row],[Time]],60/24/60)</f>
        <v>0.875</v>
      </c>
      <c r="M651" s="3">
        <f>INT(NYR_Tbl[[#This Row],[tweet_created]])</f>
        <v>42000</v>
      </c>
      <c r="N651">
        <f>DAY(NYR_Tbl[[#This Row],[Date]])</f>
        <v>27</v>
      </c>
      <c r="O651" s="4">
        <f>IF(NYR_Tbl[[#This Row],[retweet_count]]="",1,NYR_Tbl[[#This Row],[retweet_count]])</f>
        <v>1</v>
      </c>
    </row>
    <row r="652" spans="1:15" x14ac:dyDescent="0.25">
      <c r="A652" s="1">
        <v>42000.879166666666</v>
      </c>
      <c r="B652" t="s">
        <v>1335</v>
      </c>
      <c r="C652" t="s">
        <v>61</v>
      </c>
      <c r="D652" t="s">
        <v>448</v>
      </c>
      <c r="E652" t="s">
        <v>1336</v>
      </c>
      <c r="F652" t="s">
        <v>705</v>
      </c>
      <c r="G652" t="s">
        <v>49</v>
      </c>
      <c r="H652" t="s">
        <v>24</v>
      </c>
      <c r="I652" t="s">
        <v>38</v>
      </c>
      <c r="K652" s="2">
        <f>MOD(NYR_Tbl[[#This Row],[tweet_created]],1)</f>
        <v>0.87916666666569654</v>
      </c>
      <c r="L652" s="2">
        <f>MROUND(NYR_Tbl[[#This Row],[Time]],60/24/60)</f>
        <v>0.875</v>
      </c>
      <c r="M652" s="3">
        <f>INT(NYR_Tbl[[#This Row],[tweet_created]])</f>
        <v>42000</v>
      </c>
      <c r="N652">
        <f>DAY(NYR_Tbl[[#This Row],[Date]])</f>
        <v>27</v>
      </c>
      <c r="O652" s="4">
        <f>IF(NYR_Tbl[[#This Row],[retweet_count]]="",1,NYR_Tbl[[#This Row],[retweet_count]])</f>
        <v>1</v>
      </c>
    </row>
    <row r="653" spans="1:15" x14ac:dyDescent="0.25">
      <c r="A653" s="1">
        <v>42000.883333333331</v>
      </c>
      <c r="B653" t="s">
        <v>1337</v>
      </c>
      <c r="C653" t="s">
        <v>19</v>
      </c>
      <c r="D653" t="s">
        <v>40</v>
      </c>
      <c r="E653" t="s">
        <v>1338</v>
      </c>
      <c r="F653" t="s">
        <v>7563</v>
      </c>
      <c r="G653" t="s">
        <v>49</v>
      </c>
      <c r="I653" t="s">
        <v>17</v>
      </c>
      <c r="K653" s="2">
        <f>MOD(NYR_Tbl[[#This Row],[tweet_created]],1)</f>
        <v>0.88333333333139308</v>
      </c>
      <c r="L653" s="2">
        <f>MROUND(NYR_Tbl[[#This Row],[Time]],60/24/60)</f>
        <v>0.875</v>
      </c>
      <c r="M653" s="3">
        <f>INT(NYR_Tbl[[#This Row],[tweet_created]])</f>
        <v>42000</v>
      </c>
      <c r="N653">
        <f>DAY(NYR_Tbl[[#This Row],[Date]])</f>
        <v>27</v>
      </c>
      <c r="O653" s="4">
        <f>IF(NYR_Tbl[[#This Row],[retweet_count]]="",1,NYR_Tbl[[#This Row],[retweet_count]])</f>
        <v>1</v>
      </c>
    </row>
    <row r="654" spans="1:15" x14ac:dyDescent="0.25">
      <c r="A654" s="1">
        <v>42000.888194444444</v>
      </c>
      <c r="B654" t="s">
        <v>1339</v>
      </c>
      <c r="C654" t="s">
        <v>19</v>
      </c>
      <c r="D654" t="s">
        <v>190</v>
      </c>
      <c r="E654" t="s">
        <v>1340</v>
      </c>
      <c r="F654" t="s">
        <v>36</v>
      </c>
      <c r="G654" t="s">
        <v>23</v>
      </c>
      <c r="H654" t="s">
        <v>93</v>
      </c>
      <c r="I654" t="s">
        <v>17</v>
      </c>
      <c r="K654" s="2">
        <f>MOD(NYR_Tbl[[#This Row],[tweet_created]],1)</f>
        <v>0.88819444444379769</v>
      </c>
      <c r="L654" s="2">
        <f>MROUND(NYR_Tbl[[#This Row],[Time]],60/24/60)</f>
        <v>0.875</v>
      </c>
      <c r="M654" s="3">
        <f>INT(NYR_Tbl[[#This Row],[tweet_created]])</f>
        <v>42000</v>
      </c>
      <c r="N654">
        <f>DAY(NYR_Tbl[[#This Row],[Date]])</f>
        <v>27</v>
      </c>
      <c r="O654" s="4">
        <f>IF(NYR_Tbl[[#This Row],[retweet_count]]="",1,NYR_Tbl[[#This Row],[retweet_count]])</f>
        <v>1</v>
      </c>
    </row>
    <row r="655" spans="1:15" x14ac:dyDescent="0.25">
      <c r="A655" s="1">
        <v>42000.895138888889</v>
      </c>
      <c r="B655" t="s">
        <v>1341</v>
      </c>
      <c r="C655" t="s">
        <v>19</v>
      </c>
      <c r="D655" t="s">
        <v>143</v>
      </c>
      <c r="E655" t="s">
        <v>1342</v>
      </c>
      <c r="F655" t="s">
        <v>1151</v>
      </c>
      <c r="G655" t="s">
        <v>23</v>
      </c>
      <c r="H655" t="s">
        <v>24</v>
      </c>
      <c r="I655" t="s">
        <v>38</v>
      </c>
      <c r="K655" s="2">
        <f>MOD(NYR_Tbl[[#This Row],[tweet_created]],1)</f>
        <v>0.89513888888905058</v>
      </c>
      <c r="L655" s="2">
        <f>MROUND(NYR_Tbl[[#This Row],[Time]],60/24/60)</f>
        <v>0.875</v>
      </c>
      <c r="M655" s="3">
        <f>INT(NYR_Tbl[[#This Row],[tweet_created]])</f>
        <v>42000</v>
      </c>
      <c r="N655">
        <f>DAY(NYR_Tbl[[#This Row],[Date]])</f>
        <v>27</v>
      </c>
      <c r="O655" s="4">
        <f>IF(NYR_Tbl[[#This Row],[retweet_count]]="",1,NYR_Tbl[[#This Row],[retweet_count]])</f>
        <v>1</v>
      </c>
    </row>
    <row r="656" spans="1:15" x14ac:dyDescent="0.25">
      <c r="A656" s="1">
        <v>42000.900694444441</v>
      </c>
      <c r="B656" t="s">
        <v>1343</v>
      </c>
      <c r="C656" t="s">
        <v>114</v>
      </c>
      <c r="D656" t="s">
        <v>118</v>
      </c>
      <c r="E656" t="s">
        <v>1344</v>
      </c>
      <c r="F656" t="s">
        <v>270</v>
      </c>
      <c r="G656" t="s">
        <v>23</v>
      </c>
      <c r="H656" t="s">
        <v>24</v>
      </c>
      <c r="I656" t="s">
        <v>17</v>
      </c>
      <c r="K656" s="2">
        <f>MOD(NYR_Tbl[[#This Row],[tweet_created]],1)</f>
        <v>0.90069444444088731</v>
      </c>
      <c r="L656" s="2">
        <f>MROUND(NYR_Tbl[[#This Row],[Time]],60/24/60)</f>
        <v>0.91666666666666663</v>
      </c>
      <c r="M656" s="3">
        <f>INT(NYR_Tbl[[#This Row],[tweet_created]])</f>
        <v>42000</v>
      </c>
      <c r="N656">
        <f>DAY(NYR_Tbl[[#This Row],[Date]])</f>
        <v>27</v>
      </c>
      <c r="O656" s="4">
        <f>IF(NYR_Tbl[[#This Row],[retweet_count]]="",1,NYR_Tbl[[#This Row],[retweet_count]])</f>
        <v>1</v>
      </c>
    </row>
    <row r="657" spans="1:15" x14ac:dyDescent="0.25">
      <c r="A657" s="1">
        <v>42000.901388888888</v>
      </c>
      <c r="B657" t="s">
        <v>1345</v>
      </c>
      <c r="C657" t="s">
        <v>26</v>
      </c>
      <c r="D657" t="s">
        <v>311</v>
      </c>
      <c r="E657" t="s">
        <v>1346</v>
      </c>
      <c r="F657" t="s">
        <v>220</v>
      </c>
      <c r="G657" t="s">
        <v>23</v>
      </c>
      <c r="H657" t="s">
        <v>73</v>
      </c>
      <c r="I657" t="s">
        <v>38</v>
      </c>
      <c r="K657" s="2">
        <f>MOD(NYR_Tbl[[#This Row],[tweet_created]],1)</f>
        <v>0.90138888888759539</v>
      </c>
      <c r="L657" s="2">
        <f>MROUND(NYR_Tbl[[#This Row],[Time]],60/24/60)</f>
        <v>0.91666666666666663</v>
      </c>
      <c r="M657" s="3">
        <f>INT(NYR_Tbl[[#This Row],[tweet_created]])</f>
        <v>42000</v>
      </c>
      <c r="N657">
        <f>DAY(NYR_Tbl[[#This Row],[Date]])</f>
        <v>27</v>
      </c>
      <c r="O657" s="4">
        <f>IF(NYR_Tbl[[#This Row],[retweet_count]]="",1,NYR_Tbl[[#This Row],[retweet_count]])</f>
        <v>1</v>
      </c>
    </row>
    <row r="658" spans="1:15" x14ac:dyDescent="0.25">
      <c r="A658" s="1">
        <v>42000.904166666667</v>
      </c>
      <c r="B658" t="s">
        <v>1347</v>
      </c>
      <c r="C658" t="s">
        <v>61</v>
      </c>
      <c r="D658" t="s">
        <v>1232</v>
      </c>
      <c r="E658" t="s">
        <v>282</v>
      </c>
      <c r="F658" t="s">
        <v>838</v>
      </c>
      <c r="G658" t="s">
        <v>23</v>
      </c>
      <c r="H658" t="s">
        <v>44</v>
      </c>
      <c r="I658" t="s">
        <v>38</v>
      </c>
      <c r="K658" s="2">
        <f>MOD(NYR_Tbl[[#This Row],[tweet_created]],1)</f>
        <v>0.90416666666715173</v>
      </c>
      <c r="L658" s="2">
        <f>MROUND(NYR_Tbl[[#This Row],[Time]],60/24/60)</f>
        <v>0.91666666666666663</v>
      </c>
      <c r="M658" s="3">
        <f>INT(NYR_Tbl[[#This Row],[tweet_created]])</f>
        <v>42000</v>
      </c>
      <c r="N658">
        <f>DAY(NYR_Tbl[[#This Row],[Date]])</f>
        <v>27</v>
      </c>
      <c r="O658" s="4">
        <f>IF(NYR_Tbl[[#This Row],[retweet_count]]="",1,NYR_Tbl[[#This Row],[retweet_count]])</f>
        <v>1</v>
      </c>
    </row>
    <row r="659" spans="1:15" x14ac:dyDescent="0.25">
      <c r="A659" s="1">
        <v>42000.90625</v>
      </c>
      <c r="B659" t="s">
        <v>1348</v>
      </c>
      <c r="C659" t="s">
        <v>19</v>
      </c>
      <c r="D659" t="s">
        <v>80</v>
      </c>
      <c r="E659" t="s">
        <v>1349</v>
      </c>
      <c r="F659" t="s">
        <v>63</v>
      </c>
      <c r="G659" t="s">
        <v>49</v>
      </c>
      <c r="H659" t="s">
        <v>24</v>
      </c>
      <c r="I659" t="s">
        <v>17</v>
      </c>
      <c r="K659" s="2">
        <f>MOD(NYR_Tbl[[#This Row],[tweet_created]],1)</f>
        <v>0.90625</v>
      </c>
      <c r="L659" s="2">
        <f>MROUND(NYR_Tbl[[#This Row],[Time]],60/24/60)</f>
        <v>0.91666666666666663</v>
      </c>
      <c r="M659" s="3">
        <f>INT(NYR_Tbl[[#This Row],[tweet_created]])</f>
        <v>42000</v>
      </c>
      <c r="N659">
        <f>DAY(NYR_Tbl[[#This Row],[Date]])</f>
        <v>27</v>
      </c>
      <c r="O659" s="4">
        <f>IF(NYR_Tbl[[#This Row],[retweet_count]]="",1,NYR_Tbl[[#This Row],[retweet_count]])</f>
        <v>1</v>
      </c>
    </row>
    <row r="660" spans="1:15" x14ac:dyDescent="0.25">
      <c r="A660" s="1">
        <v>42000.906944444447</v>
      </c>
      <c r="B660" t="s">
        <v>1350</v>
      </c>
      <c r="C660" t="s">
        <v>11</v>
      </c>
      <c r="D660" t="s">
        <v>66</v>
      </c>
      <c r="E660" t="s">
        <v>270</v>
      </c>
      <c r="F660" t="s">
        <v>270</v>
      </c>
      <c r="G660" t="s">
        <v>23</v>
      </c>
      <c r="H660" t="s">
        <v>24</v>
      </c>
      <c r="I660" t="s">
        <v>38</v>
      </c>
      <c r="K660" s="2">
        <f>MOD(NYR_Tbl[[#This Row],[tweet_created]],1)</f>
        <v>0.90694444444670808</v>
      </c>
      <c r="L660" s="2">
        <f>MROUND(NYR_Tbl[[#This Row],[Time]],60/24/60)</f>
        <v>0.91666666666666663</v>
      </c>
      <c r="M660" s="3">
        <f>INT(NYR_Tbl[[#This Row],[tweet_created]])</f>
        <v>42000</v>
      </c>
      <c r="N660">
        <f>DAY(NYR_Tbl[[#This Row],[Date]])</f>
        <v>27</v>
      </c>
      <c r="O660" s="4">
        <f>IF(NYR_Tbl[[#This Row],[retweet_count]]="",1,NYR_Tbl[[#This Row],[retweet_count]])</f>
        <v>1</v>
      </c>
    </row>
    <row r="661" spans="1:15" x14ac:dyDescent="0.25">
      <c r="A661" s="1">
        <v>42000.908333333333</v>
      </c>
      <c r="B661" t="s">
        <v>1351</v>
      </c>
      <c r="C661" t="s">
        <v>61</v>
      </c>
      <c r="D661" t="s">
        <v>1274</v>
      </c>
      <c r="E661" t="s">
        <v>1352</v>
      </c>
      <c r="F661" t="s">
        <v>1352</v>
      </c>
      <c r="G661" t="s">
        <v>23</v>
      </c>
      <c r="H661" t="s">
        <v>93</v>
      </c>
      <c r="I661" t="s">
        <v>17</v>
      </c>
      <c r="K661" s="2">
        <f>MOD(NYR_Tbl[[#This Row],[tweet_created]],1)</f>
        <v>0.90833333333284827</v>
      </c>
      <c r="L661" s="2">
        <f>MROUND(NYR_Tbl[[#This Row],[Time]],60/24/60)</f>
        <v>0.91666666666666663</v>
      </c>
      <c r="M661" s="3">
        <f>INT(NYR_Tbl[[#This Row],[tweet_created]])</f>
        <v>42000</v>
      </c>
      <c r="N661">
        <f>DAY(NYR_Tbl[[#This Row],[Date]])</f>
        <v>27</v>
      </c>
      <c r="O661" s="4">
        <f>IF(NYR_Tbl[[#This Row],[retweet_count]]="",1,NYR_Tbl[[#This Row],[retweet_count]])</f>
        <v>1</v>
      </c>
    </row>
    <row r="662" spans="1:15" x14ac:dyDescent="0.25">
      <c r="A662" s="1">
        <v>42000.913888888892</v>
      </c>
      <c r="B662" t="s">
        <v>1353</v>
      </c>
      <c r="C662" t="s">
        <v>19</v>
      </c>
      <c r="D662" t="s">
        <v>40</v>
      </c>
      <c r="E662" t="s">
        <v>101</v>
      </c>
      <c r="F662" t="s">
        <v>745</v>
      </c>
      <c r="G662" t="s">
        <v>15</v>
      </c>
      <c r="I662" t="s">
        <v>38</v>
      </c>
      <c r="K662" s="2">
        <f>MOD(NYR_Tbl[[#This Row],[tweet_created]],1)</f>
        <v>0.91388888889196096</v>
      </c>
      <c r="L662" s="2">
        <f>MROUND(NYR_Tbl[[#This Row],[Time]],60/24/60)</f>
        <v>0.91666666666666663</v>
      </c>
      <c r="M662" s="3">
        <f>INT(NYR_Tbl[[#This Row],[tweet_created]])</f>
        <v>42000</v>
      </c>
      <c r="N662">
        <f>DAY(NYR_Tbl[[#This Row],[Date]])</f>
        <v>27</v>
      </c>
      <c r="O662" s="4">
        <f>IF(NYR_Tbl[[#This Row],[retweet_count]]="",1,NYR_Tbl[[#This Row],[retweet_count]])</f>
        <v>1</v>
      </c>
    </row>
    <row r="663" spans="1:15" x14ac:dyDescent="0.25">
      <c r="A663" s="1">
        <v>42000.916666666664</v>
      </c>
      <c r="B663" t="s">
        <v>1354</v>
      </c>
      <c r="C663" t="s">
        <v>19</v>
      </c>
      <c r="D663" t="s">
        <v>143</v>
      </c>
      <c r="E663" t="s">
        <v>1355</v>
      </c>
      <c r="F663" t="s">
        <v>486</v>
      </c>
      <c r="G663" t="s">
        <v>49</v>
      </c>
      <c r="H663" t="s">
        <v>82</v>
      </c>
      <c r="I663" t="s">
        <v>17</v>
      </c>
      <c r="K663" s="2">
        <f>MOD(NYR_Tbl[[#This Row],[tweet_created]],1)</f>
        <v>0.91666666666424135</v>
      </c>
      <c r="L663" s="2">
        <f>MROUND(NYR_Tbl[[#This Row],[Time]],60/24/60)</f>
        <v>0.91666666666666663</v>
      </c>
      <c r="M663" s="3">
        <f>INT(NYR_Tbl[[#This Row],[tweet_created]])</f>
        <v>42000</v>
      </c>
      <c r="N663">
        <f>DAY(NYR_Tbl[[#This Row],[Date]])</f>
        <v>27</v>
      </c>
      <c r="O663" s="4">
        <f>IF(NYR_Tbl[[#This Row],[retweet_count]]="",1,NYR_Tbl[[#This Row],[retweet_count]])</f>
        <v>1</v>
      </c>
    </row>
    <row r="664" spans="1:15" x14ac:dyDescent="0.25">
      <c r="A664" s="1">
        <v>42000.922222222223</v>
      </c>
      <c r="B664" t="s">
        <v>1356</v>
      </c>
      <c r="C664" t="s">
        <v>19</v>
      </c>
      <c r="D664" t="s">
        <v>190</v>
      </c>
      <c r="E664" t="s">
        <v>1357</v>
      </c>
      <c r="F664" t="s">
        <v>270</v>
      </c>
      <c r="G664" t="s">
        <v>23</v>
      </c>
      <c r="H664" t="s">
        <v>82</v>
      </c>
      <c r="I664" t="s">
        <v>38</v>
      </c>
      <c r="K664" s="2">
        <f>MOD(NYR_Tbl[[#This Row],[tweet_created]],1)</f>
        <v>0.92222222222335404</v>
      </c>
      <c r="L664" s="2">
        <f>MROUND(NYR_Tbl[[#This Row],[Time]],60/24/60)</f>
        <v>0.91666666666666663</v>
      </c>
      <c r="M664" s="3">
        <f>INT(NYR_Tbl[[#This Row],[tweet_created]])</f>
        <v>42000</v>
      </c>
      <c r="N664">
        <f>DAY(NYR_Tbl[[#This Row],[Date]])</f>
        <v>27</v>
      </c>
      <c r="O664" s="4">
        <f>IF(NYR_Tbl[[#This Row],[retweet_count]]="",1,NYR_Tbl[[#This Row],[retweet_count]])</f>
        <v>1</v>
      </c>
    </row>
    <row r="665" spans="1:15" x14ac:dyDescent="0.25">
      <c r="A665" s="1">
        <v>42000.92291666667</v>
      </c>
      <c r="B665" t="s">
        <v>1358</v>
      </c>
      <c r="C665" t="s">
        <v>61</v>
      </c>
      <c r="D665" t="s">
        <v>1274</v>
      </c>
      <c r="E665" t="s">
        <v>1359</v>
      </c>
      <c r="F665" t="s">
        <v>745</v>
      </c>
      <c r="G665" t="s">
        <v>15</v>
      </c>
      <c r="H665" t="s">
        <v>16</v>
      </c>
      <c r="I665" t="s">
        <v>38</v>
      </c>
      <c r="K665" s="2">
        <f>MOD(NYR_Tbl[[#This Row],[tweet_created]],1)</f>
        <v>0.92291666667006211</v>
      </c>
      <c r="L665" s="2">
        <f>MROUND(NYR_Tbl[[#This Row],[Time]],60/24/60)</f>
        <v>0.91666666666666663</v>
      </c>
      <c r="M665" s="3">
        <f>INT(NYR_Tbl[[#This Row],[tweet_created]])</f>
        <v>42000</v>
      </c>
      <c r="N665">
        <f>DAY(NYR_Tbl[[#This Row],[Date]])</f>
        <v>27</v>
      </c>
      <c r="O665" s="4">
        <f>IF(NYR_Tbl[[#This Row],[retweet_count]]="",1,NYR_Tbl[[#This Row],[retweet_count]])</f>
        <v>1</v>
      </c>
    </row>
    <row r="666" spans="1:15" x14ac:dyDescent="0.25">
      <c r="A666" s="1">
        <v>42000.924305555556</v>
      </c>
      <c r="B666" t="s">
        <v>1360</v>
      </c>
      <c r="C666" t="s">
        <v>61</v>
      </c>
      <c r="D666" t="s">
        <v>35</v>
      </c>
      <c r="E666" t="s">
        <v>1361</v>
      </c>
      <c r="F666" t="s">
        <v>1762</v>
      </c>
      <c r="G666" t="s">
        <v>49</v>
      </c>
      <c r="H666" t="s">
        <v>82</v>
      </c>
      <c r="I666" t="s">
        <v>38</v>
      </c>
      <c r="K666" s="2">
        <f>MOD(NYR_Tbl[[#This Row],[tweet_created]],1)</f>
        <v>0.92430555555620231</v>
      </c>
      <c r="L666" s="2">
        <f>MROUND(NYR_Tbl[[#This Row],[Time]],60/24/60)</f>
        <v>0.91666666666666663</v>
      </c>
      <c r="M666" s="3">
        <f>INT(NYR_Tbl[[#This Row],[tweet_created]])</f>
        <v>42000</v>
      </c>
      <c r="N666">
        <f>DAY(NYR_Tbl[[#This Row],[Date]])</f>
        <v>27</v>
      </c>
      <c r="O666" s="4">
        <f>IF(NYR_Tbl[[#This Row],[retweet_count]]="",1,NYR_Tbl[[#This Row],[retweet_count]])</f>
        <v>1</v>
      </c>
    </row>
    <row r="667" spans="1:15" x14ac:dyDescent="0.25">
      <c r="A667" s="1">
        <v>42000.93472222222</v>
      </c>
      <c r="B667" t="s">
        <v>1362</v>
      </c>
      <c r="C667" t="s">
        <v>11</v>
      </c>
      <c r="D667" t="s">
        <v>836</v>
      </c>
      <c r="E667" t="s">
        <v>1363</v>
      </c>
      <c r="F667" t="s">
        <v>745</v>
      </c>
      <c r="G667" t="s">
        <v>15</v>
      </c>
      <c r="H667" t="s">
        <v>16</v>
      </c>
      <c r="I667" t="s">
        <v>38</v>
      </c>
      <c r="K667" s="2">
        <f>MOD(NYR_Tbl[[#This Row],[tweet_created]],1)</f>
        <v>0.93472222222044365</v>
      </c>
      <c r="L667" s="2">
        <f>MROUND(NYR_Tbl[[#This Row],[Time]],60/24/60)</f>
        <v>0.91666666666666663</v>
      </c>
      <c r="M667" s="3">
        <f>INT(NYR_Tbl[[#This Row],[tweet_created]])</f>
        <v>42000</v>
      </c>
      <c r="N667">
        <f>DAY(NYR_Tbl[[#This Row],[Date]])</f>
        <v>27</v>
      </c>
      <c r="O667" s="4">
        <f>IF(NYR_Tbl[[#This Row],[retweet_count]]="",1,NYR_Tbl[[#This Row],[retweet_count]])</f>
        <v>1</v>
      </c>
    </row>
    <row r="668" spans="1:15" x14ac:dyDescent="0.25">
      <c r="A668" s="1">
        <v>42000.945138888892</v>
      </c>
      <c r="B668" t="s">
        <v>1364</v>
      </c>
      <c r="C668" t="s">
        <v>139</v>
      </c>
      <c r="D668" t="s">
        <v>140</v>
      </c>
      <c r="E668" t="s">
        <v>1365</v>
      </c>
      <c r="F668" t="s">
        <v>1365</v>
      </c>
      <c r="G668" t="s">
        <v>15</v>
      </c>
      <c r="H668" t="s">
        <v>16</v>
      </c>
      <c r="I668" t="s">
        <v>38</v>
      </c>
      <c r="K668" s="2">
        <f>MOD(NYR_Tbl[[#This Row],[tweet_created]],1)</f>
        <v>0.94513888889196096</v>
      </c>
      <c r="L668" s="2">
        <f>MROUND(NYR_Tbl[[#This Row],[Time]],60/24/60)</f>
        <v>0.95833333333333326</v>
      </c>
      <c r="M668" s="3">
        <f>INT(NYR_Tbl[[#This Row],[tweet_created]])</f>
        <v>42000</v>
      </c>
      <c r="N668">
        <f>DAY(NYR_Tbl[[#This Row],[Date]])</f>
        <v>27</v>
      </c>
      <c r="O668" s="4">
        <f>IF(NYR_Tbl[[#This Row],[retweet_count]]="",1,NYR_Tbl[[#This Row],[retweet_count]])</f>
        <v>1</v>
      </c>
    </row>
    <row r="669" spans="1:15" x14ac:dyDescent="0.25">
      <c r="A669" s="1">
        <v>42000.951388888891</v>
      </c>
      <c r="B669" t="s">
        <v>1366</v>
      </c>
      <c r="C669" t="s">
        <v>26</v>
      </c>
      <c r="D669" t="s">
        <v>1367</v>
      </c>
      <c r="E669" t="s">
        <v>1368</v>
      </c>
      <c r="F669" t="s">
        <v>460</v>
      </c>
      <c r="G669" t="s">
        <v>43</v>
      </c>
      <c r="H669" t="s">
        <v>44</v>
      </c>
      <c r="I669" t="s">
        <v>38</v>
      </c>
      <c r="K669" s="2">
        <f>MOD(NYR_Tbl[[#This Row],[tweet_created]],1)</f>
        <v>0.95138888889050577</v>
      </c>
      <c r="L669" s="2">
        <f>MROUND(NYR_Tbl[[#This Row],[Time]],60/24/60)</f>
        <v>0.95833333333333326</v>
      </c>
      <c r="M669" s="3">
        <f>INT(NYR_Tbl[[#This Row],[tweet_created]])</f>
        <v>42000</v>
      </c>
      <c r="N669">
        <f>DAY(NYR_Tbl[[#This Row],[Date]])</f>
        <v>27</v>
      </c>
      <c r="O669" s="4">
        <f>IF(NYR_Tbl[[#This Row],[retweet_count]]="",1,NYR_Tbl[[#This Row],[retweet_count]])</f>
        <v>1</v>
      </c>
    </row>
    <row r="670" spans="1:15" x14ac:dyDescent="0.25">
      <c r="A670" s="1">
        <v>42000.95208333333</v>
      </c>
      <c r="B670" t="s">
        <v>1369</v>
      </c>
      <c r="C670" t="s">
        <v>26</v>
      </c>
      <c r="D670" t="s">
        <v>106</v>
      </c>
      <c r="E670" t="s">
        <v>1368</v>
      </c>
      <c r="F670" t="s">
        <v>460</v>
      </c>
      <c r="G670" t="s">
        <v>43</v>
      </c>
      <c r="H670" t="s">
        <v>44</v>
      </c>
      <c r="I670" t="s">
        <v>38</v>
      </c>
      <c r="K670" s="2">
        <f>MOD(NYR_Tbl[[#This Row],[tweet_created]],1)</f>
        <v>0.95208333332993789</v>
      </c>
      <c r="L670" s="2">
        <f>MROUND(NYR_Tbl[[#This Row],[Time]],60/24/60)</f>
        <v>0.95833333333333326</v>
      </c>
      <c r="M670" s="3">
        <f>INT(NYR_Tbl[[#This Row],[tweet_created]])</f>
        <v>42000</v>
      </c>
      <c r="N670">
        <f>DAY(NYR_Tbl[[#This Row],[Date]])</f>
        <v>27</v>
      </c>
      <c r="O670" s="4">
        <f>IF(NYR_Tbl[[#This Row],[retweet_count]]="",1,NYR_Tbl[[#This Row],[retweet_count]])</f>
        <v>1</v>
      </c>
    </row>
    <row r="671" spans="1:15" x14ac:dyDescent="0.25">
      <c r="A671" s="1">
        <v>42000.95208333333</v>
      </c>
      <c r="B671" t="s">
        <v>1370</v>
      </c>
      <c r="C671" t="s">
        <v>26</v>
      </c>
      <c r="D671" t="s">
        <v>46</v>
      </c>
      <c r="E671" t="s">
        <v>1368</v>
      </c>
      <c r="F671" t="s">
        <v>460</v>
      </c>
      <c r="G671" t="s">
        <v>43</v>
      </c>
      <c r="H671" t="s">
        <v>44</v>
      </c>
      <c r="I671" t="s">
        <v>38</v>
      </c>
      <c r="K671" s="2">
        <f>MOD(NYR_Tbl[[#This Row],[tweet_created]],1)</f>
        <v>0.95208333332993789</v>
      </c>
      <c r="L671" s="2">
        <f>MROUND(NYR_Tbl[[#This Row],[Time]],60/24/60)</f>
        <v>0.95833333333333326</v>
      </c>
      <c r="M671" s="3">
        <f>INT(NYR_Tbl[[#This Row],[tweet_created]])</f>
        <v>42000</v>
      </c>
      <c r="N671">
        <f>DAY(NYR_Tbl[[#This Row],[Date]])</f>
        <v>27</v>
      </c>
      <c r="O671" s="4">
        <f>IF(NYR_Tbl[[#This Row],[retweet_count]]="",1,NYR_Tbl[[#This Row],[retweet_count]])</f>
        <v>1</v>
      </c>
    </row>
    <row r="672" spans="1:15" x14ac:dyDescent="0.25">
      <c r="A672" s="1">
        <v>42000.95208333333</v>
      </c>
      <c r="B672" t="s">
        <v>1371</v>
      </c>
      <c r="C672" t="s">
        <v>26</v>
      </c>
      <c r="D672" t="s">
        <v>46</v>
      </c>
      <c r="E672" t="s">
        <v>1368</v>
      </c>
      <c r="F672" t="s">
        <v>460</v>
      </c>
      <c r="G672" t="s">
        <v>43</v>
      </c>
      <c r="H672" t="s">
        <v>44</v>
      </c>
      <c r="I672" t="s">
        <v>38</v>
      </c>
      <c r="K672" s="2">
        <f>MOD(NYR_Tbl[[#This Row],[tweet_created]],1)</f>
        <v>0.95208333332993789</v>
      </c>
      <c r="L672" s="2">
        <f>MROUND(NYR_Tbl[[#This Row],[Time]],60/24/60)</f>
        <v>0.95833333333333326</v>
      </c>
      <c r="M672" s="3">
        <f>INT(NYR_Tbl[[#This Row],[tweet_created]])</f>
        <v>42000</v>
      </c>
      <c r="N672">
        <f>DAY(NYR_Tbl[[#This Row],[Date]])</f>
        <v>27</v>
      </c>
      <c r="O672" s="4">
        <f>IF(NYR_Tbl[[#This Row],[retweet_count]]="",1,NYR_Tbl[[#This Row],[retweet_count]])</f>
        <v>1</v>
      </c>
    </row>
    <row r="673" spans="1:15" x14ac:dyDescent="0.25">
      <c r="A673" s="1">
        <v>42000.952777777777</v>
      </c>
      <c r="B673" t="s">
        <v>1372</v>
      </c>
      <c r="C673" t="s">
        <v>26</v>
      </c>
      <c r="D673" t="s">
        <v>242</v>
      </c>
      <c r="E673" t="s">
        <v>1368</v>
      </c>
      <c r="F673" t="s">
        <v>460</v>
      </c>
      <c r="G673" t="s">
        <v>43</v>
      </c>
      <c r="H673" t="s">
        <v>44</v>
      </c>
      <c r="I673" t="s">
        <v>38</v>
      </c>
      <c r="K673" s="2">
        <f>MOD(NYR_Tbl[[#This Row],[tweet_created]],1)</f>
        <v>0.95277777777664596</v>
      </c>
      <c r="L673" s="2">
        <f>MROUND(NYR_Tbl[[#This Row],[Time]],60/24/60)</f>
        <v>0.95833333333333326</v>
      </c>
      <c r="M673" s="3">
        <f>INT(NYR_Tbl[[#This Row],[tweet_created]])</f>
        <v>42000</v>
      </c>
      <c r="N673">
        <f>DAY(NYR_Tbl[[#This Row],[Date]])</f>
        <v>27</v>
      </c>
      <c r="O673" s="4">
        <f>IF(NYR_Tbl[[#This Row],[retweet_count]]="",1,NYR_Tbl[[#This Row],[retweet_count]])</f>
        <v>1</v>
      </c>
    </row>
    <row r="674" spans="1:15" x14ac:dyDescent="0.25">
      <c r="A674" s="1">
        <v>42000.957638888889</v>
      </c>
      <c r="B674" t="s">
        <v>1373</v>
      </c>
      <c r="C674" t="s">
        <v>26</v>
      </c>
      <c r="D674" t="s">
        <v>46</v>
      </c>
      <c r="E674" t="s">
        <v>346</v>
      </c>
      <c r="F674" t="s">
        <v>4162</v>
      </c>
      <c r="G674" t="s">
        <v>15</v>
      </c>
      <c r="H674" t="s">
        <v>16</v>
      </c>
      <c r="I674" t="s">
        <v>38</v>
      </c>
      <c r="K674" s="2">
        <f>MOD(NYR_Tbl[[#This Row],[tweet_created]],1)</f>
        <v>0.95763888888905058</v>
      </c>
      <c r="L674" s="2">
        <f>MROUND(NYR_Tbl[[#This Row],[Time]],60/24/60)</f>
        <v>0.95833333333333326</v>
      </c>
      <c r="M674" s="3">
        <f>INT(NYR_Tbl[[#This Row],[tweet_created]])</f>
        <v>42000</v>
      </c>
      <c r="N674">
        <f>DAY(NYR_Tbl[[#This Row],[Date]])</f>
        <v>27</v>
      </c>
      <c r="O674" s="4">
        <f>IF(NYR_Tbl[[#This Row],[retweet_count]]="",1,NYR_Tbl[[#This Row],[retweet_count]])</f>
        <v>1</v>
      </c>
    </row>
    <row r="675" spans="1:15" x14ac:dyDescent="0.25">
      <c r="A675" s="1">
        <v>42000.959722222222</v>
      </c>
      <c r="B675" t="s">
        <v>1374</v>
      </c>
      <c r="C675" t="s">
        <v>75</v>
      </c>
      <c r="D675" t="s">
        <v>442</v>
      </c>
      <c r="E675" t="s">
        <v>1375</v>
      </c>
      <c r="F675" t="s">
        <v>63</v>
      </c>
      <c r="G675" t="s">
        <v>49</v>
      </c>
      <c r="H675" t="s">
        <v>82</v>
      </c>
      <c r="I675" t="s">
        <v>38</v>
      </c>
      <c r="K675" s="2">
        <f>MOD(NYR_Tbl[[#This Row],[tweet_created]],1)</f>
        <v>0.95972222222189885</v>
      </c>
      <c r="L675" s="2">
        <f>MROUND(NYR_Tbl[[#This Row],[Time]],60/24/60)</f>
        <v>0.95833333333333326</v>
      </c>
      <c r="M675" s="3">
        <f>INT(NYR_Tbl[[#This Row],[tweet_created]])</f>
        <v>42000</v>
      </c>
      <c r="N675">
        <f>DAY(NYR_Tbl[[#This Row],[Date]])</f>
        <v>27</v>
      </c>
      <c r="O675" s="4">
        <f>IF(NYR_Tbl[[#This Row],[retweet_count]]="",1,NYR_Tbl[[#This Row],[retweet_count]])</f>
        <v>1</v>
      </c>
    </row>
    <row r="676" spans="1:15" x14ac:dyDescent="0.25">
      <c r="A676" s="1">
        <v>42000.968055555553</v>
      </c>
      <c r="B676" t="s">
        <v>1376</v>
      </c>
      <c r="C676" t="s">
        <v>61</v>
      </c>
      <c r="D676" t="s">
        <v>35</v>
      </c>
      <c r="E676" t="s">
        <v>36</v>
      </c>
      <c r="F676" t="s">
        <v>36</v>
      </c>
      <c r="G676" t="s">
        <v>23</v>
      </c>
      <c r="I676" t="s">
        <v>17</v>
      </c>
      <c r="K676" s="2">
        <f>MOD(NYR_Tbl[[#This Row],[tweet_created]],1)</f>
        <v>0.96805555555329192</v>
      </c>
      <c r="L676" s="2">
        <f>MROUND(NYR_Tbl[[#This Row],[Time]],60/24/60)</f>
        <v>0.95833333333333326</v>
      </c>
      <c r="M676" s="3">
        <f>INT(NYR_Tbl[[#This Row],[tweet_created]])</f>
        <v>42000</v>
      </c>
      <c r="N676">
        <f>DAY(NYR_Tbl[[#This Row],[Date]])</f>
        <v>27</v>
      </c>
      <c r="O676" s="4">
        <f>IF(NYR_Tbl[[#This Row],[retweet_count]]="",1,NYR_Tbl[[#This Row],[retweet_count]])</f>
        <v>1</v>
      </c>
    </row>
    <row r="677" spans="1:15" x14ac:dyDescent="0.25">
      <c r="A677" s="1">
        <v>42000.970138888886</v>
      </c>
      <c r="B677" t="s">
        <v>1377</v>
      </c>
      <c r="C677" t="s">
        <v>11</v>
      </c>
      <c r="D677" t="s">
        <v>66</v>
      </c>
      <c r="E677" t="s">
        <v>350</v>
      </c>
      <c r="F677" t="s">
        <v>745</v>
      </c>
      <c r="G677" t="s">
        <v>15</v>
      </c>
      <c r="H677" t="s">
        <v>16</v>
      </c>
      <c r="I677" t="s">
        <v>38</v>
      </c>
      <c r="K677" s="2">
        <f>MOD(NYR_Tbl[[#This Row],[tweet_created]],1)</f>
        <v>0.97013888888614019</v>
      </c>
      <c r="L677" s="2">
        <f>MROUND(NYR_Tbl[[#This Row],[Time]],60/24/60)</f>
        <v>0.95833333333333326</v>
      </c>
      <c r="M677" s="3">
        <f>INT(NYR_Tbl[[#This Row],[tweet_created]])</f>
        <v>42000</v>
      </c>
      <c r="N677">
        <f>DAY(NYR_Tbl[[#This Row],[Date]])</f>
        <v>27</v>
      </c>
      <c r="O677" s="4">
        <f>IF(NYR_Tbl[[#This Row],[retweet_count]]="",1,NYR_Tbl[[#This Row],[retweet_count]])</f>
        <v>1</v>
      </c>
    </row>
    <row r="678" spans="1:15" x14ac:dyDescent="0.25">
      <c r="A678" s="1">
        <v>42000.972222222219</v>
      </c>
      <c r="B678" t="s">
        <v>1378</v>
      </c>
      <c r="C678" t="s">
        <v>26</v>
      </c>
      <c r="D678" t="s">
        <v>432</v>
      </c>
      <c r="E678" t="s">
        <v>564</v>
      </c>
      <c r="F678" t="s">
        <v>772</v>
      </c>
      <c r="G678" t="s">
        <v>23</v>
      </c>
      <c r="H678" t="s">
        <v>82</v>
      </c>
      <c r="I678" t="s">
        <v>17</v>
      </c>
      <c r="K678" s="2">
        <f>MOD(NYR_Tbl[[#This Row],[tweet_created]],1)</f>
        <v>0.97222222221898846</v>
      </c>
      <c r="L678" s="2">
        <f>MROUND(NYR_Tbl[[#This Row],[Time]],60/24/60)</f>
        <v>0.95833333333333326</v>
      </c>
      <c r="M678" s="3">
        <f>INT(NYR_Tbl[[#This Row],[tweet_created]])</f>
        <v>42000</v>
      </c>
      <c r="N678">
        <f>DAY(NYR_Tbl[[#This Row],[Date]])</f>
        <v>27</v>
      </c>
      <c r="O678" s="4">
        <f>IF(NYR_Tbl[[#This Row],[retweet_count]]="",1,NYR_Tbl[[#This Row],[retweet_count]])</f>
        <v>1</v>
      </c>
    </row>
    <row r="679" spans="1:15" x14ac:dyDescent="0.25">
      <c r="A679" s="1">
        <v>42000.972916666666</v>
      </c>
      <c r="B679" t="s">
        <v>1379</v>
      </c>
      <c r="C679" t="s">
        <v>26</v>
      </c>
      <c r="D679" t="s">
        <v>46</v>
      </c>
      <c r="E679" t="s">
        <v>1380</v>
      </c>
      <c r="F679" t="s">
        <v>745</v>
      </c>
      <c r="G679" t="s">
        <v>15</v>
      </c>
      <c r="I679" t="s">
        <v>38</v>
      </c>
      <c r="K679" s="2">
        <f>MOD(NYR_Tbl[[#This Row],[tweet_created]],1)</f>
        <v>0.97291666666569654</v>
      </c>
      <c r="L679" s="2">
        <f>MROUND(NYR_Tbl[[#This Row],[Time]],60/24/60)</f>
        <v>0.95833333333333326</v>
      </c>
      <c r="M679" s="3">
        <f>INT(NYR_Tbl[[#This Row],[tweet_created]])</f>
        <v>42000</v>
      </c>
      <c r="N679">
        <f>DAY(NYR_Tbl[[#This Row],[Date]])</f>
        <v>27</v>
      </c>
      <c r="O679" s="4">
        <f>IF(NYR_Tbl[[#This Row],[retweet_count]]="",1,NYR_Tbl[[#This Row],[retweet_count]])</f>
        <v>1</v>
      </c>
    </row>
    <row r="680" spans="1:15" x14ac:dyDescent="0.25">
      <c r="A680" s="1">
        <v>42000.981249999997</v>
      </c>
      <c r="B680" t="s">
        <v>1381</v>
      </c>
      <c r="C680" t="s">
        <v>19</v>
      </c>
      <c r="D680" t="s">
        <v>40</v>
      </c>
      <c r="E680" t="s">
        <v>1382</v>
      </c>
      <c r="F680" t="s">
        <v>2191</v>
      </c>
      <c r="G680" t="s">
        <v>15</v>
      </c>
      <c r="I680" t="s">
        <v>17</v>
      </c>
      <c r="K680" s="2">
        <f>MOD(NYR_Tbl[[#This Row],[tweet_created]],1)</f>
        <v>0.98124999999708962</v>
      </c>
      <c r="L680" s="2">
        <f>MROUND(NYR_Tbl[[#This Row],[Time]],60/24/60)</f>
        <v>1</v>
      </c>
      <c r="M680" s="3">
        <f>INT(NYR_Tbl[[#This Row],[tweet_created]])</f>
        <v>42000</v>
      </c>
      <c r="N680">
        <f>DAY(NYR_Tbl[[#This Row],[Date]])</f>
        <v>27</v>
      </c>
      <c r="O680" s="4">
        <f>IF(NYR_Tbl[[#This Row],[retweet_count]]="",1,NYR_Tbl[[#This Row],[retweet_count]])</f>
        <v>1</v>
      </c>
    </row>
    <row r="681" spans="1:15" x14ac:dyDescent="0.25">
      <c r="A681" s="1">
        <v>42000.984027777777</v>
      </c>
      <c r="B681" t="s">
        <v>1383</v>
      </c>
      <c r="C681" t="s">
        <v>26</v>
      </c>
      <c r="D681" t="s">
        <v>46</v>
      </c>
      <c r="E681" t="s">
        <v>1384</v>
      </c>
      <c r="F681" t="s">
        <v>745</v>
      </c>
      <c r="G681" t="s">
        <v>15</v>
      </c>
      <c r="H681" t="s">
        <v>16</v>
      </c>
      <c r="I681" t="s">
        <v>17</v>
      </c>
      <c r="K681" s="2">
        <f>MOD(NYR_Tbl[[#This Row],[tweet_created]],1)</f>
        <v>0.98402777777664596</v>
      </c>
      <c r="L681" s="2">
        <f>MROUND(NYR_Tbl[[#This Row],[Time]],60/24/60)</f>
        <v>1</v>
      </c>
      <c r="M681" s="3">
        <f>INT(NYR_Tbl[[#This Row],[tweet_created]])</f>
        <v>42000</v>
      </c>
      <c r="N681">
        <f>DAY(NYR_Tbl[[#This Row],[Date]])</f>
        <v>27</v>
      </c>
      <c r="O681" s="4">
        <f>IF(NYR_Tbl[[#This Row],[retweet_count]]="",1,NYR_Tbl[[#This Row],[retweet_count]])</f>
        <v>1</v>
      </c>
    </row>
    <row r="682" spans="1:15" x14ac:dyDescent="0.25">
      <c r="A682" s="1">
        <v>42000.986805555556</v>
      </c>
      <c r="B682" t="s">
        <v>1385</v>
      </c>
      <c r="C682" t="s">
        <v>61</v>
      </c>
      <c r="D682" t="s">
        <v>62</v>
      </c>
      <c r="E682" t="s">
        <v>1386</v>
      </c>
      <c r="F682" t="s">
        <v>772</v>
      </c>
      <c r="G682" t="s">
        <v>23</v>
      </c>
      <c r="H682" t="s">
        <v>130</v>
      </c>
      <c r="I682" t="s">
        <v>38</v>
      </c>
      <c r="K682" s="2">
        <f>MOD(NYR_Tbl[[#This Row],[tweet_created]],1)</f>
        <v>0.98680555555620231</v>
      </c>
      <c r="L682" s="2">
        <f>MROUND(NYR_Tbl[[#This Row],[Time]],60/24/60)</f>
        <v>1</v>
      </c>
      <c r="M682" s="3">
        <f>INT(NYR_Tbl[[#This Row],[tweet_created]])</f>
        <v>42000</v>
      </c>
      <c r="N682">
        <f>DAY(NYR_Tbl[[#This Row],[Date]])</f>
        <v>27</v>
      </c>
      <c r="O682" s="4">
        <f>IF(NYR_Tbl[[#This Row],[retweet_count]]="",1,NYR_Tbl[[#This Row],[retweet_count]])</f>
        <v>1</v>
      </c>
    </row>
    <row r="683" spans="1:15" x14ac:dyDescent="0.25">
      <c r="A683" s="1">
        <v>42001.001388888886</v>
      </c>
      <c r="B683" t="s">
        <v>1387</v>
      </c>
      <c r="C683" t="s">
        <v>26</v>
      </c>
      <c r="D683" t="s">
        <v>46</v>
      </c>
      <c r="E683" t="s">
        <v>460</v>
      </c>
      <c r="F683" t="s">
        <v>460</v>
      </c>
      <c r="G683" t="s">
        <v>43</v>
      </c>
      <c r="H683" t="s">
        <v>82</v>
      </c>
      <c r="I683" t="s">
        <v>38</v>
      </c>
      <c r="K683" s="2">
        <f>MOD(NYR_Tbl[[#This Row],[tweet_created]],1)</f>
        <v>1.3888888861401938E-3</v>
      </c>
      <c r="L683" s="2">
        <f>MROUND(NYR_Tbl[[#This Row],[Time]],60/24/60)</f>
        <v>0</v>
      </c>
      <c r="M683" s="3">
        <f>INT(NYR_Tbl[[#This Row],[tweet_created]])</f>
        <v>42001</v>
      </c>
      <c r="N683">
        <f>DAY(NYR_Tbl[[#This Row],[Date]])</f>
        <v>28</v>
      </c>
      <c r="O683" s="4">
        <f>IF(NYR_Tbl[[#This Row],[retweet_count]]="",1,NYR_Tbl[[#This Row],[retweet_count]])</f>
        <v>1</v>
      </c>
    </row>
    <row r="684" spans="1:15" x14ac:dyDescent="0.25">
      <c r="A684" s="1">
        <v>42001.006249999999</v>
      </c>
      <c r="B684" t="s">
        <v>1388</v>
      </c>
      <c r="C684" t="s">
        <v>26</v>
      </c>
      <c r="D684" t="s">
        <v>27</v>
      </c>
      <c r="E684" t="s">
        <v>1389</v>
      </c>
      <c r="F684" t="s">
        <v>63</v>
      </c>
      <c r="G684" t="s">
        <v>49</v>
      </c>
      <c r="H684" t="s">
        <v>82</v>
      </c>
      <c r="I684" t="s">
        <v>17</v>
      </c>
      <c r="K684" s="2">
        <f>MOD(NYR_Tbl[[#This Row],[tweet_created]],1)</f>
        <v>6.2499999985448085E-3</v>
      </c>
      <c r="L684" s="2">
        <f>MROUND(NYR_Tbl[[#This Row],[Time]],60/24/60)</f>
        <v>0</v>
      </c>
      <c r="M684" s="3">
        <f>INT(NYR_Tbl[[#This Row],[tweet_created]])</f>
        <v>42001</v>
      </c>
      <c r="N684">
        <f>DAY(NYR_Tbl[[#This Row],[Date]])</f>
        <v>28</v>
      </c>
      <c r="O684" s="4">
        <f>IF(NYR_Tbl[[#This Row],[retweet_count]]="",1,NYR_Tbl[[#This Row],[retweet_count]])</f>
        <v>1</v>
      </c>
    </row>
    <row r="685" spans="1:15" x14ac:dyDescent="0.25">
      <c r="A685" s="1">
        <v>42001.018750000003</v>
      </c>
      <c r="B685" t="s">
        <v>1390</v>
      </c>
      <c r="C685" t="s">
        <v>19</v>
      </c>
      <c r="D685" t="s">
        <v>338</v>
      </c>
      <c r="E685" t="s">
        <v>1391</v>
      </c>
      <c r="F685" t="s">
        <v>3281</v>
      </c>
      <c r="G685" t="s">
        <v>43</v>
      </c>
      <c r="H685" t="s">
        <v>82</v>
      </c>
      <c r="I685" t="s">
        <v>38</v>
      </c>
      <c r="K685" s="2">
        <f>MOD(NYR_Tbl[[#This Row],[tweet_created]],1)</f>
        <v>1.8750000002910383E-2</v>
      </c>
      <c r="L685" s="2">
        <f>MROUND(NYR_Tbl[[#This Row],[Time]],60/24/60)</f>
        <v>0</v>
      </c>
      <c r="M685" s="3">
        <f>INT(NYR_Tbl[[#This Row],[tweet_created]])</f>
        <v>42001</v>
      </c>
      <c r="N685">
        <f>DAY(NYR_Tbl[[#This Row],[Date]])</f>
        <v>28</v>
      </c>
      <c r="O685" s="4">
        <f>IF(NYR_Tbl[[#This Row],[retweet_count]]="",1,NYR_Tbl[[#This Row],[retweet_count]])</f>
        <v>1</v>
      </c>
    </row>
    <row r="686" spans="1:15" x14ac:dyDescent="0.25">
      <c r="A686" s="1">
        <v>42001.025000000001</v>
      </c>
      <c r="B686" t="s">
        <v>1392</v>
      </c>
      <c r="C686" t="s">
        <v>69</v>
      </c>
      <c r="D686" t="s">
        <v>35</v>
      </c>
      <c r="E686" t="s">
        <v>1393</v>
      </c>
      <c r="F686" t="s">
        <v>838</v>
      </c>
      <c r="G686" t="s">
        <v>23</v>
      </c>
      <c r="I686" t="s">
        <v>38</v>
      </c>
      <c r="K686" s="2">
        <f>MOD(NYR_Tbl[[#This Row],[tweet_created]],1)</f>
        <v>2.5000000001455192E-2</v>
      </c>
      <c r="L686" s="2">
        <f>MROUND(NYR_Tbl[[#This Row],[Time]],60/24/60)</f>
        <v>4.1666666666666664E-2</v>
      </c>
      <c r="M686" s="3">
        <f>INT(NYR_Tbl[[#This Row],[tweet_created]])</f>
        <v>42001</v>
      </c>
      <c r="N686">
        <f>DAY(NYR_Tbl[[#This Row],[Date]])</f>
        <v>28</v>
      </c>
      <c r="O686" s="4">
        <f>IF(NYR_Tbl[[#This Row],[retweet_count]]="",1,NYR_Tbl[[#This Row],[retweet_count]])</f>
        <v>1</v>
      </c>
    </row>
    <row r="687" spans="1:15" x14ac:dyDescent="0.25">
      <c r="A687" s="1">
        <v>42001.034722222219</v>
      </c>
      <c r="B687" t="s">
        <v>1394</v>
      </c>
      <c r="C687" t="s">
        <v>26</v>
      </c>
      <c r="D687" t="s">
        <v>46</v>
      </c>
      <c r="E687" t="s">
        <v>1395</v>
      </c>
      <c r="F687" t="s">
        <v>122</v>
      </c>
      <c r="G687" t="s">
        <v>23</v>
      </c>
      <c r="H687" t="s">
        <v>44</v>
      </c>
      <c r="I687" t="s">
        <v>38</v>
      </c>
      <c r="K687" s="2">
        <f>MOD(NYR_Tbl[[#This Row],[tweet_created]],1)</f>
        <v>3.4722222218988463E-2</v>
      </c>
      <c r="L687" s="2">
        <f>MROUND(NYR_Tbl[[#This Row],[Time]],60/24/60)</f>
        <v>4.1666666666666664E-2</v>
      </c>
      <c r="M687" s="3">
        <f>INT(NYR_Tbl[[#This Row],[tweet_created]])</f>
        <v>42001</v>
      </c>
      <c r="N687">
        <f>DAY(NYR_Tbl[[#This Row],[Date]])</f>
        <v>28</v>
      </c>
      <c r="O687" s="4">
        <f>IF(NYR_Tbl[[#This Row],[retweet_count]]="",1,NYR_Tbl[[#This Row],[retweet_count]])</f>
        <v>1</v>
      </c>
    </row>
    <row r="688" spans="1:15" x14ac:dyDescent="0.25">
      <c r="A688" s="1">
        <v>42001.04791666667</v>
      </c>
      <c r="B688" t="s">
        <v>1396</v>
      </c>
      <c r="C688" t="s">
        <v>75</v>
      </c>
      <c r="D688" t="s">
        <v>267</v>
      </c>
      <c r="E688" t="s">
        <v>741</v>
      </c>
      <c r="F688" t="s">
        <v>2856</v>
      </c>
      <c r="G688" t="s">
        <v>23</v>
      </c>
      <c r="H688" t="s">
        <v>183</v>
      </c>
      <c r="I688" t="s">
        <v>38</v>
      </c>
      <c r="K688" s="2">
        <f>MOD(NYR_Tbl[[#This Row],[tweet_created]],1)</f>
        <v>4.7916666670062114E-2</v>
      </c>
      <c r="L688" s="2">
        <f>MROUND(NYR_Tbl[[#This Row],[Time]],60/24/60)</f>
        <v>4.1666666666666664E-2</v>
      </c>
      <c r="M688" s="3">
        <f>INT(NYR_Tbl[[#This Row],[tweet_created]])</f>
        <v>42001</v>
      </c>
      <c r="N688">
        <f>DAY(NYR_Tbl[[#This Row],[Date]])</f>
        <v>28</v>
      </c>
      <c r="O688" s="4">
        <f>IF(NYR_Tbl[[#This Row],[retweet_count]]="",1,NYR_Tbl[[#This Row],[retweet_count]])</f>
        <v>1</v>
      </c>
    </row>
    <row r="689" spans="1:15" x14ac:dyDescent="0.25">
      <c r="A689" s="1">
        <v>42001.04791666667</v>
      </c>
      <c r="B689" t="s">
        <v>1397</v>
      </c>
      <c r="C689" t="s">
        <v>19</v>
      </c>
      <c r="D689" t="s">
        <v>143</v>
      </c>
      <c r="E689" t="s">
        <v>741</v>
      </c>
      <c r="F689" t="s">
        <v>2856</v>
      </c>
      <c r="G689" t="s">
        <v>23</v>
      </c>
      <c r="H689" t="s">
        <v>183</v>
      </c>
      <c r="I689" t="s">
        <v>38</v>
      </c>
      <c r="K689" s="2">
        <f>MOD(NYR_Tbl[[#This Row],[tweet_created]],1)</f>
        <v>4.7916666670062114E-2</v>
      </c>
      <c r="L689" s="2">
        <f>MROUND(NYR_Tbl[[#This Row],[Time]],60/24/60)</f>
        <v>4.1666666666666664E-2</v>
      </c>
      <c r="M689" s="3">
        <f>INT(NYR_Tbl[[#This Row],[tweet_created]])</f>
        <v>42001</v>
      </c>
      <c r="N689">
        <f>DAY(NYR_Tbl[[#This Row],[Date]])</f>
        <v>28</v>
      </c>
      <c r="O689" s="4">
        <f>IF(NYR_Tbl[[#This Row],[retweet_count]]="",1,NYR_Tbl[[#This Row],[retweet_count]])</f>
        <v>1</v>
      </c>
    </row>
    <row r="690" spans="1:15" x14ac:dyDescent="0.25">
      <c r="A690" s="1">
        <v>42001.051388888889</v>
      </c>
      <c r="B690" t="s">
        <v>1398</v>
      </c>
      <c r="C690" t="s">
        <v>114</v>
      </c>
      <c r="D690" t="s">
        <v>391</v>
      </c>
      <c r="E690" t="s">
        <v>1399</v>
      </c>
      <c r="F690" t="s">
        <v>7564</v>
      </c>
      <c r="G690" t="s">
        <v>49</v>
      </c>
      <c r="I690" t="s">
        <v>17</v>
      </c>
      <c r="K690" s="2">
        <f>MOD(NYR_Tbl[[#This Row],[tweet_created]],1)</f>
        <v>5.1388888889050577E-2</v>
      </c>
      <c r="L690" s="2">
        <f>MROUND(NYR_Tbl[[#This Row],[Time]],60/24/60)</f>
        <v>4.1666666666666664E-2</v>
      </c>
      <c r="M690" s="3">
        <f>INT(NYR_Tbl[[#This Row],[tweet_created]])</f>
        <v>42001</v>
      </c>
      <c r="N690">
        <f>DAY(NYR_Tbl[[#This Row],[Date]])</f>
        <v>28</v>
      </c>
      <c r="O690" s="4">
        <f>IF(NYR_Tbl[[#This Row],[retweet_count]]="",1,NYR_Tbl[[#This Row],[retweet_count]])</f>
        <v>1</v>
      </c>
    </row>
    <row r="691" spans="1:15" x14ac:dyDescent="0.25">
      <c r="A691" s="1">
        <v>42001.079861111109</v>
      </c>
      <c r="B691" t="s">
        <v>1400</v>
      </c>
      <c r="C691" t="s">
        <v>61</v>
      </c>
      <c r="D691" t="s">
        <v>278</v>
      </c>
      <c r="E691" t="s">
        <v>1401</v>
      </c>
      <c r="F691" t="s">
        <v>745</v>
      </c>
      <c r="G691" t="s">
        <v>15</v>
      </c>
      <c r="H691" t="s">
        <v>82</v>
      </c>
      <c r="I691" t="s">
        <v>17</v>
      </c>
      <c r="K691" s="2">
        <f>MOD(NYR_Tbl[[#This Row],[tweet_created]],1)</f>
        <v>7.9861111109494232E-2</v>
      </c>
      <c r="L691" s="2">
        <f>MROUND(NYR_Tbl[[#This Row],[Time]],60/24/60)</f>
        <v>8.3333333333333329E-2</v>
      </c>
      <c r="M691" s="3">
        <f>INT(NYR_Tbl[[#This Row],[tweet_created]])</f>
        <v>42001</v>
      </c>
      <c r="N691">
        <f>DAY(NYR_Tbl[[#This Row],[Date]])</f>
        <v>28</v>
      </c>
      <c r="O691" s="4">
        <f>IF(NYR_Tbl[[#This Row],[retweet_count]]="",1,NYR_Tbl[[#This Row],[retweet_count]])</f>
        <v>1</v>
      </c>
    </row>
    <row r="692" spans="1:15" x14ac:dyDescent="0.25">
      <c r="A692" s="1">
        <v>42001.087500000001</v>
      </c>
      <c r="B692" t="s">
        <v>1402</v>
      </c>
      <c r="C692" t="s">
        <v>26</v>
      </c>
      <c r="D692" t="s">
        <v>46</v>
      </c>
      <c r="E692" t="s">
        <v>1403</v>
      </c>
      <c r="F692" t="s">
        <v>7564</v>
      </c>
      <c r="G692" t="s">
        <v>49</v>
      </c>
      <c r="H692" t="s">
        <v>44</v>
      </c>
      <c r="I692" t="s">
        <v>17</v>
      </c>
      <c r="K692" s="2">
        <f>MOD(NYR_Tbl[[#This Row],[tweet_created]],1)</f>
        <v>8.7500000001455192E-2</v>
      </c>
      <c r="L692" s="2">
        <f>MROUND(NYR_Tbl[[#This Row],[Time]],60/24/60)</f>
        <v>8.3333333333333329E-2</v>
      </c>
      <c r="M692" s="3">
        <f>INT(NYR_Tbl[[#This Row],[tweet_created]])</f>
        <v>42001</v>
      </c>
      <c r="N692">
        <f>DAY(NYR_Tbl[[#This Row],[Date]])</f>
        <v>28</v>
      </c>
      <c r="O692" s="4">
        <f>IF(NYR_Tbl[[#This Row],[retweet_count]]="",1,NYR_Tbl[[#This Row],[retweet_count]])</f>
        <v>1</v>
      </c>
    </row>
    <row r="693" spans="1:15" x14ac:dyDescent="0.25">
      <c r="A693" s="1">
        <v>42001.109027777777</v>
      </c>
      <c r="B693" t="s">
        <v>1404</v>
      </c>
      <c r="C693" t="s">
        <v>19</v>
      </c>
      <c r="D693" t="s">
        <v>129</v>
      </c>
      <c r="E693" t="s">
        <v>1405</v>
      </c>
      <c r="F693" t="s">
        <v>1405</v>
      </c>
      <c r="G693" t="s">
        <v>23</v>
      </c>
      <c r="H693" t="s">
        <v>82</v>
      </c>
      <c r="I693" t="s">
        <v>17</v>
      </c>
      <c r="K693" s="2">
        <f>MOD(NYR_Tbl[[#This Row],[tweet_created]],1)</f>
        <v>0.10902777777664596</v>
      </c>
      <c r="L693" s="2">
        <f>MROUND(NYR_Tbl[[#This Row],[Time]],60/24/60)</f>
        <v>0.125</v>
      </c>
      <c r="M693" s="3">
        <f>INT(NYR_Tbl[[#This Row],[tweet_created]])</f>
        <v>42001</v>
      </c>
      <c r="N693">
        <f>DAY(NYR_Tbl[[#This Row],[Date]])</f>
        <v>28</v>
      </c>
      <c r="O693" s="4">
        <f>IF(NYR_Tbl[[#This Row],[retweet_count]]="",1,NYR_Tbl[[#This Row],[retweet_count]])</f>
        <v>1</v>
      </c>
    </row>
    <row r="694" spans="1:15" x14ac:dyDescent="0.25">
      <c r="A694" s="1">
        <v>42001.140277777777</v>
      </c>
      <c r="B694" t="s">
        <v>1406</v>
      </c>
      <c r="C694" t="s">
        <v>26</v>
      </c>
      <c r="D694" t="s">
        <v>453</v>
      </c>
      <c r="E694" t="s">
        <v>1407</v>
      </c>
      <c r="F694" t="s">
        <v>1407</v>
      </c>
      <c r="G694" t="s">
        <v>23</v>
      </c>
      <c r="H694" t="s">
        <v>82</v>
      </c>
      <c r="I694" t="s">
        <v>38</v>
      </c>
      <c r="K694" s="2">
        <f>MOD(NYR_Tbl[[#This Row],[tweet_created]],1)</f>
        <v>0.14027777777664596</v>
      </c>
      <c r="L694" s="2">
        <f>MROUND(NYR_Tbl[[#This Row],[Time]],60/24/60)</f>
        <v>0.125</v>
      </c>
      <c r="M694" s="3">
        <f>INT(NYR_Tbl[[#This Row],[tweet_created]])</f>
        <v>42001</v>
      </c>
      <c r="N694">
        <f>DAY(NYR_Tbl[[#This Row],[Date]])</f>
        <v>28</v>
      </c>
      <c r="O694" s="4">
        <f>IF(NYR_Tbl[[#This Row],[retweet_count]]="",1,NYR_Tbl[[#This Row],[retweet_count]])</f>
        <v>1</v>
      </c>
    </row>
    <row r="695" spans="1:15" x14ac:dyDescent="0.25">
      <c r="A695" s="1">
        <v>42001.147916666669</v>
      </c>
      <c r="B695" t="s">
        <v>1408</v>
      </c>
      <c r="C695" t="s">
        <v>61</v>
      </c>
      <c r="D695" t="s">
        <v>35</v>
      </c>
      <c r="E695" t="s">
        <v>1409</v>
      </c>
      <c r="F695" t="s">
        <v>1026</v>
      </c>
      <c r="G695" t="s">
        <v>23</v>
      </c>
      <c r="H695" t="s">
        <v>82</v>
      </c>
      <c r="I695" t="s">
        <v>38</v>
      </c>
      <c r="K695" s="2">
        <f>MOD(NYR_Tbl[[#This Row],[tweet_created]],1)</f>
        <v>0.14791666666860692</v>
      </c>
      <c r="L695" s="2">
        <f>MROUND(NYR_Tbl[[#This Row],[Time]],60/24/60)</f>
        <v>0.16666666666666666</v>
      </c>
      <c r="M695" s="3">
        <f>INT(NYR_Tbl[[#This Row],[tweet_created]])</f>
        <v>42001</v>
      </c>
      <c r="N695">
        <f>DAY(NYR_Tbl[[#This Row],[Date]])</f>
        <v>28</v>
      </c>
      <c r="O695" s="4">
        <f>IF(NYR_Tbl[[#This Row],[retweet_count]]="",1,NYR_Tbl[[#This Row],[retweet_count]])</f>
        <v>1</v>
      </c>
    </row>
    <row r="696" spans="1:15" x14ac:dyDescent="0.25">
      <c r="A696" s="1">
        <v>42001.165972222225</v>
      </c>
      <c r="B696" t="s">
        <v>1410</v>
      </c>
      <c r="C696" t="s">
        <v>19</v>
      </c>
      <c r="D696" t="s">
        <v>20</v>
      </c>
      <c r="E696" t="s">
        <v>1411</v>
      </c>
      <c r="F696" t="s">
        <v>1365</v>
      </c>
      <c r="G696" t="s">
        <v>15</v>
      </c>
      <c r="I696" t="s">
        <v>17</v>
      </c>
      <c r="K696" s="2">
        <f>MOD(NYR_Tbl[[#This Row],[tweet_created]],1)</f>
        <v>0.16597222222480923</v>
      </c>
      <c r="L696" s="2">
        <f>MROUND(NYR_Tbl[[#This Row],[Time]],60/24/60)</f>
        <v>0.16666666666666666</v>
      </c>
      <c r="M696" s="3">
        <f>INT(NYR_Tbl[[#This Row],[tweet_created]])</f>
        <v>42001</v>
      </c>
      <c r="N696">
        <f>DAY(NYR_Tbl[[#This Row],[Date]])</f>
        <v>28</v>
      </c>
      <c r="O696" s="4">
        <f>IF(NYR_Tbl[[#This Row],[retweet_count]]="",1,NYR_Tbl[[#This Row],[retweet_count]])</f>
        <v>1</v>
      </c>
    </row>
    <row r="697" spans="1:15" x14ac:dyDescent="0.25">
      <c r="A697" s="1">
        <v>42001.175000000003</v>
      </c>
      <c r="B697" t="s">
        <v>1412</v>
      </c>
      <c r="C697" t="s">
        <v>26</v>
      </c>
      <c r="D697" t="s">
        <v>284</v>
      </c>
      <c r="E697" t="s">
        <v>21</v>
      </c>
      <c r="F697" t="s">
        <v>270</v>
      </c>
      <c r="G697" t="s">
        <v>23</v>
      </c>
      <c r="H697" t="s">
        <v>24</v>
      </c>
      <c r="I697" t="s">
        <v>38</v>
      </c>
      <c r="K697" s="2">
        <f>MOD(NYR_Tbl[[#This Row],[tweet_created]],1)</f>
        <v>0.17500000000291038</v>
      </c>
      <c r="L697" s="2">
        <f>MROUND(NYR_Tbl[[#This Row],[Time]],60/24/60)</f>
        <v>0.16666666666666666</v>
      </c>
      <c r="M697" s="3">
        <f>INT(NYR_Tbl[[#This Row],[tweet_created]])</f>
        <v>42001</v>
      </c>
      <c r="N697">
        <f>DAY(NYR_Tbl[[#This Row],[Date]])</f>
        <v>28</v>
      </c>
      <c r="O697" s="4">
        <f>IF(NYR_Tbl[[#This Row],[retweet_count]]="",1,NYR_Tbl[[#This Row],[retweet_count]])</f>
        <v>1</v>
      </c>
    </row>
    <row r="698" spans="1:15" x14ac:dyDescent="0.25">
      <c r="A698" s="1">
        <v>42001.18472222222</v>
      </c>
      <c r="B698" t="s">
        <v>1413</v>
      </c>
      <c r="C698" t="s">
        <v>11</v>
      </c>
      <c r="D698" t="s">
        <v>1105</v>
      </c>
      <c r="E698" t="s">
        <v>1414</v>
      </c>
      <c r="F698" t="s">
        <v>1778</v>
      </c>
      <c r="G698" t="s">
        <v>23</v>
      </c>
      <c r="I698" t="s">
        <v>17</v>
      </c>
      <c r="K698" s="2">
        <f>MOD(NYR_Tbl[[#This Row],[tweet_created]],1)</f>
        <v>0.18472222222044365</v>
      </c>
      <c r="L698" s="2">
        <f>MROUND(NYR_Tbl[[#This Row],[Time]],60/24/60)</f>
        <v>0.16666666666666666</v>
      </c>
      <c r="M698" s="3">
        <f>INT(NYR_Tbl[[#This Row],[tweet_created]])</f>
        <v>42001</v>
      </c>
      <c r="N698">
        <f>DAY(NYR_Tbl[[#This Row],[Date]])</f>
        <v>28</v>
      </c>
      <c r="O698" s="4">
        <f>IF(NYR_Tbl[[#This Row],[retweet_count]]="",1,NYR_Tbl[[#This Row],[retweet_count]])</f>
        <v>1</v>
      </c>
    </row>
    <row r="699" spans="1:15" x14ac:dyDescent="0.25">
      <c r="A699" s="1">
        <v>42001.186805555553</v>
      </c>
      <c r="B699" t="s">
        <v>1415</v>
      </c>
      <c r="C699" t="s">
        <v>26</v>
      </c>
      <c r="D699" t="s">
        <v>46</v>
      </c>
      <c r="E699" t="s">
        <v>41</v>
      </c>
      <c r="F699" t="s">
        <v>460</v>
      </c>
      <c r="G699" t="s">
        <v>43</v>
      </c>
      <c r="H699" t="s">
        <v>24</v>
      </c>
      <c r="I699" t="s">
        <v>38</v>
      </c>
      <c r="K699" s="2">
        <f>MOD(NYR_Tbl[[#This Row],[tweet_created]],1)</f>
        <v>0.18680555555329192</v>
      </c>
      <c r="L699" s="2">
        <f>MROUND(NYR_Tbl[[#This Row],[Time]],60/24/60)</f>
        <v>0.16666666666666666</v>
      </c>
      <c r="M699" s="3">
        <f>INT(NYR_Tbl[[#This Row],[tweet_created]])</f>
        <v>42001</v>
      </c>
      <c r="N699">
        <f>DAY(NYR_Tbl[[#This Row],[Date]])</f>
        <v>28</v>
      </c>
      <c r="O699" s="4">
        <f>IF(NYR_Tbl[[#This Row],[retweet_count]]="",1,NYR_Tbl[[#This Row],[retweet_count]])</f>
        <v>1</v>
      </c>
    </row>
    <row r="700" spans="1:15" x14ac:dyDescent="0.25">
      <c r="A700" s="1">
        <v>42001.193749999999</v>
      </c>
      <c r="B700" t="s">
        <v>1416</v>
      </c>
      <c r="C700" t="s">
        <v>114</v>
      </c>
      <c r="D700" t="s">
        <v>118</v>
      </c>
      <c r="E700" t="s">
        <v>1417</v>
      </c>
      <c r="F700" t="s">
        <v>460</v>
      </c>
      <c r="G700" t="s">
        <v>43</v>
      </c>
      <c r="H700" t="s">
        <v>1418</v>
      </c>
      <c r="I700" t="s">
        <v>38</v>
      </c>
      <c r="K700" s="2">
        <f>MOD(NYR_Tbl[[#This Row],[tweet_created]],1)</f>
        <v>0.19374999999854481</v>
      </c>
      <c r="L700" s="2">
        <f>MROUND(NYR_Tbl[[#This Row],[Time]],60/24/60)</f>
        <v>0.20833333333333331</v>
      </c>
      <c r="M700" s="3">
        <f>INT(NYR_Tbl[[#This Row],[tweet_created]])</f>
        <v>42001</v>
      </c>
      <c r="N700">
        <f>DAY(NYR_Tbl[[#This Row],[Date]])</f>
        <v>28</v>
      </c>
      <c r="O700" s="4">
        <f>IF(NYR_Tbl[[#This Row],[retweet_count]]="",1,NYR_Tbl[[#This Row],[retweet_count]])</f>
        <v>1</v>
      </c>
    </row>
    <row r="701" spans="1:15" x14ac:dyDescent="0.25">
      <c r="A701" s="1">
        <v>42001.203472222223</v>
      </c>
      <c r="B701" t="s">
        <v>1419</v>
      </c>
      <c r="C701" t="s">
        <v>139</v>
      </c>
      <c r="D701" t="s">
        <v>35</v>
      </c>
      <c r="E701" t="s">
        <v>330</v>
      </c>
      <c r="F701" t="s">
        <v>122</v>
      </c>
      <c r="G701" t="s">
        <v>23</v>
      </c>
      <c r="H701" t="s">
        <v>16</v>
      </c>
      <c r="I701" t="s">
        <v>17</v>
      </c>
      <c r="K701" s="2">
        <f>MOD(NYR_Tbl[[#This Row],[tweet_created]],1)</f>
        <v>0.20347222222335404</v>
      </c>
      <c r="L701" s="2">
        <f>MROUND(NYR_Tbl[[#This Row],[Time]],60/24/60)</f>
        <v>0.20833333333333331</v>
      </c>
      <c r="M701" s="3">
        <f>INT(NYR_Tbl[[#This Row],[tweet_created]])</f>
        <v>42001</v>
      </c>
      <c r="N701">
        <f>DAY(NYR_Tbl[[#This Row],[Date]])</f>
        <v>28</v>
      </c>
      <c r="O701" s="4">
        <f>IF(NYR_Tbl[[#This Row],[retweet_count]]="",1,NYR_Tbl[[#This Row],[retweet_count]])</f>
        <v>1</v>
      </c>
    </row>
    <row r="702" spans="1:15" x14ac:dyDescent="0.25">
      <c r="A702" s="1">
        <v>42001.203472222223</v>
      </c>
      <c r="B702" t="s">
        <v>1420</v>
      </c>
      <c r="C702" t="s">
        <v>61</v>
      </c>
      <c r="D702" t="s">
        <v>1274</v>
      </c>
      <c r="E702" t="s">
        <v>1421</v>
      </c>
      <c r="F702" t="s">
        <v>270</v>
      </c>
      <c r="G702" t="s">
        <v>23</v>
      </c>
      <c r="H702" t="s">
        <v>24</v>
      </c>
      <c r="I702" t="s">
        <v>38</v>
      </c>
      <c r="K702" s="2">
        <f>MOD(NYR_Tbl[[#This Row],[tweet_created]],1)</f>
        <v>0.20347222222335404</v>
      </c>
      <c r="L702" s="2">
        <f>MROUND(NYR_Tbl[[#This Row],[Time]],60/24/60)</f>
        <v>0.20833333333333331</v>
      </c>
      <c r="M702" s="3">
        <f>INT(NYR_Tbl[[#This Row],[tweet_created]])</f>
        <v>42001</v>
      </c>
      <c r="N702">
        <f>DAY(NYR_Tbl[[#This Row],[Date]])</f>
        <v>28</v>
      </c>
      <c r="O702" s="4">
        <f>IF(NYR_Tbl[[#This Row],[retweet_count]]="",1,NYR_Tbl[[#This Row],[retweet_count]])</f>
        <v>1</v>
      </c>
    </row>
    <row r="703" spans="1:15" x14ac:dyDescent="0.25">
      <c r="A703" s="1">
        <v>42001.204861111109</v>
      </c>
      <c r="B703" t="s">
        <v>1422</v>
      </c>
      <c r="C703" t="s">
        <v>26</v>
      </c>
      <c r="D703" t="s">
        <v>158</v>
      </c>
      <c r="E703" t="s">
        <v>207</v>
      </c>
      <c r="F703" t="s">
        <v>1535</v>
      </c>
      <c r="G703" t="s">
        <v>15</v>
      </c>
      <c r="I703" t="s">
        <v>38</v>
      </c>
      <c r="K703" s="2">
        <f>MOD(NYR_Tbl[[#This Row],[tweet_created]],1)</f>
        <v>0.20486111110949423</v>
      </c>
      <c r="L703" s="2">
        <f>MROUND(NYR_Tbl[[#This Row],[Time]],60/24/60)</f>
        <v>0.20833333333333331</v>
      </c>
      <c r="M703" s="3">
        <f>INT(NYR_Tbl[[#This Row],[tweet_created]])</f>
        <v>42001</v>
      </c>
      <c r="N703">
        <f>DAY(NYR_Tbl[[#This Row],[Date]])</f>
        <v>28</v>
      </c>
      <c r="O703" s="4">
        <f>IF(NYR_Tbl[[#This Row],[retweet_count]]="",1,NYR_Tbl[[#This Row],[retweet_count]])</f>
        <v>1</v>
      </c>
    </row>
    <row r="704" spans="1:15" x14ac:dyDescent="0.25">
      <c r="A704" s="1">
        <v>42001.214583333334</v>
      </c>
      <c r="B704" t="s">
        <v>1423</v>
      </c>
      <c r="C704" t="s">
        <v>139</v>
      </c>
      <c r="D704" t="s">
        <v>458</v>
      </c>
      <c r="E704" t="s">
        <v>213</v>
      </c>
      <c r="F704" t="s">
        <v>745</v>
      </c>
      <c r="G704" t="s">
        <v>15</v>
      </c>
      <c r="H704" t="s">
        <v>93</v>
      </c>
      <c r="I704" t="s">
        <v>38</v>
      </c>
      <c r="K704" s="2">
        <f>MOD(NYR_Tbl[[#This Row],[tweet_created]],1)</f>
        <v>0.21458333333430346</v>
      </c>
      <c r="L704" s="2">
        <f>MROUND(NYR_Tbl[[#This Row],[Time]],60/24/60)</f>
        <v>0.20833333333333331</v>
      </c>
      <c r="M704" s="3">
        <f>INT(NYR_Tbl[[#This Row],[tweet_created]])</f>
        <v>42001</v>
      </c>
      <c r="N704">
        <f>DAY(NYR_Tbl[[#This Row],[Date]])</f>
        <v>28</v>
      </c>
      <c r="O704" s="4">
        <f>IF(NYR_Tbl[[#This Row],[retweet_count]]="",1,NYR_Tbl[[#This Row],[retweet_count]])</f>
        <v>1</v>
      </c>
    </row>
    <row r="705" spans="1:15" x14ac:dyDescent="0.25">
      <c r="A705" s="1">
        <v>42001.227777777778</v>
      </c>
      <c r="B705" t="s">
        <v>1424</v>
      </c>
      <c r="C705" t="s">
        <v>26</v>
      </c>
      <c r="D705" t="s">
        <v>172</v>
      </c>
      <c r="E705" t="s">
        <v>1425</v>
      </c>
      <c r="F705" t="s">
        <v>1151</v>
      </c>
      <c r="G705" t="s">
        <v>23</v>
      </c>
      <c r="H705" t="s">
        <v>24</v>
      </c>
      <c r="I705" t="s">
        <v>17</v>
      </c>
      <c r="K705" s="2">
        <f>MOD(NYR_Tbl[[#This Row],[tweet_created]],1)</f>
        <v>0.22777777777810115</v>
      </c>
      <c r="L705" s="2">
        <f>MROUND(NYR_Tbl[[#This Row],[Time]],60/24/60)</f>
        <v>0.20833333333333331</v>
      </c>
      <c r="M705" s="3">
        <f>INT(NYR_Tbl[[#This Row],[tweet_created]])</f>
        <v>42001</v>
      </c>
      <c r="N705">
        <f>DAY(NYR_Tbl[[#This Row],[Date]])</f>
        <v>28</v>
      </c>
      <c r="O705" s="4">
        <f>IF(NYR_Tbl[[#This Row],[retweet_count]]="",1,NYR_Tbl[[#This Row],[retweet_count]])</f>
        <v>1</v>
      </c>
    </row>
    <row r="706" spans="1:15" x14ac:dyDescent="0.25">
      <c r="A706" s="1">
        <v>42001.232638888891</v>
      </c>
      <c r="B706" t="s">
        <v>1426</v>
      </c>
      <c r="C706" t="s">
        <v>26</v>
      </c>
      <c r="D706" t="s">
        <v>27</v>
      </c>
      <c r="E706" t="s">
        <v>1427</v>
      </c>
      <c r="F706" t="s">
        <v>838</v>
      </c>
      <c r="G706" t="s">
        <v>23</v>
      </c>
      <c r="H706" t="s">
        <v>82</v>
      </c>
      <c r="I706" t="s">
        <v>38</v>
      </c>
      <c r="K706" s="2">
        <f>MOD(NYR_Tbl[[#This Row],[tweet_created]],1)</f>
        <v>0.23263888889050577</v>
      </c>
      <c r="L706" s="2">
        <f>MROUND(NYR_Tbl[[#This Row],[Time]],60/24/60)</f>
        <v>0.25</v>
      </c>
      <c r="M706" s="3">
        <f>INT(NYR_Tbl[[#This Row],[tweet_created]])</f>
        <v>42001</v>
      </c>
      <c r="N706">
        <f>DAY(NYR_Tbl[[#This Row],[Date]])</f>
        <v>28</v>
      </c>
      <c r="O706" s="4">
        <f>IF(NYR_Tbl[[#This Row],[retweet_count]]="",1,NYR_Tbl[[#This Row],[retweet_count]])</f>
        <v>1</v>
      </c>
    </row>
    <row r="707" spans="1:15" x14ac:dyDescent="0.25">
      <c r="A707" s="1">
        <v>42001.274305555555</v>
      </c>
      <c r="B707" t="s">
        <v>1428</v>
      </c>
      <c r="C707" t="s">
        <v>26</v>
      </c>
      <c r="D707" t="s">
        <v>35</v>
      </c>
      <c r="E707" t="s">
        <v>1429</v>
      </c>
      <c r="F707" t="s">
        <v>1222</v>
      </c>
      <c r="G707" t="s">
        <v>43</v>
      </c>
      <c r="I707" t="s">
        <v>17</v>
      </c>
      <c r="K707" s="2">
        <f>MOD(NYR_Tbl[[#This Row],[tweet_created]],1)</f>
        <v>0.27430555555474712</v>
      </c>
      <c r="L707" s="2">
        <f>MROUND(NYR_Tbl[[#This Row],[Time]],60/24/60)</f>
        <v>0.29166666666666663</v>
      </c>
      <c r="M707" s="3">
        <f>INT(NYR_Tbl[[#This Row],[tweet_created]])</f>
        <v>42001</v>
      </c>
      <c r="N707">
        <f>DAY(NYR_Tbl[[#This Row],[Date]])</f>
        <v>28</v>
      </c>
      <c r="O707" s="4">
        <f>IF(NYR_Tbl[[#This Row],[retweet_count]]="",1,NYR_Tbl[[#This Row],[retweet_count]])</f>
        <v>1</v>
      </c>
    </row>
    <row r="708" spans="1:15" x14ac:dyDescent="0.25">
      <c r="A708" s="1">
        <v>42001.280555555553</v>
      </c>
      <c r="B708" t="s">
        <v>1430</v>
      </c>
      <c r="C708" t="s">
        <v>11</v>
      </c>
      <c r="D708" t="s">
        <v>201</v>
      </c>
      <c r="E708" t="s">
        <v>772</v>
      </c>
      <c r="F708" t="s">
        <v>772</v>
      </c>
      <c r="G708" t="s">
        <v>23</v>
      </c>
      <c r="H708" t="s">
        <v>24</v>
      </c>
      <c r="I708" t="s">
        <v>17</v>
      </c>
      <c r="K708" s="2">
        <f>MOD(NYR_Tbl[[#This Row],[tweet_created]],1)</f>
        <v>0.28055555555329192</v>
      </c>
      <c r="L708" s="2">
        <f>MROUND(NYR_Tbl[[#This Row],[Time]],60/24/60)</f>
        <v>0.29166666666666663</v>
      </c>
      <c r="M708" s="3">
        <f>INT(NYR_Tbl[[#This Row],[tweet_created]])</f>
        <v>42001</v>
      </c>
      <c r="N708">
        <f>DAY(NYR_Tbl[[#This Row],[Date]])</f>
        <v>28</v>
      </c>
      <c r="O708" s="4">
        <f>IF(NYR_Tbl[[#This Row],[retweet_count]]="",1,NYR_Tbl[[#This Row],[retweet_count]])</f>
        <v>1</v>
      </c>
    </row>
    <row r="709" spans="1:15" x14ac:dyDescent="0.25">
      <c r="A709" s="1">
        <v>42001.28125</v>
      </c>
      <c r="B709" t="s">
        <v>1431</v>
      </c>
      <c r="C709" t="s">
        <v>61</v>
      </c>
      <c r="D709" t="s">
        <v>1274</v>
      </c>
      <c r="E709" t="s">
        <v>1117</v>
      </c>
      <c r="F709" t="s">
        <v>745</v>
      </c>
      <c r="G709" t="s">
        <v>15</v>
      </c>
      <c r="H709" t="s">
        <v>16</v>
      </c>
      <c r="I709" t="s">
        <v>38</v>
      </c>
      <c r="K709" s="2">
        <f>MOD(NYR_Tbl[[#This Row],[tweet_created]],1)</f>
        <v>0.28125</v>
      </c>
      <c r="L709" s="2">
        <f>MROUND(NYR_Tbl[[#This Row],[Time]],60/24/60)</f>
        <v>0.29166666666666663</v>
      </c>
      <c r="M709" s="3">
        <f>INT(NYR_Tbl[[#This Row],[tweet_created]])</f>
        <v>42001</v>
      </c>
      <c r="N709">
        <f>DAY(NYR_Tbl[[#This Row],[Date]])</f>
        <v>28</v>
      </c>
      <c r="O709" s="4">
        <f>IF(NYR_Tbl[[#This Row],[retweet_count]]="",1,NYR_Tbl[[#This Row],[retweet_count]])</f>
        <v>1</v>
      </c>
    </row>
    <row r="710" spans="1:15" x14ac:dyDescent="0.25">
      <c r="A710" s="1">
        <v>42001.283333333333</v>
      </c>
      <c r="B710" t="s">
        <v>1432</v>
      </c>
      <c r="C710" t="s">
        <v>11</v>
      </c>
      <c r="D710" t="s">
        <v>66</v>
      </c>
      <c r="E710" t="s">
        <v>1352</v>
      </c>
      <c r="F710" t="s">
        <v>1352</v>
      </c>
      <c r="G710" t="s">
        <v>23</v>
      </c>
      <c r="H710" t="s">
        <v>82</v>
      </c>
      <c r="I710" t="s">
        <v>17</v>
      </c>
      <c r="K710" s="2">
        <f>MOD(NYR_Tbl[[#This Row],[tweet_created]],1)</f>
        <v>0.28333333333284827</v>
      </c>
      <c r="L710" s="2">
        <f>MROUND(NYR_Tbl[[#This Row],[Time]],60/24/60)</f>
        <v>0.29166666666666663</v>
      </c>
      <c r="M710" s="3">
        <f>INT(NYR_Tbl[[#This Row],[tweet_created]])</f>
        <v>42001</v>
      </c>
      <c r="N710">
        <f>DAY(NYR_Tbl[[#This Row],[Date]])</f>
        <v>28</v>
      </c>
      <c r="O710" s="4">
        <f>IF(NYR_Tbl[[#This Row],[retweet_count]]="",1,NYR_Tbl[[#This Row],[retweet_count]])</f>
        <v>1</v>
      </c>
    </row>
    <row r="711" spans="1:15" x14ac:dyDescent="0.25">
      <c r="A711" s="1">
        <v>42001.285416666666</v>
      </c>
      <c r="B711" t="s">
        <v>1433</v>
      </c>
      <c r="C711" t="s">
        <v>26</v>
      </c>
      <c r="D711" t="s">
        <v>206</v>
      </c>
      <c r="E711" t="s">
        <v>1434</v>
      </c>
      <c r="F711" t="s">
        <v>1151</v>
      </c>
      <c r="G711" t="s">
        <v>23</v>
      </c>
      <c r="I711" t="s">
        <v>38</v>
      </c>
      <c r="K711" s="2">
        <f>MOD(NYR_Tbl[[#This Row],[tweet_created]],1)</f>
        <v>0.28541666666569654</v>
      </c>
      <c r="L711" s="2">
        <f>MROUND(NYR_Tbl[[#This Row],[Time]],60/24/60)</f>
        <v>0.29166666666666663</v>
      </c>
      <c r="M711" s="3">
        <f>INT(NYR_Tbl[[#This Row],[tweet_created]])</f>
        <v>42001</v>
      </c>
      <c r="N711">
        <f>DAY(NYR_Tbl[[#This Row],[Date]])</f>
        <v>28</v>
      </c>
      <c r="O711" s="4">
        <f>IF(NYR_Tbl[[#This Row],[retweet_count]]="",1,NYR_Tbl[[#This Row],[retweet_count]])</f>
        <v>1</v>
      </c>
    </row>
    <row r="712" spans="1:15" x14ac:dyDescent="0.25">
      <c r="A712" s="1">
        <v>42001.288888888892</v>
      </c>
      <c r="B712" t="s">
        <v>1435</v>
      </c>
      <c r="C712" t="s">
        <v>19</v>
      </c>
      <c r="D712" t="s">
        <v>20</v>
      </c>
      <c r="E712" t="s">
        <v>184</v>
      </c>
      <c r="F712" t="s">
        <v>183</v>
      </c>
      <c r="G712" t="s">
        <v>15</v>
      </c>
      <c r="H712" t="s">
        <v>183</v>
      </c>
      <c r="I712" t="s">
        <v>38</v>
      </c>
      <c r="K712" s="2">
        <f>MOD(NYR_Tbl[[#This Row],[tweet_created]],1)</f>
        <v>0.28888888889196096</v>
      </c>
      <c r="L712" s="2">
        <f>MROUND(NYR_Tbl[[#This Row],[Time]],60/24/60)</f>
        <v>0.29166666666666663</v>
      </c>
      <c r="M712" s="3">
        <f>INT(NYR_Tbl[[#This Row],[tweet_created]])</f>
        <v>42001</v>
      </c>
      <c r="N712">
        <f>DAY(NYR_Tbl[[#This Row],[Date]])</f>
        <v>28</v>
      </c>
      <c r="O712" s="4">
        <f>IF(NYR_Tbl[[#This Row],[retweet_count]]="",1,NYR_Tbl[[#This Row],[retweet_count]])</f>
        <v>1</v>
      </c>
    </row>
    <row r="713" spans="1:15" x14ac:dyDescent="0.25">
      <c r="A713" s="1">
        <v>42001.301388888889</v>
      </c>
      <c r="B713" t="s">
        <v>1436</v>
      </c>
      <c r="C713" t="s">
        <v>26</v>
      </c>
      <c r="D713" t="s">
        <v>46</v>
      </c>
      <c r="E713" t="s">
        <v>1437</v>
      </c>
      <c r="F713" t="s">
        <v>1762</v>
      </c>
      <c r="G713" t="s">
        <v>49</v>
      </c>
      <c r="I713" t="s">
        <v>17</v>
      </c>
      <c r="K713" s="2">
        <f>MOD(NYR_Tbl[[#This Row],[tweet_created]],1)</f>
        <v>0.30138888888905058</v>
      </c>
      <c r="L713" s="2">
        <f>MROUND(NYR_Tbl[[#This Row],[Time]],60/24/60)</f>
        <v>0.29166666666666663</v>
      </c>
      <c r="M713" s="3">
        <f>INT(NYR_Tbl[[#This Row],[tweet_created]])</f>
        <v>42001</v>
      </c>
      <c r="N713">
        <f>DAY(NYR_Tbl[[#This Row],[Date]])</f>
        <v>28</v>
      </c>
      <c r="O713" s="4">
        <f>IF(NYR_Tbl[[#This Row],[retweet_count]]="",1,NYR_Tbl[[#This Row],[retweet_count]])</f>
        <v>1</v>
      </c>
    </row>
    <row r="714" spans="1:15" x14ac:dyDescent="0.25">
      <c r="A714" s="1">
        <v>42001.304861111108</v>
      </c>
      <c r="B714" t="s">
        <v>1438</v>
      </c>
      <c r="C714" t="s">
        <v>26</v>
      </c>
      <c r="D714" t="s">
        <v>106</v>
      </c>
      <c r="E714" t="s">
        <v>1439</v>
      </c>
      <c r="F714" t="s">
        <v>1762</v>
      </c>
      <c r="G714" t="s">
        <v>49</v>
      </c>
      <c r="H714" t="s">
        <v>82</v>
      </c>
      <c r="I714" t="s">
        <v>38</v>
      </c>
      <c r="K714" s="2">
        <f>MOD(NYR_Tbl[[#This Row],[tweet_created]],1)</f>
        <v>0.30486111110803904</v>
      </c>
      <c r="L714" s="2">
        <f>MROUND(NYR_Tbl[[#This Row],[Time]],60/24/60)</f>
        <v>0.29166666666666663</v>
      </c>
      <c r="M714" s="3">
        <f>INT(NYR_Tbl[[#This Row],[tweet_created]])</f>
        <v>42001</v>
      </c>
      <c r="N714">
        <f>DAY(NYR_Tbl[[#This Row],[Date]])</f>
        <v>28</v>
      </c>
      <c r="O714" s="4">
        <f>IF(NYR_Tbl[[#This Row],[retweet_count]]="",1,NYR_Tbl[[#This Row],[retweet_count]])</f>
        <v>1</v>
      </c>
    </row>
    <row r="715" spans="1:15" x14ac:dyDescent="0.25">
      <c r="A715" s="1">
        <v>42001.30972222222</v>
      </c>
      <c r="B715" t="s">
        <v>1440</v>
      </c>
      <c r="C715" t="s">
        <v>26</v>
      </c>
      <c r="D715" t="s">
        <v>27</v>
      </c>
      <c r="E715" t="s">
        <v>1441</v>
      </c>
      <c r="F715" t="s">
        <v>270</v>
      </c>
      <c r="G715" t="s">
        <v>23</v>
      </c>
      <c r="H715" t="s">
        <v>73</v>
      </c>
      <c r="I715" t="s">
        <v>38</v>
      </c>
      <c r="K715" s="2">
        <f>MOD(NYR_Tbl[[#This Row],[tweet_created]],1)</f>
        <v>0.30972222222044365</v>
      </c>
      <c r="L715" s="2">
        <f>MROUND(NYR_Tbl[[#This Row],[Time]],60/24/60)</f>
        <v>0.29166666666666663</v>
      </c>
      <c r="M715" s="3">
        <f>INT(NYR_Tbl[[#This Row],[tweet_created]])</f>
        <v>42001</v>
      </c>
      <c r="N715">
        <f>DAY(NYR_Tbl[[#This Row],[Date]])</f>
        <v>28</v>
      </c>
      <c r="O715" s="4">
        <f>IF(NYR_Tbl[[#This Row],[retweet_count]]="",1,NYR_Tbl[[#This Row],[retweet_count]])</f>
        <v>1</v>
      </c>
    </row>
    <row r="716" spans="1:15" x14ac:dyDescent="0.25">
      <c r="A716" s="1">
        <v>42001.317361111112</v>
      </c>
      <c r="B716" t="s">
        <v>1442</v>
      </c>
      <c r="C716" t="s">
        <v>26</v>
      </c>
      <c r="D716" t="s">
        <v>46</v>
      </c>
      <c r="E716" t="s">
        <v>1443</v>
      </c>
      <c r="F716" t="s">
        <v>838</v>
      </c>
      <c r="G716" t="s">
        <v>23</v>
      </c>
      <c r="I716" t="s">
        <v>38</v>
      </c>
      <c r="K716" s="2">
        <f>MOD(NYR_Tbl[[#This Row],[tweet_created]],1)</f>
        <v>0.31736111111240461</v>
      </c>
      <c r="L716" s="2">
        <f>MROUND(NYR_Tbl[[#This Row],[Time]],60/24/60)</f>
        <v>0.33333333333333331</v>
      </c>
      <c r="M716" s="3">
        <f>INT(NYR_Tbl[[#This Row],[tweet_created]])</f>
        <v>42001</v>
      </c>
      <c r="N716">
        <f>DAY(NYR_Tbl[[#This Row],[Date]])</f>
        <v>28</v>
      </c>
      <c r="O716" s="4">
        <f>IF(NYR_Tbl[[#This Row],[retweet_count]]="",1,NYR_Tbl[[#This Row],[retweet_count]])</f>
        <v>1</v>
      </c>
    </row>
    <row r="717" spans="1:15" x14ac:dyDescent="0.25">
      <c r="A717" s="1">
        <v>42001.330555555556</v>
      </c>
      <c r="B717" t="s">
        <v>1444</v>
      </c>
      <c r="C717" t="s">
        <v>114</v>
      </c>
      <c r="D717" t="s">
        <v>739</v>
      </c>
      <c r="E717" t="s">
        <v>1445</v>
      </c>
      <c r="F717" t="s">
        <v>772</v>
      </c>
      <c r="G717" t="s">
        <v>23</v>
      </c>
      <c r="H717" t="s">
        <v>93</v>
      </c>
      <c r="I717" t="s">
        <v>17</v>
      </c>
      <c r="K717" s="2">
        <f>MOD(NYR_Tbl[[#This Row],[tweet_created]],1)</f>
        <v>0.33055555555620231</v>
      </c>
      <c r="L717" s="2">
        <f>MROUND(NYR_Tbl[[#This Row],[Time]],60/24/60)</f>
        <v>0.33333333333333331</v>
      </c>
      <c r="M717" s="3">
        <f>INT(NYR_Tbl[[#This Row],[tweet_created]])</f>
        <v>42001</v>
      </c>
      <c r="N717">
        <f>DAY(NYR_Tbl[[#This Row],[Date]])</f>
        <v>28</v>
      </c>
      <c r="O717" s="4">
        <f>IF(NYR_Tbl[[#This Row],[retweet_count]]="",1,NYR_Tbl[[#This Row],[retweet_count]])</f>
        <v>1</v>
      </c>
    </row>
    <row r="718" spans="1:15" x14ac:dyDescent="0.25">
      <c r="A718" s="1">
        <v>42001.333333333336</v>
      </c>
      <c r="B718" t="s">
        <v>1446</v>
      </c>
      <c r="C718" t="s">
        <v>26</v>
      </c>
      <c r="D718" t="s">
        <v>206</v>
      </c>
      <c r="E718" t="s">
        <v>1447</v>
      </c>
      <c r="F718" t="s">
        <v>460</v>
      </c>
      <c r="G718" t="s">
        <v>43</v>
      </c>
      <c r="I718" t="s">
        <v>38</v>
      </c>
      <c r="K718" s="2">
        <f>MOD(NYR_Tbl[[#This Row],[tweet_created]],1)</f>
        <v>0.33333333333575865</v>
      </c>
      <c r="L718" s="2">
        <f>MROUND(NYR_Tbl[[#This Row],[Time]],60/24/60)</f>
        <v>0.33333333333333331</v>
      </c>
      <c r="M718" s="3">
        <f>INT(NYR_Tbl[[#This Row],[tweet_created]])</f>
        <v>42001</v>
      </c>
      <c r="N718">
        <f>DAY(NYR_Tbl[[#This Row],[Date]])</f>
        <v>28</v>
      </c>
      <c r="O718" s="4">
        <f>IF(NYR_Tbl[[#This Row],[retweet_count]]="",1,NYR_Tbl[[#This Row],[retweet_count]])</f>
        <v>1</v>
      </c>
    </row>
    <row r="719" spans="1:15" x14ac:dyDescent="0.25">
      <c r="A719" s="1">
        <v>42001.335416666669</v>
      </c>
      <c r="B719" t="s">
        <v>1448</v>
      </c>
      <c r="C719" t="s">
        <v>11</v>
      </c>
      <c r="D719" t="s">
        <v>836</v>
      </c>
      <c r="E719" t="s">
        <v>1384</v>
      </c>
      <c r="F719" t="s">
        <v>745</v>
      </c>
      <c r="G719" t="s">
        <v>15</v>
      </c>
      <c r="H719" t="s">
        <v>16</v>
      </c>
      <c r="I719" t="s">
        <v>17</v>
      </c>
      <c r="K719" s="2">
        <f>MOD(NYR_Tbl[[#This Row],[tweet_created]],1)</f>
        <v>0.33541666666860692</v>
      </c>
      <c r="L719" s="2">
        <f>MROUND(NYR_Tbl[[#This Row],[Time]],60/24/60)</f>
        <v>0.33333333333333331</v>
      </c>
      <c r="M719" s="3">
        <f>INT(NYR_Tbl[[#This Row],[tweet_created]])</f>
        <v>42001</v>
      </c>
      <c r="N719">
        <f>DAY(NYR_Tbl[[#This Row],[Date]])</f>
        <v>28</v>
      </c>
      <c r="O719" s="4">
        <f>IF(NYR_Tbl[[#This Row],[retweet_count]]="",1,NYR_Tbl[[#This Row],[retweet_count]])</f>
        <v>1</v>
      </c>
    </row>
    <row r="720" spans="1:15" x14ac:dyDescent="0.25">
      <c r="A720" s="1">
        <v>42001.336805555555</v>
      </c>
      <c r="B720" t="s">
        <v>1449</v>
      </c>
      <c r="C720" t="s">
        <v>114</v>
      </c>
      <c r="D720" t="s">
        <v>349</v>
      </c>
      <c r="E720" t="s">
        <v>1450</v>
      </c>
      <c r="F720" t="s">
        <v>7563</v>
      </c>
      <c r="G720" t="s">
        <v>49</v>
      </c>
      <c r="H720" t="s">
        <v>24</v>
      </c>
      <c r="I720" t="s">
        <v>38</v>
      </c>
      <c r="K720" s="2">
        <f>MOD(NYR_Tbl[[#This Row],[tweet_created]],1)</f>
        <v>0.33680555555474712</v>
      </c>
      <c r="L720" s="2">
        <f>MROUND(NYR_Tbl[[#This Row],[Time]],60/24/60)</f>
        <v>0.33333333333333331</v>
      </c>
      <c r="M720" s="3">
        <f>INT(NYR_Tbl[[#This Row],[tweet_created]])</f>
        <v>42001</v>
      </c>
      <c r="N720">
        <f>DAY(NYR_Tbl[[#This Row],[Date]])</f>
        <v>28</v>
      </c>
      <c r="O720" s="4">
        <f>IF(NYR_Tbl[[#This Row],[retweet_count]]="",1,NYR_Tbl[[#This Row],[retweet_count]])</f>
        <v>1</v>
      </c>
    </row>
    <row r="721" spans="1:15" x14ac:dyDescent="0.25">
      <c r="A721" s="1">
        <v>42001.338194444441</v>
      </c>
      <c r="B721" t="s">
        <v>1451</v>
      </c>
      <c r="C721" t="s">
        <v>19</v>
      </c>
      <c r="D721" t="s">
        <v>845</v>
      </c>
      <c r="E721" t="s">
        <v>688</v>
      </c>
      <c r="F721" t="s">
        <v>1026</v>
      </c>
      <c r="G721" t="s">
        <v>23</v>
      </c>
      <c r="I721" t="s">
        <v>38</v>
      </c>
      <c r="K721" s="2">
        <f>MOD(NYR_Tbl[[#This Row],[tweet_created]],1)</f>
        <v>0.33819444444088731</v>
      </c>
      <c r="L721" s="2">
        <f>MROUND(NYR_Tbl[[#This Row],[Time]],60/24/60)</f>
        <v>0.33333333333333331</v>
      </c>
      <c r="M721" s="3">
        <f>INT(NYR_Tbl[[#This Row],[tweet_created]])</f>
        <v>42001</v>
      </c>
      <c r="N721">
        <f>DAY(NYR_Tbl[[#This Row],[Date]])</f>
        <v>28</v>
      </c>
      <c r="O721" s="4">
        <f>IF(NYR_Tbl[[#This Row],[retweet_count]]="",1,NYR_Tbl[[#This Row],[retweet_count]])</f>
        <v>1</v>
      </c>
    </row>
    <row r="722" spans="1:15" x14ac:dyDescent="0.25">
      <c r="A722" s="1">
        <v>42001.338888888888</v>
      </c>
      <c r="B722" t="s">
        <v>1452</v>
      </c>
      <c r="C722" t="s">
        <v>75</v>
      </c>
      <c r="D722" t="s">
        <v>35</v>
      </c>
      <c r="E722" t="s">
        <v>1453</v>
      </c>
      <c r="F722" t="s">
        <v>133</v>
      </c>
      <c r="G722" t="s">
        <v>23</v>
      </c>
      <c r="H722" t="s">
        <v>24</v>
      </c>
      <c r="I722" t="s">
        <v>17</v>
      </c>
      <c r="K722" s="2">
        <f>MOD(NYR_Tbl[[#This Row],[tweet_created]],1)</f>
        <v>0.33888888888759539</v>
      </c>
      <c r="L722" s="2">
        <f>MROUND(NYR_Tbl[[#This Row],[Time]],60/24/60)</f>
        <v>0.33333333333333331</v>
      </c>
      <c r="M722" s="3">
        <f>INT(NYR_Tbl[[#This Row],[tweet_created]])</f>
        <v>42001</v>
      </c>
      <c r="N722">
        <f>DAY(NYR_Tbl[[#This Row],[Date]])</f>
        <v>28</v>
      </c>
      <c r="O722" s="4">
        <f>IF(NYR_Tbl[[#This Row],[retweet_count]]="",1,NYR_Tbl[[#This Row],[retweet_count]])</f>
        <v>1</v>
      </c>
    </row>
    <row r="723" spans="1:15" x14ac:dyDescent="0.25">
      <c r="A723" s="1">
        <v>42001.340277777781</v>
      </c>
      <c r="B723" t="s">
        <v>1454</v>
      </c>
      <c r="C723" t="s">
        <v>114</v>
      </c>
      <c r="D723" t="s">
        <v>496</v>
      </c>
      <c r="E723" t="s">
        <v>1455</v>
      </c>
      <c r="F723" t="s">
        <v>460</v>
      </c>
      <c r="G723" t="s">
        <v>43</v>
      </c>
      <c r="H723" t="s">
        <v>1456</v>
      </c>
      <c r="I723" t="s">
        <v>17</v>
      </c>
      <c r="K723" s="2">
        <f>MOD(NYR_Tbl[[#This Row],[tweet_created]],1)</f>
        <v>0.34027777778101154</v>
      </c>
      <c r="L723" s="2">
        <f>MROUND(NYR_Tbl[[#This Row],[Time]],60/24/60)</f>
        <v>0.33333333333333331</v>
      </c>
      <c r="M723" s="3">
        <f>INT(NYR_Tbl[[#This Row],[tweet_created]])</f>
        <v>42001</v>
      </c>
      <c r="N723">
        <f>DAY(NYR_Tbl[[#This Row],[Date]])</f>
        <v>28</v>
      </c>
      <c r="O723" s="4">
        <f>IF(NYR_Tbl[[#This Row],[retweet_count]]="",1,NYR_Tbl[[#This Row],[retweet_count]])</f>
        <v>1</v>
      </c>
    </row>
    <row r="724" spans="1:15" x14ac:dyDescent="0.25">
      <c r="A724" s="1">
        <v>42001.349305555559</v>
      </c>
      <c r="B724" t="s">
        <v>1457</v>
      </c>
      <c r="C724" t="s">
        <v>26</v>
      </c>
      <c r="D724" t="s">
        <v>164</v>
      </c>
      <c r="E724" t="s">
        <v>330</v>
      </c>
      <c r="F724" t="s">
        <v>122</v>
      </c>
      <c r="G724" t="s">
        <v>23</v>
      </c>
      <c r="I724" t="s">
        <v>38</v>
      </c>
      <c r="K724" s="2">
        <f>MOD(NYR_Tbl[[#This Row],[tweet_created]],1)</f>
        <v>0.34930555555911269</v>
      </c>
      <c r="L724" s="2">
        <f>MROUND(NYR_Tbl[[#This Row],[Time]],60/24/60)</f>
        <v>0.33333333333333331</v>
      </c>
      <c r="M724" s="3">
        <f>INT(NYR_Tbl[[#This Row],[tweet_created]])</f>
        <v>42001</v>
      </c>
      <c r="N724">
        <f>DAY(NYR_Tbl[[#This Row],[Date]])</f>
        <v>28</v>
      </c>
      <c r="O724" s="4">
        <f>IF(NYR_Tbl[[#This Row],[retweet_count]]="",1,NYR_Tbl[[#This Row],[retweet_count]])</f>
        <v>1</v>
      </c>
    </row>
    <row r="725" spans="1:15" x14ac:dyDescent="0.25">
      <c r="A725" s="1">
        <v>42001.351388888892</v>
      </c>
      <c r="B725" t="s">
        <v>1458</v>
      </c>
      <c r="C725" t="s">
        <v>26</v>
      </c>
      <c r="D725" t="s">
        <v>121</v>
      </c>
      <c r="E725" t="s">
        <v>1459</v>
      </c>
      <c r="F725" t="s">
        <v>270</v>
      </c>
      <c r="G725" t="s">
        <v>23</v>
      </c>
      <c r="H725" t="s">
        <v>44</v>
      </c>
      <c r="I725" t="s">
        <v>38</v>
      </c>
      <c r="K725" s="2">
        <f>MOD(NYR_Tbl[[#This Row],[tweet_created]],1)</f>
        <v>0.35138888889196096</v>
      </c>
      <c r="L725" s="2">
        <f>MROUND(NYR_Tbl[[#This Row],[Time]],60/24/60)</f>
        <v>0.33333333333333331</v>
      </c>
      <c r="M725" s="3">
        <f>INT(NYR_Tbl[[#This Row],[tweet_created]])</f>
        <v>42001</v>
      </c>
      <c r="N725">
        <f>DAY(NYR_Tbl[[#This Row],[Date]])</f>
        <v>28</v>
      </c>
      <c r="O725" s="4">
        <f>IF(NYR_Tbl[[#This Row],[retweet_count]]="",1,NYR_Tbl[[#This Row],[retweet_count]])</f>
        <v>1</v>
      </c>
    </row>
    <row r="726" spans="1:15" x14ac:dyDescent="0.25">
      <c r="A726" s="1">
        <v>42001.356249999997</v>
      </c>
      <c r="B726" t="s">
        <v>1460</v>
      </c>
      <c r="C726" t="s">
        <v>19</v>
      </c>
      <c r="D726" t="s">
        <v>129</v>
      </c>
      <c r="E726" t="s">
        <v>1461</v>
      </c>
      <c r="F726" t="s">
        <v>1026</v>
      </c>
      <c r="G726" t="s">
        <v>23</v>
      </c>
      <c r="H726" t="s">
        <v>82</v>
      </c>
      <c r="I726" t="s">
        <v>38</v>
      </c>
      <c r="K726" s="2">
        <f>MOD(NYR_Tbl[[#This Row],[tweet_created]],1)</f>
        <v>0.35624999999708962</v>
      </c>
      <c r="L726" s="2">
        <f>MROUND(NYR_Tbl[[#This Row],[Time]],60/24/60)</f>
        <v>0.375</v>
      </c>
      <c r="M726" s="3">
        <f>INT(NYR_Tbl[[#This Row],[tweet_created]])</f>
        <v>42001</v>
      </c>
      <c r="N726">
        <f>DAY(NYR_Tbl[[#This Row],[Date]])</f>
        <v>28</v>
      </c>
      <c r="O726" s="4">
        <f>IF(NYR_Tbl[[#This Row],[retweet_count]]="",1,NYR_Tbl[[#This Row],[retweet_count]])</f>
        <v>1</v>
      </c>
    </row>
    <row r="727" spans="1:15" x14ac:dyDescent="0.25">
      <c r="A727" s="1">
        <v>42001.36041666667</v>
      </c>
      <c r="B727" t="s">
        <v>1462</v>
      </c>
      <c r="C727" t="s">
        <v>11</v>
      </c>
      <c r="D727" t="s">
        <v>836</v>
      </c>
      <c r="E727" t="s">
        <v>838</v>
      </c>
      <c r="F727" t="s">
        <v>838</v>
      </c>
      <c r="G727" t="s">
        <v>23</v>
      </c>
      <c r="H727" t="s">
        <v>82</v>
      </c>
      <c r="I727" t="s">
        <v>38</v>
      </c>
      <c r="K727" s="2">
        <f>MOD(NYR_Tbl[[#This Row],[tweet_created]],1)</f>
        <v>0.36041666667006211</v>
      </c>
      <c r="L727" s="2">
        <f>MROUND(NYR_Tbl[[#This Row],[Time]],60/24/60)</f>
        <v>0.375</v>
      </c>
      <c r="M727" s="3">
        <f>INT(NYR_Tbl[[#This Row],[tweet_created]])</f>
        <v>42001</v>
      </c>
      <c r="N727">
        <f>DAY(NYR_Tbl[[#This Row],[Date]])</f>
        <v>28</v>
      </c>
      <c r="O727" s="4">
        <f>IF(NYR_Tbl[[#This Row],[retweet_count]]="",1,NYR_Tbl[[#This Row],[retweet_count]])</f>
        <v>1</v>
      </c>
    </row>
    <row r="728" spans="1:15" x14ac:dyDescent="0.25">
      <c r="A728" s="1">
        <v>42001.361805555556</v>
      </c>
      <c r="B728" t="s">
        <v>1463</v>
      </c>
      <c r="C728" t="s">
        <v>61</v>
      </c>
      <c r="D728" t="s">
        <v>62</v>
      </c>
      <c r="E728" t="s">
        <v>1464</v>
      </c>
      <c r="F728" t="s">
        <v>772</v>
      </c>
      <c r="G728" t="s">
        <v>23</v>
      </c>
      <c r="H728" t="s">
        <v>82</v>
      </c>
      <c r="I728" t="s">
        <v>38</v>
      </c>
      <c r="K728" s="2">
        <f>MOD(NYR_Tbl[[#This Row],[tweet_created]],1)</f>
        <v>0.36180555555620231</v>
      </c>
      <c r="L728" s="2">
        <f>MROUND(NYR_Tbl[[#This Row],[Time]],60/24/60)</f>
        <v>0.375</v>
      </c>
      <c r="M728" s="3">
        <f>INT(NYR_Tbl[[#This Row],[tweet_created]])</f>
        <v>42001</v>
      </c>
      <c r="N728">
        <f>DAY(NYR_Tbl[[#This Row],[Date]])</f>
        <v>28</v>
      </c>
      <c r="O728" s="4">
        <f>IF(NYR_Tbl[[#This Row],[retweet_count]]="",1,NYR_Tbl[[#This Row],[retweet_count]])</f>
        <v>1</v>
      </c>
    </row>
    <row r="729" spans="1:15" x14ac:dyDescent="0.25">
      <c r="A729" s="1">
        <v>42001.372916666667</v>
      </c>
      <c r="B729" t="s">
        <v>1465</v>
      </c>
      <c r="C729" t="s">
        <v>75</v>
      </c>
      <c r="D729" t="s">
        <v>76</v>
      </c>
      <c r="E729" t="s">
        <v>1466</v>
      </c>
      <c r="F729" t="s">
        <v>220</v>
      </c>
      <c r="G729" t="s">
        <v>23</v>
      </c>
      <c r="H729" t="s">
        <v>82</v>
      </c>
      <c r="I729" t="s">
        <v>17</v>
      </c>
      <c r="K729" s="2">
        <f>MOD(NYR_Tbl[[#This Row],[tweet_created]],1)</f>
        <v>0.37291666666715173</v>
      </c>
      <c r="L729" s="2">
        <f>MROUND(NYR_Tbl[[#This Row],[Time]],60/24/60)</f>
        <v>0.375</v>
      </c>
      <c r="M729" s="3">
        <f>INT(NYR_Tbl[[#This Row],[tweet_created]])</f>
        <v>42001</v>
      </c>
      <c r="N729">
        <f>DAY(NYR_Tbl[[#This Row],[Date]])</f>
        <v>28</v>
      </c>
      <c r="O729" s="4">
        <f>IF(NYR_Tbl[[#This Row],[retweet_count]]="",1,NYR_Tbl[[#This Row],[retweet_count]])</f>
        <v>1</v>
      </c>
    </row>
    <row r="730" spans="1:15" x14ac:dyDescent="0.25">
      <c r="A730" s="1">
        <v>42001.390972222223</v>
      </c>
      <c r="B730" t="s">
        <v>1467</v>
      </c>
      <c r="C730" t="s">
        <v>26</v>
      </c>
      <c r="D730" t="s">
        <v>35</v>
      </c>
      <c r="E730" t="s">
        <v>1468</v>
      </c>
      <c r="F730" t="s">
        <v>731</v>
      </c>
      <c r="G730" t="s">
        <v>43</v>
      </c>
      <c r="H730" t="s">
        <v>82</v>
      </c>
      <c r="I730" t="s">
        <v>17</v>
      </c>
      <c r="K730" s="2">
        <f>MOD(NYR_Tbl[[#This Row],[tweet_created]],1)</f>
        <v>0.39097222222335404</v>
      </c>
      <c r="L730" s="2">
        <f>MROUND(NYR_Tbl[[#This Row],[Time]],60/24/60)</f>
        <v>0.375</v>
      </c>
      <c r="M730" s="3">
        <f>INT(NYR_Tbl[[#This Row],[tweet_created]])</f>
        <v>42001</v>
      </c>
      <c r="N730">
        <f>DAY(NYR_Tbl[[#This Row],[Date]])</f>
        <v>28</v>
      </c>
      <c r="O730" s="4">
        <f>IF(NYR_Tbl[[#This Row],[retweet_count]]="",1,NYR_Tbl[[#This Row],[retweet_count]])</f>
        <v>1</v>
      </c>
    </row>
    <row r="731" spans="1:15" x14ac:dyDescent="0.25">
      <c r="A731" s="1">
        <v>42001.390972222223</v>
      </c>
      <c r="B731" t="s">
        <v>1469</v>
      </c>
      <c r="C731" t="s">
        <v>11</v>
      </c>
      <c r="D731" t="s">
        <v>66</v>
      </c>
      <c r="E731" t="s">
        <v>1468</v>
      </c>
      <c r="F731" t="s">
        <v>731</v>
      </c>
      <c r="G731" t="s">
        <v>43</v>
      </c>
      <c r="H731" t="s">
        <v>82</v>
      </c>
      <c r="I731" t="s">
        <v>17</v>
      </c>
      <c r="K731" s="2">
        <f>MOD(NYR_Tbl[[#This Row],[tweet_created]],1)</f>
        <v>0.39097222222335404</v>
      </c>
      <c r="L731" s="2">
        <f>MROUND(NYR_Tbl[[#This Row],[Time]],60/24/60)</f>
        <v>0.375</v>
      </c>
      <c r="M731" s="3">
        <f>INT(NYR_Tbl[[#This Row],[tweet_created]])</f>
        <v>42001</v>
      </c>
      <c r="N731">
        <f>DAY(NYR_Tbl[[#This Row],[Date]])</f>
        <v>28</v>
      </c>
      <c r="O731" s="4">
        <f>IF(NYR_Tbl[[#This Row],[retweet_count]]="",1,NYR_Tbl[[#This Row],[retweet_count]])</f>
        <v>1</v>
      </c>
    </row>
    <row r="732" spans="1:15" x14ac:dyDescent="0.25">
      <c r="A732" s="1">
        <v>42001.392361111109</v>
      </c>
      <c r="B732" t="s">
        <v>1470</v>
      </c>
      <c r="C732" t="s">
        <v>114</v>
      </c>
      <c r="D732" t="s">
        <v>118</v>
      </c>
      <c r="E732" t="s">
        <v>1471</v>
      </c>
      <c r="F732" t="s">
        <v>7562</v>
      </c>
      <c r="G732" t="s">
        <v>15</v>
      </c>
      <c r="H732" t="s">
        <v>24</v>
      </c>
      <c r="I732" t="s">
        <v>38</v>
      </c>
      <c r="K732" s="2">
        <f>MOD(NYR_Tbl[[#This Row],[tweet_created]],1)</f>
        <v>0.39236111110949423</v>
      </c>
      <c r="L732" s="2">
        <f>MROUND(NYR_Tbl[[#This Row],[Time]],60/24/60)</f>
        <v>0.375</v>
      </c>
      <c r="M732" s="3">
        <f>INT(NYR_Tbl[[#This Row],[tweet_created]])</f>
        <v>42001</v>
      </c>
      <c r="N732">
        <f>DAY(NYR_Tbl[[#This Row],[Date]])</f>
        <v>28</v>
      </c>
      <c r="O732" s="4">
        <f>IF(NYR_Tbl[[#This Row],[retweet_count]]="",1,NYR_Tbl[[#This Row],[retweet_count]])</f>
        <v>1</v>
      </c>
    </row>
    <row r="733" spans="1:15" x14ac:dyDescent="0.25">
      <c r="A733" s="1">
        <v>42001.394444444442</v>
      </c>
      <c r="B733" t="s">
        <v>1472</v>
      </c>
      <c r="C733" t="s">
        <v>61</v>
      </c>
      <c r="D733" t="s">
        <v>62</v>
      </c>
      <c r="E733" t="s">
        <v>1473</v>
      </c>
      <c r="F733" t="s">
        <v>745</v>
      </c>
      <c r="G733" t="s">
        <v>15</v>
      </c>
      <c r="I733" t="s">
        <v>17</v>
      </c>
      <c r="K733" s="2">
        <f>MOD(NYR_Tbl[[#This Row],[tweet_created]],1)</f>
        <v>0.3944444444423425</v>
      </c>
      <c r="L733" s="2">
        <f>MROUND(NYR_Tbl[[#This Row],[Time]],60/24/60)</f>
        <v>0.375</v>
      </c>
      <c r="M733" s="3">
        <f>INT(NYR_Tbl[[#This Row],[tweet_created]])</f>
        <v>42001</v>
      </c>
      <c r="N733">
        <f>DAY(NYR_Tbl[[#This Row],[Date]])</f>
        <v>28</v>
      </c>
      <c r="O733" s="4">
        <f>IF(NYR_Tbl[[#This Row],[retweet_count]]="",1,NYR_Tbl[[#This Row],[retweet_count]])</f>
        <v>1</v>
      </c>
    </row>
    <row r="734" spans="1:15" x14ac:dyDescent="0.25">
      <c r="A734" s="1">
        <v>42001.395138888889</v>
      </c>
      <c r="B734" t="s">
        <v>1474</v>
      </c>
      <c r="C734" t="s">
        <v>26</v>
      </c>
      <c r="D734" t="s">
        <v>453</v>
      </c>
      <c r="E734" t="s">
        <v>309</v>
      </c>
      <c r="F734" t="s">
        <v>270</v>
      </c>
      <c r="G734" t="s">
        <v>23</v>
      </c>
      <c r="H734" t="s">
        <v>24</v>
      </c>
      <c r="I734" t="s">
        <v>38</v>
      </c>
      <c r="K734" s="2">
        <f>MOD(NYR_Tbl[[#This Row],[tweet_created]],1)</f>
        <v>0.39513888888905058</v>
      </c>
      <c r="L734" s="2">
        <f>MROUND(NYR_Tbl[[#This Row],[Time]],60/24/60)</f>
        <v>0.375</v>
      </c>
      <c r="M734" s="3">
        <f>INT(NYR_Tbl[[#This Row],[tweet_created]])</f>
        <v>42001</v>
      </c>
      <c r="N734">
        <f>DAY(NYR_Tbl[[#This Row],[Date]])</f>
        <v>28</v>
      </c>
      <c r="O734" s="4">
        <f>IF(NYR_Tbl[[#This Row],[retweet_count]]="",1,NYR_Tbl[[#This Row],[retweet_count]])</f>
        <v>1</v>
      </c>
    </row>
    <row r="735" spans="1:15" x14ac:dyDescent="0.25">
      <c r="A735" s="1">
        <v>42001.404166666667</v>
      </c>
      <c r="B735" t="s">
        <v>1475</v>
      </c>
      <c r="C735" t="s">
        <v>139</v>
      </c>
      <c r="D735" t="s">
        <v>458</v>
      </c>
      <c r="E735" t="s">
        <v>1476</v>
      </c>
      <c r="F735" t="s">
        <v>7564</v>
      </c>
      <c r="G735" t="s">
        <v>49</v>
      </c>
      <c r="H735" t="s">
        <v>87</v>
      </c>
      <c r="I735" t="s">
        <v>17</v>
      </c>
      <c r="K735" s="2">
        <f>MOD(NYR_Tbl[[#This Row],[tweet_created]],1)</f>
        <v>0.40416666666715173</v>
      </c>
      <c r="L735" s="2">
        <f>MROUND(NYR_Tbl[[#This Row],[Time]],60/24/60)</f>
        <v>0.41666666666666663</v>
      </c>
      <c r="M735" s="3">
        <f>INT(NYR_Tbl[[#This Row],[tweet_created]])</f>
        <v>42001</v>
      </c>
      <c r="N735">
        <f>DAY(NYR_Tbl[[#This Row],[Date]])</f>
        <v>28</v>
      </c>
      <c r="O735" s="4">
        <f>IF(NYR_Tbl[[#This Row],[retweet_count]]="",1,NYR_Tbl[[#This Row],[retweet_count]])</f>
        <v>1</v>
      </c>
    </row>
    <row r="736" spans="1:15" x14ac:dyDescent="0.25">
      <c r="A736" s="1">
        <v>42001.405555555553</v>
      </c>
      <c r="B736" t="s">
        <v>1477</v>
      </c>
      <c r="C736" t="s">
        <v>61</v>
      </c>
      <c r="D736" t="s">
        <v>62</v>
      </c>
      <c r="E736" t="s">
        <v>1478</v>
      </c>
      <c r="F736" t="s">
        <v>833</v>
      </c>
      <c r="G736" t="s">
        <v>43</v>
      </c>
      <c r="H736" t="s">
        <v>82</v>
      </c>
      <c r="I736" t="s">
        <v>38</v>
      </c>
      <c r="K736" s="2">
        <f>MOD(NYR_Tbl[[#This Row],[tweet_created]],1)</f>
        <v>0.40555555555329192</v>
      </c>
      <c r="L736" s="2">
        <f>MROUND(NYR_Tbl[[#This Row],[Time]],60/24/60)</f>
        <v>0.41666666666666663</v>
      </c>
      <c r="M736" s="3">
        <f>INT(NYR_Tbl[[#This Row],[tweet_created]])</f>
        <v>42001</v>
      </c>
      <c r="N736">
        <f>DAY(NYR_Tbl[[#This Row],[Date]])</f>
        <v>28</v>
      </c>
      <c r="O736" s="4">
        <f>IF(NYR_Tbl[[#This Row],[retweet_count]]="",1,NYR_Tbl[[#This Row],[retweet_count]])</f>
        <v>1</v>
      </c>
    </row>
    <row r="737" spans="1:15" x14ac:dyDescent="0.25">
      <c r="A737" s="1">
        <v>42001.40625</v>
      </c>
      <c r="B737" t="s">
        <v>1479</v>
      </c>
      <c r="C737" t="s">
        <v>26</v>
      </c>
      <c r="D737" t="s">
        <v>35</v>
      </c>
      <c r="E737" t="s">
        <v>1480</v>
      </c>
      <c r="F737" t="s">
        <v>1480</v>
      </c>
      <c r="G737" t="s">
        <v>43</v>
      </c>
      <c r="I737" t="s">
        <v>17</v>
      </c>
      <c r="K737" s="2">
        <f>MOD(NYR_Tbl[[#This Row],[tweet_created]],1)</f>
        <v>0.40625</v>
      </c>
      <c r="L737" s="2">
        <f>MROUND(NYR_Tbl[[#This Row],[Time]],60/24/60)</f>
        <v>0.41666666666666663</v>
      </c>
      <c r="M737" s="3">
        <f>INT(NYR_Tbl[[#This Row],[tweet_created]])</f>
        <v>42001</v>
      </c>
      <c r="N737">
        <f>DAY(NYR_Tbl[[#This Row],[Date]])</f>
        <v>28</v>
      </c>
      <c r="O737" s="4">
        <f>IF(NYR_Tbl[[#This Row],[retweet_count]]="",1,NYR_Tbl[[#This Row],[retweet_count]])</f>
        <v>1</v>
      </c>
    </row>
    <row r="738" spans="1:15" x14ac:dyDescent="0.25">
      <c r="A738" s="1">
        <v>42001.406944444447</v>
      </c>
      <c r="B738" t="s">
        <v>1481</v>
      </c>
      <c r="C738" t="s">
        <v>75</v>
      </c>
      <c r="D738" t="s">
        <v>314</v>
      </c>
      <c r="E738" t="s">
        <v>270</v>
      </c>
      <c r="F738" t="s">
        <v>270</v>
      </c>
      <c r="G738" t="s">
        <v>23</v>
      </c>
      <c r="I738" t="s">
        <v>17</v>
      </c>
      <c r="K738" s="2">
        <f>MOD(NYR_Tbl[[#This Row],[tweet_created]],1)</f>
        <v>0.40694444444670808</v>
      </c>
      <c r="L738" s="2">
        <f>MROUND(NYR_Tbl[[#This Row],[Time]],60/24/60)</f>
        <v>0.41666666666666663</v>
      </c>
      <c r="M738" s="3">
        <f>INT(NYR_Tbl[[#This Row],[tweet_created]])</f>
        <v>42001</v>
      </c>
      <c r="N738">
        <f>DAY(NYR_Tbl[[#This Row],[Date]])</f>
        <v>28</v>
      </c>
      <c r="O738" s="4">
        <f>IF(NYR_Tbl[[#This Row],[retweet_count]]="",1,NYR_Tbl[[#This Row],[retweet_count]])</f>
        <v>1</v>
      </c>
    </row>
    <row r="739" spans="1:15" x14ac:dyDescent="0.25">
      <c r="A739" s="1">
        <v>42001.408333333333</v>
      </c>
      <c r="B739" t="s">
        <v>1482</v>
      </c>
      <c r="C739" t="s">
        <v>26</v>
      </c>
      <c r="D739" t="s">
        <v>46</v>
      </c>
      <c r="E739" t="s">
        <v>1483</v>
      </c>
      <c r="F739" t="s">
        <v>460</v>
      </c>
      <c r="G739" t="s">
        <v>43</v>
      </c>
      <c r="H739" t="s">
        <v>93</v>
      </c>
      <c r="I739" t="s">
        <v>38</v>
      </c>
      <c r="K739" s="2">
        <f>MOD(NYR_Tbl[[#This Row],[tweet_created]],1)</f>
        <v>0.40833333333284827</v>
      </c>
      <c r="L739" s="2">
        <f>MROUND(NYR_Tbl[[#This Row],[Time]],60/24/60)</f>
        <v>0.41666666666666663</v>
      </c>
      <c r="M739" s="3">
        <f>INT(NYR_Tbl[[#This Row],[tweet_created]])</f>
        <v>42001</v>
      </c>
      <c r="N739">
        <f>DAY(NYR_Tbl[[#This Row],[Date]])</f>
        <v>28</v>
      </c>
      <c r="O739" s="4">
        <f>IF(NYR_Tbl[[#This Row],[retweet_count]]="",1,NYR_Tbl[[#This Row],[retweet_count]])</f>
        <v>1</v>
      </c>
    </row>
    <row r="740" spans="1:15" x14ac:dyDescent="0.25">
      <c r="A740" s="1">
        <v>42001.411805555559</v>
      </c>
      <c r="B740" t="s">
        <v>1484</v>
      </c>
      <c r="C740" t="s">
        <v>26</v>
      </c>
      <c r="D740" t="s">
        <v>46</v>
      </c>
      <c r="E740" t="s">
        <v>1485</v>
      </c>
      <c r="F740" t="s">
        <v>1778</v>
      </c>
      <c r="G740" t="s">
        <v>23</v>
      </c>
      <c r="H740" t="s">
        <v>82</v>
      </c>
      <c r="I740" t="s">
        <v>38</v>
      </c>
      <c r="K740" s="2">
        <f>MOD(NYR_Tbl[[#This Row],[tweet_created]],1)</f>
        <v>0.41180555555911269</v>
      </c>
      <c r="L740" s="2">
        <f>MROUND(NYR_Tbl[[#This Row],[Time]],60/24/60)</f>
        <v>0.41666666666666663</v>
      </c>
      <c r="M740" s="3">
        <f>INT(NYR_Tbl[[#This Row],[tweet_created]])</f>
        <v>42001</v>
      </c>
      <c r="N740">
        <f>DAY(NYR_Tbl[[#This Row],[Date]])</f>
        <v>28</v>
      </c>
      <c r="O740" s="4">
        <f>IF(NYR_Tbl[[#This Row],[retweet_count]]="",1,NYR_Tbl[[#This Row],[retweet_count]])</f>
        <v>1</v>
      </c>
    </row>
    <row r="741" spans="1:15" x14ac:dyDescent="0.25">
      <c r="A741" s="1">
        <v>42001.413888888892</v>
      </c>
      <c r="B741" t="s">
        <v>1486</v>
      </c>
      <c r="C741" t="s">
        <v>19</v>
      </c>
      <c r="D741" t="s">
        <v>35</v>
      </c>
      <c r="E741" t="s">
        <v>1487</v>
      </c>
      <c r="F741" t="s">
        <v>7563</v>
      </c>
      <c r="G741" t="s">
        <v>49</v>
      </c>
      <c r="H741" t="s">
        <v>24</v>
      </c>
      <c r="I741" t="s">
        <v>17</v>
      </c>
      <c r="K741" s="2">
        <f>MOD(NYR_Tbl[[#This Row],[tweet_created]],1)</f>
        <v>0.41388888889196096</v>
      </c>
      <c r="L741" s="2">
        <f>MROUND(NYR_Tbl[[#This Row],[Time]],60/24/60)</f>
        <v>0.41666666666666663</v>
      </c>
      <c r="M741" s="3">
        <f>INT(NYR_Tbl[[#This Row],[tweet_created]])</f>
        <v>42001</v>
      </c>
      <c r="N741">
        <f>DAY(NYR_Tbl[[#This Row],[Date]])</f>
        <v>28</v>
      </c>
      <c r="O741" s="4">
        <f>IF(NYR_Tbl[[#This Row],[retweet_count]]="",1,NYR_Tbl[[#This Row],[retweet_count]])</f>
        <v>1</v>
      </c>
    </row>
    <row r="742" spans="1:15" x14ac:dyDescent="0.25">
      <c r="A742" s="1">
        <v>42001.416666666664</v>
      </c>
      <c r="B742" t="s">
        <v>1488</v>
      </c>
      <c r="C742" t="s">
        <v>11</v>
      </c>
      <c r="D742" t="s">
        <v>201</v>
      </c>
      <c r="E742" t="s">
        <v>1489</v>
      </c>
      <c r="F742" t="s">
        <v>745</v>
      </c>
      <c r="G742" t="s">
        <v>15</v>
      </c>
      <c r="H742" t="s">
        <v>16</v>
      </c>
      <c r="I742" t="s">
        <v>38</v>
      </c>
      <c r="K742" s="2">
        <f>MOD(NYR_Tbl[[#This Row],[tweet_created]],1)</f>
        <v>0.41666666666424135</v>
      </c>
      <c r="L742" s="2">
        <f>MROUND(NYR_Tbl[[#This Row],[Time]],60/24/60)</f>
        <v>0.41666666666666663</v>
      </c>
      <c r="M742" s="3">
        <f>INT(NYR_Tbl[[#This Row],[tweet_created]])</f>
        <v>42001</v>
      </c>
      <c r="N742">
        <f>DAY(NYR_Tbl[[#This Row],[Date]])</f>
        <v>28</v>
      </c>
      <c r="O742" s="4">
        <f>IF(NYR_Tbl[[#This Row],[retweet_count]]="",1,NYR_Tbl[[#This Row],[retweet_count]])</f>
        <v>1</v>
      </c>
    </row>
    <row r="743" spans="1:15" x14ac:dyDescent="0.25">
      <c r="A743" s="1">
        <v>42001.421527777777</v>
      </c>
      <c r="B743" t="s">
        <v>1490</v>
      </c>
      <c r="C743" t="s">
        <v>69</v>
      </c>
      <c r="D743" t="s">
        <v>388</v>
      </c>
      <c r="E743" t="s">
        <v>915</v>
      </c>
      <c r="F743" t="s">
        <v>1151</v>
      </c>
      <c r="G743" t="s">
        <v>23</v>
      </c>
      <c r="I743" t="s">
        <v>38</v>
      </c>
      <c r="K743" s="2">
        <f>MOD(NYR_Tbl[[#This Row],[tweet_created]],1)</f>
        <v>0.42152777777664596</v>
      </c>
      <c r="L743" s="2">
        <f>MROUND(NYR_Tbl[[#This Row],[Time]],60/24/60)</f>
        <v>0.41666666666666663</v>
      </c>
      <c r="M743" s="3">
        <f>INT(NYR_Tbl[[#This Row],[tweet_created]])</f>
        <v>42001</v>
      </c>
      <c r="N743">
        <f>DAY(NYR_Tbl[[#This Row],[Date]])</f>
        <v>28</v>
      </c>
      <c r="O743" s="4">
        <f>IF(NYR_Tbl[[#This Row],[retweet_count]]="",1,NYR_Tbl[[#This Row],[retweet_count]])</f>
        <v>1</v>
      </c>
    </row>
    <row r="744" spans="1:15" x14ac:dyDescent="0.25">
      <c r="A744" s="1">
        <v>42001.42291666667</v>
      </c>
      <c r="B744" t="s">
        <v>1491</v>
      </c>
      <c r="C744" t="s">
        <v>19</v>
      </c>
      <c r="D744" t="s">
        <v>422</v>
      </c>
      <c r="E744" t="s">
        <v>1492</v>
      </c>
      <c r="F744" t="s">
        <v>2856</v>
      </c>
      <c r="G744" t="s">
        <v>23</v>
      </c>
      <c r="I744" t="s">
        <v>38</v>
      </c>
      <c r="K744" s="2">
        <f>MOD(NYR_Tbl[[#This Row],[tweet_created]],1)</f>
        <v>0.42291666667006211</v>
      </c>
      <c r="L744" s="2">
        <f>MROUND(NYR_Tbl[[#This Row],[Time]],60/24/60)</f>
        <v>0.41666666666666663</v>
      </c>
      <c r="M744" s="3">
        <f>INT(NYR_Tbl[[#This Row],[tweet_created]])</f>
        <v>42001</v>
      </c>
      <c r="N744">
        <f>DAY(NYR_Tbl[[#This Row],[Date]])</f>
        <v>28</v>
      </c>
      <c r="O744" s="4">
        <f>IF(NYR_Tbl[[#This Row],[retweet_count]]="",1,NYR_Tbl[[#This Row],[retweet_count]])</f>
        <v>1</v>
      </c>
    </row>
    <row r="745" spans="1:15" x14ac:dyDescent="0.25">
      <c r="A745" s="1">
        <v>42001.42291666667</v>
      </c>
      <c r="B745" t="s">
        <v>1493</v>
      </c>
      <c r="C745" t="s">
        <v>11</v>
      </c>
      <c r="D745" t="s">
        <v>66</v>
      </c>
      <c r="E745" t="s">
        <v>237</v>
      </c>
      <c r="F745" t="s">
        <v>1480</v>
      </c>
      <c r="G745" t="s">
        <v>43</v>
      </c>
      <c r="H745" t="s">
        <v>82</v>
      </c>
      <c r="I745" t="s">
        <v>38</v>
      </c>
      <c r="K745" s="2">
        <f>MOD(NYR_Tbl[[#This Row],[tweet_created]],1)</f>
        <v>0.42291666667006211</v>
      </c>
      <c r="L745" s="2">
        <f>MROUND(NYR_Tbl[[#This Row],[Time]],60/24/60)</f>
        <v>0.41666666666666663</v>
      </c>
      <c r="M745" s="3">
        <f>INT(NYR_Tbl[[#This Row],[tweet_created]])</f>
        <v>42001</v>
      </c>
      <c r="N745">
        <f>DAY(NYR_Tbl[[#This Row],[Date]])</f>
        <v>28</v>
      </c>
      <c r="O745" s="4">
        <f>IF(NYR_Tbl[[#This Row],[retweet_count]]="",1,NYR_Tbl[[#This Row],[retweet_count]])</f>
        <v>1</v>
      </c>
    </row>
    <row r="746" spans="1:15" x14ac:dyDescent="0.25">
      <c r="A746" s="1">
        <v>42001.425000000003</v>
      </c>
      <c r="B746" t="s">
        <v>1494</v>
      </c>
      <c r="C746" t="s">
        <v>11</v>
      </c>
      <c r="D746" t="s">
        <v>12</v>
      </c>
      <c r="E746" t="s">
        <v>1495</v>
      </c>
      <c r="F746" t="s">
        <v>1480</v>
      </c>
      <c r="G746" t="s">
        <v>43</v>
      </c>
      <c r="H746" t="s">
        <v>44</v>
      </c>
      <c r="I746" t="s">
        <v>38</v>
      </c>
      <c r="K746" s="2">
        <f>MOD(NYR_Tbl[[#This Row],[tweet_created]],1)</f>
        <v>0.42500000000291038</v>
      </c>
      <c r="L746" s="2">
        <f>MROUND(NYR_Tbl[[#This Row],[Time]],60/24/60)</f>
        <v>0.41666666666666663</v>
      </c>
      <c r="M746" s="3">
        <f>INT(NYR_Tbl[[#This Row],[tweet_created]])</f>
        <v>42001</v>
      </c>
      <c r="N746">
        <f>DAY(NYR_Tbl[[#This Row],[Date]])</f>
        <v>28</v>
      </c>
      <c r="O746" s="4">
        <f>IF(NYR_Tbl[[#This Row],[retweet_count]]="",1,NYR_Tbl[[#This Row],[retweet_count]])</f>
        <v>1</v>
      </c>
    </row>
    <row r="747" spans="1:15" x14ac:dyDescent="0.25">
      <c r="A747" s="1">
        <v>42001.425694444442</v>
      </c>
      <c r="B747" t="s">
        <v>1496</v>
      </c>
      <c r="C747" t="s">
        <v>89</v>
      </c>
      <c r="D747" t="s">
        <v>90</v>
      </c>
      <c r="E747" t="s">
        <v>270</v>
      </c>
      <c r="F747" t="s">
        <v>270</v>
      </c>
      <c r="G747" t="s">
        <v>23</v>
      </c>
      <c r="H747" t="s">
        <v>24</v>
      </c>
      <c r="I747" t="s">
        <v>38</v>
      </c>
      <c r="K747" s="2">
        <f>MOD(NYR_Tbl[[#This Row],[tweet_created]],1)</f>
        <v>0.4256944444423425</v>
      </c>
      <c r="L747" s="2">
        <f>MROUND(NYR_Tbl[[#This Row],[Time]],60/24/60)</f>
        <v>0.41666666666666663</v>
      </c>
      <c r="M747" s="3">
        <f>INT(NYR_Tbl[[#This Row],[tweet_created]])</f>
        <v>42001</v>
      </c>
      <c r="N747">
        <f>DAY(NYR_Tbl[[#This Row],[Date]])</f>
        <v>28</v>
      </c>
      <c r="O747" s="4">
        <f>IF(NYR_Tbl[[#This Row],[retweet_count]]="",1,NYR_Tbl[[#This Row],[retweet_count]])</f>
        <v>1</v>
      </c>
    </row>
    <row r="748" spans="1:15" x14ac:dyDescent="0.25">
      <c r="A748" s="1">
        <v>42001.429861111108</v>
      </c>
      <c r="B748" t="s">
        <v>1497</v>
      </c>
      <c r="C748" t="s">
        <v>11</v>
      </c>
      <c r="D748" t="s">
        <v>66</v>
      </c>
      <c r="E748" t="s">
        <v>1498</v>
      </c>
      <c r="F748" t="s">
        <v>1762</v>
      </c>
      <c r="G748" t="s">
        <v>49</v>
      </c>
      <c r="H748" t="s">
        <v>183</v>
      </c>
      <c r="I748" t="s">
        <v>38</v>
      </c>
      <c r="K748" s="2">
        <f>MOD(NYR_Tbl[[#This Row],[tweet_created]],1)</f>
        <v>0.42986111110803904</v>
      </c>
      <c r="L748" s="2">
        <f>MROUND(NYR_Tbl[[#This Row],[Time]],60/24/60)</f>
        <v>0.41666666666666663</v>
      </c>
      <c r="M748" s="3">
        <f>INT(NYR_Tbl[[#This Row],[tweet_created]])</f>
        <v>42001</v>
      </c>
      <c r="N748">
        <f>DAY(NYR_Tbl[[#This Row],[Date]])</f>
        <v>28</v>
      </c>
      <c r="O748" s="4">
        <f>IF(NYR_Tbl[[#This Row],[retweet_count]]="",1,NYR_Tbl[[#This Row],[retweet_count]])</f>
        <v>1</v>
      </c>
    </row>
    <row r="749" spans="1:15" x14ac:dyDescent="0.25">
      <c r="A749" s="1">
        <v>42001.430555555555</v>
      </c>
      <c r="B749" t="s">
        <v>1499</v>
      </c>
      <c r="C749" t="s">
        <v>26</v>
      </c>
      <c r="D749" t="s">
        <v>164</v>
      </c>
      <c r="E749" t="s">
        <v>1500</v>
      </c>
      <c r="F749" t="s">
        <v>270</v>
      </c>
      <c r="G749" t="s">
        <v>23</v>
      </c>
      <c r="H749" t="s">
        <v>24</v>
      </c>
      <c r="I749" t="s">
        <v>17</v>
      </c>
      <c r="K749" s="2">
        <f>MOD(NYR_Tbl[[#This Row],[tweet_created]],1)</f>
        <v>0.43055555555474712</v>
      </c>
      <c r="L749" s="2">
        <f>MROUND(NYR_Tbl[[#This Row],[Time]],60/24/60)</f>
        <v>0.41666666666666663</v>
      </c>
      <c r="M749" s="3">
        <f>INT(NYR_Tbl[[#This Row],[tweet_created]])</f>
        <v>42001</v>
      </c>
      <c r="N749">
        <f>DAY(NYR_Tbl[[#This Row],[Date]])</f>
        <v>28</v>
      </c>
      <c r="O749" s="4">
        <f>IF(NYR_Tbl[[#This Row],[retweet_count]]="",1,NYR_Tbl[[#This Row],[retweet_count]])</f>
        <v>1</v>
      </c>
    </row>
    <row r="750" spans="1:15" x14ac:dyDescent="0.25">
      <c r="A750" s="1">
        <v>42001.439583333333</v>
      </c>
      <c r="B750" t="s">
        <v>1501</v>
      </c>
      <c r="C750" t="s">
        <v>11</v>
      </c>
      <c r="D750" t="s">
        <v>12</v>
      </c>
      <c r="E750" t="s">
        <v>1502</v>
      </c>
      <c r="F750" t="s">
        <v>772</v>
      </c>
      <c r="G750" t="s">
        <v>23</v>
      </c>
      <c r="H750" t="s">
        <v>82</v>
      </c>
      <c r="I750" t="s">
        <v>38</v>
      </c>
      <c r="K750" s="2">
        <f>MOD(NYR_Tbl[[#This Row],[tweet_created]],1)</f>
        <v>0.43958333333284827</v>
      </c>
      <c r="L750" s="2">
        <f>MROUND(NYR_Tbl[[#This Row],[Time]],60/24/60)</f>
        <v>0.45833333333333331</v>
      </c>
      <c r="M750" s="3">
        <f>INT(NYR_Tbl[[#This Row],[tweet_created]])</f>
        <v>42001</v>
      </c>
      <c r="N750">
        <f>DAY(NYR_Tbl[[#This Row],[Date]])</f>
        <v>28</v>
      </c>
      <c r="O750" s="4">
        <f>IF(NYR_Tbl[[#This Row],[retweet_count]]="",1,NYR_Tbl[[#This Row],[retweet_count]])</f>
        <v>1</v>
      </c>
    </row>
    <row r="751" spans="1:15" x14ac:dyDescent="0.25">
      <c r="A751" s="1">
        <v>42001.442361111112</v>
      </c>
      <c r="B751" t="s">
        <v>1503</v>
      </c>
      <c r="C751" t="s">
        <v>26</v>
      </c>
      <c r="D751" t="s">
        <v>429</v>
      </c>
      <c r="E751" t="s">
        <v>1504</v>
      </c>
      <c r="F751" t="s">
        <v>251</v>
      </c>
      <c r="G751" t="s">
        <v>15</v>
      </c>
      <c r="H751" t="s">
        <v>73</v>
      </c>
      <c r="I751" t="s">
        <v>38</v>
      </c>
      <c r="K751" s="2">
        <f>MOD(NYR_Tbl[[#This Row],[tweet_created]],1)</f>
        <v>0.44236111111240461</v>
      </c>
      <c r="L751" s="2">
        <f>MROUND(NYR_Tbl[[#This Row],[Time]],60/24/60)</f>
        <v>0.45833333333333331</v>
      </c>
      <c r="M751" s="3">
        <f>INT(NYR_Tbl[[#This Row],[tweet_created]])</f>
        <v>42001</v>
      </c>
      <c r="N751">
        <f>DAY(NYR_Tbl[[#This Row],[Date]])</f>
        <v>28</v>
      </c>
      <c r="O751" s="4">
        <f>IF(NYR_Tbl[[#This Row],[retweet_count]]="",1,NYR_Tbl[[#This Row],[retweet_count]])</f>
        <v>1</v>
      </c>
    </row>
    <row r="752" spans="1:15" x14ac:dyDescent="0.25">
      <c r="A752" s="1">
        <v>42001.445138888892</v>
      </c>
      <c r="B752" t="s">
        <v>1505</v>
      </c>
      <c r="C752" t="s">
        <v>26</v>
      </c>
      <c r="D752" t="s">
        <v>250</v>
      </c>
      <c r="E752" t="s">
        <v>1506</v>
      </c>
      <c r="F752" t="s">
        <v>731</v>
      </c>
      <c r="G752" t="s">
        <v>43</v>
      </c>
      <c r="H752" t="s">
        <v>82</v>
      </c>
      <c r="I752" t="s">
        <v>38</v>
      </c>
      <c r="K752" s="2">
        <f>MOD(NYR_Tbl[[#This Row],[tweet_created]],1)</f>
        <v>0.44513888889196096</v>
      </c>
      <c r="L752" s="2">
        <f>MROUND(NYR_Tbl[[#This Row],[Time]],60/24/60)</f>
        <v>0.45833333333333331</v>
      </c>
      <c r="M752" s="3">
        <f>INT(NYR_Tbl[[#This Row],[tweet_created]])</f>
        <v>42001</v>
      </c>
      <c r="N752">
        <f>DAY(NYR_Tbl[[#This Row],[Date]])</f>
        <v>28</v>
      </c>
      <c r="O752" s="4">
        <f>IF(NYR_Tbl[[#This Row],[retweet_count]]="",1,NYR_Tbl[[#This Row],[retweet_count]])</f>
        <v>1</v>
      </c>
    </row>
    <row r="753" spans="1:15" x14ac:dyDescent="0.25">
      <c r="A753" s="1">
        <v>42001.447916666664</v>
      </c>
      <c r="B753" t="s">
        <v>1507</v>
      </c>
      <c r="C753" t="s">
        <v>61</v>
      </c>
      <c r="D753" t="s">
        <v>62</v>
      </c>
      <c r="E753" t="s">
        <v>1508</v>
      </c>
      <c r="F753" t="s">
        <v>731</v>
      </c>
      <c r="G753" t="s">
        <v>43</v>
      </c>
      <c r="H753" t="s">
        <v>93</v>
      </c>
      <c r="I753" t="s">
        <v>17</v>
      </c>
      <c r="K753" s="2">
        <f>MOD(NYR_Tbl[[#This Row],[tweet_created]],1)</f>
        <v>0.44791666666424135</v>
      </c>
      <c r="L753" s="2">
        <f>MROUND(NYR_Tbl[[#This Row],[Time]],60/24/60)</f>
        <v>0.45833333333333331</v>
      </c>
      <c r="M753" s="3">
        <f>INT(NYR_Tbl[[#This Row],[tweet_created]])</f>
        <v>42001</v>
      </c>
      <c r="N753">
        <f>DAY(NYR_Tbl[[#This Row],[Date]])</f>
        <v>28</v>
      </c>
      <c r="O753" s="4">
        <f>IF(NYR_Tbl[[#This Row],[retweet_count]]="",1,NYR_Tbl[[#This Row],[retweet_count]])</f>
        <v>1</v>
      </c>
    </row>
    <row r="754" spans="1:15" x14ac:dyDescent="0.25">
      <c r="A754" s="1">
        <v>42001.45208333333</v>
      </c>
      <c r="B754" t="s">
        <v>1509</v>
      </c>
      <c r="C754" t="s">
        <v>26</v>
      </c>
      <c r="D754" t="s">
        <v>256</v>
      </c>
      <c r="E754" t="s">
        <v>1510</v>
      </c>
      <c r="F754" t="s">
        <v>183</v>
      </c>
      <c r="G754" t="s">
        <v>15</v>
      </c>
      <c r="I754" t="s">
        <v>38</v>
      </c>
      <c r="K754" s="2">
        <f>MOD(NYR_Tbl[[#This Row],[tweet_created]],1)</f>
        <v>0.45208333332993789</v>
      </c>
      <c r="L754" s="2">
        <f>MROUND(NYR_Tbl[[#This Row],[Time]],60/24/60)</f>
        <v>0.45833333333333331</v>
      </c>
      <c r="M754" s="3">
        <f>INT(NYR_Tbl[[#This Row],[tweet_created]])</f>
        <v>42001</v>
      </c>
      <c r="N754">
        <f>DAY(NYR_Tbl[[#This Row],[Date]])</f>
        <v>28</v>
      </c>
      <c r="O754" s="4">
        <f>IF(NYR_Tbl[[#This Row],[retweet_count]]="",1,NYR_Tbl[[#This Row],[retweet_count]])</f>
        <v>1</v>
      </c>
    </row>
    <row r="755" spans="1:15" x14ac:dyDescent="0.25">
      <c r="A755" s="1">
        <v>42001.452777777777</v>
      </c>
      <c r="B755" t="s">
        <v>1511</v>
      </c>
      <c r="C755" t="s">
        <v>26</v>
      </c>
      <c r="D755" t="s">
        <v>121</v>
      </c>
      <c r="E755" t="s">
        <v>1512</v>
      </c>
      <c r="F755" t="s">
        <v>1365</v>
      </c>
      <c r="G755" t="s">
        <v>15</v>
      </c>
      <c r="I755" t="s">
        <v>38</v>
      </c>
      <c r="K755" s="2">
        <f>MOD(NYR_Tbl[[#This Row],[tweet_created]],1)</f>
        <v>0.45277777777664596</v>
      </c>
      <c r="L755" s="2">
        <f>MROUND(NYR_Tbl[[#This Row],[Time]],60/24/60)</f>
        <v>0.45833333333333331</v>
      </c>
      <c r="M755" s="3">
        <f>INT(NYR_Tbl[[#This Row],[tweet_created]])</f>
        <v>42001</v>
      </c>
      <c r="N755">
        <f>DAY(NYR_Tbl[[#This Row],[Date]])</f>
        <v>28</v>
      </c>
      <c r="O755" s="4">
        <f>IF(NYR_Tbl[[#This Row],[retweet_count]]="",1,NYR_Tbl[[#This Row],[retweet_count]])</f>
        <v>1</v>
      </c>
    </row>
    <row r="756" spans="1:15" x14ac:dyDescent="0.25">
      <c r="A756" s="1">
        <v>42001.455555555556</v>
      </c>
      <c r="B756" t="s">
        <v>1513</v>
      </c>
      <c r="C756" t="s">
        <v>11</v>
      </c>
      <c r="D756" t="s">
        <v>1105</v>
      </c>
      <c r="E756" t="s">
        <v>137</v>
      </c>
      <c r="F756" t="s">
        <v>745</v>
      </c>
      <c r="G756" t="s">
        <v>15</v>
      </c>
      <c r="H756" t="s">
        <v>16</v>
      </c>
      <c r="I756" t="s">
        <v>17</v>
      </c>
      <c r="K756" s="2">
        <f>MOD(NYR_Tbl[[#This Row],[tweet_created]],1)</f>
        <v>0.45555555555620231</v>
      </c>
      <c r="L756" s="2">
        <f>MROUND(NYR_Tbl[[#This Row],[Time]],60/24/60)</f>
        <v>0.45833333333333331</v>
      </c>
      <c r="M756" s="3">
        <f>INT(NYR_Tbl[[#This Row],[tweet_created]])</f>
        <v>42001</v>
      </c>
      <c r="N756">
        <f>DAY(NYR_Tbl[[#This Row],[Date]])</f>
        <v>28</v>
      </c>
      <c r="O756" s="4">
        <f>IF(NYR_Tbl[[#This Row],[retweet_count]]="",1,NYR_Tbl[[#This Row],[retweet_count]])</f>
        <v>1</v>
      </c>
    </row>
    <row r="757" spans="1:15" x14ac:dyDescent="0.25">
      <c r="A757" s="1">
        <v>42001.460416666669</v>
      </c>
      <c r="B757" t="s">
        <v>1514</v>
      </c>
      <c r="C757" t="s">
        <v>26</v>
      </c>
      <c r="D757" t="s">
        <v>264</v>
      </c>
      <c r="E757" t="s">
        <v>1515</v>
      </c>
      <c r="F757" t="s">
        <v>1535</v>
      </c>
      <c r="G757" t="s">
        <v>15</v>
      </c>
      <c r="H757" t="s">
        <v>73</v>
      </c>
      <c r="I757" t="s">
        <v>38</v>
      </c>
      <c r="K757" s="2">
        <f>MOD(NYR_Tbl[[#This Row],[tweet_created]],1)</f>
        <v>0.46041666666860692</v>
      </c>
      <c r="L757" s="2">
        <f>MROUND(NYR_Tbl[[#This Row],[Time]],60/24/60)</f>
        <v>0.45833333333333331</v>
      </c>
      <c r="M757" s="3">
        <f>INT(NYR_Tbl[[#This Row],[tweet_created]])</f>
        <v>42001</v>
      </c>
      <c r="N757">
        <f>DAY(NYR_Tbl[[#This Row],[Date]])</f>
        <v>28</v>
      </c>
      <c r="O757" s="4">
        <f>IF(NYR_Tbl[[#This Row],[retweet_count]]="",1,NYR_Tbl[[#This Row],[retweet_count]])</f>
        <v>1</v>
      </c>
    </row>
    <row r="758" spans="1:15" x14ac:dyDescent="0.25">
      <c r="A758" s="1">
        <v>42001.463888888888</v>
      </c>
      <c r="B758" t="s">
        <v>1516</v>
      </c>
      <c r="C758" t="s">
        <v>61</v>
      </c>
      <c r="D758" t="s">
        <v>62</v>
      </c>
      <c r="E758" t="s">
        <v>1517</v>
      </c>
      <c r="F758" t="s">
        <v>2101</v>
      </c>
      <c r="G758" t="s">
        <v>49</v>
      </c>
      <c r="H758" t="s">
        <v>130</v>
      </c>
      <c r="I758" t="s">
        <v>38</v>
      </c>
      <c r="K758" s="2">
        <f>MOD(NYR_Tbl[[#This Row],[tweet_created]],1)</f>
        <v>0.46388888888759539</v>
      </c>
      <c r="L758" s="2">
        <f>MROUND(NYR_Tbl[[#This Row],[Time]],60/24/60)</f>
        <v>0.45833333333333331</v>
      </c>
      <c r="M758" s="3">
        <f>INT(NYR_Tbl[[#This Row],[tweet_created]])</f>
        <v>42001</v>
      </c>
      <c r="N758">
        <f>DAY(NYR_Tbl[[#This Row],[Date]])</f>
        <v>28</v>
      </c>
      <c r="O758" s="4">
        <f>IF(NYR_Tbl[[#This Row],[retweet_count]]="",1,NYR_Tbl[[#This Row],[retweet_count]])</f>
        <v>1</v>
      </c>
    </row>
    <row r="759" spans="1:15" x14ac:dyDescent="0.25">
      <c r="A759" s="1">
        <v>42001.470833333333</v>
      </c>
      <c r="B759" t="s">
        <v>1518</v>
      </c>
      <c r="C759" t="s">
        <v>114</v>
      </c>
      <c r="D759" t="s">
        <v>349</v>
      </c>
      <c r="E759" t="s">
        <v>1519</v>
      </c>
      <c r="F759" t="s">
        <v>745</v>
      </c>
      <c r="G759" t="s">
        <v>15</v>
      </c>
      <c r="H759" t="s">
        <v>16</v>
      </c>
      <c r="I759" t="s">
        <v>17</v>
      </c>
      <c r="K759" s="2">
        <f>MOD(NYR_Tbl[[#This Row],[tweet_created]],1)</f>
        <v>0.47083333333284827</v>
      </c>
      <c r="L759" s="2">
        <f>MROUND(NYR_Tbl[[#This Row],[Time]],60/24/60)</f>
        <v>0.45833333333333331</v>
      </c>
      <c r="M759" s="3">
        <f>INT(NYR_Tbl[[#This Row],[tweet_created]])</f>
        <v>42001</v>
      </c>
      <c r="N759">
        <f>DAY(NYR_Tbl[[#This Row],[Date]])</f>
        <v>28</v>
      </c>
      <c r="O759" s="4">
        <f>IF(NYR_Tbl[[#This Row],[retweet_count]]="",1,NYR_Tbl[[#This Row],[retweet_count]])</f>
        <v>1</v>
      </c>
    </row>
    <row r="760" spans="1:15" x14ac:dyDescent="0.25">
      <c r="A760" s="1">
        <v>42001.473611111112</v>
      </c>
      <c r="B760" t="s">
        <v>1520</v>
      </c>
      <c r="C760" t="s">
        <v>26</v>
      </c>
      <c r="D760" t="s">
        <v>172</v>
      </c>
      <c r="E760" t="s">
        <v>745</v>
      </c>
      <c r="F760" t="s">
        <v>745</v>
      </c>
      <c r="G760" t="s">
        <v>15</v>
      </c>
      <c r="H760" t="s">
        <v>82</v>
      </c>
      <c r="I760" t="s">
        <v>38</v>
      </c>
      <c r="K760" s="2">
        <f>MOD(NYR_Tbl[[#This Row],[tweet_created]],1)</f>
        <v>0.47361111111240461</v>
      </c>
      <c r="L760" s="2">
        <f>MROUND(NYR_Tbl[[#This Row],[Time]],60/24/60)</f>
        <v>0.45833333333333331</v>
      </c>
      <c r="M760" s="3">
        <f>INT(NYR_Tbl[[#This Row],[tweet_created]])</f>
        <v>42001</v>
      </c>
      <c r="N760">
        <f>DAY(NYR_Tbl[[#This Row],[Date]])</f>
        <v>28</v>
      </c>
      <c r="O760" s="4">
        <f>IF(NYR_Tbl[[#This Row],[retweet_count]]="",1,NYR_Tbl[[#This Row],[retweet_count]])</f>
        <v>1</v>
      </c>
    </row>
    <row r="761" spans="1:15" x14ac:dyDescent="0.25">
      <c r="A761" s="1">
        <v>42001.473611111112</v>
      </c>
      <c r="B761" t="s">
        <v>1521</v>
      </c>
      <c r="C761" t="s">
        <v>26</v>
      </c>
      <c r="D761" t="s">
        <v>27</v>
      </c>
      <c r="E761" t="s">
        <v>1522</v>
      </c>
      <c r="F761" t="s">
        <v>1762</v>
      </c>
      <c r="G761" t="s">
        <v>49</v>
      </c>
      <c r="H761" t="s">
        <v>82</v>
      </c>
      <c r="I761" t="s">
        <v>17</v>
      </c>
      <c r="K761" s="2">
        <f>MOD(NYR_Tbl[[#This Row],[tweet_created]],1)</f>
        <v>0.47361111111240461</v>
      </c>
      <c r="L761" s="2">
        <f>MROUND(NYR_Tbl[[#This Row],[Time]],60/24/60)</f>
        <v>0.45833333333333331</v>
      </c>
      <c r="M761" s="3">
        <f>INT(NYR_Tbl[[#This Row],[tweet_created]])</f>
        <v>42001</v>
      </c>
      <c r="N761">
        <f>DAY(NYR_Tbl[[#This Row],[Date]])</f>
        <v>28</v>
      </c>
      <c r="O761" s="4">
        <f>IF(NYR_Tbl[[#This Row],[retweet_count]]="",1,NYR_Tbl[[#This Row],[retweet_count]])</f>
        <v>1</v>
      </c>
    </row>
    <row r="762" spans="1:15" x14ac:dyDescent="0.25">
      <c r="A762" s="1">
        <v>42001.477083333331</v>
      </c>
      <c r="B762" t="s">
        <v>1523</v>
      </c>
      <c r="C762" t="s">
        <v>19</v>
      </c>
      <c r="D762" t="s">
        <v>190</v>
      </c>
      <c r="E762" t="s">
        <v>1524</v>
      </c>
      <c r="F762" t="s">
        <v>270</v>
      </c>
      <c r="G762" t="s">
        <v>23</v>
      </c>
      <c r="H762" t="s">
        <v>24</v>
      </c>
      <c r="I762" t="s">
        <v>17</v>
      </c>
      <c r="K762" s="2">
        <f>MOD(NYR_Tbl[[#This Row],[tweet_created]],1)</f>
        <v>0.47708333333139308</v>
      </c>
      <c r="L762" s="2">
        <f>MROUND(NYR_Tbl[[#This Row],[Time]],60/24/60)</f>
        <v>0.45833333333333331</v>
      </c>
      <c r="M762" s="3">
        <f>INT(NYR_Tbl[[#This Row],[tweet_created]])</f>
        <v>42001</v>
      </c>
      <c r="N762">
        <f>DAY(NYR_Tbl[[#This Row],[Date]])</f>
        <v>28</v>
      </c>
      <c r="O762" s="4">
        <f>IF(NYR_Tbl[[#This Row],[retweet_count]]="",1,NYR_Tbl[[#This Row],[retweet_count]])</f>
        <v>1</v>
      </c>
    </row>
    <row r="763" spans="1:15" x14ac:dyDescent="0.25">
      <c r="A763" s="1">
        <v>42001.477777777778</v>
      </c>
      <c r="B763" t="s">
        <v>1525</v>
      </c>
      <c r="C763" t="s">
        <v>26</v>
      </c>
      <c r="D763" t="s">
        <v>172</v>
      </c>
      <c r="E763" t="s">
        <v>1526</v>
      </c>
      <c r="F763" t="s">
        <v>270</v>
      </c>
      <c r="G763" t="s">
        <v>23</v>
      </c>
      <c r="H763" t="s">
        <v>24</v>
      </c>
      <c r="I763" t="s">
        <v>38</v>
      </c>
      <c r="K763" s="2">
        <f>MOD(NYR_Tbl[[#This Row],[tweet_created]],1)</f>
        <v>0.47777777777810115</v>
      </c>
      <c r="L763" s="2">
        <f>MROUND(NYR_Tbl[[#This Row],[Time]],60/24/60)</f>
        <v>0.45833333333333331</v>
      </c>
      <c r="M763" s="3">
        <f>INT(NYR_Tbl[[#This Row],[tweet_created]])</f>
        <v>42001</v>
      </c>
      <c r="N763">
        <f>DAY(NYR_Tbl[[#This Row],[Date]])</f>
        <v>28</v>
      </c>
      <c r="O763" s="4">
        <f>IF(NYR_Tbl[[#This Row],[retweet_count]]="",1,NYR_Tbl[[#This Row],[retweet_count]])</f>
        <v>1</v>
      </c>
    </row>
    <row r="764" spans="1:15" x14ac:dyDescent="0.25">
      <c r="A764" s="1">
        <v>42001.479861111111</v>
      </c>
      <c r="B764" t="s">
        <v>1527</v>
      </c>
      <c r="C764" t="s">
        <v>75</v>
      </c>
      <c r="D764" t="s">
        <v>100</v>
      </c>
      <c r="E764" t="s">
        <v>1528</v>
      </c>
      <c r="F764" t="s">
        <v>1671</v>
      </c>
      <c r="G764" t="s">
        <v>49</v>
      </c>
      <c r="I764" t="s">
        <v>38</v>
      </c>
      <c r="K764" s="2">
        <f>MOD(NYR_Tbl[[#This Row],[tweet_created]],1)</f>
        <v>0.47986111111094942</v>
      </c>
      <c r="L764" s="2">
        <f>MROUND(NYR_Tbl[[#This Row],[Time]],60/24/60)</f>
        <v>0.5</v>
      </c>
      <c r="M764" s="3">
        <f>INT(NYR_Tbl[[#This Row],[tweet_created]])</f>
        <v>42001</v>
      </c>
      <c r="N764">
        <f>DAY(NYR_Tbl[[#This Row],[Date]])</f>
        <v>28</v>
      </c>
      <c r="O764" s="4">
        <f>IF(NYR_Tbl[[#This Row],[retweet_count]]="",1,NYR_Tbl[[#This Row],[retweet_count]])</f>
        <v>1</v>
      </c>
    </row>
    <row r="765" spans="1:15" x14ac:dyDescent="0.25">
      <c r="A765" s="1">
        <v>42001.480555555558</v>
      </c>
      <c r="B765" t="s">
        <v>1529</v>
      </c>
      <c r="C765" t="s">
        <v>26</v>
      </c>
      <c r="D765" t="s">
        <v>250</v>
      </c>
      <c r="E765" t="s">
        <v>1530</v>
      </c>
      <c r="F765" t="s">
        <v>1026</v>
      </c>
      <c r="G765" t="s">
        <v>23</v>
      </c>
      <c r="H765" t="s">
        <v>16</v>
      </c>
      <c r="I765" t="s">
        <v>38</v>
      </c>
      <c r="K765" s="2">
        <f>MOD(NYR_Tbl[[#This Row],[tweet_created]],1)</f>
        <v>0.4805555555576575</v>
      </c>
      <c r="L765" s="2">
        <f>MROUND(NYR_Tbl[[#This Row],[Time]],60/24/60)</f>
        <v>0.5</v>
      </c>
      <c r="M765" s="3">
        <f>INT(NYR_Tbl[[#This Row],[tweet_created]])</f>
        <v>42001</v>
      </c>
      <c r="N765">
        <f>DAY(NYR_Tbl[[#This Row],[Date]])</f>
        <v>28</v>
      </c>
      <c r="O765" s="4">
        <f>IF(NYR_Tbl[[#This Row],[retweet_count]]="",1,NYR_Tbl[[#This Row],[retweet_count]])</f>
        <v>1</v>
      </c>
    </row>
    <row r="766" spans="1:15" x14ac:dyDescent="0.25">
      <c r="A766" s="1">
        <v>42001.484027777777</v>
      </c>
      <c r="B766" t="s">
        <v>1531</v>
      </c>
      <c r="C766" t="s">
        <v>114</v>
      </c>
      <c r="D766" t="s">
        <v>391</v>
      </c>
      <c r="E766" t="s">
        <v>1237</v>
      </c>
      <c r="F766" t="s">
        <v>1151</v>
      </c>
      <c r="G766" t="s">
        <v>23</v>
      </c>
      <c r="H766" t="s">
        <v>24</v>
      </c>
      <c r="I766" t="s">
        <v>17</v>
      </c>
      <c r="K766" s="2">
        <f>MOD(NYR_Tbl[[#This Row],[tweet_created]],1)</f>
        <v>0.48402777777664596</v>
      </c>
      <c r="L766" s="2">
        <f>MROUND(NYR_Tbl[[#This Row],[Time]],60/24/60)</f>
        <v>0.5</v>
      </c>
      <c r="M766" s="3">
        <f>INT(NYR_Tbl[[#This Row],[tweet_created]])</f>
        <v>42001</v>
      </c>
      <c r="N766">
        <f>DAY(NYR_Tbl[[#This Row],[Date]])</f>
        <v>28</v>
      </c>
      <c r="O766" s="4">
        <f>IF(NYR_Tbl[[#This Row],[retweet_count]]="",1,NYR_Tbl[[#This Row],[retweet_count]])</f>
        <v>1</v>
      </c>
    </row>
    <row r="767" spans="1:15" x14ac:dyDescent="0.25">
      <c r="A767" s="1">
        <v>42001.484027777777</v>
      </c>
      <c r="B767" t="s">
        <v>1532</v>
      </c>
      <c r="C767" t="s">
        <v>89</v>
      </c>
      <c r="D767" t="s">
        <v>90</v>
      </c>
      <c r="E767" t="s">
        <v>1533</v>
      </c>
      <c r="F767" t="s">
        <v>1365</v>
      </c>
      <c r="G767" t="s">
        <v>15</v>
      </c>
      <c r="H767" t="s">
        <v>16</v>
      </c>
      <c r="I767" t="s">
        <v>38</v>
      </c>
      <c r="K767" s="2">
        <f>MOD(NYR_Tbl[[#This Row],[tweet_created]],1)</f>
        <v>0.48402777777664596</v>
      </c>
      <c r="L767" s="2">
        <f>MROUND(NYR_Tbl[[#This Row],[Time]],60/24/60)</f>
        <v>0.5</v>
      </c>
      <c r="M767" s="3">
        <f>INT(NYR_Tbl[[#This Row],[tweet_created]])</f>
        <v>42001</v>
      </c>
      <c r="N767">
        <f>DAY(NYR_Tbl[[#This Row],[Date]])</f>
        <v>28</v>
      </c>
      <c r="O767" s="4">
        <f>IF(NYR_Tbl[[#This Row],[retweet_count]]="",1,NYR_Tbl[[#This Row],[retweet_count]])</f>
        <v>1</v>
      </c>
    </row>
    <row r="768" spans="1:15" x14ac:dyDescent="0.25">
      <c r="A768" s="1">
        <v>42001.484722222223</v>
      </c>
      <c r="B768" t="s">
        <v>1534</v>
      </c>
      <c r="C768" t="s">
        <v>26</v>
      </c>
      <c r="D768" t="s">
        <v>46</v>
      </c>
      <c r="E768" t="s">
        <v>1535</v>
      </c>
      <c r="F768" t="s">
        <v>1535</v>
      </c>
      <c r="G768" t="s">
        <v>15</v>
      </c>
      <c r="H768" t="s">
        <v>73</v>
      </c>
      <c r="I768" t="s">
        <v>38</v>
      </c>
      <c r="K768" s="2">
        <f>MOD(NYR_Tbl[[#This Row],[tweet_created]],1)</f>
        <v>0.48472222222335404</v>
      </c>
      <c r="L768" s="2">
        <f>MROUND(NYR_Tbl[[#This Row],[Time]],60/24/60)</f>
        <v>0.5</v>
      </c>
      <c r="M768" s="3">
        <f>INT(NYR_Tbl[[#This Row],[tweet_created]])</f>
        <v>42001</v>
      </c>
      <c r="N768">
        <f>DAY(NYR_Tbl[[#This Row],[Date]])</f>
        <v>28</v>
      </c>
      <c r="O768" s="4">
        <f>IF(NYR_Tbl[[#This Row],[retweet_count]]="",1,NYR_Tbl[[#This Row],[retweet_count]])</f>
        <v>1</v>
      </c>
    </row>
    <row r="769" spans="1:15" x14ac:dyDescent="0.25">
      <c r="A769" s="1">
        <v>42001.48541666667</v>
      </c>
      <c r="B769" t="s">
        <v>1536</v>
      </c>
      <c r="C769" t="s">
        <v>19</v>
      </c>
      <c r="D769" t="s">
        <v>80</v>
      </c>
      <c r="E769" t="s">
        <v>1537</v>
      </c>
      <c r="F769" t="s">
        <v>2191</v>
      </c>
      <c r="G769" t="s">
        <v>15</v>
      </c>
      <c r="I769" t="s">
        <v>17</v>
      </c>
      <c r="K769" s="2">
        <f>MOD(NYR_Tbl[[#This Row],[tweet_created]],1)</f>
        <v>0.48541666667006211</v>
      </c>
      <c r="L769" s="2">
        <f>MROUND(NYR_Tbl[[#This Row],[Time]],60/24/60)</f>
        <v>0.5</v>
      </c>
      <c r="M769" s="3">
        <f>INT(NYR_Tbl[[#This Row],[tweet_created]])</f>
        <v>42001</v>
      </c>
      <c r="N769">
        <f>DAY(NYR_Tbl[[#This Row],[Date]])</f>
        <v>28</v>
      </c>
      <c r="O769" s="4">
        <f>IF(NYR_Tbl[[#This Row],[retweet_count]]="",1,NYR_Tbl[[#This Row],[retweet_count]])</f>
        <v>1</v>
      </c>
    </row>
    <row r="770" spans="1:15" x14ac:dyDescent="0.25">
      <c r="A770" s="1">
        <v>42001.486111111109</v>
      </c>
      <c r="B770" t="s">
        <v>1538</v>
      </c>
      <c r="C770" t="s">
        <v>139</v>
      </c>
      <c r="D770" t="s">
        <v>140</v>
      </c>
      <c r="E770" t="s">
        <v>1539</v>
      </c>
      <c r="F770" t="s">
        <v>220</v>
      </c>
      <c r="G770" t="s">
        <v>23</v>
      </c>
      <c r="H770" t="s">
        <v>82</v>
      </c>
      <c r="I770" t="s">
        <v>17</v>
      </c>
      <c r="K770" s="2">
        <f>MOD(NYR_Tbl[[#This Row],[tweet_created]],1)</f>
        <v>0.48611111110949423</v>
      </c>
      <c r="L770" s="2">
        <f>MROUND(NYR_Tbl[[#This Row],[Time]],60/24/60)</f>
        <v>0.5</v>
      </c>
      <c r="M770" s="3">
        <f>INT(NYR_Tbl[[#This Row],[tweet_created]])</f>
        <v>42001</v>
      </c>
      <c r="N770">
        <f>DAY(NYR_Tbl[[#This Row],[Date]])</f>
        <v>28</v>
      </c>
      <c r="O770" s="4">
        <f>IF(NYR_Tbl[[#This Row],[retweet_count]]="",1,NYR_Tbl[[#This Row],[retweet_count]])</f>
        <v>1</v>
      </c>
    </row>
    <row r="771" spans="1:15" x14ac:dyDescent="0.25">
      <c r="A771" s="1">
        <v>42001.486805555556</v>
      </c>
      <c r="B771" t="s">
        <v>1540</v>
      </c>
      <c r="C771" t="s">
        <v>75</v>
      </c>
      <c r="D771" t="s">
        <v>76</v>
      </c>
      <c r="E771" t="s">
        <v>395</v>
      </c>
      <c r="F771" t="s">
        <v>3281</v>
      </c>
      <c r="G771" t="s">
        <v>43</v>
      </c>
      <c r="H771" t="s">
        <v>82</v>
      </c>
      <c r="I771" t="s">
        <v>17</v>
      </c>
      <c r="K771" s="2">
        <f>MOD(NYR_Tbl[[#This Row],[tweet_created]],1)</f>
        <v>0.48680555555620231</v>
      </c>
      <c r="L771" s="2">
        <f>MROUND(NYR_Tbl[[#This Row],[Time]],60/24/60)</f>
        <v>0.5</v>
      </c>
      <c r="M771" s="3">
        <f>INT(NYR_Tbl[[#This Row],[tweet_created]])</f>
        <v>42001</v>
      </c>
      <c r="N771">
        <f>DAY(NYR_Tbl[[#This Row],[Date]])</f>
        <v>28</v>
      </c>
      <c r="O771" s="4">
        <f>IF(NYR_Tbl[[#This Row],[retweet_count]]="",1,NYR_Tbl[[#This Row],[retweet_count]])</f>
        <v>1</v>
      </c>
    </row>
    <row r="772" spans="1:15" x14ac:dyDescent="0.25">
      <c r="A772" s="1">
        <v>42001.490277777775</v>
      </c>
      <c r="B772" t="s">
        <v>1541</v>
      </c>
      <c r="C772" t="s">
        <v>19</v>
      </c>
      <c r="D772" t="s">
        <v>143</v>
      </c>
      <c r="E772" t="s">
        <v>1542</v>
      </c>
      <c r="F772" t="s">
        <v>7563</v>
      </c>
      <c r="G772" t="s">
        <v>49</v>
      </c>
      <c r="H772" t="s">
        <v>24</v>
      </c>
      <c r="I772" t="s">
        <v>17</v>
      </c>
      <c r="K772" s="2">
        <f>MOD(NYR_Tbl[[#This Row],[tweet_created]],1)</f>
        <v>0.49027777777519077</v>
      </c>
      <c r="L772" s="2">
        <f>MROUND(NYR_Tbl[[#This Row],[Time]],60/24/60)</f>
        <v>0.5</v>
      </c>
      <c r="M772" s="3">
        <f>INT(NYR_Tbl[[#This Row],[tweet_created]])</f>
        <v>42001</v>
      </c>
      <c r="N772">
        <f>DAY(NYR_Tbl[[#This Row],[Date]])</f>
        <v>28</v>
      </c>
      <c r="O772" s="4">
        <f>IF(NYR_Tbl[[#This Row],[retweet_count]]="",1,NYR_Tbl[[#This Row],[retweet_count]])</f>
        <v>1</v>
      </c>
    </row>
    <row r="773" spans="1:15" x14ac:dyDescent="0.25">
      <c r="A773" s="1">
        <v>42001.493055555555</v>
      </c>
      <c r="B773" t="s">
        <v>1543</v>
      </c>
      <c r="C773" t="s">
        <v>114</v>
      </c>
      <c r="D773" t="s">
        <v>496</v>
      </c>
      <c r="E773" t="s">
        <v>1544</v>
      </c>
      <c r="F773" t="s">
        <v>1480</v>
      </c>
      <c r="G773" t="s">
        <v>43</v>
      </c>
      <c r="H773" t="s">
        <v>82</v>
      </c>
      <c r="I773" t="s">
        <v>38</v>
      </c>
      <c r="K773" s="2">
        <f>MOD(NYR_Tbl[[#This Row],[tweet_created]],1)</f>
        <v>0.49305555555474712</v>
      </c>
      <c r="L773" s="2">
        <f>MROUND(NYR_Tbl[[#This Row],[Time]],60/24/60)</f>
        <v>0.5</v>
      </c>
      <c r="M773" s="3">
        <f>INT(NYR_Tbl[[#This Row],[tweet_created]])</f>
        <v>42001</v>
      </c>
      <c r="N773">
        <f>DAY(NYR_Tbl[[#This Row],[Date]])</f>
        <v>28</v>
      </c>
      <c r="O773" s="4">
        <f>IF(NYR_Tbl[[#This Row],[retweet_count]]="",1,NYR_Tbl[[#This Row],[retweet_count]])</f>
        <v>1</v>
      </c>
    </row>
    <row r="774" spans="1:15" x14ac:dyDescent="0.25">
      <c r="A774" s="1">
        <v>42001.493750000001</v>
      </c>
      <c r="B774" t="s">
        <v>1545</v>
      </c>
      <c r="C774" t="s">
        <v>11</v>
      </c>
      <c r="D774" t="s">
        <v>12</v>
      </c>
      <c r="E774" t="s">
        <v>42</v>
      </c>
      <c r="F774" t="s">
        <v>460</v>
      </c>
      <c r="G774" t="s">
        <v>43</v>
      </c>
      <c r="H774" t="s">
        <v>82</v>
      </c>
      <c r="I774" t="s">
        <v>17</v>
      </c>
      <c r="K774" s="2">
        <f>MOD(NYR_Tbl[[#This Row],[tweet_created]],1)</f>
        <v>0.49375000000145519</v>
      </c>
      <c r="L774" s="2">
        <f>MROUND(NYR_Tbl[[#This Row],[Time]],60/24/60)</f>
        <v>0.5</v>
      </c>
      <c r="M774" s="3">
        <f>INT(NYR_Tbl[[#This Row],[tweet_created]])</f>
        <v>42001</v>
      </c>
      <c r="N774">
        <f>DAY(NYR_Tbl[[#This Row],[Date]])</f>
        <v>28</v>
      </c>
      <c r="O774" s="4">
        <f>IF(NYR_Tbl[[#This Row],[retweet_count]]="",1,NYR_Tbl[[#This Row],[retweet_count]])</f>
        <v>1</v>
      </c>
    </row>
    <row r="775" spans="1:15" x14ac:dyDescent="0.25">
      <c r="A775" s="1">
        <v>42001.495833333334</v>
      </c>
      <c r="B775" t="s">
        <v>1546</v>
      </c>
      <c r="C775" t="s">
        <v>11</v>
      </c>
      <c r="D775" t="s">
        <v>31</v>
      </c>
      <c r="E775" t="s">
        <v>1547</v>
      </c>
      <c r="F775" t="s">
        <v>1762</v>
      </c>
      <c r="G775" t="s">
        <v>49</v>
      </c>
      <c r="I775" t="s">
        <v>38</v>
      </c>
      <c r="K775" s="2">
        <f>MOD(NYR_Tbl[[#This Row],[tweet_created]],1)</f>
        <v>0.49583333333430346</v>
      </c>
      <c r="L775" s="2">
        <f>MROUND(NYR_Tbl[[#This Row],[Time]],60/24/60)</f>
        <v>0.5</v>
      </c>
      <c r="M775" s="3">
        <f>INT(NYR_Tbl[[#This Row],[tweet_created]])</f>
        <v>42001</v>
      </c>
      <c r="N775">
        <f>DAY(NYR_Tbl[[#This Row],[Date]])</f>
        <v>28</v>
      </c>
      <c r="O775" s="4">
        <f>IF(NYR_Tbl[[#This Row],[retweet_count]]="",1,NYR_Tbl[[#This Row],[retweet_count]])</f>
        <v>1</v>
      </c>
    </row>
    <row r="776" spans="1:15" x14ac:dyDescent="0.25">
      <c r="A776" s="1">
        <v>42001.49722222222</v>
      </c>
      <c r="B776" t="s">
        <v>1548</v>
      </c>
      <c r="C776" t="s">
        <v>19</v>
      </c>
      <c r="D776" t="s">
        <v>80</v>
      </c>
      <c r="E776" t="s">
        <v>1549</v>
      </c>
      <c r="F776" t="s">
        <v>745</v>
      </c>
      <c r="G776" t="s">
        <v>15</v>
      </c>
      <c r="I776" t="s">
        <v>17</v>
      </c>
      <c r="K776" s="2">
        <f>MOD(NYR_Tbl[[#This Row],[tweet_created]],1)</f>
        <v>0.49722222222044365</v>
      </c>
      <c r="L776" s="2">
        <f>MROUND(NYR_Tbl[[#This Row],[Time]],60/24/60)</f>
        <v>0.5</v>
      </c>
      <c r="M776" s="3">
        <f>INT(NYR_Tbl[[#This Row],[tweet_created]])</f>
        <v>42001</v>
      </c>
      <c r="N776">
        <f>DAY(NYR_Tbl[[#This Row],[Date]])</f>
        <v>28</v>
      </c>
      <c r="O776" s="4">
        <f>IF(NYR_Tbl[[#This Row],[retweet_count]]="",1,NYR_Tbl[[#This Row],[retweet_count]])</f>
        <v>1</v>
      </c>
    </row>
    <row r="777" spans="1:15" x14ac:dyDescent="0.25">
      <c r="A777" s="1">
        <v>42001.497916666667</v>
      </c>
      <c r="B777" t="s">
        <v>1550</v>
      </c>
      <c r="C777" t="s">
        <v>11</v>
      </c>
      <c r="D777" t="s">
        <v>210</v>
      </c>
      <c r="E777" t="s">
        <v>1551</v>
      </c>
      <c r="F777" t="s">
        <v>2131</v>
      </c>
      <c r="G777" t="s">
        <v>23</v>
      </c>
      <c r="H777" t="s">
        <v>24</v>
      </c>
      <c r="I777" t="s">
        <v>17</v>
      </c>
      <c r="K777" s="2">
        <f>MOD(NYR_Tbl[[#This Row],[tweet_created]],1)</f>
        <v>0.49791666666715173</v>
      </c>
      <c r="L777" s="2">
        <f>MROUND(NYR_Tbl[[#This Row],[Time]],60/24/60)</f>
        <v>0.5</v>
      </c>
      <c r="M777" s="3">
        <f>INT(NYR_Tbl[[#This Row],[tweet_created]])</f>
        <v>42001</v>
      </c>
      <c r="N777">
        <f>DAY(NYR_Tbl[[#This Row],[Date]])</f>
        <v>28</v>
      </c>
      <c r="O777" s="4">
        <f>IF(NYR_Tbl[[#This Row],[retweet_count]]="",1,NYR_Tbl[[#This Row],[retweet_count]])</f>
        <v>1</v>
      </c>
    </row>
    <row r="778" spans="1:15" x14ac:dyDescent="0.25">
      <c r="A778" s="1">
        <v>42001.498611111114</v>
      </c>
      <c r="B778" t="s">
        <v>1552</v>
      </c>
      <c r="C778" t="s">
        <v>26</v>
      </c>
      <c r="D778" t="s">
        <v>46</v>
      </c>
      <c r="E778" t="s">
        <v>1553</v>
      </c>
      <c r="F778" t="s">
        <v>460</v>
      </c>
      <c r="G778" t="s">
        <v>43</v>
      </c>
      <c r="H778" t="s">
        <v>82</v>
      </c>
      <c r="I778" t="s">
        <v>38</v>
      </c>
      <c r="K778" s="2">
        <f>MOD(NYR_Tbl[[#This Row],[tweet_created]],1)</f>
        <v>0.49861111111385981</v>
      </c>
      <c r="L778" s="2">
        <f>MROUND(NYR_Tbl[[#This Row],[Time]],60/24/60)</f>
        <v>0.5</v>
      </c>
      <c r="M778" s="3">
        <f>INT(NYR_Tbl[[#This Row],[tweet_created]])</f>
        <v>42001</v>
      </c>
      <c r="N778">
        <f>DAY(NYR_Tbl[[#This Row],[Date]])</f>
        <v>28</v>
      </c>
      <c r="O778" s="4">
        <f>IF(NYR_Tbl[[#This Row],[retweet_count]]="",1,NYR_Tbl[[#This Row],[retweet_count]])</f>
        <v>1</v>
      </c>
    </row>
    <row r="779" spans="1:15" x14ac:dyDescent="0.25">
      <c r="A779" s="1">
        <v>42001.500694444447</v>
      </c>
      <c r="B779" t="s">
        <v>1554</v>
      </c>
      <c r="C779" t="s">
        <v>11</v>
      </c>
      <c r="D779" t="s">
        <v>201</v>
      </c>
      <c r="E779" t="s">
        <v>1555</v>
      </c>
      <c r="F779" t="s">
        <v>7563</v>
      </c>
      <c r="G779" t="s">
        <v>49</v>
      </c>
      <c r="H779" t="s">
        <v>82</v>
      </c>
      <c r="I779" t="s">
        <v>38</v>
      </c>
      <c r="K779" s="2">
        <f>MOD(NYR_Tbl[[#This Row],[tweet_created]],1)</f>
        <v>0.50069444444670808</v>
      </c>
      <c r="L779" s="2">
        <f>MROUND(NYR_Tbl[[#This Row],[Time]],60/24/60)</f>
        <v>0.5</v>
      </c>
      <c r="M779" s="3">
        <f>INT(NYR_Tbl[[#This Row],[tweet_created]])</f>
        <v>42001</v>
      </c>
      <c r="N779">
        <f>DAY(NYR_Tbl[[#This Row],[Date]])</f>
        <v>28</v>
      </c>
      <c r="O779" s="4">
        <f>IF(NYR_Tbl[[#This Row],[retweet_count]]="",1,NYR_Tbl[[#This Row],[retweet_count]])</f>
        <v>1</v>
      </c>
    </row>
    <row r="780" spans="1:15" x14ac:dyDescent="0.25">
      <c r="A780" s="1">
        <v>42001.501388888886</v>
      </c>
      <c r="B780" t="s">
        <v>1556</v>
      </c>
      <c r="C780" t="s">
        <v>26</v>
      </c>
      <c r="D780" t="s">
        <v>46</v>
      </c>
      <c r="E780" t="s">
        <v>598</v>
      </c>
      <c r="F780" t="s">
        <v>1365</v>
      </c>
      <c r="G780" t="s">
        <v>15</v>
      </c>
      <c r="H780" t="s">
        <v>16</v>
      </c>
      <c r="I780" t="s">
        <v>38</v>
      </c>
      <c r="K780" s="2">
        <f>MOD(NYR_Tbl[[#This Row],[tweet_created]],1)</f>
        <v>0.50138888888614019</v>
      </c>
      <c r="L780" s="2">
        <f>MROUND(NYR_Tbl[[#This Row],[Time]],60/24/60)</f>
        <v>0.5</v>
      </c>
      <c r="M780" s="3">
        <f>INT(NYR_Tbl[[#This Row],[tweet_created]])</f>
        <v>42001</v>
      </c>
      <c r="N780">
        <f>DAY(NYR_Tbl[[#This Row],[Date]])</f>
        <v>28</v>
      </c>
      <c r="O780" s="4">
        <f>IF(NYR_Tbl[[#This Row],[retweet_count]]="",1,NYR_Tbl[[#This Row],[retweet_count]])</f>
        <v>1</v>
      </c>
    </row>
    <row r="781" spans="1:15" x14ac:dyDescent="0.25">
      <c r="A781" s="1">
        <v>42001.503472222219</v>
      </c>
      <c r="B781" t="s">
        <v>1557</v>
      </c>
      <c r="C781" t="s">
        <v>11</v>
      </c>
      <c r="D781" t="s">
        <v>201</v>
      </c>
      <c r="E781" t="s">
        <v>678</v>
      </c>
      <c r="F781" t="s">
        <v>7564</v>
      </c>
      <c r="G781" t="s">
        <v>49</v>
      </c>
      <c r="I781" t="s">
        <v>17</v>
      </c>
      <c r="K781" s="2">
        <f>MOD(NYR_Tbl[[#This Row],[tweet_created]],1)</f>
        <v>0.50347222221898846</v>
      </c>
      <c r="L781" s="2">
        <f>MROUND(NYR_Tbl[[#This Row],[Time]],60/24/60)</f>
        <v>0.5</v>
      </c>
      <c r="M781" s="3">
        <f>INT(NYR_Tbl[[#This Row],[tweet_created]])</f>
        <v>42001</v>
      </c>
      <c r="N781">
        <f>DAY(NYR_Tbl[[#This Row],[Date]])</f>
        <v>28</v>
      </c>
      <c r="O781" s="4">
        <f>IF(NYR_Tbl[[#This Row],[retweet_count]]="",1,NYR_Tbl[[#This Row],[retweet_count]])</f>
        <v>1</v>
      </c>
    </row>
    <row r="782" spans="1:15" x14ac:dyDescent="0.25">
      <c r="A782" s="1">
        <v>42001.504166666666</v>
      </c>
      <c r="B782" t="s">
        <v>1558</v>
      </c>
      <c r="C782" t="s">
        <v>26</v>
      </c>
      <c r="D782" t="s">
        <v>432</v>
      </c>
      <c r="E782" t="s">
        <v>1559</v>
      </c>
      <c r="F782" t="s">
        <v>486</v>
      </c>
      <c r="G782" t="s">
        <v>49</v>
      </c>
      <c r="H782" t="s">
        <v>73</v>
      </c>
      <c r="I782" t="s">
        <v>38</v>
      </c>
      <c r="K782" s="2">
        <f>MOD(NYR_Tbl[[#This Row],[tweet_created]],1)</f>
        <v>0.50416666666569654</v>
      </c>
      <c r="L782" s="2">
        <f>MROUND(NYR_Tbl[[#This Row],[Time]],60/24/60)</f>
        <v>0.5</v>
      </c>
      <c r="M782" s="3">
        <f>INT(NYR_Tbl[[#This Row],[tweet_created]])</f>
        <v>42001</v>
      </c>
      <c r="N782">
        <f>DAY(NYR_Tbl[[#This Row],[Date]])</f>
        <v>28</v>
      </c>
      <c r="O782" s="4">
        <f>IF(NYR_Tbl[[#This Row],[retweet_count]]="",1,NYR_Tbl[[#This Row],[retweet_count]])</f>
        <v>1</v>
      </c>
    </row>
    <row r="783" spans="1:15" x14ac:dyDescent="0.25">
      <c r="A783" s="1">
        <v>42001.513194444444</v>
      </c>
      <c r="B783" t="s">
        <v>1560</v>
      </c>
      <c r="C783" t="s">
        <v>19</v>
      </c>
      <c r="D783" t="s">
        <v>143</v>
      </c>
      <c r="E783" t="s">
        <v>1561</v>
      </c>
      <c r="F783" t="s">
        <v>2191</v>
      </c>
      <c r="G783" t="s">
        <v>15</v>
      </c>
      <c r="I783" t="s">
        <v>38</v>
      </c>
      <c r="K783" s="2">
        <f>MOD(NYR_Tbl[[#This Row],[tweet_created]],1)</f>
        <v>0.51319444444379769</v>
      </c>
      <c r="L783" s="2">
        <f>MROUND(NYR_Tbl[[#This Row],[Time]],60/24/60)</f>
        <v>0.5</v>
      </c>
      <c r="M783" s="3">
        <f>INT(NYR_Tbl[[#This Row],[tweet_created]])</f>
        <v>42001</v>
      </c>
      <c r="N783">
        <f>DAY(NYR_Tbl[[#This Row],[Date]])</f>
        <v>28</v>
      </c>
      <c r="O783" s="4">
        <f>IF(NYR_Tbl[[#This Row],[retweet_count]]="",1,NYR_Tbl[[#This Row],[retweet_count]])</f>
        <v>1</v>
      </c>
    </row>
    <row r="784" spans="1:15" x14ac:dyDescent="0.25">
      <c r="A784" s="1">
        <v>42001.51666666667</v>
      </c>
      <c r="B784" t="s">
        <v>1562</v>
      </c>
      <c r="C784" t="s">
        <v>75</v>
      </c>
      <c r="D784" t="s">
        <v>442</v>
      </c>
      <c r="E784" t="s">
        <v>1563</v>
      </c>
      <c r="F784" t="s">
        <v>2856</v>
      </c>
      <c r="G784" t="s">
        <v>23</v>
      </c>
      <c r="H784" t="s">
        <v>16</v>
      </c>
      <c r="I784" t="s">
        <v>17</v>
      </c>
      <c r="K784" s="2">
        <f>MOD(NYR_Tbl[[#This Row],[tweet_created]],1)</f>
        <v>0.51666666667006211</v>
      </c>
      <c r="L784" s="2">
        <f>MROUND(NYR_Tbl[[#This Row],[Time]],60/24/60)</f>
        <v>0.5</v>
      </c>
      <c r="M784" s="3">
        <f>INT(NYR_Tbl[[#This Row],[tweet_created]])</f>
        <v>42001</v>
      </c>
      <c r="N784">
        <f>DAY(NYR_Tbl[[#This Row],[Date]])</f>
        <v>28</v>
      </c>
      <c r="O784" s="4">
        <f>IF(NYR_Tbl[[#This Row],[retweet_count]]="",1,NYR_Tbl[[#This Row],[retweet_count]])</f>
        <v>1</v>
      </c>
    </row>
    <row r="785" spans="1:15" x14ac:dyDescent="0.25">
      <c r="A785" s="1">
        <v>42001.517361111109</v>
      </c>
      <c r="B785" t="s">
        <v>1564</v>
      </c>
      <c r="C785" t="s">
        <v>299</v>
      </c>
      <c r="D785" t="s">
        <v>440</v>
      </c>
      <c r="E785" t="s">
        <v>1565</v>
      </c>
      <c r="F785" t="s">
        <v>220</v>
      </c>
      <c r="G785" t="s">
        <v>23</v>
      </c>
      <c r="H785" t="s">
        <v>24</v>
      </c>
      <c r="I785" t="s">
        <v>38</v>
      </c>
      <c r="K785" s="2">
        <f>MOD(NYR_Tbl[[#This Row],[tweet_created]],1)</f>
        <v>0.51736111110949423</v>
      </c>
      <c r="L785" s="2">
        <f>MROUND(NYR_Tbl[[#This Row],[Time]],60/24/60)</f>
        <v>0.5</v>
      </c>
      <c r="M785" s="3">
        <f>INT(NYR_Tbl[[#This Row],[tweet_created]])</f>
        <v>42001</v>
      </c>
      <c r="N785">
        <f>DAY(NYR_Tbl[[#This Row],[Date]])</f>
        <v>28</v>
      </c>
      <c r="O785" s="4">
        <f>IF(NYR_Tbl[[#This Row],[retweet_count]]="",1,NYR_Tbl[[#This Row],[retweet_count]])</f>
        <v>1</v>
      </c>
    </row>
    <row r="786" spans="1:15" x14ac:dyDescent="0.25">
      <c r="A786" s="1">
        <v>42001.518055555556</v>
      </c>
      <c r="B786" t="s">
        <v>1566</v>
      </c>
      <c r="C786" t="s">
        <v>61</v>
      </c>
      <c r="D786" t="s">
        <v>35</v>
      </c>
      <c r="E786" t="s">
        <v>1352</v>
      </c>
      <c r="F786" t="s">
        <v>1352</v>
      </c>
      <c r="G786" t="s">
        <v>23</v>
      </c>
      <c r="H786" t="s">
        <v>16</v>
      </c>
      <c r="I786" t="s">
        <v>38</v>
      </c>
      <c r="K786" s="2">
        <f>MOD(NYR_Tbl[[#This Row],[tweet_created]],1)</f>
        <v>0.51805555555620231</v>
      </c>
      <c r="L786" s="2">
        <f>MROUND(NYR_Tbl[[#This Row],[Time]],60/24/60)</f>
        <v>0.5</v>
      </c>
      <c r="M786" s="3">
        <f>INT(NYR_Tbl[[#This Row],[tweet_created]])</f>
        <v>42001</v>
      </c>
      <c r="N786">
        <f>DAY(NYR_Tbl[[#This Row],[Date]])</f>
        <v>28</v>
      </c>
      <c r="O786" s="4">
        <f>IF(NYR_Tbl[[#This Row],[retweet_count]]="",1,NYR_Tbl[[#This Row],[retweet_count]])</f>
        <v>1</v>
      </c>
    </row>
    <row r="787" spans="1:15" x14ac:dyDescent="0.25">
      <c r="A787" s="1">
        <v>42001.518055555556</v>
      </c>
      <c r="B787" t="s">
        <v>1567</v>
      </c>
      <c r="C787" t="s">
        <v>19</v>
      </c>
      <c r="D787" t="s">
        <v>1024</v>
      </c>
      <c r="E787" t="s">
        <v>378</v>
      </c>
      <c r="F787" t="s">
        <v>270</v>
      </c>
      <c r="G787" t="s">
        <v>23</v>
      </c>
      <c r="H787" t="s">
        <v>24</v>
      </c>
      <c r="I787" t="s">
        <v>17</v>
      </c>
      <c r="K787" s="2">
        <f>MOD(NYR_Tbl[[#This Row],[tweet_created]],1)</f>
        <v>0.51805555555620231</v>
      </c>
      <c r="L787" s="2">
        <f>MROUND(NYR_Tbl[[#This Row],[Time]],60/24/60)</f>
        <v>0.5</v>
      </c>
      <c r="M787" s="3">
        <f>INT(NYR_Tbl[[#This Row],[tweet_created]])</f>
        <v>42001</v>
      </c>
      <c r="N787">
        <f>DAY(NYR_Tbl[[#This Row],[Date]])</f>
        <v>28</v>
      </c>
      <c r="O787" s="4">
        <f>IF(NYR_Tbl[[#This Row],[retweet_count]]="",1,NYR_Tbl[[#This Row],[retweet_count]])</f>
        <v>1</v>
      </c>
    </row>
    <row r="788" spans="1:15" x14ac:dyDescent="0.25">
      <c r="A788" s="1">
        <v>42001.519444444442</v>
      </c>
      <c r="B788" t="s">
        <v>1568</v>
      </c>
      <c r="C788" t="s">
        <v>26</v>
      </c>
      <c r="D788" t="s">
        <v>27</v>
      </c>
      <c r="E788" t="s">
        <v>1569</v>
      </c>
      <c r="F788" t="s">
        <v>2320</v>
      </c>
      <c r="G788" t="s">
        <v>15</v>
      </c>
      <c r="H788" t="s">
        <v>73</v>
      </c>
      <c r="I788" t="s">
        <v>17</v>
      </c>
      <c r="K788" s="2">
        <f>MOD(NYR_Tbl[[#This Row],[tweet_created]],1)</f>
        <v>0.5194444444423425</v>
      </c>
      <c r="L788" s="2">
        <f>MROUND(NYR_Tbl[[#This Row],[Time]],60/24/60)</f>
        <v>0.5</v>
      </c>
      <c r="M788" s="3">
        <f>INT(NYR_Tbl[[#This Row],[tweet_created]])</f>
        <v>42001</v>
      </c>
      <c r="N788">
        <f>DAY(NYR_Tbl[[#This Row],[Date]])</f>
        <v>28</v>
      </c>
      <c r="O788" s="4">
        <f>IF(NYR_Tbl[[#This Row],[retweet_count]]="",1,NYR_Tbl[[#This Row],[retweet_count]])</f>
        <v>1</v>
      </c>
    </row>
    <row r="789" spans="1:15" x14ac:dyDescent="0.25">
      <c r="A789" s="1">
        <v>42001.522916666669</v>
      </c>
      <c r="B789" t="s">
        <v>1570</v>
      </c>
      <c r="C789" t="s">
        <v>19</v>
      </c>
      <c r="D789" t="s">
        <v>20</v>
      </c>
      <c r="E789" t="s">
        <v>1571</v>
      </c>
      <c r="F789" t="s">
        <v>705</v>
      </c>
      <c r="G789" t="s">
        <v>49</v>
      </c>
      <c r="I789" t="s">
        <v>38</v>
      </c>
      <c r="K789" s="2">
        <f>MOD(NYR_Tbl[[#This Row],[tweet_created]],1)</f>
        <v>0.52291666666860692</v>
      </c>
      <c r="L789" s="2">
        <f>MROUND(NYR_Tbl[[#This Row],[Time]],60/24/60)</f>
        <v>0.54166666666666663</v>
      </c>
      <c r="M789" s="3">
        <f>INT(NYR_Tbl[[#This Row],[tweet_created]])</f>
        <v>42001</v>
      </c>
      <c r="N789">
        <f>DAY(NYR_Tbl[[#This Row],[Date]])</f>
        <v>28</v>
      </c>
      <c r="O789" s="4">
        <f>IF(NYR_Tbl[[#This Row],[retweet_count]]="",1,NYR_Tbl[[#This Row],[retweet_count]])</f>
        <v>1</v>
      </c>
    </row>
    <row r="790" spans="1:15" x14ac:dyDescent="0.25">
      <c r="A790" s="1">
        <v>42001.524305555555</v>
      </c>
      <c r="B790" t="s">
        <v>1572</v>
      </c>
      <c r="C790" t="s">
        <v>75</v>
      </c>
      <c r="D790" t="s">
        <v>539</v>
      </c>
      <c r="E790" t="s">
        <v>213</v>
      </c>
      <c r="F790" t="s">
        <v>745</v>
      </c>
      <c r="G790" t="s">
        <v>15</v>
      </c>
      <c r="H790" t="s">
        <v>16</v>
      </c>
      <c r="I790" t="s">
        <v>17</v>
      </c>
      <c r="K790" s="2">
        <f>MOD(NYR_Tbl[[#This Row],[tweet_created]],1)</f>
        <v>0.52430555555474712</v>
      </c>
      <c r="L790" s="2">
        <f>MROUND(NYR_Tbl[[#This Row],[Time]],60/24/60)</f>
        <v>0.54166666666666663</v>
      </c>
      <c r="M790" s="3">
        <f>INT(NYR_Tbl[[#This Row],[tweet_created]])</f>
        <v>42001</v>
      </c>
      <c r="N790">
        <f>DAY(NYR_Tbl[[#This Row],[Date]])</f>
        <v>28</v>
      </c>
      <c r="O790" s="4">
        <f>IF(NYR_Tbl[[#This Row],[retweet_count]]="",1,NYR_Tbl[[#This Row],[retweet_count]])</f>
        <v>1</v>
      </c>
    </row>
    <row r="791" spans="1:15" x14ac:dyDescent="0.25">
      <c r="A791" s="1">
        <v>42001.534722222219</v>
      </c>
      <c r="B791" t="s">
        <v>1573</v>
      </c>
      <c r="C791" t="s">
        <v>19</v>
      </c>
      <c r="D791" t="s">
        <v>35</v>
      </c>
      <c r="E791" t="s">
        <v>1574</v>
      </c>
      <c r="F791" t="s">
        <v>745</v>
      </c>
      <c r="G791" t="s">
        <v>15</v>
      </c>
      <c r="H791" t="s">
        <v>16</v>
      </c>
      <c r="I791" t="s">
        <v>38</v>
      </c>
      <c r="K791" s="2">
        <f>MOD(NYR_Tbl[[#This Row],[tweet_created]],1)</f>
        <v>0.53472222221898846</v>
      </c>
      <c r="L791" s="2">
        <f>MROUND(NYR_Tbl[[#This Row],[Time]],60/24/60)</f>
        <v>0.54166666666666663</v>
      </c>
      <c r="M791" s="3">
        <f>INT(NYR_Tbl[[#This Row],[tweet_created]])</f>
        <v>42001</v>
      </c>
      <c r="N791">
        <f>DAY(NYR_Tbl[[#This Row],[Date]])</f>
        <v>28</v>
      </c>
      <c r="O791" s="4">
        <f>IF(NYR_Tbl[[#This Row],[retweet_count]]="",1,NYR_Tbl[[#This Row],[retweet_count]])</f>
        <v>1</v>
      </c>
    </row>
    <row r="792" spans="1:15" x14ac:dyDescent="0.25">
      <c r="A792" s="1">
        <v>42001.537499999999</v>
      </c>
      <c r="B792" t="s">
        <v>1575</v>
      </c>
      <c r="C792" t="s">
        <v>19</v>
      </c>
      <c r="D792" t="s">
        <v>20</v>
      </c>
      <c r="E792" t="s">
        <v>1576</v>
      </c>
      <c r="F792" t="s">
        <v>270</v>
      </c>
      <c r="G792" t="s">
        <v>23</v>
      </c>
      <c r="H792" t="s">
        <v>24</v>
      </c>
      <c r="I792" t="s">
        <v>38</v>
      </c>
      <c r="K792" s="2">
        <f>MOD(NYR_Tbl[[#This Row],[tweet_created]],1)</f>
        <v>0.53749999999854481</v>
      </c>
      <c r="L792" s="2">
        <f>MROUND(NYR_Tbl[[#This Row],[Time]],60/24/60)</f>
        <v>0.54166666666666663</v>
      </c>
      <c r="M792" s="3">
        <f>INT(NYR_Tbl[[#This Row],[tweet_created]])</f>
        <v>42001</v>
      </c>
      <c r="N792">
        <f>DAY(NYR_Tbl[[#This Row],[Date]])</f>
        <v>28</v>
      </c>
      <c r="O792" s="4">
        <f>IF(NYR_Tbl[[#This Row],[retweet_count]]="",1,NYR_Tbl[[#This Row],[retweet_count]])</f>
        <v>1</v>
      </c>
    </row>
    <row r="793" spans="1:15" x14ac:dyDescent="0.25">
      <c r="A793" s="1">
        <v>42001.540277777778</v>
      </c>
      <c r="B793" t="s">
        <v>1577</v>
      </c>
      <c r="C793" t="s">
        <v>19</v>
      </c>
      <c r="D793" t="s">
        <v>190</v>
      </c>
      <c r="E793" t="s">
        <v>1578</v>
      </c>
      <c r="F793" t="s">
        <v>745</v>
      </c>
      <c r="G793" t="s">
        <v>15</v>
      </c>
      <c r="H793" t="s">
        <v>16</v>
      </c>
      <c r="I793" t="s">
        <v>17</v>
      </c>
      <c r="K793" s="2">
        <f>MOD(NYR_Tbl[[#This Row],[tweet_created]],1)</f>
        <v>0.54027777777810115</v>
      </c>
      <c r="L793" s="2">
        <f>MROUND(NYR_Tbl[[#This Row],[Time]],60/24/60)</f>
        <v>0.54166666666666663</v>
      </c>
      <c r="M793" s="3">
        <f>INT(NYR_Tbl[[#This Row],[tweet_created]])</f>
        <v>42001</v>
      </c>
      <c r="N793">
        <f>DAY(NYR_Tbl[[#This Row],[Date]])</f>
        <v>28</v>
      </c>
      <c r="O793" s="4">
        <f>IF(NYR_Tbl[[#This Row],[retweet_count]]="",1,NYR_Tbl[[#This Row],[retweet_count]])</f>
        <v>1</v>
      </c>
    </row>
    <row r="794" spans="1:15" x14ac:dyDescent="0.25">
      <c r="A794" s="1">
        <v>42001.541666666664</v>
      </c>
      <c r="B794" t="s">
        <v>1579</v>
      </c>
      <c r="C794" t="s">
        <v>75</v>
      </c>
      <c r="D794" t="s">
        <v>100</v>
      </c>
      <c r="E794" t="s">
        <v>1580</v>
      </c>
      <c r="F794" t="s">
        <v>745</v>
      </c>
      <c r="G794" t="s">
        <v>15</v>
      </c>
      <c r="I794" t="s">
        <v>17</v>
      </c>
      <c r="K794" s="2">
        <f>MOD(NYR_Tbl[[#This Row],[tweet_created]],1)</f>
        <v>0.54166666666424135</v>
      </c>
      <c r="L794" s="2">
        <f>MROUND(NYR_Tbl[[#This Row],[Time]],60/24/60)</f>
        <v>0.54166666666666663</v>
      </c>
      <c r="M794" s="3">
        <f>INT(NYR_Tbl[[#This Row],[tweet_created]])</f>
        <v>42001</v>
      </c>
      <c r="N794">
        <f>DAY(NYR_Tbl[[#This Row],[Date]])</f>
        <v>28</v>
      </c>
      <c r="O794" s="4">
        <f>IF(NYR_Tbl[[#This Row],[retweet_count]]="",1,NYR_Tbl[[#This Row],[retweet_count]])</f>
        <v>1</v>
      </c>
    </row>
    <row r="795" spans="1:15" x14ac:dyDescent="0.25">
      <c r="A795" s="1">
        <v>42001.543055555558</v>
      </c>
      <c r="B795" t="s">
        <v>1581</v>
      </c>
      <c r="C795" t="s">
        <v>61</v>
      </c>
      <c r="D795" t="s">
        <v>1274</v>
      </c>
      <c r="E795" t="s">
        <v>482</v>
      </c>
      <c r="F795" t="s">
        <v>7563</v>
      </c>
      <c r="G795" t="s">
        <v>49</v>
      </c>
      <c r="H795" t="s">
        <v>24</v>
      </c>
      <c r="I795" t="s">
        <v>38</v>
      </c>
      <c r="K795" s="2">
        <f>MOD(NYR_Tbl[[#This Row],[tweet_created]],1)</f>
        <v>0.5430555555576575</v>
      </c>
      <c r="L795" s="2">
        <f>MROUND(NYR_Tbl[[#This Row],[Time]],60/24/60)</f>
        <v>0.54166666666666663</v>
      </c>
      <c r="M795" s="3">
        <f>INT(NYR_Tbl[[#This Row],[tweet_created]])</f>
        <v>42001</v>
      </c>
      <c r="N795">
        <f>DAY(NYR_Tbl[[#This Row],[Date]])</f>
        <v>28</v>
      </c>
      <c r="O795" s="4">
        <f>IF(NYR_Tbl[[#This Row],[retweet_count]]="",1,NYR_Tbl[[#This Row],[retweet_count]])</f>
        <v>1</v>
      </c>
    </row>
    <row r="796" spans="1:15" x14ac:dyDescent="0.25">
      <c r="A796" s="1">
        <v>42001.543749999997</v>
      </c>
      <c r="B796" t="s">
        <v>1582</v>
      </c>
      <c r="C796" t="s">
        <v>114</v>
      </c>
      <c r="D796" t="s">
        <v>739</v>
      </c>
      <c r="E796" t="s">
        <v>1583</v>
      </c>
      <c r="F796" t="s">
        <v>1762</v>
      </c>
      <c r="G796" t="s">
        <v>49</v>
      </c>
      <c r="I796" t="s">
        <v>38</v>
      </c>
      <c r="K796" s="2">
        <f>MOD(NYR_Tbl[[#This Row],[tweet_created]],1)</f>
        <v>0.54374999999708962</v>
      </c>
      <c r="L796" s="2">
        <f>MROUND(NYR_Tbl[[#This Row],[Time]],60/24/60)</f>
        <v>0.54166666666666663</v>
      </c>
      <c r="M796" s="3">
        <f>INT(NYR_Tbl[[#This Row],[tweet_created]])</f>
        <v>42001</v>
      </c>
      <c r="N796">
        <f>DAY(NYR_Tbl[[#This Row],[Date]])</f>
        <v>28</v>
      </c>
      <c r="O796" s="4">
        <f>IF(NYR_Tbl[[#This Row],[retweet_count]]="",1,NYR_Tbl[[#This Row],[retweet_count]])</f>
        <v>1</v>
      </c>
    </row>
    <row r="797" spans="1:15" x14ac:dyDescent="0.25">
      <c r="A797" s="1">
        <v>42001.546527777777</v>
      </c>
      <c r="B797" t="s">
        <v>1584</v>
      </c>
      <c r="C797" t="s">
        <v>26</v>
      </c>
      <c r="D797" t="s">
        <v>27</v>
      </c>
      <c r="E797" t="s">
        <v>486</v>
      </c>
      <c r="F797" t="s">
        <v>486</v>
      </c>
      <c r="G797" t="s">
        <v>49</v>
      </c>
      <c r="H797" t="s">
        <v>24</v>
      </c>
      <c r="I797" t="s">
        <v>38</v>
      </c>
      <c r="K797" s="2">
        <f>MOD(NYR_Tbl[[#This Row],[tweet_created]],1)</f>
        <v>0.54652777777664596</v>
      </c>
      <c r="L797" s="2">
        <f>MROUND(NYR_Tbl[[#This Row],[Time]],60/24/60)</f>
        <v>0.54166666666666663</v>
      </c>
      <c r="M797" s="3">
        <f>INT(NYR_Tbl[[#This Row],[tweet_created]])</f>
        <v>42001</v>
      </c>
      <c r="N797">
        <f>DAY(NYR_Tbl[[#This Row],[Date]])</f>
        <v>28</v>
      </c>
      <c r="O797" s="4">
        <f>IF(NYR_Tbl[[#This Row],[retweet_count]]="",1,NYR_Tbl[[#This Row],[retweet_count]])</f>
        <v>1</v>
      </c>
    </row>
    <row r="798" spans="1:15" x14ac:dyDescent="0.25">
      <c r="A798" s="1">
        <v>42001.546527777777</v>
      </c>
      <c r="B798" t="s">
        <v>1585</v>
      </c>
      <c r="C798" t="s">
        <v>26</v>
      </c>
      <c r="D798" t="s">
        <v>256</v>
      </c>
      <c r="E798" t="s">
        <v>1580</v>
      </c>
      <c r="F798" t="s">
        <v>745</v>
      </c>
      <c r="G798" t="s">
        <v>15</v>
      </c>
      <c r="H798" t="s">
        <v>16</v>
      </c>
      <c r="I798" t="s">
        <v>17</v>
      </c>
      <c r="K798" s="2">
        <f>MOD(NYR_Tbl[[#This Row],[tweet_created]],1)</f>
        <v>0.54652777777664596</v>
      </c>
      <c r="L798" s="2">
        <f>MROUND(NYR_Tbl[[#This Row],[Time]],60/24/60)</f>
        <v>0.54166666666666663</v>
      </c>
      <c r="M798" s="3">
        <f>INT(NYR_Tbl[[#This Row],[tweet_created]])</f>
        <v>42001</v>
      </c>
      <c r="N798">
        <f>DAY(NYR_Tbl[[#This Row],[Date]])</f>
        <v>28</v>
      </c>
      <c r="O798" s="4">
        <f>IF(NYR_Tbl[[#This Row],[retweet_count]]="",1,NYR_Tbl[[#This Row],[retweet_count]])</f>
        <v>1</v>
      </c>
    </row>
    <row r="799" spans="1:15" x14ac:dyDescent="0.25">
      <c r="A799" s="1">
        <v>42001.55</v>
      </c>
      <c r="B799" t="s">
        <v>1586</v>
      </c>
      <c r="C799" t="s">
        <v>26</v>
      </c>
      <c r="D799" t="s">
        <v>519</v>
      </c>
      <c r="E799" t="s">
        <v>585</v>
      </c>
      <c r="F799" t="s">
        <v>4162</v>
      </c>
      <c r="G799" t="s">
        <v>15</v>
      </c>
      <c r="I799" t="s">
        <v>17</v>
      </c>
      <c r="K799" s="2">
        <f>MOD(NYR_Tbl[[#This Row],[tweet_created]],1)</f>
        <v>0.55000000000291038</v>
      </c>
      <c r="L799" s="2">
        <f>MROUND(NYR_Tbl[[#This Row],[Time]],60/24/60)</f>
        <v>0.54166666666666663</v>
      </c>
      <c r="M799" s="3">
        <f>INT(NYR_Tbl[[#This Row],[tweet_created]])</f>
        <v>42001</v>
      </c>
      <c r="N799">
        <f>DAY(NYR_Tbl[[#This Row],[Date]])</f>
        <v>28</v>
      </c>
      <c r="O799" s="4">
        <f>IF(NYR_Tbl[[#This Row],[retweet_count]]="",1,NYR_Tbl[[#This Row],[retweet_count]])</f>
        <v>1</v>
      </c>
    </row>
    <row r="800" spans="1:15" x14ac:dyDescent="0.25">
      <c r="A800" s="1">
        <v>42001.554166666669</v>
      </c>
      <c r="B800" t="s">
        <v>1587</v>
      </c>
      <c r="C800" t="s">
        <v>19</v>
      </c>
      <c r="D800" t="s">
        <v>35</v>
      </c>
      <c r="E800" t="s">
        <v>353</v>
      </c>
      <c r="F800" t="s">
        <v>731</v>
      </c>
      <c r="G800" t="s">
        <v>43</v>
      </c>
      <c r="H800" t="s">
        <v>44</v>
      </c>
      <c r="I800" t="s">
        <v>38</v>
      </c>
      <c r="K800" s="2">
        <f>MOD(NYR_Tbl[[#This Row],[tweet_created]],1)</f>
        <v>0.55416666666860692</v>
      </c>
      <c r="L800" s="2">
        <f>MROUND(NYR_Tbl[[#This Row],[Time]],60/24/60)</f>
        <v>0.54166666666666663</v>
      </c>
      <c r="M800" s="3">
        <f>INT(NYR_Tbl[[#This Row],[tweet_created]])</f>
        <v>42001</v>
      </c>
      <c r="N800">
        <f>DAY(NYR_Tbl[[#This Row],[Date]])</f>
        <v>28</v>
      </c>
      <c r="O800" s="4">
        <f>IF(NYR_Tbl[[#This Row],[retweet_count]]="",1,NYR_Tbl[[#This Row],[retweet_count]])</f>
        <v>1</v>
      </c>
    </row>
    <row r="801" spans="1:15" x14ac:dyDescent="0.25">
      <c r="A801" s="1">
        <v>42001.5625</v>
      </c>
      <c r="B801" t="s">
        <v>1588</v>
      </c>
      <c r="C801" t="s">
        <v>26</v>
      </c>
      <c r="D801" t="s">
        <v>311</v>
      </c>
      <c r="E801" t="s">
        <v>220</v>
      </c>
      <c r="F801" t="s">
        <v>220</v>
      </c>
      <c r="G801" t="s">
        <v>23</v>
      </c>
      <c r="H801" t="s">
        <v>93</v>
      </c>
      <c r="I801" t="s">
        <v>38</v>
      </c>
      <c r="K801" s="2">
        <f>MOD(NYR_Tbl[[#This Row],[tweet_created]],1)</f>
        <v>0.5625</v>
      </c>
      <c r="L801" s="2">
        <f>MROUND(NYR_Tbl[[#This Row],[Time]],60/24/60)</f>
        <v>0.58333333333333326</v>
      </c>
      <c r="M801" s="3">
        <f>INT(NYR_Tbl[[#This Row],[tweet_created]])</f>
        <v>42001</v>
      </c>
      <c r="N801">
        <f>DAY(NYR_Tbl[[#This Row],[Date]])</f>
        <v>28</v>
      </c>
      <c r="O801" s="4">
        <f>IF(NYR_Tbl[[#This Row],[retweet_count]]="",1,NYR_Tbl[[#This Row],[retweet_count]])</f>
        <v>1</v>
      </c>
    </row>
    <row r="802" spans="1:15" x14ac:dyDescent="0.25">
      <c r="A802" s="1">
        <v>42001.568055555559</v>
      </c>
      <c r="B802" t="s">
        <v>1589</v>
      </c>
      <c r="C802" t="s">
        <v>69</v>
      </c>
      <c r="D802" t="s">
        <v>579</v>
      </c>
      <c r="E802" t="s">
        <v>1590</v>
      </c>
      <c r="F802" t="s">
        <v>1778</v>
      </c>
      <c r="G802" t="s">
        <v>23</v>
      </c>
      <c r="H802" t="s">
        <v>82</v>
      </c>
      <c r="I802" t="s">
        <v>17</v>
      </c>
      <c r="K802" s="2">
        <f>MOD(NYR_Tbl[[#This Row],[tweet_created]],1)</f>
        <v>0.56805555555911269</v>
      </c>
      <c r="L802" s="2">
        <f>MROUND(NYR_Tbl[[#This Row],[Time]],60/24/60)</f>
        <v>0.58333333333333326</v>
      </c>
      <c r="M802" s="3">
        <f>INT(NYR_Tbl[[#This Row],[tweet_created]])</f>
        <v>42001</v>
      </c>
      <c r="N802">
        <f>DAY(NYR_Tbl[[#This Row],[Date]])</f>
        <v>28</v>
      </c>
      <c r="O802" s="4">
        <f>IF(NYR_Tbl[[#This Row],[retweet_count]]="",1,NYR_Tbl[[#This Row],[retweet_count]])</f>
        <v>1</v>
      </c>
    </row>
    <row r="803" spans="1:15" x14ac:dyDescent="0.25">
      <c r="A803" s="1">
        <v>42001.569444444445</v>
      </c>
      <c r="B803" t="s">
        <v>1591</v>
      </c>
      <c r="C803" t="s">
        <v>19</v>
      </c>
      <c r="D803" t="s">
        <v>422</v>
      </c>
      <c r="E803" t="s">
        <v>1592</v>
      </c>
      <c r="F803" t="s">
        <v>745</v>
      </c>
      <c r="G803" t="s">
        <v>15</v>
      </c>
      <c r="H803" t="s">
        <v>16</v>
      </c>
      <c r="I803" t="s">
        <v>17</v>
      </c>
      <c r="K803" s="2">
        <f>MOD(NYR_Tbl[[#This Row],[tweet_created]],1)</f>
        <v>0.56944444444525288</v>
      </c>
      <c r="L803" s="2">
        <f>MROUND(NYR_Tbl[[#This Row],[Time]],60/24/60)</f>
        <v>0.58333333333333326</v>
      </c>
      <c r="M803" s="3">
        <f>INT(NYR_Tbl[[#This Row],[tweet_created]])</f>
        <v>42001</v>
      </c>
      <c r="N803">
        <f>DAY(NYR_Tbl[[#This Row],[Date]])</f>
        <v>28</v>
      </c>
      <c r="O803" s="4">
        <f>IF(NYR_Tbl[[#This Row],[retweet_count]]="",1,NYR_Tbl[[#This Row],[retweet_count]])</f>
        <v>1</v>
      </c>
    </row>
    <row r="804" spans="1:15" x14ac:dyDescent="0.25">
      <c r="A804" s="1">
        <v>42001.574999999997</v>
      </c>
      <c r="B804" t="s">
        <v>1593</v>
      </c>
      <c r="C804" t="s">
        <v>26</v>
      </c>
      <c r="D804" t="s">
        <v>35</v>
      </c>
      <c r="E804" t="s">
        <v>1594</v>
      </c>
      <c r="F804" t="s">
        <v>270</v>
      </c>
      <c r="G804" t="s">
        <v>23</v>
      </c>
      <c r="H804" t="s">
        <v>16</v>
      </c>
      <c r="I804" t="s">
        <v>38</v>
      </c>
      <c r="K804" s="2">
        <f>MOD(NYR_Tbl[[#This Row],[tweet_created]],1)</f>
        <v>0.57499999999708962</v>
      </c>
      <c r="L804" s="2">
        <f>MROUND(NYR_Tbl[[#This Row],[Time]],60/24/60)</f>
        <v>0.58333333333333326</v>
      </c>
      <c r="M804" s="3">
        <f>INT(NYR_Tbl[[#This Row],[tweet_created]])</f>
        <v>42001</v>
      </c>
      <c r="N804">
        <f>DAY(NYR_Tbl[[#This Row],[Date]])</f>
        <v>28</v>
      </c>
      <c r="O804" s="4">
        <f>IF(NYR_Tbl[[#This Row],[retweet_count]]="",1,NYR_Tbl[[#This Row],[retweet_count]])</f>
        <v>1</v>
      </c>
    </row>
    <row r="805" spans="1:15" x14ac:dyDescent="0.25">
      <c r="A805" s="1">
        <v>42001.580555555556</v>
      </c>
      <c r="B805" t="s">
        <v>1595</v>
      </c>
      <c r="C805" t="s">
        <v>75</v>
      </c>
      <c r="D805" t="s">
        <v>267</v>
      </c>
      <c r="E805" t="s">
        <v>1596</v>
      </c>
      <c r="F805" t="s">
        <v>1762</v>
      </c>
      <c r="G805" t="s">
        <v>49</v>
      </c>
      <c r="H805" t="s">
        <v>82</v>
      </c>
      <c r="I805" t="s">
        <v>17</v>
      </c>
      <c r="K805" s="2">
        <f>MOD(NYR_Tbl[[#This Row],[tweet_created]],1)</f>
        <v>0.58055555555620231</v>
      </c>
      <c r="L805" s="2">
        <f>MROUND(NYR_Tbl[[#This Row],[Time]],60/24/60)</f>
        <v>0.58333333333333326</v>
      </c>
      <c r="M805" s="3">
        <f>INT(NYR_Tbl[[#This Row],[tweet_created]])</f>
        <v>42001</v>
      </c>
      <c r="N805">
        <f>DAY(NYR_Tbl[[#This Row],[Date]])</f>
        <v>28</v>
      </c>
      <c r="O805" s="4">
        <f>IF(NYR_Tbl[[#This Row],[retweet_count]]="",1,NYR_Tbl[[#This Row],[retweet_count]])</f>
        <v>1</v>
      </c>
    </row>
    <row r="806" spans="1:15" x14ac:dyDescent="0.25">
      <c r="A806" s="1">
        <v>42001.582638888889</v>
      </c>
      <c r="B806" t="s">
        <v>1597</v>
      </c>
      <c r="C806" t="s">
        <v>19</v>
      </c>
      <c r="D806" t="s">
        <v>143</v>
      </c>
      <c r="E806" t="s">
        <v>1445</v>
      </c>
      <c r="F806" t="s">
        <v>772</v>
      </c>
      <c r="G806" t="s">
        <v>23</v>
      </c>
      <c r="H806" t="s">
        <v>44</v>
      </c>
      <c r="I806" t="s">
        <v>38</v>
      </c>
      <c r="K806" s="2">
        <f>MOD(NYR_Tbl[[#This Row],[tweet_created]],1)</f>
        <v>0.58263888888905058</v>
      </c>
      <c r="L806" s="2">
        <f>MROUND(NYR_Tbl[[#This Row],[Time]],60/24/60)</f>
        <v>0.58333333333333326</v>
      </c>
      <c r="M806" s="3">
        <f>INT(NYR_Tbl[[#This Row],[tweet_created]])</f>
        <v>42001</v>
      </c>
      <c r="N806">
        <f>DAY(NYR_Tbl[[#This Row],[Date]])</f>
        <v>28</v>
      </c>
      <c r="O806" s="4">
        <f>IF(NYR_Tbl[[#This Row],[retweet_count]]="",1,NYR_Tbl[[#This Row],[retweet_count]])</f>
        <v>1</v>
      </c>
    </row>
    <row r="807" spans="1:15" x14ac:dyDescent="0.25">
      <c r="A807" s="1">
        <v>42001.583333333336</v>
      </c>
      <c r="B807" t="s">
        <v>1598</v>
      </c>
      <c r="C807" t="s">
        <v>89</v>
      </c>
      <c r="D807" t="s">
        <v>90</v>
      </c>
      <c r="E807" t="s">
        <v>1599</v>
      </c>
      <c r="F807" t="s">
        <v>460</v>
      </c>
      <c r="G807" t="s">
        <v>43</v>
      </c>
      <c r="H807" t="s">
        <v>82</v>
      </c>
      <c r="I807" t="s">
        <v>17</v>
      </c>
      <c r="K807" s="2">
        <f>MOD(NYR_Tbl[[#This Row],[tweet_created]],1)</f>
        <v>0.58333333333575865</v>
      </c>
      <c r="L807" s="2">
        <f>MROUND(NYR_Tbl[[#This Row],[Time]],60/24/60)</f>
        <v>0.58333333333333326</v>
      </c>
      <c r="M807" s="3">
        <f>INT(NYR_Tbl[[#This Row],[tweet_created]])</f>
        <v>42001</v>
      </c>
      <c r="N807">
        <f>DAY(NYR_Tbl[[#This Row],[Date]])</f>
        <v>28</v>
      </c>
      <c r="O807" s="4">
        <f>IF(NYR_Tbl[[#This Row],[retweet_count]]="",1,NYR_Tbl[[#This Row],[retweet_count]])</f>
        <v>1</v>
      </c>
    </row>
    <row r="808" spans="1:15" x14ac:dyDescent="0.25">
      <c r="A808" s="1">
        <v>42001.583333333336</v>
      </c>
      <c r="B808" t="s">
        <v>1600</v>
      </c>
      <c r="C808" t="s">
        <v>61</v>
      </c>
      <c r="D808" t="s">
        <v>62</v>
      </c>
      <c r="E808" t="s">
        <v>1601</v>
      </c>
      <c r="F808" t="s">
        <v>7243</v>
      </c>
      <c r="G808" t="s">
        <v>15</v>
      </c>
      <c r="H808" t="s">
        <v>73</v>
      </c>
      <c r="I808" t="s">
        <v>17</v>
      </c>
      <c r="K808" s="2">
        <f>MOD(NYR_Tbl[[#This Row],[tweet_created]],1)</f>
        <v>0.58333333333575865</v>
      </c>
      <c r="L808" s="2">
        <f>MROUND(NYR_Tbl[[#This Row],[Time]],60/24/60)</f>
        <v>0.58333333333333326</v>
      </c>
      <c r="M808" s="3">
        <f>INT(NYR_Tbl[[#This Row],[tweet_created]])</f>
        <v>42001</v>
      </c>
      <c r="N808">
        <f>DAY(NYR_Tbl[[#This Row],[Date]])</f>
        <v>28</v>
      </c>
      <c r="O808" s="4">
        <f>IF(NYR_Tbl[[#This Row],[retweet_count]]="",1,NYR_Tbl[[#This Row],[retweet_count]])</f>
        <v>1</v>
      </c>
    </row>
    <row r="809" spans="1:15" x14ac:dyDescent="0.25">
      <c r="A809" s="1">
        <v>42001.584722222222</v>
      </c>
      <c r="B809" t="s">
        <v>1602</v>
      </c>
      <c r="C809" t="s">
        <v>26</v>
      </c>
      <c r="D809" t="s">
        <v>46</v>
      </c>
      <c r="E809" t="s">
        <v>270</v>
      </c>
      <c r="F809" t="s">
        <v>270</v>
      </c>
      <c r="G809" t="s">
        <v>23</v>
      </c>
      <c r="H809" t="s">
        <v>73</v>
      </c>
      <c r="I809" t="s">
        <v>38</v>
      </c>
      <c r="K809" s="2">
        <f>MOD(NYR_Tbl[[#This Row],[tweet_created]],1)</f>
        <v>0.58472222222189885</v>
      </c>
      <c r="L809" s="2">
        <f>MROUND(NYR_Tbl[[#This Row],[Time]],60/24/60)</f>
        <v>0.58333333333333326</v>
      </c>
      <c r="M809" s="3">
        <f>INT(NYR_Tbl[[#This Row],[tweet_created]])</f>
        <v>42001</v>
      </c>
      <c r="N809">
        <f>DAY(NYR_Tbl[[#This Row],[Date]])</f>
        <v>28</v>
      </c>
      <c r="O809" s="4">
        <f>IF(NYR_Tbl[[#This Row],[retweet_count]]="",1,NYR_Tbl[[#This Row],[retweet_count]])</f>
        <v>1</v>
      </c>
    </row>
    <row r="810" spans="1:15" x14ac:dyDescent="0.25">
      <c r="A810" s="1">
        <v>42001.585416666669</v>
      </c>
      <c r="B810" t="s">
        <v>1603</v>
      </c>
      <c r="C810" t="s">
        <v>139</v>
      </c>
      <c r="D810" t="s">
        <v>458</v>
      </c>
      <c r="E810" t="s">
        <v>1604</v>
      </c>
      <c r="F810" t="s">
        <v>220</v>
      </c>
      <c r="G810" t="s">
        <v>23</v>
      </c>
      <c r="H810" t="s">
        <v>82</v>
      </c>
      <c r="I810" t="s">
        <v>38</v>
      </c>
      <c r="K810" s="2">
        <f>MOD(NYR_Tbl[[#This Row],[tweet_created]],1)</f>
        <v>0.58541666666860692</v>
      </c>
      <c r="L810" s="2">
        <f>MROUND(NYR_Tbl[[#This Row],[Time]],60/24/60)</f>
        <v>0.58333333333333326</v>
      </c>
      <c r="M810" s="3">
        <f>INT(NYR_Tbl[[#This Row],[tweet_created]])</f>
        <v>42001</v>
      </c>
      <c r="N810">
        <f>DAY(NYR_Tbl[[#This Row],[Date]])</f>
        <v>28</v>
      </c>
      <c r="O810" s="4">
        <f>IF(NYR_Tbl[[#This Row],[retweet_count]]="",1,NYR_Tbl[[#This Row],[retweet_count]])</f>
        <v>1</v>
      </c>
    </row>
    <row r="811" spans="1:15" x14ac:dyDescent="0.25">
      <c r="A811" s="1">
        <v>42001.585416666669</v>
      </c>
      <c r="B811" t="s">
        <v>1605</v>
      </c>
      <c r="C811" t="s">
        <v>114</v>
      </c>
      <c r="D811" t="s">
        <v>606</v>
      </c>
      <c r="E811" t="s">
        <v>1606</v>
      </c>
      <c r="F811" t="s">
        <v>270</v>
      </c>
      <c r="G811" t="s">
        <v>23</v>
      </c>
      <c r="H811" t="s">
        <v>24</v>
      </c>
      <c r="I811" t="s">
        <v>38</v>
      </c>
      <c r="K811" s="2">
        <f>MOD(NYR_Tbl[[#This Row],[tweet_created]],1)</f>
        <v>0.58541666666860692</v>
      </c>
      <c r="L811" s="2">
        <f>MROUND(NYR_Tbl[[#This Row],[Time]],60/24/60)</f>
        <v>0.58333333333333326</v>
      </c>
      <c r="M811" s="3">
        <f>INT(NYR_Tbl[[#This Row],[tweet_created]])</f>
        <v>42001</v>
      </c>
      <c r="N811">
        <f>DAY(NYR_Tbl[[#This Row],[Date]])</f>
        <v>28</v>
      </c>
      <c r="O811" s="4">
        <f>IF(NYR_Tbl[[#This Row],[retweet_count]]="",1,NYR_Tbl[[#This Row],[retweet_count]])</f>
        <v>1</v>
      </c>
    </row>
    <row r="812" spans="1:15" x14ac:dyDescent="0.25">
      <c r="A812" s="1">
        <v>42001.586805555555</v>
      </c>
      <c r="B812" t="s">
        <v>1607</v>
      </c>
      <c r="C812" t="s">
        <v>26</v>
      </c>
      <c r="D812" t="s">
        <v>239</v>
      </c>
      <c r="E812" t="s">
        <v>1608</v>
      </c>
      <c r="F812" t="s">
        <v>3281</v>
      </c>
      <c r="G812" t="s">
        <v>43</v>
      </c>
      <c r="I812" t="s">
        <v>17</v>
      </c>
      <c r="K812" s="2">
        <f>MOD(NYR_Tbl[[#This Row],[tweet_created]],1)</f>
        <v>0.58680555555474712</v>
      </c>
      <c r="L812" s="2">
        <f>MROUND(NYR_Tbl[[#This Row],[Time]],60/24/60)</f>
        <v>0.58333333333333326</v>
      </c>
      <c r="M812" s="3">
        <f>INT(NYR_Tbl[[#This Row],[tweet_created]])</f>
        <v>42001</v>
      </c>
      <c r="N812">
        <f>DAY(NYR_Tbl[[#This Row],[Date]])</f>
        <v>28</v>
      </c>
      <c r="O812" s="4">
        <f>IF(NYR_Tbl[[#This Row],[retweet_count]]="",1,NYR_Tbl[[#This Row],[retweet_count]])</f>
        <v>1</v>
      </c>
    </row>
    <row r="813" spans="1:15" x14ac:dyDescent="0.25">
      <c r="A813" s="1">
        <v>42001.595833333333</v>
      </c>
      <c r="B813" t="s">
        <v>1609</v>
      </c>
      <c r="C813" t="s">
        <v>26</v>
      </c>
      <c r="D813" t="s">
        <v>46</v>
      </c>
      <c r="E813" t="s">
        <v>230</v>
      </c>
      <c r="F813" t="s">
        <v>270</v>
      </c>
      <c r="G813" t="s">
        <v>23</v>
      </c>
      <c r="H813" t="s">
        <v>73</v>
      </c>
      <c r="I813" t="s">
        <v>38</v>
      </c>
      <c r="K813" s="2">
        <f>MOD(NYR_Tbl[[#This Row],[tweet_created]],1)</f>
        <v>0.59583333333284827</v>
      </c>
      <c r="L813" s="2">
        <f>MROUND(NYR_Tbl[[#This Row],[Time]],60/24/60)</f>
        <v>0.58333333333333326</v>
      </c>
      <c r="M813" s="3">
        <f>INT(NYR_Tbl[[#This Row],[tweet_created]])</f>
        <v>42001</v>
      </c>
      <c r="N813">
        <f>DAY(NYR_Tbl[[#This Row],[Date]])</f>
        <v>28</v>
      </c>
      <c r="O813" s="4">
        <f>IF(NYR_Tbl[[#This Row],[retweet_count]]="",1,NYR_Tbl[[#This Row],[retweet_count]])</f>
        <v>1</v>
      </c>
    </row>
    <row r="814" spans="1:15" x14ac:dyDescent="0.25">
      <c r="A814" s="1">
        <v>42001.602777777778</v>
      </c>
      <c r="B814" t="s">
        <v>1610</v>
      </c>
      <c r="C814" t="s">
        <v>11</v>
      </c>
      <c r="D814" t="s">
        <v>210</v>
      </c>
      <c r="E814" t="s">
        <v>137</v>
      </c>
      <c r="F814" t="s">
        <v>745</v>
      </c>
      <c r="G814" t="s">
        <v>15</v>
      </c>
      <c r="H814" t="s">
        <v>24</v>
      </c>
      <c r="I814" t="s">
        <v>38</v>
      </c>
      <c r="K814" s="2">
        <f>MOD(NYR_Tbl[[#This Row],[tweet_created]],1)</f>
        <v>0.60277777777810115</v>
      </c>
      <c r="L814" s="2">
        <f>MROUND(NYR_Tbl[[#This Row],[Time]],60/24/60)</f>
        <v>0.58333333333333326</v>
      </c>
      <c r="M814" s="3">
        <f>INT(NYR_Tbl[[#This Row],[tweet_created]])</f>
        <v>42001</v>
      </c>
      <c r="N814">
        <f>DAY(NYR_Tbl[[#This Row],[Date]])</f>
        <v>28</v>
      </c>
      <c r="O814" s="4">
        <f>IF(NYR_Tbl[[#This Row],[retweet_count]]="",1,NYR_Tbl[[#This Row],[retweet_count]])</f>
        <v>1</v>
      </c>
    </row>
    <row r="815" spans="1:15" x14ac:dyDescent="0.25">
      <c r="A815" s="1">
        <v>42001.607638888891</v>
      </c>
      <c r="B815" t="s">
        <v>1611</v>
      </c>
      <c r="C815" t="s">
        <v>11</v>
      </c>
      <c r="D815" t="s">
        <v>66</v>
      </c>
      <c r="E815" t="s">
        <v>42</v>
      </c>
      <c r="F815" t="s">
        <v>460</v>
      </c>
      <c r="G815" t="s">
        <v>43</v>
      </c>
      <c r="H815" t="s">
        <v>44</v>
      </c>
      <c r="I815" t="s">
        <v>38</v>
      </c>
      <c r="K815" s="2">
        <f>MOD(NYR_Tbl[[#This Row],[tweet_created]],1)</f>
        <v>0.60763888889050577</v>
      </c>
      <c r="L815" s="2">
        <f>MROUND(NYR_Tbl[[#This Row],[Time]],60/24/60)</f>
        <v>0.625</v>
      </c>
      <c r="M815" s="3">
        <f>INT(NYR_Tbl[[#This Row],[tweet_created]])</f>
        <v>42001</v>
      </c>
      <c r="N815">
        <f>DAY(NYR_Tbl[[#This Row],[Date]])</f>
        <v>28</v>
      </c>
      <c r="O815" s="4">
        <f>IF(NYR_Tbl[[#This Row],[retweet_count]]="",1,NYR_Tbl[[#This Row],[retweet_count]])</f>
        <v>1</v>
      </c>
    </row>
    <row r="816" spans="1:15" x14ac:dyDescent="0.25">
      <c r="A816" s="1">
        <v>42001.60833333333</v>
      </c>
      <c r="B816" t="s">
        <v>1612</v>
      </c>
      <c r="C816" t="s">
        <v>26</v>
      </c>
      <c r="D816" t="s">
        <v>97</v>
      </c>
      <c r="E816" t="s">
        <v>1613</v>
      </c>
      <c r="F816" t="s">
        <v>745</v>
      </c>
      <c r="G816" t="s">
        <v>15</v>
      </c>
      <c r="I816" t="s">
        <v>17</v>
      </c>
      <c r="K816" s="2">
        <f>MOD(NYR_Tbl[[#This Row],[tweet_created]],1)</f>
        <v>0.60833333332993789</v>
      </c>
      <c r="L816" s="2">
        <f>MROUND(NYR_Tbl[[#This Row],[Time]],60/24/60)</f>
        <v>0.625</v>
      </c>
      <c r="M816" s="3">
        <f>INT(NYR_Tbl[[#This Row],[tweet_created]])</f>
        <v>42001</v>
      </c>
      <c r="N816">
        <f>DAY(NYR_Tbl[[#This Row],[Date]])</f>
        <v>28</v>
      </c>
      <c r="O816" s="4">
        <f>IF(NYR_Tbl[[#This Row],[retweet_count]]="",1,NYR_Tbl[[#This Row],[retweet_count]])</f>
        <v>1</v>
      </c>
    </row>
    <row r="817" spans="1:15" x14ac:dyDescent="0.25">
      <c r="A817" s="1">
        <v>42001.609722222223</v>
      </c>
      <c r="B817" t="s">
        <v>1614</v>
      </c>
      <c r="C817" t="s">
        <v>19</v>
      </c>
      <c r="D817" t="s">
        <v>40</v>
      </c>
      <c r="E817" t="s">
        <v>1504</v>
      </c>
      <c r="F817" t="s">
        <v>251</v>
      </c>
      <c r="G817" t="s">
        <v>15</v>
      </c>
      <c r="H817" t="s">
        <v>73</v>
      </c>
      <c r="I817" t="s">
        <v>38</v>
      </c>
      <c r="K817" s="2">
        <f>MOD(NYR_Tbl[[#This Row],[tweet_created]],1)</f>
        <v>0.60972222222335404</v>
      </c>
      <c r="L817" s="2">
        <f>MROUND(NYR_Tbl[[#This Row],[Time]],60/24/60)</f>
        <v>0.625</v>
      </c>
      <c r="M817" s="3">
        <f>INT(NYR_Tbl[[#This Row],[tweet_created]])</f>
        <v>42001</v>
      </c>
      <c r="N817">
        <f>DAY(NYR_Tbl[[#This Row],[Date]])</f>
        <v>28</v>
      </c>
      <c r="O817" s="4">
        <f>IF(NYR_Tbl[[#This Row],[retweet_count]]="",1,NYR_Tbl[[#This Row],[retweet_count]])</f>
        <v>1</v>
      </c>
    </row>
    <row r="818" spans="1:15" x14ac:dyDescent="0.25">
      <c r="A818" s="1">
        <v>42001.611805555556</v>
      </c>
      <c r="B818" t="s">
        <v>1615</v>
      </c>
      <c r="C818" t="s">
        <v>75</v>
      </c>
      <c r="D818" t="s">
        <v>35</v>
      </c>
      <c r="E818" t="s">
        <v>1616</v>
      </c>
      <c r="F818" t="s">
        <v>2966</v>
      </c>
      <c r="G818" t="s">
        <v>49</v>
      </c>
      <c r="H818" t="s">
        <v>24</v>
      </c>
      <c r="I818" t="s">
        <v>38</v>
      </c>
      <c r="K818" s="2">
        <f>MOD(NYR_Tbl[[#This Row],[tweet_created]],1)</f>
        <v>0.61180555555620231</v>
      </c>
      <c r="L818" s="2">
        <f>MROUND(NYR_Tbl[[#This Row],[Time]],60/24/60)</f>
        <v>0.625</v>
      </c>
      <c r="M818" s="3">
        <f>INT(NYR_Tbl[[#This Row],[tweet_created]])</f>
        <v>42001</v>
      </c>
      <c r="N818">
        <f>DAY(NYR_Tbl[[#This Row],[Date]])</f>
        <v>28</v>
      </c>
      <c r="O818" s="4">
        <f>IF(NYR_Tbl[[#This Row],[retweet_count]]="",1,NYR_Tbl[[#This Row],[retweet_count]])</f>
        <v>1</v>
      </c>
    </row>
    <row r="819" spans="1:15" x14ac:dyDescent="0.25">
      <c r="A819" s="1">
        <v>42001.612500000003</v>
      </c>
      <c r="B819" t="s">
        <v>1617</v>
      </c>
      <c r="C819" t="s">
        <v>114</v>
      </c>
      <c r="D819" t="s">
        <v>391</v>
      </c>
      <c r="E819" t="s">
        <v>237</v>
      </c>
      <c r="F819" t="s">
        <v>1480</v>
      </c>
      <c r="G819" t="s">
        <v>43</v>
      </c>
      <c r="H819" t="s">
        <v>82</v>
      </c>
      <c r="I819" t="s">
        <v>38</v>
      </c>
      <c r="K819" s="2">
        <f>MOD(NYR_Tbl[[#This Row],[tweet_created]],1)</f>
        <v>0.61250000000291038</v>
      </c>
      <c r="L819" s="2">
        <f>MROUND(NYR_Tbl[[#This Row],[Time]],60/24/60)</f>
        <v>0.625</v>
      </c>
      <c r="M819" s="3">
        <f>INT(NYR_Tbl[[#This Row],[tweet_created]])</f>
        <v>42001</v>
      </c>
      <c r="N819">
        <f>DAY(NYR_Tbl[[#This Row],[Date]])</f>
        <v>28</v>
      </c>
      <c r="O819" s="4">
        <f>IF(NYR_Tbl[[#This Row],[retweet_count]]="",1,NYR_Tbl[[#This Row],[retweet_count]])</f>
        <v>1</v>
      </c>
    </row>
    <row r="820" spans="1:15" x14ac:dyDescent="0.25">
      <c r="A820" s="1">
        <v>42001.617361111108</v>
      </c>
      <c r="B820" t="s">
        <v>1618</v>
      </c>
      <c r="C820" t="s">
        <v>26</v>
      </c>
      <c r="D820" t="s">
        <v>206</v>
      </c>
      <c r="E820" t="s">
        <v>315</v>
      </c>
      <c r="F820" t="s">
        <v>460</v>
      </c>
      <c r="G820" t="s">
        <v>43</v>
      </c>
      <c r="H820" t="s">
        <v>183</v>
      </c>
      <c r="I820" t="s">
        <v>38</v>
      </c>
      <c r="K820" s="2">
        <f>MOD(NYR_Tbl[[#This Row],[tweet_created]],1)</f>
        <v>0.61736111110803904</v>
      </c>
      <c r="L820" s="2">
        <f>MROUND(NYR_Tbl[[#This Row],[Time]],60/24/60)</f>
        <v>0.625</v>
      </c>
      <c r="M820" s="3">
        <f>INT(NYR_Tbl[[#This Row],[tweet_created]])</f>
        <v>42001</v>
      </c>
      <c r="N820">
        <f>DAY(NYR_Tbl[[#This Row],[Date]])</f>
        <v>28</v>
      </c>
      <c r="O820" s="4">
        <f>IF(NYR_Tbl[[#This Row],[retweet_count]]="",1,NYR_Tbl[[#This Row],[retweet_count]])</f>
        <v>1</v>
      </c>
    </row>
    <row r="821" spans="1:15" x14ac:dyDescent="0.25">
      <c r="A821" s="1">
        <v>42001.618055555555</v>
      </c>
      <c r="B821" t="s">
        <v>1619</v>
      </c>
      <c r="C821" t="s">
        <v>19</v>
      </c>
      <c r="D821" t="s">
        <v>80</v>
      </c>
      <c r="E821" t="s">
        <v>745</v>
      </c>
      <c r="F821" t="s">
        <v>745</v>
      </c>
      <c r="G821" t="s">
        <v>15</v>
      </c>
      <c r="H821" t="s">
        <v>16</v>
      </c>
      <c r="I821" t="s">
        <v>38</v>
      </c>
      <c r="K821" s="2">
        <f>MOD(NYR_Tbl[[#This Row],[tweet_created]],1)</f>
        <v>0.61805555555474712</v>
      </c>
      <c r="L821" s="2">
        <f>MROUND(NYR_Tbl[[#This Row],[Time]],60/24/60)</f>
        <v>0.625</v>
      </c>
      <c r="M821" s="3">
        <f>INT(NYR_Tbl[[#This Row],[tweet_created]])</f>
        <v>42001</v>
      </c>
      <c r="N821">
        <f>DAY(NYR_Tbl[[#This Row],[Date]])</f>
        <v>28</v>
      </c>
      <c r="O821" s="4">
        <f>IF(NYR_Tbl[[#This Row],[retweet_count]]="",1,NYR_Tbl[[#This Row],[retweet_count]])</f>
        <v>1</v>
      </c>
    </row>
    <row r="822" spans="1:15" x14ac:dyDescent="0.25">
      <c r="A822" s="1">
        <v>42001.620833333334</v>
      </c>
      <c r="B822" t="s">
        <v>1620</v>
      </c>
      <c r="C822" t="s">
        <v>61</v>
      </c>
      <c r="D822" t="s">
        <v>62</v>
      </c>
      <c r="E822" t="s">
        <v>1621</v>
      </c>
      <c r="F822" t="s">
        <v>745</v>
      </c>
      <c r="G822" t="s">
        <v>15</v>
      </c>
      <c r="I822" t="s">
        <v>38</v>
      </c>
      <c r="K822" s="2">
        <f>MOD(NYR_Tbl[[#This Row],[tweet_created]],1)</f>
        <v>0.62083333333430346</v>
      </c>
      <c r="L822" s="2">
        <f>MROUND(NYR_Tbl[[#This Row],[Time]],60/24/60)</f>
        <v>0.625</v>
      </c>
      <c r="M822" s="3">
        <f>INT(NYR_Tbl[[#This Row],[tweet_created]])</f>
        <v>42001</v>
      </c>
      <c r="N822">
        <f>DAY(NYR_Tbl[[#This Row],[Date]])</f>
        <v>28</v>
      </c>
      <c r="O822" s="4">
        <f>IF(NYR_Tbl[[#This Row],[retweet_count]]="",1,NYR_Tbl[[#This Row],[retweet_count]])</f>
        <v>1</v>
      </c>
    </row>
    <row r="823" spans="1:15" x14ac:dyDescent="0.25">
      <c r="A823" s="1">
        <v>42001.626388888886</v>
      </c>
      <c r="B823" t="s">
        <v>1622</v>
      </c>
      <c r="C823" t="s">
        <v>26</v>
      </c>
      <c r="D823" t="s">
        <v>46</v>
      </c>
      <c r="E823" t="s">
        <v>1623</v>
      </c>
      <c r="F823" t="s">
        <v>2320</v>
      </c>
      <c r="G823" t="s">
        <v>15</v>
      </c>
      <c r="H823" t="s">
        <v>73</v>
      </c>
      <c r="I823" t="s">
        <v>17</v>
      </c>
      <c r="K823" s="2">
        <f>MOD(NYR_Tbl[[#This Row],[tweet_created]],1)</f>
        <v>0.62638888888614019</v>
      </c>
      <c r="L823" s="2">
        <f>MROUND(NYR_Tbl[[#This Row],[Time]],60/24/60)</f>
        <v>0.625</v>
      </c>
      <c r="M823" s="3">
        <f>INT(NYR_Tbl[[#This Row],[tweet_created]])</f>
        <v>42001</v>
      </c>
      <c r="N823">
        <f>DAY(NYR_Tbl[[#This Row],[Date]])</f>
        <v>28</v>
      </c>
      <c r="O823" s="4">
        <f>IF(NYR_Tbl[[#This Row],[retweet_count]]="",1,NYR_Tbl[[#This Row],[retweet_count]])</f>
        <v>1</v>
      </c>
    </row>
    <row r="824" spans="1:15" x14ac:dyDescent="0.25">
      <c r="A824" s="1">
        <v>42001.629861111112</v>
      </c>
      <c r="B824" t="s">
        <v>1624</v>
      </c>
      <c r="C824" t="s">
        <v>114</v>
      </c>
      <c r="D824" t="s">
        <v>606</v>
      </c>
      <c r="E824" t="s">
        <v>1625</v>
      </c>
      <c r="F824" t="s">
        <v>1762</v>
      </c>
      <c r="G824" t="s">
        <v>49</v>
      </c>
      <c r="H824" t="s">
        <v>82</v>
      </c>
      <c r="I824" t="s">
        <v>38</v>
      </c>
      <c r="K824" s="2">
        <f>MOD(NYR_Tbl[[#This Row],[tweet_created]],1)</f>
        <v>0.62986111111240461</v>
      </c>
      <c r="L824" s="2">
        <f>MROUND(NYR_Tbl[[#This Row],[Time]],60/24/60)</f>
        <v>0.625</v>
      </c>
      <c r="M824" s="3">
        <f>INT(NYR_Tbl[[#This Row],[tweet_created]])</f>
        <v>42001</v>
      </c>
      <c r="N824">
        <f>DAY(NYR_Tbl[[#This Row],[Date]])</f>
        <v>28</v>
      </c>
      <c r="O824" s="4">
        <f>IF(NYR_Tbl[[#This Row],[retweet_count]]="",1,NYR_Tbl[[#This Row],[retweet_count]])</f>
        <v>1</v>
      </c>
    </row>
    <row r="825" spans="1:15" x14ac:dyDescent="0.25">
      <c r="A825" s="1">
        <v>42001.629861111112</v>
      </c>
      <c r="B825" t="s">
        <v>1626</v>
      </c>
      <c r="C825" t="s">
        <v>75</v>
      </c>
      <c r="D825" t="s">
        <v>35</v>
      </c>
      <c r="E825" t="s">
        <v>1627</v>
      </c>
      <c r="F825" t="s">
        <v>745</v>
      </c>
      <c r="G825" t="s">
        <v>15</v>
      </c>
      <c r="I825" t="s">
        <v>17</v>
      </c>
      <c r="K825" s="2">
        <f>MOD(NYR_Tbl[[#This Row],[tweet_created]],1)</f>
        <v>0.62986111111240461</v>
      </c>
      <c r="L825" s="2">
        <f>MROUND(NYR_Tbl[[#This Row],[Time]],60/24/60)</f>
        <v>0.625</v>
      </c>
      <c r="M825" s="3">
        <f>INT(NYR_Tbl[[#This Row],[tweet_created]])</f>
        <v>42001</v>
      </c>
      <c r="N825">
        <f>DAY(NYR_Tbl[[#This Row],[Date]])</f>
        <v>28</v>
      </c>
      <c r="O825" s="4">
        <f>IF(NYR_Tbl[[#This Row],[retweet_count]]="",1,NYR_Tbl[[#This Row],[retweet_count]])</f>
        <v>1</v>
      </c>
    </row>
    <row r="826" spans="1:15" x14ac:dyDescent="0.25">
      <c r="A826" s="1">
        <v>42001.651388888888</v>
      </c>
      <c r="B826" t="s">
        <v>1628</v>
      </c>
      <c r="C826" t="s">
        <v>89</v>
      </c>
      <c r="D826" t="s">
        <v>90</v>
      </c>
      <c r="E826" t="s">
        <v>1629</v>
      </c>
      <c r="F826" t="s">
        <v>133</v>
      </c>
      <c r="G826" t="s">
        <v>23</v>
      </c>
      <c r="H826" t="s">
        <v>24</v>
      </c>
      <c r="I826" t="s">
        <v>17</v>
      </c>
      <c r="K826" s="2">
        <f>MOD(NYR_Tbl[[#This Row],[tweet_created]],1)</f>
        <v>0.65138888888759539</v>
      </c>
      <c r="L826" s="2">
        <f>MROUND(NYR_Tbl[[#This Row],[Time]],60/24/60)</f>
        <v>0.66666666666666663</v>
      </c>
      <c r="M826" s="3">
        <f>INT(NYR_Tbl[[#This Row],[tweet_created]])</f>
        <v>42001</v>
      </c>
      <c r="N826">
        <f>DAY(NYR_Tbl[[#This Row],[Date]])</f>
        <v>28</v>
      </c>
      <c r="O826" s="4">
        <f>IF(NYR_Tbl[[#This Row],[retweet_count]]="",1,NYR_Tbl[[#This Row],[retweet_count]])</f>
        <v>1</v>
      </c>
    </row>
    <row r="827" spans="1:15" x14ac:dyDescent="0.25">
      <c r="A827" s="1">
        <v>42001.652083333334</v>
      </c>
      <c r="B827" t="s">
        <v>1630</v>
      </c>
      <c r="C827" t="s">
        <v>299</v>
      </c>
      <c r="D827" t="s">
        <v>919</v>
      </c>
      <c r="E827" t="s">
        <v>1631</v>
      </c>
      <c r="F827" t="s">
        <v>2966</v>
      </c>
      <c r="G827" t="s">
        <v>49</v>
      </c>
      <c r="I827" t="s">
        <v>17</v>
      </c>
      <c r="K827" s="2">
        <f>MOD(NYR_Tbl[[#This Row],[tweet_created]],1)</f>
        <v>0.65208333333430346</v>
      </c>
      <c r="L827" s="2">
        <f>MROUND(NYR_Tbl[[#This Row],[Time]],60/24/60)</f>
        <v>0.66666666666666663</v>
      </c>
      <c r="M827" s="3">
        <f>INT(NYR_Tbl[[#This Row],[tweet_created]])</f>
        <v>42001</v>
      </c>
      <c r="N827">
        <f>DAY(NYR_Tbl[[#This Row],[Date]])</f>
        <v>28</v>
      </c>
      <c r="O827" s="4">
        <f>IF(NYR_Tbl[[#This Row],[retweet_count]]="",1,NYR_Tbl[[#This Row],[retweet_count]])</f>
        <v>1</v>
      </c>
    </row>
    <row r="828" spans="1:15" x14ac:dyDescent="0.25">
      <c r="A828" s="1">
        <v>42001.654166666667</v>
      </c>
      <c r="B828" t="s">
        <v>1632</v>
      </c>
      <c r="C828" t="s">
        <v>75</v>
      </c>
      <c r="D828" t="s">
        <v>345</v>
      </c>
      <c r="E828" t="s">
        <v>1633</v>
      </c>
      <c r="F828" t="s">
        <v>460</v>
      </c>
      <c r="G828" t="s">
        <v>43</v>
      </c>
      <c r="I828" t="s">
        <v>17</v>
      </c>
      <c r="K828" s="2">
        <f>MOD(NYR_Tbl[[#This Row],[tweet_created]],1)</f>
        <v>0.65416666666715173</v>
      </c>
      <c r="L828" s="2">
        <f>MROUND(NYR_Tbl[[#This Row],[Time]],60/24/60)</f>
        <v>0.66666666666666663</v>
      </c>
      <c r="M828" s="3">
        <f>INT(NYR_Tbl[[#This Row],[tweet_created]])</f>
        <v>42001</v>
      </c>
      <c r="N828">
        <f>DAY(NYR_Tbl[[#This Row],[Date]])</f>
        <v>28</v>
      </c>
      <c r="O828" s="4">
        <f>IF(NYR_Tbl[[#This Row],[retweet_count]]="",1,NYR_Tbl[[#This Row],[retweet_count]])</f>
        <v>1</v>
      </c>
    </row>
    <row r="829" spans="1:15" x14ac:dyDescent="0.25">
      <c r="A829" s="1">
        <v>42001.663194444445</v>
      </c>
      <c r="B829" t="s">
        <v>1634</v>
      </c>
      <c r="C829" t="s">
        <v>11</v>
      </c>
      <c r="D829" t="s">
        <v>201</v>
      </c>
      <c r="E829" t="s">
        <v>840</v>
      </c>
      <c r="F829" t="s">
        <v>745</v>
      </c>
      <c r="G829" t="s">
        <v>15</v>
      </c>
      <c r="H829" t="s">
        <v>24</v>
      </c>
      <c r="I829" t="s">
        <v>38</v>
      </c>
      <c r="K829" s="2">
        <f>MOD(NYR_Tbl[[#This Row],[tweet_created]],1)</f>
        <v>0.66319444444525288</v>
      </c>
      <c r="L829" s="2">
        <f>MROUND(NYR_Tbl[[#This Row],[Time]],60/24/60)</f>
        <v>0.66666666666666663</v>
      </c>
      <c r="M829" s="3">
        <f>INT(NYR_Tbl[[#This Row],[tweet_created]])</f>
        <v>42001</v>
      </c>
      <c r="N829">
        <f>DAY(NYR_Tbl[[#This Row],[Date]])</f>
        <v>28</v>
      </c>
      <c r="O829" s="4">
        <f>IF(NYR_Tbl[[#This Row],[retweet_count]]="",1,NYR_Tbl[[#This Row],[retweet_count]])</f>
        <v>1</v>
      </c>
    </row>
    <row r="830" spans="1:15" x14ac:dyDescent="0.25">
      <c r="A830" s="1">
        <v>42001.666666666664</v>
      </c>
      <c r="B830" t="s">
        <v>1635</v>
      </c>
      <c r="C830" t="s">
        <v>61</v>
      </c>
      <c r="D830" t="s">
        <v>62</v>
      </c>
      <c r="E830" t="s">
        <v>1636</v>
      </c>
      <c r="F830" t="s">
        <v>3281</v>
      </c>
      <c r="G830" t="s">
        <v>43</v>
      </c>
      <c r="I830" t="s">
        <v>17</v>
      </c>
      <c r="K830" s="2">
        <f>MOD(NYR_Tbl[[#This Row],[tweet_created]],1)</f>
        <v>0.66666666666424135</v>
      </c>
      <c r="L830" s="2">
        <f>MROUND(NYR_Tbl[[#This Row],[Time]],60/24/60)</f>
        <v>0.66666666666666663</v>
      </c>
      <c r="M830" s="3">
        <f>INT(NYR_Tbl[[#This Row],[tweet_created]])</f>
        <v>42001</v>
      </c>
      <c r="N830">
        <f>DAY(NYR_Tbl[[#This Row],[Date]])</f>
        <v>28</v>
      </c>
      <c r="O830" s="4">
        <f>IF(NYR_Tbl[[#This Row],[retweet_count]]="",1,NYR_Tbl[[#This Row],[retweet_count]])</f>
        <v>1</v>
      </c>
    </row>
    <row r="831" spans="1:15" x14ac:dyDescent="0.25">
      <c r="A831" s="1">
        <v>42001.67291666667</v>
      </c>
      <c r="B831" t="s">
        <v>1637</v>
      </c>
      <c r="C831" t="s">
        <v>11</v>
      </c>
      <c r="D831" t="s">
        <v>31</v>
      </c>
      <c r="E831" t="s">
        <v>600</v>
      </c>
      <c r="F831" t="s">
        <v>3281</v>
      </c>
      <c r="G831" t="s">
        <v>43</v>
      </c>
      <c r="H831" t="s">
        <v>82</v>
      </c>
      <c r="I831" t="s">
        <v>17</v>
      </c>
      <c r="K831" s="2">
        <f>MOD(NYR_Tbl[[#This Row],[tweet_created]],1)</f>
        <v>0.67291666667006211</v>
      </c>
      <c r="L831" s="2">
        <f>MROUND(NYR_Tbl[[#This Row],[Time]],60/24/60)</f>
        <v>0.66666666666666663</v>
      </c>
      <c r="M831" s="3">
        <f>INT(NYR_Tbl[[#This Row],[tweet_created]])</f>
        <v>42001</v>
      </c>
      <c r="N831">
        <f>DAY(NYR_Tbl[[#This Row],[Date]])</f>
        <v>28</v>
      </c>
      <c r="O831" s="4">
        <f>IF(NYR_Tbl[[#This Row],[retweet_count]]="",1,NYR_Tbl[[#This Row],[retweet_count]])</f>
        <v>1</v>
      </c>
    </row>
    <row r="832" spans="1:15" x14ac:dyDescent="0.25">
      <c r="A832" s="1">
        <v>42001.67291666667</v>
      </c>
      <c r="B832" t="s">
        <v>1638</v>
      </c>
      <c r="C832" t="s">
        <v>11</v>
      </c>
      <c r="D832" t="s">
        <v>201</v>
      </c>
      <c r="E832" t="s">
        <v>1639</v>
      </c>
      <c r="F832" t="s">
        <v>2966</v>
      </c>
      <c r="G832" t="s">
        <v>49</v>
      </c>
      <c r="I832" t="s">
        <v>17</v>
      </c>
      <c r="K832" s="2">
        <f>MOD(NYR_Tbl[[#This Row],[tweet_created]],1)</f>
        <v>0.67291666667006211</v>
      </c>
      <c r="L832" s="2">
        <f>MROUND(NYR_Tbl[[#This Row],[Time]],60/24/60)</f>
        <v>0.66666666666666663</v>
      </c>
      <c r="M832" s="3">
        <f>INT(NYR_Tbl[[#This Row],[tweet_created]])</f>
        <v>42001</v>
      </c>
      <c r="N832">
        <f>DAY(NYR_Tbl[[#This Row],[Date]])</f>
        <v>28</v>
      </c>
      <c r="O832" s="4">
        <f>IF(NYR_Tbl[[#This Row],[retweet_count]]="",1,NYR_Tbl[[#This Row],[retweet_count]])</f>
        <v>1</v>
      </c>
    </row>
    <row r="833" spans="1:15" x14ac:dyDescent="0.25">
      <c r="A833" s="1">
        <v>42001.673611111109</v>
      </c>
      <c r="B833" t="s">
        <v>1640</v>
      </c>
      <c r="C833" t="s">
        <v>11</v>
      </c>
      <c r="D833" t="s">
        <v>31</v>
      </c>
      <c r="E833" t="s">
        <v>1641</v>
      </c>
      <c r="F833" t="s">
        <v>745</v>
      </c>
      <c r="G833" t="s">
        <v>15</v>
      </c>
      <c r="H833" t="s">
        <v>82</v>
      </c>
      <c r="I833" t="s">
        <v>17</v>
      </c>
      <c r="K833" s="2">
        <f>MOD(NYR_Tbl[[#This Row],[tweet_created]],1)</f>
        <v>0.67361111110949423</v>
      </c>
      <c r="L833" s="2">
        <f>MROUND(NYR_Tbl[[#This Row],[Time]],60/24/60)</f>
        <v>0.66666666666666663</v>
      </c>
      <c r="M833" s="3">
        <f>INT(NYR_Tbl[[#This Row],[tweet_created]])</f>
        <v>42001</v>
      </c>
      <c r="N833">
        <f>DAY(NYR_Tbl[[#This Row],[Date]])</f>
        <v>28</v>
      </c>
      <c r="O833" s="4">
        <f>IF(NYR_Tbl[[#This Row],[retweet_count]]="",1,NYR_Tbl[[#This Row],[retweet_count]])</f>
        <v>1</v>
      </c>
    </row>
    <row r="834" spans="1:15" x14ac:dyDescent="0.25">
      <c r="A834" s="1">
        <v>42001.673611111109</v>
      </c>
      <c r="B834" t="s">
        <v>1642</v>
      </c>
      <c r="C834" t="s">
        <v>26</v>
      </c>
      <c r="D834" t="s">
        <v>264</v>
      </c>
      <c r="E834" t="s">
        <v>1643</v>
      </c>
      <c r="F834" t="s">
        <v>833</v>
      </c>
      <c r="G834" t="s">
        <v>43</v>
      </c>
      <c r="H834" t="s">
        <v>93</v>
      </c>
      <c r="I834" t="s">
        <v>38</v>
      </c>
      <c r="K834" s="2">
        <f>MOD(NYR_Tbl[[#This Row],[tweet_created]],1)</f>
        <v>0.67361111110949423</v>
      </c>
      <c r="L834" s="2">
        <f>MROUND(NYR_Tbl[[#This Row],[Time]],60/24/60)</f>
        <v>0.66666666666666663</v>
      </c>
      <c r="M834" s="3">
        <f>INT(NYR_Tbl[[#This Row],[tweet_created]])</f>
        <v>42001</v>
      </c>
      <c r="N834">
        <f>DAY(NYR_Tbl[[#This Row],[Date]])</f>
        <v>28</v>
      </c>
      <c r="O834" s="4">
        <f>IF(NYR_Tbl[[#This Row],[retweet_count]]="",1,NYR_Tbl[[#This Row],[retweet_count]])</f>
        <v>1</v>
      </c>
    </row>
    <row r="835" spans="1:15" x14ac:dyDescent="0.25">
      <c r="A835" s="1">
        <v>42001.679861111108</v>
      </c>
      <c r="B835" t="s">
        <v>1644</v>
      </c>
      <c r="C835" t="s">
        <v>26</v>
      </c>
      <c r="D835" t="s">
        <v>264</v>
      </c>
      <c r="E835" t="s">
        <v>560</v>
      </c>
      <c r="F835" t="s">
        <v>745</v>
      </c>
      <c r="G835" t="s">
        <v>15</v>
      </c>
      <c r="H835" t="s">
        <v>16</v>
      </c>
      <c r="I835" t="s">
        <v>38</v>
      </c>
      <c r="K835" s="2">
        <f>MOD(NYR_Tbl[[#This Row],[tweet_created]],1)</f>
        <v>0.67986111110803904</v>
      </c>
      <c r="L835" s="2">
        <f>MROUND(NYR_Tbl[[#This Row],[Time]],60/24/60)</f>
        <v>0.66666666666666663</v>
      </c>
      <c r="M835" s="3">
        <f>INT(NYR_Tbl[[#This Row],[tweet_created]])</f>
        <v>42001</v>
      </c>
      <c r="N835">
        <f>DAY(NYR_Tbl[[#This Row],[Date]])</f>
        <v>28</v>
      </c>
      <c r="O835" s="4">
        <f>IF(NYR_Tbl[[#This Row],[retweet_count]]="",1,NYR_Tbl[[#This Row],[retweet_count]])</f>
        <v>1</v>
      </c>
    </row>
    <row r="836" spans="1:15" x14ac:dyDescent="0.25">
      <c r="A836" s="1">
        <v>42001.680555555555</v>
      </c>
      <c r="B836" t="s">
        <v>1645</v>
      </c>
      <c r="C836" t="s">
        <v>75</v>
      </c>
      <c r="D836" t="s">
        <v>76</v>
      </c>
      <c r="E836" t="s">
        <v>1646</v>
      </c>
      <c r="F836" t="s">
        <v>270</v>
      </c>
      <c r="G836" t="s">
        <v>23</v>
      </c>
      <c r="H836" t="s">
        <v>24</v>
      </c>
      <c r="I836" t="s">
        <v>17</v>
      </c>
      <c r="K836" s="2">
        <f>MOD(NYR_Tbl[[#This Row],[tweet_created]],1)</f>
        <v>0.68055555555474712</v>
      </c>
      <c r="L836" s="2">
        <f>MROUND(NYR_Tbl[[#This Row],[Time]],60/24/60)</f>
        <v>0.66666666666666663</v>
      </c>
      <c r="M836" s="3">
        <f>INT(NYR_Tbl[[#This Row],[tweet_created]])</f>
        <v>42001</v>
      </c>
      <c r="N836">
        <f>DAY(NYR_Tbl[[#This Row],[Date]])</f>
        <v>28</v>
      </c>
      <c r="O836" s="4">
        <f>IF(NYR_Tbl[[#This Row],[retweet_count]]="",1,NYR_Tbl[[#This Row],[retweet_count]])</f>
        <v>1</v>
      </c>
    </row>
    <row r="837" spans="1:15" x14ac:dyDescent="0.25">
      <c r="A837" s="1">
        <v>42001.688194444447</v>
      </c>
      <c r="B837" t="s">
        <v>1647</v>
      </c>
      <c r="C837" t="s">
        <v>26</v>
      </c>
      <c r="D837" t="s">
        <v>46</v>
      </c>
      <c r="E837" t="s">
        <v>1648</v>
      </c>
      <c r="F837" t="s">
        <v>2101</v>
      </c>
      <c r="G837" t="s">
        <v>49</v>
      </c>
      <c r="H837" t="s">
        <v>82</v>
      </c>
      <c r="I837" t="s">
        <v>17</v>
      </c>
      <c r="K837" s="2">
        <f>MOD(NYR_Tbl[[#This Row],[tweet_created]],1)</f>
        <v>0.68819444444670808</v>
      </c>
      <c r="L837" s="2">
        <f>MROUND(NYR_Tbl[[#This Row],[Time]],60/24/60)</f>
        <v>0.70833333333333326</v>
      </c>
      <c r="M837" s="3">
        <f>INT(NYR_Tbl[[#This Row],[tweet_created]])</f>
        <v>42001</v>
      </c>
      <c r="N837">
        <f>DAY(NYR_Tbl[[#This Row],[Date]])</f>
        <v>28</v>
      </c>
      <c r="O837" s="4">
        <f>IF(NYR_Tbl[[#This Row],[retweet_count]]="",1,NYR_Tbl[[#This Row],[retweet_count]])</f>
        <v>1</v>
      </c>
    </row>
    <row r="838" spans="1:15" x14ac:dyDescent="0.25">
      <c r="A838" s="1">
        <v>42001.689583333333</v>
      </c>
      <c r="B838" t="s">
        <v>1649</v>
      </c>
      <c r="C838" t="s">
        <v>19</v>
      </c>
      <c r="D838" t="s">
        <v>20</v>
      </c>
      <c r="E838" t="s">
        <v>1650</v>
      </c>
      <c r="F838" t="s">
        <v>772</v>
      </c>
      <c r="G838" t="s">
        <v>23</v>
      </c>
      <c r="H838" t="s">
        <v>44</v>
      </c>
      <c r="I838" t="s">
        <v>38</v>
      </c>
      <c r="K838" s="2">
        <f>MOD(NYR_Tbl[[#This Row],[tweet_created]],1)</f>
        <v>0.68958333333284827</v>
      </c>
      <c r="L838" s="2">
        <f>MROUND(NYR_Tbl[[#This Row],[Time]],60/24/60)</f>
        <v>0.70833333333333326</v>
      </c>
      <c r="M838" s="3">
        <f>INT(NYR_Tbl[[#This Row],[tweet_created]])</f>
        <v>42001</v>
      </c>
      <c r="N838">
        <f>DAY(NYR_Tbl[[#This Row],[Date]])</f>
        <v>28</v>
      </c>
      <c r="O838" s="4">
        <f>IF(NYR_Tbl[[#This Row],[retweet_count]]="",1,NYR_Tbl[[#This Row],[retweet_count]])</f>
        <v>1</v>
      </c>
    </row>
    <row r="839" spans="1:15" x14ac:dyDescent="0.25">
      <c r="A839" s="1">
        <v>42001.689583333333</v>
      </c>
      <c r="B839" t="s">
        <v>1651</v>
      </c>
      <c r="C839" t="s">
        <v>26</v>
      </c>
      <c r="D839" t="s">
        <v>27</v>
      </c>
      <c r="E839" t="s">
        <v>1026</v>
      </c>
      <c r="F839" t="s">
        <v>1026</v>
      </c>
      <c r="G839" t="s">
        <v>23</v>
      </c>
      <c r="I839" t="s">
        <v>17</v>
      </c>
      <c r="K839" s="2">
        <f>MOD(NYR_Tbl[[#This Row],[tweet_created]],1)</f>
        <v>0.68958333333284827</v>
      </c>
      <c r="L839" s="2">
        <f>MROUND(NYR_Tbl[[#This Row],[Time]],60/24/60)</f>
        <v>0.70833333333333326</v>
      </c>
      <c r="M839" s="3">
        <f>INT(NYR_Tbl[[#This Row],[tweet_created]])</f>
        <v>42001</v>
      </c>
      <c r="N839">
        <f>DAY(NYR_Tbl[[#This Row],[Date]])</f>
        <v>28</v>
      </c>
      <c r="O839" s="4">
        <f>IF(NYR_Tbl[[#This Row],[retweet_count]]="",1,NYR_Tbl[[#This Row],[retweet_count]])</f>
        <v>1</v>
      </c>
    </row>
    <row r="840" spans="1:15" x14ac:dyDescent="0.25">
      <c r="A840" s="1">
        <v>42001.700694444444</v>
      </c>
      <c r="B840" t="s">
        <v>1652</v>
      </c>
      <c r="C840" t="s">
        <v>19</v>
      </c>
      <c r="D840" t="s">
        <v>40</v>
      </c>
      <c r="E840" t="s">
        <v>1653</v>
      </c>
      <c r="F840" t="s">
        <v>1480</v>
      </c>
      <c r="G840" t="s">
        <v>43</v>
      </c>
      <c r="H840" t="s">
        <v>24</v>
      </c>
      <c r="I840" t="s">
        <v>38</v>
      </c>
      <c r="K840" s="2">
        <f>MOD(NYR_Tbl[[#This Row],[tweet_created]],1)</f>
        <v>0.70069444444379769</v>
      </c>
      <c r="L840" s="2">
        <f>MROUND(NYR_Tbl[[#This Row],[Time]],60/24/60)</f>
        <v>0.70833333333333326</v>
      </c>
      <c r="M840" s="3">
        <f>INT(NYR_Tbl[[#This Row],[tweet_created]])</f>
        <v>42001</v>
      </c>
      <c r="N840">
        <f>DAY(NYR_Tbl[[#This Row],[Date]])</f>
        <v>28</v>
      </c>
      <c r="O840" s="4">
        <f>IF(NYR_Tbl[[#This Row],[retweet_count]]="",1,NYR_Tbl[[#This Row],[retweet_count]])</f>
        <v>1</v>
      </c>
    </row>
    <row r="841" spans="1:15" x14ac:dyDescent="0.25">
      <c r="A841" s="1">
        <v>42001.70208333333</v>
      </c>
      <c r="B841" t="s">
        <v>1654</v>
      </c>
      <c r="C841" t="s">
        <v>11</v>
      </c>
      <c r="D841" t="s">
        <v>12</v>
      </c>
      <c r="E841" t="s">
        <v>1655</v>
      </c>
      <c r="F841" t="s">
        <v>1222</v>
      </c>
      <c r="G841" t="s">
        <v>43</v>
      </c>
      <c r="I841" t="s">
        <v>38</v>
      </c>
      <c r="K841" s="2">
        <f>MOD(NYR_Tbl[[#This Row],[tweet_created]],1)</f>
        <v>0.70208333332993789</v>
      </c>
      <c r="L841" s="2">
        <f>MROUND(NYR_Tbl[[#This Row],[Time]],60/24/60)</f>
        <v>0.70833333333333326</v>
      </c>
      <c r="M841" s="3">
        <f>INT(NYR_Tbl[[#This Row],[tweet_created]])</f>
        <v>42001</v>
      </c>
      <c r="N841">
        <f>DAY(NYR_Tbl[[#This Row],[Date]])</f>
        <v>28</v>
      </c>
      <c r="O841" s="4">
        <f>IF(NYR_Tbl[[#This Row],[retweet_count]]="",1,NYR_Tbl[[#This Row],[retweet_count]])</f>
        <v>1</v>
      </c>
    </row>
    <row r="842" spans="1:15" x14ac:dyDescent="0.25">
      <c r="A842" s="1">
        <v>42001.706250000003</v>
      </c>
      <c r="B842" t="s">
        <v>1656</v>
      </c>
      <c r="C842" t="s">
        <v>75</v>
      </c>
      <c r="D842" t="s">
        <v>35</v>
      </c>
      <c r="E842" t="s">
        <v>1657</v>
      </c>
      <c r="F842" t="s">
        <v>1671</v>
      </c>
      <c r="G842" t="s">
        <v>49</v>
      </c>
      <c r="H842" t="s">
        <v>82</v>
      </c>
      <c r="I842" t="s">
        <v>38</v>
      </c>
      <c r="K842" s="2">
        <f>MOD(NYR_Tbl[[#This Row],[tweet_created]],1)</f>
        <v>0.70625000000291038</v>
      </c>
      <c r="L842" s="2">
        <f>MROUND(NYR_Tbl[[#This Row],[Time]],60/24/60)</f>
        <v>0.70833333333333326</v>
      </c>
      <c r="M842" s="3">
        <f>INT(NYR_Tbl[[#This Row],[tweet_created]])</f>
        <v>42001</v>
      </c>
      <c r="N842">
        <f>DAY(NYR_Tbl[[#This Row],[Date]])</f>
        <v>28</v>
      </c>
      <c r="O842" s="4">
        <f>IF(NYR_Tbl[[#This Row],[retweet_count]]="",1,NYR_Tbl[[#This Row],[retweet_count]])</f>
        <v>1</v>
      </c>
    </row>
    <row r="843" spans="1:15" x14ac:dyDescent="0.25">
      <c r="A843" s="1">
        <v>42001.712500000001</v>
      </c>
      <c r="B843" t="s">
        <v>1658</v>
      </c>
      <c r="C843" t="s">
        <v>11</v>
      </c>
      <c r="D843" t="s">
        <v>161</v>
      </c>
      <c r="E843" t="s">
        <v>1659</v>
      </c>
      <c r="F843" t="s">
        <v>7563</v>
      </c>
      <c r="G843" t="s">
        <v>49</v>
      </c>
      <c r="H843" t="s">
        <v>24</v>
      </c>
      <c r="I843" t="s">
        <v>17</v>
      </c>
      <c r="K843" s="2">
        <f>MOD(NYR_Tbl[[#This Row],[tweet_created]],1)</f>
        <v>0.71250000000145519</v>
      </c>
      <c r="L843" s="2">
        <f>MROUND(NYR_Tbl[[#This Row],[Time]],60/24/60)</f>
        <v>0.70833333333333326</v>
      </c>
      <c r="M843" s="3">
        <f>INT(NYR_Tbl[[#This Row],[tweet_created]])</f>
        <v>42001</v>
      </c>
      <c r="N843">
        <f>DAY(NYR_Tbl[[#This Row],[Date]])</f>
        <v>28</v>
      </c>
      <c r="O843" s="4">
        <f>IF(NYR_Tbl[[#This Row],[retweet_count]]="",1,NYR_Tbl[[#This Row],[retweet_count]])</f>
        <v>1</v>
      </c>
    </row>
    <row r="844" spans="1:15" x14ac:dyDescent="0.25">
      <c r="A844" s="1">
        <v>42001.714583333334</v>
      </c>
      <c r="B844" t="s">
        <v>1660</v>
      </c>
      <c r="C844" t="s">
        <v>26</v>
      </c>
      <c r="D844" t="s">
        <v>46</v>
      </c>
      <c r="E844" t="s">
        <v>1661</v>
      </c>
      <c r="F844" t="s">
        <v>705</v>
      </c>
      <c r="G844" t="s">
        <v>49</v>
      </c>
      <c r="I844" t="s">
        <v>38</v>
      </c>
      <c r="K844" s="2">
        <f>MOD(NYR_Tbl[[#This Row],[tweet_created]],1)</f>
        <v>0.71458333333430346</v>
      </c>
      <c r="L844" s="2">
        <f>MROUND(NYR_Tbl[[#This Row],[Time]],60/24/60)</f>
        <v>0.70833333333333326</v>
      </c>
      <c r="M844" s="3">
        <f>INT(NYR_Tbl[[#This Row],[tweet_created]])</f>
        <v>42001</v>
      </c>
      <c r="N844">
        <f>DAY(NYR_Tbl[[#This Row],[Date]])</f>
        <v>28</v>
      </c>
      <c r="O844" s="4">
        <f>IF(NYR_Tbl[[#This Row],[retweet_count]]="",1,NYR_Tbl[[#This Row],[retweet_count]])</f>
        <v>1</v>
      </c>
    </row>
    <row r="845" spans="1:15" x14ac:dyDescent="0.25">
      <c r="A845" s="1">
        <v>42001.716666666667</v>
      </c>
      <c r="B845" t="s">
        <v>1662</v>
      </c>
      <c r="C845" t="s">
        <v>26</v>
      </c>
      <c r="D845" t="s">
        <v>46</v>
      </c>
      <c r="E845" t="s">
        <v>1663</v>
      </c>
      <c r="F845" t="s">
        <v>1254</v>
      </c>
      <c r="G845" t="s">
        <v>23</v>
      </c>
      <c r="H845" t="s">
        <v>24</v>
      </c>
      <c r="I845" t="s">
        <v>38</v>
      </c>
      <c r="K845" s="2">
        <f>MOD(NYR_Tbl[[#This Row],[tweet_created]],1)</f>
        <v>0.71666666666715173</v>
      </c>
      <c r="L845" s="2">
        <f>MROUND(NYR_Tbl[[#This Row],[Time]],60/24/60)</f>
        <v>0.70833333333333326</v>
      </c>
      <c r="M845" s="3">
        <f>INT(NYR_Tbl[[#This Row],[tweet_created]])</f>
        <v>42001</v>
      </c>
      <c r="N845">
        <f>DAY(NYR_Tbl[[#This Row],[Date]])</f>
        <v>28</v>
      </c>
      <c r="O845" s="4">
        <f>IF(NYR_Tbl[[#This Row],[retweet_count]]="",1,NYR_Tbl[[#This Row],[retweet_count]])</f>
        <v>1</v>
      </c>
    </row>
    <row r="846" spans="1:15" x14ac:dyDescent="0.25">
      <c r="A846" s="1">
        <v>42001.719444444447</v>
      </c>
      <c r="B846" t="s">
        <v>1664</v>
      </c>
      <c r="C846" t="s">
        <v>11</v>
      </c>
      <c r="D846" t="s">
        <v>12</v>
      </c>
      <c r="E846" t="s">
        <v>1665</v>
      </c>
      <c r="F846" t="s">
        <v>220</v>
      </c>
      <c r="G846" t="s">
        <v>23</v>
      </c>
      <c r="I846" t="s">
        <v>17</v>
      </c>
      <c r="K846" s="2">
        <f>MOD(NYR_Tbl[[#This Row],[tweet_created]],1)</f>
        <v>0.71944444444670808</v>
      </c>
      <c r="L846" s="2">
        <f>MROUND(NYR_Tbl[[#This Row],[Time]],60/24/60)</f>
        <v>0.70833333333333326</v>
      </c>
      <c r="M846" s="3">
        <f>INT(NYR_Tbl[[#This Row],[tweet_created]])</f>
        <v>42001</v>
      </c>
      <c r="N846">
        <f>DAY(NYR_Tbl[[#This Row],[Date]])</f>
        <v>28</v>
      </c>
      <c r="O846" s="4">
        <f>IF(NYR_Tbl[[#This Row],[retweet_count]]="",1,NYR_Tbl[[#This Row],[retweet_count]])</f>
        <v>1</v>
      </c>
    </row>
    <row r="847" spans="1:15" x14ac:dyDescent="0.25">
      <c r="A847" s="1">
        <v>42001.720833333333</v>
      </c>
      <c r="B847" t="s">
        <v>1666</v>
      </c>
      <c r="C847" t="s">
        <v>26</v>
      </c>
      <c r="D847" t="s">
        <v>27</v>
      </c>
      <c r="E847" t="s">
        <v>42</v>
      </c>
      <c r="F847" t="s">
        <v>460</v>
      </c>
      <c r="G847" t="s">
        <v>43</v>
      </c>
      <c r="I847" t="s">
        <v>38</v>
      </c>
      <c r="K847" s="2">
        <f>MOD(NYR_Tbl[[#This Row],[tweet_created]],1)</f>
        <v>0.72083333333284827</v>
      </c>
      <c r="L847" s="2">
        <f>MROUND(NYR_Tbl[[#This Row],[Time]],60/24/60)</f>
        <v>0.70833333333333326</v>
      </c>
      <c r="M847" s="3">
        <f>INT(NYR_Tbl[[#This Row],[tweet_created]])</f>
        <v>42001</v>
      </c>
      <c r="N847">
        <f>DAY(NYR_Tbl[[#This Row],[Date]])</f>
        <v>28</v>
      </c>
      <c r="O847" s="4">
        <f>IF(NYR_Tbl[[#This Row],[retweet_count]]="",1,NYR_Tbl[[#This Row],[retweet_count]])</f>
        <v>1</v>
      </c>
    </row>
    <row r="848" spans="1:15" x14ac:dyDescent="0.25">
      <c r="A848" s="1">
        <v>42001.724999999999</v>
      </c>
      <c r="B848" t="s">
        <v>1667</v>
      </c>
      <c r="C848" t="s">
        <v>26</v>
      </c>
      <c r="D848" t="s">
        <v>97</v>
      </c>
      <c r="E848" t="s">
        <v>731</v>
      </c>
      <c r="F848" t="s">
        <v>731</v>
      </c>
      <c r="G848" t="s">
        <v>43</v>
      </c>
      <c r="H848" t="s">
        <v>24</v>
      </c>
      <c r="I848" t="s">
        <v>17</v>
      </c>
      <c r="K848" s="2">
        <f>MOD(NYR_Tbl[[#This Row],[tweet_created]],1)</f>
        <v>0.72499999999854481</v>
      </c>
      <c r="L848" s="2">
        <f>MROUND(NYR_Tbl[[#This Row],[Time]],60/24/60)</f>
        <v>0.70833333333333326</v>
      </c>
      <c r="M848" s="3">
        <f>INT(NYR_Tbl[[#This Row],[tweet_created]])</f>
        <v>42001</v>
      </c>
      <c r="N848">
        <f>DAY(NYR_Tbl[[#This Row],[Date]])</f>
        <v>28</v>
      </c>
      <c r="O848" s="4">
        <f>IF(NYR_Tbl[[#This Row],[retweet_count]]="",1,NYR_Tbl[[#This Row],[retweet_count]])</f>
        <v>1</v>
      </c>
    </row>
    <row r="849" spans="1:15" x14ac:dyDescent="0.25">
      <c r="A849" s="1">
        <v>42001.727777777778</v>
      </c>
      <c r="B849" t="s">
        <v>1668</v>
      </c>
      <c r="C849" t="s">
        <v>26</v>
      </c>
      <c r="D849" t="s">
        <v>27</v>
      </c>
      <c r="E849" t="s">
        <v>1669</v>
      </c>
      <c r="F849" t="s">
        <v>460</v>
      </c>
      <c r="G849" t="s">
        <v>43</v>
      </c>
      <c r="H849" t="s">
        <v>44</v>
      </c>
      <c r="I849" t="s">
        <v>38</v>
      </c>
      <c r="K849" s="2">
        <f>MOD(NYR_Tbl[[#This Row],[tweet_created]],1)</f>
        <v>0.72777777777810115</v>
      </c>
      <c r="L849" s="2">
        <f>MROUND(NYR_Tbl[[#This Row],[Time]],60/24/60)</f>
        <v>0.70833333333333326</v>
      </c>
      <c r="M849" s="3">
        <f>INT(NYR_Tbl[[#This Row],[tweet_created]])</f>
        <v>42001</v>
      </c>
      <c r="N849">
        <f>DAY(NYR_Tbl[[#This Row],[Date]])</f>
        <v>28</v>
      </c>
      <c r="O849" s="4">
        <f>IF(NYR_Tbl[[#This Row],[retweet_count]]="",1,NYR_Tbl[[#This Row],[retweet_count]])</f>
        <v>1</v>
      </c>
    </row>
    <row r="850" spans="1:15" x14ac:dyDescent="0.25">
      <c r="A850" s="1">
        <v>42001.729166666664</v>
      </c>
      <c r="B850" t="s">
        <v>1670</v>
      </c>
      <c r="C850" t="s">
        <v>26</v>
      </c>
      <c r="D850" t="s">
        <v>311</v>
      </c>
      <c r="E850" t="s">
        <v>1671</v>
      </c>
      <c r="F850" t="s">
        <v>1671</v>
      </c>
      <c r="G850" t="s">
        <v>49</v>
      </c>
      <c r="H850" t="s">
        <v>73</v>
      </c>
      <c r="I850" t="s">
        <v>38</v>
      </c>
      <c r="K850" s="2">
        <f>MOD(NYR_Tbl[[#This Row],[tweet_created]],1)</f>
        <v>0.72916666666424135</v>
      </c>
      <c r="L850" s="2">
        <f>MROUND(NYR_Tbl[[#This Row],[Time]],60/24/60)</f>
        <v>0.70833333333333326</v>
      </c>
      <c r="M850" s="3">
        <f>INT(NYR_Tbl[[#This Row],[tweet_created]])</f>
        <v>42001</v>
      </c>
      <c r="N850">
        <f>DAY(NYR_Tbl[[#This Row],[Date]])</f>
        <v>28</v>
      </c>
      <c r="O850" s="4">
        <f>IF(NYR_Tbl[[#This Row],[retweet_count]]="",1,NYR_Tbl[[#This Row],[retweet_count]])</f>
        <v>1</v>
      </c>
    </row>
    <row r="851" spans="1:15" x14ac:dyDescent="0.25">
      <c r="A851" s="1">
        <v>42001.73333333333</v>
      </c>
      <c r="B851" t="s">
        <v>1672</v>
      </c>
      <c r="C851" t="s">
        <v>19</v>
      </c>
      <c r="D851" t="s">
        <v>80</v>
      </c>
      <c r="E851" t="s">
        <v>1673</v>
      </c>
      <c r="F851" t="s">
        <v>1254</v>
      </c>
      <c r="G851" t="s">
        <v>23</v>
      </c>
      <c r="H851" t="s">
        <v>24</v>
      </c>
      <c r="I851" t="s">
        <v>38</v>
      </c>
      <c r="K851" s="2">
        <f>MOD(NYR_Tbl[[#This Row],[tweet_created]],1)</f>
        <v>0.73333333332993789</v>
      </c>
      <c r="L851" s="2">
        <f>MROUND(NYR_Tbl[[#This Row],[Time]],60/24/60)</f>
        <v>0.75</v>
      </c>
      <c r="M851" s="3">
        <f>INT(NYR_Tbl[[#This Row],[tweet_created]])</f>
        <v>42001</v>
      </c>
      <c r="N851">
        <f>DAY(NYR_Tbl[[#This Row],[Date]])</f>
        <v>28</v>
      </c>
      <c r="O851" s="4">
        <f>IF(NYR_Tbl[[#This Row],[retweet_count]]="",1,NYR_Tbl[[#This Row],[retweet_count]])</f>
        <v>1</v>
      </c>
    </row>
    <row r="852" spans="1:15" x14ac:dyDescent="0.25">
      <c r="A852" s="1">
        <v>42001.734722222223</v>
      </c>
      <c r="B852" t="s">
        <v>1674</v>
      </c>
      <c r="C852" t="s">
        <v>19</v>
      </c>
      <c r="D852" t="s">
        <v>40</v>
      </c>
      <c r="E852" t="s">
        <v>1675</v>
      </c>
      <c r="F852" t="s">
        <v>3281</v>
      </c>
      <c r="G852" t="s">
        <v>43</v>
      </c>
      <c r="H852" t="s">
        <v>93</v>
      </c>
      <c r="I852" t="s">
        <v>17</v>
      </c>
      <c r="K852" s="2">
        <f>MOD(NYR_Tbl[[#This Row],[tweet_created]],1)</f>
        <v>0.73472222222335404</v>
      </c>
      <c r="L852" s="2">
        <f>MROUND(NYR_Tbl[[#This Row],[Time]],60/24/60)</f>
        <v>0.75</v>
      </c>
      <c r="M852" s="3">
        <f>INT(NYR_Tbl[[#This Row],[tweet_created]])</f>
        <v>42001</v>
      </c>
      <c r="N852">
        <f>DAY(NYR_Tbl[[#This Row],[Date]])</f>
        <v>28</v>
      </c>
      <c r="O852" s="4">
        <f>IF(NYR_Tbl[[#This Row],[retweet_count]]="",1,NYR_Tbl[[#This Row],[retweet_count]])</f>
        <v>1</v>
      </c>
    </row>
    <row r="853" spans="1:15" x14ac:dyDescent="0.25">
      <c r="A853" s="1">
        <v>42001.736111111109</v>
      </c>
      <c r="B853" t="s">
        <v>1676</v>
      </c>
      <c r="C853" t="s">
        <v>19</v>
      </c>
      <c r="D853" t="s">
        <v>490</v>
      </c>
      <c r="E853" t="s">
        <v>1677</v>
      </c>
      <c r="F853" t="s">
        <v>838</v>
      </c>
      <c r="G853" t="s">
        <v>23</v>
      </c>
      <c r="H853" t="s">
        <v>24</v>
      </c>
      <c r="I853" t="s">
        <v>38</v>
      </c>
      <c r="K853" s="2">
        <f>MOD(NYR_Tbl[[#This Row],[tweet_created]],1)</f>
        <v>0.73611111110949423</v>
      </c>
      <c r="L853" s="2">
        <f>MROUND(NYR_Tbl[[#This Row],[Time]],60/24/60)</f>
        <v>0.75</v>
      </c>
      <c r="M853" s="3">
        <f>INT(NYR_Tbl[[#This Row],[tweet_created]])</f>
        <v>42001</v>
      </c>
      <c r="N853">
        <f>DAY(NYR_Tbl[[#This Row],[Date]])</f>
        <v>28</v>
      </c>
      <c r="O853" s="4">
        <f>IF(NYR_Tbl[[#This Row],[retweet_count]]="",1,NYR_Tbl[[#This Row],[retweet_count]])</f>
        <v>1</v>
      </c>
    </row>
    <row r="854" spans="1:15" x14ac:dyDescent="0.25">
      <c r="A854" s="1">
        <v>42001.737500000003</v>
      </c>
      <c r="B854" t="s">
        <v>1678</v>
      </c>
      <c r="C854" t="s">
        <v>114</v>
      </c>
      <c r="D854" t="s">
        <v>35</v>
      </c>
      <c r="E854" t="s">
        <v>1504</v>
      </c>
      <c r="F854" t="s">
        <v>251</v>
      </c>
      <c r="G854" t="s">
        <v>15</v>
      </c>
      <c r="H854" t="s">
        <v>16</v>
      </c>
      <c r="I854" t="s">
        <v>38</v>
      </c>
      <c r="K854" s="2">
        <f>MOD(NYR_Tbl[[#This Row],[tweet_created]],1)</f>
        <v>0.73750000000291038</v>
      </c>
      <c r="L854" s="2">
        <f>MROUND(NYR_Tbl[[#This Row],[Time]],60/24/60)</f>
        <v>0.75</v>
      </c>
      <c r="M854" s="3">
        <f>INT(NYR_Tbl[[#This Row],[tweet_created]])</f>
        <v>42001</v>
      </c>
      <c r="N854">
        <f>DAY(NYR_Tbl[[#This Row],[Date]])</f>
        <v>28</v>
      </c>
      <c r="O854" s="4">
        <f>IF(NYR_Tbl[[#This Row],[retweet_count]]="",1,NYR_Tbl[[#This Row],[retweet_count]])</f>
        <v>1</v>
      </c>
    </row>
    <row r="855" spans="1:15" x14ac:dyDescent="0.25">
      <c r="A855" s="1">
        <v>42001.738194444442</v>
      </c>
      <c r="B855" t="s">
        <v>1679</v>
      </c>
      <c r="C855" t="s">
        <v>61</v>
      </c>
      <c r="D855" t="s">
        <v>62</v>
      </c>
      <c r="E855" t="s">
        <v>745</v>
      </c>
      <c r="F855" t="s">
        <v>745</v>
      </c>
      <c r="G855" t="s">
        <v>15</v>
      </c>
      <c r="H855" t="s">
        <v>16</v>
      </c>
      <c r="I855" t="s">
        <v>17</v>
      </c>
      <c r="K855" s="2">
        <f>MOD(NYR_Tbl[[#This Row],[tweet_created]],1)</f>
        <v>0.7381944444423425</v>
      </c>
      <c r="L855" s="2">
        <f>MROUND(NYR_Tbl[[#This Row],[Time]],60/24/60)</f>
        <v>0.75</v>
      </c>
      <c r="M855" s="3">
        <f>INT(NYR_Tbl[[#This Row],[tweet_created]])</f>
        <v>42001</v>
      </c>
      <c r="N855">
        <f>DAY(NYR_Tbl[[#This Row],[Date]])</f>
        <v>28</v>
      </c>
      <c r="O855" s="4">
        <f>IF(NYR_Tbl[[#This Row],[retweet_count]]="",1,NYR_Tbl[[#This Row],[retweet_count]])</f>
        <v>1</v>
      </c>
    </row>
    <row r="856" spans="1:15" x14ac:dyDescent="0.25">
      <c r="A856" s="1">
        <v>42001.738194444442</v>
      </c>
      <c r="B856" t="s">
        <v>1680</v>
      </c>
      <c r="C856" t="s">
        <v>11</v>
      </c>
      <c r="D856" t="s">
        <v>382</v>
      </c>
      <c r="E856" t="s">
        <v>1681</v>
      </c>
      <c r="F856" t="s">
        <v>745</v>
      </c>
      <c r="G856" t="s">
        <v>15</v>
      </c>
      <c r="H856" t="s">
        <v>16</v>
      </c>
      <c r="I856" t="s">
        <v>17</v>
      </c>
      <c r="K856" s="2">
        <f>MOD(NYR_Tbl[[#This Row],[tweet_created]],1)</f>
        <v>0.7381944444423425</v>
      </c>
      <c r="L856" s="2">
        <f>MROUND(NYR_Tbl[[#This Row],[Time]],60/24/60)</f>
        <v>0.75</v>
      </c>
      <c r="M856" s="3">
        <f>INT(NYR_Tbl[[#This Row],[tweet_created]])</f>
        <v>42001</v>
      </c>
      <c r="N856">
        <f>DAY(NYR_Tbl[[#This Row],[Date]])</f>
        <v>28</v>
      </c>
      <c r="O856" s="4">
        <f>IF(NYR_Tbl[[#This Row],[retweet_count]]="",1,NYR_Tbl[[#This Row],[retweet_count]])</f>
        <v>1</v>
      </c>
    </row>
    <row r="857" spans="1:15" x14ac:dyDescent="0.25">
      <c r="A857" s="1">
        <v>42001.740277777775</v>
      </c>
      <c r="B857" t="s">
        <v>1682</v>
      </c>
      <c r="C857" t="s">
        <v>26</v>
      </c>
      <c r="D857" t="s">
        <v>224</v>
      </c>
      <c r="E857" t="s">
        <v>364</v>
      </c>
      <c r="F857" t="s">
        <v>460</v>
      </c>
      <c r="G857" t="s">
        <v>43</v>
      </c>
      <c r="H857" t="s">
        <v>44</v>
      </c>
      <c r="I857" t="s">
        <v>38</v>
      </c>
      <c r="K857" s="2">
        <f>MOD(NYR_Tbl[[#This Row],[tweet_created]],1)</f>
        <v>0.74027777777519077</v>
      </c>
      <c r="L857" s="2">
        <f>MROUND(NYR_Tbl[[#This Row],[Time]],60/24/60)</f>
        <v>0.75</v>
      </c>
      <c r="M857" s="3">
        <f>INT(NYR_Tbl[[#This Row],[tweet_created]])</f>
        <v>42001</v>
      </c>
      <c r="N857">
        <f>DAY(NYR_Tbl[[#This Row],[Date]])</f>
        <v>28</v>
      </c>
      <c r="O857" s="4">
        <f>IF(NYR_Tbl[[#This Row],[retweet_count]]="",1,NYR_Tbl[[#This Row],[retweet_count]])</f>
        <v>1</v>
      </c>
    </row>
    <row r="858" spans="1:15" x14ac:dyDescent="0.25">
      <c r="A858" s="1">
        <v>42001.745833333334</v>
      </c>
      <c r="B858" t="s">
        <v>1683</v>
      </c>
      <c r="C858" t="s">
        <v>61</v>
      </c>
      <c r="D858" t="s">
        <v>35</v>
      </c>
      <c r="E858" t="s">
        <v>1684</v>
      </c>
      <c r="F858" t="s">
        <v>838</v>
      </c>
      <c r="G858" t="s">
        <v>23</v>
      </c>
      <c r="I858" t="s">
        <v>38</v>
      </c>
      <c r="K858" s="2">
        <f>MOD(NYR_Tbl[[#This Row],[tweet_created]],1)</f>
        <v>0.74583333333430346</v>
      </c>
      <c r="L858" s="2">
        <f>MROUND(NYR_Tbl[[#This Row],[Time]],60/24/60)</f>
        <v>0.75</v>
      </c>
      <c r="M858" s="3">
        <f>INT(NYR_Tbl[[#This Row],[tweet_created]])</f>
        <v>42001</v>
      </c>
      <c r="N858">
        <f>DAY(NYR_Tbl[[#This Row],[Date]])</f>
        <v>28</v>
      </c>
      <c r="O858" s="4">
        <f>IF(NYR_Tbl[[#This Row],[retweet_count]]="",1,NYR_Tbl[[#This Row],[retweet_count]])</f>
        <v>1</v>
      </c>
    </row>
    <row r="859" spans="1:15" x14ac:dyDescent="0.25">
      <c r="A859" s="1">
        <v>42001.747916666667</v>
      </c>
      <c r="B859" t="s">
        <v>1685</v>
      </c>
      <c r="C859" t="s">
        <v>26</v>
      </c>
      <c r="D859" t="s">
        <v>284</v>
      </c>
      <c r="E859" t="s">
        <v>63</v>
      </c>
      <c r="F859" t="s">
        <v>63</v>
      </c>
      <c r="G859" t="s">
        <v>49</v>
      </c>
      <c r="H859" t="s">
        <v>24</v>
      </c>
      <c r="I859" t="s">
        <v>38</v>
      </c>
      <c r="K859" s="2">
        <f>MOD(NYR_Tbl[[#This Row],[tweet_created]],1)</f>
        <v>0.74791666666715173</v>
      </c>
      <c r="L859" s="2">
        <f>MROUND(NYR_Tbl[[#This Row],[Time]],60/24/60)</f>
        <v>0.75</v>
      </c>
      <c r="M859" s="3">
        <f>INT(NYR_Tbl[[#This Row],[tweet_created]])</f>
        <v>42001</v>
      </c>
      <c r="N859">
        <f>DAY(NYR_Tbl[[#This Row],[Date]])</f>
        <v>28</v>
      </c>
      <c r="O859" s="4">
        <f>IF(NYR_Tbl[[#This Row],[retweet_count]]="",1,NYR_Tbl[[#This Row],[retweet_count]])</f>
        <v>1</v>
      </c>
    </row>
    <row r="860" spans="1:15" x14ac:dyDescent="0.25">
      <c r="A860" s="1">
        <v>42001.754861111112</v>
      </c>
      <c r="B860" t="s">
        <v>1686</v>
      </c>
      <c r="C860" t="s">
        <v>19</v>
      </c>
      <c r="D860" t="s">
        <v>143</v>
      </c>
      <c r="E860" t="s">
        <v>678</v>
      </c>
      <c r="F860" t="s">
        <v>7564</v>
      </c>
      <c r="G860" t="s">
        <v>49</v>
      </c>
      <c r="H860" t="s">
        <v>82</v>
      </c>
      <c r="I860" t="s">
        <v>38</v>
      </c>
      <c r="K860" s="2">
        <f>MOD(NYR_Tbl[[#This Row],[tweet_created]],1)</f>
        <v>0.75486111111240461</v>
      </c>
      <c r="L860" s="2">
        <f>MROUND(NYR_Tbl[[#This Row],[Time]],60/24/60)</f>
        <v>0.75</v>
      </c>
      <c r="M860" s="3">
        <f>INT(NYR_Tbl[[#This Row],[tweet_created]])</f>
        <v>42001</v>
      </c>
      <c r="N860">
        <f>DAY(NYR_Tbl[[#This Row],[Date]])</f>
        <v>28</v>
      </c>
      <c r="O860" s="4">
        <f>IF(NYR_Tbl[[#This Row],[retweet_count]]="",1,NYR_Tbl[[#This Row],[retweet_count]])</f>
        <v>1</v>
      </c>
    </row>
    <row r="861" spans="1:15" x14ac:dyDescent="0.25">
      <c r="A861" s="1">
        <v>42001.755555555559</v>
      </c>
      <c r="B861" t="s">
        <v>1687</v>
      </c>
      <c r="C861" t="s">
        <v>89</v>
      </c>
      <c r="D861" t="s">
        <v>874</v>
      </c>
      <c r="E861" t="s">
        <v>170</v>
      </c>
      <c r="F861" t="s">
        <v>745</v>
      </c>
      <c r="G861" t="s">
        <v>15</v>
      </c>
      <c r="H861" t="s">
        <v>16</v>
      </c>
      <c r="I861" t="s">
        <v>38</v>
      </c>
      <c r="K861" s="2">
        <f>MOD(NYR_Tbl[[#This Row],[tweet_created]],1)</f>
        <v>0.75555555555911269</v>
      </c>
      <c r="L861" s="2">
        <f>MROUND(NYR_Tbl[[#This Row],[Time]],60/24/60)</f>
        <v>0.75</v>
      </c>
      <c r="M861" s="3">
        <f>INT(NYR_Tbl[[#This Row],[tweet_created]])</f>
        <v>42001</v>
      </c>
      <c r="N861">
        <f>DAY(NYR_Tbl[[#This Row],[Date]])</f>
        <v>28</v>
      </c>
      <c r="O861" s="4">
        <f>IF(NYR_Tbl[[#This Row],[retweet_count]]="",1,NYR_Tbl[[#This Row],[retweet_count]])</f>
        <v>1</v>
      </c>
    </row>
    <row r="862" spans="1:15" x14ac:dyDescent="0.25">
      <c r="A862" s="1">
        <v>42001.756249999999</v>
      </c>
      <c r="B862" t="s">
        <v>1688</v>
      </c>
      <c r="C862" t="s">
        <v>26</v>
      </c>
      <c r="D862" t="s">
        <v>46</v>
      </c>
      <c r="E862" t="s">
        <v>1689</v>
      </c>
      <c r="F862" t="s">
        <v>745</v>
      </c>
      <c r="G862" t="s">
        <v>15</v>
      </c>
      <c r="H862" t="s">
        <v>16</v>
      </c>
      <c r="I862" t="s">
        <v>38</v>
      </c>
      <c r="K862" s="2">
        <f>MOD(NYR_Tbl[[#This Row],[tweet_created]],1)</f>
        <v>0.75624999999854481</v>
      </c>
      <c r="L862" s="2">
        <f>MROUND(NYR_Tbl[[#This Row],[Time]],60/24/60)</f>
        <v>0.75</v>
      </c>
      <c r="M862" s="3">
        <f>INT(NYR_Tbl[[#This Row],[tweet_created]])</f>
        <v>42001</v>
      </c>
      <c r="N862">
        <f>DAY(NYR_Tbl[[#This Row],[Date]])</f>
        <v>28</v>
      </c>
      <c r="O862" s="4">
        <f>IF(NYR_Tbl[[#This Row],[retweet_count]]="",1,NYR_Tbl[[#This Row],[retweet_count]])</f>
        <v>1</v>
      </c>
    </row>
    <row r="863" spans="1:15" x14ac:dyDescent="0.25">
      <c r="A863" s="1">
        <v>42001.759722222225</v>
      </c>
      <c r="B863" t="s">
        <v>1690</v>
      </c>
      <c r="C863" t="s">
        <v>26</v>
      </c>
      <c r="D863" t="s">
        <v>264</v>
      </c>
      <c r="E863" t="s">
        <v>486</v>
      </c>
      <c r="F863" t="s">
        <v>486</v>
      </c>
      <c r="G863" t="s">
        <v>49</v>
      </c>
      <c r="H863" t="s">
        <v>82</v>
      </c>
      <c r="I863" t="s">
        <v>17</v>
      </c>
      <c r="K863" s="2">
        <f>MOD(NYR_Tbl[[#This Row],[tweet_created]],1)</f>
        <v>0.75972222222480923</v>
      </c>
      <c r="L863" s="2">
        <f>MROUND(NYR_Tbl[[#This Row],[Time]],60/24/60)</f>
        <v>0.75</v>
      </c>
      <c r="M863" s="3">
        <f>INT(NYR_Tbl[[#This Row],[tweet_created]])</f>
        <v>42001</v>
      </c>
      <c r="N863">
        <f>DAY(NYR_Tbl[[#This Row],[Date]])</f>
        <v>28</v>
      </c>
      <c r="O863" s="4">
        <f>IF(NYR_Tbl[[#This Row],[retweet_count]]="",1,NYR_Tbl[[#This Row],[retweet_count]])</f>
        <v>1</v>
      </c>
    </row>
    <row r="864" spans="1:15" x14ac:dyDescent="0.25">
      <c r="A864" s="1">
        <v>42001.773611111108</v>
      </c>
      <c r="B864" t="s">
        <v>1691</v>
      </c>
      <c r="C864" t="s">
        <v>26</v>
      </c>
      <c r="D864" t="s">
        <v>158</v>
      </c>
      <c r="E864" t="s">
        <v>1692</v>
      </c>
      <c r="F864" t="s">
        <v>745</v>
      </c>
      <c r="G864" t="s">
        <v>15</v>
      </c>
      <c r="H864" t="s">
        <v>1693</v>
      </c>
      <c r="I864" t="s">
        <v>38</v>
      </c>
      <c r="K864" s="2">
        <f>MOD(NYR_Tbl[[#This Row],[tweet_created]],1)</f>
        <v>0.77361111110803904</v>
      </c>
      <c r="L864" s="2">
        <f>MROUND(NYR_Tbl[[#This Row],[Time]],60/24/60)</f>
        <v>0.79166666666666663</v>
      </c>
      <c r="M864" s="3">
        <f>INT(NYR_Tbl[[#This Row],[tweet_created]])</f>
        <v>42001</v>
      </c>
      <c r="N864">
        <f>DAY(NYR_Tbl[[#This Row],[Date]])</f>
        <v>28</v>
      </c>
      <c r="O864" s="4">
        <f>IF(NYR_Tbl[[#This Row],[retweet_count]]="",1,NYR_Tbl[[#This Row],[retweet_count]])</f>
        <v>1</v>
      </c>
    </row>
    <row r="865" spans="1:15" x14ac:dyDescent="0.25">
      <c r="A865" s="1">
        <v>42001.775694444441</v>
      </c>
      <c r="B865" t="s">
        <v>1694</v>
      </c>
      <c r="C865" t="s">
        <v>26</v>
      </c>
      <c r="D865" t="s">
        <v>172</v>
      </c>
      <c r="E865" t="s">
        <v>1692</v>
      </c>
      <c r="F865" t="s">
        <v>745</v>
      </c>
      <c r="G865" t="s">
        <v>15</v>
      </c>
      <c r="H865" t="s">
        <v>1693</v>
      </c>
      <c r="I865" t="s">
        <v>38</v>
      </c>
      <c r="K865" s="2">
        <f>MOD(NYR_Tbl[[#This Row],[tweet_created]],1)</f>
        <v>0.77569444444088731</v>
      </c>
      <c r="L865" s="2">
        <f>MROUND(NYR_Tbl[[#This Row],[Time]],60/24/60)</f>
        <v>0.79166666666666663</v>
      </c>
      <c r="M865" s="3">
        <f>INT(NYR_Tbl[[#This Row],[tweet_created]])</f>
        <v>42001</v>
      </c>
      <c r="N865">
        <f>DAY(NYR_Tbl[[#This Row],[Date]])</f>
        <v>28</v>
      </c>
      <c r="O865" s="4">
        <f>IF(NYR_Tbl[[#This Row],[retweet_count]]="",1,NYR_Tbl[[#This Row],[retweet_count]])</f>
        <v>1</v>
      </c>
    </row>
    <row r="866" spans="1:15" x14ac:dyDescent="0.25">
      <c r="A866" s="1">
        <v>42001.77847222222</v>
      </c>
      <c r="B866" t="s">
        <v>1695</v>
      </c>
      <c r="C866" t="s">
        <v>26</v>
      </c>
      <c r="D866" t="s">
        <v>46</v>
      </c>
      <c r="E866" t="s">
        <v>1696</v>
      </c>
      <c r="F866" t="s">
        <v>1671</v>
      </c>
      <c r="G866" t="s">
        <v>49</v>
      </c>
      <c r="H866" t="s">
        <v>82</v>
      </c>
      <c r="I866" t="s">
        <v>17</v>
      </c>
      <c r="K866" s="2">
        <f>MOD(NYR_Tbl[[#This Row],[tweet_created]],1)</f>
        <v>0.77847222222044365</v>
      </c>
      <c r="L866" s="2">
        <f>MROUND(NYR_Tbl[[#This Row],[Time]],60/24/60)</f>
        <v>0.79166666666666663</v>
      </c>
      <c r="M866" s="3">
        <f>INT(NYR_Tbl[[#This Row],[tweet_created]])</f>
        <v>42001</v>
      </c>
      <c r="N866">
        <f>DAY(NYR_Tbl[[#This Row],[Date]])</f>
        <v>28</v>
      </c>
      <c r="O866" s="4">
        <f>IF(NYR_Tbl[[#This Row],[retweet_count]]="",1,NYR_Tbl[[#This Row],[retweet_count]])</f>
        <v>1</v>
      </c>
    </row>
    <row r="867" spans="1:15" x14ac:dyDescent="0.25">
      <c r="A867" s="1">
        <v>42001.784722222219</v>
      </c>
      <c r="B867" t="s">
        <v>1697</v>
      </c>
      <c r="C867" t="s">
        <v>26</v>
      </c>
      <c r="D867" t="s">
        <v>519</v>
      </c>
      <c r="E867" t="s">
        <v>1698</v>
      </c>
      <c r="F867" t="s">
        <v>2966</v>
      </c>
      <c r="G867" t="s">
        <v>49</v>
      </c>
      <c r="I867" t="s">
        <v>38</v>
      </c>
      <c r="K867" s="2">
        <f>MOD(NYR_Tbl[[#This Row],[tweet_created]],1)</f>
        <v>0.78472222221898846</v>
      </c>
      <c r="L867" s="2">
        <f>MROUND(NYR_Tbl[[#This Row],[Time]],60/24/60)</f>
        <v>0.79166666666666663</v>
      </c>
      <c r="M867" s="3">
        <f>INT(NYR_Tbl[[#This Row],[tweet_created]])</f>
        <v>42001</v>
      </c>
      <c r="N867">
        <f>DAY(NYR_Tbl[[#This Row],[Date]])</f>
        <v>28</v>
      </c>
      <c r="O867" s="4">
        <f>IF(NYR_Tbl[[#This Row],[retweet_count]]="",1,NYR_Tbl[[#This Row],[retweet_count]])</f>
        <v>1</v>
      </c>
    </row>
    <row r="868" spans="1:15" x14ac:dyDescent="0.25">
      <c r="A868" s="1">
        <v>42001.786111111112</v>
      </c>
      <c r="B868" t="s">
        <v>1699</v>
      </c>
      <c r="C868" t="s">
        <v>61</v>
      </c>
      <c r="D868" t="s">
        <v>448</v>
      </c>
      <c r="E868" t="s">
        <v>1700</v>
      </c>
      <c r="F868" t="s">
        <v>220</v>
      </c>
      <c r="G868" t="s">
        <v>23</v>
      </c>
      <c r="I868" t="s">
        <v>38</v>
      </c>
      <c r="K868" s="2">
        <f>MOD(NYR_Tbl[[#This Row],[tweet_created]],1)</f>
        <v>0.78611111111240461</v>
      </c>
      <c r="L868" s="2">
        <f>MROUND(NYR_Tbl[[#This Row],[Time]],60/24/60)</f>
        <v>0.79166666666666663</v>
      </c>
      <c r="M868" s="3">
        <f>INT(NYR_Tbl[[#This Row],[tweet_created]])</f>
        <v>42001</v>
      </c>
      <c r="N868">
        <f>DAY(NYR_Tbl[[#This Row],[Date]])</f>
        <v>28</v>
      </c>
      <c r="O868" s="4">
        <f>IF(NYR_Tbl[[#This Row],[retweet_count]]="",1,NYR_Tbl[[#This Row],[retweet_count]])</f>
        <v>1</v>
      </c>
    </row>
    <row r="869" spans="1:15" x14ac:dyDescent="0.25">
      <c r="A869" s="1">
        <v>42001.788194444445</v>
      </c>
      <c r="B869" t="s">
        <v>1701</v>
      </c>
      <c r="C869" t="s">
        <v>26</v>
      </c>
      <c r="D869" t="s">
        <v>46</v>
      </c>
      <c r="E869" t="s">
        <v>760</v>
      </c>
      <c r="F869" t="s">
        <v>122</v>
      </c>
      <c r="G869" t="s">
        <v>23</v>
      </c>
      <c r="I869" t="s">
        <v>17</v>
      </c>
      <c r="K869" s="2">
        <f>MOD(NYR_Tbl[[#This Row],[tweet_created]],1)</f>
        <v>0.78819444444525288</v>
      </c>
      <c r="L869" s="2">
        <f>MROUND(NYR_Tbl[[#This Row],[Time]],60/24/60)</f>
        <v>0.79166666666666663</v>
      </c>
      <c r="M869" s="3">
        <f>INT(NYR_Tbl[[#This Row],[tweet_created]])</f>
        <v>42001</v>
      </c>
      <c r="N869">
        <f>DAY(NYR_Tbl[[#This Row],[Date]])</f>
        <v>28</v>
      </c>
      <c r="O869" s="4">
        <f>IF(NYR_Tbl[[#This Row],[retweet_count]]="",1,NYR_Tbl[[#This Row],[retweet_count]])</f>
        <v>1</v>
      </c>
    </row>
    <row r="870" spans="1:15" x14ac:dyDescent="0.25">
      <c r="A870" s="1">
        <v>42001.789583333331</v>
      </c>
      <c r="B870" t="s">
        <v>1702</v>
      </c>
      <c r="C870" t="s">
        <v>299</v>
      </c>
      <c r="D870" t="s">
        <v>436</v>
      </c>
      <c r="E870" t="s">
        <v>760</v>
      </c>
      <c r="F870" t="s">
        <v>122</v>
      </c>
      <c r="G870" t="s">
        <v>23</v>
      </c>
      <c r="I870" t="s">
        <v>17</v>
      </c>
      <c r="K870" s="2">
        <f>MOD(NYR_Tbl[[#This Row],[tweet_created]],1)</f>
        <v>0.78958333333139308</v>
      </c>
      <c r="L870" s="2">
        <f>MROUND(NYR_Tbl[[#This Row],[Time]],60/24/60)</f>
        <v>0.79166666666666663</v>
      </c>
      <c r="M870" s="3">
        <f>INT(NYR_Tbl[[#This Row],[tweet_created]])</f>
        <v>42001</v>
      </c>
      <c r="N870">
        <f>DAY(NYR_Tbl[[#This Row],[Date]])</f>
        <v>28</v>
      </c>
      <c r="O870" s="4">
        <f>IF(NYR_Tbl[[#This Row],[retweet_count]]="",1,NYR_Tbl[[#This Row],[retweet_count]])</f>
        <v>1</v>
      </c>
    </row>
    <row r="871" spans="1:15" x14ac:dyDescent="0.25">
      <c r="A871" s="1">
        <v>42001.79583333333</v>
      </c>
      <c r="B871" t="s">
        <v>1703</v>
      </c>
      <c r="C871" t="s">
        <v>26</v>
      </c>
      <c r="D871" t="s">
        <v>317</v>
      </c>
      <c r="E871" t="s">
        <v>688</v>
      </c>
      <c r="F871" t="s">
        <v>1026</v>
      </c>
      <c r="G871" t="s">
        <v>23</v>
      </c>
      <c r="I871" t="s">
        <v>17</v>
      </c>
      <c r="K871" s="2">
        <f>MOD(NYR_Tbl[[#This Row],[tweet_created]],1)</f>
        <v>0.79583333332993789</v>
      </c>
      <c r="L871" s="2">
        <f>MROUND(NYR_Tbl[[#This Row],[Time]],60/24/60)</f>
        <v>0.79166666666666663</v>
      </c>
      <c r="M871" s="3">
        <f>INT(NYR_Tbl[[#This Row],[tweet_created]])</f>
        <v>42001</v>
      </c>
      <c r="N871">
        <f>DAY(NYR_Tbl[[#This Row],[Date]])</f>
        <v>28</v>
      </c>
      <c r="O871" s="4">
        <f>IF(NYR_Tbl[[#This Row],[retweet_count]]="",1,NYR_Tbl[[#This Row],[retweet_count]])</f>
        <v>1</v>
      </c>
    </row>
    <row r="872" spans="1:15" x14ac:dyDescent="0.25">
      <c r="A872" s="1">
        <v>42001.806250000001</v>
      </c>
      <c r="B872" t="s">
        <v>1704</v>
      </c>
      <c r="C872" t="s">
        <v>19</v>
      </c>
      <c r="D872" t="s">
        <v>20</v>
      </c>
      <c r="E872" t="s">
        <v>716</v>
      </c>
      <c r="F872" t="s">
        <v>270</v>
      </c>
      <c r="G872" t="s">
        <v>23</v>
      </c>
      <c r="H872" t="s">
        <v>24</v>
      </c>
      <c r="I872" t="s">
        <v>38</v>
      </c>
      <c r="K872" s="2">
        <f>MOD(NYR_Tbl[[#This Row],[tweet_created]],1)</f>
        <v>0.80625000000145519</v>
      </c>
      <c r="L872" s="2">
        <f>MROUND(NYR_Tbl[[#This Row],[Time]],60/24/60)</f>
        <v>0.79166666666666663</v>
      </c>
      <c r="M872" s="3">
        <f>INT(NYR_Tbl[[#This Row],[tweet_created]])</f>
        <v>42001</v>
      </c>
      <c r="N872">
        <f>DAY(NYR_Tbl[[#This Row],[Date]])</f>
        <v>28</v>
      </c>
      <c r="O872" s="4">
        <f>IF(NYR_Tbl[[#This Row],[retweet_count]]="",1,NYR_Tbl[[#This Row],[retweet_count]])</f>
        <v>1</v>
      </c>
    </row>
    <row r="873" spans="1:15" x14ac:dyDescent="0.25">
      <c r="A873" s="1">
        <v>42001.806944444441</v>
      </c>
      <c r="B873" t="s">
        <v>1705</v>
      </c>
      <c r="C873" t="s">
        <v>19</v>
      </c>
      <c r="D873" t="s">
        <v>35</v>
      </c>
      <c r="E873" t="s">
        <v>1706</v>
      </c>
      <c r="F873" t="s">
        <v>220</v>
      </c>
      <c r="G873" t="s">
        <v>23</v>
      </c>
      <c r="H873" t="s">
        <v>24</v>
      </c>
      <c r="I873" t="s">
        <v>38</v>
      </c>
      <c r="K873" s="2">
        <f>MOD(NYR_Tbl[[#This Row],[tweet_created]],1)</f>
        <v>0.80694444444088731</v>
      </c>
      <c r="L873" s="2">
        <f>MROUND(NYR_Tbl[[#This Row],[Time]],60/24/60)</f>
        <v>0.79166666666666663</v>
      </c>
      <c r="M873" s="3">
        <f>INT(NYR_Tbl[[#This Row],[tweet_created]])</f>
        <v>42001</v>
      </c>
      <c r="N873">
        <f>DAY(NYR_Tbl[[#This Row],[Date]])</f>
        <v>28</v>
      </c>
      <c r="O873" s="4">
        <f>IF(NYR_Tbl[[#This Row],[retweet_count]]="",1,NYR_Tbl[[#This Row],[retweet_count]])</f>
        <v>1</v>
      </c>
    </row>
    <row r="874" spans="1:15" x14ac:dyDescent="0.25">
      <c r="A874" s="1">
        <v>42001.811805555553</v>
      </c>
      <c r="B874" t="s">
        <v>1707</v>
      </c>
      <c r="C874" t="s">
        <v>26</v>
      </c>
      <c r="D874" t="s">
        <v>97</v>
      </c>
      <c r="E874" t="s">
        <v>213</v>
      </c>
      <c r="F874" t="s">
        <v>745</v>
      </c>
      <c r="G874" t="s">
        <v>15</v>
      </c>
      <c r="H874" t="s">
        <v>16</v>
      </c>
      <c r="I874" t="s">
        <v>38</v>
      </c>
      <c r="K874" s="2">
        <f>MOD(NYR_Tbl[[#This Row],[tweet_created]],1)</f>
        <v>0.81180555555329192</v>
      </c>
      <c r="L874" s="2">
        <f>MROUND(NYR_Tbl[[#This Row],[Time]],60/24/60)</f>
        <v>0.79166666666666663</v>
      </c>
      <c r="M874" s="3">
        <f>INT(NYR_Tbl[[#This Row],[tweet_created]])</f>
        <v>42001</v>
      </c>
      <c r="N874">
        <f>DAY(NYR_Tbl[[#This Row],[Date]])</f>
        <v>28</v>
      </c>
      <c r="O874" s="4">
        <f>IF(NYR_Tbl[[#This Row],[retweet_count]]="",1,NYR_Tbl[[#This Row],[retweet_count]])</f>
        <v>1</v>
      </c>
    </row>
    <row r="875" spans="1:15" x14ac:dyDescent="0.25">
      <c r="A875" s="1">
        <v>42001.813888888886</v>
      </c>
      <c r="B875" t="s">
        <v>1708</v>
      </c>
      <c r="C875" t="s">
        <v>26</v>
      </c>
      <c r="D875" t="s">
        <v>429</v>
      </c>
      <c r="E875" t="s">
        <v>716</v>
      </c>
      <c r="F875" t="s">
        <v>270</v>
      </c>
      <c r="G875" t="s">
        <v>23</v>
      </c>
      <c r="H875" t="s">
        <v>73</v>
      </c>
      <c r="I875" t="s">
        <v>17</v>
      </c>
      <c r="K875" s="2">
        <f>MOD(NYR_Tbl[[#This Row],[tweet_created]],1)</f>
        <v>0.81388888888614019</v>
      </c>
      <c r="L875" s="2">
        <f>MROUND(NYR_Tbl[[#This Row],[Time]],60/24/60)</f>
        <v>0.83333333333333326</v>
      </c>
      <c r="M875" s="3">
        <f>INT(NYR_Tbl[[#This Row],[tweet_created]])</f>
        <v>42001</v>
      </c>
      <c r="N875">
        <f>DAY(NYR_Tbl[[#This Row],[Date]])</f>
        <v>28</v>
      </c>
      <c r="O875" s="4">
        <f>IF(NYR_Tbl[[#This Row],[retweet_count]]="",1,NYR_Tbl[[#This Row],[retweet_count]])</f>
        <v>1</v>
      </c>
    </row>
    <row r="876" spans="1:15" x14ac:dyDescent="0.25">
      <c r="A876" s="1">
        <v>42001.817361111112</v>
      </c>
      <c r="B876" t="s">
        <v>1709</v>
      </c>
      <c r="C876" t="s">
        <v>114</v>
      </c>
      <c r="D876" t="s">
        <v>739</v>
      </c>
      <c r="E876" t="s">
        <v>1226</v>
      </c>
      <c r="F876" t="s">
        <v>460</v>
      </c>
      <c r="G876" t="s">
        <v>43</v>
      </c>
      <c r="I876" t="s">
        <v>38</v>
      </c>
      <c r="K876" s="2">
        <f>MOD(NYR_Tbl[[#This Row],[tweet_created]],1)</f>
        <v>0.81736111111240461</v>
      </c>
      <c r="L876" s="2">
        <f>MROUND(NYR_Tbl[[#This Row],[Time]],60/24/60)</f>
        <v>0.83333333333333326</v>
      </c>
      <c r="M876" s="3">
        <f>INT(NYR_Tbl[[#This Row],[tweet_created]])</f>
        <v>42001</v>
      </c>
      <c r="N876">
        <f>DAY(NYR_Tbl[[#This Row],[Date]])</f>
        <v>28</v>
      </c>
      <c r="O876" s="4">
        <f>IF(NYR_Tbl[[#This Row],[retweet_count]]="",1,NYR_Tbl[[#This Row],[retweet_count]])</f>
        <v>1</v>
      </c>
    </row>
    <row r="877" spans="1:15" x14ac:dyDescent="0.25">
      <c r="A877" s="1">
        <v>42001.822916666664</v>
      </c>
      <c r="B877" t="s">
        <v>1710</v>
      </c>
      <c r="C877" t="s">
        <v>26</v>
      </c>
      <c r="D877" t="s">
        <v>106</v>
      </c>
      <c r="E877" t="s">
        <v>1711</v>
      </c>
      <c r="F877" t="s">
        <v>1762</v>
      </c>
      <c r="G877" t="s">
        <v>49</v>
      </c>
      <c r="H877" t="s">
        <v>93</v>
      </c>
      <c r="I877" t="s">
        <v>38</v>
      </c>
      <c r="K877" s="2">
        <f>MOD(NYR_Tbl[[#This Row],[tweet_created]],1)</f>
        <v>0.82291666666424135</v>
      </c>
      <c r="L877" s="2">
        <f>MROUND(NYR_Tbl[[#This Row],[Time]],60/24/60)</f>
        <v>0.83333333333333326</v>
      </c>
      <c r="M877" s="3">
        <f>INT(NYR_Tbl[[#This Row],[tweet_created]])</f>
        <v>42001</v>
      </c>
      <c r="N877">
        <f>DAY(NYR_Tbl[[#This Row],[Date]])</f>
        <v>28</v>
      </c>
      <c r="O877" s="4">
        <f>IF(NYR_Tbl[[#This Row],[retweet_count]]="",1,NYR_Tbl[[#This Row],[retweet_count]])</f>
        <v>1</v>
      </c>
    </row>
    <row r="878" spans="1:15" x14ac:dyDescent="0.25">
      <c r="A878" s="1">
        <v>42001.823611111111</v>
      </c>
      <c r="B878" t="s">
        <v>1712</v>
      </c>
      <c r="C878" t="s">
        <v>114</v>
      </c>
      <c r="D878" t="s">
        <v>606</v>
      </c>
      <c r="E878" t="s">
        <v>1713</v>
      </c>
      <c r="F878" t="s">
        <v>122</v>
      </c>
      <c r="G878" t="s">
        <v>23</v>
      </c>
      <c r="H878" t="s">
        <v>82</v>
      </c>
      <c r="I878" t="s">
        <v>17</v>
      </c>
      <c r="K878" s="2">
        <f>MOD(NYR_Tbl[[#This Row],[tweet_created]],1)</f>
        <v>0.82361111111094942</v>
      </c>
      <c r="L878" s="2">
        <f>MROUND(NYR_Tbl[[#This Row],[Time]],60/24/60)</f>
        <v>0.83333333333333326</v>
      </c>
      <c r="M878" s="3">
        <f>INT(NYR_Tbl[[#This Row],[tweet_created]])</f>
        <v>42001</v>
      </c>
      <c r="N878">
        <f>DAY(NYR_Tbl[[#This Row],[Date]])</f>
        <v>28</v>
      </c>
      <c r="O878" s="4">
        <f>IF(NYR_Tbl[[#This Row],[retweet_count]]="",1,NYR_Tbl[[#This Row],[retweet_count]])</f>
        <v>1</v>
      </c>
    </row>
    <row r="879" spans="1:15" x14ac:dyDescent="0.25">
      <c r="A879" s="1">
        <v>42001.824305555558</v>
      </c>
      <c r="B879" t="s">
        <v>1714</v>
      </c>
      <c r="C879" t="s">
        <v>19</v>
      </c>
      <c r="D879" t="s">
        <v>40</v>
      </c>
      <c r="E879" t="s">
        <v>1711</v>
      </c>
      <c r="F879" t="s">
        <v>1762</v>
      </c>
      <c r="G879" t="s">
        <v>49</v>
      </c>
      <c r="H879" t="s">
        <v>93</v>
      </c>
      <c r="I879" t="s">
        <v>38</v>
      </c>
      <c r="K879" s="2">
        <f>MOD(NYR_Tbl[[#This Row],[tweet_created]],1)</f>
        <v>0.8243055555576575</v>
      </c>
      <c r="L879" s="2">
        <f>MROUND(NYR_Tbl[[#This Row],[Time]],60/24/60)</f>
        <v>0.83333333333333326</v>
      </c>
      <c r="M879" s="3">
        <f>INT(NYR_Tbl[[#This Row],[tweet_created]])</f>
        <v>42001</v>
      </c>
      <c r="N879">
        <f>DAY(NYR_Tbl[[#This Row],[Date]])</f>
        <v>28</v>
      </c>
      <c r="O879" s="4">
        <f>IF(NYR_Tbl[[#This Row],[retweet_count]]="",1,NYR_Tbl[[#This Row],[retweet_count]])</f>
        <v>1</v>
      </c>
    </row>
    <row r="880" spans="1:15" x14ac:dyDescent="0.25">
      <c r="A880" s="1">
        <v>42001.826388888891</v>
      </c>
      <c r="B880" t="s">
        <v>1715</v>
      </c>
      <c r="C880" t="s">
        <v>89</v>
      </c>
      <c r="D880" t="s">
        <v>35</v>
      </c>
      <c r="E880" t="s">
        <v>1711</v>
      </c>
      <c r="F880" t="s">
        <v>1762</v>
      </c>
      <c r="G880" t="s">
        <v>49</v>
      </c>
      <c r="H880" t="s">
        <v>93</v>
      </c>
      <c r="I880" t="s">
        <v>38</v>
      </c>
      <c r="K880" s="2">
        <f>MOD(NYR_Tbl[[#This Row],[tweet_created]],1)</f>
        <v>0.82638888889050577</v>
      </c>
      <c r="L880" s="2">
        <f>MROUND(NYR_Tbl[[#This Row],[Time]],60/24/60)</f>
        <v>0.83333333333333326</v>
      </c>
      <c r="M880" s="3">
        <f>INT(NYR_Tbl[[#This Row],[tweet_created]])</f>
        <v>42001</v>
      </c>
      <c r="N880">
        <f>DAY(NYR_Tbl[[#This Row],[Date]])</f>
        <v>28</v>
      </c>
      <c r="O880" s="4">
        <f>IF(NYR_Tbl[[#This Row],[retweet_count]]="",1,NYR_Tbl[[#This Row],[retweet_count]])</f>
        <v>1</v>
      </c>
    </row>
    <row r="881" spans="1:15" x14ac:dyDescent="0.25">
      <c r="A881" s="1">
        <v>42001.829861111109</v>
      </c>
      <c r="B881" t="s">
        <v>1716</v>
      </c>
      <c r="C881" t="s">
        <v>26</v>
      </c>
      <c r="D881" t="s">
        <v>46</v>
      </c>
      <c r="E881" t="s">
        <v>1717</v>
      </c>
      <c r="F881" t="s">
        <v>3281</v>
      </c>
      <c r="G881" t="s">
        <v>43</v>
      </c>
      <c r="I881" t="s">
        <v>17</v>
      </c>
      <c r="K881" s="2">
        <f>MOD(NYR_Tbl[[#This Row],[tweet_created]],1)</f>
        <v>0.82986111110949423</v>
      </c>
      <c r="L881" s="2">
        <f>MROUND(NYR_Tbl[[#This Row],[Time]],60/24/60)</f>
        <v>0.83333333333333326</v>
      </c>
      <c r="M881" s="3">
        <f>INT(NYR_Tbl[[#This Row],[tweet_created]])</f>
        <v>42001</v>
      </c>
      <c r="N881">
        <f>DAY(NYR_Tbl[[#This Row],[Date]])</f>
        <v>28</v>
      </c>
      <c r="O881" s="4">
        <f>IF(NYR_Tbl[[#This Row],[retweet_count]]="",1,NYR_Tbl[[#This Row],[retweet_count]])</f>
        <v>1</v>
      </c>
    </row>
    <row r="882" spans="1:15" x14ac:dyDescent="0.25">
      <c r="A882" s="1">
        <v>42001.836111111108</v>
      </c>
      <c r="B882" t="s">
        <v>1718</v>
      </c>
      <c r="C882" t="s">
        <v>19</v>
      </c>
      <c r="D882" t="s">
        <v>522</v>
      </c>
      <c r="E882" t="s">
        <v>159</v>
      </c>
      <c r="F882" t="s">
        <v>460</v>
      </c>
      <c r="G882" t="s">
        <v>43</v>
      </c>
      <c r="H882" t="s">
        <v>82</v>
      </c>
      <c r="I882" t="s">
        <v>38</v>
      </c>
      <c r="K882" s="2">
        <f>MOD(NYR_Tbl[[#This Row],[tweet_created]],1)</f>
        <v>0.83611111110803904</v>
      </c>
      <c r="L882" s="2">
        <f>MROUND(NYR_Tbl[[#This Row],[Time]],60/24/60)</f>
        <v>0.83333333333333326</v>
      </c>
      <c r="M882" s="3">
        <f>INT(NYR_Tbl[[#This Row],[tweet_created]])</f>
        <v>42001</v>
      </c>
      <c r="N882">
        <f>DAY(NYR_Tbl[[#This Row],[Date]])</f>
        <v>28</v>
      </c>
      <c r="O882" s="4">
        <f>IF(NYR_Tbl[[#This Row],[retweet_count]]="",1,NYR_Tbl[[#This Row],[retweet_count]])</f>
        <v>1</v>
      </c>
    </row>
    <row r="883" spans="1:15" x14ac:dyDescent="0.25">
      <c r="A883" s="1">
        <v>42001.84097222222</v>
      </c>
      <c r="B883" t="s">
        <v>1719</v>
      </c>
      <c r="C883" t="s">
        <v>19</v>
      </c>
      <c r="D883" t="s">
        <v>20</v>
      </c>
      <c r="E883" t="s">
        <v>678</v>
      </c>
      <c r="F883" t="s">
        <v>7564</v>
      </c>
      <c r="G883" t="s">
        <v>49</v>
      </c>
      <c r="H883" t="s">
        <v>44</v>
      </c>
      <c r="I883" t="s">
        <v>38</v>
      </c>
      <c r="K883" s="2">
        <f>MOD(NYR_Tbl[[#This Row],[tweet_created]],1)</f>
        <v>0.84097222222044365</v>
      </c>
      <c r="L883" s="2">
        <f>MROUND(NYR_Tbl[[#This Row],[Time]],60/24/60)</f>
        <v>0.83333333333333326</v>
      </c>
      <c r="M883" s="3">
        <f>INT(NYR_Tbl[[#This Row],[tweet_created]])</f>
        <v>42001</v>
      </c>
      <c r="N883">
        <f>DAY(NYR_Tbl[[#This Row],[Date]])</f>
        <v>28</v>
      </c>
      <c r="O883" s="4">
        <f>IF(NYR_Tbl[[#This Row],[retweet_count]]="",1,NYR_Tbl[[#This Row],[retweet_count]])</f>
        <v>1</v>
      </c>
    </row>
    <row r="884" spans="1:15" x14ac:dyDescent="0.25">
      <c r="A884" s="1">
        <v>42001.853472222225</v>
      </c>
      <c r="B884" t="s">
        <v>1720</v>
      </c>
      <c r="C884" t="s">
        <v>75</v>
      </c>
      <c r="D884" t="s">
        <v>267</v>
      </c>
      <c r="E884" t="s">
        <v>1389</v>
      </c>
      <c r="F884" t="s">
        <v>63</v>
      </c>
      <c r="G884" t="s">
        <v>49</v>
      </c>
      <c r="H884" t="s">
        <v>93</v>
      </c>
      <c r="I884" t="s">
        <v>38</v>
      </c>
      <c r="K884" s="2">
        <f>MOD(NYR_Tbl[[#This Row],[tweet_created]],1)</f>
        <v>0.85347222222480923</v>
      </c>
      <c r="L884" s="2">
        <f>MROUND(NYR_Tbl[[#This Row],[Time]],60/24/60)</f>
        <v>0.83333333333333326</v>
      </c>
      <c r="M884" s="3">
        <f>INT(NYR_Tbl[[#This Row],[tweet_created]])</f>
        <v>42001</v>
      </c>
      <c r="N884">
        <f>DAY(NYR_Tbl[[#This Row],[Date]])</f>
        <v>28</v>
      </c>
      <c r="O884" s="4">
        <f>IF(NYR_Tbl[[#This Row],[retweet_count]]="",1,NYR_Tbl[[#This Row],[retweet_count]])</f>
        <v>1</v>
      </c>
    </row>
    <row r="885" spans="1:15" x14ac:dyDescent="0.25">
      <c r="A885" s="1">
        <v>42001.856249999997</v>
      </c>
      <c r="B885" t="s">
        <v>1721</v>
      </c>
      <c r="C885" t="s">
        <v>19</v>
      </c>
      <c r="D885" t="s">
        <v>80</v>
      </c>
      <c r="E885" t="s">
        <v>245</v>
      </c>
      <c r="F885" t="s">
        <v>745</v>
      </c>
      <c r="G885" t="s">
        <v>15</v>
      </c>
      <c r="H885" t="s">
        <v>82</v>
      </c>
      <c r="I885" t="s">
        <v>38</v>
      </c>
      <c r="K885" s="2">
        <f>MOD(NYR_Tbl[[#This Row],[tweet_created]],1)</f>
        <v>0.85624999999708962</v>
      </c>
      <c r="L885" s="2">
        <f>MROUND(NYR_Tbl[[#This Row],[Time]],60/24/60)</f>
        <v>0.875</v>
      </c>
      <c r="M885" s="3">
        <f>INT(NYR_Tbl[[#This Row],[tweet_created]])</f>
        <v>42001</v>
      </c>
      <c r="N885">
        <f>DAY(NYR_Tbl[[#This Row],[Date]])</f>
        <v>28</v>
      </c>
      <c r="O885" s="4">
        <f>IF(NYR_Tbl[[#This Row],[retweet_count]]="",1,NYR_Tbl[[#This Row],[retweet_count]])</f>
        <v>1</v>
      </c>
    </row>
    <row r="886" spans="1:15" x14ac:dyDescent="0.25">
      <c r="A886" s="1">
        <v>42001.86041666667</v>
      </c>
      <c r="B886" t="s">
        <v>1722</v>
      </c>
      <c r="C886" t="s">
        <v>26</v>
      </c>
      <c r="D886" t="s">
        <v>264</v>
      </c>
      <c r="E886" t="s">
        <v>137</v>
      </c>
      <c r="F886" t="s">
        <v>745</v>
      </c>
      <c r="G886" t="s">
        <v>15</v>
      </c>
      <c r="I886" t="s">
        <v>38</v>
      </c>
      <c r="K886" s="2">
        <f>MOD(NYR_Tbl[[#This Row],[tweet_created]],1)</f>
        <v>0.86041666667006211</v>
      </c>
      <c r="L886" s="2">
        <f>MROUND(NYR_Tbl[[#This Row],[Time]],60/24/60)</f>
        <v>0.875</v>
      </c>
      <c r="M886" s="3">
        <f>INT(NYR_Tbl[[#This Row],[tweet_created]])</f>
        <v>42001</v>
      </c>
      <c r="N886">
        <f>DAY(NYR_Tbl[[#This Row],[Date]])</f>
        <v>28</v>
      </c>
      <c r="O886" s="4">
        <f>IF(NYR_Tbl[[#This Row],[retweet_count]]="",1,NYR_Tbl[[#This Row],[retweet_count]])</f>
        <v>1</v>
      </c>
    </row>
    <row r="887" spans="1:15" x14ac:dyDescent="0.25">
      <c r="A887" s="1">
        <v>42001.863194444442</v>
      </c>
      <c r="B887" t="s">
        <v>1723</v>
      </c>
      <c r="C887" t="s">
        <v>11</v>
      </c>
      <c r="D887" t="s">
        <v>66</v>
      </c>
      <c r="E887" t="s">
        <v>473</v>
      </c>
      <c r="F887" t="s">
        <v>1151</v>
      </c>
      <c r="G887" t="s">
        <v>23</v>
      </c>
      <c r="H887" t="s">
        <v>24</v>
      </c>
      <c r="I887" t="s">
        <v>38</v>
      </c>
      <c r="K887" s="2">
        <f>MOD(NYR_Tbl[[#This Row],[tweet_created]],1)</f>
        <v>0.8631944444423425</v>
      </c>
      <c r="L887" s="2">
        <f>MROUND(NYR_Tbl[[#This Row],[Time]],60/24/60)</f>
        <v>0.875</v>
      </c>
      <c r="M887" s="3">
        <f>INT(NYR_Tbl[[#This Row],[tweet_created]])</f>
        <v>42001</v>
      </c>
      <c r="N887">
        <f>DAY(NYR_Tbl[[#This Row],[Date]])</f>
        <v>28</v>
      </c>
      <c r="O887" s="4">
        <f>IF(NYR_Tbl[[#This Row],[retweet_count]]="",1,NYR_Tbl[[#This Row],[retweet_count]])</f>
        <v>1</v>
      </c>
    </row>
    <row r="888" spans="1:15" x14ac:dyDescent="0.25">
      <c r="A888" s="1">
        <v>42001.864583333336</v>
      </c>
      <c r="B888" t="s">
        <v>1724</v>
      </c>
      <c r="C888" t="s">
        <v>26</v>
      </c>
      <c r="D888" t="s">
        <v>46</v>
      </c>
      <c r="E888" t="s">
        <v>1725</v>
      </c>
      <c r="F888" t="s">
        <v>745</v>
      </c>
      <c r="G888" t="s">
        <v>15</v>
      </c>
      <c r="H888" t="s">
        <v>16</v>
      </c>
      <c r="I888" t="s">
        <v>17</v>
      </c>
      <c r="K888" s="2">
        <f>MOD(NYR_Tbl[[#This Row],[tweet_created]],1)</f>
        <v>0.86458333333575865</v>
      </c>
      <c r="L888" s="2">
        <f>MROUND(NYR_Tbl[[#This Row],[Time]],60/24/60)</f>
        <v>0.875</v>
      </c>
      <c r="M888" s="3">
        <f>INT(NYR_Tbl[[#This Row],[tweet_created]])</f>
        <v>42001</v>
      </c>
      <c r="N888">
        <f>DAY(NYR_Tbl[[#This Row],[Date]])</f>
        <v>28</v>
      </c>
      <c r="O888" s="4">
        <f>IF(NYR_Tbl[[#This Row],[retweet_count]]="",1,NYR_Tbl[[#This Row],[retweet_count]])</f>
        <v>1</v>
      </c>
    </row>
    <row r="889" spans="1:15" x14ac:dyDescent="0.25">
      <c r="A889" s="1">
        <v>42001.865277777775</v>
      </c>
      <c r="B889" t="s">
        <v>1726</v>
      </c>
      <c r="C889" t="s">
        <v>139</v>
      </c>
      <c r="D889" t="s">
        <v>652</v>
      </c>
      <c r="E889" t="s">
        <v>155</v>
      </c>
      <c r="F889" t="s">
        <v>1352</v>
      </c>
      <c r="G889" t="s">
        <v>23</v>
      </c>
      <c r="H889" t="s">
        <v>82</v>
      </c>
      <c r="I889" t="s">
        <v>38</v>
      </c>
      <c r="K889" s="2">
        <f>MOD(NYR_Tbl[[#This Row],[tweet_created]],1)</f>
        <v>0.86527777777519077</v>
      </c>
      <c r="L889" s="2">
        <f>MROUND(NYR_Tbl[[#This Row],[Time]],60/24/60)</f>
        <v>0.875</v>
      </c>
      <c r="M889" s="3">
        <f>INT(NYR_Tbl[[#This Row],[tweet_created]])</f>
        <v>42001</v>
      </c>
      <c r="N889">
        <f>DAY(NYR_Tbl[[#This Row],[Date]])</f>
        <v>28</v>
      </c>
      <c r="O889" s="4">
        <f>IF(NYR_Tbl[[#This Row],[retweet_count]]="",1,NYR_Tbl[[#This Row],[retweet_count]])</f>
        <v>1</v>
      </c>
    </row>
    <row r="890" spans="1:15" x14ac:dyDescent="0.25">
      <c r="A890" s="1">
        <v>42001.870138888888</v>
      </c>
      <c r="B890" t="s">
        <v>1727</v>
      </c>
      <c r="C890" t="s">
        <v>75</v>
      </c>
      <c r="D890" t="s">
        <v>539</v>
      </c>
      <c r="E890" t="s">
        <v>1728</v>
      </c>
      <c r="F890" t="s">
        <v>460</v>
      </c>
      <c r="G890" t="s">
        <v>43</v>
      </c>
      <c r="H890" t="s">
        <v>82</v>
      </c>
      <c r="I890" t="s">
        <v>38</v>
      </c>
      <c r="K890" s="2">
        <f>MOD(NYR_Tbl[[#This Row],[tweet_created]],1)</f>
        <v>0.87013888888759539</v>
      </c>
      <c r="L890" s="2">
        <f>MROUND(NYR_Tbl[[#This Row],[Time]],60/24/60)</f>
        <v>0.875</v>
      </c>
      <c r="M890" s="3">
        <f>INT(NYR_Tbl[[#This Row],[tweet_created]])</f>
        <v>42001</v>
      </c>
      <c r="N890">
        <f>DAY(NYR_Tbl[[#This Row],[Date]])</f>
        <v>28</v>
      </c>
      <c r="O890" s="4">
        <f>IF(NYR_Tbl[[#This Row],[retweet_count]]="",1,NYR_Tbl[[#This Row],[retweet_count]])</f>
        <v>1</v>
      </c>
    </row>
    <row r="891" spans="1:15" x14ac:dyDescent="0.25">
      <c r="A891" s="1">
        <v>42001.879166666666</v>
      </c>
      <c r="B891" t="s">
        <v>1729</v>
      </c>
      <c r="C891" t="s">
        <v>26</v>
      </c>
      <c r="D891" t="s">
        <v>429</v>
      </c>
      <c r="E891" t="s">
        <v>1730</v>
      </c>
      <c r="F891" t="s">
        <v>1480</v>
      </c>
      <c r="G891" t="s">
        <v>43</v>
      </c>
      <c r="I891" t="s">
        <v>17</v>
      </c>
      <c r="K891" s="2">
        <f>MOD(NYR_Tbl[[#This Row],[tweet_created]],1)</f>
        <v>0.87916666666569654</v>
      </c>
      <c r="L891" s="2">
        <f>MROUND(NYR_Tbl[[#This Row],[Time]],60/24/60)</f>
        <v>0.875</v>
      </c>
      <c r="M891" s="3">
        <f>INT(NYR_Tbl[[#This Row],[tweet_created]])</f>
        <v>42001</v>
      </c>
      <c r="N891">
        <f>DAY(NYR_Tbl[[#This Row],[Date]])</f>
        <v>28</v>
      </c>
      <c r="O891" s="4">
        <f>IF(NYR_Tbl[[#This Row],[retweet_count]]="",1,NYR_Tbl[[#This Row],[retweet_count]])</f>
        <v>1</v>
      </c>
    </row>
    <row r="892" spans="1:15" x14ac:dyDescent="0.25">
      <c r="A892" s="1">
        <v>42001.879166666666</v>
      </c>
      <c r="B892" t="s">
        <v>1731</v>
      </c>
      <c r="C892" t="s">
        <v>26</v>
      </c>
      <c r="D892" t="s">
        <v>35</v>
      </c>
      <c r="E892" t="s">
        <v>1732</v>
      </c>
      <c r="F892" t="s">
        <v>2312</v>
      </c>
      <c r="G892" t="s">
        <v>49</v>
      </c>
      <c r="H892" t="s">
        <v>16</v>
      </c>
      <c r="I892" t="s">
        <v>38</v>
      </c>
      <c r="K892" s="2">
        <f>MOD(NYR_Tbl[[#This Row],[tweet_created]],1)</f>
        <v>0.87916666666569654</v>
      </c>
      <c r="L892" s="2">
        <f>MROUND(NYR_Tbl[[#This Row],[Time]],60/24/60)</f>
        <v>0.875</v>
      </c>
      <c r="M892" s="3">
        <f>INT(NYR_Tbl[[#This Row],[tweet_created]])</f>
        <v>42001</v>
      </c>
      <c r="N892">
        <f>DAY(NYR_Tbl[[#This Row],[Date]])</f>
        <v>28</v>
      </c>
      <c r="O892" s="4">
        <f>IF(NYR_Tbl[[#This Row],[retweet_count]]="",1,NYR_Tbl[[#This Row],[retweet_count]])</f>
        <v>1</v>
      </c>
    </row>
    <row r="893" spans="1:15" x14ac:dyDescent="0.25">
      <c r="A893" s="1">
        <v>42001.879166666666</v>
      </c>
      <c r="B893" t="s">
        <v>1733</v>
      </c>
      <c r="C893" t="s">
        <v>26</v>
      </c>
      <c r="D893" t="s">
        <v>46</v>
      </c>
      <c r="E893" t="s">
        <v>1734</v>
      </c>
      <c r="F893" t="s">
        <v>122</v>
      </c>
      <c r="G893" t="s">
        <v>23</v>
      </c>
      <c r="H893" t="s">
        <v>82</v>
      </c>
      <c r="I893" t="s">
        <v>38</v>
      </c>
      <c r="K893" s="2">
        <f>MOD(NYR_Tbl[[#This Row],[tweet_created]],1)</f>
        <v>0.87916666666569654</v>
      </c>
      <c r="L893" s="2">
        <f>MROUND(NYR_Tbl[[#This Row],[Time]],60/24/60)</f>
        <v>0.875</v>
      </c>
      <c r="M893" s="3">
        <f>INT(NYR_Tbl[[#This Row],[tweet_created]])</f>
        <v>42001</v>
      </c>
      <c r="N893">
        <f>DAY(NYR_Tbl[[#This Row],[Date]])</f>
        <v>28</v>
      </c>
      <c r="O893" s="4">
        <f>IF(NYR_Tbl[[#This Row],[retweet_count]]="",1,NYR_Tbl[[#This Row],[retweet_count]])</f>
        <v>1</v>
      </c>
    </row>
    <row r="894" spans="1:15" x14ac:dyDescent="0.25">
      <c r="A894" s="1">
        <v>42001.881249999999</v>
      </c>
      <c r="B894" t="s">
        <v>1735</v>
      </c>
      <c r="C894" t="s">
        <v>26</v>
      </c>
      <c r="D894" t="s">
        <v>27</v>
      </c>
      <c r="E894" t="s">
        <v>405</v>
      </c>
      <c r="F894" t="s">
        <v>745</v>
      </c>
      <c r="G894" t="s">
        <v>15</v>
      </c>
      <c r="H894" t="s">
        <v>16</v>
      </c>
      <c r="I894" t="s">
        <v>17</v>
      </c>
      <c r="K894" s="2">
        <f>MOD(NYR_Tbl[[#This Row],[tweet_created]],1)</f>
        <v>0.88124999999854481</v>
      </c>
      <c r="L894" s="2">
        <f>MROUND(NYR_Tbl[[#This Row],[Time]],60/24/60)</f>
        <v>0.875</v>
      </c>
      <c r="M894" s="3">
        <f>INT(NYR_Tbl[[#This Row],[tweet_created]])</f>
        <v>42001</v>
      </c>
      <c r="N894">
        <f>DAY(NYR_Tbl[[#This Row],[Date]])</f>
        <v>28</v>
      </c>
      <c r="O894" s="4">
        <f>IF(NYR_Tbl[[#This Row],[retweet_count]]="",1,NYR_Tbl[[#This Row],[retweet_count]])</f>
        <v>1</v>
      </c>
    </row>
    <row r="895" spans="1:15" x14ac:dyDescent="0.25">
      <c r="A895" s="1">
        <v>42001.882638888892</v>
      </c>
      <c r="B895" t="s">
        <v>1736</v>
      </c>
      <c r="C895" t="s">
        <v>11</v>
      </c>
      <c r="D895" t="s">
        <v>201</v>
      </c>
      <c r="E895" t="s">
        <v>486</v>
      </c>
      <c r="F895" t="s">
        <v>486</v>
      </c>
      <c r="G895" t="s">
        <v>49</v>
      </c>
      <c r="I895" t="s">
        <v>17</v>
      </c>
      <c r="K895" s="2">
        <f>MOD(NYR_Tbl[[#This Row],[tweet_created]],1)</f>
        <v>0.88263888889196096</v>
      </c>
      <c r="L895" s="2">
        <f>MROUND(NYR_Tbl[[#This Row],[Time]],60/24/60)</f>
        <v>0.875</v>
      </c>
      <c r="M895" s="3">
        <f>INT(NYR_Tbl[[#This Row],[tweet_created]])</f>
        <v>42001</v>
      </c>
      <c r="N895">
        <f>DAY(NYR_Tbl[[#This Row],[Date]])</f>
        <v>28</v>
      </c>
      <c r="O895" s="4">
        <f>IF(NYR_Tbl[[#This Row],[retweet_count]]="",1,NYR_Tbl[[#This Row],[retweet_count]])</f>
        <v>1</v>
      </c>
    </row>
    <row r="896" spans="1:15" x14ac:dyDescent="0.25">
      <c r="A896" s="1">
        <v>42001.884027777778</v>
      </c>
      <c r="B896" t="s">
        <v>1737</v>
      </c>
      <c r="C896" t="s">
        <v>11</v>
      </c>
      <c r="D896" t="s">
        <v>210</v>
      </c>
      <c r="E896" t="s">
        <v>1738</v>
      </c>
      <c r="F896" t="s">
        <v>745</v>
      </c>
      <c r="G896" t="s">
        <v>15</v>
      </c>
      <c r="H896" t="s">
        <v>16</v>
      </c>
      <c r="I896" t="s">
        <v>17</v>
      </c>
      <c r="K896" s="2">
        <f>MOD(NYR_Tbl[[#This Row],[tweet_created]],1)</f>
        <v>0.88402777777810115</v>
      </c>
      <c r="L896" s="2">
        <f>MROUND(NYR_Tbl[[#This Row],[Time]],60/24/60)</f>
        <v>0.875</v>
      </c>
      <c r="M896" s="3">
        <f>INT(NYR_Tbl[[#This Row],[tweet_created]])</f>
        <v>42001</v>
      </c>
      <c r="N896">
        <f>DAY(NYR_Tbl[[#This Row],[Date]])</f>
        <v>28</v>
      </c>
      <c r="O896" s="4">
        <f>IF(NYR_Tbl[[#This Row],[retweet_count]]="",1,NYR_Tbl[[#This Row],[retweet_count]])</f>
        <v>1</v>
      </c>
    </row>
    <row r="897" spans="1:15" x14ac:dyDescent="0.25">
      <c r="A897" s="1">
        <v>42001.886805555558</v>
      </c>
      <c r="B897" t="s">
        <v>1739</v>
      </c>
      <c r="C897" t="s">
        <v>61</v>
      </c>
      <c r="D897" t="s">
        <v>62</v>
      </c>
      <c r="E897" t="s">
        <v>482</v>
      </c>
      <c r="F897" t="s">
        <v>7563</v>
      </c>
      <c r="G897" t="s">
        <v>49</v>
      </c>
      <c r="H897" t="s">
        <v>24</v>
      </c>
      <c r="I897" t="s">
        <v>38</v>
      </c>
      <c r="K897" s="2">
        <f>MOD(NYR_Tbl[[#This Row],[tweet_created]],1)</f>
        <v>0.8868055555576575</v>
      </c>
      <c r="L897" s="2">
        <f>MROUND(NYR_Tbl[[#This Row],[Time]],60/24/60)</f>
        <v>0.875</v>
      </c>
      <c r="M897" s="3">
        <f>INT(NYR_Tbl[[#This Row],[tweet_created]])</f>
        <v>42001</v>
      </c>
      <c r="N897">
        <f>DAY(NYR_Tbl[[#This Row],[Date]])</f>
        <v>28</v>
      </c>
      <c r="O897" s="4">
        <f>IF(NYR_Tbl[[#This Row],[retweet_count]]="",1,NYR_Tbl[[#This Row],[retweet_count]])</f>
        <v>1</v>
      </c>
    </row>
    <row r="898" spans="1:15" x14ac:dyDescent="0.25">
      <c r="A898" s="1">
        <v>42001.888194444444</v>
      </c>
      <c r="B898" t="s">
        <v>1740</v>
      </c>
      <c r="C898" t="s">
        <v>26</v>
      </c>
      <c r="D898" t="s">
        <v>27</v>
      </c>
      <c r="E898" t="s">
        <v>1741</v>
      </c>
      <c r="F898" t="s">
        <v>1762</v>
      </c>
      <c r="G898" t="s">
        <v>49</v>
      </c>
      <c r="I898" t="s">
        <v>17</v>
      </c>
      <c r="K898" s="2">
        <f>MOD(NYR_Tbl[[#This Row],[tweet_created]],1)</f>
        <v>0.88819444444379769</v>
      </c>
      <c r="L898" s="2">
        <f>MROUND(NYR_Tbl[[#This Row],[Time]],60/24/60)</f>
        <v>0.875</v>
      </c>
      <c r="M898" s="3">
        <f>INT(NYR_Tbl[[#This Row],[tweet_created]])</f>
        <v>42001</v>
      </c>
      <c r="N898">
        <f>DAY(NYR_Tbl[[#This Row],[Date]])</f>
        <v>28</v>
      </c>
      <c r="O898" s="4">
        <f>IF(NYR_Tbl[[#This Row],[retweet_count]]="",1,NYR_Tbl[[#This Row],[retweet_count]])</f>
        <v>1</v>
      </c>
    </row>
    <row r="899" spans="1:15" x14ac:dyDescent="0.25">
      <c r="A899" s="1">
        <v>42001.890277777777</v>
      </c>
      <c r="B899" t="s">
        <v>1742</v>
      </c>
      <c r="C899" t="s">
        <v>26</v>
      </c>
      <c r="D899" t="s">
        <v>432</v>
      </c>
      <c r="E899" t="s">
        <v>1743</v>
      </c>
      <c r="F899" t="s">
        <v>1352</v>
      </c>
      <c r="G899" t="s">
        <v>23</v>
      </c>
      <c r="H899" t="s">
        <v>82</v>
      </c>
      <c r="I899" t="s">
        <v>38</v>
      </c>
      <c r="K899" s="2">
        <f>MOD(NYR_Tbl[[#This Row],[tweet_created]],1)</f>
        <v>0.89027777777664596</v>
      </c>
      <c r="L899" s="2">
        <f>MROUND(NYR_Tbl[[#This Row],[Time]],60/24/60)</f>
        <v>0.875</v>
      </c>
      <c r="M899" s="3">
        <f>INT(NYR_Tbl[[#This Row],[tweet_created]])</f>
        <v>42001</v>
      </c>
      <c r="N899">
        <f>DAY(NYR_Tbl[[#This Row],[Date]])</f>
        <v>28</v>
      </c>
      <c r="O899" s="4">
        <f>IF(NYR_Tbl[[#This Row],[retweet_count]]="",1,NYR_Tbl[[#This Row],[retweet_count]])</f>
        <v>1</v>
      </c>
    </row>
    <row r="900" spans="1:15" x14ac:dyDescent="0.25">
      <c r="A900" s="1">
        <v>42001.890277777777</v>
      </c>
      <c r="B900" t="s">
        <v>1744</v>
      </c>
      <c r="C900" t="s">
        <v>26</v>
      </c>
      <c r="D900" t="s">
        <v>224</v>
      </c>
      <c r="E900" t="s">
        <v>1745</v>
      </c>
      <c r="F900" t="s">
        <v>745</v>
      </c>
      <c r="G900" t="s">
        <v>15</v>
      </c>
      <c r="H900" t="s">
        <v>16</v>
      </c>
      <c r="I900" t="s">
        <v>17</v>
      </c>
      <c r="K900" s="2">
        <f>MOD(NYR_Tbl[[#This Row],[tweet_created]],1)</f>
        <v>0.89027777777664596</v>
      </c>
      <c r="L900" s="2">
        <f>MROUND(NYR_Tbl[[#This Row],[Time]],60/24/60)</f>
        <v>0.875</v>
      </c>
      <c r="M900" s="3">
        <f>INT(NYR_Tbl[[#This Row],[tweet_created]])</f>
        <v>42001</v>
      </c>
      <c r="N900">
        <f>DAY(NYR_Tbl[[#This Row],[Date]])</f>
        <v>28</v>
      </c>
      <c r="O900" s="4">
        <f>IF(NYR_Tbl[[#This Row],[retweet_count]]="",1,NYR_Tbl[[#This Row],[retweet_count]])</f>
        <v>1</v>
      </c>
    </row>
    <row r="901" spans="1:15" x14ac:dyDescent="0.25">
      <c r="A901" s="1">
        <v>42001.895138888889</v>
      </c>
      <c r="B901" t="s">
        <v>1746</v>
      </c>
      <c r="C901" t="s">
        <v>19</v>
      </c>
      <c r="D901" t="s">
        <v>40</v>
      </c>
      <c r="E901" t="s">
        <v>1747</v>
      </c>
      <c r="F901" t="s">
        <v>63</v>
      </c>
      <c r="G901" t="s">
        <v>49</v>
      </c>
      <c r="H901" t="s">
        <v>82</v>
      </c>
      <c r="I901" t="s">
        <v>38</v>
      </c>
      <c r="K901" s="2">
        <f>MOD(NYR_Tbl[[#This Row],[tweet_created]],1)</f>
        <v>0.89513888888905058</v>
      </c>
      <c r="L901" s="2">
        <f>MROUND(NYR_Tbl[[#This Row],[Time]],60/24/60)</f>
        <v>0.875</v>
      </c>
      <c r="M901" s="3">
        <f>INT(NYR_Tbl[[#This Row],[tweet_created]])</f>
        <v>42001</v>
      </c>
      <c r="N901">
        <f>DAY(NYR_Tbl[[#This Row],[Date]])</f>
        <v>28</v>
      </c>
      <c r="O901" s="4">
        <f>IF(NYR_Tbl[[#This Row],[retweet_count]]="",1,NYR_Tbl[[#This Row],[retweet_count]])</f>
        <v>1</v>
      </c>
    </row>
    <row r="902" spans="1:15" x14ac:dyDescent="0.25">
      <c r="A902" s="1">
        <v>42001.905555555553</v>
      </c>
      <c r="B902" t="s">
        <v>1748</v>
      </c>
      <c r="C902" t="s">
        <v>114</v>
      </c>
      <c r="D902" t="s">
        <v>349</v>
      </c>
      <c r="E902" t="s">
        <v>1749</v>
      </c>
      <c r="F902" t="s">
        <v>745</v>
      </c>
      <c r="G902" t="s">
        <v>15</v>
      </c>
      <c r="H902" t="s">
        <v>16</v>
      </c>
      <c r="I902" t="s">
        <v>17</v>
      </c>
      <c r="K902" s="2">
        <f>MOD(NYR_Tbl[[#This Row],[tweet_created]],1)</f>
        <v>0.90555555555329192</v>
      </c>
      <c r="L902" s="2">
        <f>MROUND(NYR_Tbl[[#This Row],[Time]],60/24/60)</f>
        <v>0.91666666666666663</v>
      </c>
      <c r="M902" s="3">
        <f>INT(NYR_Tbl[[#This Row],[tweet_created]])</f>
        <v>42001</v>
      </c>
      <c r="N902">
        <f>DAY(NYR_Tbl[[#This Row],[Date]])</f>
        <v>28</v>
      </c>
      <c r="O902" s="4">
        <f>IF(NYR_Tbl[[#This Row],[retweet_count]]="",1,NYR_Tbl[[#This Row],[retweet_count]])</f>
        <v>1</v>
      </c>
    </row>
    <row r="903" spans="1:15" x14ac:dyDescent="0.25">
      <c r="A903" s="1">
        <v>42001.912499999999</v>
      </c>
      <c r="B903" t="s">
        <v>1750</v>
      </c>
      <c r="C903" t="s">
        <v>19</v>
      </c>
      <c r="D903" t="s">
        <v>143</v>
      </c>
      <c r="E903" t="s">
        <v>772</v>
      </c>
      <c r="F903" t="s">
        <v>772</v>
      </c>
      <c r="G903" t="s">
        <v>23</v>
      </c>
      <c r="H903" t="s">
        <v>130</v>
      </c>
      <c r="I903" t="s">
        <v>38</v>
      </c>
      <c r="K903" s="2">
        <f>MOD(NYR_Tbl[[#This Row],[tweet_created]],1)</f>
        <v>0.91249999999854481</v>
      </c>
      <c r="L903" s="2">
        <f>MROUND(NYR_Tbl[[#This Row],[Time]],60/24/60)</f>
        <v>0.91666666666666663</v>
      </c>
      <c r="M903" s="3">
        <f>INT(NYR_Tbl[[#This Row],[tweet_created]])</f>
        <v>42001</v>
      </c>
      <c r="N903">
        <f>DAY(NYR_Tbl[[#This Row],[Date]])</f>
        <v>28</v>
      </c>
      <c r="O903" s="4">
        <f>IF(NYR_Tbl[[#This Row],[retweet_count]]="",1,NYR_Tbl[[#This Row],[retweet_count]])</f>
        <v>1</v>
      </c>
    </row>
    <row r="904" spans="1:15" x14ac:dyDescent="0.25">
      <c r="A904" s="1">
        <v>42001.913888888892</v>
      </c>
      <c r="B904" t="s">
        <v>1751</v>
      </c>
      <c r="C904" t="s">
        <v>11</v>
      </c>
      <c r="D904" t="s">
        <v>12</v>
      </c>
      <c r="E904" t="s">
        <v>1752</v>
      </c>
      <c r="F904" t="s">
        <v>1254</v>
      </c>
      <c r="G904" t="s">
        <v>23</v>
      </c>
      <c r="I904" t="s">
        <v>38</v>
      </c>
      <c r="K904" s="2">
        <f>MOD(NYR_Tbl[[#This Row],[tweet_created]],1)</f>
        <v>0.91388888889196096</v>
      </c>
      <c r="L904" s="2">
        <f>MROUND(NYR_Tbl[[#This Row],[Time]],60/24/60)</f>
        <v>0.91666666666666663</v>
      </c>
      <c r="M904" s="3">
        <f>INT(NYR_Tbl[[#This Row],[tweet_created]])</f>
        <v>42001</v>
      </c>
      <c r="N904">
        <f>DAY(NYR_Tbl[[#This Row],[Date]])</f>
        <v>28</v>
      </c>
      <c r="O904" s="4">
        <f>IF(NYR_Tbl[[#This Row],[retweet_count]]="",1,NYR_Tbl[[#This Row],[retweet_count]])</f>
        <v>1</v>
      </c>
    </row>
    <row r="905" spans="1:15" x14ac:dyDescent="0.25">
      <c r="A905" s="1">
        <v>42001.915972222225</v>
      </c>
      <c r="B905" t="s">
        <v>1753</v>
      </c>
      <c r="C905" t="s">
        <v>26</v>
      </c>
      <c r="D905" t="s">
        <v>158</v>
      </c>
      <c r="E905" t="s">
        <v>1754</v>
      </c>
      <c r="F905" t="s">
        <v>486</v>
      </c>
      <c r="G905" t="s">
        <v>49</v>
      </c>
      <c r="H905" t="s">
        <v>347</v>
      </c>
      <c r="I905" t="s">
        <v>17</v>
      </c>
      <c r="K905" s="2">
        <f>MOD(NYR_Tbl[[#This Row],[tweet_created]],1)</f>
        <v>0.91597222222480923</v>
      </c>
      <c r="L905" s="2">
        <f>MROUND(NYR_Tbl[[#This Row],[Time]],60/24/60)</f>
        <v>0.91666666666666663</v>
      </c>
      <c r="M905" s="3">
        <f>INT(NYR_Tbl[[#This Row],[tweet_created]])</f>
        <v>42001</v>
      </c>
      <c r="N905">
        <f>DAY(NYR_Tbl[[#This Row],[Date]])</f>
        <v>28</v>
      </c>
      <c r="O905" s="4">
        <f>IF(NYR_Tbl[[#This Row],[retweet_count]]="",1,NYR_Tbl[[#This Row],[retweet_count]])</f>
        <v>1</v>
      </c>
    </row>
    <row r="906" spans="1:15" x14ac:dyDescent="0.25">
      <c r="A906" s="1">
        <v>42001.918749999997</v>
      </c>
      <c r="B906" t="s">
        <v>1755</v>
      </c>
      <c r="C906" t="s">
        <v>61</v>
      </c>
      <c r="D906" t="s">
        <v>62</v>
      </c>
      <c r="E906" t="s">
        <v>600</v>
      </c>
      <c r="F906" t="s">
        <v>3281</v>
      </c>
      <c r="G906" t="s">
        <v>43</v>
      </c>
      <c r="H906" t="s">
        <v>82</v>
      </c>
      <c r="I906" t="s">
        <v>38</v>
      </c>
      <c r="K906" s="2">
        <f>MOD(NYR_Tbl[[#This Row],[tweet_created]],1)</f>
        <v>0.91874999999708962</v>
      </c>
      <c r="L906" s="2">
        <f>MROUND(NYR_Tbl[[#This Row],[Time]],60/24/60)</f>
        <v>0.91666666666666663</v>
      </c>
      <c r="M906" s="3">
        <f>INT(NYR_Tbl[[#This Row],[tweet_created]])</f>
        <v>42001</v>
      </c>
      <c r="N906">
        <f>DAY(NYR_Tbl[[#This Row],[Date]])</f>
        <v>28</v>
      </c>
      <c r="O906" s="4">
        <f>IF(NYR_Tbl[[#This Row],[retweet_count]]="",1,NYR_Tbl[[#This Row],[retweet_count]])</f>
        <v>1</v>
      </c>
    </row>
    <row r="907" spans="1:15" x14ac:dyDescent="0.25">
      <c r="A907" s="1">
        <v>42001.920138888891</v>
      </c>
      <c r="B907" t="s">
        <v>1756</v>
      </c>
      <c r="C907" t="s">
        <v>114</v>
      </c>
      <c r="D907" t="s">
        <v>391</v>
      </c>
      <c r="E907" t="s">
        <v>188</v>
      </c>
      <c r="F907" t="s">
        <v>3281</v>
      </c>
      <c r="G907" t="s">
        <v>43</v>
      </c>
      <c r="H907" t="s">
        <v>82</v>
      </c>
      <c r="I907" t="s">
        <v>38</v>
      </c>
      <c r="K907" s="2">
        <f>MOD(NYR_Tbl[[#This Row],[tweet_created]],1)</f>
        <v>0.92013888889050577</v>
      </c>
      <c r="L907" s="2">
        <f>MROUND(NYR_Tbl[[#This Row],[Time]],60/24/60)</f>
        <v>0.91666666666666663</v>
      </c>
      <c r="M907" s="3">
        <f>INT(NYR_Tbl[[#This Row],[tweet_created]])</f>
        <v>42001</v>
      </c>
      <c r="N907">
        <f>DAY(NYR_Tbl[[#This Row],[Date]])</f>
        <v>28</v>
      </c>
      <c r="O907" s="4">
        <f>IF(NYR_Tbl[[#This Row],[retweet_count]]="",1,NYR_Tbl[[#This Row],[retweet_count]])</f>
        <v>1</v>
      </c>
    </row>
    <row r="908" spans="1:15" x14ac:dyDescent="0.25">
      <c r="A908" s="1">
        <v>42001.92083333333</v>
      </c>
      <c r="B908" t="s">
        <v>1757</v>
      </c>
      <c r="C908" t="s">
        <v>26</v>
      </c>
      <c r="D908" t="s">
        <v>429</v>
      </c>
      <c r="E908" t="s">
        <v>1758</v>
      </c>
      <c r="F908" t="s">
        <v>7563</v>
      </c>
      <c r="G908" t="s">
        <v>49</v>
      </c>
      <c r="I908" t="s">
        <v>17</v>
      </c>
      <c r="K908" s="2">
        <f>MOD(NYR_Tbl[[#This Row],[tweet_created]],1)</f>
        <v>0.92083333332993789</v>
      </c>
      <c r="L908" s="2">
        <f>MROUND(NYR_Tbl[[#This Row],[Time]],60/24/60)</f>
        <v>0.91666666666666663</v>
      </c>
      <c r="M908" s="3">
        <f>INT(NYR_Tbl[[#This Row],[tweet_created]])</f>
        <v>42001</v>
      </c>
      <c r="N908">
        <f>DAY(NYR_Tbl[[#This Row],[Date]])</f>
        <v>28</v>
      </c>
      <c r="O908" s="4">
        <f>IF(NYR_Tbl[[#This Row],[retweet_count]]="",1,NYR_Tbl[[#This Row],[retweet_count]])</f>
        <v>1</v>
      </c>
    </row>
    <row r="909" spans="1:15" x14ac:dyDescent="0.25">
      <c r="A909" s="1">
        <v>42001.921527777777</v>
      </c>
      <c r="B909" t="s">
        <v>1759</v>
      </c>
      <c r="C909" t="s">
        <v>26</v>
      </c>
      <c r="D909" t="s">
        <v>206</v>
      </c>
      <c r="E909" t="s">
        <v>1760</v>
      </c>
      <c r="F909" t="s">
        <v>1365</v>
      </c>
      <c r="G909" t="s">
        <v>15</v>
      </c>
      <c r="H909" t="s">
        <v>44</v>
      </c>
      <c r="I909" t="s">
        <v>38</v>
      </c>
      <c r="K909" s="2">
        <f>MOD(NYR_Tbl[[#This Row],[tweet_created]],1)</f>
        <v>0.92152777777664596</v>
      </c>
      <c r="L909" s="2">
        <f>MROUND(NYR_Tbl[[#This Row],[Time]],60/24/60)</f>
        <v>0.91666666666666663</v>
      </c>
      <c r="M909" s="3">
        <f>INT(NYR_Tbl[[#This Row],[tweet_created]])</f>
        <v>42001</v>
      </c>
      <c r="N909">
        <f>DAY(NYR_Tbl[[#This Row],[Date]])</f>
        <v>28</v>
      </c>
      <c r="O909" s="4">
        <f>IF(NYR_Tbl[[#This Row],[retweet_count]]="",1,NYR_Tbl[[#This Row],[retweet_count]])</f>
        <v>1</v>
      </c>
    </row>
    <row r="910" spans="1:15" x14ac:dyDescent="0.25">
      <c r="A910" s="1">
        <v>42001.92291666667</v>
      </c>
      <c r="B910" t="s">
        <v>1761</v>
      </c>
      <c r="C910" t="s">
        <v>114</v>
      </c>
      <c r="D910" t="s">
        <v>35</v>
      </c>
      <c r="E910" t="s">
        <v>1762</v>
      </c>
      <c r="F910" t="s">
        <v>1762</v>
      </c>
      <c r="G910" t="s">
        <v>49</v>
      </c>
      <c r="H910" t="s">
        <v>93</v>
      </c>
      <c r="I910" t="s">
        <v>17</v>
      </c>
      <c r="K910" s="2">
        <f>MOD(NYR_Tbl[[#This Row],[tweet_created]],1)</f>
        <v>0.92291666667006211</v>
      </c>
      <c r="L910" s="2">
        <f>MROUND(NYR_Tbl[[#This Row],[Time]],60/24/60)</f>
        <v>0.91666666666666663</v>
      </c>
      <c r="M910" s="3">
        <f>INT(NYR_Tbl[[#This Row],[tweet_created]])</f>
        <v>42001</v>
      </c>
      <c r="N910">
        <f>DAY(NYR_Tbl[[#This Row],[Date]])</f>
        <v>28</v>
      </c>
      <c r="O910" s="4">
        <f>IF(NYR_Tbl[[#This Row],[retweet_count]]="",1,NYR_Tbl[[#This Row],[retweet_count]])</f>
        <v>1</v>
      </c>
    </row>
    <row r="911" spans="1:15" x14ac:dyDescent="0.25">
      <c r="A911" s="1">
        <v>42001.925000000003</v>
      </c>
      <c r="B911" t="s">
        <v>1763</v>
      </c>
      <c r="C911" t="s">
        <v>26</v>
      </c>
      <c r="D911" t="s">
        <v>519</v>
      </c>
      <c r="E911" t="s">
        <v>1764</v>
      </c>
      <c r="F911" t="s">
        <v>705</v>
      </c>
      <c r="G911" t="s">
        <v>49</v>
      </c>
      <c r="H911" t="s">
        <v>24</v>
      </c>
      <c r="I911" t="s">
        <v>17</v>
      </c>
      <c r="K911" s="2">
        <f>MOD(NYR_Tbl[[#This Row],[tweet_created]],1)</f>
        <v>0.92500000000291038</v>
      </c>
      <c r="L911" s="2">
        <f>MROUND(NYR_Tbl[[#This Row],[Time]],60/24/60)</f>
        <v>0.91666666666666663</v>
      </c>
      <c r="M911" s="3">
        <f>INT(NYR_Tbl[[#This Row],[tweet_created]])</f>
        <v>42001</v>
      </c>
      <c r="N911">
        <f>DAY(NYR_Tbl[[#This Row],[Date]])</f>
        <v>28</v>
      </c>
      <c r="O911" s="4">
        <f>IF(NYR_Tbl[[#This Row],[retweet_count]]="",1,NYR_Tbl[[#This Row],[retweet_count]])</f>
        <v>1</v>
      </c>
    </row>
    <row r="912" spans="1:15" x14ac:dyDescent="0.25">
      <c r="A912" s="1">
        <v>42001.927083333336</v>
      </c>
      <c r="B912" t="s">
        <v>1765</v>
      </c>
      <c r="C912" t="s">
        <v>61</v>
      </c>
      <c r="D912" t="s">
        <v>1274</v>
      </c>
      <c r="E912" t="s">
        <v>1129</v>
      </c>
      <c r="F912" t="s">
        <v>838</v>
      </c>
      <c r="G912" t="s">
        <v>23</v>
      </c>
      <c r="H912" t="s">
        <v>16</v>
      </c>
      <c r="I912" t="s">
        <v>17</v>
      </c>
      <c r="K912" s="2">
        <f>MOD(NYR_Tbl[[#This Row],[tweet_created]],1)</f>
        <v>0.92708333333575865</v>
      </c>
      <c r="L912" s="2">
        <f>MROUND(NYR_Tbl[[#This Row],[Time]],60/24/60)</f>
        <v>0.91666666666666663</v>
      </c>
      <c r="M912" s="3">
        <f>INT(NYR_Tbl[[#This Row],[tweet_created]])</f>
        <v>42001</v>
      </c>
      <c r="N912">
        <f>DAY(NYR_Tbl[[#This Row],[Date]])</f>
        <v>28</v>
      </c>
      <c r="O912" s="4">
        <f>IF(NYR_Tbl[[#This Row],[retweet_count]]="",1,NYR_Tbl[[#This Row],[retweet_count]])</f>
        <v>1</v>
      </c>
    </row>
    <row r="913" spans="1:15" x14ac:dyDescent="0.25">
      <c r="A913" s="1">
        <v>42001.932638888888</v>
      </c>
      <c r="B913" t="s">
        <v>1766</v>
      </c>
      <c r="C913" t="s">
        <v>19</v>
      </c>
      <c r="D913" t="s">
        <v>718</v>
      </c>
      <c r="E913" t="s">
        <v>220</v>
      </c>
      <c r="F913" t="s">
        <v>220</v>
      </c>
      <c r="G913" t="s">
        <v>23</v>
      </c>
      <c r="H913" t="s">
        <v>82</v>
      </c>
      <c r="I913" t="s">
        <v>38</v>
      </c>
      <c r="K913" s="2">
        <f>MOD(NYR_Tbl[[#This Row],[tweet_created]],1)</f>
        <v>0.93263888888759539</v>
      </c>
      <c r="L913" s="2">
        <f>MROUND(NYR_Tbl[[#This Row],[Time]],60/24/60)</f>
        <v>0.91666666666666663</v>
      </c>
      <c r="M913" s="3">
        <f>INT(NYR_Tbl[[#This Row],[tweet_created]])</f>
        <v>42001</v>
      </c>
      <c r="N913">
        <f>DAY(NYR_Tbl[[#This Row],[Date]])</f>
        <v>28</v>
      </c>
      <c r="O913" s="4">
        <f>IF(NYR_Tbl[[#This Row],[retweet_count]]="",1,NYR_Tbl[[#This Row],[retweet_count]])</f>
        <v>1</v>
      </c>
    </row>
    <row r="914" spans="1:15" x14ac:dyDescent="0.25">
      <c r="A914" s="1">
        <v>42001.936805555553</v>
      </c>
      <c r="B914" t="s">
        <v>1767</v>
      </c>
      <c r="C914" t="s">
        <v>61</v>
      </c>
      <c r="D914" t="s">
        <v>35</v>
      </c>
      <c r="E914" t="s">
        <v>482</v>
      </c>
      <c r="F914" t="s">
        <v>7563</v>
      </c>
      <c r="G914" t="s">
        <v>49</v>
      </c>
      <c r="H914" t="s">
        <v>24</v>
      </c>
      <c r="I914" t="s">
        <v>38</v>
      </c>
      <c r="K914" s="2">
        <f>MOD(NYR_Tbl[[#This Row],[tweet_created]],1)</f>
        <v>0.93680555555329192</v>
      </c>
      <c r="L914" s="2">
        <f>MROUND(NYR_Tbl[[#This Row],[Time]],60/24/60)</f>
        <v>0.91666666666666663</v>
      </c>
      <c r="M914" s="3">
        <f>INT(NYR_Tbl[[#This Row],[tweet_created]])</f>
        <v>42001</v>
      </c>
      <c r="N914">
        <f>DAY(NYR_Tbl[[#This Row],[Date]])</f>
        <v>28</v>
      </c>
      <c r="O914" s="4">
        <f>IF(NYR_Tbl[[#This Row],[retweet_count]]="",1,NYR_Tbl[[#This Row],[retweet_count]])</f>
        <v>1</v>
      </c>
    </row>
    <row r="915" spans="1:15" x14ac:dyDescent="0.25">
      <c r="A915" s="1">
        <v>42001.938888888886</v>
      </c>
      <c r="B915" t="s">
        <v>1768</v>
      </c>
      <c r="C915" t="s">
        <v>11</v>
      </c>
      <c r="D915" t="s">
        <v>1105</v>
      </c>
      <c r="E915" t="s">
        <v>1769</v>
      </c>
      <c r="F915" t="s">
        <v>1026</v>
      </c>
      <c r="G915" t="s">
        <v>23</v>
      </c>
      <c r="H915" t="s">
        <v>82</v>
      </c>
      <c r="I915" t="s">
        <v>17</v>
      </c>
      <c r="K915" s="2">
        <f>MOD(NYR_Tbl[[#This Row],[tweet_created]],1)</f>
        <v>0.93888888888614019</v>
      </c>
      <c r="L915" s="2">
        <f>MROUND(NYR_Tbl[[#This Row],[Time]],60/24/60)</f>
        <v>0.95833333333333326</v>
      </c>
      <c r="M915" s="3">
        <f>INT(NYR_Tbl[[#This Row],[tweet_created]])</f>
        <v>42001</v>
      </c>
      <c r="N915">
        <f>DAY(NYR_Tbl[[#This Row],[Date]])</f>
        <v>28</v>
      </c>
      <c r="O915" s="4">
        <f>IF(NYR_Tbl[[#This Row],[retweet_count]]="",1,NYR_Tbl[[#This Row],[retweet_count]])</f>
        <v>1</v>
      </c>
    </row>
    <row r="916" spans="1:15" x14ac:dyDescent="0.25">
      <c r="A916" s="1">
        <v>42001.939583333333</v>
      </c>
      <c r="B916" t="s">
        <v>1770</v>
      </c>
      <c r="C916" t="s">
        <v>19</v>
      </c>
      <c r="D916" t="s">
        <v>186</v>
      </c>
      <c r="E916" t="s">
        <v>1771</v>
      </c>
      <c r="F916" t="s">
        <v>7563</v>
      </c>
      <c r="G916" t="s">
        <v>49</v>
      </c>
      <c r="H916" t="s">
        <v>24</v>
      </c>
      <c r="I916" t="s">
        <v>38</v>
      </c>
      <c r="K916" s="2">
        <f>MOD(NYR_Tbl[[#This Row],[tweet_created]],1)</f>
        <v>0.93958333333284827</v>
      </c>
      <c r="L916" s="2">
        <f>MROUND(NYR_Tbl[[#This Row],[Time]],60/24/60)</f>
        <v>0.95833333333333326</v>
      </c>
      <c r="M916" s="3">
        <f>INT(NYR_Tbl[[#This Row],[tweet_created]])</f>
        <v>42001</v>
      </c>
      <c r="N916">
        <f>DAY(NYR_Tbl[[#This Row],[Date]])</f>
        <v>28</v>
      </c>
      <c r="O916" s="4">
        <f>IF(NYR_Tbl[[#This Row],[retweet_count]]="",1,NYR_Tbl[[#This Row],[retweet_count]])</f>
        <v>1</v>
      </c>
    </row>
    <row r="917" spans="1:15" x14ac:dyDescent="0.25">
      <c r="A917" s="1">
        <v>42001.945138888892</v>
      </c>
      <c r="B917" t="s">
        <v>1772</v>
      </c>
      <c r="C917" t="s">
        <v>114</v>
      </c>
      <c r="D917" t="s">
        <v>118</v>
      </c>
      <c r="E917" t="s">
        <v>183</v>
      </c>
      <c r="F917" t="s">
        <v>183</v>
      </c>
      <c r="G917" t="s">
        <v>15</v>
      </c>
      <c r="I917" t="s">
        <v>17</v>
      </c>
      <c r="K917" s="2">
        <f>MOD(NYR_Tbl[[#This Row],[tweet_created]],1)</f>
        <v>0.94513888889196096</v>
      </c>
      <c r="L917" s="2">
        <f>MROUND(NYR_Tbl[[#This Row],[Time]],60/24/60)</f>
        <v>0.95833333333333326</v>
      </c>
      <c r="M917" s="3">
        <f>INT(NYR_Tbl[[#This Row],[tweet_created]])</f>
        <v>42001</v>
      </c>
      <c r="N917">
        <f>DAY(NYR_Tbl[[#This Row],[Date]])</f>
        <v>28</v>
      </c>
      <c r="O917" s="4">
        <f>IF(NYR_Tbl[[#This Row],[retweet_count]]="",1,NYR_Tbl[[#This Row],[retweet_count]])</f>
        <v>1</v>
      </c>
    </row>
    <row r="918" spans="1:15" x14ac:dyDescent="0.25">
      <c r="A918" s="1">
        <v>42001.957638888889</v>
      </c>
      <c r="B918" t="s">
        <v>1773</v>
      </c>
      <c r="C918" t="s">
        <v>11</v>
      </c>
      <c r="D918" t="s">
        <v>12</v>
      </c>
      <c r="E918" t="s">
        <v>1774</v>
      </c>
      <c r="F918" t="s">
        <v>460</v>
      </c>
      <c r="G918" t="s">
        <v>43</v>
      </c>
      <c r="H918" t="s">
        <v>82</v>
      </c>
      <c r="I918" t="s">
        <v>38</v>
      </c>
      <c r="K918" s="2">
        <f>MOD(NYR_Tbl[[#This Row],[tweet_created]],1)</f>
        <v>0.95763888888905058</v>
      </c>
      <c r="L918" s="2">
        <f>MROUND(NYR_Tbl[[#This Row],[Time]],60/24/60)</f>
        <v>0.95833333333333326</v>
      </c>
      <c r="M918" s="3">
        <f>INT(NYR_Tbl[[#This Row],[tweet_created]])</f>
        <v>42001</v>
      </c>
      <c r="N918">
        <f>DAY(NYR_Tbl[[#This Row],[Date]])</f>
        <v>28</v>
      </c>
      <c r="O918" s="4">
        <f>IF(NYR_Tbl[[#This Row],[retweet_count]]="",1,NYR_Tbl[[#This Row],[retweet_count]])</f>
        <v>1</v>
      </c>
    </row>
    <row r="919" spans="1:15" x14ac:dyDescent="0.25">
      <c r="A919" s="1">
        <v>42001.959027777775</v>
      </c>
      <c r="B919" t="s">
        <v>1775</v>
      </c>
      <c r="C919" t="s">
        <v>75</v>
      </c>
      <c r="D919" t="s">
        <v>638</v>
      </c>
      <c r="E919" t="s">
        <v>1776</v>
      </c>
      <c r="F919" t="s">
        <v>1535</v>
      </c>
      <c r="G919" t="s">
        <v>15</v>
      </c>
      <c r="H919" t="s">
        <v>73</v>
      </c>
      <c r="I919" t="s">
        <v>38</v>
      </c>
      <c r="K919" s="2">
        <f>MOD(NYR_Tbl[[#This Row],[tweet_created]],1)</f>
        <v>0.95902777777519077</v>
      </c>
      <c r="L919" s="2">
        <f>MROUND(NYR_Tbl[[#This Row],[Time]],60/24/60)</f>
        <v>0.95833333333333326</v>
      </c>
      <c r="M919" s="3">
        <f>INT(NYR_Tbl[[#This Row],[tweet_created]])</f>
        <v>42001</v>
      </c>
      <c r="N919">
        <f>DAY(NYR_Tbl[[#This Row],[Date]])</f>
        <v>28</v>
      </c>
      <c r="O919" s="4">
        <f>IF(NYR_Tbl[[#This Row],[retweet_count]]="",1,NYR_Tbl[[#This Row],[retweet_count]])</f>
        <v>1</v>
      </c>
    </row>
    <row r="920" spans="1:15" x14ac:dyDescent="0.25">
      <c r="A920" s="1">
        <v>42001.960416666669</v>
      </c>
      <c r="B920" t="s">
        <v>1777</v>
      </c>
      <c r="C920" t="s">
        <v>75</v>
      </c>
      <c r="D920" t="s">
        <v>76</v>
      </c>
      <c r="E920" t="s">
        <v>1778</v>
      </c>
      <c r="F920" t="s">
        <v>1778</v>
      </c>
      <c r="G920" t="s">
        <v>23</v>
      </c>
      <c r="H920" t="s">
        <v>183</v>
      </c>
      <c r="I920" t="s">
        <v>38</v>
      </c>
      <c r="K920" s="2">
        <f>MOD(NYR_Tbl[[#This Row],[tweet_created]],1)</f>
        <v>0.96041666666860692</v>
      </c>
      <c r="L920" s="2">
        <f>MROUND(NYR_Tbl[[#This Row],[Time]],60/24/60)</f>
        <v>0.95833333333333326</v>
      </c>
      <c r="M920" s="3">
        <f>INT(NYR_Tbl[[#This Row],[tweet_created]])</f>
        <v>42001</v>
      </c>
      <c r="N920">
        <f>DAY(NYR_Tbl[[#This Row],[Date]])</f>
        <v>28</v>
      </c>
      <c r="O920" s="4">
        <f>IF(NYR_Tbl[[#This Row],[retweet_count]]="",1,NYR_Tbl[[#This Row],[retweet_count]])</f>
        <v>1</v>
      </c>
    </row>
    <row r="921" spans="1:15" x14ac:dyDescent="0.25">
      <c r="A921" s="1">
        <v>42001.961111111108</v>
      </c>
      <c r="B921" t="s">
        <v>1779</v>
      </c>
      <c r="C921" t="s">
        <v>26</v>
      </c>
      <c r="D921" t="s">
        <v>46</v>
      </c>
      <c r="E921" t="s">
        <v>1778</v>
      </c>
      <c r="F921" t="s">
        <v>1778</v>
      </c>
      <c r="G921" t="s">
        <v>23</v>
      </c>
      <c r="H921" t="s">
        <v>82</v>
      </c>
      <c r="I921" t="s">
        <v>38</v>
      </c>
      <c r="K921" s="2">
        <f>MOD(NYR_Tbl[[#This Row],[tweet_created]],1)</f>
        <v>0.96111111110803904</v>
      </c>
      <c r="L921" s="2">
        <f>MROUND(NYR_Tbl[[#This Row],[Time]],60/24/60)</f>
        <v>0.95833333333333326</v>
      </c>
      <c r="M921" s="3">
        <f>INT(NYR_Tbl[[#This Row],[tweet_created]])</f>
        <v>42001</v>
      </c>
      <c r="N921">
        <f>DAY(NYR_Tbl[[#This Row],[Date]])</f>
        <v>28</v>
      </c>
      <c r="O921" s="4">
        <f>IF(NYR_Tbl[[#This Row],[retweet_count]]="",1,NYR_Tbl[[#This Row],[retweet_count]])</f>
        <v>1</v>
      </c>
    </row>
    <row r="922" spans="1:15" x14ac:dyDescent="0.25">
      <c r="A922" s="1">
        <v>42001.961805555555</v>
      </c>
      <c r="B922" t="s">
        <v>1780</v>
      </c>
      <c r="C922" t="s">
        <v>26</v>
      </c>
      <c r="D922" t="s">
        <v>53</v>
      </c>
      <c r="E922" t="s">
        <v>1778</v>
      </c>
      <c r="F922" t="s">
        <v>1778</v>
      </c>
      <c r="G922" t="s">
        <v>23</v>
      </c>
      <c r="H922" t="s">
        <v>82</v>
      </c>
      <c r="I922" t="s">
        <v>38</v>
      </c>
      <c r="K922" s="2">
        <f>MOD(NYR_Tbl[[#This Row],[tweet_created]],1)</f>
        <v>0.96180555555474712</v>
      </c>
      <c r="L922" s="2">
        <f>MROUND(NYR_Tbl[[#This Row],[Time]],60/24/60)</f>
        <v>0.95833333333333326</v>
      </c>
      <c r="M922" s="3">
        <f>INT(NYR_Tbl[[#This Row],[tweet_created]])</f>
        <v>42001</v>
      </c>
      <c r="N922">
        <f>DAY(NYR_Tbl[[#This Row],[Date]])</f>
        <v>28</v>
      </c>
      <c r="O922" s="4">
        <f>IF(NYR_Tbl[[#This Row],[retweet_count]]="",1,NYR_Tbl[[#This Row],[retweet_count]])</f>
        <v>1</v>
      </c>
    </row>
    <row r="923" spans="1:15" x14ac:dyDescent="0.25">
      <c r="A923" s="1">
        <v>42001.967361111114</v>
      </c>
      <c r="B923" t="s">
        <v>1781</v>
      </c>
      <c r="C923" t="s">
        <v>19</v>
      </c>
      <c r="D923" t="s">
        <v>566</v>
      </c>
      <c r="E923" t="s">
        <v>323</v>
      </c>
      <c r="F923" t="s">
        <v>3281</v>
      </c>
      <c r="G923" t="s">
        <v>43</v>
      </c>
      <c r="H923" t="s">
        <v>44</v>
      </c>
      <c r="I923" t="s">
        <v>38</v>
      </c>
      <c r="K923" s="2">
        <f>MOD(NYR_Tbl[[#This Row],[tweet_created]],1)</f>
        <v>0.96736111111385981</v>
      </c>
      <c r="L923" s="2">
        <f>MROUND(NYR_Tbl[[#This Row],[Time]],60/24/60)</f>
        <v>0.95833333333333326</v>
      </c>
      <c r="M923" s="3">
        <f>INT(NYR_Tbl[[#This Row],[tweet_created]])</f>
        <v>42001</v>
      </c>
      <c r="N923">
        <f>DAY(NYR_Tbl[[#This Row],[Date]])</f>
        <v>28</v>
      </c>
      <c r="O923" s="4">
        <f>IF(NYR_Tbl[[#This Row],[retweet_count]]="",1,NYR_Tbl[[#This Row],[retweet_count]])</f>
        <v>1</v>
      </c>
    </row>
    <row r="924" spans="1:15" x14ac:dyDescent="0.25">
      <c r="A924" s="1">
        <v>42001.96875</v>
      </c>
      <c r="B924" t="s">
        <v>1782</v>
      </c>
      <c r="C924" t="s">
        <v>19</v>
      </c>
      <c r="D924" t="s">
        <v>80</v>
      </c>
      <c r="E924" t="s">
        <v>1783</v>
      </c>
      <c r="F924" t="s">
        <v>270</v>
      </c>
      <c r="G924" t="s">
        <v>23</v>
      </c>
      <c r="H924" t="s">
        <v>24</v>
      </c>
      <c r="I924" t="s">
        <v>17</v>
      </c>
      <c r="K924" s="2">
        <f>MOD(NYR_Tbl[[#This Row],[tweet_created]],1)</f>
        <v>0.96875</v>
      </c>
      <c r="L924" s="2">
        <f>MROUND(NYR_Tbl[[#This Row],[Time]],60/24/60)</f>
        <v>0.95833333333333326</v>
      </c>
      <c r="M924" s="3">
        <f>INT(NYR_Tbl[[#This Row],[tweet_created]])</f>
        <v>42001</v>
      </c>
      <c r="N924">
        <f>DAY(NYR_Tbl[[#This Row],[Date]])</f>
        <v>28</v>
      </c>
      <c r="O924" s="4">
        <f>IF(NYR_Tbl[[#This Row],[retweet_count]]="",1,NYR_Tbl[[#This Row],[retweet_count]])</f>
        <v>1</v>
      </c>
    </row>
    <row r="925" spans="1:15" x14ac:dyDescent="0.25">
      <c r="A925" s="1">
        <v>42001.977083333331</v>
      </c>
      <c r="B925" t="s">
        <v>1784</v>
      </c>
      <c r="C925" t="s">
        <v>114</v>
      </c>
      <c r="D925" t="s">
        <v>349</v>
      </c>
      <c r="E925" t="s">
        <v>1785</v>
      </c>
      <c r="F925" t="s">
        <v>1365</v>
      </c>
      <c r="G925" t="s">
        <v>15</v>
      </c>
      <c r="H925" t="s">
        <v>16</v>
      </c>
      <c r="I925" t="s">
        <v>38</v>
      </c>
      <c r="K925" s="2">
        <f>MOD(NYR_Tbl[[#This Row],[tweet_created]],1)</f>
        <v>0.97708333333139308</v>
      </c>
      <c r="L925" s="2">
        <f>MROUND(NYR_Tbl[[#This Row],[Time]],60/24/60)</f>
        <v>0.95833333333333326</v>
      </c>
      <c r="M925" s="3">
        <f>INT(NYR_Tbl[[#This Row],[tweet_created]])</f>
        <v>42001</v>
      </c>
      <c r="N925">
        <f>DAY(NYR_Tbl[[#This Row],[Date]])</f>
        <v>28</v>
      </c>
      <c r="O925" s="4">
        <f>IF(NYR_Tbl[[#This Row],[retweet_count]]="",1,NYR_Tbl[[#This Row],[retweet_count]])</f>
        <v>1</v>
      </c>
    </row>
    <row r="926" spans="1:15" x14ac:dyDescent="0.25">
      <c r="A926" s="1">
        <v>42001.981944444444</v>
      </c>
      <c r="B926" t="s">
        <v>1786</v>
      </c>
      <c r="C926" t="s">
        <v>19</v>
      </c>
      <c r="D926" t="s">
        <v>80</v>
      </c>
      <c r="E926" t="s">
        <v>1787</v>
      </c>
      <c r="F926" t="s">
        <v>460</v>
      </c>
      <c r="G926" t="s">
        <v>43</v>
      </c>
      <c r="H926" t="s">
        <v>24</v>
      </c>
      <c r="I926" t="s">
        <v>38</v>
      </c>
      <c r="K926" s="2">
        <f>MOD(NYR_Tbl[[#This Row],[tweet_created]],1)</f>
        <v>0.98194444444379769</v>
      </c>
      <c r="L926" s="2">
        <f>MROUND(NYR_Tbl[[#This Row],[Time]],60/24/60)</f>
        <v>1</v>
      </c>
      <c r="M926" s="3">
        <f>INT(NYR_Tbl[[#This Row],[tweet_created]])</f>
        <v>42001</v>
      </c>
      <c r="N926">
        <f>DAY(NYR_Tbl[[#This Row],[Date]])</f>
        <v>28</v>
      </c>
      <c r="O926" s="4">
        <f>IF(NYR_Tbl[[#This Row],[retweet_count]]="",1,NYR_Tbl[[#This Row],[retweet_count]])</f>
        <v>1</v>
      </c>
    </row>
    <row r="927" spans="1:15" x14ac:dyDescent="0.25">
      <c r="A927" s="1">
        <v>42001.987500000003</v>
      </c>
      <c r="B927" t="s">
        <v>1788</v>
      </c>
      <c r="C927" t="s">
        <v>11</v>
      </c>
      <c r="D927" t="s">
        <v>210</v>
      </c>
      <c r="E927" t="s">
        <v>1789</v>
      </c>
      <c r="F927" t="s">
        <v>772</v>
      </c>
      <c r="G927" t="s">
        <v>23</v>
      </c>
      <c r="H927" t="s">
        <v>82</v>
      </c>
      <c r="I927" t="s">
        <v>17</v>
      </c>
      <c r="K927" s="2">
        <f>MOD(NYR_Tbl[[#This Row],[tweet_created]],1)</f>
        <v>0.98750000000291038</v>
      </c>
      <c r="L927" s="2">
        <f>MROUND(NYR_Tbl[[#This Row],[Time]],60/24/60)</f>
        <v>1</v>
      </c>
      <c r="M927" s="3">
        <f>INT(NYR_Tbl[[#This Row],[tweet_created]])</f>
        <v>42001</v>
      </c>
      <c r="N927">
        <f>DAY(NYR_Tbl[[#This Row],[Date]])</f>
        <v>28</v>
      </c>
      <c r="O927" s="4">
        <f>IF(NYR_Tbl[[#This Row],[retweet_count]]="",1,NYR_Tbl[[#This Row],[retweet_count]])</f>
        <v>1</v>
      </c>
    </row>
    <row r="928" spans="1:15" x14ac:dyDescent="0.25">
      <c r="A928" s="1">
        <v>42001.991666666669</v>
      </c>
      <c r="B928" t="s">
        <v>1790</v>
      </c>
      <c r="C928" t="s">
        <v>26</v>
      </c>
      <c r="D928" t="s">
        <v>206</v>
      </c>
      <c r="E928" t="s">
        <v>1791</v>
      </c>
      <c r="F928" t="s">
        <v>1762</v>
      </c>
      <c r="G928" t="s">
        <v>49</v>
      </c>
      <c r="H928" t="s">
        <v>24</v>
      </c>
      <c r="I928" t="s">
        <v>17</v>
      </c>
      <c r="K928" s="2">
        <f>MOD(NYR_Tbl[[#This Row],[tweet_created]],1)</f>
        <v>0.99166666666860692</v>
      </c>
      <c r="L928" s="2">
        <f>MROUND(NYR_Tbl[[#This Row],[Time]],60/24/60)</f>
        <v>1</v>
      </c>
      <c r="M928" s="3">
        <f>INT(NYR_Tbl[[#This Row],[tweet_created]])</f>
        <v>42001</v>
      </c>
      <c r="N928">
        <f>DAY(NYR_Tbl[[#This Row],[Date]])</f>
        <v>28</v>
      </c>
      <c r="O928" s="4">
        <f>IF(NYR_Tbl[[#This Row],[retweet_count]]="",1,NYR_Tbl[[#This Row],[retweet_count]])</f>
        <v>1</v>
      </c>
    </row>
    <row r="929" spans="1:15" x14ac:dyDescent="0.25">
      <c r="A929" s="1">
        <v>42001.991666666669</v>
      </c>
      <c r="B929" t="s">
        <v>1792</v>
      </c>
      <c r="C929" t="s">
        <v>75</v>
      </c>
      <c r="D929" t="s">
        <v>539</v>
      </c>
      <c r="E929" t="s">
        <v>1793</v>
      </c>
      <c r="F929" t="s">
        <v>3281</v>
      </c>
      <c r="G929" t="s">
        <v>43</v>
      </c>
      <c r="H929" t="s">
        <v>73</v>
      </c>
      <c r="I929" t="s">
        <v>17</v>
      </c>
      <c r="K929" s="2">
        <f>MOD(NYR_Tbl[[#This Row],[tweet_created]],1)</f>
        <v>0.99166666666860692</v>
      </c>
      <c r="L929" s="2">
        <f>MROUND(NYR_Tbl[[#This Row],[Time]],60/24/60)</f>
        <v>1</v>
      </c>
      <c r="M929" s="3">
        <f>INT(NYR_Tbl[[#This Row],[tweet_created]])</f>
        <v>42001</v>
      </c>
      <c r="N929">
        <f>DAY(NYR_Tbl[[#This Row],[Date]])</f>
        <v>28</v>
      </c>
      <c r="O929" s="4">
        <f>IF(NYR_Tbl[[#This Row],[retweet_count]]="",1,NYR_Tbl[[#This Row],[retweet_count]])</f>
        <v>1</v>
      </c>
    </row>
    <row r="930" spans="1:15" x14ac:dyDescent="0.25">
      <c r="A930" s="1">
        <v>42001.993750000001</v>
      </c>
      <c r="B930" t="s">
        <v>1794</v>
      </c>
      <c r="C930" t="s">
        <v>11</v>
      </c>
      <c r="D930" t="s">
        <v>1795</v>
      </c>
      <c r="E930" t="s">
        <v>1793</v>
      </c>
      <c r="F930" t="s">
        <v>3281</v>
      </c>
      <c r="G930" t="s">
        <v>43</v>
      </c>
      <c r="H930" t="s">
        <v>73</v>
      </c>
      <c r="I930" t="s">
        <v>17</v>
      </c>
      <c r="K930" s="2">
        <f>MOD(NYR_Tbl[[#This Row],[tweet_created]],1)</f>
        <v>0.99375000000145519</v>
      </c>
      <c r="L930" s="2">
        <f>MROUND(NYR_Tbl[[#This Row],[Time]],60/24/60)</f>
        <v>1</v>
      </c>
      <c r="M930" s="3">
        <f>INT(NYR_Tbl[[#This Row],[tweet_created]])</f>
        <v>42001</v>
      </c>
      <c r="N930">
        <f>DAY(NYR_Tbl[[#This Row],[Date]])</f>
        <v>28</v>
      </c>
      <c r="O930" s="4">
        <f>IF(NYR_Tbl[[#This Row],[retweet_count]]="",1,NYR_Tbl[[#This Row],[retweet_count]])</f>
        <v>1</v>
      </c>
    </row>
    <row r="931" spans="1:15" x14ac:dyDescent="0.25">
      <c r="A931" s="1">
        <v>42002.013888888891</v>
      </c>
      <c r="B931" t="s">
        <v>1796</v>
      </c>
      <c r="C931" t="s">
        <v>26</v>
      </c>
      <c r="D931" t="s">
        <v>46</v>
      </c>
      <c r="E931" t="s">
        <v>1671</v>
      </c>
      <c r="F931" t="s">
        <v>1671</v>
      </c>
      <c r="G931" t="s">
        <v>49</v>
      </c>
      <c r="I931" t="s">
        <v>17</v>
      </c>
      <c r="K931" s="2">
        <f>MOD(NYR_Tbl[[#This Row],[tweet_created]],1)</f>
        <v>1.3888888890505768E-2</v>
      </c>
      <c r="L931" s="2">
        <f>MROUND(NYR_Tbl[[#This Row],[Time]],60/24/60)</f>
        <v>0</v>
      </c>
      <c r="M931" s="3">
        <f>INT(NYR_Tbl[[#This Row],[tweet_created]])</f>
        <v>42002</v>
      </c>
      <c r="N931">
        <f>DAY(NYR_Tbl[[#This Row],[Date]])</f>
        <v>29</v>
      </c>
      <c r="O931" s="4">
        <f>IF(NYR_Tbl[[#This Row],[retweet_count]]="",1,NYR_Tbl[[#This Row],[retweet_count]])</f>
        <v>1</v>
      </c>
    </row>
    <row r="932" spans="1:15" x14ac:dyDescent="0.25">
      <c r="A932" s="1">
        <v>42002.015277777777</v>
      </c>
      <c r="B932" t="s">
        <v>1797</v>
      </c>
      <c r="C932" t="s">
        <v>19</v>
      </c>
      <c r="D932" t="s">
        <v>80</v>
      </c>
      <c r="E932" t="s">
        <v>698</v>
      </c>
      <c r="F932" t="s">
        <v>7563</v>
      </c>
      <c r="G932" t="s">
        <v>49</v>
      </c>
      <c r="H932" t="s">
        <v>24</v>
      </c>
      <c r="I932" t="s">
        <v>17</v>
      </c>
      <c r="K932" s="2">
        <f>MOD(NYR_Tbl[[#This Row],[tweet_created]],1)</f>
        <v>1.5277777776645962E-2</v>
      </c>
      <c r="L932" s="2">
        <f>MROUND(NYR_Tbl[[#This Row],[Time]],60/24/60)</f>
        <v>0</v>
      </c>
      <c r="M932" s="3">
        <f>INT(NYR_Tbl[[#This Row],[tweet_created]])</f>
        <v>42002</v>
      </c>
      <c r="N932">
        <f>DAY(NYR_Tbl[[#This Row],[Date]])</f>
        <v>29</v>
      </c>
      <c r="O932" s="4">
        <f>IF(NYR_Tbl[[#This Row],[retweet_count]]="",1,NYR_Tbl[[#This Row],[retweet_count]])</f>
        <v>1</v>
      </c>
    </row>
    <row r="933" spans="1:15" x14ac:dyDescent="0.25">
      <c r="A933" s="1">
        <v>42002.025000000001</v>
      </c>
      <c r="B933" t="s">
        <v>1798</v>
      </c>
      <c r="C933" t="s">
        <v>61</v>
      </c>
      <c r="D933" t="s">
        <v>1274</v>
      </c>
      <c r="E933" t="s">
        <v>1799</v>
      </c>
      <c r="F933" t="s">
        <v>270</v>
      </c>
      <c r="G933" t="s">
        <v>23</v>
      </c>
      <c r="H933" t="s">
        <v>24</v>
      </c>
      <c r="I933" t="s">
        <v>17</v>
      </c>
      <c r="K933" s="2">
        <f>MOD(NYR_Tbl[[#This Row],[tweet_created]],1)</f>
        <v>2.5000000001455192E-2</v>
      </c>
      <c r="L933" s="2">
        <f>MROUND(NYR_Tbl[[#This Row],[Time]],60/24/60)</f>
        <v>4.1666666666666664E-2</v>
      </c>
      <c r="M933" s="3">
        <f>INT(NYR_Tbl[[#This Row],[tweet_created]])</f>
        <v>42002</v>
      </c>
      <c r="N933">
        <f>DAY(NYR_Tbl[[#This Row],[Date]])</f>
        <v>29</v>
      </c>
      <c r="O933" s="4">
        <f>IF(NYR_Tbl[[#This Row],[retweet_count]]="",1,NYR_Tbl[[#This Row],[retweet_count]])</f>
        <v>1</v>
      </c>
    </row>
    <row r="934" spans="1:15" x14ac:dyDescent="0.25">
      <c r="A934" s="1">
        <v>42002.03402777778</v>
      </c>
      <c r="B934" t="s">
        <v>1800</v>
      </c>
      <c r="C934" t="s">
        <v>75</v>
      </c>
      <c r="D934" t="s">
        <v>76</v>
      </c>
      <c r="E934" t="s">
        <v>1801</v>
      </c>
      <c r="F934" t="s">
        <v>745</v>
      </c>
      <c r="G934" t="s">
        <v>15</v>
      </c>
      <c r="H934" t="s">
        <v>16</v>
      </c>
      <c r="I934" t="s">
        <v>38</v>
      </c>
      <c r="K934" s="2">
        <f>MOD(NYR_Tbl[[#This Row],[tweet_created]],1)</f>
        <v>3.4027777779556345E-2</v>
      </c>
      <c r="L934" s="2">
        <f>MROUND(NYR_Tbl[[#This Row],[Time]],60/24/60)</f>
        <v>4.1666666666666664E-2</v>
      </c>
      <c r="M934" s="3">
        <f>INT(NYR_Tbl[[#This Row],[tweet_created]])</f>
        <v>42002</v>
      </c>
      <c r="N934">
        <f>DAY(NYR_Tbl[[#This Row],[Date]])</f>
        <v>29</v>
      </c>
      <c r="O934" s="4">
        <f>IF(NYR_Tbl[[#This Row],[retweet_count]]="",1,NYR_Tbl[[#This Row],[retweet_count]])</f>
        <v>1</v>
      </c>
    </row>
    <row r="935" spans="1:15" x14ac:dyDescent="0.25">
      <c r="A935" s="1">
        <v>42002.034722222219</v>
      </c>
      <c r="B935" t="s">
        <v>1802</v>
      </c>
      <c r="C935" t="s">
        <v>139</v>
      </c>
      <c r="D935" t="s">
        <v>35</v>
      </c>
      <c r="E935" t="s">
        <v>1801</v>
      </c>
      <c r="F935" t="s">
        <v>745</v>
      </c>
      <c r="G935" t="s">
        <v>15</v>
      </c>
      <c r="H935" t="s">
        <v>16</v>
      </c>
      <c r="I935" t="s">
        <v>38</v>
      </c>
      <c r="K935" s="2">
        <f>MOD(NYR_Tbl[[#This Row],[tweet_created]],1)</f>
        <v>3.4722222218988463E-2</v>
      </c>
      <c r="L935" s="2">
        <f>MROUND(NYR_Tbl[[#This Row],[Time]],60/24/60)</f>
        <v>4.1666666666666664E-2</v>
      </c>
      <c r="M935" s="3">
        <f>INT(NYR_Tbl[[#This Row],[tweet_created]])</f>
        <v>42002</v>
      </c>
      <c r="N935">
        <f>DAY(NYR_Tbl[[#This Row],[Date]])</f>
        <v>29</v>
      </c>
      <c r="O935" s="4">
        <f>IF(NYR_Tbl[[#This Row],[retweet_count]]="",1,NYR_Tbl[[#This Row],[retweet_count]])</f>
        <v>1</v>
      </c>
    </row>
    <row r="936" spans="1:15" x14ac:dyDescent="0.25">
      <c r="A936" s="1">
        <v>42002.034722222219</v>
      </c>
      <c r="B936" t="s">
        <v>1803</v>
      </c>
      <c r="C936" t="s">
        <v>75</v>
      </c>
      <c r="D936" t="s">
        <v>76</v>
      </c>
      <c r="E936" t="s">
        <v>1801</v>
      </c>
      <c r="F936" t="s">
        <v>745</v>
      </c>
      <c r="G936" t="s">
        <v>15</v>
      </c>
      <c r="H936" t="s">
        <v>16</v>
      </c>
      <c r="I936" t="s">
        <v>38</v>
      </c>
      <c r="K936" s="2">
        <f>MOD(NYR_Tbl[[#This Row],[tweet_created]],1)</f>
        <v>3.4722222218988463E-2</v>
      </c>
      <c r="L936" s="2">
        <f>MROUND(NYR_Tbl[[#This Row],[Time]],60/24/60)</f>
        <v>4.1666666666666664E-2</v>
      </c>
      <c r="M936" s="3">
        <f>INT(NYR_Tbl[[#This Row],[tweet_created]])</f>
        <v>42002</v>
      </c>
      <c r="N936">
        <f>DAY(NYR_Tbl[[#This Row],[Date]])</f>
        <v>29</v>
      </c>
      <c r="O936" s="4">
        <f>IF(NYR_Tbl[[#This Row],[retweet_count]]="",1,NYR_Tbl[[#This Row],[retweet_count]])</f>
        <v>1</v>
      </c>
    </row>
    <row r="937" spans="1:15" x14ac:dyDescent="0.25">
      <c r="A937" s="1">
        <v>42002.04583333333</v>
      </c>
      <c r="B937" t="s">
        <v>1804</v>
      </c>
      <c r="C937" t="s">
        <v>114</v>
      </c>
      <c r="D937" t="s">
        <v>118</v>
      </c>
      <c r="E937" t="s">
        <v>1805</v>
      </c>
      <c r="F937" t="s">
        <v>270</v>
      </c>
      <c r="G937" t="s">
        <v>23</v>
      </c>
      <c r="H937" t="s">
        <v>93</v>
      </c>
      <c r="I937" t="s">
        <v>17</v>
      </c>
      <c r="K937" s="2">
        <f>MOD(NYR_Tbl[[#This Row],[tweet_created]],1)</f>
        <v>4.5833333329937886E-2</v>
      </c>
      <c r="L937" s="2">
        <f>MROUND(NYR_Tbl[[#This Row],[Time]],60/24/60)</f>
        <v>4.1666666666666664E-2</v>
      </c>
      <c r="M937" s="3">
        <f>INT(NYR_Tbl[[#This Row],[tweet_created]])</f>
        <v>42002</v>
      </c>
      <c r="N937">
        <f>DAY(NYR_Tbl[[#This Row],[Date]])</f>
        <v>29</v>
      </c>
      <c r="O937" s="4">
        <f>IF(NYR_Tbl[[#This Row],[retweet_count]]="",1,NYR_Tbl[[#This Row],[retweet_count]])</f>
        <v>1</v>
      </c>
    </row>
    <row r="938" spans="1:15" x14ac:dyDescent="0.25">
      <c r="A938" s="1">
        <v>42002.065972222219</v>
      </c>
      <c r="B938" t="s">
        <v>1806</v>
      </c>
      <c r="C938" t="s">
        <v>26</v>
      </c>
      <c r="D938" t="s">
        <v>106</v>
      </c>
      <c r="E938" t="s">
        <v>1807</v>
      </c>
      <c r="F938" t="s">
        <v>460</v>
      </c>
      <c r="G938" t="s">
        <v>43</v>
      </c>
      <c r="I938" t="s">
        <v>38</v>
      </c>
      <c r="K938" s="2">
        <f>MOD(NYR_Tbl[[#This Row],[tweet_created]],1)</f>
        <v>6.5972222218988463E-2</v>
      </c>
      <c r="L938" s="2">
        <f>MROUND(NYR_Tbl[[#This Row],[Time]],60/24/60)</f>
        <v>8.3333333333333329E-2</v>
      </c>
      <c r="M938" s="3">
        <f>INT(NYR_Tbl[[#This Row],[tweet_created]])</f>
        <v>42002</v>
      </c>
      <c r="N938">
        <f>DAY(NYR_Tbl[[#This Row],[Date]])</f>
        <v>29</v>
      </c>
      <c r="O938" s="4">
        <f>IF(NYR_Tbl[[#This Row],[retweet_count]]="",1,NYR_Tbl[[#This Row],[retweet_count]])</f>
        <v>1</v>
      </c>
    </row>
    <row r="939" spans="1:15" x14ac:dyDescent="0.25">
      <c r="A939" s="1">
        <v>42002.066666666666</v>
      </c>
      <c r="B939" t="s">
        <v>1808</v>
      </c>
      <c r="C939" t="s">
        <v>19</v>
      </c>
      <c r="D939" t="s">
        <v>35</v>
      </c>
      <c r="E939" t="s">
        <v>1809</v>
      </c>
      <c r="F939" t="s">
        <v>183</v>
      </c>
      <c r="G939" t="s">
        <v>15</v>
      </c>
      <c r="H939" t="s">
        <v>183</v>
      </c>
      <c r="I939" t="s">
        <v>17</v>
      </c>
      <c r="K939" s="2">
        <f>MOD(NYR_Tbl[[#This Row],[tweet_created]],1)</f>
        <v>6.6666666665696539E-2</v>
      </c>
      <c r="L939" s="2">
        <f>MROUND(NYR_Tbl[[#This Row],[Time]],60/24/60)</f>
        <v>8.3333333333333329E-2</v>
      </c>
      <c r="M939" s="3">
        <f>INT(NYR_Tbl[[#This Row],[tweet_created]])</f>
        <v>42002</v>
      </c>
      <c r="N939">
        <f>DAY(NYR_Tbl[[#This Row],[Date]])</f>
        <v>29</v>
      </c>
      <c r="O939" s="4">
        <f>IF(NYR_Tbl[[#This Row],[retweet_count]]="",1,NYR_Tbl[[#This Row],[retweet_count]])</f>
        <v>1</v>
      </c>
    </row>
    <row r="940" spans="1:15" x14ac:dyDescent="0.25">
      <c r="A940" s="1">
        <v>42002.081944444442</v>
      </c>
      <c r="B940" t="s">
        <v>1810</v>
      </c>
      <c r="C940" t="s">
        <v>61</v>
      </c>
      <c r="D940" t="s">
        <v>1274</v>
      </c>
      <c r="E940" t="s">
        <v>1811</v>
      </c>
      <c r="F940" t="s">
        <v>1762</v>
      </c>
      <c r="G940" t="s">
        <v>49</v>
      </c>
      <c r="H940" t="s">
        <v>82</v>
      </c>
      <c r="I940" t="s">
        <v>38</v>
      </c>
      <c r="K940" s="2">
        <f>MOD(NYR_Tbl[[#This Row],[tweet_created]],1)</f>
        <v>8.1944444442342501E-2</v>
      </c>
      <c r="L940" s="2">
        <f>MROUND(NYR_Tbl[[#This Row],[Time]],60/24/60)</f>
        <v>8.3333333333333329E-2</v>
      </c>
      <c r="M940" s="3">
        <f>INT(NYR_Tbl[[#This Row],[tweet_created]])</f>
        <v>42002</v>
      </c>
      <c r="N940">
        <f>DAY(NYR_Tbl[[#This Row],[Date]])</f>
        <v>29</v>
      </c>
      <c r="O940" s="4">
        <f>IF(NYR_Tbl[[#This Row],[retweet_count]]="",1,NYR_Tbl[[#This Row],[retweet_count]])</f>
        <v>1</v>
      </c>
    </row>
    <row r="941" spans="1:15" x14ac:dyDescent="0.25">
      <c r="A941" s="1">
        <v>42002.101388888892</v>
      </c>
      <c r="B941" t="s">
        <v>1812</v>
      </c>
      <c r="C941" t="s">
        <v>11</v>
      </c>
      <c r="D941" t="s">
        <v>201</v>
      </c>
      <c r="E941" t="s">
        <v>1813</v>
      </c>
      <c r="F941" t="s">
        <v>1480</v>
      </c>
      <c r="G941" t="s">
        <v>43</v>
      </c>
      <c r="I941" t="s">
        <v>17</v>
      </c>
      <c r="K941" s="2">
        <f>MOD(NYR_Tbl[[#This Row],[tweet_created]],1)</f>
        <v>0.10138888889196096</v>
      </c>
      <c r="L941" s="2">
        <f>MROUND(NYR_Tbl[[#This Row],[Time]],60/24/60)</f>
        <v>8.3333333333333329E-2</v>
      </c>
      <c r="M941" s="3">
        <f>INT(NYR_Tbl[[#This Row],[tweet_created]])</f>
        <v>42002</v>
      </c>
      <c r="N941">
        <f>DAY(NYR_Tbl[[#This Row],[Date]])</f>
        <v>29</v>
      </c>
      <c r="O941" s="4">
        <f>IF(NYR_Tbl[[#This Row],[retweet_count]]="",1,NYR_Tbl[[#This Row],[retweet_count]])</f>
        <v>1</v>
      </c>
    </row>
    <row r="942" spans="1:15" x14ac:dyDescent="0.25">
      <c r="A942" s="1">
        <v>42002.102083333331</v>
      </c>
      <c r="B942" t="s">
        <v>1814</v>
      </c>
      <c r="C942" t="s">
        <v>26</v>
      </c>
      <c r="D942" t="s">
        <v>35</v>
      </c>
      <c r="E942" t="s">
        <v>1815</v>
      </c>
      <c r="F942" t="s">
        <v>1151</v>
      </c>
      <c r="G942" t="s">
        <v>23</v>
      </c>
      <c r="H942" t="s">
        <v>82</v>
      </c>
      <c r="I942" t="s">
        <v>17</v>
      </c>
      <c r="K942" s="2">
        <f>MOD(NYR_Tbl[[#This Row],[tweet_created]],1)</f>
        <v>0.10208333333139308</v>
      </c>
      <c r="L942" s="2">
        <f>MROUND(NYR_Tbl[[#This Row],[Time]],60/24/60)</f>
        <v>8.3333333333333329E-2</v>
      </c>
      <c r="M942" s="3">
        <f>INT(NYR_Tbl[[#This Row],[tweet_created]])</f>
        <v>42002</v>
      </c>
      <c r="N942">
        <f>DAY(NYR_Tbl[[#This Row],[Date]])</f>
        <v>29</v>
      </c>
      <c r="O942" s="4">
        <f>IF(NYR_Tbl[[#This Row],[retweet_count]]="",1,NYR_Tbl[[#This Row],[retweet_count]])</f>
        <v>1</v>
      </c>
    </row>
    <row r="943" spans="1:15" x14ac:dyDescent="0.25">
      <c r="A943" s="1">
        <v>42002.10833333333</v>
      </c>
      <c r="B943" t="s">
        <v>1816</v>
      </c>
      <c r="C943" t="s">
        <v>19</v>
      </c>
      <c r="D943" t="s">
        <v>20</v>
      </c>
      <c r="E943" t="s">
        <v>1817</v>
      </c>
      <c r="F943" t="s">
        <v>220</v>
      </c>
      <c r="G943" t="s">
        <v>23</v>
      </c>
      <c r="H943" t="s">
        <v>16</v>
      </c>
      <c r="I943" t="s">
        <v>17</v>
      </c>
      <c r="K943" s="2">
        <f>MOD(NYR_Tbl[[#This Row],[tweet_created]],1)</f>
        <v>0.10833333332993789</v>
      </c>
      <c r="L943" s="2">
        <f>MROUND(NYR_Tbl[[#This Row],[Time]],60/24/60)</f>
        <v>0.125</v>
      </c>
      <c r="M943" s="3">
        <f>INT(NYR_Tbl[[#This Row],[tweet_created]])</f>
        <v>42002</v>
      </c>
      <c r="N943">
        <f>DAY(NYR_Tbl[[#This Row],[Date]])</f>
        <v>29</v>
      </c>
      <c r="O943" s="4">
        <f>IF(NYR_Tbl[[#This Row],[retweet_count]]="",1,NYR_Tbl[[#This Row],[retweet_count]])</f>
        <v>1</v>
      </c>
    </row>
    <row r="944" spans="1:15" x14ac:dyDescent="0.25">
      <c r="A944" s="1">
        <v>42002.10833333333</v>
      </c>
      <c r="B944" t="s">
        <v>1818</v>
      </c>
      <c r="C944" t="s">
        <v>19</v>
      </c>
      <c r="D944" t="s">
        <v>566</v>
      </c>
      <c r="E944" t="s">
        <v>150</v>
      </c>
      <c r="F944" t="s">
        <v>270</v>
      </c>
      <c r="G944" t="s">
        <v>23</v>
      </c>
      <c r="H944" t="s">
        <v>82</v>
      </c>
      <c r="I944" t="s">
        <v>38</v>
      </c>
      <c r="K944" s="2">
        <f>MOD(NYR_Tbl[[#This Row],[tweet_created]],1)</f>
        <v>0.10833333332993789</v>
      </c>
      <c r="L944" s="2">
        <f>MROUND(NYR_Tbl[[#This Row],[Time]],60/24/60)</f>
        <v>0.125</v>
      </c>
      <c r="M944" s="3">
        <f>INT(NYR_Tbl[[#This Row],[tweet_created]])</f>
        <v>42002</v>
      </c>
      <c r="N944">
        <f>DAY(NYR_Tbl[[#This Row],[Date]])</f>
        <v>29</v>
      </c>
      <c r="O944" s="4">
        <f>IF(NYR_Tbl[[#This Row],[retweet_count]]="",1,NYR_Tbl[[#This Row],[retweet_count]])</f>
        <v>1</v>
      </c>
    </row>
    <row r="945" spans="1:15" x14ac:dyDescent="0.25">
      <c r="A945" s="1">
        <v>42002.111805555556</v>
      </c>
      <c r="B945" t="s">
        <v>1819</v>
      </c>
      <c r="C945" t="s">
        <v>19</v>
      </c>
      <c r="D945" t="s">
        <v>143</v>
      </c>
      <c r="E945" t="s">
        <v>1820</v>
      </c>
      <c r="F945" t="s">
        <v>460</v>
      </c>
      <c r="G945" t="s">
        <v>43</v>
      </c>
      <c r="I945" t="s">
        <v>38</v>
      </c>
      <c r="K945" s="2">
        <f>MOD(NYR_Tbl[[#This Row],[tweet_created]],1)</f>
        <v>0.11180555555620231</v>
      </c>
      <c r="L945" s="2">
        <f>MROUND(NYR_Tbl[[#This Row],[Time]],60/24/60)</f>
        <v>0.125</v>
      </c>
      <c r="M945" s="3">
        <f>INT(NYR_Tbl[[#This Row],[tweet_created]])</f>
        <v>42002</v>
      </c>
      <c r="N945">
        <f>DAY(NYR_Tbl[[#This Row],[Date]])</f>
        <v>29</v>
      </c>
      <c r="O945" s="4">
        <f>IF(NYR_Tbl[[#This Row],[retweet_count]]="",1,NYR_Tbl[[#This Row],[retweet_count]])</f>
        <v>1</v>
      </c>
    </row>
    <row r="946" spans="1:15" x14ac:dyDescent="0.25">
      <c r="A946" s="1">
        <v>42002.119444444441</v>
      </c>
      <c r="B946" t="s">
        <v>1821</v>
      </c>
      <c r="C946" t="s">
        <v>75</v>
      </c>
      <c r="D946" t="s">
        <v>442</v>
      </c>
      <c r="E946" t="s">
        <v>301</v>
      </c>
      <c r="F946" t="s">
        <v>705</v>
      </c>
      <c r="G946" t="s">
        <v>49</v>
      </c>
      <c r="H946" t="s">
        <v>24</v>
      </c>
      <c r="I946" t="s">
        <v>17</v>
      </c>
      <c r="K946" s="2">
        <f>MOD(NYR_Tbl[[#This Row],[tweet_created]],1)</f>
        <v>0.11944444444088731</v>
      </c>
      <c r="L946" s="2">
        <f>MROUND(NYR_Tbl[[#This Row],[Time]],60/24/60)</f>
        <v>0.125</v>
      </c>
      <c r="M946" s="3">
        <f>INT(NYR_Tbl[[#This Row],[tweet_created]])</f>
        <v>42002</v>
      </c>
      <c r="N946">
        <f>DAY(NYR_Tbl[[#This Row],[Date]])</f>
        <v>29</v>
      </c>
      <c r="O946" s="4">
        <f>IF(NYR_Tbl[[#This Row],[retweet_count]]="",1,NYR_Tbl[[#This Row],[retweet_count]])</f>
        <v>1</v>
      </c>
    </row>
    <row r="947" spans="1:15" x14ac:dyDescent="0.25">
      <c r="A947" s="1">
        <v>42002.147222222222</v>
      </c>
      <c r="B947" t="s">
        <v>1822</v>
      </c>
      <c r="C947" t="s">
        <v>11</v>
      </c>
      <c r="D947" t="s">
        <v>217</v>
      </c>
      <c r="E947" t="s">
        <v>760</v>
      </c>
      <c r="F947" t="s">
        <v>122</v>
      </c>
      <c r="G947" t="s">
        <v>23</v>
      </c>
      <c r="I947" t="s">
        <v>17</v>
      </c>
      <c r="K947" s="2">
        <f>MOD(NYR_Tbl[[#This Row],[tweet_created]],1)</f>
        <v>0.14722222222189885</v>
      </c>
      <c r="L947" s="2">
        <f>MROUND(NYR_Tbl[[#This Row],[Time]],60/24/60)</f>
        <v>0.16666666666666666</v>
      </c>
      <c r="M947" s="3">
        <f>INT(NYR_Tbl[[#This Row],[tweet_created]])</f>
        <v>42002</v>
      </c>
      <c r="N947">
        <f>DAY(NYR_Tbl[[#This Row],[Date]])</f>
        <v>29</v>
      </c>
      <c r="O947" s="4">
        <f>IF(NYR_Tbl[[#This Row],[retweet_count]]="",1,NYR_Tbl[[#This Row],[retweet_count]])</f>
        <v>1</v>
      </c>
    </row>
    <row r="948" spans="1:15" x14ac:dyDescent="0.25">
      <c r="A948" s="1">
        <v>42002.148611111108</v>
      </c>
      <c r="B948" t="s">
        <v>1823</v>
      </c>
      <c r="C948" t="s">
        <v>19</v>
      </c>
      <c r="D948" t="s">
        <v>143</v>
      </c>
      <c r="E948" t="s">
        <v>1824</v>
      </c>
      <c r="F948" t="s">
        <v>2191</v>
      </c>
      <c r="G948" t="s">
        <v>15</v>
      </c>
      <c r="H948" t="s">
        <v>1084</v>
      </c>
      <c r="I948" t="s">
        <v>38</v>
      </c>
      <c r="K948" s="2">
        <f>MOD(NYR_Tbl[[#This Row],[tweet_created]],1)</f>
        <v>0.14861111110803904</v>
      </c>
      <c r="L948" s="2">
        <f>MROUND(NYR_Tbl[[#This Row],[Time]],60/24/60)</f>
        <v>0.16666666666666666</v>
      </c>
      <c r="M948" s="3">
        <f>INT(NYR_Tbl[[#This Row],[tweet_created]])</f>
        <v>42002</v>
      </c>
      <c r="N948">
        <f>DAY(NYR_Tbl[[#This Row],[Date]])</f>
        <v>29</v>
      </c>
      <c r="O948" s="4">
        <f>IF(NYR_Tbl[[#This Row],[retweet_count]]="",1,NYR_Tbl[[#This Row],[retweet_count]])</f>
        <v>1</v>
      </c>
    </row>
    <row r="949" spans="1:15" x14ac:dyDescent="0.25">
      <c r="A949" s="1">
        <v>42002.169444444444</v>
      </c>
      <c r="B949" t="s">
        <v>1825</v>
      </c>
      <c r="C949" t="s">
        <v>26</v>
      </c>
      <c r="D949" t="s">
        <v>46</v>
      </c>
      <c r="E949" t="s">
        <v>999</v>
      </c>
      <c r="F949" t="s">
        <v>838</v>
      </c>
      <c r="G949" t="s">
        <v>23</v>
      </c>
      <c r="H949" t="s">
        <v>82</v>
      </c>
      <c r="I949" t="s">
        <v>17</v>
      </c>
      <c r="K949" s="2">
        <f>MOD(NYR_Tbl[[#This Row],[tweet_created]],1)</f>
        <v>0.16944444444379769</v>
      </c>
      <c r="L949" s="2">
        <f>MROUND(NYR_Tbl[[#This Row],[Time]],60/24/60)</f>
        <v>0.16666666666666666</v>
      </c>
      <c r="M949" s="3">
        <f>INT(NYR_Tbl[[#This Row],[tweet_created]])</f>
        <v>42002</v>
      </c>
      <c r="N949">
        <f>DAY(NYR_Tbl[[#This Row],[Date]])</f>
        <v>29</v>
      </c>
      <c r="O949" s="4">
        <f>IF(NYR_Tbl[[#This Row],[retweet_count]]="",1,NYR_Tbl[[#This Row],[retweet_count]])</f>
        <v>1</v>
      </c>
    </row>
    <row r="950" spans="1:15" x14ac:dyDescent="0.25">
      <c r="A950" s="1">
        <v>42002.171527777777</v>
      </c>
      <c r="B950" t="s">
        <v>1826</v>
      </c>
      <c r="C950" t="s">
        <v>26</v>
      </c>
      <c r="D950" t="s">
        <v>242</v>
      </c>
      <c r="E950" t="s">
        <v>270</v>
      </c>
      <c r="F950" t="s">
        <v>270</v>
      </c>
      <c r="G950" t="s">
        <v>23</v>
      </c>
      <c r="I950" t="s">
        <v>38</v>
      </c>
      <c r="K950" s="2">
        <f>MOD(NYR_Tbl[[#This Row],[tweet_created]],1)</f>
        <v>0.17152777777664596</v>
      </c>
      <c r="L950" s="2">
        <f>MROUND(NYR_Tbl[[#This Row],[Time]],60/24/60)</f>
        <v>0.16666666666666666</v>
      </c>
      <c r="M950" s="3">
        <f>INT(NYR_Tbl[[#This Row],[tweet_created]])</f>
        <v>42002</v>
      </c>
      <c r="N950">
        <f>DAY(NYR_Tbl[[#This Row],[Date]])</f>
        <v>29</v>
      </c>
      <c r="O950" s="4">
        <f>IF(NYR_Tbl[[#This Row],[retweet_count]]="",1,NYR_Tbl[[#This Row],[retweet_count]])</f>
        <v>1</v>
      </c>
    </row>
    <row r="951" spans="1:15" x14ac:dyDescent="0.25">
      <c r="A951" s="1">
        <v>42002.188194444447</v>
      </c>
      <c r="B951" t="s">
        <v>1827</v>
      </c>
      <c r="C951" t="s">
        <v>69</v>
      </c>
      <c r="D951" t="s">
        <v>84</v>
      </c>
      <c r="E951" t="s">
        <v>1828</v>
      </c>
      <c r="F951" t="s">
        <v>460</v>
      </c>
      <c r="G951" t="s">
        <v>43</v>
      </c>
      <c r="I951" t="s">
        <v>38</v>
      </c>
      <c r="K951" s="2">
        <f>MOD(NYR_Tbl[[#This Row],[tweet_created]],1)</f>
        <v>0.18819444444670808</v>
      </c>
      <c r="L951" s="2">
        <f>MROUND(NYR_Tbl[[#This Row],[Time]],60/24/60)</f>
        <v>0.20833333333333331</v>
      </c>
      <c r="M951" s="3">
        <f>INT(NYR_Tbl[[#This Row],[tweet_created]])</f>
        <v>42002</v>
      </c>
      <c r="N951">
        <f>DAY(NYR_Tbl[[#This Row],[Date]])</f>
        <v>29</v>
      </c>
      <c r="O951" s="4">
        <f>IF(NYR_Tbl[[#This Row],[retweet_count]]="",1,NYR_Tbl[[#This Row],[retweet_count]])</f>
        <v>1</v>
      </c>
    </row>
    <row r="952" spans="1:15" x14ac:dyDescent="0.25">
      <c r="A952" s="1">
        <v>42002.202777777777</v>
      </c>
      <c r="B952" t="s">
        <v>1829</v>
      </c>
      <c r="C952" t="s">
        <v>19</v>
      </c>
      <c r="D952" t="s">
        <v>190</v>
      </c>
      <c r="E952" t="s">
        <v>1293</v>
      </c>
      <c r="F952" t="s">
        <v>745</v>
      </c>
      <c r="G952" t="s">
        <v>15</v>
      </c>
      <c r="H952" t="s">
        <v>16</v>
      </c>
      <c r="I952" t="s">
        <v>38</v>
      </c>
      <c r="K952" s="2">
        <f>MOD(NYR_Tbl[[#This Row],[tweet_created]],1)</f>
        <v>0.20277777777664596</v>
      </c>
      <c r="L952" s="2">
        <f>MROUND(NYR_Tbl[[#This Row],[Time]],60/24/60)</f>
        <v>0.20833333333333331</v>
      </c>
      <c r="M952" s="3">
        <f>INT(NYR_Tbl[[#This Row],[tweet_created]])</f>
        <v>42002</v>
      </c>
      <c r="N952">
        <f>DAY(NYR_Tbl[[#This Row],[Date]])</f>
        <v>29</v>
      </c>
      <c r="O952" s="4">
        <f>IF(NYR_Tbl[[#This Row],[retweet_count]]="",1,NYR_Tbl[[#This Row],[retweet_count]])</f>
        <v>1</v>
      </c>
    </row>
    <row r="953" spans="1:15" x14ac:dyDescent="0.25">
      <c r="A953" s="1">
        <v>42002.206250000003</v>
      </c>
      <c r="B953" t="s">
        <v>1830</v>
      </c>
      <c r="C953" t="s">
        <v>19</v>
      </c>
      <c r="D953" t="s">
        <v>685</v>
      </c>
      <c r="E953" t="s">
        <v>1831</v>
      </c>
      <c r="F953" t="s">
        <v>460</v>
      </c>
      <c r="G953" t="s">
        <v>43</v>
      </c>
      <c r="I953" t="s">
        <v>17</v>
      </c>
      <c r="K953" s="2">
        <f>MOD(NYR_Tbl[[#This Row],[tweet_created]],1)</f>
        <v>0.20625000000291038</v>
      </c>
      <c r="L953" s="2">
        <f>MROUND(NYR_Tbl[[#This Row],[Time]],60/24/60)</f>
        <v>0.20833333333333331</v>
      </c>
      <c r="M953" s="3">
        <f>INT(NYR_Tbl[[#This Row],[tweet_created]])</f>
        <v>42002</v>
      </c>
      <c r="N953">
        <f>DAY(NYR_Tbl[[#This Row],[Date]])</f>
        <v>29</v>
      </c>
      <c r="O953" s="4">
        <f>IF(NYR_Tbl[[#This Row],[retweet_count]]="",1,NYR_Tbl[[#This Row],[retweet_count]])</f>
        <v>1</v>
      </c>
    </row>
    <row r="954" spans="1:15" x14ac:dyDescent="0.25">
      <c r="A954" s="1">
        <v>42002.210416666669</v>
      </c>
      <c r="B954" t="s">
        <v>1832</v>
      </c>
      <c r="C954" t="s">
        <v>75</v>
      </c>
      <c r="D954" t="s">
        <v>442</v>
      </c>
      <c r="E954" t="s">
        <v>1833</v>
      </c>
      <c r="F954" t="s">
        <v>772</v>
      </c>
      <c r="G954" t="s">
        <v>23</v>
      </c>
      <c r="H954" t="s">
        <v>93</v>
      </c>
      <c r="I954" t="s">
        <v>38</v>
      </c>
      <c r="K954" s="2">
        <f>MOD(NYR_Tbl[[#This Row],[tweet_created]],1)</f>
        <v>0.21041666666860692</v>
      </c>
      <c r="L954" s="2">
        <f>MROUND(NYR_Tbl[[#This Row],[Time]],60/24/60)</f>
        <v>0.20833333333333331</v>
      </c>
      <c r="M954" s="3">
        <f>INT(NYR_Tbl[[#This Row],[tweet_created]])</f>
        <v>42002</v>
      </c>
      <c r="N954">
        <f>DAY(NYR_Tbl[[#This Row],[Date]])</f>
        <v>29</v>
      </c>
      <c r="O954" s="4">
        <f>IF(NYR_Tbl[[#This Row],[retweet_count]]="",1,NYR_Tbl[[#This Row],[retweet_count]])</f>
        <v>1</v>
      </c>
    </row>
    <row r="955" spans="1:15" x14ac:dyDescent="0.25">
      <c r="A955" s="1">
        <v>42002.215277777781</v>
      </c>
      <c r="B955" t="s">
        <v>1834</v>
      </c>
      <c r="C955" t="s">
        <v>26</v>
      </c>
      <c r="D955" t="s">
        <v>46</v>
      </c>
      <c r="E955" t="s">
        <v>1835</v>
      </c>
      <c r="F955" t="s">
        <v>1480</v>
      </c>
      <c r="G955" t="s">
        <v>43</v>
      </c>
      <c r="H955" t="s">
        <v>82</v>
      </c>
      <c r="I955" t="s">
        <v>38</v>
      </c>
      <c r="K955" s="2">
        <f>MOD(NYR_Tbl[[#This Row],[tweet_created]],1)</f>
        <v>0.21527777778101154</v>
      </c>
      <c r="L955" s="2">
        <f>MROUND(NYR_Tbl[[#This Row],[Time]],60/24/60)</f>
        <v>0.20833333333333331</v>
      </c>
      <c r="M955" s="3">
        <f>INT(NYR_Tbl[[#This Row],[tweet_created]])</f>
        <v>42002</v>
      </c>
      <c r="N955">
        <f>DAY(NYR_Tbl[[#This Row],[Date]])</f>
        <v>29</v>
      </c>
      <c r="O955" s="4">
        <f>IF(NYR_Tbl[[#This Row],[retweet_count]]="",1,NYR_Tbl[[#This Row],[retweet_count]])</f>
        <v>1</v>
      </c>
    </row>
    <row r="956" spans="1:15" x14ac:dyDescent="0.25">
      <c r="A956" s="1">
        <v>42002.224305555559</v>
      </c>
      <c r="B956" t="s">
        <v>1836</v>
      </c>
      <c r="C956" t="s">
        <v>26</v>
      </c>
      <c r="D956" t="s">
        <v>256</v>
      </c>
      <c r="E956" t="s">
        <v>772</v>
      </c>
      <c r="F956" t="s">
        <v>772</v>
      </c>
      <c r="G956" t="s">
        <v>23</v>
      </c>
      <c r="H956" t="s">
        <v>16</v>
      </c>
      <c r="I956" t="s">
        <v>17</v>
      </c>
      <c r="K956" s="2">
        <f>MOD(NYR_Tbl[[#This Row],[tweet_created]],1)</f>
        <v>0.22430555555911269</v>
      </c>
      <c r="L956" s="2">
        <f>MROUND(NYR_Tbl[[#This Row],[Time]],60/24/60)</f>
        <v>0.20833333333333331</v>
      </c>
      <c r="M956" s="3">
        <f>INT(NYR_Tbl[[#This Row],[tweet_created]])</f>
        <v>42002</v>
      </c>
      <c r="N956">
        <f>DAY(NYR_Tbl[[#This Row],[Date]])</f>
        <v>29</v>
      </c>
      <c r="O956" s="4">
        <f>IF(NYR_Tbl[[#This Row],[retweet_count]]="",1,NYR_Tbl[[#This Row],[retweet_count]])</f>
        <v>1</v>
      </c>
    </row>
    <row r="957" spans="1:15" x14ac:dyDescent="0.25">
      <c r="A957" s="1">
        <v>42002.224999999999</v>
      </c>
      <c r="B957" t="s">
        <v>1837</v>
      </c>
      <c r="C957" t="s">
        <v>299</v>
      </c>
      <c r="D957" t="s">
        <v>440</v>
      </c>
      <c r="E957" t="s">
        <v>600</v>
      </c>
      <c r="F957" t="s">
        <v>3281</v>
      </c>
      <c r="G957" t="s">
        <v>43</v>
      </c>
      <c r="H957" t="s">
        <v>82</v>
      </c>
      <c r="I957" t="s">
        <v>17</v>
      </c>
      <c r="K957" s="2">
        <f>MOD(NYR_Tbl[[#This Row],[tweet_created]],1)</f>
        <v>0.22499999999854481</v>
      </c>
      <c r="L957" s="2">
        <f>MROUND(NYR_Tbl[[#This Row],[Time]],60/24/60)</f>
        <v>0.20833333333333331</v>
      </c>
      <c r="M957" s="3">
        <f>INT(NYR_Tbl[[#This Row],[tweet_created]])</f>
        <v>42002</v>
      </c>
      <c r="N957">
        <f>DAY(NYR_Tbl[[#This Row],[Date]])</f>
        <v>29</v>
      </c>
      <c r="O957" s="4">
        <f>IF(NYR_Tbl[[#This Row],[retweet_count]]="",1,NYR_Tbl[[#This Row],[retweet_count]])</f>
        <v>1</v>
      </c>
    </row>
    <row r="958" spans="1:15" x14ac:dyDescent="0.25">
      <c r="A958" s="1">
        <v>42002.224999999999</v>
      </c>
      <c r="B958" t="s">
        <v>1838</v>
      </c>
      <c r="C958" t="s">
        <v>11</v>
      </c>
      <c r="D958" t="s">
        <v>66</v>
      </c>
      <c r="E958" t="s">
        <v>1839</v>
      </c>
      <c r="F958" t="s">
        <v>1480</v>
      </c>
      <c r="G958" t="s">
        <v>43</v>
      </c>
      <c r="H958" t="s">
        <v>82</v>
      </c>
      <c r="I958" t="s">
        <v>17</v>
      </c>
      <c r="K958" s="2">
        <f>MOD(NYR_Tbl[[#This Row],[tweet_created]],1)</f>
        <v>0.22499999999854481</v>
      </c>
      <c r="L958" s="2">
        <f>MROUND(NYR_Tbl[[#This Row],[Time]],60/24/60)</f>
        <v>0.20833333333333331</v>
      </c>
      <c r="M958" s="3">
        <f>INT(NYR_Tbl[[#This Row],[tweet_created]])</f>
        <v>42002</v>
      </c>
      <c r="N958">
        <f>DAY(NYR_Tbl[[#This Row],[Date]])</f>
        <v>29</v>
      </c>
      <c r="O958" s="4">
        <f>IF(NYR_Tbl[[#This Row],[retweet_count]]="",1,NYR_Tbl[[#This Row],[retweet_count]])</f>
        <v>1</v>
      </c>
    </row>
    <row r="959" spans="1:15" x14ac:dyDescent="0.25">
      <c r="A959" s="1">
        <v>42002.230555555558</v>
      </c>
      <c r="B959" t="s">
        <v>1840</v>
      </c>
      <c r="C959" t="s">
        <v>26</v>
      </c>
      <c r="D959" t="s">
        <v>206</v>
      </c>
      <c r="E959" t="s">
        <v>1522</v>
      </c>
      <c r="F959" t="s">
        <v>1762</v>
      </c>
      <c r="G959" t="s">
        <v>49</v>
      </c>
      <c r="H959" t="s">
        <v>82</v>
      </c>
      <c r="I959" t="s">
        <v>17</v>
      </c>
      <c r="K959" s="2">
        <f>MOD(NYR_Tbl[[#This Row],[tweet_created]],1)</f>
        <v>0.2305555555576575</v>
      </c>
      <c r="L959" s="2">
        <f>MROUND(NYR_Tbl[[#This Row],[Time]],60/24/60)</f>
        <v>0.25</v>
      </c>
      <c r="M959" s="3">
        <f>INT(NYR_Tbl[[#This Row],[tweet_created]])</f>
        <v>42002</v>
      </c>
      <c r="N959">
        <f>DAY(NYR_Tbl[[#This Row],[Date]])</f>
        <v>29</v>
      </c>
      <c r="O959" s="4">
        <f>IF(NYR_Tbl[[#This Row],[retweet_count]]="",1,NYR_Tbl[[#This Row],[retweet_count]])</f>
        <v>1</v>
      </c>
    </row>
    <row r="960" spans="1:15" x14ac:dyDescent="0.25">
      <c r="A960" s="1">
        <v>42002.248611111114</v>
      </c>
      <c r="B960" t="s">
        <v>1841</v>
      </c>
      <c r="C960" t="s">
        <v>11</v>
      </c>
      <c r="D960" t="s">
        <v>66</v>
      </c>
      <c r="E960" t="s">
        <v>1842</v>
      </c>
      <c r="F960" t="s">
        <v>486</v>
      </c>
      <c r="G960" t="s">
        <v>49</v>
      </c>
      <c r="H960" t="s">
        <v>24</v>
      </c>
      <c r="I960" t="s">
        <v>38</v>
      </c>
      <c r="K960" s="2">
        <f>MOD(NYR_Tbl[[#This Row],[tweet_created]],1)</f>
        <v>0.24861111111385981</v>
      </c>
      <c r="L960" s="2">
        <f>MROUND(NYR_Tbl[[#This Row],[Time]],60/24/60)</f>
        <v>0.25</v>
      </c>
      <c r="M960" s="3">
        <f>INT(NYR_Tbl[[#This Row],[tweet_created]])</f>
        <v>42002</v>
      </c>
      <c r="N960">
        <f>DAY(NYR_Tbl[[#This Row],[Date]])</f>
        <v>29</v>
      </c>
      <c r="O960" s="4">
        <f>IF(NYR_Tbl[[#This Row],[retweet_count]]="",1,NYR_Tbl[[#This Row],[retweet_count]])</f>
        <v>1</v>
      </c>
    </row>
    <row r="961" spans="1:15" x14ac:dyDescent="0.25">
      <c r="A961" s="1">
        <v>42002.25</v>
      </c>
      <c r="B961" t="s">
        <v>1843</v>
      </c>
      <c r="C961" t="s">
        <v>11</v>
      </c>
      <c r="D961" t="s">
        <v>66</v>
      </c>
      <c r="E961" t="s">
        <v>1844</v>
      </c>
      <c r="F961" t="s">
        <v>772</v>
      </c>
      <c r="G961" t="s">
        <v>23</v>
      </c>
      <c r="H961" t="s">
        <v>82</v>
      </c>
      <c r="I961" t="s">
        <v>17</v>
      </c>
      <c r="K961" s="2">
        <f>MOD(NYR_Tbl[[#This Row],[tweet_created]],1)</f>
        <v>0.25</v>
      </c>
      <c r="L961" s="2">
        <f>MROUND(NYR_Tbl[[#This Row],[Time]],60/24/60)</f>
        <v>0.25</v>
      </c>
      <c r="M961" s="3">
        <f>INT(NYR_Tbl[[#This Row],[tweet_created]])</f>
        <v>42002</v>
      </c>
      <c r="N961">
        <f>DAY(NYR_Tbl[[#This Row],[Date]])</f>
        <v>29</v>
      </c>
      <c r="O961" s="4">
        <f>IF(NYR_Tbl[[#This Row],[retweet_count]]="",1,NYR_Tbl[[#This Row],[retweet_count]])</f>
        <v>1</v>
      </c>
    </row>
    <row r="962" spans="1:15" x14ac:dyDescent="0.25">
      <c r="A962" s="1">
        <v>42002.250694444447</v>
      </c>
      <c r="B962" t="s">
        <v>1845</v>
      </c>
      <c r="C962" t="s">
        <v>75</v>
      </c>
      <c r="D962" t="s">
        <v>149</v>
      </c>
      <c r="E962" t="s">
        <v>1151</v>
      </c>
      <c r="F962" t="s">
        <v>1151</v>
      </c>
      <c r="G962" t="s">
        <v>23</v>
      </c>
      <c r="H962" t="s">
        <v>24</v>
      </c>
      <c r="I962" t="s">
        <v>38</v>
      </c>
      <c r="K962" s="2">
        <f>MOD(NYR_Tbl[[#This Row],[tweet_created]],1)</f>
        <v>0.25069444444670808</v>
      </c>
      <c r="L962" s="2">
        <f>MROUND(NYR_Tbl[[#This Row],[Time]],60/24/60)</f>
        <v>0.25</v>
      </c>
      <c r="M962" s="3">
        <f>INT(NYR_Tbl[[#This Row],[tweet_created]])</f>
        <v>42002</v>
      </c>
      <c r="N962">
        <f>DAY(NYR_Tbl[[#This Row],[Date]])</f>
        <v>29</v>
      </c>
      <c r="O962" s="4">
        <f>IF(NYR_Tbl[[#This Row],[retweet_count]]="",1,NYR_Tbl[[#This Row],[retweet_count]])</f>
        <v>1</v>
      </c>
    </row>
    <row r="963" spans="1:15" x14ac:dyDescent="0.25">
      <c r="A963" s="1">
        <v>42002.252083333333</v>
      </c>
      <c r="B963" t="s">
        <v>1846</v>
      </c>
      <c r="C963" t="s">
        <v>26</v>
      </c>
      <c r="D963" t="s">
        <v>106</v>
      </c>
      <c r="E963" t="s">
        <v>838</v>
      </c>
      <c r="F963" t="s">
        <v>838</v>
      </c>
      <c r="G963" t="s">
        <v>23</v>
      </c>
      <c r="H963" t="s">
        <v>82</v>
      </c>
      <c r="I963" t="s">
        <v>38</v>
      </c>
      <c r="K963" s="2">
        <f>MOD(NYR_Tbl[[#This Row],[tweet_created]],1)</f>
        <v>0.25208333333284827</v>
      </c>
      <c r="L963" s="2">
        <f>MROUND(NYR_Tbl[[#This Row],[Time]],60/24/60)</f>
        <v>0.25</v>
      </c>
      <c r="M963" s="3">
        <f>INT(NYR_Tbl[[#This Row],[tweet_created]])</f>
        <v>42002</v>
      </c>
      <c r="N963">
        <f>DAY(NYR_Tbl[[#This Row],[Date]])</f>
        <v>29</v>
      </c>
      <c r="O963" s="4">
        <f>IF(NYR_Tbl[[#This Row],[retweet_count]]="",1,NYR_Tbl[[#This Row],[retweet_count]])</f>
        <v>1</v>
      </c>
    </row>
    <row r="964" spans="1:15" x14ac:dyDescent="0.25">
      <c r="A964" s="1">
        <v>42002.253472222219</v>
      </c>
      <c r="B964" t="s">
        <v>1847</v>
      </c>
      <c r="C964" t="s">
        <v>26</v>
      </c>
      <c r="D964" t="s">
        <v>53</v>
      </c>
      <c r="E964" t="s">
        <v>460</v>
      </c>
      <c r="F964" t="s">
        <v>460</v>
      </c>
      <c r="G964" t="s">
        <v>43</v>
      </c>
      <c r="H964" t="s">
        <v>82</v>
      </c>
      <c r="I964" t="s">
        <v>38</v>
      </c>
      <c r="K964" s="2">
        <f>MOD(NYR_Tbl[[#This Row],[tweet_created]],1)</f>
        <v>0.25347222221898846</v>
      </c>
      <c r="L964" s="2">
        <f>MROUND(NYR_Tbl[[#This Row],[Time]],60/24/60)</f>
        <v>0.25</v>
      </c>
      <c r="M964" s="3">
        <f>INT(NYR_Tbl[[#This Row],[tweet_created]])</f>
        <v>42002</v>
      </c>
      <c r="N964">
        <f>DAY(NYR_Tbl[[#This Row],[Date]])</f>
        <v>29</v>
      </c>
      <c r="O964" s="4">
        <f>IF(NYR_Tbl[[#This Row],[retweet_count]]="",1,NYR_Tbl[[#This Row],[retweet_count]])</f>
        <v>1</v>
      </c>
    </row>
    <row r="965" spans="1:15" x14ac:dyDescent="0.25">
      <c r="A965" s="1">
        <v>42002.259027777778</v>
      </c>
      <c r="B965" t="s">
        <v>1848</v>
      </c>
      <c r="C965" t="s">
        <v>114</v>
      </c>
      <c r="D965" t="s">
        <v>739</v>
      </c>
      <c r="E965" t="s">
        <v>1849</v>
      </c>
      <c r="F965" t="s">
        <v>1762</v>
      </c>
      <c r="G965" t="s">
        <v>49</v>
      </c>
      <c r="H965" t="s">
        <v>87</v>
      </c>
      <c r="I965" t="s">
        <v>38</v>
      </c>
      <c r="K965" s="2">
        <f>MOD(NYR_Tbl[[#This Row],[tweet_created]],1)</f>
        <v>0.25902777777810115</v>
      </c>
      <c r="L965" s="2">
        <f>MROUND(NYR_Tbl[[#This Row],[Time]],60/24/60)</f>
        <v>0.25</v>
      </c>
      <c r="M965" s="3">
        <f>INT(NYR_Tbl[[#This Row],[tweet_created]])</f>
        <v>42002</v>
      </c>
      <c r="N965">
        <f>DAY(NYR_Tbl[[#This Row],[Date]])</f>
        <v>29</v>
      </c>
      <c r="O965" s="4">
        <f>IF(NYR_Tbl[[#This Row],[retweet_count]]="",1,NYR_Tbl[[#This Row],[retweet_count]])</f>
        <v>1</v>
      </c>
    </row>
    <row r="966" spans="1:15" x14ac:dyDescent="0.25">
      <c r="A966" s="1">
        <v>42002.263194444444</v>
      </c>
      <c r="B966" t="s">
        <v>1850</v>
      </c>
      <c r="C966" t="s">
        <v>26</v>
      </c>
      <c r="D966" t="s">
        <v>206</v>
      </c>
      <c r="E966" t="s">
        <v>1851</v>
      </c>
      <c r="F966" t="s">
        <v>1762</v>
      </c>
      <c r="G966" t="s">
        <v>49</v>
      </c>
      <c r="H966" t="s">
        <v>24</v>
      </c>
      <c r="I966" t="s">
        <v>17</v>
      </c>
      <c r="K966" s="2">
        <f>MOD(NYR_Tbl[[#This Row],[tweet_created]],1)</f>
        <v>0.26319444444379769</v>
      </c>
      <c r="L966" s="2">
        <f>MROUND(NYR_Tbl[[#This Row],[Time]],60/24/60)</f>
        <v>0.25</v>
      </c>
      <c r="M966" s="3">
        <f>INT(NYR_Tbl[[#This Row],[tweet_created]])</f>
        <v>42002</v>
      </c>
      <c r="N966">
        <f>DAY(NYR_Tbl[[#This Row],[Date]])</f>
        <v>29</v>
      </c>
      <c r="O966" s="4">
        <f>IF(NYR_Tbl[[#This Row],[retweet_count]]="",1,NYR_Tbl[[#This Row],[retweet_count]])</f>
        <v>1</v>
      </c>
    </row>
    <row r="967" spans="1:15" x14ac:dyDescent="0.25">
      <c r="A967" s="1">
        <v>42002.271527777775</v>
      </c>
      <c r="B967" t="s">
        <v>1852</v>
      </c>
      <c r="C967" t="s">
        <v>114</v>
      </c>
      <c r="D967" t="s">
        <v>606</v>
      </c>
      <c r="E967" t="s">
        <v>220</v>
      </c>
      <c r="F967" t="s">
        <v>220</v>
      </c>
      <c r="G967" t="s">
        <v>23</v>
      </c>
      <c r="I967" t="s">
        <v>38</v>
      </c>
      <c r="K967" s="2">
        <f>MOD(NYR_Tbl[[#This Row],[tweet_created]],1)</f>
        <v>0.27152777777519077</v>
      </c>
      <c r="L967" s="2">
        <f>MROUND(NYR_Tbl[[#This Row],[Time]],60/24/60)</f>
        <v>0.29166666666666663</v>
      </c>
      <c r="M967" s="3">
        <f>INT(NYR_Tbl[[#This Row],[tweet_created]])</f>
        <v>42002</v>
      </c>
      <c r="N967">
        <f>DAY(NYR_Tbl[[#This Row],[Date]])</f>
        <v>29</v>
      </c>
      <c r="O967" s="4">
        <f>IF(NYR_Tbl[[#This Row],[retweet_count]]="",1,NYR_Tbl[[#This Row],[retweet_count]])</f>
        <v>1</v>
      </c>
    </row>
    <row r="968" spans="1:15" x14ac:dyDescent="0.25">
      <c r="A968" s="1">
        <v>42002.275000000001</v>
      </c>
      <c r="B968" t="s">
        <v>1853</v>
      </c>
      <c r="C968" t="s">
        <v>19</v>
      </c>
      <c r="D968" t="s">
        <v>40</v>
      </c>
      <c r="E968" t="s">
        <v>1854</v>
      </c>
      <c r="F968" t="s">
        <v>460</v>
      </c>
      <c r="G968" t="s">
        <v>43</v>
      </c>
      <c r="H968" t="s">
        <v>93</v>
      </c>
      <c r="I968" t="s">
        <v>17</v>
      </c>
      <c r="K968" s="2">
        <f>MOD(NYR_Tbl[[#This Row],[tweet_created]],1)</f>
        <v>0.27500000000145519</v>
      </c>
      <c r="L968" s="2">
        <f>MROUND(NYR_Tbl[[#This Row],[Time]],60/24/60)</f>
        <v>0.29166666666666663</v>
      </c>
      <c r="M968" s="3">
        <f>INT(NYR_Tbl[[#This Row],[tweet_created]])</f>
        <v>42002</v>
      </c>
      <c r="N968">
        <f>DAY(NYR_Tbl[[#This Row],[Date]])</f>
        <v>29</v>
      </c>
      <c r="O968" s="4">
        <f>IF(NYR_Tbl[[#This Row],[retweet_count]]="",1,NYR_Tbl[[#This Row],[retweet_count]])</f>
        <v>1</v>
      </c>
    </row>
    <row r="969" spans="1:15" x14ac:dyDescent="0.25">
      <c r="A969" s="1">
        <v>42002.275694444441</v>
      </c>
      <c r="B969" t="s">
        <v>1855</v>
      </c>
      <c r="C969" t="s">
        <v>26</v>
      </c>
      <c r="D969" t="s">
        <v>46</v>
      </c>
      <c r="E969" t="s">
        <v>520</v>
      </c>
      <c r="F969" t="s">
        <v>7243</v>
      </c>
      <c r="G969" t="s">
        <v>15</v>
      </c>
      <c r="I969" t="s">
        <v>17</v>
      </c>
      <c r="K969" s="2">
        <f>MOD(NYR_Tbl[[#This Row],[tweet_created]],1)</f>
        <v>0.27569444444088731</v>
      </c>
      <c r="L969" s="2">
        <f>MROUND(NYR_Tbl[[#This Row],[Time]],60/24/60)</f>
        <v>0.29166666666666663</v>
      </c>
      <c r="M969" s="3">
        <f>INT(NYR_Tbl[[#This Row],[tweet_created]])</f>
        <v>42002</v>
      </c>
      <c r="N969">
        <f>DAY(NYR_Tbl[[#This Row],[Date]])</f>
        <v>29</v>
      </c>
      <c r="O969" s="4">
        <f>IF(NYR_Tbl[[#This Row],[retweet_count]]="",1,NYR_Tbl[[#This Row],[retweet_count]])</f>
        <v>1</v>
      </c>
    </row>
    <row r="970" spans="1:15" x14ac:dyDescent="0.25">
      <c r="A970" s="1">
        <v>42002.279166666667</v>
      </c>
      <c r="B970" t="s">
        <v>1856</v>
      </c>
      <c r="C970" t="s">
        <v>61</v>
      </c>
      <c r="D970" t="s">
        <v>448</v>
      </c>
      <c r="E970" t="s">
        <v>1857</v>
      </c>
      <c r="F970" t="s">
        <v>220</v>
      </c>
      <c r="G970" t="s">
        <v>23</v>
      </c>
      <c r="H970" t="s">
        <v>24</v>
      </c>
      <c r="I970" t="s">
        <v>38</v>
      </c>
      <c r="K970" s="2">
        <f>MOD(NYR_Tbl[[#This Row],[tweet_created]],1)</f>
        <v>0.27916666666715173</v>
      </c>
      <c r="L970" s="2">
        <f>MROUND(NYR_Tbl[[#This Row],[Time]],60/24/60)</f>
        <v>0.29166666666666663</v>
      </c>
      <c r="M970" s="3">
        <f>INT(NYR_Tbl[[#This Row],[tweet_created]])</f>
        <v>42002</v>
      </c>
      <c r="N970">
        <f>DAY(NYR_Tbl[[#This Row],[Date]])</f>
        <v>29</v>
      </c>
      <c r="O970" s="4">
        <f>IF(NYR_Tbl[[#This Row],[retweet_count]]="",1,NYR_Tbl[[#This Row],[retweet_count]])</f>
        <v>1</v>
      </c>
    </row>
    <row r="971" spans="1:15" x14ac:dyDescent="0.25">
      <c r="A971" s="1">
        <v>42002.280555555553</v>
      </c>
      <c r="B971" t="s">
        <v>1858</v>
      </c>
      <c r="C971" t="s">
        <v>114</v>
      </c>
      <c r="D971" t="s">
        <v>1859</v>
      </c>
      <c r="E971" t="s">
        <v>364</v>
      </c>
      <c r="F971" t="s">
        <v>460</v>
      </c>
      <c r="G971" t="s">
        <v>43</v>
      </c>
      <c r="H971" t="s">
        <v>82</v>
      </c>
      <c r="I971" t="s">
        <v>17</v>
      </c>
      <c r="K971" s="2">
        <f>MOD(NYR_Tbl[[#This Row],[tweet_created]],1)</f>
        <v>0.28055555555329192</v>
      </c>
      <c r="L971" s="2">
        <f>MROUND(NYR_Tbl[[#This Row],[Time]],60/24/60)</f>
        <v>0.29166666666666663</v>
      </c>
      <c r="M971" s="3">
        <f>INT(NYR_Tbl[[#This Row],[tweet_created]])</f>
        <v>42002</v>
      </c>
      <c r="N971">
        <f>DAY(NYR_Tbl[[#This Row],[Date]])</f>
        <v>29</v>
      </c>
      <c r="O971" s="4">
        <f>IF(NYR_Tbl[[#This Row],[retweet_count]]="",1,NYR_Tbl[[#This Row],[retweet_count]])</f>
        <v>1</v>
      </c>
    </row>
    <row r="972" spans="1:15" x14ac:dyDescent="0.25">
      <c r="A972" s="1">
        <v>42002.28125</v>
      </c>
      <c r="B972" t="s">
        <v>1860</v>
      </c>
      <c r="C972" t="s">
        <v>75</v>
      </c>
      <c r="D972" t="s">
        <v>76</v>
      </c>
      <c r="E972" t="s">
        <v>1861</v>
      </c>
      <c r="F972" t="s">
        <v>7564</v>
      </c>
      <c r="G972" t="s">
        <v>49</v>
      </c>
      <c r="I972" t="s">
        <v>17</v>
      </c>
      <c r="K972" s="2">
        <f>MOD(NYR_Tbl[[#This Row],[tweet_created]],1)</f>
        <v>0.28125</v>
      </c>
      <c r="L972" s="2">
        <f>MROUND(NYR_Tbl[[#This Row],[Time]],60/24/60)</f>
        <v>0.29166666666666663</v>
      </c>
      <c r="M972" s="3">
        <f>INT(NYR_Tbl[[#This Row],[tweet_created]])</f>
        <v>42002</v>
      </c>
      <c r="N972">
        <f>DAY(NYR_Tbl[[#This Row],[Date]])</f>
        <v>29</v>
      </c>
      <c r="O972" s="4">
        <f>IF(NYR_Tbl[[#This Row],[retweet_count]]="",1,NYR_Tbl[[#This Row],[retweet_count]])</f>
        <v>1</v>
      </c>
    </row>
    <row r="973" spans="1:15" x14ac:dyDescent="0.25">
      <c r="A973" s="1">
        <v>42002.289583333331</v>
      </c>
      <c r="B973" t="s">
        <v>1862</v>
      </c>
      <c r="C973" t="s">
        <v>11</v>
      </c>
      <c r="D973" t="s">
        <v>161</v>
      </c>
      <c r="E973" t="s">
        <v>774</v>
      </c>
      <c r="F973" t="s">
        <v>1480</v>
      </c>
      <c r="G973" t="s">
        <v>43</v>
      </c>
      <c r="I973" t="s">
        <v>17</v>
      </c>
      <c r="K973" s="2">
        <f>MOD(NYR_Tbl[[#This Row],[tweet_created]],1)</f>
        <v>0.28958333333139308</v>
      </c>
      <c r="L973" s="2">
        <f>MROUND(NYR_Tbl[[#This Row],[Time]],60/24/60)</f>
        <v>0.29166666666666663</v>
      </c>
      <c r="M973" s="3">
        <f>INT(NYR_Tbl[[#This Row],[tweet_created]])</f>
        <v>42002</v>
      </c>
      <c r="N973">
        <f>DAY(NYR_Tbl[[#This Row],[Date]])</f>
        <v>29</v>
      </c>
      <c r="O973" s="4">
        <f>IF(NYR_Tbl[[#This Row],[retweet_count]]="",1,NYR_Tbl[[#This Row],[retweet_count]])</f>
        <v>1</v>
      </c>
    </row>
    <row r="974" spans="1:15" x14ac:dyDescent="0.25">
      <c r="A974" s="1">
        <v>42002.289583333331</v>
      </c>
      <c r="B974" t="s">
        <v>1863</v>
      </c>
      <c r="C974" t="s">
        <v>19</v>
      </c>
      <c r="D974" t="s">
        <v>1864</v>
      </c>
      <c r="E974" t="s">
        <v>1865</v>
      </c>
      <c r="F974" t="s">
        <v>220</v>
      </c>
      <c r="G974" t="s">
        <v>23</v>
      </c>
      <c r="I974" t="s">
        <v>38</v>
      </c>
      <c r="K974" s="2">
        <f>MOD(NYR_Tbl[[#This Row],[tweet_created]],1)</f>
        <v>0.28958333333139308</v>
      </c>
      <c r="L974" s="2">
        <f>MROUND(NYR_Tbl[[#This Row],[Time]],60/24/60)</f>
        <v>0.29166666666666663</v>
      </c>
      <c r="M974" s="3">
        <f>INT(NYR_Tbl[[#This Row],[tweet_created]])</f>
        <v>42002</v>
      </c>
      <c r="N974">
        <f>DAY(NYR_Tbl[[#This Row],[Date]])</f>
        <v>29</v>
      </c>
      <c r="O974" s="4">
        <f>IF(NYR_Tbl[[#This Row],[retweet_count]]="",1,NYR_Tbl[[#This Row],[retweet_count]])</f>
        <v>1</v>
      </c>
    </row>
    <row r="975" spans="1:15" x14ac:dyDescent="0.25">
      <c r="A975" s="1">
        <v>42002.291666666664</v>
      </c>
      <c r="B975" t="s">
        <v>1866</v>
      </c>
      <c r="C975" t="s">
        <v>19</v>
      </c>
      <c r="D975" t="s">
        <v>143</v>
      </c>
      <c r="E975" t="s">
        <v>247</v>
      </c>
      <c r="F975" t="s">
        <v>183</v>
      </c>
      <c r="G975" t="s">
        <v>15</v>
      </c>
      <c r="H975" t="s">
        <v>82</v>
      </c>
      <c r="I975" t="s">
        <v>17</v>
      </c>
      <c r="K975" s="2">
        <f>MOD(NYR_Tbl[[#This Row],[tweet_created]],1)</f>
        <v>0.29166666666424135</v>
      </c>
      <c r="L975" s="2">
        <f>MROUND(NYR_Tbl[[#This Row],[Time]],60/24/60)</f>
        <v>0.29166666666666663</v>
      </c>
      <c r="M975" s="3">
        <f>INT(NYR_Tbl[[#This Row],[tweet_created]])</f>
        <v>42002</v>
      </c>
      <c r="N975">
        <f>DAY(NYR_Tbl[[#This Row],[Date]])</f>
        <v>29</v>
      </c>
      <c r="O975" s="4">
        <f>IF(NYR_Tbl[[#This Row],[retweet_count]]="",1,NYR_Tbl[[#This Row],[retweet_count]])</f>
        <v>1</v>
      </c>
    </row>
    <row r="976" spans="1:15" x14ac:dyDescent="0.25">
      <c r="A976" s="1">
        <v>42002.299305555556</v>
      </c>
      <c r="B976" t="s">
        <v>1867</v>
      </c>
      <c r="C976" t="s">
        <v>26</v>
      </c>
      <c r="D976" t="s">
        <v>256</v>
      </c>
      <c r="E976" t="s">
        <v>1868</v>
      </c>
      <c r="F976" t="s">
        <v>1778</v>
      </c>
      <c r="G976" t="s">
        <v>23</v>
      </c>
      <c r="H976" t="s">
        <v>82</v>
      </c>
      <c r="I976" t="s">
        <v>17</v>
      </c>
      <c r="K976" s="2">
        <f>MOD(NYR_Tbl[[#This Row],[tweet_created]],1)</f>
        <v>0.29930555555620231</v>
      </c>
      <c r="L976" s="2">
        <f>MROUND(NYR_Tbl[[#This Row],[Time]],60/24/60)</f>
        <v>0.29166666666666663</v>
      </c>
      <c r="M976" s="3">
        <f>INT(NYR_Tbl[[#This Row],[tweet_created]])</f>
        <v>42002</v>
      </c>
      <c r="N976">
        <f>DAY(NYR_Tbl[[#This Row],[Date]])</f>
        <v>29</v>
      </c>
      <c r="O976" s="4">
        <f>IF(NYR_Tbl[[#This Row],[retweet_count]]="",1,NYR_Tbl[[#This Row],[retweet_count]])</f>
        <v>1</v>
      </c>
    </row>
    <row r="977" spans="1:15" x14ac:dyDescent="0.25">
      <c r="A977" s="1">
        <v>42002.3</v>
      </c>
      <c r="B977" t="s">
        <v>1869</v>
      </c>
      <c r="C977" t="s">
        <v>61</v>
      </c>
      <c r="D977" t="s">
        <v>1232</v>
      </c>
      <c r="E977" t="s">
        <v>1870</v>
      </c>
      <c r="F977" t="s">
        <v>460</v>
      </c>
      <c r="G977" t="s">
        <v>43</v>
      </c>
      <c r="I977" t="s">
        <v>17</v>
      </c>
      <c r="K977" s="2">
        <f>MOD(NYR_Tbl[[#This Row],[tweet_created]],1)</f>
        <v>0.30000000000291038</v>
      </c>
      <c r="L977" s="2">
        <f>MROUND(NYR_Tbl[[#This Row],[Time]],60/24/60)</f>
        <v>0.29166666666666663</v>
      </c>
      <c r="M977" s="3">
        <f>INT(NYR_Tbl[[#This Row],[tweet_created]])</f>
        <v>42002</v>
      </c>
      <c r="N977">
        <f>DAY(NYR_Tbl[[#This Row],[Date]])</f>
        <v>29</v>
      </c>
      <c r="O977" s="4">
        <f>IF(NYR_Tbl[[#This Row],[retweet_count]]="",1,NYR_Tbl[[#This Row],[retweet_count]])</f>
        <v>1</v>
      </c>
    </row>
    <row r="978" spans="1:15" x14ac:dyDescent="0.25">
      <c r="A978" s="1">
        <v>42002.310416666667</v>
      </c>
      <c r="B978" t="s">
        <v>1871</v>
      </c>
      <c r="C978" t="s">
        <v>11</v>
      </c>
      <c r="D978" t="s">
        <v>31</v>
      </c>
      <c r="E978" t="s">
        <v>355</v>
      </c>
      <c r="F978" t="s">
        <v>460</v>
      </c>
      <c r="G978" t="s">
        <v>43</v>
      </c>
      <c r="I978" t="s">
        <v>17</v>
      </c>
      <c r="K978" s="2">
        <f>MOD(NYR_Tbl[[#This Row],[tweet_created]],1)</f>
        <v>0.31041666666715173</v>
      </c>
      <c r="L978" s="2">
        <f>MROUND(NYR_Tbl[[#This Row],[Time]],60/24/60)</f>
        <v>0.29166666666666663</v>
      </c>
      <c r="M978" s="3">
        <f>INT(NYR_Tbl[[#This Row],[tweet_created]])</f>
        <v>42002</v>
      </c>
      <c r="N978">
        <f>DAY(NYR_Tbl[[#This Row],[Date]])</f>
        <v>29</v>
      </c>
      <c r="O978" s="4">
        <f>IF(NYR_Tbl[[#This Row],[retweet_count]]="",1,NYR_Tbl[[#This Row],[retweet_count]])</f>
        <v>1</v>
      </c>
    </row>
    <row r="979" spans="1:15" x14ac:dyDescent="0.25">
      <c r="A979" s="1">
        <v>42002.311111111114</v>
      </c>
      <c r="B979" t="s">
        <v>1872</v>
      </c>
      <c r="C979" t="s">
        <v>89</v>
      </c>
      <c r="D979" t="s">
        <v>90</v>
      </c>
      <c r="E979" t="s">
        <v>159</v>
      </c>
      <c r="F979" t="s">
        <v>460</v>
      </c>
      <c r="G979" t="s">
        <v>43</v>
      </c>
      <c r="H979" t="s">
        <v>82</v>
      </c>
      <c r="I979" t="s">
        <v>17</v>
      </c>
      <c r="K979" s="2">
        <f>MOD(NYR_Tbl[[#This Row],[tweet_created]],1)</f>
        <v>0.31111111111385981</v>
      </c>
      <c r="L979" s="2">
        <f>MROUND(NYR_Tbl[[#This Row],[Time]],60/24/60)</f>
        <v>0.29166666666666663</v>
      </c>
      <c r="M979" s="3">
        <f>INT(NYR_Tbl[[#This Row],[tweet_created]])</f>
        <v>42002</v>
      </c>
      <c r="N979">
        <f>DAY(NYR_Tbl[[#This Row],[Date]])</f>
        <v>29</v>
      </c>
      <c r="O979" s="4">
        <f>IF(NYR_Tbl[[#This Row],[retweet_count]]="",1,NYR_Tbl[[#This Row],[retweet_count]])</f>
        <v>1</v>
      </c>
    </row>
    <row r="980" spans="1:15" x14ac:dyDescent="0.25">
      <c r="A980" s="1">
        <v>42002.3125</v>
      </c>
      <c r="B980" t="s">
        <v>1873</v>
      </c>
      <c r="C980" t="s">
        <v>19</v>
      </c>
      <c r="D980" t="s">
        <v>40</v>
      </c>
      <c r="E980" t="s">
        <v>1874</v>
      </c>
      <c r="F980" t="s">
        <v>133</v>
      </c>
      <c r="G980" t="s">
        <v>23</v>
      </c>
      <c r="H980" t="s">
        <v>73</v>
      </c>
      <c r="I980" t="s">
        <v>17</v>
      </c>
      <c r="K980" s="2">
        <f>MOD(NYR_Tbl[[#This Row],[tweet_created]],1)</f>
        <v>0.3125</v>
      </c>
      <c r="L980" s="2">
        <f>MROUND(NYR_Tbl[[#This Row],[Time]],60/24/60)</f>
        <v>0.33333333333333331</v>
      </c>
      <c r="M980" s="3">
        <f>INT(NYR_Tbl[[#This Row],[tweet_created]])</f>
        <v>42002</v>
      </c>
      <c r="N980">
        <f>DAY(NYR_Tbl[[#This Row],[Date]])</f>
        <v>29</v>
      </c>
      <c r="O980" s="4">
        <f>IF(NYR_Tbl[[#This Row],[retweet_count]]="",1,NYR_Tbl[[#This Row],[retweet_count]])</f>
        <v>1</v>
      </c>
    </row>
    <row r="981" spans="1:15" x14ac:dyDescent="0.25">
      <c r="A981" s="1">
        <v>42002.3125</v>
      </c>
      <c r="B981" t="s">
        <v>1875</v>
      </c>
      <c r="C981" t="s">
        <v>139</v>
      </c>
      <c r="D981" t="s">
        <v>559</v>
      </c>
      <c r="E981" t="s">
        <v>1876</v>
      </c>
      <c r="F981" t="s">
        <v>731</v>
      </c>
      <c r="G981" t="s">
        <v>43</v>
      </c>
      <c r="H981" t="s">
        <v>82</v>
      </c>
      <c r="I981" t="s">
        <v>38</v>
      </c>
      <c r="K981" s="2">
        <f>MOD(NYR_Tbl[[#This Row],[tweet_created]],1)</f>
        <v>0.3125</v>
      </c>
      <c r="L981" s="2">
        <f>MROUND(NYR_Tbl[[#This Row],[Time]],60/24/60)</f>
        <v>0.33333333333333331</v>
      </c>
      <c r="M981" s="3">
        <f>INT(NYR_Tbl[[#This Row],[tweet_created]])</f>
        <v>42002</v>
      </c>
      <c r="N981">
        <f>DAY(NYR_Tbl[[#This Row],[Date]])</f>
        <v>29</v>
      </c>
      <c r="O981" s="4">
        <f>IF(NYR_Tbl[[#This Row],[retweet_count]]="",1,NYR_Tbl[[#This Row],[retweet_count]])</f>
        <v>1</v>
      </c>
    </row>
    <row r="982" spans="1:15" x14ac:dyDescent="0.25">
      <c r="A982" s="1">
        <v>42002.313194444447</v>
      </c>
      <c r="B982" t="s">
        <v>1877</v>
      </c>
      <c r="C982" t="s">
        <v>11</v>
      </c>
      <c r="D982" t="s">
        <v>201</v>
      </c>
      <c r="E982" t="s">
        <v>1878</v>
      </c>
      <c r="F982" t="s">
        <v>838</v>
      </c>
      <c r="G982" t="s">
        <v>23</v>
      </c>
      <c r="I982" t="s">
        <v>17</v>
      </c>
      <c r="K982" s="2">
        <f>MOD(NYR_Tbl[[#This Row],[tweet_created]],1)</f>
        <v>0.31319444444670808</v>
      </c>
      <c r="L982" s="2">
        <f>MROUND(NYR_Tbl[[#This Row],[Time]],60/24/60)</f>
        <v>0.33333333333333331</v>
      </c>
      <c r="M982" s="3">
        <f>INT(NYR_Tbl[[#This Row],[tweet_created]])</f>
        <v>42002</v>
      </c>
      <c r="N982">
        <f>DAY(NYR_Tbl[[#This Row],[Date]])</f>
        <v>29</v>
      </c>
      <c r="O982" s="4">
        <f>IF(NYR_Tbl[[#This Row],[retweet_count]]="",1,NYR_Tbl[[#This Row],[retweet_count]])</f>
        <v>1</v>
      </c>
    </row>
    <row r="983" spans="1:15" x14ac:dyDescent="0.25">
      <c r="A983" s="1">
        <v>42002.322916666664</v>
      </c>
      <c r="B983" t="s">
        <v>1879</v>
      </c>
      <c r="C983" t="s">
        <v>26</v>
      </c>
      <c r="D983" t="s">
        <v>97</v>
      </c>
      <c r="E983" t="s">
        <v>1352</v>
      </c>
      <c r="F983" t="s">
        <v>1352</v>
      </c>
      <c r="G983" t="s">
        <v>23</v>
      </c>
      <c r="H983" t="s">
        <v>1880</v>
      </c>
      <c r="I983" t="s">
        <v>38</v>
      </c>
      <c r="K983" s="2">
        <f>MOD(NYR_Tbl[[#This Row],[tweet_created]],1)</f>
        <v>0.32291666666424135</v>
      </c>
      <c r="L983" s="2">
        <f>MROUND(NYR_Tbl[[#This Row],[Time]],60/24/60)</f>
        <v>0.33333333333333331</v>
      </c>
      <c r="M983" s="3">
        <f>INT(NYR_Tbl[[#This Row],[tweet_created]])</f>
        <v>42002</v>
      </c>
      <c r="N983">
        <f>DAY(NYR_Tbl[[#This Row],[Date]])</f>
        <v>29</v>
      </c>
      <c r="O983" s="4">
        <f>IF(NYR_Tbl[[#This Row],[retweet_count]]="",1,NYR_Tbl[[#This Row],[retweet_count]])</f>
        <v>1</v>
      </c>
    </row>
    <row r="984" spans="1:15" x14ac:dyDescent="0.25">
      <c r="A984" s="1">
        <v>42002.322916666664</v>
      </c>
      <c r="B984" t="s">
        <v>1881</v>
      </c>
      <c r="C984" t="s">
        <v>89</v>
      </c>
      <c r="D984" t="s">
        <v>964</v>
      </c>
      <c r="E984" t="s">
        <v>346</v>
      </c>
      <c r="F984" t="s">
        <v>4162</v>
      </c>
      <c r="G984" t="s">
        <v>15</v>
      </c>
      <c r="H984" t="s">
        <v>16</v>
      </c>
      <c r="I984" t="s">
        <v>38</v>
      </c>
      <c r="K984" s="2">
        <f>MOD(NYR_Tbl[[#This Row],[tweet_created]],1)</f>
        <v>0.32291666666424135</v>
      </c>
      <c r="L984" s="2">
        <f>MROUND(NYR_Tbl[[#This Row],[Time]],60/24/60)</f>
        <v>0.33333333333333331</v>
      </c>
      <c r="M984" s="3">
        <f>INT(NYR_Tbl[[#This Row],[tweet_created]])</f>
        <v>42002</v>
      </c>
      <c r="N984">
        <f>DAY(NYR_Tbl[[#This Row],[Date]])</f>
        <v>29</v>
      </c>
      <c r="O984" s="4">
        <f>IF(NYR_Tbl[[#This Row],[retweet_count]]="",1,NYR_Tbl[[#This Row],[retweet_count]])</f>
        <v>1</v>
      </c>
    </row>
    <row r="985" spans="1:15" x14ac:dyDescent="0.25">
      <c r="A985" s="1">
        <v>42002.324305555558</v>
      </c>
      <c r="B985" t="s">
        <v>1882</v>
      </c>
      <c r="C985" t="s">
        <v>89</v>
      </c>
      <c r="D985" t="s">
        <v>90</v>
      </c>
      <c r="E985" t="s">
        <v>1883</v>
      </c>
      <c r="F985" t="s">
        <v>7561</v>
      </c>
      <c r="G985" t="s">
        <v>23</v>
      </c>
      <c r="I985" t="s">
        <v>17</v>
      </c>
      <c r="K985" s="2">
        <f>MOD(NYR_Tbl[[#This Row],[tweet_created]],1)</f>
        <v>0.3243055555576575</v>
      </c>
      <c r="L985" s="2">
        <f>MROUND(NYR_Tbl[[#This Row],[Time]],60/24/60)</f>
        <v>0.33333333333333331</v>
      </c>
      <c r="M985" s="3">
        <f>INT(NYR_Tbl[[#This Row],[tweet_created]])</f>
        <v>42002</v>
      </c>
      <c r="N985">
        <f>DAY(NYR_Tbl[[#This Row],[Date]])</f>
        <v>29</v>
      </c>
      <c r="O985" s="4">
        <f>IF(NYR_Tbl[[#This Row],[retweet_count]]="",1,NYR_Tbl[[#This Row],[retweet_count]])</f>
        <v>1</v>
      </c>
    </row>
    <row r="986" spans="1:15" x14ac:dyDescent="0.25">
      <c r="A986" s="1">
        <v>42002.324999999997</v>
      </c>
      <c r="B986" t="s">
        <v>1885</v>
      </c>
      <c r="C986" t="s">
        <v>26</v>
      </c>
      <c r="D986" t="s">
        <v>239</v>
      </c>
      <c r="E986" t="s">
        <v>220</v>
      </c>
      <c r="F986" t="s">
        <v>220</v>
      </c>
      <c r="G986" t="s">
        <v>23</v>
      </c>
      <c r="H986" t="s">
        <v>82</v>
      </c>
      <c r="I986" t="s">
        <v>38</v>
      </c>
      <c r="K986" s="2">
        <f>MOD(NYR_Tbl[[#This Row],[tweet_created]],1)</f>
        <v>0.32499999999708962</v>
      </c>
      <c r="L986" s="2">
        <f>MROUND(NYR_Tbl[[#This Row],[Time]],60/24/60)</f>
        <v>0.33333333333333331</v>
      </c>
      <c r="M986" s="3">
        <f>INT(NYR_Tbl[[#This Row],[tweet_created]])</f>
        <v>42002</v>
      </c>
      <c r="N986">
        <f>DAY(NYR_Tbl[[#This Row],[Date]])</f>
        <v>29</v>
      </c>
      <c r="O986" s="4">
        <f>IF(NYR_Tbl[[#This Row],[retweet_count]]="",1,NYR_Tbl[[#This Row],[retweet_count]])</f>
        <v>1</v>
      </c>
    </row>
    <row r="987" spans="1:15" x14ac:dyDescent="0.25">
      <c r="A987" s="1">
        <v>42002.329861111109</v>
      </c>
      <c r="B987" t="s">
        <v>1886</v>
      </c>
      <c r="C987" t="s">
        <v>69</v>
      </c>
      <c r="D987" t="s">
        <v>388</v>
      </c>
      <c r="E987" t="s">
        <v>1887</v>
      </c>
      <c r="F987" t="s">
        <v>183</v>
      </c>
      <c r="G987" t="s">
        <v>15</v>
      </c>
      <c r="H987" t="s">
        <v>183</v>
      </c>
      <c r="I987" t="s">
        <v>38</v>
      </c>
      <c r="K987" s="2">
        <f>MOD(NYR_Tbl[[#This Row],[tweet_created]],1)</f>
        <v>0.32986111110949423</v>
      </c>
      <c r="L987" s="2">
        <f>MROUND(NYR_Tbl[[#This Row],[Time]],60/24/60)</f>
        <v>0.33333333333333331</v>
      </c>
      <c r="M987" s="3">
        <f>INT(NYR_Tbl[[#This Row],[tweet_created]])</f>
        <v>42002</v>
      </c>
      <c r="N987">
        <f>DAY(NYR_Tbl[[#This Row],[Date]])</f>
        <v>29</v>
      </c>
      <c r="O987" s="4">
        <f>IF(NYR_Tbl[[#This Row],[retweet_count]]="",1,NYR_Tbl[[#This Row],[retweet_count]])</f>
        <v>1</v>
      </c>
    </row>
    <row r="988" spans="1:15" x14ac:dyDescent="0.25">
      <c r="A988" s="1">
        <v>42002.329861111109</v>
      </c>
      <c r="B988" t="s">
        <v>1888</v>
      </c>
      <c r="C988" t="s">
        <v>26</v>
      </c>
      <c r="D988" t="s">
        <v>35</v>
      </c>
      <c r="E988" t="s">
        <v>1889</v>
      </c>
      <c r="F988" t="s">
        <v>3281</v>
      </c>
      <c r="G988" t="s">
        <v>43</v>
      </c>
      <c r="H988" t="s">
        <v>24</v>
      </c>
      <c r="I988" t="s">
        <v>17</v>
      </c>
      <c r="K988" s="2">
        <f>MOD(NYR_Tbl[[#This Row],[tweet_created]],1)</f>
        <v>0.32986111110949423</v>
      </c>
      <c r="L988" s="2">
        <f>MROUND(NYR_Tbl[[#This Row],[Time]],60/24/60)</f>
        <v>0.33333333333333331</v>
      </c>
      <c r="M988" s="3">
        <f>INT(NYR_Tbl[[#This Row],[tweet_created]])</f>
        <v>42002</v>
      </c>
      <c r="N988">
        <f>DAY(NYR_Tbl[[#This Row],[Date]])</f>
        <v>29</v>
      </c>
      <c r="O988" s="4">
        <f>IF(NYR_Tbl[[#This Row],[retweet_count]]="",1,NYR_Tbl[[#This Row],[retweet_count]])</f>
        <v>1</v>
      </c>
    </row>
    <row r="989" spans="1:15" x14ac:dyDescent="0.25">
      <c r="A989" s="1">
        <v>42002.334027777775</v>
      </c>
      <c r="B989" t="s">
        <v>1890</v>
      </c>
      <c r="C989" t="s">
        <v>19</v>
      </c>
      <c r="D989" t="s">
        <v>186</v>
      </c>
      <c r="E989" t="s">
        <v>1891</v>
      </c>
      <c r="F989" t="s">
        <v>460</v>
      </c>
      <c r="G989" t="s">
        <v>43</v>
      </c>
      <c r="I989" t="s">
        <v>17</v>
      </c>
      <c r="K989" s="2">
        <f>MOD(NYR_Tbl[[#This Row],[tweet_created]],1)</f>
        <v>0.33402777777519077</v>
      </c>
      <c r="L989" s="2">
        <f>MROUND(NYR_Tbl[[#This Row],[Time]],60/24/60)</f>
        <v>0.33333333333333331</v>
      </c>
      <c r="M989" s="3">
        <f>INT(NYR_Tbl[[#This Row],[tweet_created]])</f>
        <v>42002</v>
      </c>
      <c r="N989">
        <f>DAY(NYR_Tbl[[#This Row],[Date]])</f>
        <v>29</v>
      </c>
      <c r="O989" s="4">
        <f>IF(NYR_Tbl[[#This Row],[retweet_count]]="",1,NYR_Tbl[[#This Row],[retweet_count]])</f>
        <v>1</v>
      </c>
    </row>
    <row r="990" spans="1:15" x14ac:dyDescent="0.25">
      <c r="A990" s="1">
        <v>42002.334722222222</v>
      </c>
      <c r="B990" t="s">
        <v>1892</v>
      </c>
      <c r="C990" t="s">
        <v>114</v>
      </c>
      <c r="D990" t="s">
        <v>496</v>
      </c>
      <c r="E990" t="s">
        <v>247</v>
      </c>
      <c r="F990" t="s">
        <v>183</v>
      </c>
      <c r="G990" t="s">
        <v>15</v>
      </c>
      <c r="H990" t="s">
        <v>183</v>
      </c>
      <c r="I990" t="s">
        <v>17</v>
      </c>
      <c r="K990" s="2">
        <f>MOD(NYR_Tbl[[#This Row],[tweet_created]],1)</f>
        <v>0.33472222222189885</v>
      </c>
      <c r="L990" s="2">
        <f>MROUND(NYR_Tbl[[#This Row],[Time]],60/24/60)</f>
        <v>0.33333333333333331</v>
      </c>
      <c r="M990" s="3">
        <f>INT(NYR_Tbl[[#This Row],[tweet_created]])</f>
        <v>42002</v>
      </c>
      <c r="N990">
        <f>DAY(NYR_Tbl[[#This Row],[Date]])</f>
        <v>29</v>
      </c>
      <c r="O990" s="4">
        <f>IF(NYR_Tbl[[#This Row],[retweet_count]]="",1,NYR_Tbl[[#This Row],[retweet_count]])</f>
        <v>1</v>
      </c>
    </row>
    <row r="991" spans="1:15" x14ac:dyDescent="0.25">
      <c r="A991" s="1">
        <v>42002.336111111108</v>
      </c>
      <c r="B991" t="s">
        <v>1893</v>
      </c>
      <c r="C991" t="s">
        <v>75</v>
      </c>
      <c r="D991" t="s">
        <v>442</v>
      </c>
      <c r="E991" t="s">
        <v>1894</v>
      </c>
      <c r="F991" t="s">
        <v>772</v>
      </c>
      <c r="G991" t="s">
        <v>23</v>
      </c>
      <c r="H991" t="s">
        <v>16</v>
      </c>
      <c r="I991" t="s">
        <v>38</v>
      </c>
      <c r="K991" s="2">
        <f>MOD(NYR_Tbl[[#This Row],[tweet_created]],1)</f>
        <v>0.33611111110803904</v>
      </c>
      <c r="L991" s="2">
        <f>MROUND(NYR_Tbl[[#This Row],[Time]],60/24/60)</f>
        <v>0.33333333333333331</v>
      </c>
      <c r="M991" s="3">
        <f>INT(NYR_Tbl[[#This Row],[tweet_created]])</f>
        <v>42002</v>
      </c>
      <c r="N991">
        <f>DAY(NYR_Tbl[[#This Row],[Date]])</f>
        <v>29</v>
      </c>
      <c r="O991" s="4">
        <f>IF(NYR_Tbl[[#This Row],[retweet_count]]="",1,NYR_Tbl[[#This Row],[retweet_count]])</f>
        <v>1</v>
      </c>
    </row>
    <row r="992" spans="1:15" x14ac:dyDescent="0.25">
      <c r="A992" s="1">
        <v>42002.336111111108</v>
      </c>
      <c r="B992" t="s">
        <v>1895</v>
      </c>
      <c r="C992" t="s">
        <v>75</v>
      </c>
      <c r="D992" t="s">
        <v>259</v>
      </c>
      <c r="E992" t="s">
        <v>1580</v>
      </c>
      <c r="F992" t="s">
        <v>745</v>
      </c>
      <c r="G992" t="s">
        <v>15</v>
      </c>
      <c r="H992" t="s">
        <v>16</v>
      </c>
      <c r="I992" t="s">
        <v>17</v>
      </c>
      <c r="K992" s="2">
        <f>MOD(NYR_Tbl[[#This Row],[tweet_created]],1)</f>
        <v>0.33611111110803904</v>
      </c>
      <c r="L992" s="2">
        <f>MROUND(NYR_Tbl[[#This Row],[Time]],60/24/60)</f>
        <v>0.33333333333333331</v>
      </c>
      <c r="M992" s="3">
        <f>INT(NYR_Tbl[[#This Row],[tweet_created]])</f>
        <v>42002</v>
      </c>
      <c r="N992">
        <f>DAY(NYR_Tbl[[#This Row],[Date]])</f>
        <v>29</v>
      </c>
      <c r="O992" s="4">
        <f>IF(NYR_Tbl[[#This Row],[retweet_count]]="",1,NYR_Tbl[[#This Row],[retweet_count]])</f>
        <v>1</v>
      </c>
    </row>
    <row r="993" spans="1:15" x14ac:dyDescent="0.25">
      <c r="A993" s="1">
        <v>42002.34097222222</v>
      </c>
      <c r="B993" t="s">
        <v>1896</v>
      </c>
      <c r="C993" t="s">
        <v>139</v>
      </c>
      <c r="D993" t="s">
        <v>458</v>
      </c>
      <c r="E993" t="s">
        <v>1220</v>
      </c>
      <c r="F993" t="s">
        <v>2966</v>
      </c>
      <c r="G993" t="s">
        <v>49</v>
      </c>
      <c r="I993" t="s">
        <v>17</v>
      </c>
      <c r="K993" s="2">
        <f>MOD(NYR_Tbl[[#This Row],[tweet_created]],1)</f>
        <v>0.34097222222044365</v>
      </c>
      <c r="L993" s="2">
        <f>MROUND(NYR_Tbl[[#This Row],[Time]],60/24/60)</f>
        <v>0.33333333333333331</v>
      </c>
      <c r="M993" s="3">
        <f>INT(NYR_Tbl[[#This Row],[tweet_created]])</f>
        <v>42002</v>
      </c>
      <c r="N993">
        <f>DAY(NYR_Tbl[[#This Row],[Date]])</f>
        <v>29</v>
      </c>
      <c r="O993" s="4">
        <f>IF(NYR_Tbl[[#This Row],[retweet_count]]="",1,NYR_Tbl[[#This Row],[retweet_count]])</f>
        <v>1</v>
      </c>
    </row>
    <row r="994" spans="1:15" x14ac:dyDescent="0.25">
      <c r="A994" s="1">
        <v>42002.343055555553</v>
      </c>
      <c r="B994" t="s">
        <v>1897</v>
      </c>
      <c r="C994" t="s">
        <v>26</v>
      </c>
      <c r="D994" t="s">
        <v>311</v>
      </c>
      <c r="E994" t="s">
        <v>1535</v>
      </c>
      <c r="F994" t="s">
        <v>1535</v>
      </c>
      <c r="G994" t="s">
        <v>15</v>
      </c>
      <c r="H994" t="s">
        <v>73</v>
      </c>
      <c r="I994" t="s">
        <v>38</v>
      </c>
      <c r="K994" s="2">
        <f>MOD(NYR_Tbl[[#This Row],[tweet_created]],1)</f>
        <v>0.34305555555329192</v>
      </c>
      <c r="L994" s="2">
        <f>MROUND(NYR_Tbl[[#This Row],[Time]],60/24/60)</f>
        <v>0.33333333333333331</v>
      </c>
      <c r="M994" s="3">
        <f>INT(NYR_Tbl[[#This Row],[tweet_created]])</f>
        <v>42002</v>
      </c>
      <c r="N994">
        <f>DAY(NYR_Tbl[[#This Row],[Date]])</f>
        <v>29</v>
      </c>
      <c r="O994" s="4">
        <f>IF(NYR_Tbl[[#This Row],[retweet_count]]="",1,NYR_Tbl[[#This Row],[retweet_count]])</f>
        <v>1</v>
      </c>
    </row>
    <row r="995" spans="1:15" x14ac:dyDescent="0.25">
      <c r="A995" s="1">
        <v>42002.350694444445</v>
      </c>
      <c r="B995" t="s">
        <v>1898</v>
      </c>
      <c r="C995" t="s">
        <v>26</v>
      </c>
      <c r="D995" t="s">
        <v>27</v>
      </c>
      <c r="E995" t="s">
        <v>1580</v>
      </c>
      <c r="F995" t="s">
        <v>745</v>
      </c>
      <c r="G995" t="s">
        <v>15</v>
      </c>
      <c r="H995" t="s">
        <v>16</v>
      </c>
      <c r="I995" t="s">
        <v>17</v>
      </c>
      <c r="K995" s="2">
        <f>MOD(NYR_Tbl[[#This Row],[tweet_created]],1)</f>
        <v>0.35069444444525288</v>
      </c>
      <c r="L995" s="2">
        <f>MROUND(NYR_Tbl[[#This Row],[Time]],60/24/60)</f>
        <v>0.33333333333333331</v>
      </c>
      <c r="M995" s="3">
        <f>INT(NYR_Tbl[[#This Row],[tweet_created]])</f>
        <v>42002</v>
      </c>
      <c r="N995">
        <f>DAY(NYR_Tbl[[#This Row],[Date]])</f>
        <v>29</v>
      </c>
      <c r="O995" s="4">
        <f>IF(NYR_Tbl[[#This Row],[retweet_count]]="",1,NYR_Tbl[[#This Row],[retweet_count]])</f>
        <v>1</v>
      </c>
    </row>
    <row r="996" spans="1:15" x14ac:dyDescent="0.25">
      <c r="A996" s="1">
        <v>42002.351388888892</v>
      </c>
      <c r="B996" t="s">
        <v>1899</v>
      </c>
      <c r="C996" t="s">
        <v>26</v>
      </c>
      <c r="D996" t="s">
        <v>27</v>
      </c>
      <c r="E996" t="s">
        <v>1580</v>
      </c>
      <c r="F996" t="s">
        <v>745</v>
      </c>
      <c r="G996" t="s">
        <v>15</v>
      </c>
      <c r="H996" t="s">
        <v>16</v>
      </c>
      <c r="I996" t="s">
        <v>17</v>
      </c>
      <c r="K996" s="2">
        <f>MOD(NYR_Tbl[[#This Row],[tweet_created]],1)</f>
        <v>0.35138888889196096</v>
      </c>
      <c r="L996" s="2">
        <f>MROUND(NYR_Tbl[[#This Row],[Time]],60/24/60)</f>
        <v>0.33333333333333331</v>
      </c>
      <c r="M996" s="3">
        <f>INT(NYR_Tbl[[#This Row],[tweet_created]])</f>
        <v>42002</v>
      </c>
      <c r="N996">
        <f>DAY(NYR_Tbl[[#This Row],[Date]])</f>
        <v>29</v>
      </c>
      <c r="O996" s="4">
        <f>IF(NYR_Tbl[[#This Row],[retweet_count]]="",1,NYR_Tbl[[#This Row],[retweet_count]])</f>
        <v>1</v>
      </c>
    </row>
    <row r="997" spans="1:15" x14ac:dyDescent="0.25">
      <c r="A997" s="1">
        <v>42002.351388888892</v>
      </c>
      <c r="B997" t="s">
        <v>1900</v>
      </c>
      <c r="C997" t="s">
        <v>26</v>
      </c>
      <c r="D997" t="s">
        <v>470</v>
      </c>
      <c r="E997" t="s">
        <v>1901</v>
      </c>
      <c r="F997" t="s">
        <v>460</v>
      </c>
      <c r="G997" t="s">
        <v>43</v>
      </c>
      <c r="I997" t="s">
        <v>38</v>
      </c>
      <c r="K997" s="2">
        <f>MOD(NYR_Tbl[[#This Row],[tweet_created]],1)</f>
        <v>0.35138888889196096</v>
      </c>
      <c r="L997" s="2">
        <f>MROUND(NYR_Tbl[[#This Row],[Time]],60/24/60)</f>
        <v>0.33333333333333331</v>
      </c>
      <c r="M997" s="3">
        <f>INT(NYR_Tbl[[#This Row],[tweet_created]])</f>
        <v>42002</v>
      </c>
      <c r="N997">
        <f>DAY(NYR_Tbl[[#This Row],[Date]])</f>
        <v>29</v>
      </c>
      <c r="O997" s="4">
        <f>IF(NYR_Tbl[[#This Row],[retweet_count]]="",1,NYR_Tbl[[#This Row],[retweet_count]])</f>
        <v>1</v>
      </c>
    </row>
    <row r="998" spans="1:15" x14ac:dyDescent="0.25">
      <c r="A998" s="1">
        <v>42002.351388888892</v>
      </c>
      <c r="B998" t="s">
        <v>1902</v>
      </c>
      <c r="C998" t="s">
        <v>114</v>
      </c>
      <c r="D998" t="s">
        <v>391</v>
      </c>
      <c r="E998" t="s">
        <v>1903</v>
      </c>
      <c r="F998" t="s">
        <v>122</v>
      </c>
      <c r="G998" t="s">
        <v>23</v>
      </c>
      <c r="H998" t="s">
        <v>82</v>
      </c>
      <c r="I998" t="s">
        <v>17</v>
      </c>
      <c r="K998" s="2">
        <f>MOD(NYR_Tbl[[#This Row],[tweet_created]],1)</f>
        <v>0.35138888889196096</v>
      </c>
      <c r="L998" s="2">
        <f>MROUND(NYR_Tbl[[#This Row],[Time]],60/24/60)</f>
        <v>0.33333333333333331</v>
      </c>
      <c r="M998" s="3">
        <f>INT(NYR_Tbl[[#This Row],[tweet_created]])</f>
        <v>42002</v>
      </c>
      <c r="N998">
        <f>DAY(NYR_Tbl[[#This Row],[Date]])</f>
        <v>29</v>
      </c>
      <c r="O998" s="4">
        <f>IF(NYR_Tbl[[#This Row],[retweet_count]]="",1,NYR_Tbl[[#This Row],[retweet_count]])</f>
        <v>1</v>
      </c>
    </row>
    <row r="999" spans="1:15" x14ac:dyDescent="0.25">
      <c r="A999" s="1">
        <v>42002.356249999997</v>
      </c>
      <c r="B999" t="s">
        <v>1904</v>
      </c>
      <c r="C999" t="s">
        <v>69</v>
      </c>
      <c r="D999" t="s">
        <v>388</v>
      </c>
      <c r="E999" t="s">
        <v>614</v>
      </c>
      <c r="F999" t="s">
        <v>2191</v>
      </c>
      <c r="G999" t="s">
        <v>15</v>
      </c>
      <c r="H999" t="s">
        <v>16</v>
      </c>
      <c r="I999" t="s">
        <v>38</v>
      </c>
      <c r="K999" s="2">
        <f>MOD(NYR_Tbl[[#This Row],[tweet_created]],1)</f>
        <v>0.35624999999708962</v>
      </c>
      <c r="L999" s="2">
        <f>MROUND(NYR_Tbl[[#This Row],[Time]],60/24/60)</f>
        <v>0.375</v>
      </c>
      <c r="M999" s="3">
        <f>INT(NYR_Tbl[[#This Row],[tweet_created]])</f>
        <v>42002</v>
      </c>
      <c r="N999">
        <f>DAY(NYR_Tbl[[#This Row],[Date]])</f>
        <v>29</v>
      </c>
      <c r="O999" s="4">
        <f>IF(NYR_Tbl[[#This Row],[retweet_count]]="",1,NYR_Tbl[[#This Row],[retweet_count]])</f>
        <v>1</v>
      </c>
    </row>
    <row r="1000" spans="1:15" x14ac:dyDescent="0.25">
      <c r="A1000" s="1">
        <v>42002.356249999997</v>
      </c>
      <c r="B1000" t="s">
        <v>1905</v>
      </c>
      <c r="C1000" t="s">
        <v>11</v>
      </c>
      <c r="D1000" t="s">
        <v>161</v>
      </c>
      <c r="E1000" t="s">
        <v>1365</v>
      </c>
      <c r="F1000" t="s">
        <v>1365</v>
      </c>
      <c r="G1000" t="s">
        <v>15</v>
      </c>
      <c r="I1000" t="s">
        <v>38</v>
      </c>
      <c r="K1000" s="2">
        <f>MOD(NYR_Tbl[[#This Row],[tweet_created]],1)</f>
        <v>0.35624999999708962</v>
      </c>
      <c r="L1000" s="2">
        <f>MROUND(NYR_Tbl[[#This Row],[Time]],60/24/60)</f>
        <v>0.375</v>
      </c>
      <c r="M1000" s="3">
        <f>INT(NYR_Tbl[[#This Row],[tweet_created]])</f>
        <v>42002</v>
      </c>
      <c r="N1000">
        <f>DAY(NYR_Tbl[[#This Row],[Date]])</f>
        <v>29</v>
      </c>
      <c r="O1000" s="4">
        <f>IF(NYR_Tbl[[#This Row],[retweet_count]]="",1,NYR_Tbl[[#This Row],[retweet_count]])</f>
        <v>1</v>
      </c>
    </row>
    <row r="1001" spans="1:15" x14ac:dyDescent="0.25">
      <c r="A1001" s="1">
        <v>42002.359027777777</v>
      </c>
      <c r="B1001" t="s">
        <v>1906</v>
      </c>
      <c r="C1001" t="s">
        <v>61</v>
      </c>
      <c r="D1001" t="s">
        <v>62</v>
      </c>
      <c r="E1001" t="s">
        <v>1907</v>
      </c>
      <c r="F1001" t="s">
        <v>36</v>
      </c>
      <c r="G1001" t="s">
        <v>23</v>
      </c>
      <c r="H1001" t="s">
        <v>82</v>
      </c>
      <c r="I1001" t="s">
        <v>17</v>
      </c>
      <c r="K1001" s="2">
        <f>MOD(NYR_Tbl[[#This Row],[tweet_created]],1)</f>
        <v>0.35902777777664596</v>
      </c>
      <c r="L1001" s="2">
        <f>MROUND(NYR_Tbl[[#This Row],[Time]],60/24/60)</f>
        <v>0.375</v>
      </c>
      <c r="M1001" s="3">
        <f>INT(NYR_Tbl[[#This Row],[tweet_created]])</f>
        <v>42002</v>
      </c>
      <c r="N1001">
        <f>DAY(NYR_Tbl[[#This Row],[Date]])</f>
        <v>29</v>
      </c>
      <c r="O1001" s="4">
        <f>IF(NYR_Tbl[[#This Row],[retweet_count]]="",1,NYR_Tbl[[#This Row],[retweet_count]])</f>
        <v>1</v>
      </c>
    </row>
    <row r="1002" spans="1:15" x14ac:dyDescent="0.25">
      <c r="A1002" s="1">
        <v>42002.362500000003</v>
      </c>
      <c r="B1002" t="s">
        <v>1908</v>
      </c>
      <c r="C1002" t="s">
        <v>114</v>
      </c>
      <c r="D1002" t="s">
        <v>349</v>
      </c>
      <c r="E1002" t="s">
        <v>1909</v>
      </c>
      <c r="F1002" t="s">
        <v>1480</v>
      </c>
      <c r="G1002" t="s">
        <v>43</v>
      </c>
      <c r="H1002" t="s">
        <v>82</v>
      </c>
      <c r="I1002" t="s">
        <v>38</v>
      </c>
      <c r="K1002" s="2">
        <f>MOD(NYR_Tbl[[#This Row],[tweet_created]],1)</f>
        <v>0.36250000000291038</v>
      </c>
      <c r="L1002" s="2">
        <f>MROUND(NYR_Tbl[[#This Row],[Time]],60/24/60)</f>
        <v>0.375</v>
      </c>
      <c r="M1002" s="3">
        <f>INT(NYR_Tbl[[#This Row],[tweet_created]])</f>
        <v>42002</v>
      </c>
      <c r="N1002">
        <f>DAY(NYR_Tbl[[#This Row],[Date]])</f>
        <v>29</v>
      </c>
      <c r="O1002" s="4">
        <f>IF(NYR_Tbl[[#This Row],[retweet_count]]="",1,NYR_Tbl[[#This Row],[retweet_count]])</f>
        <v>1</v>
      </c>
    </row>
    <row r="1003" spans="1:15" x14ac:dyDescent="0.25">
      <c r="A1003" s="1">
        <v>42002.364583333336</v>
      </c>
      <c r="B1003" t="s">
        <v>1910</v>
      </c>
      <c r="C1003" t="s">
        <v>19</v>
      </c>
      <c r="D1003" t="s">
        <v>40</v>
      </c>
      <c r="E1003" t="s">
        <v>1427</v>
      </c>
      <c r="F1003" t="s">
        <v>838</v>
      </c>
      <c r="G1003" t="s">
        <v>23</v>
      </c>
      <c r="H1003" t="s">
        <v>93</v>
      </c>
      <c r="I1003" t="s">
        <v>38</v>
      </c>
      <c r="K1003" s="2">
        <f>MOD(NYR_Tbl[[#This Row],[tweet_created]],1)</f>
        <v>0.36458333333575865</v>
      </c>
      <c r="L1003" s="2">
        <f>MROUND(NYR_Tbl[[#This Row],[Time]],60/24/60)</f>
        <v>0.375</v>
      </c>
      <c r="M1003" s="3">
        <f>INT(NYR_Tbl[[#This Row],[tweet_created]])</f>
        <v>42002</v>
      </c>
      <c r="N1003">
        <f>DAY(NYR_Tbl[[#This Row],[Date]])</f>
        <v>29</v>
      </c>
      <c r="O1003" s="4">
        <f>IF(NYR_Tbl[[#This Row],[retweet_count]]="",1,NYR_Tbl[[#This Row],[retweet_count]])</f>
        <v>1</v>
      </c>
    </row>
    <row r="1004" spans="1:15" x14ac:dyDescent="0.25">
      <c r="A1004" s="1">
        <v>42002.365277777775</v>
      </c>
      <c r="B1004" t="s">
        <v>1911</v>
      </c>
      <c r="C1004" t="s">
        <v>26</v>
      </c>
      <c r="D1004" t="s">
        <v>453</v>
      </c>
      <c r="E1004" t="s">
        <v>270</v>
      </c>
      <c r="F1004" t="s">
        <v>270</v>
      </c>
      <c r="G1004" t="s">
        <v>23</v>
      </c>
      <c r="I1004" t="s">
        <v>17</v>
      </c>
      <c r="K1004" s="2">
        <f>MOD(NYR_Tbl[[#This Row],[tweet_created]],1)</f>
        <v>0.36527777777519077</v>
      </c>
      <c r="L1004" s="2">
        <f>MROUND(NYR_Tbl[[#This Row],[Time]],60/24/60)</f>
        <v>0.375</v>
      </c>
      <c r="M1004" s="3">
        <f>INT(NYR_Tbl[[#This Row],[tweet_created]])</f>
        <v>42002</v>
      </c>
      <c r="N1004">
        <f>DAY(NYR_Tbl[[#This Row],[Date]])</f>
        <v>29</v>
      </c>
      <c r="O1004" s="4">
        <f>IF(NYR_Tbl[[#This Row],[retweet_count]]="",1,NYR_Tbl[[#This Row],[retweet_count]])</f>
        <v>1</v>
      </c>
    </row>
    <row r="1005" spans="1:15" x14ac:dyDescent="0.25">
      <c r="A1005" s="1">
        <v>42002.366666666669</v>
      </c>
      <c r="B1005" t="s">
        <v>1912</v>
      </c>
      <c r="C1005" t="s">
        <v>11</v>
      </c>
      <c r="D1005" t="s">
        <v>210</v>
      </c>
      <c r="E1005" t="s">
        <v>1913</v>
      </c>
      <c r="F1005" t="s">
        <v>122</v>
      </c>
      <c r="G1005" t="s">
        <v>23</v>
      </c>
      <c r="H1005" t="s">
        <v>82</v>
      </c>
      <c r="I1005" t="s">
        <v>17</v>
      </c>
      <c r="K1005" s="2">
        <f>MOD(NYR_Tbl[[#This Row],[tweet_created]],1)</f>
        <v>0.36666666666860692</v>
      </c>
      <c r="L1005" s="2">
        <f>MROUND(NYR_Tbl[[#This Row],[Time]],60/24/60)</f>
        <v>0.375</v>
      </c>
      <c r="M1005" s="3">
        <f>INT(NYR_Tbl[[#This Row],[tweet_created]])</f>
        <v>42002</v>
      </c>
      <c r="N1005">
        <f>DAY(NYR_Tbl[[#This Row],[Date]])</f>
        <v>29</v>
      </c>
      <c r="O1005" s="4">
        <f>IF(NYR_Tbl[[#This Row],[retweet_count]]="",1,NYR_Tbl[[#This Row],[retweet_count]])</f>
        <v>1</v>
      </c>
    </row>
    <row r="1006" spans="1:15" x14ac:dyDescent="0.25">
      <c r="A1006" s="1">
        <v>42002.368055555555</v>
      </c>
      <c r="B1006" t="s">
        <v>1914</v>
      </c>
      <c r="C1006" t="s">
        <v>26</v>
      </c>
      <c r="D1006" t="s">
        <v>46</v>
      </c>
      <c r="E1006" t="s">
        <v>1915</v>
      </c>
      <c r="F1006" t="s">
        <v>122</v>
      </c>
      <c r="G1006" t="s">
        <v>23</v>
      </c>
      <c r="H1006" t="s">
        <v>82</v>
      </c>
      <c r="I1006" t="s">
        <v>38</v>
      </c>
      <c r="K1006" s="2">
        <f>MOD(NYR_Tbl[[#This Row],[tweet_created]],1)</f>
        <v>0.36805555555474712</v>
      </c>
      <c r="L1006" s="2">
        <f>MROUND(NYR_Tbl[[#This Row],[Time]],60/24/60)</f>
        <v>0.375</v>
      </c>
      <c r="M1006" s="3">
        <f>INT(NYR_Tbl[[#This Row],[tweet_created]])</f>
        <v>42002</v>
      </c>
      <c r="N1006">
        <f>DAY(NYR_Tbl[[#This Row],[Date]])</f>
        <v>29</v>
      </c>
      <c r="O1006" s="4">
        <f>IF(NYR_Tbl[[#This Row],[retweet_count]]="",1,NYR_Tbl[[#This Row],[retweet_count]])</f>
        <v>1</v>
      </c>
    </row>
    <row r="1007" spans="1:15" x14ac:dyDescent="0.25">
      <c r="A1007" s="1">
        <v>42002.368750000001</v>
      </c>
      <c r="B1007" t="s">
        <v>1916</v>
      </c>
      <c r="C1007" t="s">
        <v>19</v>
      </c>
      <c r="D1007" t="s">
        <v>402</v>
      </c>
      <c r="E1007" t="s">
        <v>1917</v>
      </c>
      <c r="F1007" t="s">
        <v>220</v>
      </c>
      <c r="G1007" t="s">
        <v>23</v>
      </c>
      <c r="H1007" t="s">
        <v>82</v>
      </c>
      <c r="I1007" t="s">
        <v>17</v>
      </c>
      <c r="K1007" s="2">
        <f>MOD(NYR_Tbl[[#This Row],[tweet_created]],1)</f>
        <v>0.36875000000145519</v>
      </c>
      <c r="L1007" s="2">
        <f>MROUND(NYR_Tbl[[#This Row],[Time]],60/24/60)</f>
        <v>0.375</v>
      </c>
      <c r="M1007" s="3">
        <f>INT(NYR_Tbl[[#This Row],[tweet_created]])</f>
        <v>42002</v>
      </c>
      <c r="N1007">
        <f>DAY(NYR_Tbl[[#This Row],[Date]])</f>
        <v>29</v>
      </c>
      <c r="O1007" s="4">
        <f>IF(NYR_Tbl[[#This Row],[retweet_count]]="",1,NYR_Tbl[[#This Row],[retweet_count]])</f>
        <v>1</v>
      </c>
    </row>
    <row r="1008" spans="1:15" x14ac:dyDescent="0.25">
      <c r="A1008" s="1">
        <v>42002.370138888888</v>
      </c>
      <c r="B1008" t="s">
        <v>1918</v>
      </c>
      <c r="C1008" t="s">
        <v>139</v>
      </c>
      <c r="D1008" t="s">
        <v>652</v>
      </c>
      <c r="E1008" t="s">
        <v>573</v>
      </c>
      <c r="F1008" t="s">
        <v>1762</v>
      </c>
      <c r="G1008" t="s">
        <v>49</v>
      </c>
      <c r="H1008" t="s">
        <v>82</v>
      </c>
      <c r="I1008" t="s">
        <v>38</v>
      </c>
      <c r="K1008" s="2">
        <f>MOD(NYR_Tbl[[#This Row],[tweet_created]],1)</f>
        <v>0.37013888888759539</v>
      </c>
      <c r="L1008" s="2">
        <f>MROUND(NYR_Tbl[[#This Row],[Time]],60/24/60)</f>
        <v>0.375</v>
      </c>
      <c r="M1008" s="3">
        <f>INT(NYR_Tbl[[#This Row],[tweet_created]])</f>
        <v>42002</v>
      </c>
      <c r="N1008">
        <f>DAY(NYR_Tbl[[#This Row],[Date]])</f>
        <v>29</v>
      </c>
      <c r="O1008" s="4">
        <f>IF(NYR_Tbl[[#This Row],[retweet_count]]="",1,NYR_Tbl[[#This Row],[retweet_count]])</f>
        <v>1</v>
      </c>
    </row>
    <row r="1009" spans="1:15" x14ac:dyDescent="0.25">
      <c r="A1009" s="1">
        <v>42002.370833333334</v>
      </c>
      <c r="B1009" t="s">
        <v>1919</v>
      </c>
      <c r="C1009" t="s">
        <v>19</v>
      </c>
      <c r="D1009" t="s">
        <v>20</v>
      </c>
      <c r="E1009" t="s">
        <v>1920</v>
      </c>
      <c r="F1009" t="s">
        <v>731</v>
      </c>
      <c r="G1009" t="s">
        <v>43</v>
      </c>
      <c r="I1009" t="s">
        <v>38</v>
      </c>
      <c r="K1009" s="2">
        <f>MOD(NYR_Tbl[[#This Row],[tweet_created]],1)</f>
        <v>0.37083333333430346</v>
      </c>
      <c r="L1009" s="2">
        <f>MROUND(NYR_Tbl[[#This Row],[Time]],60/24/60)</f>
        <v>0.375</v>
      </c>
      <c r="M1009" s="3">
        <f>INT(NYR_Tbl[[#This Row],[tweet_created]])</f>
        <v>42002</v>
      </c>
      <c r="N1009">
        <f>DAY(NYR_Tbl[[#This Row],[Date]])</f>
        <v>29</v>
      </c>
      <c r="O1009" s="4">
        <f>IF(NYR_Tbl[[#This Row],[retweet_count]]="",1,NYR_Tbl[[#This Row],[retweet_count]])</f>
        <v>1</v>
      </c>
    </row>
    <row r="1010" spans="1:15" x14ac:dyDescent="0.25">
      <c r="A1010" s="1">
        <v>42002.375</v>
      </c>
      <c r="B1010" t="s">
        <v>1921</v>
      </c>
      <c r="C1010" t="s">
        <v>114</v>
      </c>
      <c r="D1010" t="s">
        <v>115</v>
      </c>
      <c r="E1010" t="s">
        <v>1922</v>
      </c>
      <c r="F1010" t="s">
        <v>705</v>
      </c>
      <c r="G1010" t="s">
        <v>49</v>
      </c>
      <c r="H1010" t="s">
        <v>82</v>
      </c>
      <c r="I1010" t="s">
        <v>38</v>
      </c>
      <c r="K1010" s="2">
        <f>MOD(NYR_Tbl[[#This Row],[tweet_created]],1)</f>
        <v>0.375</v>
      </c>
      <c r="L1010" s="2">
        <f>MROUND(NYR_Tbl[[#This Row],[Time]],60/24/60)</f>
        <v>0.375</v>
      </c>
      <c r="M1010" s="3">
        <f>INT(NYR_Tbl[[#This Row],[tweet_created]])</f>
        <v>42002</v>
      </c>
      <c r="N1010">
        <f>DAY(NYR_Tbl[[#This Row],[Date]])</f>
        <v>29</v>
      </c>
      <c r="O1010" s="4">
        <f>IF(NYR_Tbl[[#This Row],[retweet_count]]="",1,NYR_Tbl[[#This Row],[retweet_count]])</f>
        <v>1</v>
      </c>
    </row>
    <row r="1011" spans="1:15" x14ac:dyDescent="0.25">
      <c r="A1011" s="1">
        <v>42002.377083333333</v>
      </c>
      <c r="B1011" t="s">
        <v>1923</v>
      </c>
      <c r="C1011" t="s">
        <v>26</v>
      </c>
      <c r="D1011" t="s">
        <v>27</v>
      </c>
      <c r="E1011" t="s">
        <v>104</v>
      </c>
      <c r="F1011" t="s">
        <v>745</v>
      </c>
      <c r="G1011" t="s">
        <v>15</v>
      </c>
      <c r="H1011" t="s">
        <v>16</v>
      </c>
      <c r="I1011" t="s">
        <v>38</v>
      </c>
      <c r="K1011" s="2">
        <f>MOD(NYR_Tbl[[#This Row],[tweet_created]],1)</f>
        <v>0.37708333333284827</v>
      </c>
      <c r="L1011" s="2">
        <f>MROUND(NYR_Tbl[[#This Row],[Time]],60/24/60)</f>
        <v>0.375</v>
      </c>
      <c r="M1011" s="3">
        <f>INT(NYR_Tbl[[#This Row],[tweet_created]])</f>
        <v>42002</v>
      </c>
      <c r="N1011">
        <f>DAY(NYR_Tbl[[#This Row],[Date]])</f>
        <v>29</v>
      </c>
      <c r="O1011" s="4">
        <f>IF(NYR_Tbl[[#This Row],[retweet_count]]="",1,NYR_Tbl[[#This Row],[retweet_count]])</f>
        <v>1</v>
      </c>
    </row>
    <row r="1012" spans="1:15" x14ac:dyDescent="0.25">
      <c r="A1012" s="1">
        <v>42002.37777777778</v>
      </c>
      <c r="B1012" t="s">
        <v>1924</v>
      </c>
      <c r="C1012" t="s">
        <v>75</v>
      </c>
      <c r="D1012" t="s">
        <v>442</v>
      </c>
      <c r="E1012" t="s">
        <v>1925</v>
      </c>
      <c r="F1012" t="s">
        <v>63</v>
      </c>
      <c r="G1012" t="s">
        <v>49</v>
      </c>
      <c r="I1012" t="s">
        <v>17</v>
      </c>
      <c r="K1012" s="2">
        <f>MOD(NYR_Tbl[[#This Row],[tweet_created]],1)</f>
        <v>0.37777777777955635</v>
      </c>
      <c r="L1012" s="2">
        <f>MROUND(NYR_Tbl[[#This Row],[Time]],60/24/60)</f>
        <v>0.375</v>
      </c>
      <c r="M1012" s="3">
        <f>INT(NYR_Tbl[[#This Row],[tweet_created]])</f>
        <v>42002</v>
      </c>
      <c r="N1012">
        <f>DAY(NYR_Tbl[[#This Row],[Date]])</f>
        <v>29</v>
      </c>
      <c r="O1012" s="4">
        <f>IF(NYR_Tbl[[#This Row],[retweet_count]]="",1,NYR_Tbl[[#This Row],[retweet_count]])</f>
        <v>1</v>
      </c>
    </row>
    <row r="1013" spans="1:15" x14ac:dyDescent="0.25">
      <c r="A1013" s="1">
        <v>42002.379861111112</v>
      </c>
      <c r="B1013" t="s">
        <v>1926</v>
      </c>
      <c r="C1013" t="s">
        <v>139</v>
      </c>
      <c r="D1013" t="s">
        <v>1927</v>
      </c>
      <c r="E1013" t="s">
        <v>55</v>
      </c>
      <c r="F1013" t="s">
        <v>1151</v>
      </c>
      <c r="G1013" t="s">
        <v>23</v>
      </c>
      <c r="H1013" t="s">
        <v>82</v>
      </c>
      <c r="I1013" t="s">
        <v>38</v>
      </c>
      <c r="K1013" s="2">
        <f>MOD(NYR_Tbl[[#This Row],[tweet_created]],1)</f>
        <v>0.37986111111240461</v>
      </c>
      <c r="L1013" s="2">
        <f>MROUND(NYR_Tbl[[#This Row],[Time]],60/24/60)</f>
        <v>0.375</v>
      </c>
      <c r="M1013" s="3">
        <f>INT(NYR_Tbl[[#This Row],[tweet_created]])</f>
        <v>42002</v>
      </c>
      <c r="N1013">
        <f>DAY(NYR_Tbl[[#This Row],[Date]])</f>
        <v>29</v>
      </c>
      <c r="O1013" s="4">
        <f>IF(NYR_Tbl[[#This Row],[retweet_count]]="",1,NYR_Tbl[[#This Row],[retweet_count]])</f>
        <v>1</v>
      </c>
    </row>
    <row r="1014" spans="1:15" x14ac:dyDescent="0.25">
      <c r="A1014" s="1">
        <v>42002.380555555559</v>
      </c>
      <c r="B1014" t="s">
        <v>1928</v>
      </c>
      <c r="C1014" t="s">
        <v>75</v>
      </c>
      <c r="D1014" t="s">
        <v>100</v>
      </c>
      <c r="E1014" t="s">
        <v>1929</v>
      </c>
      <c r="F1014" t="s">
        <v>220</v>
      </c>
      <c r="G1014" t="s">
        <v>23</v>
      </c>
      <c r="I1014" t="s">
        <v>17</v>
      </c>
      <c r="K1014" s="2">
        <f>MOD(NYR_Tbl[[#This Row],[tweet_created]],1)</f>
        <v>0.38055555555911269</v>
      </c>
      <c r="L1014" s="2">
        <f>MROUND(NYR_Tbl[[#This Row],[Time]],60/24/60)</f>
        <v>0.375</v>
      </c>
      <c r="M1014" s="3">
        <f>INT(NYR_Tbl[[#This Row],[tweet_created]])</f>
        <v>42002</v>
      </c>
      <c r="N1014">
        <f>DAY(NYR_Tbl[[#This Row],[Date]])</f>
        <v>29</v>
      </c>
      <c r="O1014" s="4">
        <f>IF(NYR_Tbl[[#This Row],[retweet_count]]="",1,NYR_Tbl[[#This Row],[retweet_count]])</f>
        <v>1</v>
      </c>
    </row>
    <row r="1015" spans="1:15" x14ac:dyDescent="0.25">
      <c r="A1015" s="1">
        <v>42002.384722222225</v>
      </c>
      <c r="B1015" t="s">
        <v>1930</v>
      </c>
      <c r="C1015" t="s">
        <v>26</v>
      </c>
      <c r="D1015" t="s">
        <v>311</v>
      </c>
      <c r="E1015" t="s">
        <v>1500</v>
      </c>
      <c r="F1015" t="s">
        <v>270</v>
      </c>
      <c r="G1015" t="s">
        <v>23</v>
      </c>
      <c r="H1015" t="s">
        <v>24</v>
      </c>
      <c r="I1015" t="s">
        <v>38</v>
      </c>
      <c r="K1015" s="2">
        <f>MOD(NYR_Tbl[[#This Row],[tweet_created]],1)</f>
        <v>0.38472222222480923</v>
      </c>
      <c r="L1015" s="2">
        <f>MROUND(NYR_Tbl[[#This Row],[Time]],60/24/60)</f>
        <v>0.375</v>
      </c>
      <c r="M1015" s="3">
        <f>INT(NYR_Tbl[[#This Row],[tweet_created]])</f>
        <v>42002</v>
      </c>
      <c r="N1015">
        <f>DAY(NYR_Tbl[[#This Row],[Date]])</f>
        <v>29</v>
      </c>
      <c r="O1015" s="4">
        <f>IF(NYR_Tbl[[#This Row],[retweet_count]]="",1,NYR_Tbl[[#This Row],[retweet_count]])</f>
        <v>1</v>
      </c>
    </row>
    <row r="1016" spans="1:15" x14ac:dyDescent="0.25">
      <c r="A1016" s="1">
        <v>42002.385416666664</v>
      </c>
      <c r="B1016" t="s">
        <v>1931</v>
      </c>
      <c r="C1016" t="s">
        <v>26</v>
      </c>
      <c r="D1016" t="s">
        <v>106</v>
      </c>
      <c r="E1016" t="s">
        <v>634</v>
      </c>
      <c r="F1016" t="s">
        <v>7562</v>
      </c>
      <c r="G1016" t="s">
        <v>15</v>
      </c>
      <c r="H1016" t="s">
        <v>634</v>
      </c>
      <c r="I1016" t="s">
        <v>38</v>
      </c>
      <c r="K1016" s="2">
        <f>MOD(NYR_Tbl[[#This Row],[tweet_created]],1)</f>
        <v>0.38541666666424135</v>
      </c>
      <c r="L1016" s="2">
        <f>MROUND(NYR_Tbl[[#This Row],[Time]],60/24/60)</f>
        <v>0.375</v>
      </c>
      <c r="M1016" s="3">
        <f>INT(NYR_Tbl[[#This Row],[tweet_created]])</f>
        <v>42002</v>
      </c>
      <c r="N1016">
        <f>DAY(NYR_Tbl[[#This Row],[Date]])</f>
        <v>29</v>
      </c>
      <c r="O1016" s="4">
        <f>IF(NYR_Tbl[[#This Row],[retweet_count]]="",1,NYR_Tbl[[#This Row],[retweet_count]])</f>
        <v>1</v>
      </c>
    </row>
    <row r="1017" spans="1:15" x14ac:dyDescent="0.25">
      <c r="A1017" s="1">
        <v>42002.386805555558</v>
      </c>
      <c r="B1017" t="s">
        <v>1932</v>
      </c>
      <c r="C1017" t="s">
        <v>19</v>
      </c>
      <c r="D1017" t="s">
        <v>143</v>
      </c>
      <c r="E1017" t="s">
        <v>1933</v>
      </c>
      <c r="F1017" t="s">
        <v>220</v>
      </c>
      <c r="G1017" t="s">
        <v>23</v>
      </c>
      <c r="H1017" t="s">
        <v>16</v>
      </c>
      <c r="I1017" t="s">
        <v>17</v>
      </c>
      <c r="K1017" s="2">
        <f>MOD(NYR_Tbl[[#This Row],[tweet_created]],1)</f>
        <v>0.3868055555576575</v>
      </c>
      <c r="L1017" s="2">
        <f>MROUND(NYR_Tbl[[#This Row],[Time]],60/24/60)</f>
        <v>0.375</v>
      </c>
      <c r="M1017" s="3">
        <f>INT(NYR_Tbl[[#This Row],[tweet_created]])</f>
        <v>42002</v>
      </c>
      <c r="N1017">
        <f>DAY(NYR_Tbl[[#This Row],[Date]])</f>
        <v>29</v>
      </c>
      <c r="O1017" s="4">
        <f>IF(NYR_Tbl[[#This Row],[retweet_count]]="",1,NYR_Tbl[[#This Row],[retweet_count]])</f>
        <v>1</v>
      </c>
    </row>
    <row r="1018" spans="1:15" x14ac:dyDescent="0.25">
      <c r="A1018" s="1">
        <v>42002.387499999997</v>
      </c>
      <c r="B1018" t="s">
        <v>1934</v>
      </c>
      <c r="C1018" t="s">
        <v>75</v>
      </c>
      <c r="D1018" t="s">
        <v>35</v>
      </c>
      <c r="E1018" t="s">
        <v>1935</v>
      </c>
      <c r="F1018" t="s">
        <v>745</v>
      </c>
      <c r="G1018" t="s">
        <v>15</v>
      </c>
      <c r="H1018" t="s">
        <v>82</v>
      </c>
      <c r="I1018" t="s">
        <v>17</v>
      </c>
      <c r="K1018" s="2">
        <f>MOD(NYR_Tbl[[#This Row],[tweet_created]],1)</f>
        <v>0.38749999999708962</v>
      </c>
      <c r="L1018" s="2">
        <f>MROUND(NYR_Tbl[[#This Row],[Time]],60/24/60)</f>
        <v>0.375</v>
      </c>
      <c r="M1018" s="3">
        <f>INT(NYR_Tbl[[#This Row],[tweet_created]])</f>
        <v>42002</v>
      </c>
      <c r="N1018">
        <f>DAY(NYR_Tbl[[#This Row],[Date]])</f>
        <v>29</v>
      </c>
      <c r="O1018" s="4">
        <f>IF(NYR_Tbl[[#This Row],[retweet_count]]="",1,NYR_Tbl[[#This Row],[retweet_count]])</f>
        <v>1</v>
      </c>
    </row>
    <row r="1019" spans="1:15" x14ac:dyDescent="0.25">
      <c r="A1019" s="1">
        <v>42002.38958333333</v>
      </c>
      <c r="B1019" t="s">
        <v>1936</v>
      </c>
      <c r="C1019" t="s">
        <v>89</v>
      </c>
      <c r="D1019" t="s">
        <v>90</v>
      </c>
      <c r="E1019" t="s">
        <v>1937</v>
      </c>
      <c r="F1019" t="s">
        <v>270</v>
      </c>
      <c r="G1019" t="s">
        <v>23</v>
      </c>
      <c r="H1019" t="s">
        <v>24</v>
      </c>
      <c r="I1019" t="s">
        <v>17</v>
      </c>
      <c r="K1019" s="2">
        <f>MOD(NYR_Tbl[[#This Row],[tweet_created]],1)</f>
        <v>0.38958333332993789</v>
      </c>
      <c r="L1019" s="2">
        <f>MROUND(NYR_Tbl[[#This Row],[Time]],60/24/60)</f>
        <v>0.375</v>
      </c>
      <c r="M1019" s="3">
        <f>INT(NYR_Tbl[[#This Row],[tweet_created]])</f>
        <v>42002</v>
      </c>
      <c r="N1019">
        <f>DAY(NYR_Tbl[[#This Row],[Date]])</f>
        <v>29</v>
      </c>
      <c r="O1019" s="4">
        <f>IF(NYR_Tbl[[#This Row],[retweet_count]]="",1,NYR_Tbl[[#This Row],[retweet_count]])</f>
        <v>1</v>
      </c>
    </row>
    <row r="1020" spans="1:15" x14ac:dyDescent="0.25">
      <c r="A1020" s="1">
        <v>42002.39166666667</v>
      </c>
      <c r="B1020" t="s">
        <v>1938</v>
      </c>
      <c r="C1020" t="s">
        <v>11</v>
      </c>
      <c r="D1020" t="s">
        <v>12</v>
      </c>
      <c r="E1020" t="s">
        <v>1939</v>
      </c>
      <c r="F1020" t="s">
        <v>270</v>
      </c>
      <c r="G1020" t="s">
        <v>23</v>
      </c>
      <c r="I1020" t="s">
        <v>17</v>
      </c>
      <c r="K1020" s="2">
        <f>MOD(NYR_Tbl[[#This Row],[tweet_created]],1)</f>
        <v>0.39166666667006211</v>
      </c>
      <c r="L1020" s="2">
        <f>MROUND(NYR_Tbl[[#This Row],[Time]],60/24/60)</f>
        <v>0.375</v>
      </c>
      <c r="M1020" s="3">
        <f>INT(NYR_Tbl[[#This Row],[tweet_created]])</f>
        <v>42002</v>
      </c>
      <c r="N1020">
        <f>DAY(NYR_Tbl[[#This Row],[Date]])</f>
        <v>29</v>
      </c>
      <c r="O1020" s="4">
        <f>IF(NYR_Tbl[[#This Row],[retweet_count]]="",1,NYR_Tbl[[#This Row],[retweet_count]])</f>
        <v>1</v>
      </c>
    </row>
    <row r="1021" spans="1:15" x14ac:dyDescent="0.25">
      <c r="A1021" s="1">
        <v>42002.392361111109</v>
      </c>
      <c r="B1021" t="s">
        <v>1940</v>
      </c>
      <c r="C1021" t="s">
        <v>19</v>
      </c>
      <c r="D1021" t="s">
        <v>338</v>
      </c>
      <c r="E1021" t="s">
        <v>705</v>
      </c>
      <c r="F1021" t="s">
        <v>705</v>
      </c>
      <c r="G1021" t="s">
        <v>49</v>
      </c>
      <c r="H1021" t="s">
        <v>82</v>
      </c>
      <c r="I1021" t="s">
        <v>38</v>
      </c>
      <c r="K1021" s="2">
        <f>MOD(NYR_Tbl[[#This Row],[tweet_created]],1)</f>
        <v>0.39236111110949423</v>
      </c>
      <c r="L1021" s="2">
        <f>MROUND(NYR_Tbl[[#This Row],[Time]],60/24/60)</f>
        <v>0.375</v>
      </c>
      <c r="M1021" s="3">
        <f>INT(NYR_Tbl[[#This Row],[tweet_created]])</f>
        <v>42002</v>
      </c>
      <c r="N1021">
        <f>DAY(NYR_Tbl[[#This Row],[Date]])</f>
        <v>29</v>
      </c>
      <c r="O1021" s="4">
        <f>IF(NYR_Tbl[[#This Row],[retweet_count]]="",1,NYR_Tbl[[#This Row],[retweet_count]])</f>
        <v>1</v>
      </c>
    </row>
    <row r="1022" spans="1:15" x14ac:dyDescent="0.25">
      <c r="A1022" s="1">
        <v>42002.393750000003</v>
      </c>
      <c r="B1022" t="s">
        <v>1941</v>
      </c>
      <c r="C1022" t="s">
        <v>75</v>
      </c>
      <c r="D1022" t="s">
        <v>76</v>
      </c>
      <c r="E1022" t="s">
        <v>1942</v>
      </c>
      <c r="F1022" t="s">
        <v>705</v>
      </c>
      <c r="G1022" t="s">
        <v>49</v>
      </c>
      <c r="I1022" t="s">
        <v>38</v>
      </c>
      <c r="K1022" s="2">
        <f>MOD(NYR_Tbl[[#This Row],[tweet_created]],1)</f>
        <v>0.39375000000291038</v>
      </c>
      <c r="L1022" s="2">
        <f>MROUND(NYR_Tbl[[#This Row],[Time]],60/24/60)</f>
        <v>0.375</v>
      </c>
      <c r="M1022" s="3">
        <f>INT(NYR_Tbl[[#This Row],[tweet_created]])</f>
        <v>42002</v>
      </c>
      <c r="N1022">
        <f>DAY(NYR_Tbl[[#This Row],[Date]])</f>
        <v>29</v>
      </c>
      <c r="O1022" s="4">
        <f>IF(NYR_Tbl[[#This Row],[retweet_count]]="",1,NYR_Tbl[[#This Row],[retweet_count]])</f>
        <v>1</v>
      </c>
    </row>
    <row r="1023" spans="1:15" x14ac:dyDescent="0.25">
      <c r="A1023" s="1">
        <v>42002.396527777775</v>
      </c>
      <c r="B1023" t="s">
        <v>1943</v>
      </c>
      <c r="C1023" t="s">
        <v>19</v>
      </c>
      <c r="D1023" t="s">
        <v>40</v>
      </c>
      <c r="E1023" t="s">
        <v>1459</v>
      </c>
      <c r="F1023" t="s">
        <v>270</v>
      </c>
      <c r="G1023" t="s">
        <v>23</v>
      </c>
      <c r="I1023" t="s">
        <v>38</v>
      </c>
      <c r="K1023" s="2">
        <f>MOD(NYR_Tbl[[#This Row],[tweet_created]],1)</f>
        <v>0.39652777777519077</v>
      </c>
      <c r="L1023" s="2">
        <f>MROUND(NYR_Tbl[[#This Row],[Time]],60/24/60)</f>
        <v>0.41666666666666663</v>
      </c>
      <c r="M1023" s="3">
        <f>INT(NYR_Tbl[[#This Row],[tweet_created]])</f>
        <v>42002</v>
      </c>
      <c r="N1023">
        <f>DAY(NYR_Tbl[[#This Row],[Date]])</f>
        <v>29</v>
      </c>
      <c r="O1023" s="4">
        <f>IF(NYR_Tbl[[#This Row],[retweet_count]]="",1,NYR_Tbl[[#This Row],[retweet_count]])</f>
        <v>1</v>
      </c>
    </row>
    <row r="1024" spans="1:15" x14ac:dyDescent="0.25">
      <c r="A1024" s="1">
        <v>42002.397222222222</v>
      </c>
      <c r="B1024" t="s">
        <v>1944</v>
      </c>
      <c r="C1024" t="s">
        <v>139</v>
      </c>
      <c r="D1024" t="s">
        <v>652</v>
      </c>
      <c r="E1024" t="s">
        <v>1945</v>
      </c>
      <c r="F1024" t="s">
        <v>7564</v>
      </c>
      <c r="G1024" t="s">
        <v>49</v>
      </c>
      <c r="H1024" t="s">
        <v>24</v>
      </c>
      <c r="I1024" t="s">
        <v>17</v>
      </c>
      <c r="K1024" s="2">
        <f>MOD(NYR_Tbl[[#This Row],[tweet_created]],1)</f>
        <v>0.39722222222189885</v>
      </c>
      <c r="L1024" s="2">
        <f>MROUND(NYR_Tbl[[#This Row],[Time]],60/24/60)</f>
        <v>0.41666666666666663</v>
      </c>
      <c r="M1024" s="3">
        <f>INT(NYR_Tbl[[#This Row],[tweet_created]])</f>
        <v>42002</v>
      </c>
      <c r="N1024">
        <f>DAY(NYR_Tbl[[#This Row],[Date]])</f>
        <v>29</v>
      </c>
      <c r="O1024" s="4">
        <f>IF(NYR_Tbl[[#This Row],[retweet_count]]="",1,NYR_Tbl[[#This Row],[retweet_count]])</f>
        <v>1</v>
      </c>
    </row>
    <row r="1025" spans="1:15" x14ac:dyDescent="0.25">
      <c r="A1025" s="1">
        <v>42002.397916666669</v>
      </c>
      <c r="B1025" t="s">
        <v>1946</v>
      </c>
      <c r="C1025" t="s">
        <v>19</v>
      </c>
      <c r="D1025" t="s">
        <v>20</v>
      </c>
      <c r="E1025" t="s">
        <v>159</v>
      </c>
      <c r="F1025" t="s">
        <v>460</v>
      </c>
      <c r="G1025" t="s">
        <v>43</v>
      </c>
      <c r="H1025" t="s">
        <v>82</v>
      </c>
      <c r="I1025" t="s">
        <v>17</v>
      </c>
      <c r="K1025" s="2">
        <f>MOD(NYR_Tbl[[#This Row],[tweet_created]],1)</f>
        <v>0.39791666666860692</v>
      </c>
      <c r="L1025" s="2">
        <f>MROUND(NYR_Tbl[[#This Row],[Time]],60/24/60)</f>
        <v>0.41666666666666663</v>
      </c>
      <c r="M1025" s="3">
        <f>INT(NYR_Tbl[[#This Row],[tweet_created]])</f>
        <v>42002</v>
      </c>
      <c r="N1025">
        <f>DAY(NYR_Tbl[[#This Row],[Date]])</f>
        <v>29</v>
      </c>
      <c r="O1025" s="4">
        <f>IF(NYR_Tbl[[#This Row],[retweet_count]]="",1,NYR_Tbl[[#This Row],[retweet_count]])</f>
        <v>1</v>
      </c>
    </row>
    <row r="1026" spans="1:15" x14ac:dyDescent="0.25">
      <c r="A1026" s="1">
        <v>42002.398611111108</v>
      </c>
      <c r="B1026" t="s">
        <v>1947</v>
      </c>
      <c r="C1026" t="s">
        <v>19</v>
      </c>
      <c r="D1026" t="s">
        <v>129</v>
      </c>
      <c r="E1026" t="s">
        <v>482</v>
      </c>
      <c r="F1026" t="s">
        <v>7563</v>
      </c>
      <c r="G1026" t="s">
        <v>49</v>
      </c>
      <c r="H1026" t="s">
        <v>24</v>
      </c>
      <c r="I1026" t="s">
        <v>38</v>
      </c>
      <c r="K1026" s="2">
        <f>MOD(NYR_Tbl[[#This Row],[tweet_created]],1)</f>
        <v>0.39861111110803904</v>
      </c>
      <c r="L1026" s="2">
        <f>MROUND(NYR_Tbl[[#This Row],[Time]],60/24/60)</f>
        <v>0.41666666666666663</v>
      </c>
      <c r="M1026" s="3">
        <f>INT(NYR_Tbl[[#This Row],[tweet_created]])</f>
        <v>42002</v>
      </c>
      <c r="N1026">
        <f>DAY(NYR_Tbl[[#This Row],[Date]])</f>
        <v>29</v>
      </c>
      <c r="O1026" s="4">
        <f>IF(NYR_Tbl[[#This Row],[retweet_count]]="",1,NYR_Tbl[[#This Row],[retweet_count]])</f>
        <v>1</v>
      </c>
    </row>
    <row r="1027" spans="1:15" x14ac:dyDescent="0.25">
      <c r="A1027" s="1">
        <v>42002.399305555555</v>
      </c>
      <c r="B1027" t="s">
        <v>1948</v>
      </c>
      <c r="C1027" t="s">
        <v>75</v>
      </c>
      <c r="D1027" t="s">
        <v>35</v>
      </c>
      <c r="E1027" t="s">
        <v>1949</v>
      </c>
      <c r="F1027" t="s">
        <v>460</v>
      </c>
      <c r="G1027" t="s">
        <v>43</v>
      </c>
      <c r="H1027" t="s">
        <v>82</v>
      </c>
      <c r="I1027" t="s">
        <v>17</v>
      </c>
      <c r="K1027" s="2">
        <f>MOD(NYR_Tbl[[#This Row],[tweet_created]],1)</f>
        <v>0.39930555555474712</v>
      </c>
      <c r="L1027" s="2">
        <f>MROUND(NYR_Tbl[[#This Row],[Time]],60/24/60)</f>
        <v>0.41666666666666663</v>
      </c>
      <c r="M1027" s="3">
        <f>INT(NYR_Tbl[[#This Row],[tweet_created]])</f>
        <v>42002</v>
      </c>
      <c r="N1027">
        <f>DAY(NYR_Tbl[[#This Row],[Date]])</f>
        <v>29</v>
      </c>
      <c r="O1027" s="4">
        <f>IF(NYR_Tbl[[#This Row],[retweet_count]]="",1,NYR_Tbl[[#This Row],[retweet_count]])</f>
        <v>1</v>
      </c>
    </row>
    <row r="1028" spans="1:15" x14ac:dyDescent="0.25">
      <c r="A1028" s="1">
        <v>42002.400694444441</v>
      </c>
      <c r="B1028" t="s">
        <v>1950</v>
      </c>
      <c r="C1028" t="s">
        <v>11</v>
      </c>
      <c r="D1028" t="s">
        <v>12</v>
      </c>
      <c r="E1028" t="s">
        <v>1026</v>
      </c>
      <c r="F1028" t="s">
        <v>1026</v>
      </c>
      <c r="G1028" t="s">
        <v>23</v>
      </c>
      <c r="H1028" t="s">
        <v>82</v>
      </c>
      <c r="I1028" t="s">
        <v>38</v>
      </c>
      <c r="K1028" s="2">
        <f>MOD(NYR_Tbl[[#This Row],[tweet_created]],1)</f>
        <v>0.40069444444088731</v>
      </c>
      <c r="L1028" s="2">
        <f>MROUND(NYR_Tbl[[#This Row],[Time]],60/24/60)</f>
        <v>0.41666666666666663</v>
      </c>
      <c r="M1028" s="3">
        <f>INT(NYR_Tbl[[#This Row],[tweet_created]])</f>
        <v>42002</v>
      </c>
      <c r="N1028">
        <f>DAY(NYR_Tbl[[#This Row],[Date]])</f>
        <v>29</v>
      </c>
      <c r="O1028" s="4">
        <f>IF(NYR_Tbl[[#This Row],[retweet_count]]="",1,NYR_Tbl[[#This Row],[retweet_count]])</f>
        <v>1</v>
      </c>
    </row>
    <row r="1029" spans="1:15" x14ac:dyDescent="0.25">
      <c r="A1029" s="1">
        <v>42002.40347222222</v>
      </c>
      <c r="B1029" t="s">
        <v>1951</v>
      </c>
      <c r="C1029" t="s">
        <v>11</v>
      </c>
      <c r="D1029" t="s">
        <v>363</v>
      </c>
      <c r="E1029" t="s">
        <v>1952</v>
      </c>
      <c r="F1029" t="s">
        <v>838</v>
      </c>
      <c r="G1029" t="s">
        <v>23</v>
      </c>
      <c r="I1029" t="s">
        <v>17</v>
      </c>
      <c r="K1029" s="2">
        <f>MOD(NYR_Tbl[[#This Row],[tweet_created]],1)</f>
        <v>0.40347222222044365</v>
      </c>
      <c r="L1029" s="2">
        <f>MROUND(NYR_Tbl[[#This Row],[Time]],60/24/60)</f>
        <v>0.41666666666666663</v>
      </c>
      <c r="M1029" s="3">
        <f>INT(NYR_Tbl[[#This Row],[tweet_created]])</f>
        <v>42002</v>
      </c>
      <c r="N1029">
        <f>DAY(NYR_Tbl[[#This Row],[Date]])</f>
        <v>29</v>
      </c>
      <c r="O1029" s="4">
        <f>IF(NYR_Tbl[[#This Row],[retweet_count]]="",1,NYR_Tbl[[#This Row],[retweet_count]])</f>
        <v>1</v>
      </c>
    </row>
    <row r="1030" spans="1:15" x14ac:dyDescent="0.25">
      <c r="A1030" s="1">
        <v>42002.40625</v>
      </c>
      <c r="B1030" t="s">
        <v>1953</v>
      </c>
      <c r="C1030" t="s">
        <v>26</v>
      </c>
      <c r="D1030" t="s">
        <v>27</v>
      </c>
      <c r="E1030" t="s">
        <v>1954</v>
      </c>
      <c r="F1030" t="s">
        <v>745</v>
      </c>
      <c r="G1030" t="s">
        <v>15</v>
      </c>
      <c r="I1030" t="s">
        <v>38</v>
      </c>
      <c r="K1030" s="2">
        <f>MOD(NYR_Tbl[[#This Row],[tweet_created]],1)</f>
        <v>0.40625</v>
      </c>
      <c r="L1030" s="2">
        <f>MROUND(NYR_Tbl[[#This Row],[Time]],60/24/60)</f>
        <v>0.41666666666666663</v>
      </c>
      <c r="M1030" s="3">
        <f>INT(NYR_Tbl[[#This Row],[tweet_created]])</f>
        <v>42002</v>
      </c>
      <c r="N1030">
        <f>DAY(NYR_Tbl[[#This Row],[Date]])</f>
        <v>29</v>
      </c>
      <c r="O1030" s="4">
        <f>IF(NYR_Tbl[[#This Row],[retweet_count]]="",1,NYR_Tbl[[#This Row],[retweet_count]])</f>
        <v>1</v>
      </c>
    </row>
    <row r="1031" spans="1:15" x14ac:dyDescent="0.25">
      <c r="A1031" s="1">
        <v>42002.406944444447</v>
      </c>
      <c r="B1031" t="s">
        <v>1955</v>
      </c>
      <c r="C1031" t="s">
        <v>26</v>
      </c>
      <c r="D1031" t="s">
        <v>206</v>
      </c>
      <c r="E1031" t="s">
        <v>1956</v>
      </c>
      <c r="F1031" t="s">
        <v>745</v>
      </c>
      <c r="G1031" t="s">
        <v>15</v>
      </c>
      <c r="H1031" t="s">
        <v>183</v>
      </c>
      <c r="I1031" t="s">
        <v>17</v>
      </c>
      <c r="K1031" s="2">
        <f>MOD(NYR_Tbl[[#This Row],[tweet_created]],1)</f>
        <v>0.40694444444670808</v>
      </c>
      <c r="L1031" s="2">
        <f>MROUND(NYR_Tbl[[#This Row],[Time]],60/24/60)</f>
        <v>0.41666666666666663</v>
      </c>
      <c r="M1031" s="3">
        <f>INT(NYR_Tbl[[#This Row],[tweet_created]])</f>
        <v>42002</v>
      </c>
      <c r="N1031">
        <f>DAY(NYR_Tbl[[#This Row],[Date]])</f>
        <v>29</v>
      </c>
      <c r="O1031" s="4">
        <f>IF(NYR_Tbl[[#This Row],[retweet_count]]="",1,NYR_Tbl[[#This Row],[retweet_count]])</f>
        <v>1</v>
      </c>
    </row>
    <row r="1032" spans="1:15" x14ac:dyDescent="0.25">
      <c r="A1032" s="1">
        <v>42002.408333333333</v>
      </c>
      <c r="B1032" t="s">
        <v>1957</v>
      </c>
      <c r="C1032" t="s">
        <v>11</v>
      </c>
      <c r="D1032" t="s">
        <v>66</v>
      </c>
      <c r="E1032" t="s">
        <v>1958</v>
      </c>
      <c r="F1032" t="s">
        <v>460</v>
      </c>
      <c r="G1032" t="s">
        <v>43</v>
      </c>
      <c r="H1032" t="s">
        <v>82</v>
      </c>
      <c r="I1032" t="s">
        <v>38</v>
      </c>
      <c r="K1032" s="2">
        <f>MOD(NYR_Tbl[[#This Row],[tweet_created]],1)</f>
        <v>0.40833333333284827</v>
      </c>
      <c r="L1032" s="2">
        <f>MROUND(NYR_Tbl[[#This Row],[Time]],60/24/60)</f>
        <v>0.41666666666666663</v>
      </c>
      <c r="M1032" s="3">
        <f>INT(NYR_Tbl[[#This Row],[tweet_created]])</f>
        <v>42002</v>
      </c>
      <c r="N1032">
        <f>DAY(NYR_Tbl[[#This Row],[Date]])</f>
        <v>29</v>
      </c>
      <c r="O1032" s="4">
        <f>IF(NYR_Tbl[[#This Row],[retweet_count]]="",1,NYR_Tbl[[#This Row],[retweet_count]])</f>
        <v>1</v>
      </c>
    </row>
    <row r="1033" spans="1:15" x14ac:dyDescent="0.25">
      <c r="A1033" s="1">
        <v>42002.410416666666</v>
      </c>
      <c r="B1033" t="s">
        <v>1959</v>
      </c>
      <c r="C1033" t="s">
        <v>26</v>
      </c>
      <c r="D1033" t="s">
        <v>311</v>
      </c>
      <c r="E1033" t="s">
        <v>150</v>
      </c>
      <c r="F1033" t="s">
        <v>270</v>
      </c>
      <c r="G1033" t="s">
        <v>23</v>
      </c>
      <c r="H1033" t="s">
        <v>24</v>
      </c>
      <c r="I1033" t="s">
        <v>17</v>
      </c>
      <c r="K1033" s="2">
        <f>MOD(NYR_Tbl[[#This Row],[tweet_created]],1)</f>
        <v>0.41041666666569654</v>
      </c>
      <c r="L1033" s="2">
        <f>MROUND(NYR_Tbl[[#This Row],[Time]],60/24/60)</f>
        <v>0.41666666666666663</v>
      </c>
      <c r="M1033" s="3">
        <f>INT(NYR_Tbl[[#This Row],[tweet_created]])</f>
        <v>42002</v>
      </c>
      <c r="N1033">
        <f>DAY(NYR_Tbl[[#This Row],[Date]])</f>
        <v>29</v>
      </c>
      <c r="O1033" s="4">
        <f>IF(NYR_Tbl[[#This Row],[retweet_count]]="",1,NYR_Tbl[[#This Row],[retweet_count]])</f>
        <v>1</v>
      </c>
    </row>
    <row r="1034" spans="1:15" x14ac:dyDescent="0.25">
      <c r="A1034" s="1">
        <v>42002.411111111112</v>
      </c>
      <c r="B1034" t="s">
        <v>1960</v>
      </c>
      <c r="C1034" t="s">
        <v>19</v>
      </c>
      <c r="D1034" t="s">
        <v>40</v>
      </c>
      <c r="E1034" t="s">
        <v>741</v>
      </c>
      <c r="F1034" t="s">
        <v>2856</v>
      </c>
      <c r="G1034" t="s">
        <v>23</v>
      </c>
      <c r="I1034" t="s">
        <v>38</v>
      </c>
      <c r="K1034" s="2">
        <f>MOD(NYR_Tbl[[#This Row],[tweet_created]],1)</f>
        <v>0.41111111111240461</v>
      </c>
      <c r="L1034" s="2">
        <f>MROUND(NYR_Tbl[[#This Row],[Time]],60/24/60)</f>
        <v>0.41666666666666663</v>
      </c>
      <c r="M1034" s="3">
        <f>INT(NYR_Tbl[[#This Row],[tweet_created]])</f>
        <v>42002</v>
      </c>
      <c r="N1034">
        <f>DAY(NYR_Tbl[[#This Row],[Date]])</f>
        <v>29</v>
      </c>
      <c r="O1034" s="4">
        <f>IF(NYR_Tbl[[#This Row],[retweet_count]]="",1,NYR_Tbl[[#This Row],[retweet_count]])</f>
        <v>1</v>
      </c>
    </row>
    <row r="1035" spans="1:15" x14ac:dyDescent="0.25">
      <c r="A1035" s="1">
        <v>42002.415277777778</v>
      </c>
      <c r="B1035" t="s">
        <v>1961</v>
      </c>
      <c r="C1035" t="s">
        <v>19</v>
      </c>
      <c r="D1035" t="s">
        <v>20</v>
      </c>
      <c r="E1035" t="s">
        <v>1962</v>
      </c>
      <c r="F1035" t="s">
        <v>7562</v>
      </c>
      <c r="G1035" t="s">
        <v>15</v>
      </c>
      <c r="H1035" t="s">
        <v>634</v>
      </c>
      <c r="I1035" t="s">
        <v>38</v>
      </c>
      <c r="K1035" s="2">
        <f>MOD(NYR_Tbl[[#This Row],[tweet_created]],1)</f>
        <v>0.41527777777810115</v>
      </c>
      <c r="L1035" s="2">
        <f>MROUND(NYR_Tbl[[#This Row],[Time]],60/24/60)</f>
        <v>0.41666666666666663</v>
      </c>
      <c r="M1035" s="3">
        <f>INT(NYR_Tbl[[#This Row],[tweet_created]])</f>
        <v>42002</v>
      </c>
      <c r="N1035">
        <f>DAY(NYR_Tbl[[#This Row],[Date]])</f>
        <v>29</v>
      </c>
      <c r="O1035" s="4">
        <f>IF(NYR_Tbl[[#This Row],[retweet_count]]="",1,NYR_Tbl[[#This Row],[retweet_count]])</f>
        <v>1</v>
      </c>
    </row>
    <row r="1036" spans="1:15" x14ac:dyDescent="0.25">
      <c r="A1036" s="1">
        <v>42002.415972222225</v>
      </c>
      <c r="B1036" t="s">
        <v>1963</v>
      </c>
      <c r="C1036" t="s">
        <v>139</v>
      </c>
      <c r="D1036" t="s">
        <v>1964</v>
      </c>
      <c r="E1036" t="s">
        <v>1965</v>
      </c>
      <c r="F1036" t="s">
        <v>745</v>
      </c>
      <c r="G1036" t="s">
        <v>15</v>
      </c>
      <c r="H1036" t="s">
        <v>16</v>
      </c>
      <c r="I1036" t="s">
        <v>17</v>
      </c>
      <c r="K1036" s="2">
        <f>MOD(NYR_Tbl[[#This Row],[tweet_created]],1)</f>
        <v>0.41597222222480923</v>
      </c>
      <c r="L1036" s="2">
        <f>MROUND(NYR_Tbl[[#This Row],[Time]],60/24/60)</f>
        <v>0.41666666666666663</v>
      </c>
      <c r="M1036" s="3">
        <f>INT(NYR_Tbl[[#This Row],[tweet_created]])</f>
        <v>42002</v>
      </c>
      <c r="N1036">
        <f>DAY(NYR_Tbl[[#This Row],[Date]])</f>
        <v>29</v>
      </c>
      <c r="O1036" s="4">
        <f>IF(NYR_Tbl[[#This Row],[retweet_count]]="",1,NYR_Tbl[[#This Row],[retweet_count]])</f>
        <v>1</v>
      </c>
    </row>
    <row r="1037" spans="1:15" x14ac:dyDescent="0.25">
      <c r="A1037" s="1">
        <v>42002.416666666664</v>
      </c>
      <c r="B1037" t="s">
        <v>1966</v>
      </c>
      <c r="C1037" t="s">
        <v>26</v>
      </c>
      <c r="D1037" t="s">
        <v>46</v>
      </c>
      <c r="E1037" t="s">
        <v>1967</v>
      </c>
      <c r="F1037" t="s">
        <v>1535</v>
      </c>
      <c r="G1037" t="s">
        <v>15</v>
      </c>
      <c r="I1037" t="s">
        <v>38</v>
      </c>
      <c r="K1037" s="2">
        <f>MOD(NYR_Tbl[[#This Row],[tweet_created]],1)</f>
        <v>0.41666666666424135</v>
      </c>
      <c r="L1037" s="2">
        <f>MROUND(NYR_Tbl[[#This Row],[Time]],60/24/60)</f>
        <v>0.41666666666666663</v>
      </c>
      <c r="M1037" s="3">
        <f>INT(NYR_Tbl[[#This Row],[tweet_created]])</f>
        <v>42002</v>
      </c>
      <c r="N1037">
        <f>DAY(NYR_Tbl[[#This Row],[Date]])</f>
        <v>29</v>
      </c>
      <c r="O1037" s="4">
        <f>IF(NYR_Tbl[[#This Row],[retweet_count]]="",1,NYR_Tbl[[#This Row],[retweet_count]])</f>
        <v>1</v>
      </c>
    </row>
    <row r="1038" spans="1:15" x14ac:dyDescent="0.25">
      <c r="A1038" s="1">
        <v>42002.417361111111</v>
      </c>
      <c r="B1038" t="s">
        <v>1968</v>
      </c>
      <c r="C1038" t="s">
        <v>26</v>
      </c>
      <c r="D1038" t="s">
        <v>46</v>
      </c>
      <c r="E1038" t="s">
        <v>1969</v>
      </c>
      <c r="F1038" t="s">
        <v>1762</v>
      </c>
      <c r="G1038" t="s">
        <v>49</v>
      </c>
      <c r="I1038" t="s">
        <v>38</v>
      </c>
      <c r="K1038" s="2">
        <f>MOD(NYR_Tbl[[#This Row],[tweet_created]],1)</f>
        <v>0.41736111111094942</v>
      </c>
      <c r="L1038" s="2">
        <f>MROUND(NYR_Tbl[[#This Row],[Time]],60/24/60)</f>
        <v>0.41666666666666663</v>
      </c>
      <c r="M1038" s="3">
        <f>INT(NYR_Tbl[[#This Row],[tweet_created]])</f>
        <v>42002</v>
      </c>
      <c r="N1038">
        <f>DAY(NYR_Tbl[[#This Row],[Date]])</f>
        <v>29</v>
      </c>
      <c r="O1038" s="4">
        <f>IF(NYR_Tbl[[#This Row],[retweet_count]]="",1,NYR_Tbl[[#This Row],[retweet_count]])</f>
        <v>1</v>
      </c>
    </row>
    <row r="1039" spans="1:15" x14ac:dyDescent="0.25">
      <c r="A1039" s="1">
        <v>42002.417361111111</v>
      </c>
      <c r="B1039" t="s">
        <v>1970</v>
      </c>
      <c r="C1039" t="s">
        <v>26</v>
      </c>
      <c r="D1039" t="s">
        <v>27</v>
      </c>
      <c r="E1039" t="s">
        <v>1967</v>
      </c>
      <c r="F1039" t="s">
        <v>1535</v>
      </c>
      <c r="G1039" t="s">
        <v>15</v>
      </c>
      <c r="H1039" t="s">
        <v>634</v>
      </c>
      <c r="I1039" t="s">
        <v>38</v>
      </c>
      <c r="K1039" s="2">
        <f>MOD(NYR_Tbl[[#This Row],[tweet_created]],1)</f>
        <v>0.41736111111094942</v>
      </c>
      <c r="L1039" s="2">
        <f>MROUND(NYR_Tbl[[#This Row],[Time]],60/24/60)</f>
        <v>0.41666666666666663</v>
      </c>
      <c r="M1039" s="3">
        <f>INT(NYR_Tbl[[#This Row],[tweet_created]])</f>
        <v>42002</v>
      </c>
      <c r="N1039">
        <f>DAY(NYR_Tbl[[#This Row],[Date]])</f>
        <v>29</v>
      </c>
      <c r="O1039" s="4">
        <f>IF(NYR_Tbl[[#This Row],[retweet_count]]="",1,NYR_Tbl[[#This Row],[retweet_count]])</f>
        <v>1</v>
      </c>
    </row>
    <row r="1040" spans="1:15" x14ac:dyDescent="0.25">
      <c r="A1040" s="1">
        <v>42002.420138888891</v>
      </c>
      <c r="B1040" t="s">
        <v>1971</v>
      </c>
      <c r="C1040" t="s">
        <v>11</v>
      </c>
      <c r="D1040" t="s">
        <v>12</v>
      </c>
      <c r="E1040" t="s">
        <v>405</v>
      </c>
      <c r="F1040" t="s">
        <v>745</v>
      </c>
      <c r="G1040" t="s">
        <v>15</v>
      </c>
      <c r="H1040" t="s">
        <v>82</v>
      </c>
      <c r="I1040" t="s">
        <v>17</v>
      </c>
      <c r="K1040" s="2">
        <f>MOD(NYR_Tbl[[#This Row],[tweet_created]],1)</f>
        <v>0.42013888889050577</v>
      </c>
      <c r="L1040" s="2">
        <f>MROUND(NYR_Tbl[[#This Row],[Time]],60/24/60)</f>
        <v>0.41666666666666663</v>
      </c>
      <c r="M1040" s="3">
        <f>INT(NYR_Tbl[[#This Row],[tweet_created]])</f>
        <v>42002</v>
      </c>
      <c r="N1040">
        <f>DAY(NYR_Tbl[[#This Row],[Date]])</f>
        <v>29</v>
      </c>
      <c r="O1040" s="4">
        <f>IF(NYR_Tbl[[#This Row],[retweet_count]]="",1,NYR_Tbl[[#This Row],[retweet_count]])</f>
        <v>1</v>
      </c>
    </row>
    <row r="1041" spans="1:15" x14ac:dyDescent="0.25">
      <c r="A1041" s="1">
        <v>42002.423611111109</v>
      </c>
      <c r="B1041" t="s">
        <v>1972</v>
      </c>
      <c r="C1041" t="s">
        <v>26</v>
      </c>
      <c r="D1041" t="s">
        <v>206</v>
      </c>
      <c r="E1041" t="s">
        <v>1973</v>
      </c>
      <c r="F1041" t="s">
        <v>183</v>
      </c>
      <c r="G1041" t="s">
        <v>15</v>
      </c>
      <c r="H1041" t="s">
        <v>16</v>
      </c>
      <c r="I1041" t="s">
        <v>38</v>
      </c>
      <c r="K1041" s="2">
        <f>MOD(NYR_Tbl[[#This Row],[tweet_created]],1)</f>
        <v>0.42361111110949423</v>
      </c>
      <c r="L1041" s="2">
        <f>MROUND(NYR_Tbl[[#This Row],[Time]],60/24/60)</f>
        <v>0.41666666666666663</v>
      </c>
      <c r="M1041" s="3">
        <f>INT(NYR_Tbl[[#This Row],[tweet_created]])</f>
        <v>42002</v>
      </c>
      <c r="N1041">
        <f>DAY(NYR_Tbl[[#This Row],[Date]])</f>
        <v>29</v>
      </c>
      <c r="O1041" s="4">
        <f>IF(NYR_Tbl[[#This Row],[retweet_count]]="",1,NYR_Tbl[[#This Row],[retweet_count]])</f>
        <v>1</v>
      </c>
    </row>
    <row r="1042" spans="1:15" x14ac:dyDescent="0.25">
      <c r="A1042" s="1">
        <v>42002.425000000003</v>
      </c>
      <c r="B1042" t="s">
        <v>1974</v>
      </c>
      <c r="C1042" t="s">
        <v>299</v>
      </c>
      <c r="D1042" t="s">
        <v>603</v>
      </c>
      <c r="E1042" t="s">
        <v>460</v>
      </c>
      <c r="F1042" t="s">
        <v>460</v>
      </c>
      <c r="G1042" t="s">
        <v>43</v>
      </c>
      <c r="H1042" t="s">
        <v>82</v>
      </c>
      <c r="I1042" t="s">
        <v>38</v>
      </c>
      <c r="K1042" s="2">
        <f>MOD(NYR_Tbl[[#This Row],[tweet_created]],1)</f>
        <v>0.42500000000291038</v>
      </c>
      <c r="L1042" s="2">
        <f>MROUND(NYR_Tbl[[#This Row],[Time]],60/24/60)</f>
        <v>0.41666666666666663</v>
      </c>
      <c r="M1042" s="3">
        <f>INT(NYR_Tbl[[#This Row],[tweet_created]])</f>
        <v>42002</v>
      </c>
      <c r="N1042">
        <f>DAY(NYR_Tbl[[#This Row],[Date]])</f>
        <v>29</v>
      </c>
      <c r="O1042" s="4">
        <f>IF(NYR_Tbl[[#This Row],[retweet_count]]="",1,NYR_Tbl[[#This Row],[retweet_count]])</f>
        <v>1</v>
      </c>
    </row>
    <row r="1043" spans="1:15" x14ac:dyDescent="0.25">
      <c r="A1043" s="1">
        <v>42002.425000000003</v>
      </c>
      <c r="B1043" t="s">
        <v>1975</v>
      </c>
      <c r="C1043" t="s">
        <v>26</v>
      </c>
      <c r="D1043" t="s">
        <v>46</v>
      </c>
      <c r="E1043" t="s">
        <v>1976</v>
      </c>
      <c r="F1043" t="s">
        <v>1778</v>
      </c>
      <c r="G1043" t="s">
        <v>23</v>
      </c>
      <c r="I1043" t="s">
        <v>38</v>
      </c>
      <c r="K1043" s="2">
        <f>MOD(NYR_Tbl[[#This Row],[tweet_created]],1)</f>
        <v>0.42500000000291038</v>
      </c>
      <c r="L1043" s="2">
        <f>MROUND(NYR_Tbl[[#This Row],[Time]],60/24/60)</f>
        <v>0.41666666666666663</v>
      </c>
      <c r="M1043" s="3">
        <f>INT(NYR_Tbl[[#This Row],[tweet_created]])</f>
        <v>42002</v>
      </c>
      <c r="N1043">
        <f>DAY(NYR_Tbl[[#This Row],[Date]])</f>
        <v>29</v>
      </c>
      <c r="O1043" s="4">
        <f>IF(NYR_Tbl[[#This Row],[retweet_count]]="",1,NYR_Tbl[[#This Row],[retweet_count]])</f>
        <v>1</v>
      </c>
    </row>
    <row r="1044" spans="1:15" x14ac:dyDescent="0.25">
      <c r="A1044" s="1">
        <v>42002.44027777778</v>
      </c>
      <c r="B1044" t="s">
        <v>1977</v>
      </c>
      <c r="C1044" t="s">
        <v>26</v>
      </c>
      <c r="D1044" t="s">
        <v>27</v>
      </c>
      <c r="E1044" t="s">
        <v>1978</v>
      </c>
      <c r="F1044" t="s">
        <v>220</v>
      </c>
      <c r="G1044" t="s">
        <v>23</v>
      </c>
      <c r="H1044" t="s">
        <v>82</v>
      </c>
      <c r="I1044" t="s">
        <v>17</v>
      </c>
      <c r="K1044" s="2">
        <f>MOD(NYR_Tbl[[#This Row],[tweet_created]],1)</f>
        <v>0.44027777777955635</v>
      </c>
      <c r="L1044" s="2">
        <f>MROUND(NYR_Tbl[[#This Row],[Time]],60/24/60)</f>
        <v>0.45833333333333331</v>
      </c>
      <c r="M1044" s="3">
        <f>INT(NYR_Tbl[[#This Row],[tweet_created]])</f>
        <v>42002</v>
      </c>
      <c r="N1044">
        <f>DAY(NYR_Tbl[[#This Row],[Date]])</f>
        <v>29</v>
      </c>
      <c r="O1044" s="4">
        <f>IF(NYR_Tbl[[#This Row],[retweet_count]]="",1,NYR_Tbl[[#This Row],[retweet_count]])</f>
        <v>1</v>
      </c>
    </row>
    <row r="1045" spans="1:15" x14ac:dyDescent="0.25">
      <c r="A1045" s="1">
        <v>42002.440972222219</v>
      </c>
      <c r="B1045" t="s">
        <v>1979</v>
      </c>
      <c r="C1045" t="s">
        <v>11</v>
      </c>
      <c r="D1045" t="s">
        <v>201</v>
      </c>
      <c r="E1045" t="s">
        <v>1980</v>
      </c>
      <c r="F1045" t="s">
        <v>460</v>
      </c>
      <c r="G1045" t="s">
        <v>43</v>
      </c>
      <c r="H1045" t="s">
        <v>82</v>
      </c>
      <c r="I1045" t="s">
        <v>17</v>
      </c>
      <c r="K1045" s="2">
        <f>MOD(NYR_Tbl[[#This Row],[tweet_created]],1)</f>
        <v>0.44097222221898846</v>
      </c>
      <c r="L1045" s="2">
        <f>MROUND(NYR_Tbl[[#This Row],[Time]],60/24/60)</f>
        <v>0.45833333333333331</v>
      </c>
      <c r="M1045" s="3">
        <f>INT(NYR_Tbl[[#This Row],[tweet_created]])</f>
        <v>42002</v>
      </c>
      <c r="N1045">
        <f>DAY(NYR_Tbl[[#This Row],[Date]])</f>
        <v>29</v>
      </c>
      <c r="O1045" s="4">
        <f>IF(NYR_Tbl[[#This Row],[retweet_count]]="",1,NYR_Tbl[[#This Row],[retweet_count]])</f>
        <v>1</v>
      </c>
    </row>
    <row r="1046" spans="1:15" x14ac:dyDescent="0.25">
      <c r="A1046" s="1">
        <v>42002.441666666666</v>
      </c>
      <c r="B1046" t="s">
        <v>1981</v>
      </c>
      <c r="C1046" t="s">
        <v>26</v>
      </c>
      <c r="D1046" t="s">
        <v>97</v>
      </c>
      <c r="E1046" t="s">
        <v>1978</v>
      </c>
      <c r="F1046" t="s">
        <v>220</v>
      </c>
      <c r="G1046" t="s">
        <v>23</v>
      </c>
      <c r="H1046" t="s">
        <v>82</v>
      </c>
      <c r="I1046" t="s">
        <v>17</v>
      </c>
      <c r="K1046" s="2">
        <f>MOD(NYR_Tbl[[#This Row],[tweet_created]],1)</f>
        <v>0.44166666666569654</v>
      </c>
      <c r="L1046" s="2">
        <f>MROUND(NYR_Tbl[[#This Row],[Time]],60/24/60)</f>
        <v>0.45833333333333331</v>
      </c>
      <c r="M1046" s="3">
        <f>INT(NYR_Tbl[[#This Row],[tweet_created]])</f>
        <v>42002</v>
      </c>
      <c r="N1046">
        <f>DAY(NYR_Tbl[[#This Row],[Date]])</f>
        <v>29</v>
      </c>
      <c r="O1046" s="4">
        <f>IF(NYR_Tbl[[#This Row],[retweet_count]]="",1,NYR_Tbl[[#This Row],[retweet_count]])</f>
        <v>1</v>
      </c>
    </row>
    <row r="1047" spans="1:15" x14ac:dyDescent="0.25">
      <c r="A1047" s="1">
        <v>42002.445833333331</v>
      </c>
      <c r="B1047" t="s">
        <v>1982</v>
      </c>
      <c r="C1047" t="s">
        <v>11</v>
      </c>
      <c r="D1047" t="s">
        <v>66</v>
      </c>
      <c r="E1047" t="s">
        <v>1978</v>
      </c>
      <c r="F1047" t="s">
        <v>220</v>
      </c>
      <c r="G1047" t="s">
        <v>23</v>
      </c>
      <c r="H1047" t="s">
        <v>82</v>
      </c>
      <c r="I1047" t="s">
        <v>17</v>
      </c>
      <c r="K1047" s="2">
        <f>MOD(NYR_Tbl[[#This Row],[tweet_created]],1)</f>
        <v>0.44583333333139308</v>
      </c>
      <c r="L1047" s="2">
        <f>MROUND(NYR_Tbl[[#This Row],[Time]],60/24/60)</f>
        <v>0.45833333333333331</v>
      </c>
      <c r="M1047" s="3">
        <f>INT(NYR_Tbl[[#This Row],[tweet_created]])</f>
        <v>42002</v>
      </c>
      <c r="N1047">
        <f>DAY(NYR_Tbl[[#This Row],[Date]])</f>
        <v>29</v>
      </c>
      <c r="O1047" s="4">
        <f>IF(NYR_Tbl[[#This Row],[retweet_count]]="",1,NYR_Tbl[[#This Row],[retweet_count]])</f>
        <v>1</v>
      </c>
    </row>
    <row r="1048" spans="1:15" x14ac:dyDescent="0.25">
      <c r="A1048" s="1">
        <v>42002.445833333331</v>
      </c>
      <c r="B1048" t="s">
        <v>1983</v>
      </c>
      <c r="C1048" t="s">
        <v>61</v>
      </c>
      <c r="D1048" t="s">
        <v>62</v>
      </c>
      <c r="E1048" t="s">
        <v>1984</v>
      </c>
      <c r="F1048" t="s">
        <v>731</v>
      </c>
      <c r="G1048" t="s">
        <v>43</v>
      </c>
      <c r="I1048" t="s">
        <v>17</v>
      </c>
      <c r="K1048" s="2">
        <f>MOD(NYR_Tbl[[#This Row],[tweet_created]],1)</f>
        <v>0.44583333333139308</v>
      </c>
      <c r="L1048" s="2">
        <f>MROUND(NYR_Tbl[[#This Row],[Time]],60/24/60)</f>
        <v>0.45833333333333331</v>
      </c>
      <c r="M1048" s="3">
        <f>INT(NYR_Tbl[[#This Row],[tweet_created]])</f>
        <v>42002</v>
      </c>
      <c r="N1048">
        <f>DAY(NYR_Tbl[[#This Row],[Date]])</f>
        <v>29</v>
      </c>
      <c r="O1048" s="4">
        <f>IF(NYR_Tbl[[#This Row],[retweet_count]]="",1,NYR_Tbl[[#This Row],[retweet_count]])</f>
        <v>1</v>
      </c>
    </row>
    <row r="1049" spans="1:15" x14ac:dyDescent="0.25">
      <c r="A1049" s="1">
        <v>42002.446527777778</v>
      </c>
      <c r="B1049" t="s">
        <v>1985</v>
      </c>
      <c r="C1049" t="s">
        <v>19</v>
      </c>
      <c r="D1049" t="s">
        <v>143</v>
      </c>
      <c r="E1049" t="s">
        <v>1986</v>
      </c>
      <c r="F1049" t="s">
        <v>745</v>
      </c>
      <c r="G1049" t="s">
        <v>15</v>
      </c>
      <c r="H1049" t="s">
        <v>183</v>
      </c>
      <c r="I1049" t="s">
        <v>38</v>
      </c>
      <c r="K1049" s="2">
        <f>MOD(NYR_Tbl[[#This Row],[tweet_created]],1)</f>
        <v>0.44652777777810115</v>
      </c>
      <c r="L1049" s="2">
        <f>MROUND(NYR_Tbl[[#This Row],[Time]],60/24/60)</f>
        <v>0.45833333333333331</v>
      </c>
      <c r="M1049" s="3">
        <f>INT(NYR_Tbl[[#This Row],[tweet_created]])</f>
        <v>42002</v>
      </c>
      <c r="N1049">
        <f>DAY(NYR_Tbl[[#This Row],[Date]])</f>
        <v>29</v>
      </c>
      <c r="O1049" s="4">
        <f>IF(NYR_Tbl[[#This Row],[retweet_count]]="",1,NYR_Tbl[[#This Row],[retweet_count]])</f>
        <v>1</v>
      </c>
    </row>
    <row r="1050" spans="1:15" x14ac:dyDescent="0.25">
      <c r="A1050" s="1">
        <v>42002.448611111111</v>
      </c>
      <c r="B1050" t="s">
        <v>1987</v>
      </c>
      <c r="C1050" t="s">
        <v>11</v>
      </c>
      <c r="D1050" t="s">
        <v>35</v>
      </c>
      <c r="E1050" t="s">
        <v>1978</v>
      </c>
      <c r="F1050" t="s">
        <v>220</v>
      </c>
      <c r="G1050" t="s">
        <v>23</v>
      </c>
      <c r="H1050" t="s">
        <v>82</v>
      </c>
      <c r="I1050" t="s">
        <v>17</v>
      </c>
      <c r="K1050" s="2">
        <f>MOD(NYR_Tbl[[#This Row],[tweet_created]],1)</f>
        <v>0.44861111111094942</v>
      </c>
      <c r="L1050" s="2">
        <f>MROUND(NYR_Tbl[[#This Row],[Time]],60/24/60)</f>
        <v>0.45833333333333331</v>
      </c>
      <c r="M1050" s="3">
        <f>INT(NYR_Tbl[[#This Row],[tweet_created]])</f>
        <v>42002</v>
      </c>
      <c r="N1050">
        <f>DAY(NYR_Tbl[[#This Row],[Date]])</f>
        <v>29</v>
      </c>
      <c r="O1050" s="4">
        <f>IF(NYR_Tbl[[#This Row],[retweet_count]]="",1,NYR_Tbl[[#This Row],[retweet_count]])</f>
        <v>1</v>
      </c>
    </row>
    <row r="1051" spans="1:15" x14ac:dyDescent="0.25">
      <c r="A1051" s="1">
        <v>42002.450694444444</v>
      </c>
      <c r="B1051" t="s">
        <v>1988</v>
      </c>
      <c r="C1051" t="s">
        <v>26</v>
      </c>
      <c r="D1051" t="s">
        <v>224</v>
      </c>
      <c r="E1051" t="s">
        <v>1989</v>
      </c>
      <c r="F1051" t="s">
        <v>1151</v>
      </c>
      <c r="G1051" t="s">
        <v>23</v>
      </c>
      <c r="H1051" t="s">
        <v>24</v>
      </c>
      <c r="I1051" t="s">
        <v>17</v>
      </c>
      <c r="K1051" s="2">
        <f>MOD(NYR_Tbl[[#This Row],[tweet_created]],1)</f>
        <v>0.45069444444379769</v>
      </c>
      <c r="L1051" s="2">
        <f>MROUND(NYR_Tbl[[#This Row],[Time]],60/24/60)</f>
        <v>0.45833333333333331</v>
      </c>
      <c r="M1051" s="3">
        <f>INT(NYR_Tbl[[#This Row],[tweet_created]])</f>
        <v>42002</v>
      </c>
      <c r="N1051">
        <f>DAY(NYR_Tbl[[#This Row],[Date]])</f>
        <v>29</v>
      </c>
      <c r="O1051" s="4">
        <f>IF(NYR_Tbl[[#This Row],[retweet_count]]="",1,NYR_Tbl[[#This Row],[retweet_count]])</f>
        <v>1</v>
      </c>
    </row>
    <row r="1052" spans="1:15" x14ac:dyDescent="0.25">
      <c r="A1052" s="1">
        <v>42002.451388888891</v>
      </c>
      <c r="B1052" t="s">
        <v>1990</v>
      </c>
      <c r="C1052" t="s">
        <v>26</v>
      </c>
      <c r="D1052" t="s">
        <v>27</v>
      </c>
      <c r="E1052" t="s">
        <v>1887</v>
      </c>
      <c r="F1052" t="s">
        <v>183</v>
      </c>
      <c r="G1052" t="s">
        <v>15</v>
      </c>
      <c r="H1052" t="s">
        <v>183</v>
      </c>
      <c r="I1052" t="s">
        <v>38</v>
      </c>
      <c r="K1052" s="2">
        <f>MOD(NYR_Tbl[[#This Row],[tweet_created]],1)</f>
        <v>0.45138888889050577</v>
      </c>
      <c r="L1052" s="2">
        <f>MROUND(NYR_Tbl[[#This Row],[Time]],60/24/60)</f>
        <v>0.45833333333333331</v>
      </c>
      <c r="M1052" s="3">
        <f>INT(NYR_Tbl[[#This Row],[tweet_created]])</f>
        <v>42002</v>
      </c>
      <c r="N1052">
        <f>DAY(NYR_Tbl[[#This Row],[Date]])</f>
        <v>29</v>
      </c>
      <c r="O1052" s="4">
        <f>IF(NYR_Tbl[[#This Row],[retweet_count]]="",1,NYR_Tbl[[#This Row],[retweet_count]])</f>
        <v>1</v>
      </c>
    </row>
    <row r="1053" spans="1:15" x14ac:dyDescent="0.25">
      <c r="A1053" s="1">
        <v>42002.453472222223</v>
      </c>
      <c r="B1053" t="s">
        <v>1991</v>
      </c>
      <c r="C1053" t="s">
        <v>11</v>
      </c>
      <c r="D1053" t="s">
        <v>217</v>
      </c>
      <c r="E1053" t="s">
        <v>1992</v>
      </c>
      <c r="F1053" t="s">
        <v>838</v>
      </c>
      <c r="G1053" t="s">
        <v>23</v>
      </c>
      <c r="H1053" t="s">
        <v>82</v>
      </c>
      <c r="I1053" t="s">
        <v>17</v>
      </c>
      <c r="K1053" s="2">
        <f>MOD(NYR_Tbl[[#This Row],[tweet_created]],1)</f>
        <v>0.45347222222335404</v>
      </c>
      <c r="L1053" s="2">
        <f>MROUND(NYR_Tbl[[#This Row],[Time]],60/24/60)</f>
        <v>0.45833333333333331</v>
      </c>
      <c r="M1053" s="3">
        <f>INT(NYR_Tbl[[#This Row],[tweet_created]])</f>
        <v>42002</v>
      </c>
      <c r="N1053">
        <f>DAY(NYR_Tbl[[#This Row],[Date]])</f>
        <v>29</v>
      </c>
      <c r="O1053" s="4">
        <f>IF(NYR_Tbl[[#This Row],[retweet_count]]="",1,NYR_Tbl[[#This Row],[retweet_count]])</f>
        <v>1</v>
      </c>
    </row>
    <row r="1054" spans="1:15" x14ac:dyDescent="0.25">
      <c r="A1054" s="1">
        <v>42002.454861111109</v>
      </c>
      <c r="B1054" t="s">
        <v>1993</v>
      </c>
      <c r="C1054" t="s">
        <v>11</v>
      </c>
      <c r="D1054" t="s">
        <v>210</v>
      </c>
      <c r="E1054" t="s">
        <v>1978</v>
      </c>
      <c r="F1054" t="s">
        <v>220</v>
      </c>
      <c r="G1054" t="s">
        <v>23</v>
      </c>
      <c r="H1054" t="s">
        <v>82</v>
      </c>
      <c r="I1054" t="s">
        <v>17</v>
      </c>
      <c r="K1054" s="2">
        <f>MOD(NYR_Tbl[[#This Row],[tweet_created]],1)</f>
        <v>0.45486111110949423</v>
      </c>
      <c r="L1054" s="2">
        <f>MROUND(NYR_Tbl[[#This Row],[Time]],60/24/60)</f>
        <v>0.45833333333333331</v>
      </c>
      <c r="M1054" s="3">
        <f>INT(NYR_Tbl[[#This Row],[tweet_created]])</f>
        <v>42002</v>
      </c>
      <c r="N1054">
        <f>DAY(NYR_Tbl[[#This Row],[Date]])</f>
        <v>29</v>
      </c>
      <c r="O1054" s="4">
        <f>IF(NYR_Tbl[[#This Row],[retweet_count]]="",1,NYR_Tbl[[#This Row],[retweet_count]])</f>
        <v>1</v>
      </c>
    </row>
    <row r="1055" spans="1:15" x14ac:dyDescent="0.25">
      <c r="A1055" s="1">
        <v>42002.455555555556</v>
      </c>
      <c r="B1055" t="s">
        <v>1994</v>
      </c>
      <c r="C1055" t="s">
        <v>114</v>
      </c>
      <c r="D1055" t="s">
        <v>35</v>
      </c>
      <c r="E1055" t="s">
        <v>1978</v>
      </c>
      <c r="F1055" t="s">
        <v>220</v>
      </c>
      <c r="G1055" t="s">
        <v>23</v>
      </c>
      <c r="H1055" t="s">
        <v>82</v>
      </c>
      <c r="I1055" t="s">
        <v>17</v>
      </c>
      <c r="K1055" s="2">
        <f>MOD(NYR_Tbl[[#This Row],[tweet_created]],1)</f>
        <v>0.45555555555620231</v>
      </c>
      <c r="L1055" s="2">
        <f>MROUND(NYR_Tbl[[#This Row],[Time]],60/24/60)</f>
        <v>0.45833333333333331</v>
      </c>
      <c r="M1055" s="3">
        <f>INT(NYR_Tbl[[#This Row],[tweet_created]])</f>
        <v>42002</v>
      </c>
      <c r="N1055">
        <f>DAY(NYR_Tbl[[#This Row],[Date]])</f>
        <v>29</v>
      </c>
      <c r="O1055" s="4">
        <f>IF(NYR_Tbl[[#This Row],[retweet_count]]="",1,NYR_Tbl[[#This Row],[retweet_count]])</f>
        <v>1</v>
      </c>
    </row>
    <row r="1056" spans="1:15" x14ac:dyDescent="0.25">
      <c r="A1056" s="1">
        <v>42002.455555555556</v>
      </c>
      <c r="B1056" t="s">
        <v>1995</v>
      </c>
      <c r="C1056" t="s">
        <v>11</v>
      </c>
      <c r="D1056" t="s">
        <v>382</v>
      </c>
      <c r="E1056" t="s">
        <v>232</v>
      </c>
      <c r="F1056" t="s">
        <v>7563</v>
      </c>
      <c r="G1056" t="s">
        <v>49</v>
      </c>
      <c r="H1056" t="s">
        <v>24</v>
      </c>
      <c r="I1056" t="s">
        <v>38</v>
      </c>
      <c r="K1056" s="2">
        <f>MOD(NYR_Tbl[[#This Row],[tweet_created]],1)</f>
        <v>0.45555555555620231</v>
      </c>
      <c r="L1056" s="2">
        <f>MROUND(NYR_Tbl[[#This Row],[Time]],60/24/60)</f>
        <v>0.45833333333333331</v>
      </c>
      <c r="M1056" s="3">
        <f>INT(NYR_Tbl[[#This Row],[tweet_created]])</f>
        <v>42002</v>
      </c>
      <c r="N1056">
        <f>DAY(NYR_Tbl[[#This Row],[Date]])</f>
        <v>29</v>
      </c>
      <c r="O1056" s="4">
        <f>IF(NYR_Tbl[[#This Row],[retweet_count]]="",1,NYR_Tbl[[#This Row],[retweet_count]])</f>
        <v>1</v>
      </c>
    </row>
    <row r="1057" spans="1:15" x14ac:dyDescent="0.25">
      <c r="A1057" s="1">
        <v>42002.456250000003</v>
      </c>
      <c r="B1057" t="s">
        <v>1996</v>
      </c>
      <c r="C1057" t="s">
        <v>19</v>
      </c>
      <c r="D1057" t="s">
        <v>718</v>
      </c>
      <c r="E1057" t="s">
        <v>423</v>
      </c>
      <c r="F1057" t="s">
        <v>220</v>
      </c>
      <c r="G1057" t="s">
        <v>23</v>
      </c>
      <c r="H1057" t="s">
        <v>82</v>
      </c>
      <c r="I1057" t="s">
        <v>38</v>
      </c>
      <c r="K1057" s="2">
        <f>MOD(NYR_Tbl[[#This Row],[tweet_created]],1)</f>
        <v>0.45625000000291038</v>
      </c>
      <c r="L1057" s="2">
        <f>MROUND(NYR_Tbl[[#This Row],[Time]],60/24/60)</f>
        <v>0.45833333333333331</v>
      </c>
      <c r="M1057" s="3">
        <f>INT(NYR_Tbl[[#This Row],[tweet_created]])</f>
        <v>42002</v>
      </c>
      <c r="N1057">
        <f>DAY(NYR_Tbl[[#This Row],[Date]])</f>
        <v>29</v>
      </c>
      <c r="O1057" s="4">
        <f>IF(NYR_Tbl[[#This Row],[retweet_count]]="",1,NYR_Tbl[[#This Row],[retweet_count]])</f>
        <v>1</v>
      </c>
    </row>
    <row r="1058" spans="1:15" x14ac:dyDescent="0.25">
      <c r="A1058" s="1">
        <v>42002.456944444442</v>
      </c>
      <c r="B1058" t="s">
        <v>1997</v>
      </c>
      <c r="C1058" t="s">
        <v>26</v>
      </c>
      <c r="D1058" t="s">
        <v>453</v>
      </c>
      <c r="E1058" t="s">
        <v>1942</v>
      </c>
      <c r="F1058" t="s">
        <v>705</v>
      </c>
      <c r="G1058" t="s">
        <v>49</v>
      </c>
      <c r="H1058" t="s">
        <v>44</v>
      </c>
      <c r="I1058" t="s">
        <v>38</v>
      </c>
      <c r="K1058" s="2">
        <f>MOD(NYR_Tbl[[#This Row],[tweet_created]],1)</f>
        <v>0.4569444444423425</v>
      </c>
      <c r="L1058" s="2">
        <f>MROUND(NYR_Tbl[[#This Row],[Time]],60/24/60)</f>
        <v>0.45833333333333331</v>
      </c>
      <c r="M1058" s="3">
        <f>INT(NYR_Tbl[[#This Row],[tweet_created]])</f>
        <v>42002</v>
      </c>
      <c r="N1058">
        <f>DAY(NYR_Tbl[[#This Row],[Date]])</f>
        <v>29</v>
      </c>
      <c r="O1058" s="4">
        <f>IF(NYR_Tbl[[#This Row],[retweet_count]]="",1,NYR_Tbl[[#This Row],[retweet_count]])</f>
        <v>1</v>
      </c>
    </row>
    <row r="1059" spans="1:15" x14ac:dyDescent="0.25">
      <c r="A1059" s="1">
        <v>42002.459027777775</v>
      </c>
      <c r="B1059" t="s">
        <v>1998</v>
      </c>
      <c r="C1059" t="s">
        <v>75</v>
      </c>
      <c r="D1059" t="s">
        <v>35</v>
      </c>
      <c r="E1059" t="s">
        <v>1999</v>
      </c>
      <c r="F1059" t="s">
        <v>270</v>
      </c>
      <c r="G1059" t="s">
        <v>23</v>
      </c>
      <c r="H1059" t="s">
        <v>24</v>
      </c>
      <c r="I1059" t="s">
        <v>17</v>
      </c>
      <c r="K1059" s="2">
        <f>MOD(NYR_Tbl[[#This Row],[tweet_created]],1)</f>
        <v>0.45902777777519077</v>
      </c>
      <c r="L1059" s="2">
        <f>MROUND(NYR_Tbl[[#This Row],[Time]],60/24/60)</f>
        <v>0.45833333333333331</v>
      </c>
      <c r="M1059" s="3">
        <f>INT(NYR_Tbl[[#This Row],[tweet_created]])</f>
        <v>42002</v>
      </c>
      <c r="N1059">
        <f>DAY(NYR_Tbl[[#This Row],[Date]])</f>
        <v>29</v>
      </c>
      <c r="O1059" s="4">
        <f>IF(NYR_Tbl[[#This Row],[retweet_count]]="",1,NYR_Tbl[[#This Row],[retweet_count]])</f>
        <v>1</v>
      </c>
    </row>
    <row r="1060" spans="1:15" x14ac:dyDescent="0.25">
      <c r="A1060" s="1">
        <v>42002.460416666669</v>
      </c>
      <c r="B1060" t="s">
        <v>2000</v>
      </c>
      <c r="C1060" t="s">
        <v>11</v>
      </c>
      <c r="D1060" t="s">
        <v>35</v>
      </c>
      <c r="E1060" t="s">
        <v>1978</v>
      </c>
      <c r="F1060" t="s">
        <v>220</v>
      </c>
      <c r="G1060" t="s">
        <v>23</v>
      </c>
      <c r="H1060" t="s">
        <v>82</v>
      </c>
      <c r="I1060" t="s">
        <v>17</v>
      </c>
      <c r="K1060" s="2">
        <f>MOD(NYR_Tbl[[#This Row],[tweet_created]],1)</f>
        <v>0.46041666666860692</v>
      </c>
      <c r="L1060" s="2">
        <f>MROUND(NYR_Tbl[[#This Row],[Time]],60/24/60)</f>
        <v>0.45833333333333331</v>
      </c>
      <c r="M1060" s="3">
        <f>INT(NYR_Tbl[[#This Row],[tweet_created]])</f>
        <v>42002</v>
      </c>
      <c r="N1060">
        <f>DAY(NYR_Tbl[[#This Row],[Date]])</f>
        <v>29</v>
      </c>
      <c r="O1060" s="4">
        <f>IF(NYR_Tbl[[#This Row],[retweet_count]]="",1,NYR_Tbl[[#This Row],[retweet_count]])</f>
        <v>1</v>
      </c>
    </row>
    <row r="1061" spans="1:15" x14ac:dyDescent="0.25">
      <c r="A1061" s="1">
        <v>42002.46597222222</v>
      </c>
      <c r="B1061" t="s">
        <v>2001</v>
      </c>
      <c r="C1061" t="s">
        <v>26</v>
      </c>
      <c r="D1061" t="s">
        <v>206</v>
      </c>
      <c r="E1061" t="s">
        <v>1224</v>
      </c>
      <c r="F1061" t="s">
        <v>1480</v>
      </c>
      <c r="G1061" t="s">
        <v>43</v>
      </c>
      <c r="I1061" t="s">
        <v>38</v>
      </c>
      <c r="K1061" s="2">
        <f>MOD(NYR_Tbl[[#This Row],[tweet_created]],1)</f>
        <v>0.46597222222044365</v>
      </c>
      <c r="L1061" s="2">
        <f>MROUND(NYR_Tbl[[#This Row],[Time]],60/24/60)</f>
        <v>0.45833333333333331</v>
      </c>
      <c r="M1061" s="3">
        <f>INT(NYR_Tbl[[#This Row],[tweet_created]])</f>
        <v>42002</v>
      </c>
      <c r="N1061">
        <f>DAY(NYR_Tbl[[#This Row],[Date]])</f>
        <v>29</v>
      </c>
      <c r="O1061" s="4">
        <f>IF(NYR_Tbl[[#This Row],[retweet_count]]="",1,NYR_Tbl[[#This Row],[retweet_count]])</f>
        <v>1</v>
      </c>
    </row>
    <row r="1062" spans="1:15" x14ac:dyDescent="0.25">
      <c r="A1062" s="1">
        <v>42002.468055555553</v>
      </c>
      <c r="B1062" t="s">
        <v>2002</v>
      </c>
      <c r="C1062" t="s">
        <v>11</v>
      </c>
      <c r="D1062" t="s">
        <v>12</v>
      </c>
      <c r="E1062" t="s">
        <v>1929</v>
      </c>
      <c r="F1062" t="s">
        <v>220</v>
      </c>
      <c r="G1062" t="s">
        <v>23</v>
      </c>
      <c r="I1062" t="s">
        <v>38</v>
      </c>
      <c r="K1062" s="2">
        <f>MOD(NYR_Tbl[[#This Row],[tweet_created]],1)</f>
        <v>0.46805555555329192</v>
      </c>
      <c r="L1062" s="2">
        <f>MROUND(NYR_Tbl[[#This Row],[Time]],60/24/60)</f>
        <v>0.45833333333333331</v>
      </c>
      <c r="M1062" s="3">
        <f>INT(NYR_Tbl[[#This Row],[tweet_created]])</f>
        <v>42002</v>
      </c>
      <c r="N1062">
        <f>DAY(NYR_Tbl[[#This Row],[Date]])</f>
        <v>29</v>
      </c>
      <c r="O1062" s="4">
        <f>IF(NYR_Tbl[[#This Row],[retweet_count]]="",1,NYR_Tbl[[#This Row],[retweet_count]])</f>
        <v>1</v>
      </c>
    </row>
    <row r="1063" spans="1:15" x14ac:dyDescent="0.25">
      <c r="A1063" s="1">
        <v>42002.47152777778</v>
      </c>
      <c r="B1063" t="s">
        <v>2003</v>
      </c>
      <c r="C1063" t="s">
        <v>61</v>
      </c>
      <c r="D1063" t="s">
        <v>35</v>
      </c>
      <c r="E1063" t="s">
        <v>2004</v>
      </c>
      <c r="F1063" t="s">
        <v>220</v>
      </c>
      <c r="G1063" t="s">
        <v>23</v>
      </c>
      <c r="H1063" t="s">
        <v>44</v>
      </c>
      <c r="I1063" t="s">
        <v>17</v>
      </c>
      <c r="K1063" s="2">
        <f>MOD(NYR_Tbl[[#This Row],[tweet_created]],1)</f>
        <v>0.47152777777955635</v>
      </c>
      <c r="L1063" s="2">
        <f>MROUND(NYR_Tbl[[#This Row],[Time]],60/24/60)</f>
        <v>0.45833333333333331</v>
      </c>
      <c r="M1063" s="3">
        <f>INT(NYR_Tbl[[#This Row],[tweet_created]])</f>
        <v>42002</v>
      </c>
      <c r="N1063">
        <f>DAY(NYR_Tbl[[#This Row],[Date]])</f>
        <v>29</v>
      </c>
      <c r="O1063" s="4">
        <f>IF(NYR_Tbl[[#This Row],[retweet_count]]="",1,NYR_Tbl[[#This Row],[retweet_count]])</f>
        <v>1</v>
      </c>
    </row>
    <row r="1064" spans="1:15" x14ac:dyDescent="0.25">
      <c r="A1064" s="1">
        <v>42002.475694444445</v>
      </c>
      <c r="B1064" t="s">
        <v>2005</v>
      </c>
      <c r="C1064" t="s">
        <v>11</v>
      </c>
      <c r="D1064" t="s">
        <v>210</v>
      </c>
      <c r="E1064" t="s">
        <v>2006</v>
      </c>
      <c r="F1064" t="s">
        <v>1151</v>
      </c>
      <c r="G1064" t="s">
        <v>23</v>
      </c>
      <c r="H1064" t="s">
        <v>82</v>
      </c>
      <c r="I1064" t="s">
        <v>17</v>
      </c>
      <c r="K1064" s="2">
        <f>MOD(NYR_Tbl[[#This Row],[tweet_created]],1)</f>
        <v>0.47569444444525288</v>
      </c>
      <c r="L1064" s="2">
        <f>MROUND(NYR_Tbl[[#This Row],[Time]],60/24/60)</f>
        <v>0.45833333333333331</v>
      </c>
      <c r="M1064" s="3">
        <f>INT(NYR_Tbl[[#This Row],[tweet_created]])</f>
        <v>42002</v>
      </c>
      <c r="N1064">
        <f>DAY(NYR_Tbl[[#This Row],[Date]])</f>
        <v>29</v>
      </c>
      <c r="O1064" s="4">
        <f>IF(NYR_Tbl[[#This Row],[retweet_count]]="",1,NYR_Tbl[[#This Row],[retweet_count]])</f>
        <v>1</v>
      </c>
    </row>
    <row r="1065" spans="1:15" x14ac:dyDescent="0.25">
      <c r="A1065" s="1">
        <v>42002.476388888892</v>
      </c>
      <c r="B1065" t="s">
        <v>2007</v>
      </c>
      <c r="C1065" t="s">
        <v>26</v>
      </c>
      <c r="D1065" t="s">
        <v>46</v>
      </c>
      <c r="E1065" t="s">
        <v>137</v>
      </c>
      <c r="F1065" t="s">
        <v>745</v>
      </c>
      <c r="G1065" t="s">
        <v>15</v>
      </c>
      <c r="H1065" t="s">
        <v>1880</v>
      </c>
      <c r="I1065" t="s">
        <v>38</v>
      </c>
      <c r="K1065" s="2">
        <f>MOD(NYR_Tbl[[#This Row],[tweet_created]],1)</f>
        <v>0.47638888889196096</v>
      </c>
      <c r="L1065" s="2">
        <f>MROUND(NYR_Tbl[[#This Row],[Time]],60/24/60)</f>
        <v>0.45833333333333331</v>
      </c>
      <c r="M1065" s="3">
        <f>INT(NYR_Tbl[[#This Row],[tweet_created]])</f>
        <v>42002</v>
      </c>
      <c r="N1065">
        <f>DAY(NYR_Tbl[[#This Row],[Date]])</f>
        <v>29</v>
      </c>
      <c r="O1065" s="4">
        <f>IF(NYR_Tbl[[#This Row],[retweet_count]]="",1,NYR_Tbl[[#This Row],[retweet_count]])</f>
        <v>1</v>
      </c>
    </row>
    <row r="1066" spans="1:15" x14ac:dyDescent="0.25">
      <c r="A1066" s="1">
        <v>42002.476388888892</v>
      </c>
      <c r="B1066" t="s">
        <v>2008</v>
      </c>
      <c r="C1066" t="s">
        <v>11</v>
      </c>
      <c r="D1066" t="s">
        <v>66</v>
      </c>
      <c r="E1066" t="s">
        <v>2009</v>
      </c>
      <c r="F1066" t="s">
        <v>3281</v>
      </c>
      <c r="G1066" t="s">
        <v>43</v>
      </c>
      <c r="H1066" t="s">
        <v>82</v>
      </c>
      <c r="I1066" t="s">
        <v>38</v>
      </c>
      <c r="K1066" s="2">
        <f>MOD(NYR_Tbl[[#This Row],[tweet_created]],1)</f>
        <v>0.47638888889196096</v>
      </c>
      <c r="L1066" s="2">
        <f>MROUND(NYR_Tbl[[#This Row],[Time]],60/24/60)</f>
        <v>0.45833333333333331</v>
      </c>
      <c r="M1066" s="3">
        <f>INT(NYR_Tbl[[#This Row],[tweet_created]])</f>
        <v>42002</v>
      </c>
      <c r="N1066">
        <f>DAY(NYR_Tbl[[#This Row],[Date]])</f>
        <v>29</v>
      </c>
      <c r="O1066" s="4">
        <f>IF(NYR_Tbl[[#This Row],[retweet_count]]="",1,NYR_Tbl[[#This Row],[retweet_count]])</f>
        <v>1</v>
      </c>
    </row>
    <row r="1067" spans="1:15" x14ac:dyDescent="0.25">
      <c r="A1067" s="1">
        <v>42002.477083333331</v>
      </c>
      <c r="B1067" t="s">
        <v>2010</v>
      </c>
      <c r="C1067" t="s">
        <v>114</v>
      </c>
      <c r="D1067" t="s">
        <v>115</v>
      </c>
      <c r="E1067" t="s">
        <v>245</v>
      </c>
      <c r="F1067" t="s">
        <v>745</v>
      </c>
      <c r="G1067" t="s">
        <v>15</v>
      </c>
      <c r="H1067" t="s">
        <v>16</v>
      </c>
      <c r="I1067" t="s">
        <v>38</v>
      </c>
      <c r="K1067" s="2">
        <f>MOD(NYR_Tbl[[#This Row],[tweet_created]],1)</f>
        <v>0.47708333333139308</v>
      </c>
      <c r="L1067" s="2">
        <f>MROUND(NYR_Tbl[[#This Row],[Time]],60/24/60)</f>
        <v>0.45833333333333331</v>
      </c>
      <c r="M1067" s="3">
        <f>INT(NYR_Tbl[[#This Row],[tweet_created]])</f>
        <v>42002</v>
      </c>
      <c r="N1067">
        <f>DAY(NYR_Tbl[[#This Row],[Date]])</f>
        <v>29</v>
      </c>
      <c r="O1067" s="4">
        <f>IF(NYR_Tbl[[#This Row],[retweet_count]]="",1,NYR_Tbl[[#This Row],[retweet_count]])</f>
        <v>1</v>
      </c>
    </row>
    <row r="1068" spans="1:15" x14ac:dyDescent="0.25">
      <c r="A1068" s="1">
        <v>42002.478472222225</v>
      </c>
      <c r="B1068" t="s">
        <v>2011</v>
      </c>
      <c r="C1068" t="s">
        <v>61</v>
      </c>
      <c r="D1068" t="s">
        <v>278</v>
      </c>
      <c r="E1068" t="s">
        <v>745</v>
      </c>
      <c r="F1068" t="s">
        <v>745</v>
      </c>
      <c r="G1068" t="s">
        <v>15</v>
      </c>
      <c r="H1068" t="s">
        <v>16</v>
      </c>
      <c r="I1068" t="s">
        <v>38</v>
      </c>
      <c r="K1068" s="2">
        <f>MOD(NYR_Tbl[[#This Row],[tweet_created]],1)</f>
        <v>0.47847222222480923</v>
      </c>
      <c r="L1068" s="2">
        <f>MROUND(NYR_Tbl[[#This Row],[Time]],60/24/60)</f>
        <v>0.45833333333333331</v>
      </c>
      <c r="M1068" s="3">
        <f>INT(NYR_Tbl[[#This Row],[tweet_created]])</f>
        <v>42002</v>
      </c>
      <c r="N1068">
        <f>DAY(NYR_Tbl[[#This Row],[Date]])</f>
        <v>29</v>
      </c>
      <c r="O1068" s="4">
        <f>IF(NYR_Tbl[[#This Row],[retweet_count]]="",1,NYR_Tbl[[#This Row],[retweet_count]])</f>
        <v>1</v>
      </c>
    </row>
    <row r="1069" spans="1:15" x14ac:dyDescent="0.25">
      <c r="A1069" s="1">
        <v>42002.479166666664</v>
      </c>
      <c r="B1069" t="s">
        <v>2012</v>
      </c>
      <c r="C1069" t="s">
        <v>75</v>
      </c>
      <c r="D1069" t="s">
        <v>35</v>
      </c>
      <c r="E1069" t="s">
        <v>137</v>
      </c>
      <c r="F1069" t="s">
        <v>745</v>
      </c>
      <c r="G1069" t="s">
        <v>15</v>
      </c>
      <c r="H1069" t="s">
        <v>16</v>
      </c>
      <c r="I1069" t="s">
        <v>38</v>
      </c>
      <c r="K1069" s="2">
        <f>MOD(NYR_Tbl[[#This Row],[tweet_created]],1)</f>
        <v>0.47916666666424135</v>
      </c>
      <c r="L1069" s="2">
        <f>MROUND(NYR_Tbl[[#This Row],[Time]],60/24/60)</f>
        <v>0.45833333333333331</v>
      </c>
      <c r="M1069" s="3">
        <f>INT(NYR_Tbl[[#This Row],[tweet_created]])</f>
        <v>42002</v>
      </c>
      <c r="N1069">
        <f>DAY(NYR_Tbl[[#This Row],[Date]])</f>
        <v>29</v>
      </c>
      <c r="O1069" s="4">
        <f>IF(NYR_Tbl[[#This Row],[retweet_count]]="",1,NYR_Tbl[[#This Row],[retweet_count]])</f>
        <v>1</v>
      </c>
    </row>
    <row r="1070" spans="1:15" x14ac:dyDescent="0.25">
      <c r="A1070" s="1">
        <v>42002.479861111111</v>
      </c>
      <c r="B1070" t="s">
        <v>2013</v>
      </c>
      <c r="C1070" t="s">
        <v>26</v>
      </c>
      <c r="D1070" t="s">
        <v>224</v>
      </c>
      <c r="E1070" t="s">
        <v>245</v>
      </c>
      <c r="F1070" t="s">
        <v>745</v>
      </c>
      <c r="G1070" t="s">
        <v>15</v>
      </c>
      <c r="H1070" t="s">
        <v>16</v>
      </c>
      <c r="I1070" t="s">
        <v>38</v>
      </c>
      <c r="K1070" s="2">
        <f>MOD(NYR_Tbl[[#This Row],[tweet_created]],1)</f>
        <v>0.47986111111094942</v>
      </c>
      <c r="L1070" s="2">
        <f>MROUND(NYR_Tbl[[#This Row],[Time]],60/24/60)</f>
        <v>0.5</v>
      </c>
      <c r="M1070" s="3">
        <f>INT(NYR_Tbl[[#This Row],[tweet_created]])</f>
        <v>42002</v>
      </c>
      <c r="N1070">
        <f>DAY(NYR_Tbl[[#This Row],[Date]])</f>
        <v>29</v>
      </c>
      <c r="O1070" s="4">
        <f>IF(NYR_Tbl[[#This Row],[retweet_count]]="",1,NYR_Tbl[[#This Row],[retweet_count]])</f>
        <v>1</v>
      </c>
    </row>
    <row r="1071" spans="1:15" x14ac:dyDescent="0.25">
      <c r="A1071" s="1">
        <v>42002.481249999997</v>
      </c>
      <c r="B1071" t="s">
        <v>2014</v>
      </c>
      <c r="C1071" t="s">
        <v>61</v>
      </c>
      <c r="D1071" t="s">
        <v>35</v>
      </c>
      <c r="E1071" t="s">
        <v>2015</v>
      </c>
      <c r="F1071" t="s">
        <v>745</v>
      </c>
      <c r="G1071" t="s">
        <v>15</v>
      </c>
      <c r="H1071" t="s">
        <v>73</v>
      </c>
      <c r="I1071" t="s">
        <v>38</v>
      </c>
      <c r="K1071" s="2">
        <f>MOD(NYR_Tbl[[#This Row],[tweet_created]],1)</f>
        <v>0.48124999999708962</v>
      </c>
      <c r="L1071" s="2">
        <f>MROUND(NYR_Tbl[[#This Row],[Time]],60/24/60)</f>
        <v>0.5</v>
      </c>
      <c r="M1071" s="3">
        <f>INT(NYR_Tbl[[#This Row],[tweet_created]])</f>
        <v>42002</v>
      </c>
      <c r="N1071">
        <f>DAY(NYR_Tbl[[#This Row],[Date]])</f>
        <v>29</v>
      </c>
      <c r="O1071" s="4">
        <f>IF(NYR_Tbl[[#This Row],[retweet_count]]="",1,NYR_Tbl[[#This Row],[retweet_count]])</f>
        <v>1</v>
      </c>
    </row>
    <row r="1072" spans="1:15" x14ac:dyDescent="0.25">
      <c r="A1072" s="1">
        <v>42002.481249999997</v>
      </c>
      <c r="B1072" t="s">
        <v>2016</v>
      </c>
      <c r="C1072" t="s">
        <v>19</v>
      </c>
      <c r="D1072" t="s">
        <v>80</v>
      </c>
      <c r="E1072" t="s">
        <v>1194</v>
      </c>
      <c r="F1072" t="s">
        <v>772</v>
      </c>
      <c r="G1072" t="s">
        <v>23</v>
      </c>
      <c r="H1072" t="s">
        <v>73</v>
      </c>
      <c r="I1072" t="s">
        <v>38</v>
      </c>
      <c r="K1072" s="2">
        <f>MOD(NYR_Tbl[[#This Row],[tweet_created]],1)</f>
        <v>0.48124999999708962</v>
      </c>
      <c r="L1072" s="2">
        <f>MROUND(NYR_Tbl[[#This Row],[Time]],60/24/60)</f>
        <v>0.5</v>
      </c>
      <c r="M1072" s="3">
        <f>INT(NYR_Tbl[[#This Row],[tweet_created]])</f>
        <v>42002</v>
      </c>
      <c r="N1072">
        <f>DAY(NYR_Tbl[[#This Row],[Date]])</f>
        <v>29</v>
      </c>
      <c r="O1072" s="4">
        <f>IF(NYR_Tbl[[#This Row],[retweet_count]]="",1,NYR_Tbl[[#This Row],[retweet_count]])</f>
        <v>1</v>
      </c>
    </row>
    <row r="1073" spans="1:15" x14ac:dyDescent="0.25">
      <c r="A1073" s="1">
        <v>42002.481944444444</v>
      </c>
      <c r="B1073" t="s">
        <v>2017</v>
      </c>
      <c r="C1073" t="s">
        <v>75</v>
      </c>
      <c r="D1073" t="s">
        <v>76</v>
      </c>
      <c r="E1073" t="s">
        <v>1194</v>
      </c>
      <c r="F1073" t="s">
        <v>772</v>
      </c>
      <c r="G1073" t="s">
        <v>23</v>
      </c>
      <c r="H1073" t="s">
        <v>73</v>
      </c>
      <c r="I1073" t="s">
        <v>38</v>
      </c>
      <c r="K1073" s="2">
        <f>MOD(NYR_Tbl[[#This Row],[tweet_created]],1)</f>
        <v>0.48194444444379769</v>
      </c>
      <c r="L1073" s="2">
        <f>MROUND(NYR_Tbl[[#This Row],[Time]],60/24/60)</f>
        <v>0.5</v>
      </c>
      <c r="M1073" s="3">
        <f>INT(NYR_Tbl[[#This Row],[tweet_created]])</f>
        <v>42002</v>
      </c>
      <c r="N1073">
        <f>DAY(NYR_Tbl[[#This Row],[Date]])</f>
        <v>29</v>
      </c>
      <c r="O1073" s="4">
        <f>IF(NYR_Tbl[[#This Row],[retweet_count]]="",1,NYR_Tbl[[#This Row],[retweet_count]])</f>
        <v>1</v>
      </c>
    </row>
    <row r="1074" spans="1:15" x14ac:dyDescent="0.25">
      <c r="A1074" s="1">
        <v>42002.482638888891</v>
      </c>
      <c r="B1074" t="s">
        <v>2018</v>
      </c>
      <c r="C1074" t="s">
        <v>11</v>
      </c>
      <c r="D1074" t="s">
        <v>201</v>
      </c>
      <c r="E1074" t="s">
        <v>230</v>
      </c>
      <c r="F1074" t="s">
        <v>270</v>
      </c>
      <c r="G1074" t="s">
        <v>23</v>
      </c>
      <c r="H1074" t="s">
        <v>82</v>
      </c>
      <c r="I1074" t="s">
        <v>17</v>
      </c>
      <c r="K1074" s="2">
        <f>MOD(NYR_Tbl[[#This Row],[tweet_created]],1)</f>
        <v>0.48263888889050577</v>
      </c>
      <c r="L1074" s="2">
        <f>MROUND(NYR_Tbl[[#This Row],[Time]],60/24/60)</f>
        <v>0.5</v>
      </c>
      <c r="M1074" s="3">
        <f>INT(NYR_Tbl[[#This Row],[tweet_created]])</f>
        <v>42002</v>
      </c>
      <c r="N1074">
        <f>DAY(NYR_Tbl[[#This Row],[Date]])</f>
        <v>29</v>
      </c>
      <c r="O1074" s="4">
        <f>IF(NYR_Tbl[[#This Row],[retweet_count]]="",1,NYR_Tbl[[#This Row],[retweet_count]])</f>
        <v>1</v>
      </c>
    </row>
    <row r="1075" spans="1:15" x14ac:dyDescent="0.25">
      <c r="A1075" s="1">
        <v>42002.482638888891</v>
      </c>
      <c r="B1075" t="s">
        <v>2019</v>
      </c>
      <c r="C1075" t="s">
        <v>75</v>
      </c>
      <c r="D1075" t="s">
        <v>76</v>
      </c>
      <c r="E1075" t="s">
        <v>1194</v>
      </c>
      <c r="F1075" t="s">
        <v>772</v>
      </c>
      <c r="G1075" t="s">
        <v>23</v>
      </c>
      <c r="H1075" t="s">
        <v>73</v>
      </c>
      <c r="I1075" t="s">
        <v>38</v>
      </c>
      <c r="K1075" s="2">
        <f>MOD(NYR_Tbl[[#This Row],[tweet_created]],1)</f>
        <v>0.48263888889050577</v>
      </c>
      <c r="L1075" s="2">
        <f>MROUND(NYR_Tbl[[#This Row],[Time]],60/24/60)</f>
        <v>0.5</v>
      </c>
      <c r="M1075" s="3">
        <f>INT(NYR_Tbl[[#This Row],[tweet_created]])</f>
        <v>42002</v>
      </c>
      <c r="N1075">
        <f>DAY(NYR_Tbl[[#This Row],[Date]])</f>
        <v>29</v>
      </c>
      <c r="O1075" s="4">
        <f>IF(NYR_Tbl[[#This Row],[retweet_count]]="",1,NYR_Tbl[[#This Row],[retweet_count]])</f>
        <v>1</v>
      </c>
    </row>
    <row r="1076" spans="1:15" x14ac:dyDescent="0.25">
      <c r="A1076" s="1">
        <v>42002.482638888891</v>
      </c>
      <c r="B1076" t="s">
        <v>2020</v>
      </c>
      <c r="C1076" t="s">
        <v>26</v>
      </c>
      <c r="D1076" t="s">
        <v>46</v>
      </c>
      <c r="E1076" t="s">
        <v>41</v>
      </c>
      <c r="F1076" t="s">
        <v>460</v>
      </c>
      <c r="G1076" t="s">
        <v>43</v>
      </c>
      <c r="H1076" t="s">
        <v>82</v>
      </c>
      <c r="I1076" t="s">
        <v>38</v>
      </c>
      <c r="K1076" s="2">
        <f>MOD(NYR_Tbl[[#This Row],[tweet_created]],1)</f>
        <v>0.48263888889050577</v>
      </c>
      <c r="L1076" s="2">
        <f>MROUND(NYR_Tbl[[#This Row],[Time]],60/24/60)</f>
        <v>0.5</v>
      </c>
      <c r="M1076" s="3">
        <f>INT(NYR_Tbl[[#This Row],[tweet_created]])</f>
        <v>42002</v>
      </c>
      <c r="N1076">
        <f>DAY(NYR_Tbl[[#This Row],[Date]])</f>
        <v>29</v>
      </c>
      <c r="O1076" s="4">
        <f>IF(NYR_Tbl[[#This Row],[retweet_count]]="",1,NYR_Tbl[[#This Row],[retweet_count]])</f>
        <v>1</v>
      </c>
    </row>
    <row r="1077" spans="1:15" x14ac:dyDescent="0.25">
      <c r="A1077" s="1">
        <v>42002.48333333333</v>
      </c>
      <c r="B1077" t="s">
        <v>2021</v>
      </c>
      <c r="C1077" t="s">
        <v>299</v>
      </c>
      <c r="D1077" t="s">
        <v>1171</v>
      </c>
      <c r="E1077" t="s">
        <v>1194</v>
      </c>
      <c r="F1077" t="s">
        <v>772</v>
      </c>
      <c r="G1077" t="s">
        <v>23</v>
      </c>
      <c r="H1077" t="s">
        <v>73</v>
      </c>
      <c r="I1077" t="s">
        <v>38</v>
      </c>
      <c r="K1077" s="2">
        <f>MOD(NYR_Tbl[[#This Row],[tweet_created]],1)</f>
        <v>0.48333333332993789</v>
      </c>
      <c r="L1077" s="2">
        <f>MROUND(NYR_Tbl[[#This Row],[Time]],60/24/60)</f>
        <v>0.5</v>
      </c>
      <c r="M1077" s="3">
        <f>INT(NYR_Tbl[[#This Row],[tweet_created]])</f>
        <v>42002</v>
      </c>
      <c r="N1077">
        <f>DAY(NYR_Tbl[[#This Row],[Date]])</f>
        <v>29</v>
      </c>
      <c r="O1077" s="4">
        <f>IF(NYR_Tbl[[#This Row],[retweet_count]]="",1,NYR_Tbl[[#This Row],[retweet_count]])</f>
        <v>1</v>
      </c>
    </row>
    <row r="1078" spans="1:15" x14ac:dyDescent="0.25">
      <c r="A1078" s="1">
        <v>42002.48333333333</v>
      </c>
      <c r="B1078" t="s">
        <v>2022</v>
      </c>
      <c r="C1078" t="s">
        <v>26</v>
      </c>
      <c r="D1078" t="s">
        <v>35</v>
      </c>
      <c r="E1078" t="s">
        <v>1194</v>
      </c>
      <c r="F1078" t="s">
        <v>772</v>
      </c>
      <c r="G1078" t="s">
        <v>23</v>
      </c>
      <c r="H1078" t="s">
        <v>73</v>
      </c>
      <c r="I1078" t="s">
        <v>38</v>
      </c>
      <c r="K1078" s="2">
        <f>MOD(NYR_Tbl[[#This Row],[tweet_created]],1)</f>
        <v>0.48333333332993789</v>
      </c>
      <c r="L1078" s="2">
        <f>MROUND(NYR_Tbl[[#This Row],[Time]],60/24/60)</f>
        <v>0.5</v>
      </c>
      <c r="M1078" s="3">
        <f>INT(NYR_Tbl[[#This Row],[tweet_created]])</f>
        <v>42002</v>
      </c>
      <c r="N1078">
        <f>DAY(NYR_Tbl[[#This Row],[Date]])</f>
        <v>29</v>
      </c>
      <c r="O1078" s="4">
        <f>IF(NYR_Tbl[[#This Row],[retweet_count]]="",1,NYR_Tbl[[#This Row],[retweet_count]])</f>
        <v>1</v>
      </c>
    </row>
    <row r="1079" spans="1:15" x14ac:dyDescent="0.25">
      <c r="A1079" s="1">
        <v>42002.484027777777</v>
      </c>
      <c r="B1079" t="s">
        <v>2023</v>
      </c>
      <c r="C1079" t="s">
        <v>299</v>
      </c>
      <c r="D1079" t="s">
        <v>300</v>
      </c>
      <c r="E1079" t="s">
        <v>2024</v>
      </c>
      <c r="F1079" t="s">
        <v>838</v>
      </c>
      <c r="G1079" t="s">
        <v>23</v>
      </c>
      <c r="H1079" t="s">
        <v>82</v>
      </c>
      <c r="I1079" t="s">
        <v>38</v>
      </c>
      <c r="K1079" s="2">
        <f>MOD(NYR_Tbl[[#This Row],[tweet_created]],1)</f>
        <v>0.48402777777664596</v>
      </c>
      <c r="L1079" s="2">
        <f>MROUND(NYR_Tbl[[#This Row],[Time]],60/24/60)</f>
        <v>0.5</v>
      </c>
      <c r="M1079" s="3">
        <f>INT(NYR_Tbl[[#This Row],[tweet_created]])</f>
        <v>42002</v>
      </c>
      <c r="N1079">
        <f>DAY(NYR_Tbl[[#This Row],[Date]])</f>
        <v>29</v>
      </c>
      <c r="O1079" s="4">
        <f>IF(NYR_Tbl[[#This Row],[retweet_count]]="",1,NYR_Tbl[[#This Row],[retweet_count]])</f>
        <v>1</v>
      </c>
    </row>
    <row r="1080" spans="1:15" x14ac:dyDescent="0.25">
      <c r="A1080" s="1">
        <v>42002.48541666667</v>
      </c>
      <c r="B1080" t="s">
        <v>2025</v>
      </c>
      <c r="C1080" t="s">
        <v>26</v>
      </c>
      <c r="D1080" t="s">
        <v>53</v>
      </c>
      <c r="E1080" t="s">
        <v>475</v>
      </c>
      <c r="F1080" t="s">
        <v>745</v>
      </c>
      <c r="G1080" t="s">
        <v>15</v>
      </c>
      <c r="H1080" t="s">
        <v>16</v>
      </c>
      <c r="I1080" t="s">
        <v>38</v>
      </c>
      <c r="K1080" s="2">
        <f>MOD(NYR_Tbl[[#This Row],[tweet_created]],1)</f>
        <v>0.48541666667006211</v>
      </c>
      <c r="L1080" s="2">
        <f>MROUND(NYR_Tbl[[#This Row],[Time]],60/24/60)</f>
        <v>0.5</v>
      </c>
      <c r="M1080" s="3">
        <f>INT(NYR_Tbl[[#This Row],[tweet_created]])</f>
        <v>42002</v>
      </c>
      <c r="N1080">
        <f>DAY(NYR_Tbl[[#This Row],[Date]])</f>
        <v>29</v>
      </c>
      <c r="O1080" s="4">
        <f>IF(NYR_Tbl[[#This Row],[retweet_count]]="",1,NYR_Tbl[[#This Row],[retweet_count]])</f>
        <v>1</v>
      </c>
    </row>
    <row r="1081" spans="1:15" x14ac:dyDescent="0.25">
      <c r="A1081" s="1">
        <v>42002.48541666667</v>
      </c>
      <c r="B1081" t="s">
        <v>2026</v>
      </c>
      <c r="C1081" t="s">
        <v>114</v>
      </c>
      <c r="D1081" t="s">
        <v>391</v>
      </c>
      <c r="E1081" t="s">
        <v>2027</v>
      </c>
      <c r="F1081" t="s">
        <v>1480</v>
      </c>
      <c r="G1081" t="s">
        <v>43</v>
      </c>
      <c r="H1081" t="s">
        <v>44</v>
      </c>
      <c r="I1081" t="s">
        <v>38</v>
      </c>
      <c r="K1081" s="2">
        <f>MOD(NYR_Tbl[[#This Row],[tweet_created]],1)</f>
        <v>0.48541666667006211</v>
      </c>
      <c r="L1081" s="2">
        <f>MROUND(NYR_Tbl[[#This Row],[Time]],60/24/60)</f>
        <v>0.5</v>
      </c>
      <c r="M1081" s="3">
        <f>INT(NYR_Tbl[[#This Row],[tweet_created]])</f>
        <v>42002</v>
      </c>
      <c r="N1081">
        <f>DAY(NYR_Tbl[[#This Row],[Date]])</f>
        <v>29</v>
      </c>
      <c r="O1081" s="4">
        <f>IF(NYR_Tbl[[#This Row],[retweet_count]]="",1,NYR_Tbl[[#This Row],[retweet_count]])</f>
        <v>1</v>
      </c>
    </row>
    <row r="1082" spans="1:15" x14ac:dyDescent="0.25">
      <c r="A1082" s="1">
        <v>42002.486805555556</v>
      </c>
      <c r="B1082" t="s">
        <v>2028</v>
      </c>
      <c r="C1082" t="s">
        <v>19</v>
      </c>
      <c r="D1082" t="s">
        <v>490</v>
      </c>
      <c r="E1082" t="s">
        <v>571</v>
      </c>
      <c r="F1082" t="s">
        <v>1778</v>
      </c>
      <c r="G1082" t="s">
        <v>23</v>
      </c>
      <c r="H1082" t="s">
        <v>82</v>
      </c>
      <c r="I1082" t="s">
        <v>38</v>
      </c>
      <c r="K1082" s="2">
        <f>MOD(NYR_Tbl[[#This Row],[tweet_created]],1)</f>
        <v>0.48680555555620231</v>
      </c>
      <c r="L1082" s="2">
        <f>MROUND(NYR_Tbl[[#This Row],[Time]],60/24/60)</f>
        <v>0.5</v>
      </c>
      <c r="M1082" s="3">
        <f>INT(NYR_Tbl[[#This Row],[tweet_created]])</f>
        <v>42002</v>
      </c>
      <c r="N1082">
        <f>DAY(NYR_Tbl[[#This Row],[Date]])</f>
        <v>29</v>
      </c>
      <c r="O1082" s="4">
        <f>IF(NYR_Tbl[[#This Row],[retweet_count]]="",1,NYR_Tbl[[#This Row],[retweet_count]])</f>
        <v>1</v>
      </c>
    </row>
    <row r="1083" spans="1:15" x14ac:dyDescent="0.25">
      <c r="A1083" s="1">
        <v>42002.486805555556</v>
      </c>
      <c r="B1083" t="s">
        <v>2029</v>
      </c>
      <c r="C1083" t="s">
        <v>139</v>
      </c>
      <c r="D1083" t="s">
        <v>544</v>
      </c>
      <c r="E1083" t="s">
        <v>460</v>
      </c>
      <c r="F1083" t="s">
        <v>460</v>
      </c>
      <c r="G1083" t="s">
        <v>43</v>
      </c>
      <c r="I1083" t="s">
        <v>17</v>
      </c>
      <c r="K1083" s="2">
        <f>MOD(NYR_Tbl[[#This Row],[tweet_created]],1)</f>
        <v>0.48680555555620231</v>
      </c>
      <c r="L1083" s="2">
        <f>MROUND(NYR_Tbl[[#This Row],[Time]],60/24/60)</f>
        <v>0.5</v>
      </c>
      <c r="M1083" s="3">
        <f>INT(NYR_Tbl[[#This Row],[tweet_created]])</f>
        <v>42002</v>
      </c>
      <c r="N1083">
        <f>DAY(NYR_Tbl[[#This Row],[Date]])</f>
        <v>29</v>
      </c>
      <c r="O1083" s="4">
        <f>IF(NYR_Tbl[[#This Row],[retweet_count]]="",1,NYR_Tbl[[#This Row],[retweet_count]])</f>
        <v>1</v>
      </c>
    </row>
    <row r="1084" spans="1:15" x14ac:dyDescent="0.25">
      <c r="A1084" s="1">
        <v>42002.488194444442</v>
      </c>
      <c r="B1084" t="s">
        <v>2030</v>
      </c>
      <c r="C1084" t="s">
        <v>19</v>
      </c>
      <c r="D1084" t="s">
        <v>40</v>
      </c>
      <c r="E1084" t="s">
        <v>2031</v>
      </c>
      <c r="F1084" t="s">
        <v>2191</v>
      </c>
      <c r="G1084" t="s">
        <v>15</v>
      </c>
      <c r="H1084" t="s">
        <v>16</v>
      </c>
      <c r="I1084" t="s">
        <v>17</v>
      </c>
      <c r="K1084" s="2">
        <f>MOD(NYR_Tbl[[#This Row],[tweet_created]],1)</f>
        <v>0.4881944444423425</v>
      </c>
      <c r="L1084" s="2">
        <f>MROUND(NYR_Tbl[[#This Row],[Time]],60/24/60)</f>
        <v>0.5</v>
      </c>
      <c r="M1084" s="3">
        <f>INT(NYR_Tbl[[#This Row],[tweet_created]])</f>
        <v>42002</v>
      </c>
      <c r="N1084">
        <f>DAY(NYR_Tbl[[#This Row],[Date]])</f>
        <v>29</v>
      </c>
      <c r="O1084" s="4">
        <f>IF(NYR_Tbl[[#This Row],[retweet_count]]="",1,NYR_Tbl[[#This Row],[retweet_count]])</f>
        <v>1</v>
      </c>
    </row>
    <row r="1085" spans="1:15" x14ac:dyDescent="0.25">
      <c r="A1085" s="1">
        <v>42002.488194444442</v>
      </c>
      <c r="B1085" t="s">
        <v>2032</v>
      </c>
      <c r="C1085" t="s">
        <v>26</v>
      </c>
      <c r="D1085" t="s">
        <v>256</v>
      </c>
      <c r="E1085" t="s">
        <v>1194</v>
      </c>
      <c r="F1085" t="s">
        <v>772</v>
      </c>
      <c r="G1085" t="s">
        <v>23</v>
      </c>
      <c r="H1085" t="s">
        <v>73</v>
      </c>
      <c r="I1085" t="s">
        <v>38</v>
      </c>
      <c r="K1085" s="2">
        <f>MOD(NYR_Tbl[[#This Row],[tweet_created]],1)</f>
        <v>0.4881944444423425</v>
      </c>
      <c r="L1085" s="2">
        <f>MROUND(NYR_Tbl[[#This Row],[Time]],60/24/60)</f>
        <v>0.5</v>
      </c>
      <c r="M1085" s="3">
        <f>INT(NYR_Tbl[[#This Row],[tweet_created]])</f>
        <v>42002</v>
      </c>
      <c r="N1085">
        <f>DAY(NYR_Tbl[[#This Row],[Date]])</f>
        <v>29</v>
      </c>
      <c r="O1085" s="4">
        <f>IF(NYR_Tbl[[#This Row],[retweet_count]]="",1,NYR_Tbl[[#This Row],[retweet_count]])</f>
        <v>1</v>
      </c>
    </row>
    <row r="1086" spans="1:15" x14ac:dyDescent="0.25">
      <c r="A1086" s="1">
        <v>42002.489583333336</v>
      </c>
      <c r="B1086" t="s">
        <v>2033</v>
      </c>
      <c r="C1086" t="s">
        <v>19</v>
      </c>
      <c r="D1086" t="s">
        <v>566</v>
      </c>
      <c r="E1086" t="s">
        <v>1194</v>
      </c>
      <c r="F1086" t="s">
        <v>772</v>
      </c>
      <c r="G1086" t="s">
        <v>23</v>
      </c>
      <c r="H1086" t="s">
        <v>82</v>
      </c>
      <c r="I1086" t="s">
        <v>38</v>
      </c>
      <c r="K1086" s="2">
        <f>MOD(NYR_Tbl[[#This Row],[tweet_created]],1)</f>
        <v>0.48958333333575865</v>
      </c>
      <c r="L1086" s="2">
        <f>MROUND(NYR_Tbl[[#This Row],[Time]],60/24/60)</f>
        <v>0.5</v>
      </c>
      <c r="M1086" s="3">
        <f>INT(NYR_Tbl[[#This Row],[tweet_created]])</f>
        <v>42002</v>
      </c>
      <c r="N1086">
        <f>DAY(NYR_Tbl[[#This Row],[Date]])</f>
        <v>29</v>
      </c>
      <c r="O1086" s="4">
        <f>IF(NYR_Tbl[[#This Row],[retweet_count]]="",1,NYR_Tbl[[#This Row],[retweet_count]])</f>
        <v>1</v>
      </c>
    </row>
    <row r="1087" spans="1:15" x14ac:dyDescent="0.25">
      <c r="A1087" s="1">
        <v>42002.489583333336</v>
      </c>
      <c r="B1087" t="s">
        <v>2034</v>
      </c>
      <c r="C1087" t="s">
        <v>19</v>
      </c>
      <c r="D1087" t="s">
        <v>190</v>
      </c>
      <c r="E1087" t="s">
        <v>1194</v>
      </c>
      <c r="F1087" t="s">
        <v>772</v>
      </c>
      <c r="G1087" t="s">
        <v>23</v>
      </c>
      <c r="H1087" t="s">
        <v>73</v>
      </c>
      <c r="I1087" t="s">
        <v>38</v>
      </c>
      <c r="K1087" s="2">
        <f>MOD(NYR_Tbl[[#This Row],[tweet_created]],1)</f>
        <v>0.48958333333575865</v>
      </c>
      <c r="L1087" s="2">
        <f>MROUND(NYR_Tbl[[#This Row],[Time]],60/24/60)</f>
        <v>0.5</v>
      </c>
      <c r="M1087" s="3">
        <f>INT(NYR_Tbl[[#This Row],[tweet_created]])</f>
        <v>42002</v>
      </c>
      <c r="N1087">
        <f>DAY(NYR_Tbl[[#This Row],[Date]])</f>
        <v>29</v>
      </c>
      <c r="O1087" s="4">
        <f>IF(NYR_Tbl[[#This Row],[retweet_count]]="",1,NYR_Tbl[[#This Row],[retweet_count]])</f>
        <v>1</v>
      </c>
    </row>
    <row r="1088" spans="1:15" x14ac:dyDescent="0.25">
      <c r="A1088" s="1">
        <v>42002.489583333336</v>
      </c>
      <c r="B1088" t="s">
        <v>2035</v>
      </c>
      <c r="C1088" t="s">
        <v>26</v>
      </c>
      <c r="D1088" t="s">
        <v>106</v>
      </c>
      <c r="E1088" t="s">
        <v>2036</v>
      </c>
      <c r="F1088" t="s">
        <v>2191</v>
      </c>
      <c r="G1088" t="s">
        <v>15</v>
      </c>
      <c r="H1088" t="s">
        <v>16</v>
      </c>
      <c r="I1088" t="s">
        <v>17</v>
      </c>
      <c r="K1088" s="2">
        <f>MOD(NYR_Tbl[[#This Row],[tweet_created]],1)</f>
        <v>0.48958333333575865</v>
      </c>
      <c r="L1088" s="2">
        <f>MROUND(NYR_Tbl[[#This Row],[Time]],60/24/60)</f>
        <v>0.5</v>
      </c>
      <c r="M1088" s="3">
        <f>INT(NYR_Tbl[[#This Row],[tweet_created]])</f>
        <v>42002</v>
      </c>
      <c r="N1088">
        <f>DAY(NYR_Tbl[[#This Row],[Date]])</f>
        <v>29</v>
      </c>
      <c r="O1088" s="4">
        <f>IF(NYR_Tbl[[#This Row],[retweet_count]]="",1,NYR_Tbl[[#This Row],[retweet_count]])</f>
        <v>1</v>
      </c>
    </row>
    <row r="1089" spans="1:15" x14ac:dyDescent="0.25">
      <c r="A1089" s="1">
        <v>42002.490972222222</v>
      </c>
      <c r="B1089" t="s">
        <v>2037</v>
      </c>
      <c r="C1089" t="s">
        <v>19</v>
      </c>
      <c r="D1089" t="s">
        <v>129</v>
      </c>
      <c r="E1089" t="s">
        <v>2038</v>
      </c>
      <c r="F1089" t="s">
        <v>1480</v>
      </c>
      <c r="G1089" t="s">
        <v>43</v>
      </c>
      <c r="H1089" t="s">
        <v>82</v>
      </c>
      <c r="I1089" t="s">
        <v>38</v>
      </c>
      <c r="K1089" s="2">
        <f>MOD(NYR_Tbl[[#This Row],[tweet_created]],1)</f>
        <v>0.49097222222189885</v>
      </c>
      <c r="L1089" s="2">
        <f>MROUND(NYR_Tbl[[#This Row],[Time]],60/24/60)</f>
        <v>0.5</v>
      </c>
      <c r="M1089" s="3">
        <f>INT(NYR_Tbl[[#This Row],[tweet_created]])</f>
        <v>42002</v>
      </c>
      <c r="N1089">
        <f>DAY(NYR_Tbl[[#This Row],[Date]])</f>
        <v>29</v>
      </c>
      <c r="O1089" s="4">
        <f>IF(NYR_Tbl[[#This Row],[retweet_count]]="",1,NYR_Tbl[[#This Row],[retweet_count]])</f>
        <v>1</v>
      </c>
    </row>
    <row r="1090" spans="1:15" x14ac:dyDescent="0.25">
      <c r="A1090" s="1">
        <v>42002.491666666669</v>
      </c>
      <c r="B1090" t="s">
        <v>2039</v>
      </c>
      <c r="C1090" t="s">
        <v>26</v>
      </c>
      <c r="D1090" t="s">
        <v>46</v>
      </c>
      <c r="E1090" t="s">
        <v>1942</v>
      </c>
      <c r="F1090" t="s">
        <v>705</v>
      </c>
      <c r="G1090" t="s">
        <v>49</v>
      </c>
      <c r="H1090" t="s">
        <v>82</v>
      </c>
      <c r="I1090" t="s">
        <v>38</v>
      </c>
      <c r="K1090" s="2">
        <f>MOD(NYR_Tbl[[#This Row],[tweet_created]],1)</f>
        <v>0.49166666666860692</v>
      </c>
      <c r="L1090" s="2">
        <f>MROUND(NYR_Tbl[[#This Row],[Time]],60/24/60)</f>
        <v>0.5</v>
      </c>
      <c r="M1090" s="3">
        <f>INT(NYR_Tbl[[#This Row],[tweet_created]])</f>
        <v>42002</v>
      </c>
      <c r="N1090">
        <f>DAY(NYR_Tbl[[#This Row],[Date]])</f>
        <v>29</v>
      </c>
      <c r="O1090" s="4">
        <f>IF(NYR_Tbl[[#This Row],[retweet_count]]="",1,NYR_Tbl[[#This Row],[retweet_count]])</f>
        <v>1</v>
      </c>
    </row>
    <row r="1091" spans="1:15" x14ac:dyDescent="0.25">
      <c r="A1091" s="1">
        <v>42002.492361111108</v>
      </c>
      <c r="B1091" t="s">
        <v>2040</v>
      </c>
      <c r="C1091" t="s">
        <v>11</v>
      </c>
      <c r="D1091" t="s">
        <v>31</v>
      </c>
      <c r="E1091" t="s">
        <v>2041</v>
      </c>
      <c r="F1091" t="s">
        <v>1352</v>
      </c>
      <c r="G1091" t="s">
        <v>23</v>
      </c>
      <c r="H1091" t="s">
        <v>82</v>
      </c>
      <c r="I1091" t="s">
        <v>17</v>
      </c>
      <c r="K1091" s="2">
        <f>MOD(NYR_Tbl[[#This Row],[tweet_created]],1)</f>
        <v>0.49236111110803904</v>
      </c>
      <c r="L1091" s="2">
        <f>MROUND(NYR_Tbl[[#This Row],[Time]],60/24/60)</f>
        <v>0.5</v>
      </c>
      <c r="M1091" s="3">
        <f>INT(NYR_Tbl[[#This Row],[tweet_created]])</f>
        <v>42002</v>
      </c>
      <c r="N1091">
        <f>DAY(NYR_Tbl[[#This Row],[Date]])</f>
        <v>29</v>
      </c>
      <c r="O1091" s="4">
        <f>IF(NYR_Tbl[[#This Row],[retweet_count]]="",1,NYR_Tbl[[#This Row],[retweet_count]])</f>
        <v>1</v>
      </c>
    </row>
    <row r="1092" spans="1:15" x14ac:dyDescent="0.25">
      <c r="A1092" s="1">
        <v>42002.492361111108</v>
      </c>
      <c r="B1092" t="s">
        <v>2042</v>
      </c>
      <c r="C1092" t="s">
        <v>89</v>
      </c>
      <c r="D1092" t="s">
        <v>874</v>
      </c>
      <c r="E1092" t="s">
        <v>1194</v>
      </c>
      <c r="F1092" t="s">
        <v>772</v>
      </c>
      <c r="G1092" t="s">
        <v>23</v>
      </c>
      <c r="H1092" t="s">
        <v>73</v>
      </c>
      <c r="I1092" t="s">
        <v>38</v>
      </c>
      <c r="K1092" s="2">
        <f>MOD(NYR_Tbl[[#This Row],[tweet_created]],1)</f>
        <v>0.49236111110803904</v>
      </c>
      <c r="L1092" s="2">
        <f>MROUND(NYR_Tbl[[#This Row],[Time]],60/24/60)</f>
        <v>0.5</v>
      </c>
      <c r="M1092" s="3">
        <f>INT(NYR_Tbl[[#This Row],[tweet_created]])</f>
        <v>42002</v>
      </c>
      <c r="N1092">
        <f>DAY(NYR_Tbl[[#This Row],[Date]])</f>
        <v>29</v>
      </c>
      <c r="O1092" s="4">
        <f>IF(NYR_Tbl[[#This Row],[retweet_count]]="",1,NYR_Tbl[[#This Row],[retweet_count]])</f>
        <v>1</v>
      </c>
    </row>
    <row r="1093" spans="1:15" x14ac:dyDescent="0.25">
      <c r="A1093" s="1">
        <v>42002.493055555555</v>
      </c>
      <c r="B1093" t="s">
        <v>2043</v>
      </c>
      <c r="C1093" t="s">
        <v>19</v>
      </c>
      <c r="D1093" t="s">
        <v>35</v>
      </c>
      <c r="E1093" t="s">
        <v>364</v>
      </c>
      <c r="F1093" t="s">
        <v>460</v>
      </c>
      <c r="G1093" t="s">
        <v>43</v>
      </c>
      <c r="H1093" t="s">
        <v>82</v>
      </c>
      <c r="I1093" t="s">
        <v>38</v>
      </c>
      <c r="K1093" s="2">
        <f>MOD(NYR_Tbl[[#This Row],[tweet_created]],1)</f>
        <v>0.49305555555474712</v>
      </c>
      <c r="L1093" s="2">
        <f>MROUND(NYR_Tbl[[#This Row],[Time]],60/24/60)</f>
        <v>0.5</v>
      </c>
      <c r="M1093" s="3">
        <f>INT(NYR_Tbl[[#This Row],[tweet_created]])</f>
        <v>42002</v>
      </c>
      <c r="N1093">
        <f>DAY(NYR_Tbl[[#This Row],[Date]])</f>
        <v>29</v>
      </c>
      <c r="O1093" s="4">
        <f>IF(NYR_Tbl[[#This Row],[retweet_count]]="",1,NYR_Tbl[[#This Row],[retweet_count]])</f>
        <v>1</v>
      </c>
    </row>
    <row r="1094" spans="1:15" x14ac:dyDescent="0.25">
      <c r="A1094" s="1">
        <v>42002.493750000001</v>
      </c>
      <c r="B1094" t="s">
        <v>2044</v>
      </c>
      <c r="C1094" t="s">
        <v>11</v>
      </c>
      <c r="D1094" t="s">
        <v>31</v>
      </c>
      <c r="E1094" t="s">
        <v>2045</v>
      </c>
      <c r="F1094" t="s">
        <v>1151</v>
      </c>
      <c r="G1094" t="s">
        <v>23</v>
      </c>
      <c r="H1094" t="s">
        <v>16</v>
      </c>
      <c r="I1094" t="s">
        <v>38</v>
      </c>
      <c r="K1094" s="2">
        <f>MOD(NYR_Tbl[[#This Row],[tweet_created]],1)</f>
        <v>0.49375000000145519</v>
      </c>
      <c r="L1094" s="2">
        <f>MROUND(NYR_Tbl[[#This Row],[Time]],60/24/60)</f>
        <v>0.5</v>
      </c>
      <c r="M1094" s="3">
        <f>INT(NYR_Tbl[[#This Row],[tweet_created]])</f>
        <v>42002</v>
      </c>
      <c r="N1094">
        <f>DAY(NYR_Tbl[[#This Row],[Date]])</f>
        <v>29</v>
      </c>
      <c r="O1094" s="4">
        <f>IF(NYR_Tbl[[#This Row],[retweet_count]]="",1,NYR_Tbl[[#This Row],[retweet_count]])</f>
        <v>1</v>
      </c>
    </row>
    <row r="1095" spans="1:15" x14ac:dyDescent="0.25">
      <c r="A1095" s="1">
        <v>42002.494444444441</v>
      </c>
      <c r="B1095" t="s">
        <v>2046</v>
      </c>
      <c r="C1095" t="s">
        <v>26</v>
      </c>
      <c r="D1095" t="s">
        <v>284</v>
      </c>
      <c r="E1095" t="s">
        <v>2047</v>
      </c>
      <c r="F1095" t="s">
        <v>7563</v>
      </c>
      <c r="G1095" t="s">
        <v>49</v>
      </c>
      <c r="H1095" t="s">
        <v>24</v>
      </c>
      <c r="I1095" t="s">
        <v>17</v>
      </c>
      <c r="K1095" s="2">
        <f>MOD(NYR_Tbl[[#This Row],[tweet_created]],1)</f>
        <v>0.49444444444088731</v>
      </c>
      <c r="L1095" s="2">
        <f>MROUND(NYR_Tbl[[#This Row],[Time]],60/24/60)</f>
        <v>0.5</v>
      </c>
      <c r="M1095" s="3">
        <f>INT(NYR_Tbl[[#This Row],[tweet_created]])</f>
        <v>42002</v>
      </c>
      <c r="N1095">
        <f>DAY(NYR_Tbl[[#This Row],[Date]])</f>
        <v>29</v>
      </c>
      <c r="O1095" s="4">
        <f>IF(NYR_Tbl[[#This Row],[retweet_count]]="",1,NYR_Tbl[[#This Row],[retweet_count]])</f>
        <v>1</v>
      </c>
    </row>
    <row r="1096" spans="1:15" x14ac:dyDescent="0.25">
      <c r="A1096" s="1">
        <v>42002.494444444441</v>
      </c>
      <c r="B1096" t="s">
        <v>2048</v>
      </c>
      <c r="C1096" t="s">
        <v>11</v>
      </c>
      <c r="D1096" t="s">
        <v>66</v>
      </c>
      <c r="E1096" t="s">
        <v>1909</v>
      </c>
      <c r="F1096" t="s">
        <v>1480</v>
      </c>
      <c r="G1096" t="s">
        <v>43</v>
      </c>
      <c r="H1096" t="s">
        <v>82</v>
      </c>
      <c r="I1096" t="s">
        <v>38</v>
      </c>
      <c r="K1096" s="2">
        <f>MOD(NYR_Tbl[[#This Row],[tweet_created]],1)</f>
        <v>0.49444444444088731</v>
      </c>
      <c r="L1096" s="2">
        <f>MROUND(NYR_Tbl[[#This Row],[Time]],60/24/60)</f>
        <v>0.5</v>
      </c>
      <c r="M1096" s="3">
        <f>INT(NYR_Tbl[[#This Row],[tweet_created]])</f>
        <v>42002</v>
      </c>
      <c r="N1096">
        <f>DAY(NYR_Tbl[[#This Row],[Date]])</f>
        <v>29</v>
      </c>
      <c r="O1096" s="4">
        <f>IF(NYR_Tbl[[#This Row],[retweet_count]]="",1,NYR_Tbl[[#This Row],[retweet_count]])</f>
        <v>1</v>
      </c>
    </row>
    <row r="1097" spans="1:15" x14ac:dyDescent="0.25">
      <c r="A1097" s="1">
        <v>42002.495138888888</v>
      </c>
      <c r="B1097" t="s">
        <v>2049</v>
      </c>
      <c r="C1097" t="s">
        <v>69</v>
      </c>
      <c r="D1097" t="s">
        <v>35</v>
      </c>
      <c r="E1097" t="s">
        <v>2050</v>
      </c>
      <c r="F1097" t="s">
        <v>731</v>
      </c>
      <c r="G1097" t="s">
        <v>43</v>
      </c>
      <c r="H1097" t="s">
        <v>44</v>
      </c>
      <c r="I1097" t="s">
        <v>17</v>
      </c>
      <c r="K1097" s="2">
        <f>MOD(NYR_Tbl[[#This Row],[tweet_created]],1)</f>
        <v>0.49513888888759539</v>
      </c>
      <c r="L1097" s="2">
        <f>MROUND(NYR_Tbl[[#This Row],[Time]],60/24/60)</f>
        <v>0.5</v>
      </c>
      <c r="M1097" s="3">
        <f>INT(NYR_Tbl[[#This Row],[tweet_created]])</f>
        <v>42002</v>
      </c>
      <c r="N1097">
        <f>DAY(NYR_Tbl[[#This Row],[Date]])</f>
        <v>29</v>
      </c>
      <c r="O1097" s="4">
        <f>IF(NYR_Tbl[[#This Row],[retweet_count]]="",1,NYR_Tbl[[#This Row],[retweet_count]])</f>
        <v>1</v>
      </c>
    </row>
    <row r="1098" spans="1:15" x14ac:dyDescent="0.25">
      <c r="A1098" s="1">
        <v>42002.495833333334</v>
      </c>
      <c r="B1098" t="s">
        <v>2051</v>
      </c>
      <c r="C1098" t="s">
        <v>19</v>
      </c>
      <c r="D1098" t="s">
        <v>80</v>
      </c>
      <c r="E1098" t="s">
        <v>1194</v>
      </c>
      <c r="F1098" t="s">
        <v>772</v>
      </c>
      <c r="G1098" t="s">
        <v>23</v>
      </c>
      <c r="H1098" t="s">
        <v>73</v>
      </c>
      <c r="I1098" t="s">
        <v>38</v>
      </c>
      <c r="K1098" s="2">
        <f>MOD(NYR_Tbl[[#This Row],[tweet_created]],1)</f>
        <v>0.49583333333430346</v>
      </c>
      <c r="L1098" s="2">
        <f>MROUND(NYR_Tbl[[#This Row],[Time]],60/24/60)</f>
        <v>0.5</v>
      </c>
      <c r="M1098" s="3">
        <f>INT(NYR_Tbl[[#This Row],[tweet_created]])</f>
        <v>42002</v>
      </c>
      <c r="N1098">
        <f>DAY(NYR_Tbl[[#This Row],[Date]])</f>
        <v>29</v>
      </c>
      <c r="O1098" s="4">
        <f>IF(NYR_Tbl[[#This Row],[retweet_count]]="",1,NYR_Tbl[[#This Row],[retweet_count]])</f>
        <v>1</v>
      </c>
    </row>
    <row r="1099" spans="1:15" x14ac:dyDescent="0.25">
      <c r="A1099" s="1">
        <v>42002.495833333334</v>
      </c>
      <c r="B1099" t="s">
        <v>2052</v>
      </c>
      <c r="C1099" t="s">
        <v>26</v>
      </c>
      <c r="D1099" t="s">
        <v>46</v>
      </c>
      <c r="E1099" t="s">
        <v>2053</v>
      </c>
      <c r="F1099" t="s">
        <v>745</v>
      </c>
      <c r="G1099" t="s">
        <v>15</v>
      </c>
      <c r="H1099" t="s">
        <v>16</v>
      </c>
      <c r="I1099" t="s">
        <v>17</v>
      </c>
      <c r="K1099" s="2">
        <f>MOD(NYR_Tbl[[#This Row],[tweet_created]],1)</f>
        <v>0.49583333333430346</v>
      </c>
      <c r="L1099" s="2">
        <f>MROUND(NYR_Tbl[[#This Row],[Time]],60/24/60)</f>
        <v>0.5</v>
      </c>
      <c r="M1099" s="3">
        <f>INT(NYR_Tbl[[#This Row],[tweet_created]])</f>
        <v>42002</v>
      </c>
      <c r="N1099">
        <f>DAY(NYR_Tbl[[#This Row],[Date]])</f>
        <v>29</v>
      </c>
      <c r="O1099" s="4">
        <f>IF(NYR_Tbl[[#This Row],[retweet_count]]="",1,NYR_Tbl[[#This Row],[retweet_count]])</f>
        <v>1</v>
      </c>
    </row>
    <row r="1100" spans="1:15" x14ac:dyDescent="0.25">
      <c r="A1100" s="1">
        <v>42002.495833333334</v>
      </c>
      <c r="B1100" t="s">
        <v>2054</v>
      </c>
      <c r="C1100" t="s">
        <v>19</v>
      </c>
      <c r="D1100" t="s">
        <v>20</v>
      </c>
      <c r="E1100" t="s">
        <v>2055</v>
      </c>
      <c r="F1100" t="s">
        <v>270</v>
      </c>
      <c r="G1100" t="s">
        <v>23</v>
      </c>
      <c r="H1100" t="s">
        <v>24</v>
      </c>
      <c r="I1100" t="s">
        <v>38</v>
      </c>
      <c r="K1100" s="2">
        <f>MOD(NYR_Tbl[[#This Row],[tweet_created]],1)</f>
        <v>0.49583333333430346</v>
      </c>
      <c r="L1100" s="2">
        <f>MROUND(NYR_Tbl[[#This Row],[Time]],60/24/60)</f>
        <v>0.5</v>
      </c>
      <c r="M1100" s="3">
        <f>INT(NYR_Tbl[[#This Row],[tweet_created]])</f>
        <v>42002</v>
      </c>
      <c r="N1100">
        <f>DAY(NYR_Tbl[[#This Row],[Date]])</f>
        <v>29</v>
      </c>
      <c r="O1100" s="4">
        <f>IF(NYR_Tbl[[#This Row],[retweet_count]]="",1,NYR_Tbl[[#This Row],[retweet_count]])</f>
        <v>1</v>
      </c>
    </row>
    <row r="1101" spans="1:15" x14ac:dyDescent="0.25">
      <c r="A1101" s="1">
        <v>42002.5</v>
      </c>
      <c r="B1101" t="s">
        <v>2056</v>
      </c>
      <c r="C1101" t="s">
        <v>26</v>
      </c>
      <c r="D1101" t="s">
        <v>35</v>
      </c>
      <c r="E1101" t="s">
        <v>2057</v>
      </c>
      <c r="F1101" t="s">
        <v>1778</v>
      </c>
      <c r="G1101" t="s">
        <v>23</v>
      </c>
      <c r="H1101" t="s">
        <v>82</v>
      </c>
      <c r="I1101" t="s">
        <v>17</v>
      </c>
      <c r="K1101" s="2">
        <f>MOD(NYR_Tbl[[#This Row],[tweet_created]],1)</f>
        <v>0.5</v>
      </c>
      <c r="L1101" s="2">
        <f>MROUND(NYR_Tbl[[#This Row],[Time]],60/24/60)</f>
        <v>0.5</v>
      </c>
      <c r="M1101" s="3">
        <f>INT(NYR_Tbl[[#This Row],[tweet_created]])</f>
        <v>42002</v>
      </c>
      <c r="N1101">
        <f>DAY(NYR_Tbl[[#This Row],[Date]])</f>
        <v>29</v>
      </c>
      <c r="O1101" s="4">
        <f>IF(NYR_Tbl[[#This Row],[retweet_count]]="",1,NYR_Tbl[[#This Row],[retweet_count]])</f>
        <v>1</v>
      </c>
    </row>
    <row r="1102" spans="1:15" x14ac:dyDescent="0.25">
      <c r="A1102" s="1">
        <v>42002.500694444447</v>
      </c>
      <c r="B1102" t="s">
        <v>2058</v>
      </c>
      <c r="C1102" t="s">
        <v>89</v>
      </c>
      <c r="D1102" t="s">
        <v>90</v>
      </c>
      <c r="E1102" t="s">
        <v>2059</v>
      </c>
      <c r="F1102" t="s">
        <v>220</v>
      </c>
      <c r="G1102" t="s">
        <v>23</v>
      </c>
      <c r="I1102" t="s">
        <v>38</v>
      </c>
      <c r="K1102" s="2">
        <f>MOD(NYR_Tbl[[#This Row],[tweet_created]],1)</f>
        <v>0.50069444444670808</v>
      </c>
      <c r="L1102" s="2">
        <f>MROUND(NYR_Tbl[[#This Row],[Time]],60/24/60)</f>
        <v>0.5</v>
      </c>
      <c r="M1102" s="3">
        <f>INT(NYR_Tbl[[#This Row],[tweet_created]])</f>
        <v>42002</v>
      </c>
      <c r="N1102">
        <f>DAY(NYR_Tbl[[#This Row],[Date]])</f>
        <v>29</v>
      </c>
      <c r="O1102" s="4">
        <f>IF(NYR_Tbl[[#This Row],[retweet_count]]="",1,NYR_Tbl[[#This Row],[retweet_count]])</f>
        <v>1</v>
      </c>
    </row>
    <row r="1103" spans="1:15" x14ac:dyDescent="0.25">
      <c r="A1103" s="1">
        <v>42002.500694444447</v>
      </c>
      <c r="B1103" t="s">
        <v>2060</v>
      </c>
      <c r="C1103" t="s">
        <v>61</v>
      </c>
      <c r="D1103" t="s">
        <v>62</v>
      </c>
      <c r="E1103" t="s">
        <v>975</v>
      </c>
      <c r="F1103" t="s">
        <v>220</v>
      </c>
      <c r="G1103" t="s">
        <v>23</v>
      </c>
      <c r="H1103" t="s">
        <v>82</v>
      </c>
      <c r="I1103" t="s">
        <v>38</v>
      </c>
      <c r="K1103" s="2">
        <f>MOD(NYR_Tbl[[#This Row],[tweet_created]],1)</f>
        <v>0.50069444444670808</v>
      </c>
      <c r="L1103" s="2">
        <f>MROUND(NYR_Tbl[[#This Row],[Time]],60/24/60)</f>
        <v>0.5</v>
      </c>
      <c r="M1103" s="3">
        <f>INT(NYR_Tbl[[#This Row],[tweet_created]])</f>
        <v>42002</v>
      </c>
      <c r="N1103">
        <f>DAY(NYR_Tbl[[#This Row],[Date]])</f>
        <v>29</v>
      </c>
      <c r="O1103" s="4">
        <f>IF(NYR_Tbl[[#This Row],[retweet_count]]="",1,NYR_Tbl[[#This Row],[retweet_count]])</f>
        <v>1</v>
      </c>
    </row>
    <row r="1104" spans="1:15" x14ac:dyDescent="0.25">
      <c r="A1104" s="1">
        <v>42002.501388888886</v>
      </c>
      <c r="B1104" t="s">
        <v>2061</v>
      </c>
      <c r="C1104" t="s">
        <v>11</v>
      </c>
      <c r="D1104" t="s">
        <v>201</v>
      </c>
      <c r="E1104" t="s">
        <v>405</v>
      </c>
      <c r="F1104" t="s">
        <v>745</v>
      </c>
      <c r="G1104" t="s">
        <v>15</v>
      </c>
      <c r="H1104" t="s">
        <v>16</v>
      </c>
      <c r="I1104" t="s">
        <v>17</v>
      </c>
      <c r="K1104" s="2">
        <f>MOD(NYR_Tbl[[#This Row],[tweet_created]],1)</f>
        <v>0.50138888888614019</v>
      </c>
      <c r="L1104" s="2">
        <f>MROUND(NYR_Tbl[[#This Row],[Time]],60/24/60)</f>
        <v>0.5</v>
      </c>
      <c r="M1104" s="3">
        <f>INT(NYR_Tbl[[#This Row],[tweet_created]])</f>
        <v>42002</v>
      </c>
      <c r="N1104">
        <f>DAY(NYR_Tbl[[#This Row],[Date]])</f>
        <v>29</v>
      </c>
      <c r="O1104" s="4">
        <f>IF(NYR_Tbl[[#This Row],[retweet_count]]="",1,NYR_Tbl[[#This Row],[retweet_count]])</f>
        <v>1</v>
      </c>
    </row>
    <row r="1105" spans="1:15" x14ac:dyDescent="0.25">
      <c r="A1105" s="1">
        <v>42002.506249999999</v>
      </c>
      <c r="B1105" t="s">
        <v>2062</v>
      </c>
      <c r="C1105" t="s">
        <v>61</v>
      </c>
      <c r="D1105" t="s">
        <v>35</v>
      </c>
      <c r="E1105" t="s">
        <v>159</v>
      </c>
      <c r="F1105" t="s">
        <v>460</v>
      </c>
      <c r="G1105" t="s">
        <v>43</v>
      </c>
      <c r="H1105" t="s">
        <v>16</v>
      </c>
      <c r="I1105" t="s">
        <v>38</v>
      </c>
      <c r="K1105" s="2">
        <f>MOD(NYR_Tbl[[#This Row],[tweet_created]],1)</f>
        <v>0.50624999999854481</v>
      </c>
      <c r="L1105" s="2">
        <f>MROUND(NYR_Tbl[[#This Row],[Time]],60/24/60)</f>
        <v>0.5</v>
      </c>
      <c r="M1105" s="3">
        <f>INT(NYR_Tbl[[#This Row],[tweet_created]])</f>
        <v>42002</v>
      </c>
      <c r="N1105">
        <f>DAY(NYR_Tbl[[#This Row],[Date]])</f>
        <v>29</v>
      </c>
      <c r="O1105" s="4">
        <f>IF(NYR_Tbl[[#This Row],[retweet_count]]="",1,NYR_Tbl[[#This Row],[retweet_count]])</f>
        <v>1</v>
      </c>
    </row>
    <row r="1106" spans="1:15" x14ac:dyDescent="0.25">
      <c r="A1106" s="1">
        <v>42002.506944444445</v>
      </c>
      <c r="B1106" t="s">
        <v>2063</v>
      </c>
      <c r="C1106" t="s">
        <v>11</v>
      </c>
      <c r="D1106" t="s">
        <v>12</v>
      </c>
      <c r="E1106" t="s">
        <v>1504</v>
      </c>
      <c r="F1106" t="s">
        <v>251</v>
      </c>
      <c r="G1106" t="s">
        <v>15</v>
      </c>
      <c r="H1106" t="s">
        <v>73</v>
      </c>
      <c r="I1106" t="s">
        <v>38</v>
      </c>
      <c r="K1106" s="2">
        <f>MOD(NYR_Tbl[[#This Row],[tweet_created]],1)</f>
        <v>0.50694444444525288</v>
      </c>
      <c r="L1106" s="2">
        <f>MROUND(NYR_Tbl[[#This Row],[Time]],60/24/60)</f>
        <v>0.5</v>
      </c>
      <c r="M1106" s="3">
        <f>INT(NYR_Tbl[[#This Row],[tweet_created]])</f>
        <v>42002</v>
      </c>
      <c r="N1106">
        <f>DAY(NYR_Tbl[[#This Row],[Date]])</f>
        <v>29</v>
      </c>
      <c r="O1106" s="4">
        <f>IF(NYR_Tbl[[#This Row],[retweet_count]]="",1,NYR_Tbl[[#This Row],[retweet_count]])</f>
        <v>1</v>
      </c>
    </row>
    <row r="1107" spans="1:15" x14ac:dyDescent="0.25">
      <c r="A1107" s="1">
        <v>42002.509027777778</v>
      </c>
      <c r="B1107" t="s">
        <v>2064</v>
      </c>
      <c r="C1107" t="s">
        <v>11</v>
      </c>
      <c r="D1107" t="s">
        <v>210</v>
      </c>
      <c r="E1107" t="s">
        <v>745</v>
      </c>
      <c r="F1107" t="s">
        <v>745</v>
      </c>
      <c r="G1107" t="s">
        <v>15</v>
      </c>
      <c r="H1107" t="s">
        <v>82</v>
      </c>
      <c r="I1107" t="s">
        <v>17</v>
      </c>
      <c r="K1107" s="2">
        <f>MOD(NYR_Tbl[[#This Row],[tweet_created]],1)</f>
        <v>0.50902777777810115</v>
      </c>
      <c r="L1107" s="2">
        <f>MROUND(NYR_Tbl[[#This Row],[Time]],60/24/60)</f>
        <v>0.5</v>
      </c>
      <c r="M1107" s="3">
        <f>INT(NYR_Tbl[[#This Row],[tweet_created]])</f>
        <v>42002</v>
      </c>
      <c r="N1107">
        <f>DAY(NYR_Tbl[[#This Row],[Date]])</f>
        <v>29</v>
      </c>
      <c r="O1107" s="4">
        <f>IF(NYR_Tbl[[#This Row],[retweet_count]]="",1,NYR_Tbl[[#This Row],[retweet_count]])</f>
        <v>1</v>
      </c>
    </row>
    <row r="1108" spans="1:15" x14ac:dyDescent="0.25">
      <c r="A1108" s="1">
        <v>42002.509722222225</v>
      </c>
      <c r="B1108" t="s">
        <v>2065</v>
      </c>
      <c r="C1108" t="s">
        <v>19</v>
      </c>
      <c r="D1108" t="s">
        <v>422</v>
      </c>
      <c r="E1108" t="s">
        <v>1194</v>
      </c>
      <c r="F1108" t="s">
        <v>772</v>
      </c>
      <c r="G1108" t="s">
        <v>23</v>
      </c>
      <c r="H1108" t="s">
        <v>73</v>
      </c>
      <c r="I1108" t="s">
        <v>38</v>
      </c>
      <c r="K1108" s="2">
        <f>MOD(NYR_Tbl[[#This Row],[tweet_created]],1)</f>
        <v>0.50972222222480923</v>
      </c>
      <c r="L1108" s="2">
        <f>MROUND(NYR_Tbl[[#This Row],[Time]],60/24/60)</f>
        <v>0.5</v>
      </c>
      <c r="M1108" s="3">
        <f>INT(NYR_Tbl[[#This Row],[tweet_created]])</f>
        <v>42002</v>
      </c>
      <c r="N1108">
        <f>DAY(NYR_Tbl[[#This Row],[Date]])</f>
        <v>29</v>
      </c>
      <c r="O1108" s="4">
        <f>IF(NYR_Tbl[[#This Row],[retweet_count]]="",1,NYR_Tbl[[#This Row],[retweet_count]])</f>
        <v>1</v>
      </c>
    </row>
    <row r="1109" spans="1:15" x14ac:dyDescent="0.25">
      <c r="A1109" s="1">
        <v>42002.511805555558</v>
      </c>
      <c r="B1109" t="s">
        <v>2066</v>
      </c>
      <c r="C1109" t="s">
        <v>26</v>
      </c>
      <c r="D1109" t="s">
        <v>893</v>
      </c>
      <c r="E1109" t="s">
        <v>2067</v>
      </c>
      <c r="F1109" t="s">
        <v>220</v>
      </c>
      <c r="G1109" t="s">
        <v>23</v>
      </c>
      <c r="H1109" t="s">
        <v>82</v>
      </c>
      <c r="I1109" t="s">
        <v>38</v>
      </c>
      <c r="K1109" s="2">
        <f>MOD(NYR_Tbl[[#This Row],[tweet_created]],1)</f>
        <v>0.5118055555576575</v>
      </c>
      <c r="L1109" s="2">
        <f>MROUND(NYR_Tbl[[#This Row],[Time]],60/24/60)</f>
        <v>0.5</v>
      </c>
      <c r="M1109" s="3">
        <f>INT(NYR_Tbl[[#This Row],[tweet_created]])</f>
        <v>42002</v>
      </c>
      <c r="N1109">
        <f>DAY(NYR_Tbl[[#This Row],[Date]])</f>
        <v>29</v>
      </c>
      <c r="O1109" s="4">
        <f>IF(NYR_Tbl[[#This Row],[retweet_count]]="",1,NYR_Tbl[[#This Row],[retweet_count]])</f>
        <v>1</v>
      </c>
    </row>
    <row r="1110" spans="1:15" x14ac:dyDescent="0.25">
      <c r="A1110" s="1">
        <v>42002.512499999997</v>
      </c>
      <c r="B1110" t="s">
        <v>2068</v>
      </c>
      <c r="C1110" t="s">
        <v>19</v>
      </c>
      <c r="D1110" t="s">
        <v>845</v>
      </c>
      <c r="E1110" t="s">
        <v>2069</v>
      </c>
      <c r="F1110" t="s">
        <v>4400</v>
      </c>
      <c r="G1110" t="s">
        <v>49</v>
      </c>
      <c r="I1110" t="s">
        <v>38</v>
      </c>
      <c r="K1110" s="2">
        <f>MOD(NYR_Tbl[[#This Row],[tweet_created]],1)</f>
        <v>0.51249999999708962</v>
      </c>
      <c r="L1110" s="2">
        <f>MROUND(NYR_Tbl[[#This Row],[Time]],60/24/60)</f>
        <v>0.5</v>
      </c>
      <c r="M1110" s="3">
        <f>INT(NYR_Tbl[[#This Row],[tweet_created]])</f>
        <v>42002</v>
      </c>
      <c r="N1110">
        <f>DAY(NYR_Tbl[[#This Row],[Date]])</f>
        <v>29</v>
      </c>
      <c r="O1110" s="4">
        <f>IF(NYR_Tbl[[#This Row],[retweet_count]]="",1,NYR_Tbl[[#This Row],[retweet_count]])</f>
        <v>1</v>
      </c>
    </row>
    <row r="1111" spans="1:15" x14ac:dyDescent="0.25">
      <c r="A1111" s="1">
        <v>42002.51666666667</v>
      </c>
      <c r="B1111" t="s">
        <v>2070</v>
      </c>
      <c r="C1111" t="s">
        <v>26</v>
      </c>
      <c r="D1111" t="s">
        <v>429</v>
      </c>
      <c r="E1111" t="s">
        <v>2071</v>
      </c>
      <c r="F1111" t="s">
        <v>745</v>
      </c>
      <c r="G1111" t="s">
        <v>15</v>
      </c>
      <c r="H1111" t="s">
        <v>16</v>
      </c>
      <c r="I1111" t="s">
        <v>38</v>
      </c>
      <c r="K1111" s="2">
        <f>MOD(NYR_Tbl[[#This Row],[tweet_created]],1)</f>
        <v>0.51666666667006211</v>
      </c>
      <c r="L1111" s="2">
        <f>MROUND(NYR_Tbl[[#This Row],[Time]],60/24/60)</f>
        <v>0.5</v>
      </c>
      <c r="M1111" s="3">
        <f>INT(NYR_Tbl[[#This Row],[tweet_created]])</f>
        <v>42002</v>
      </c>
      <c r="N1111">
        <f>DAY(NYR_Tbl[[#This Row],[Date]])</f>
        <v>29</v>
      </c>
      <c r="O1111" s="4">
        <f>IF(NYR_Tbl[[#This Row],[retweet_count]]="",1,NYR_Tbl[[#This Row],[retweet_count]])</f>
        <v>1</v>
      </c>
    </row>
    <row r="1112" spans="1:15" x14ac:dyDescent="0.25">
      <c r="A1112" s="1">
        <v>42002.522916666669</v>
      </c>
      <c r="B1112" t="s">
        <v>2072</v>
      </c>
      <c r="C1112" t="s">
        <v>26</v>
      </c>
      <c r="D1112" t="s">
        <v>106</v>
      </c>
      <c r="E1112" t="s">
        <v>2073</v>
      </c>
      <c r="F1112" t="s">
        <v>7563</v>
      </c>
      <c r="G1112" t="s">
        <v>49</v>
      </c>
      <c r="H1112" t="s">
        <v>24</v>
      </c>
      <c r="I1112" t="s">
        <v>38</v>
      </c>
      <c r="K1112" s="2">
        <f>MOD(NYR_Tbl[[#This Row],[tweet_created]],1)</f>
        <v>0.52291666666860692</v>
      </c>
      <c r="L1112" s="2">
        <f>MROUND(NYR_Tbl[[#This Row],[Time]],60/24/60)</f>
        <v>0.54166666666666663</v>
      </c>
      <c r="M1112" s="3">
        <f>INT(NYR_Tbl[[#This Row],[tweet_created]])</f>
        <v>42002</v>
      </c>
      <c r="N1112">
        <f>DAY(NYR_Tbl[[#This Row],[Date]])</f>
        <v>29</v>
      </c>
      <c r="O1112" s="4">
        <f>IF(NYR_Tbl[[#This Row],[retweet_count]]="",1,NYR_Tbl[[#This Row],[retweet_count]])</f>
        <v>1</v>
      </c>
    </row>
    <row r="1113" spans="1:15" x14ac:dyDescent="0.25">
      <c r="A1113" s="1">
        <v>42002.523611111108</v>
      </c>
      <c r="B1113" t="s">
        <v>2074</v>
      </c>
      <c r="C1113" t="s">
        <v>26</v>
      </c>
      <c r="D1113" t="s">
        <v>462</v>
      </c>
      <c r="E1113" t="s">
        <v>2075</v>
      </c>
      <c r="F1113" t="s">
        <v>731</v>
      </c>
      <c r="G1113" t="s">
        <v>43</v>
      </c>
      <c r="H1113" t="s">
        <v>16</v>
      </c>
      <c r="I1113" t="s">
        <v>38</v>
      </c>
      <c r="K1113" s="2">
        <f>MOD(NYR_Tbl[[#This Row],[tweet_created]],1)</f>
        <v>0.52361111110803904</v>
      </c>
      <c r="L1113" s="2">
        <f>MROUND(NYR_Tbl[[#This Row],[Time]],60/24/60)</f>
        <v>0.54166666666666663</v>
      </c>
      <c r="M1113" s="3">
        <f>INT(NYR_Tbl[[#This Row],[tweet_created]])</f>
        <v>42002</v>
      </c>
      <c r="N1113">
        <f>DAY(NYR_Tbl[[#This Row],[Date]])</f>
        <v>29</v>
      </c>
      <c r="O1113" s="4">
        <f>IF(NYR_Tbl[[#This Row],[retweet_count]]="",1,NYR_Tbl[[#This Row],[retweet_count]])</f>
        <v>1</v>
      </c>
    </row>
    <row r="1114" spans="1:15" x14ac:dyDescent="0.25">
      <c r="A1114" s="1">
        <v>42002.525000000001</v>
      </c>
      <c r="B1114" t="s">
        <v>2076</v>
      </c>
      <c r="C1114" t="s">
        <v>11</v>
      </c>
      <c r="D1114" t="s">
        <v>201</v>
      </c>
      <c r="E1114" t="s">
        <v>270</v>
      </c>
      <c r="F1114" t="s">
        <v>270</v>
      </c>
      <c r="G1114" t="s">
        <v>23</v>
      </c>
      <c r="I1114" t="s">
        <v>17</v>
      </c>
      <c r="K1114" s="2">
        <f>MOD(NYR_Tbl[[#This Row],[tweet_created]],1)</f>
        <v>0.52500000000145519</v>
      </c>
      <c r="L1114" s="2">
        <f>MROUND(NYR_Tbl[[#This Row],[Time]],60/24/60)</f>
        <v>0.54166666666666663</v>
      </c>
      <c r="M1114" s="3">
        <f>INT(NYR_Tbl[[#This Row],[tweet_created]])</f>
        <v>42002</v>
      </c>
      <c r="N1114">
        <f>DAY(NYR_Tbl[[#This Row],[Date]])</f>
        <v>29</v>
      </c>
      <c r="O1114" s="4">
        <f>IF(NYR_Tbl[[#This Row],[retweet_count]]="",1,NYR_Tbl[[#This Row],[retweet_count]])</f>
        <v>1</v>
      </c>
    </row>
    <row r="1115" spans="1:15" x14ac:dyDescent="0.25">
      <c r="A1115" s="1">
        <v>42002.527083333334</v>
      </c>
      <c r="B1115" t="s">
        <v>2077</v>
      </c>
      <c r="C1115" t="s">
        <v>26</v>
      </c>
      <c r="D1115" t="s">
        <v>46</v>
      </c>
      <c r="E1115" t="s">
        <v>405</v>
      </c>
      <c r="F1115" t="s">
        <v>745</v>
      </c>
      <c r="G1115" t="s">
        <v>15</v>
      </c>
      <c r="H1115" t="s">
        <v>16</v>
      </c>
      <c r="I1115" t="s">
        <v>38</v>
      </c>
      <c r="K1115" s="2">
        <f>MOD(NYR_Tbl[[#This Row],[tweet_created]],1)</f>
        <v>0.52708333333430346</v>
      </c>
      <c r="L1115" s="2">
        <f>MROUND(NYR_Tbl[[#This Row],[Time]],60/24/60)</f>
        <v>0.54166666666666663</v>
      </c>
      <c r="M1115" s="3">
        <f>INT(NYR_Tbl[[#This Row],[tweet_created]])</f>
        <v>42002</v>
      </c>
      <c r="N1115">
        <f>DAY(NYR_Tbl[[#This Row],[Date]])</f>
        <v>29</v>
      </c>
      <c r="O1115" s="4">
        <f>IF(NYR_Tbl[[#This Row],[retweet_count]]="",1,NYR_Tbl[[#This Row],[retweet_count]])</f>
        <v>1</v>
      </c>
    </row>
    <row r="1116" spans="1:15" x14ac:dyDescent="0.25">
      <c r="A1116" s="1">
        <v>42002.529861111114</v>
      </c>
      <c r="B1116" t="s">
        <v>2078</v>
      </c>
      <c r="C1116" t="s">
        <v>299</v>
      </c>
      <c r="D1116" t="s">
        <v>436</v>
      </c>
      <c r="E1116" t="s">
        <v>2079</v>
      </c>
      <c r="F1116" t="s">
        <v>270</v>
      </c>
      <c r="G1116" t="s">
        <v>23</v>
      </c>
      <c r="H1116" t="s">
        <v>24</v>
      </c>
      <c r="I1116" t="s">
        <v>17</v>
      </c>
      <c r="K1116" s="2">
        <f>MOD(NYR_Tbl[[#This Row],[tweet_created]],1)</f>
        <v>0.52986111111385981</v>
      </c>
      <c r="L1116" s="2">
        <f>MROUND(NYR_Tbl[[#This Row],[Time]],60/24/60)</f>
        <v>0.54166666666666663</v>
      </c>
      <c r="M1116" s="3">
        <f>INT(NYR_Tbl[[#This Row],[tweet_created]])</f>
        <v>42002</v>
      </c>
      <c r="N1116">
        <f>DAY(NYR_Tbl[[#This Row],[Date]])</f>
        <v>29</v>
      </c>
      <c r="O1116" s="4">
        <f>IF(NYR_Tbl[[#This Row],[retweet_count]]="",1,NYR_Tbl[[#This Row],[retweet_count]])</f>
        <v>1</v>
      </c>
    </row>
    <row r="1117" spans="1:15" x14ac:dyDescent="0.25">
      <c r="A1117" s="1">
        <v>42002.531944444447</v>
      </c>
      <c r="B1117" t="s">
        <v>2080</v>
      </c>
      <c r="C1117" t="s">
        <v>11</v>
      </c>
      <c r="D1117" t="s">
        <v>201</v>
      </c>
      <c r="E1117" t="s">
        <v>213</v>
      </c>
      <c r="F1117" t="s">
        <v>745</v>
      </c>
      <c r="G1117" t="s">
        <v>15</v>
      </c>
      <c r="H1117" t="s">
        <v>16</v>
      </c>
      <c r="I1117" t="s">
        <v>38</v>
      </c>
      <c r="K1117" s="2">
        <f>MOD(NYR_Tbl[[#This Row],[tweet_created]],1)</f>
        <v>0.53194444444670808</v>
      </c>
      <c r="L1117" s="2">
        <f>MROUND(NYR_Tbl[[#This Row],[Time]],60/24/60)</f>
        <v>0.54166666666666663</v>
      </c>
      <c r="M1117" s="3">
        <f>INT(NYR_Tbl[[#This Row],[tweet_created]])</f>
        <v>42002</v>
      </c>
      <c r="N1117">
        <f>DAY(NYR_Tbl[[#This Row],[Date]])</f>
        <v>29</v>
      </c>
      <c r="O1117" s="4">
        <f>IF(NYR_Tbl[[#This Row],[retweet_count]]="",1,NYR_Tbl[[#This Row],[retweet_count]])</f>
        <v>1</v>
      </c>
    </row>
    <row r="1118" spans="1:15" x14ac:dyDescent="0.25">
      <c r="A1118" s="1">
        <v>42002.536111111112</v>
      </c>
      <c r="B1118" t="s">
        <v>2081</v>
      </c>
      <c r="C1118" t="s">
        <v>19</v>
      </c>
      <c r="D1118" t="s">
        <v>40</v>
      </c>
      <c r="E1118" t="s">
        <v>2082</v>
      </c>
      <c r="F1118" t="s">
        <v>1222</v>
      </c>
      <c r="G1118" t="s">
        <v>43</v>
      </c>
      <c r="H1118" t="s">
        <v>44</v>
      </c>
      <c r="I1118" t="s">
        <v>38</v>
      </c>
      <c r="K1118" s="2">
        <f>MOD(NYR_Tbl[[#This Row],[tweet_created]],1)</f>
        <v>0.53611111111240461</v>
      </c>
      <c r="L1118" s="2">
        <f>MROUND(NYR_Tbl[[#This Row],[Time]],60/24/60)</f>
        <v>0.54166666666666663</v>
      </c>
      <c r="M1118" s="3">
        <f>INT(NYR_Tbl[[#This Row],[tweet_created]])</f>
        <v>42002</v>
      </c>
      <c r="N1118">
        <f>DAY(NYR_Tbl[[#This Row],[Date]])</f>
        <v>29</v>
      </c>
      <c r="O1118" s="4">
        <f>IF(NYR_Tbl[[#This Row],[retweet_count]]="",1,NYR_Tbl[[#This Row],[retweet_count]])</f>
        <v>1</v>
      </c>
    </row>
    <row r="1119" spans="1:15" x14ac:dyDescent="0.25">
      <c r="A1119" s="1">
        <v>42002.538194444445</v>
      </c>
      <c r="B1119" t="s">
        <v>2083</v>
      </c>
      <c r="C1119" t="s">
        <v>11</v>
      </c>
      <c r="D1119" t="s">
        <v>210</v>
      </c>
      <c r="E1119" t="s">
        <v>2084</v>
      </c>
      <c r="F1119" t="s">
        <v>133</v>
      </c>
      <c r="G1119" t="s">
        <v>23</v>
      </c>
      <c r="H1119" t="s">
        <v>24</v>
      </c>
      <c r="I1119" t="s">
        <v>17</v>
      </c>
      <c r="K1119" s="2">
        <f>MOD(NYR_Tbl[[#This Row],[tweet_created]],1)</f>
        <v>0.53819444444525288</v>
      </c>
      <c r="L1119" s="2">
        <f>MROUND(NYR_Tbl[[#This Row],[Time]],60/24/60)</f>
        <v>0.54166666666666663</v>
      </c>
      <c r="M1119" s="3">
        <f>INT(NYR_Tbl[[#This Row],[tweet_created]])</f>
        <v>42002</v>
      </c>
      <c r="N1119">
        <f>DAY(NYR_Tbl[[#This Row],[Date]])</f>
        <v>29</v>
      </c>
      <c r="O1119" s="4">
        <f>IF(NYR_Tbl[[#This Row],[retweet_count]]="",1,NYR_Tbl[[#This Row],[retweet_count]])</f>
        <v>1</v>
      </c>
    </row>
    <row r="1120" spans="1:15" x14ac:dyDescent="0.25">
      <c r="A1120" s="1">
        <v>42002.538888888892</v>
      </c>
      <c r="B1120" t="s">
        <v>2085</v>
      </c>
      <c r="C1120" t="s">
        <v>299</v>
      </c>
      <c r="D1120" t="s">
        <v>440</v>
      </c>
      <c r="E1120" t="s">
        <v>1956</v>
      </c>
      <c r="F1120" t="s">
        <v>745</v>
      </c>
      <c r="G1120" t="s">
        <v>15</v>
      </c>
      <c r="H1120" t="s">
        <v>16</v>
      </c>
      <c r="I1120" t="s">
        <v>38</v>
      </c>
      <c r="K1120" s="2">
        <f>MOD(NYR_Tbl[[#This Row],[tweet_created]],1)</f>
        <v>0.53888888889196096</v>
      </c>
      <c r="L1120" s="2">
        <f>MROUND(NYR_Tbl[[#This Row],[Time]],60/24/60)</f>
        <v>0.54166666666666663</v>
      </c>
      <c r="M1120" s="3">
        <f>INT(NYR_Tbl[[#This Row],[tweet_created]])</f>
        <v>42002</v>
      </c>
      <c r="N1120">
        <f>DAY(NYR_Tbl[[#This Row],[Date]])</f>
        <v>29</v>
      </c>
      <c r="O1120" s="4">
        <f>IF(NYR_Tbl[[#This Row],[retweet_count]]="",1,NYR_Tbl[[#This Row],[retweet_count]])</f>
        <v>1</v>
      </c>
    </row>
    <row r="1121" spans="1:15" x14ac:dyDescent="0.25">
      <c r="A1121" s="1">
        <v>42002.540972222225</v>
      </c>
      <c r="B1121" t="s">
        <v>2086</v>
      </c>
      <c r="C1121" t="s">
        <v>26</v>
      </c>
      <c r="D1121" t="s">
        <v>27</v>
      </c>
      <c r="E1121" t="s">
        <v>2087</v>
      </c>
      <c r="F1121" t="s">
        <v>122</v>
      </c>
      <c r="G1121" t="s">
        <v>23</v>
      </c>
      <c r="H1121" t="s">
        <v>44</v>
      </c>
      <c r="I1121" t="s">
        <v>17</v>
      </c>
      <c r="K1121" s="2">
        <f>MOD(NYR_Tbl[[#This Row],[tweet_created]],1)</f>
        <v>0.54097222222480923</v>
      </c>
      <c r="L1121" s="2">
        <f>MROUND(NYR_Tbl[[#This Row],[Time]],60/24/60)</f>
        <v>0.54166666666666663</v>
      </c>
      <c r="M1121" s="3">
        <f>INT(NYR_Tbl[[#This Row],[tweet_created]])</f>
        <v>42002</v>
      </c>
      <c r="N1121">
        <f>DAY(NYR_Tbl[[#This Row],[Date]])</f>
        <v>29</v>
      </c>
      <c r="O1121" s="4">
        <f>IF(NYR_Tbl[[#This Row],[retweet_count]]="",1,NYR_Tbl[[#This Row],[retweet_count]])</f>
        <v>1</v>
      </c>
    </row>
    <row r="1122" spans="1:15" x14ac:dyDescent="0.25">
      <c r="A1122" s="1">
        <v>42002.542361111111</v>
      </c>
      <c r="B1122" t="s">
        <v>2088</v>
      </c>
      <c r="C1122" t="s">
        <v>11</v>
      </c>
      <c r="D1122" t="s">
        <v>210</v>
      </c>
      <c r="E1122" t="s">
        <v>2089</v>
      </c>
      <c r="F1122" t="s">
        <v>1254</v>
      </c>
      <c r="G1122" t="s">
        <v>23</v>
      </c>
      <c r="H1122" t="s">
        <v>24</v>
      </c>
      <c r="I1122" t="s">
        <v>17</v>
      </c>
      <c r="K1122" s="2">
        <f>MOD(NYR_Tbl[[#This Row],[tweet_created]],1)</f>
        <v>0.54236111111094942</v>
      </c>
      <c r="L1122" s="2">
        <f>MROUND(NYR_Tbl[[#This Row],[Time]],60/24/60)</f>
        <v>0.54166666666666663</v>
      </c>
      <c r="M1122" s="3">
        <f>INT(NYR_Tbl[[#This Row],[tweet_created]])</f>
        <v>42002</v>
      </c>
      <c r="N1122">
        <f>DAY(NYR_Tbl[[#This Row],[Date]])</f>
        <v>29</v>
      </c>
      <c r="O1122" s="4">
        <f>IF(NYR_Tbl[[#This Row],[retweet_count]]="",1,NYR_Tbl[[#This Row],[retweet_count]])</f>
        <v>1</v>
      </c>
    </row>
    <row r="1123" spans="1:15" x14ac:dyDescent="0.25">
      <c r="A1123" s="1">
        <v>42002.542361111111</v>
      </c>
      <c r="B1123" t="s">
        <v>2090</v>
      </c>
      <c r="C1123" t="s">
        <v>19</v>
      </c>
      <c r="D1123" t="s">
        <v>40</v>
      </c>
      <c r="E1123" t="s">
        <v>318</v>
      </c>
      <c r="F1123" t="s">
        <v>122</v>
      </c>
      <c r="G1123" t="s">
        <v>23</v>
      </c>
      <c r="H1123" t="s">
        <v>82</v>
      </c>
      <c r="I1123" t="s">
        <v>17</v>
      </c>
      <c r="K1123" s="2">
        <f>MOD(NYR_Tbl[[#This Row],[tweet_created]],1)</f>
        <v>0.54236111111094942</v>
      </c>
      <c r="L1123" s="2">
        <f>MROUND(NYR_Tbl[[#This Row],[Time]],60/24/60)</f>
        <v>0.54166666666666663</v>
      </c>
      <c r="M1123" s="3">
        <f>INT(NYR_Tbl[[#This Row],[tweet_created]])</f>
        <v>42002</v>
      </c>
      <c r="N1123">
        <f>DAY(NYR_Tbl[[#This Row],[Date]])</f>
        <v>29</v>
      </c>
      <c r="O1123" s="4">
        <f>IF(NYR_Tbl[[#This Row],[retweet_count]]="",1,NYR_Tbl[[#This Row],[retweet_count]])</f>
        <v>1</v>
      </c>
    </row>
    <row r="1124" spans="1:15" x14ac:dyDescent="0.25">
      <c r="A1124" s="1">
        <v>42002.543749999997</v>
      </c>
      <c r="B1124" t="s">
        <v>2091</v>
      </c>
      <c r="C1124" t="s">
        <v>19</v>
      </c>
      <c r="D1124" t="s">
        <v>40</v>
      </c>
      <c r="E1124" t="s">
        <v>2092</v>
      </c>
      <c r="F1124" t="s">
        <v>220</v>
      </c>
      <c r="G1124" t="s">
        <v>23</v>
      </c>
      <c r="H1124" t="s">
        <v>44</v>
      </c>
      <c r="I1124" t="s">
        <v>38</v>
      </c>
      <c r="K1124" s="2">
        <f>MOD(NYR_Tbl[[#This Row],[tweet_created]],1)</f>
        <v>0.54374999999708962</v>
      </c>
      <c r="L1124" s="2">
        <f>MROUND(NYR_Tbl[[#This Row],[Time]],60/24/60)</f>
        <v>0.54166666666666663</v>
      </c>
      <c r="M1124" s="3">
        <f>INT(NYR_Tbl[[#This Row],[tweet_created]])</f>
        <v>42002</v>
      </c>
      <c r="N1124">
        <f>DAY(NYR_Tbl[[#This Row],[Date]])</f>
        <v>29</v>
      </c>
      <c r="O1124" s="4">
        <f>IF(NYR_Tbl[[#This Row],[retweet_count]]="",1,NYR_Tbl[[#This Row],[retweet_count]])</f>
        <v>1</v>
      </c>
    </row>
    <row r="1125" spans="1:15" x14ac:dyDescent="0.25">
      <c r="A1125" s="1">
        <v>42002.54583333333</v>
      </c>
      <c r="B1125" t="s">
        <v>2093</v>
      </c>
      <c r="C1125" t="s">
        <v>11</v>
      </c>
      <c r="D1125" t="s">
        <v>210</v>
      </c>
      <c r="E1125" t="s">
        <v>2094</v>
      </c>
      <c r="F1125" t="s">
        <v>3281</v>
      </c>
      <c r="G1125" t="s">
        <v>43</v>
      </c>
      <c r="H1125" t="s">
        <v>82</v>
      </c>
      <c r="I1125" t="s">
        <v>17</v>
      </c>
      <c r="K1125" s="2">
        <f>MOD(NYR_Tbl[[#This Row],[tweet_created]],1)</f>
        <v>0.54583333332993789</v>
      </c>
      <c r="L1125" s="2">
        <f>MROUND(NYR_Tbl[[#This Row],[Time]],60/24/60)</f>
        <v>0.54166666666666663</v>
      </c>
      <c r="M1125" s="3">
        <f>INT(NYR_Tbl[[#This Row],[tweet_created]])</f>
        <v>42002</v>
      </c>
      <c r="N1125">
        <f>DAY(NYR_Tbl[[#This Row],[Date]])</f>
        <v>29</v>
      </c>
      <c r="O1125" s="4">
        <f>IF(NYR_Tbl[[#This Row],[retweet_count]]="",1,NYR_Tbl[[#This Row],[retweet_count]])</f>
        <v>1</v>
      </c>
    </row>
    <row r="1126" spans="1:15" x14ac:dyDescent="0.25">
      <c r="A1126" s="1">
        <v>42002.54583333333</v>
      </c>
      <c r="B1126" t="s">
        <v>2095</v>
      </c>
      <c r="C1126" t="s">
        <v>11</v>
      </c>
      <c r="D1126" t="s">
        <v>66</v>
      </c>
      <c r="E1126" t="s">
        <v>571</v>
      </c>
      <c r="F1126" t="s">
        <v>1778</v>
      </c>
      <c r="G1126" t="s">
        <v>23</v>
      </c>
      <c r="H1126" t="s">
        <v>82</v>
      </c>
      <c r="I1126" t="s">
        <v>17</v>
      </c>
      <c r="K1126" s="2">
        <f>MOD(NYR_Tbl[[#This Row],[tweet_created]],1)</f>
        <v>0.54583333332993789</v>
      </c>
      <c r="L1126" s="2">
        <f>MROUND(NYR_Tbl[[#This Row],[Time]],60/24/60)</f>
        <v>0.54166666666666663</v>
      </c>
      <c r="M1126" s="3">
        <f>INT(NYR_Tbl[[#This Row],[tweet_created]])</f>
        <v>42002</v>
      </c>
      <c r="N1126">
        <f>DAY(NYR_Tbl[[#This Row],[Date]])</f>
        <v>29</v>
      </c>
      <c r="O1126" s="4">
        <f>IF(NYR_Tbl[[#This Row],[retweet_count]]="",1,NYR_Tbl[[#This Row],[retweet_count]])</f>
        <v>1</v>
      </c>
    </row>
    <row r="1127" spans="1:15" x14ac:dyDescent="0.25">
      <c r="A1127" s="1">
        <v>42002.548611111109</v>
      </c>
      <c r="B1127" t="s">
        <v>2096</v>
      </c>
      <c r="C1127" t="s">
        <v>26</v>
      </c>
      <c r="D1127" t="s">
        <v>432</v>
      </c>
      <c r="E1127" t="s">
        <v>42</v>
      </c>
      <c r="F1127" t="s">
        <v>460</v>
      </c>
      <c r="G1127" t="s">
        <v>43</v>
      </c>
      <c r="H1127" t="s">
        <v>44</v>
      </c>
      <c r="I1127" t="s">
        <v>38</v>
      </c>
      <c r="K1127" s="2">
        <f>MOD(NYR_Tbl[[#This Row],[tweet_created]],1)</f>
        <v>0.54861111110949423</v>
      </c>
      <c r="L1127" s="2">
        <f>MROUND(NYR_Tbl[[#This Row],[Time]],60/24/60)</f>
        <v>0.54166666666666663</v>
      </c>
      <c r="M1127" s="3">
        <f>INT(NYR_Tbl[[#This Row],[tweet_created]])</f>
        <v>42002</v>
      </c>
      <c r="N1127">
        <f>DAY(NYR_Tbl[[#This Row],[Date]])</f>
        <v>29</v>
      </c>
      <c r="O1127" s="4">
        <f>IF(NYR_Tbl[[#This Row],[retweet_count]]="",1,NYR_Tbl[[#This Row],[retweet_count]])</f>
        <v>1</v>
      </c>
    </row>
    <row r="1128" spans="1:15" x14ac:dyDescent="0.25">
      <c r="A1128" s="1">
        <v>42002.549305555556</v>
      </c>
      <c r="B1128" t="s">
        <v>2097</v>
      </c>
      <c r="C1128" t="s">
        <v>11</v>
      </c>
      <c r="D1128" t="s">
        <v>836</v>
      </c>
      <c r="E1128" t="s">
        <v>2098</v>
      </c>
      <c r="F1128" t="s">
        <v>1365</v>
      </c>
      <c r="G1128" t="s">
        <v>15</v>
      </c>
      <c r="I1128" t="s">
        <v>17</v>
      </c>
      <c r="K1128" s="2">
        <f>MOD(NYR_Tbl[[#This Row],[tweet_created]],1)</f>
        <v>0.54930555555620231</v>
      </c>
      <c r="L1128" s="2">
        <f>MROUND(NYR_Tbl[[#This Row],[Time]],60/24/60)</f>
        <v>0.54166666666666663</v>
      </c>
      <c r="M1128" s="3">
        <f>INT(NYR_Tbl[[#This Row],[tweet_created]])</f>
        <v>42002</v>
      </c>
      <c r="N1128">
        <f>DAY(NYR_Tbl[[#This Row],[Date]])</f>
        <v>29</v>
      </c>
      <c r="O1128" s="4">
        <f>IF(NYR_Tbl[[#This Row],[retweet_count]]="",1,NYR_Tbl[[#This Row],[retweet_count]])</f>
        <v>1</v>
      </c>
    </row>
    <row r="1129" spans="1:15" x14ac:dyDescent="0.25">
      <c r="A1129" s="1">
        <v>42002.549305555556</v>
      </c>
      <c r="B1129" t="s">
        <v>2099</v>
      </c>
      <c r="C1129" t="s">
        <v>75</v>
      </c>
      <c r="D1129" t="s">
        <v>35</v>
      </c>
      <c r="E1129" t="s">
        <v>1580</v>
      </c>
      <c r="F1129" t="s">
        <v>745</v>
      </c>
      <c r="G1129" t="s">
        <v>15</v>
      </c>
      <c r="H1129" t="s">
        <v>16</v>
      </c>
      <c r="I1129" t="s">
        <v>17</v>
      </c>
      <c r="K1129" s="2">
        <f>MOD(NYR_Tbl[[#This Row],[tweet_created]],1)</f>
        <v>0.54930555555620231</v>
      </c>
      <c r="L1129" s="2">
        <f>MROUND(NYR_Tbl[[#This Row],[Time]],60/24/60)</f>
        <v>0.54166666666666663</v>
      </c>
      <c r="M1129" s="3">
        <f>INT(NYR_Tbl[[#This Row],[tweet_created]])</f>
        <v>42002</v>
      </c>
      <c r="N1129">
        <f>DAY(NYR_Tbl[[#This Row],[Date]])</f>
        <v>29</v>
      </c>
      <c r="O1129" s="4">
        <f>IF(NYR_Tbl[[#This Row],[retweet_count]]="",1,NYR_Tbl[[#This Row],[retweet_count]])</f>
        <v>1</v>
      </c>
    </row>
    <row r="1130" spans="1:15" x14ac:dyDescent="0.25">
      <c r="A1130" s="1">
        <v>42002.551388888889</v>
      </c>
      <c r="B1130" t="s">
        <v>2100</v>
      </c>
      <c r="C1130" t="s">
        <v>19</v>
      </c>
      <c r="D1130" t="s">
        <v>129</v>
      </c>
      <c r="E1130" t="s">
        <v>2101</v>
      </c>
      <c r="F1130" t="s">
        <v>2101</v>
      </c>
      <c r="G1130" t="s">
        <v>49</v>
      </c>
      <c r="I1130" t="s">
        <v>38</v>
      </c>
      <c r="K1130" s="2">
        <f>MOD(NYR_Tbl[[#This Row],[tweet_created]],1)</f>
        <v>0.55138888888905058</v>
      </c>
      <c r="L1130" s="2">
        <f>MROUND(NYR_Tbl[[#This Row],[Time]],60/24/60)</f>
        <v>0.54166666666666663</v>
      </c>
      <c r="M1130" s="3">
        <f>INT(NYR_Tbl[[#This Row],[tweet_created]])</f>
        <v>42002</v>
      </c>
      <c r="N1130">
        <f>DAY(NYR_Tbl[[#This Row],[Date]])</f>
        <v>29</v>
      </c>
      <c r="O1130" s="4">
        <f>IF(NYR_Tbl[[#This Row],[retweet_count]]="",1,NYR_Tbl[[#This Row],[retweet_count]])</f>
        <v>1</v>
      </c>
    </row>
    <row r="1131" spans="1:15" x14ac:dyDescent="0.25">
      <c r="A1131" s="1">
        <v>42002.552777777775</v>
      </c>
      <c r="B1131" t="s">
        <v>2102</v>
      </c>
      <c r="C1131" t="s">
        <v>11</v>
      </c>
      <c r="D1131" t="s">
        <v>66</v>
      </c>
      <c r="E1131" t="s">
        <v>1762</v>
      </c>
      <c r="F1131" t="s">
        <v>1762</v>
      </c>
      <c r="G1131" t="s">
        <v>49</v>
      </c>
      <c r="H1131" t="s">
        <v>24</v>
      </c>
      <c r="I1131" t="s">
        <v>17</v>
      </c>
      <c r="K1131" s="2">
        <f>MOD(NYR_Tbl[[#This Row],[tweet_created]],1)</f>
        <v>0.55277777777519077</v>
      </c>
      <c r="L1131" s="2">
        <f>MROUND(NYR_Tbl[[#This Row],[Time]],60/24/60)</f>
        <v>0.54166666666666663</v>
      </c>
      <c r="M1131" s="3">
        <f>INT(NYR_Tbl[[#This Row],[tweet_created]])</f>
        <v>42002</v>
      </c>
      <c r="N1131">
        <f>DAY(NYR_Tbl[[#This Row],[Date]])</f>
        <v>29</v>
      </c>
      <c r="O1131" s="4">
        <f>IF(NYR_Tbl[[#This Row],[retweet_count]]="",1,NYR_Tbl[[#This Row],[retweet_count]])</f>
        <v>1</v>
      </c>
    </row>
    <row r="1132" spans="1:15" x14ac:dyDescent="0.25">
      <c r="A1132" s="1">
        <v>42002.553472222222</v>
      </c>
      <c r="B1132" t="s">
        <v>2103</v>
      </c>
      <c r="C1132" t="s">
        <v>89</v>
      </c>
      <c r="D1132" t="s">
        <v>90</v>
      </c>
      <c r="E1132" t="s">
        <v>816</v>
      </c>
      <c r="F1132" t="s">
        <v>745</v>
      </c>
      <c r="G1132" t="s">
        <v>15</v>
      </c>
      <c r="I1132" t="s">
        <v>38</v>
      </c>
      <c r="K1132" s="2">
        <f>MOD(NYR_Tbl[[#This Row],[tweet_created]],1)</f>
        <v>0.55347222222189885</v>
      </c>
      <c r="L1132" s="2">
        <f>MROUND(NYR_Tbl[[#This Row],[Time]],60/24/60)</f>
        <v>0.54166666666666663</v>
      </c>
      <c r="M1132" s="3">
        <f>INT(NYR_Tbl[[#This Row],[tweet_created]])</f>
        <v>42002</v>
      </c>
      <c r="N1132">
        <f>DAY(NYR_Tbl[[#This Row],[Date]])</f>
        <v>29</v>
      </c>
      <c r="O1132" s="4">
        <f>IF(NYR_Tbl[[#This Row],[retweet_count]]="",1,NYR_Tbl[[#This Row],[retweet_count]])</f>
        <v>1</v>
      </c>
    </row>
    <row r="1133" spans="1:15" x14ac:dyDescent="0.25">
      <c r="A1133" s="1">
        <v>42002.556944444441</v>
      </c>
      <c r="B1133" t="s">
        <v>2104</v>
      </c>
      <c r="C1133" t="s">
        <v>19</v>
      </c>
      <c r="D1133" t="s">
        <v>129</v>
      </c>
      <c r="E1133" t="s">
        <v>2105</v>
      </c>
      <c r="F1133" t="s">
        <v>745</v>
      </c>
      <c r="G1133" t="s">
        <v>15</v>
      </c>
      <c r="I1133" t="s">
        <v>17</v>
      </c>
      <c r="K1133" s="2">
        <f>MOD(NYR_Tbl[[#This Row],[tweet_created]],1)</f>
        <v>0.55694444444088731</v>
      </c>
      <c r="L1133" s="2">
        <f>MROUND(NYR_Tbl[[#This Row],[Time]],60/24/60)</f>
        <v>0.54166666666666663</v>
      </c>
      <c r="M1133" s="3">
        <f>INT(NYR_Tbl[[#This Row],[tweet_created]])</f>
        <v>42002</v>
      </c>
      <c r="N1133">
        <f>DAY(NYR_Tbl[[#This Row],[Date]])</f>
        <v>29</v>
      </c>
      <c r="O1133" s="4">
        <f>IF(NYR_Tbl[[#This Row],[retweet_count]]="",1,NYR_Tbl[[#This Row],[retweet_count]])</f>
        <v>1</v>
      </c>
    </row>
    <row r="1134" spans="1:15" x14ac:dyDescent="0.25">
      <c r="A1134" s="1">
        <v>42002.559027777781</v>
      </c>
      <c r="B1134" t="s">
        <v>2106</v>
      </c>
      <c r="C1134" t="s">
        <v>26</v>
      </c>
      <c r="D1134" t="s">
        <v>46</v>
      </c>
      <c r="E1134" t="s">
        <v>731</v>
      </c>
      <c r="F1134" t="s">
        <v>731</v>
      </c>
      <c r="G1134" t="s">
        <v>43</v>
      </c>
      <c r="H1134" t="s">
        <v>82</v>
      </c>
      <c r="I1134" t="s">
        <v>38</v>
      </c>
      <c r="K1134" s="2">
        <f>MOD(NYR_Tbl[[#This Row],[tweet_created]],1)</f>
        <v>0.55902777778101154</v>
      </c>
      <c r="L1134" s="2">
        <f>MROUND(NYR_Tbl[[#This Row],[Time]],60/24/60)</f>
        <v>0.54166666666666663</v>
      </c>
      <c r="M1134" s="3">
        <f>INT(NYR_Tbl[[#This Row],[tweet_created]])</f>
        <v>42002</v>
      </c>
      <c r="N1134">
        <f>DAY(NYR_Tbl[[#This Row],[Date]])</f>
        <v>29</v>
      </c>
      <c r="O1134" s="4">
        <f>IF(NYR_Tbl[[#This Row],[retweet_count]]="",1,NYR_Tbl[[#This Row],[retweet_count]])</f>
        <v>1</v>
      </c>
    </row>
    <row r="1135" spans="1:15" x14ac:dyDescent="0.25">
      <c r="A1135" s="1">
        <v>42002.559027777781</v>
      </c>
      <c r="B1135" t="s">
        <v>2107</v>
      </c>
      <c r="C1135" t="s">
        <v>11</v>
      </c>
      <c r="D1135" t="s">
        <v>12</v>
      </c>
      <c r="E1135" t="s">
        <v>2108</v>
      </c>
      <c r="F1135" t="s">
        <v>705</v>
      </c>
      <c r="G1135" t="s">
        <v>49</v>
      </c>
      <c r="H1135" t="s">
        <v>44</v>
      </c>
      <c r="I1135" t="s">
        <v>17</v>
      </c>
      <c r="K1135" s="2">
        <f>MOD(NYR_Tbl[[#This Row],[tweet_created]],1)</f>
        <v>0.55902777778101154</v>
      </c>
      <c r="L1135" s="2">
        <f>MROUND(NYR_Tbl[[#This Row],[Time]],60/24/60)</f>
        <v>0.54166666666666663</v>
      </c>
      <c r="M1135" s="3">
        <f>INT(NYR_Tbl[[#This Row],[tweet_created]])</f>
        <v>42002</v>
      </c>
      <c r="N1135">
        <f>DAY(NYR_Tbl[[#This Row],[Date]])</f>
        <v>29</v>
      </c>
      <c r="O1135" s="4">
        <f>IF(NYR_Tbl[[#This Row],[retweet_count]]="",1,NYR_Tbl[[#This Row],[retweet_count]])</f>
        <v>1</v>
      </c>
    </row>
    <row r="1136" spans="1:15" x14ac:dyDescent="0.25">
      <c r="A1136" s="1">
        <v>42002.55972222222</v>
      </c>
      <c r="B1136" t="s">
        <v>2109</v>
      </c>
      <c r="C1136" t="s">
        <v>114</v>
      </c>
      <c r="D1136" t="s">
        <v>1284</v>
      </c>
      <c r="E1136" t="s">
        <v>2110</v>
      </c>
      <c r="F1136" t="s">
        <v>460</v>
      </c>
      <c r="G1136" t="s">
        <v>43</v>
      </c>
      <c r="I1136" t="s">
        <v>38</v>
      </c>
      <c r="K1136" s="2">
        <f>MOD(NYR_Tbl[[#This Row],[tweet_created]],1)</f>
        <v>0.55972222222044365</v>
      </c>
      <c r="L1136" s="2">
        <f>MROUND(NYR_Tbl[[#This Row],[Time]],60/24/60)</f>
        <v>0.54166666666666663</v>
      </c>
      <c r="M1136" s="3">
        <f>INT(NYR_Tbl[[#This Row],[tweet_created]])</f>
        <v>42002</v>
      </c>
      <c r="N1136">
        <f>DAY(NYR_Tbl[[#This Row],[Date]])</f>
        <v>29</v>
      </c>
      <c r="O1136" s="4">
        <f>IF(NYR_Tbl[[#This Row],[retweet_count]]="",1,NYR_Tbl[[#This Row],[retweet_count]])</f>
        <v>1</v>
      </c>
    </row>
    <row r="1137" spans="1:15" x14ac:dyDescent="0.25">
      <c r="A1137" s="1">
        <v>42002.55972222222</v>
      </c>
      <c r="B1137" t="s">
        <v>2111</v>
      </c>
      <c r="C1137" t="s">
        <v>19</v>
      </c>
      <c r="D1137" t="s">
        <v>143</v>
      </c>
      <c r="E1137" t="s">
        <v>2112</v>
      </c>
      <c r="F1137" t="s">
        <v>1762</v>
      </c>
      <c r="G1137" t="s">
        <v>49</v>
      </c>
      <c r="I1137" t="s">
        <v>38</v>
      </c>
      <c r="K1137" s="2">
        <f>MOD(NYR_Tbl[[#This Row],[tweet_created]],1)</f>
        <v>0.55972222222044365</v>
      </c>
      <c r="L1137" s="2">
        <f>MROUND(NYR_Tbl[[#This Row],[Time]],60/24/60)</f>
        <v>0.54166666666666663</v>
      </c>
      <c r="M1137" s="3">
        <f>INT(NYR_Tbl[[#This Row],[tweet_created]])</f>
        <v>42002</v>
      </c>
      <c r="N1137">
        <f>DAY(NYR_Tbl[[#This Row],[Date]])</f>
        <v>29</v>
      </c>
      <c r="O1137" s="4">
        <f>IF(NYR_Tbl[[#This Row],[retweet_count]]="",1,NYR_Tbl[[#This Row],[retweet_count]])</f>
        <v>1</v>
      </c>
    </row>
    <row r="1138" spans="1:15" x14ac:dyDescent="0.25">
      <c r="A1138" s="1">
        <v>42002.571527777778</v>
      </c>
      <c r="B1138" t="s">
        <v>2113</v>
      </c>
      <c r="C1138" t="s">
        <v>75</v>
      </c>
      <c r="D1138" t="s">
        <v>35</v>
      </c>
      <c r="E1138" t="s">
        <v>2114</v>
      </c>
      <c r="F1138" t="s">
        <v>2101</v>
      </c>
      <c r="G1138" t="s">
        <v>49</v>
      </c>
      <c r="H1138" t="s">
        <v>24</v>
      </c>
      <c r="I1138" t="s">
        <v>17</v>
      </c>
      <c r="K1138" s="2">
        <f>MOD(NYR_Tbl[[#This Row],[tweet_created]],1)</f>
        <v>0.57152777777810115</v>
      </c>
      <c r="L1138" s="2">
        <f>MROUND(NYR_Tbl[[#This Row],[Time]],60/24/60)</f>
        <v>0.58333333333333326</v>
      </c>
      <c r="M1138" s="3">
        <f>INT(NYR_Tbl[[#This Row],[tweet_created]])</f>
        <v>42002</v>
      </c>
      <c r="N1138">
        <f>DAY(NYR_Tbl[[#This Row],[Date]])</f>
        <v>29</v>
      </c>
      <c r="O1138" s="4">
        <f>IF(NYR_Tbl[[#This Row],[retweet_count]]="",1,NYR_Tbl[[#This Row],[retweet_count]])</f>
        <v>1</v>
      </c>
    </row>
    <row r="1139" spans="1:15" x14ac:dyDescent="0.25">
      <c r="A1139" s="1">
        <v>42002.572222222225</v>
      </c>
      <c r="B1139" t="s">
        <v>2115</v>
      </c>
      <c r="C1139" t="s">
        <v>26</v>
      </c>
      <c r="D1139" t="s">
        <v>429</v>
      </c>
      <c r="E1139" t="s">
        <v>585</v>
      </c>
      <c r="F1139" t="s">
        <v>4162</v>
      </c>
      <c r="G1139" t="s">
        <v>15</v>
      </c>
      <c r="I1139" t="s">
        <v>17</v>
      </c>
      <c r="K1139" s="2">
        <f>MOD(NYR_Tbl[[#This Row],[tweet_created]],1)</f>
        <v>0.57222222222480923</v>
      </c>
      <c r="L1139" s="2">
        <f>MROUND(NYR_Tbl[[#This Row],[Time]],60/24/60)</f>
        <v>0.58333333333333326</v>
      </c>
      <c r="M1139" s="3">
        <f>INT(NYR_Tbl[[#This Row],[tweet_created]])</f>
        <v>42002</v>
      </c>
      <c r="N1139">
        <f>DAY(NYR_Tbl[[#This Row],[Date]])</f>
        <v>29</v>
      </c>
      <c r="O1139" s="4">
        <f>IF(NYR_Tbl[[#This Row],[retweet_count]]="",1,NYR_Tbl[[#This Row],[retweet_count]])</f>
        <v>1</v>
      </c>
    </row>
    <row r="1140" spans="1:15" x14ac:dyDescent="0.25">
      <c r="A1140" s="1">
        <v>42002.575694444444</v>
      </c>
      <c r="B1140" t="s">
        <v>2116</v>
      </c>
      <c r="C1140" t="s">
        <v>11</v>
      </c>
      <c r="D1140" t="s">
        <v>1105</v>
      </c>
      <c r="E1140" t="s">
        <v>2117</v>
      </c>
      <c r="F1140" t="s">
        <v>270</v>
      </c>
      <c r="G1140" t="s">
        <v>23</v>
      </c>
      <c r="H1140" t="s">
        <v>24</v>
      </c>
      <c r="I1140" t="s">
        <v>17</v>
      </c>
      <c r="K1140" s="2">
        <f>MOD(NYR_Tbl[[#This Row],[tweet_created]],1)</f>
        <v>0.57569444444379769</v>
      </c>
      <c r="L1140" s="2">
        <f>MROUND(NYR_Tbl[[#This Row],[Time]],60/24/60)</f>
        <v>0.58333333333333326</v>
      </c>
      <c r="M1140" s="3">
        <f>INT(NYR_Tbl[[#This Row],[tweet_created]])</f>
        <v>42002</v>
      </c>
      <c r="N1140">
        <f>DAY(NYR_Tbl[[#This Row],[Date]])</f>
        <v>29</v>
      </c>
      <c r="O1140" s="4">
        <f>IF(NYR_Tbl[[#This Row],[retweet_count]]="",1,NYR_Tbl[[#This Row],[retweet_count]])</f>
        <v>1</v>
      </c>
    </row>
    <row r="1141" spans="1:15" x14ac:dyDescent="0.25">
      <c r="A1141" s="1">
        <v>42002.581250000003</v>
      </c>
      <c r="B1141" t="s">
        <v>2118</v>
      </c>
      <c r="C1141" t="s">
        <v>19</v>
      </c>
      <c r="D1141" t="s">
        <v>20</v>
      </c>
      <c r="E1141" t="s">
        <v>2119</v>
      </c>
      <c r="F1141" t="s">
        <v>745</v>
      </c>
      <c r="G1141" t="s">
        <v>15</v>
      </c>
      <c r="H1141" t="s">
        <v>16</v>
      </c>
      <c r="I1141" t="s">
        <v>38</v>
      </c>
      <c r="K1141" s="2">
        <f>MOD(NYR_Tbl[[#This Row],[tweet_created]],1)</f>
        <v>0.58125000000291038</v>
      </c>
      <c r="L1141" s="2">
        <f>MROUND(NYR_Tbl[[#This Row],[Time]],60/24/60)</f>
        <v>0.58333333333333326</v>
      </c>
      <c r="M1141" s="3">
        <f>INT(NYR_Tbl[[#This Row],[tweet_created]])</f>
        <v>42002</v>
      </c>
      <c r="N1141">
        <f>DAY(NYR_Tbl[[#This Row],[Date]])</f>
        <v>29</v>
      </c>
      <c r="O1141" s="4">
        <f>IF(NYR_Tbl[[#This Row],[retweet_count]]="",1,NYR_Tbl[[#This Row],[retweet_count]])</f>
        <v>1</v>
      </c>
    </row>
    <row r="1142" spans="1:15" x14ac:dyDescent="0.25">
      <c r="A1142" s="1">
        <v>42002.586111111108</v>
      </c>
      <c r="B1142" t="s">
        <v>2120</v>
      </c>
      <c r="C1142" t="s">
        <v>11</v>
      </c>
      <c r="D1142" t="s">
        <v>1105</v>
      </c>
      <c r="E1142" t="s">
        <v>2121</v>
      </c>
      <c r="F1142" t="s">
        <v>1671</v>
      </c>
      <c r="G1142" t="s">
        <v>49</v>
      </c>
      <c r="H1142" t="s">
        <v>73</v>
      </c>
      <c r="I1142" t="s">
        <v>17</v>
      </c>
      <c r="K1142" s="2">
        <f>MOD(NYR_Tbl[[#This Row],[tweet_created]],1)</f>
        <v>0.58611111110803904</v>
      </c>
      <c r="L1142" s="2">
        <f>MROUND(NYR_Tbl[[#This Row],[Time]],60/24/60)</f>
        <v>0.58333333333333326</v>
      </c>
      <c r="M1142" s="3">
        <f>INT(NYR_Tbl[[#This Row],[tweet_created]])</f>
        <v>42002</v>
      </c>
      <c r="N1142">
        <f>DAY(NYR_Tbl[[#This Row],[Date]])</f>
        <v>29</v>
      </c>
      <c r="O1142" s="4">
        <f>IF(NYR_Tbl[[#This Row],[retweet_count]]="",1,NYR_Tbl[[#This Row],[retweet_count]])</f>
        <v>1</v>
      </c>
    </row>
    <row r="1143" spans="1:15" x14ac:dyDescent="0.25">
      <c r="A1143" s="1">
        <v>42002.586111111108</v>
      </c>
      <c r="B1143" t="s">
        <v>2122</v>
      </c>
      <c r="C1143" t="s">
        <v>11</v>
      </c>
      <c r="D1143" t="s">
        <v>210</v>
      </c>
      <c r="E1143" t="s">
        <v>1224</v>
      </c>
      <c r="F1143" t="s">
        <v>1480</v>
      </c>
      <c r="G1143" t="s">
        <v>43</v>
      </c>
      <c r="H1143" t="s">
        <v>82</v>
      </c>
      <c r="I1143" t="s">
        <v>17</v>
      </c>
      <c r="K1143" s="2">
        <f>MOD(NYR_Tbl[[#This Row],[tweet_created]],1)</f>
        <v>0.58611111110803904</v>
      </c>
      <c r="L1143" s="2">
        <f>MROUND(NYR_Tbl[[#This Row],[Time]],60/24/60)</f>
        <v>0.58333333333333326</v>
      </c>
      <c r="M1143" s="3">
        <f>INT(NYR_Tbl[[#This Row],[tweet_created]])</f>
        <v>42002</v>
      </c>
      <c r="N1143">
        <f>DAY(NYR_Tbl[[#This Row],[Date]])</f>
        <v>29</v>
      </c>
      <c r="O1143" s="4">
        <f>IF(NYR_Tbl[[#This Row],[retweet_count]]="",1,NYR_Tbl[[#This Row],[retweet_count]])</f>
        <v>1</v>
      </c>
    </row>
    <row r="1144" spans="1:15" x14ac:dyDescent="0.25">
      <c r="A1144" s="1">
        <v>42002.586111111108</v>
      </c>
      <c r="B1144" t="s">
        <v>2123</v>
      </c>
      <c r="C1144" t="s">
        <v>19</v>
      </c>
      <c r="D1144" t="s">
        <v>20</v>
      </c>
      <c r="E1144" t="s">
        <v>170</v>
      </c>
      <c r="F1144" t="s">
        <v>745</v>
      </c>
      <c r="G1144" t="s">
        <v>15</v>
      </c>
      <c r="H1144" t="s">
        <v>16</v>
      </c>
      <c r="I1144" t="s">
        <v>17</v>
      </c>
      <c r="K1144" s="2">
        <f>MOD(NYR_Tbl[[#This Row],[tweet_created]],1)</f>
        <v>0.58611111110803904</v>
      </c>
      <c r="L1144" s="2">
        <f>MROUND(NYR_Tbl[[#This Row],[Time]],60/24/60)</f>
        <v>0.58333333333333326</v>
      </c>
      <c r="M1144" s="3">
        <f>INT(NYR_Tbl[[#This Row],[tweet_created]])</f>
        <v>42002</v>
      </c>
      <c r="N1144">
        <f>DAY(NYR_Tbl[[#This Row],[Date]])</f>
        <v>29</v>
      </c>
      <c r="O1144" s="4">
        <f>IF(NYR_Tbl[[#This Row],[retweet_count]]="",1,NYR_Tbl[[#This Row],[retweet_count]])</f>
        <v>1</v>
      </c>
    </row>
    <row r="1145" spans="1:15" x14ac:dyDescent="0.25">
      <c r="A1145" s="1">
        <v>42002.586111111108</v>
      </c>
      <c r="B1145" t="s">
        <v>2124</v>
      </c>
      <c r="C1145" t="s">
        <v>11</v>
      </c>
      <c r="D1145" t="s">
        <v>66</v>
      </c>
      <c r="E1145" t="s">
        <v>2125</v>
      </c>
      <c r="F1145" t="s">
        <v>6410</v>
      </c>
      <c r="G1145" t="s">
        <v>15</v>
      </c>
      <c r="H1145" t="s">
        <v>24</v>
      </c>
      <c r="I1145" t="s">
        <v>17</v>
      </c>
      <c r="K1145" s="2">
        <f>MOD(NYR_Tbl[[#This Row],[tweet_created]],1)</f>
        <v>0.58611111110803904</v>
      </c>
      <c r="L1145" s="2">
        <f>MROUND(NYR_Tbl[[#This Row],[Time]],60/24/60)</f>
        <v>0.58333333333333326</v>
      </c>
      <c r="M1145" s="3">
        <f>INT(NYR_Tbl[[#This Row],[tweet_created]])</f>
        <v>42002</v>
      </c>
      <c r="N1145">
        <f>DAY(NYR_Tbl[[#This Row],[Date]])</f>
        <v>29</v>
      </c>
      <c r="O1145" s="4">
        <f>IF(NYR_Tbl[[#This Row],[retweet_count]]="",1,NYR_Tbl[[#This Row],[retweet_count]])</f>
        <v>1</v>
      </c>
    </row>
    <row r="1146" spans="1:15" x14ac:dyDescent="0.25">
      <c r="A1146" s="1">
        <v>42002.586805555555</v>
      </c>
      <c r="B1146" t="s">
        <v>2126</v>
      </c>
      <c r="C1146" t="s">
        <v>26</v>
      </c>
      <c r="D1146" t="s">
        <v>46</v>
      </c>
      <c r="E1146" t="s">
        <v>2127</v>
      </c>
      <c r="F1146" t="s">
        <v>745</v>
      </c>
      <c r="G1146" t="s">
        <v>15</v>
      </c>
      <c r="I1146" t="s">
        <v>17</v>
      </c>
      <c r="K1146" s="2">
        <f>MOD(NYR_Tbl[[#This Row],[tweet_created]],1)</f>
        <v>0.58680555555474712</v>
      </c>
      <c r="L1146" s="2">
        <f>MROUND(NYR_Tbl[[#This Row],[Time]],60/24/60)</f>
        <v>0.58333333333333326</v>
      </c>
      <c r="M1146" s="3">
        <f>INT(NYR_Tbl[[#This Row],[tweet_created]])</f>
        <v>42002</v>
      </c>
      <c r="N1146">
        <f>DAY(NYR_Tbl[[#This Row],[Date]])</f>
        <v>29</v>
      </c>
      <c r="O1146" s="4">
        <f>IF(NYR_Tbl[[#This Row],[retweet_count]]="",1,NYR_Tbl[[#This Row],[retweet_count]])</f>
        <v>1</v>
      </c>
    </row>
    <row r="1147" spans="1:15" x14ac:dyDescent="0.25">
      <c r="A1147" s="1">
        <v>42002.588888888888</v>
      </c>
      <c r="B1147" t="s">
        <v>2128</v>
      </c>
      <c r="C1147" t="s">
        <v>75</v>
      </c>
      <c r="D1147" t="s">
        <v>76</v>
      </c>
      <c r="E1147" t="s">
        <v>2129</v>
      </c>
      <c r="F1147" t="s">
        <v>745</v>
      </c>
      <c r="G1147" t="s">
        <v>15</v>
      </c>
      <c r="H1147" t="s">
        <v>16</v>
      </c>
      <c r="I1147" t="s">
        <v>38</v>
      </c>
      <c r="K1147" s="2">
        <f>MOD(NYR_Tbl[[#This Row],[tweet_created]],1)</f>
        <v>0.58888888888759539</v>
      </c>
      <c r="L1147" s="2">
        <f>MROUND(NYR_Tbl[[#This Row],[Time]],60/24/60)</f>
        <v>0.58333333333333326</v>
      </c>
      <c r="M1147" s="3">
        <f>INT(NYR_Tbl[[#This Row],[tweet_created]])</f>
        <v>42002</v>
      </c>
      <c r="N1147">
        <f>DAY(NYR_Tbl[[#This Row],[Date]])</f>
        <v>29</v>
      </c>
      <c r="O1147" s="4">
        <f>IF(NYR_Tbl[[#This Row],[retweet_count]]="",1,NYR_Tbl[[#This Row],[retweet_count]])</f>
        <v>1</v>
      </c>
    </row>
    <row r="1148" spans="1:15" x14ac:dyDescent="0.25">
      <c r="A1148" s="1">
        <v>42002.592361111114</v>
      </c>
      <c r="B1148" t="s">
        <v>2130</v>
      </c>
      <c r="C1148" t="s">
        <v>26</v>
      </c>
      <c r="D1148" t="s">
        <v>46</v>
      </c>
      <c r="E1148" t="s">
        <v>2131</v>
      </c>
      <c r="F1148" t="s">
        <v>2131</v>
      </c>
      <c r="G1148" t="s">
        <v>23</v>
      </c>
      <c r="I1148" t="s">
        <v>38</v>
      </c>
      <c r="K1148" s="2">
        <f>MOD(NYR_Tbl[[#This Row],[tweet_created]],1)</f>
        <v>0.59236111111385981</v>
      </c>
      <c r="L1148" s="2">
        <f>MROUND(NYR_Tbl[[#This Row],[Time]],60/24/60)</f>
        <v>0.58333333333333326</v>
      </c>
      <c r="M1148" s="3">
        <f>INT(NYR_Tbl[[#This Row],[tweet_created]])</f>
        <v>42002</v>
      </c>
      <c r="N1148">
        <f>DAY(NYR_Tbl[[#This Row],[Date]])</f>
        <v>29</v>
      </c>
      <c r="O1148" s="4">
        <f>IF(NYR_Tbl[[#This Row],[retweet_count]]="",1,NYR_Tbl[[#This Row],[retweet_count]])</f>
        <v>1</v>
      </c>
    </row>
    <row r="1149" spans="1:15" x14ac:dyDescent="0.25">
      <c r="A1149" s="1">
        <v>42002.592361111114</v>
      </c>
      <c r="B1149" t="s">
        <v>2132</v>
      </c>
      <c r="C1149" t="s">
        <v>11</v>
      </c>
      <c r="D1149" t="s">
        <v>363</v>
      </c>
      <c r="E1149" t="s">
        <v>460</v>
      </c>
      <c r="F1149" t="s">
        <v>460</v>
      </c>
      <c r="G1149" t="s">
        <v>43</v>
      </c>
      <c r="I1149" t="s">
        <v>38</v>
      </c>
      <c r="K1149" s="2">
        <f>MOD(NYR_Tbl[[#This Row],[tweet_created]],1)</f>
        <v>0.59236111111385981</v>
      </c>
      <c r="L1149" s="2">
        <f>MROUND(NYR_Tbl[[#This Row],[Time]],60/24/60)</f>
        <v>0.58333333333333326</v>
      </c>
      <c r="M1149" s="3">
        <f>INT(NYR_Tbl[[#This Row],[tweet_created]])</f>
        <v>42002</v>
      </c>
      <c r="N1149">
        <f>DAY(NYR_Tbl[[#This Row],[Date]])</f>
        <v>29</v>
      </c>
      <c r="O1149" s="4">
        <f>IF(NYR_Tbl[[#This Row],[retweet_count]]="",1,NYR_Tbl[[#This Row],[retweet_count]])</f>
        <v>1</v>
      </c>
    </row>
    <row r="1150" spans="1:15" x14ac:dyDescent="0.25">
      <c r="A1150" s="1">
        <v>42002.595138888886</v>
      </c>
      <c r="B1150" t="s">
        <v>2133</v>
      </c>
      <c r="C1150" t="s">
        <v>19</v>
      </c>
      <c r="D1150" t="s">
        <v>40</v>
      </c>
      <c r="E1150" t="s">
        <v>230</v>
      </c>
      <c r="F1150" t="s">
        <v>270</v>
      </c>
      <c r="G1150" t="s">
        <v>23</v>
      </c>
      <c r="H1150" t="s">
        <v>24</v>
      </c>
      <c r="I1150" t="s">
        <v>17</v>
      </c>
      <c r="K1150" s="2">
        <f>MOD(NYR_Tbl[[#This Row],[tweet_created]],1)</f>
        <v>0.59513888888614019</v>
      </c>
      <c r="L1150" s="2">
        <f>MROUND(NYR_Tbl[[#This Row],[Time]],60/24/60)</f>
        <v>0.58333333333333326</v>
      </c>
      <c r="M1150" s="3">
        <f>INT(NYR_Tbl[[#This Row],[tweet_created]])</f>
        <v>42002</v>
      </c>
      <c r="N1150">
        <f>DAY(NYR_Tbl[[#This Row],[Date]])</f>
        <v>29</v>
      </c>
      <c r="O1150" s="4">
        <f>IF(NYR_Tbl[[#This Row],[retweet_count]]="",1,NYR_Tbl[[#This Row],[retweet_count]])</f>
        <v>1</v>
      </c>
    </row>
    <row r="1151" spans="1:15" x14ac:dyDescent="0.25">
      <c r="A1151" s="1">
        <v>42002.59652777778</v>
      </c>
      <c r="B1151" t="s">
        <v>2134</v>
      </c>
      <c r="C1151" t="s">
        <v>19</v>
      </c>
      <c r="D1151" t="s">
        <v>1864</v>
      </c>
      <c r="E1151" t="s">
        <v>2135</v>
      </c>
      <c r="F1151" t="s">
        <v>133</v>
      </c>
      <c r="G1151" t="s">
        <v>23</v>
      </c>
      <c r="H1151" t="s">
        <v>24</v>
      </c>
      <c r="I1151" t="s">
        <v>17</v>
      </c>
      <c r="K1151" s="2">
        <f>MOD(NYR_Tbl[[#This Row],[tweet_created]],1)</f>
        <v>0.59652777777955635</v>
      </c>
      <c r="L1151" s="2">
        <f>MROUND(NYR_Tbl[[#This Row],[Time]],60/24/60)</f>
        <v>0.58333333333333326</v>
      </c>
      <c r="M1151" s="3">
        <f>INT(NYR_Tbl[[#This Row],[tweet_created]])</f>
        <v>42002</v>
      </c>
      <c r="N1151">
        <f>DAY(NYR_Tbl[[#This Row],[Date]])</f>
        <v>29</v>
      </c>
      <c r="O1151" s="4">
        <f>IF(NYR_Tbl[[#This Row],[retweet_count]]="",1,NYR_Tbl[[#This Row],[retweet_count]])</f>
        <v>1</v>
      </c>
    </row>
    <row r="1152" spans="1:15" x14ac:dyDescent="0.25">
      <c r="A1152" s="1">
        <v>42002.6</v>
      </c>
      <c r="B1152" t="s">
        <v>2136</v>
      </c>
      <c r="C1152" t="s">
        <v>11</v>
      </c>
      <c r="D1152" t="s">
        <v>1105</v>
      </c>
      <c r="E1152" t="s">
        <v>2137</v>
      </c>
      <c r="F1152" t="s">
        <v>3281</v>
      </c>
      <c r="G1152" t="s">
        <v>43</v>
      </c>
      <c r="I1152" t="s">
        <v>17</v>
      </c>
      <c r="K1152" s="2">
        <f>MOD(NYR_Tbl[[#This Row],[tweet_created]],1)</f>
        <v>0.59999999999854481</v>
      </c>
      <c r="L1152" s="2">
        <f>MROUND(NYR_Tbl[[#This Row],[Time]],60/24/60)</f>
        <v>0.58333333333333326</v>
      </c>
      <c r="M1152" s="3">
        <f>INT(NYR_Tbl[[#This Row],[tweet_created]])</f>
        <v>42002</v>
      </c>
      <c r="N1152">
        <f>DAY(NYR_Tbl[[#This Row],[Date]])</f>
        <v>29</v>
      </c>
      <c r="O1152" s="4">
        <f>IF(NYR_Tbl[[#This Row],[retweet_count]]="",1,NYR_Tbl[[#This Row],[retweet_count]])</f>
        <v>1</v>
      </c>
    </row>
    <row r="1153" spans="1:15" x14ac:dyDescent="0.25">
      <c r="A1153" s="1">
        <v>42002.602083333331</v>
      </c>
      <c r="B1153" t="s">
        <v>2138</v>
      </c>
      <c r="C1153" t="s">
        <v>26</v>
      </c>
      <c r="D1153" t="s">
        <v>284</v>
      </c>
      <c r="E1153" t="s">
        <v>1778</v>
      </c>
      <c r="F1153" t="s">
        <v>1778</v>
      </c>
      <c r="G1153" t="s">
        <v>23</v>
      </c>
      <c r="H1153" t="s">
        <v>44</v>
      </c>
      <c r="I1153" t="s">
        <v>38</v>
      </c>
      <c r="K1153" s="2">
        <f>MOD(NYR_Tbl[[#This Row],[tweet_created]],1)</f>
        <v>0.60208333333139308</v>
      </c>
      <c r="L1153" s="2">
        <f>MROUND(NYR_Tbl[[#This Row],[Time]],60/24/60)</f>
        <v>0.58333333333333326</v>
      </c>
      <c r="M1153" s="3">
        <f>INT(NYR_Tbl[[#This Row],[tweet_created]])</f>
        <v>42002</v>
      </c>
      <c r="N1153">
        <f>DAY(NYR_Tbl[[#This Row],[Date]])</f>
        <v>29</v>
      </c>
      <c r="O1153" s="4">
        <f>IF(NYR_Tbl[[#This Row],[retweet_count]]="",1,NYR_Tbl[[#This Row],[retweet_count]])</f>
        <v>1</v>
      </c>
    </row>
    <row r="1154" spans="1:15" x14ac:dyDescent="0.25">
      <c r="A1154" s="1">
        <v>42002.606944444444</v>
      </c>
      <c r="B1154" t="s">
        <v>2139</v>
      </c>
      <c r="C1154" t="s">
        <v>61</v>
      </c>
      <c r="D1154" t="s">
        <v>62</v>
      </c>
      <c r="E1154" t="s">
        <v>2140</v>
      </c>
      <c r="F1154" t="s">
        <v>705</v>
      </c>
      <c r="G1154" t="s">
        <v>49</v>
      </c>
      <c r="H1154" t="s">
        <v>16</v>
      </c>
      <c r="I1154" t="s">
        <v>17</v>
      </c>
      <c r="K1154" s="2">
        <f>MOD(NYR_Tbl[[#This Row],[tweet_created]],1)</f>
        <v>0.60694444444379769</v>
      </c>
      <c r="L1154" s="2">
        <f>MROUND(NYR_Tbl[[#This Row],[Time]],60/24/60)</f>
        <v>0.625</v>
      </c>
      <c r="M1154" s="3">
        <f>INT(NYR_Tbl[[#This Row],[tweet_created]])</f>
        <v>42002</v>
      </c>
      <c r="N1154">
        <f>DAY(NYR_Tbl[[#This Row],[Date]])</f>
        <v>29</v>
      </c>
      <c r="O1154" s="4">
        <f>IF(NYR_Tbl[[#This Row],[retweet_count]]="",1,NYR_Tbl[[#This Row],[retweet_count]])</f>
        <v>1</v>
      </c>
    </row>
    <row r="1155" spans="1:15" x14ac:dyDescent="0.25">
      <c r="A1155" s="1">
        <v>42002.606944444444</v>
      </c>
      <c r="B1155" t="s">
        <v>2141</v>
      </c>
      <c r="C1155" t="s">
        <v>19</v>
      </c>
      <c r="D1155" t="s">
        <v>190</v>
      </c>
      <c r="E1155" t="s">
        <v>220</v>
      </c>
      <c r="F1155" t="s">
        <v>220</v>
      </c>
      <c r="G1155" t="s">
        <v>23</v>
      </c>
      <c r="H1155" t="s">
        <v>24</v>
      </c>
      <c r="I1155" t="s">
        <v>38</v>
      </c>
      <c r="K1155" s="2">
        <f>MOD(NYR_Tbl[[#This Row],[tweet_created]],1)</f>
        <v>0.60694444444379769</v>
      </c>
      <c r="L1155" s="2">
        <f>MROUND(NYR_Tbl[[#This Row],[Time]],60/24/60)</f>
        <v>0.625</v>
      </c>
      <c r="M1155" s="3">
        <f>INT(NYR_Tbl[[#This Row],[tweet_created]])</f>
        <v>42002</v>
      </c>
      <c r="N1155">
        <f>DAY(NYR_Tbl[[#This Row],[Date]])</f>
        <v>29</v>
      </c>
      <c r="O1155" s="4">
        <f>IF(NYR_Tbl[[#This Row],[retweet_count]]="",1,NYR_Tbl[[#This Row],[retweet_count]])</f>
        <v>1</v>
      </c>
    </row>
    <row r="1156" spans="1:15" x14ac:dyDescent="0.25">
      <c r="A1156" s="1">
        <v>42002.60833333333</v>
      </c>
      <c r="B1156" t="s">
        <v>2142</v>
      </c>
      <c r="C1156" t="s">
        <v>26</v>
      </c>
      <c r="D1156" t="s">
        <v>27</v>
      </c>
      <c r="E1156" t="s">
        <v>2143</v>
      </c>
      <c r="F1156" t="s">
        <v>3281</v>
      </c>
      <c r="G1156" t="s">
        <v>43</v>
      </c>
      <c r="H1156" t="s">
        <v>82</v>
      </c>
      <c r="I1156" t="s">
        <v>17</v>
      </c>
      <c r="K1156" s="2">
        <f>MOD(NYR_Tbl[[#This Row],[tweet_created]],1)</f>
        <v>0.60833333332993789</v>
      </c>
      <c r="L1156" s="2">
        <f>MROUND(NYR_Tbl[[#This Row],[Time]],60/24/60)</f>
        <v>0.625</v>
      </c>
      <c r="M1156" s="3">
        <f>INT(NYR_Tbl[[#This Row],[tweet_created]])</f>
        <v>42002</v>
      </c>
      <c r="N1156">
        <f>DAY(NYR_Tbl[[#This Row],[Date]])</f>
        <v>29</v>
      </c>
      <c r="O1156" s="4">
        <f>IF(NYR_Tbl[[#This Row],[retweet_count]]="",1,NYR_Tbl[[#This Row],[retweet_count]])</f>
        <v>1</v>
      </c>
    </row>
    <row r="1157" spans="1:15" x14ac:dyDescent="0.25">
      <c r="A1157" s="1">
        <v>42002.612500000003</v>
      </c>
      <c r="B1157" t="s">
        <v>2144</v>
      </c>
      <c r="C1157" t="s">
        <v>19</v>
      </c>
      <c r="D1157" t="s">
        <v>402</v>
      </c>
      <c r="E1157" t="s">
        <v>285</v>
      </c>
      <c r="F1157" t="s">
        <v>745</v>
      </c>
      <c r="G1157" t="s">
        <v>15</v>
      </c>
      <c r="H1157" t="s">
        <v>16</v>
      </c>
      <c r="I1157" t="s">
        <v>17</v>
      </c>
      <c r="K1157" s="2">
        <f>MOD(NYR_Tbl[[#This Row],[tweet_created]],1)</f>
        <v>0.61250000000291038</v>
      </c>
      <c r="L1157" s="2">
        <f>MROUND(NYR_Tbl[[#This Row],[Time]],60/24/60)</f>
        <v>0.625</v>
      </c>
      <c r="M1157" s="3">
        <f>INT(NYR_Tbl[[#This Row],[tweet_created]])</f>
        <v>42002</v>
      </c>
      <c r="N1157">
        <f>DAY(NYR_Tbl[[#This Row],[Date]])</f>
        <v>29</v>
      </c>
      <c r="O1157" s="4">
        <f>IF(NYR_Tbl[[#This Row],[retweet_count]]="",1,NYR_Tbl[[#This Row],[retweet_count]])</f>
        <v>1</v>
      </c>
    </row>
    <row r="1158" spans="1:15" x14ac:dyDescent="0.25">
      <c r="A1158" s="1">
        <v>42002.614583333336</v>
      </c>
      <c r="B1158" t="s">
        <v>2145</v>
      </c>
      <c r="C1158" t="s">
        <v>26</v>
      </c>
      <c r="D1158" t="s">
        <v>46</v>
      </c>
      <c r="E1158" t="s">
        <v>2146</v>
      </c>
      <c r="F1158" t="s">
        <v>3281</v>
      </c>
      <c r="G1158" t="s">
        <v>43</v>
      </c>
      <c r="H1158" t="s">
        <v>82</v>
      </c>
      <c r="I1158" t="s">
        <v>17</v>
      </c>
      <c r="K1158" s="2">
        <f>MOD(NYR_Tbl[[#This Row],[tweet_created]],1)</f>
        <v>0.61458333333575865</v>
      </c>
      <c r="L1158" s="2">
        <f>MROUND(NYR_Tbl[[#This Row],[Time]],60/24/60)</f>
        <v>0.625</v>
      </c>
      <c r="M1158" s="3">
        <f>INT(NYR_Tbl[[#This Row],[tweet_created]])</f>
        <v>42002</v>
      </c>
      <c r="N1158">
        <f>DAY(NYR_Tbl[[#This Row],[Date]])</f>
        <v>29</v>
      </c>
      <c r="O1158" s="4">
        <f>IF(NYR_Tbl[[#This Row],[retweet_count]]="",1,NYR_Tbl[[#This Row],[retweet_count]])</f>
        <v>1</v>
      </c>
    </row>
    <row r="1159" spans="1:15" x14ac:dyDescent="0.25">
      <c r="A1159" s="1">
        <v>42002.614583333336</v>
      </c>
      <c r="B1159" t="s">
        <v>2147</v>
      </c>
      <c r="C1159" t="s">
        <v>26</v>
      </c>
      <c r="D1159" t="s">
        <v>453</v>
      </c>
      <c r="E1159" t="s">
        <v>2148</v>
      </c>
      <c r="F1159" t="s">
        <v>3281</v>
      </c>
      <c r="G1159" t="s">
        <v>43</v>
      </c>
      <c r="H1159" t="s">
        <v>82</v>
      </c>
      <c r="I1159" t="s">
        <v>38</v>
      </c>
      <c r="K1159" s="2">
        <f>MOD(NYR_Tbl[[#This Row],[tweet_created]],1)</f>
        <v>0.61458333333575865</v>
      </c>
      <c r="L1159" s="2">
        <f>MROUND(NYR_Tbl[[#This Row],[Time]],60/24/60)</f>
        <v>0.625</v>
      </c>
      <c r="M1159" s="3">
        <f>INT(NYR_Tbl[[#This Row],[tweet_created]])</f>
        <v>42002</v>
      </c>
      <c r="N1159">
        <f>DAY(NYR_Tbl[[#This Row],[Date]])</f>
        <v>29</v>
      </c>
      <c r="O1159" s="4">
        <f>IF(NYR_Tbl[[#This Row],[retweet_count]]="",1,NYR_Tbl[[#This Row],[retweet_count]])</f>
        <v>1</v>
      </c>
    </row>
    <row r="1160" spans="1:15" x14ac:dyDescent="0.25">
      <c r="A1160" s="1">
        <v>42002.615277777775</v>
      </c>
      <c r="B1160" t="s">
        <v>2149</v>
      </c>
      <c r="C1160" t="s">
        <v>114</v>
      </c>
      <c r="D1160" t="s">
        <v>118</v>
      </c>
      <c r="E1160" t="s">
        <v>2150</v>
      </c>
      <c r="F1160" t="s">
        <v>270</v>
      </c>
      <c r="G1160" t="s">
        <v>23</v>
      </c>
      <c r="I1160" t="s">
        <v>38</v>
      </c>
      <c r="K1160" s="2">
        <f>MOD(NYR_Tbl[[#This Row],[tweet_created]],1)</f>
        <v>0.61527777777519077</v>
      </c>
      <c r="L1160" s="2">
        <f>MROUND(NYR_Tbl[[#This Row],[Time]],60/24/60)</f>
        <v>0.625</v>
      </c>
      <c r="M1160" s="3">
        <f>INT(NYR_Tbl[[#This Row],[tweet_created]])</f>
        <v>42002</v>
      </c>
      <c r="N1160">
        <f>DAY(NYR_Tbl[[#This Row],[Date]])</f>
        <v>29</v>
      </c>
      <c r="O1160" s="4">
        <f>IF(NYR_Tbl[[#This Row],[retweet_count]]="",1,NYR_Tbl[[#This Row],[retweet_count]])</f>
        <v>1</v>
      </c>
    </row>
    <row r="1161" spans="1:15" x14ac:dyDescent="0.25">
      <c r="A1161" s="1">
        <v>42002.621527777781</v>
      </c>
      <c r="B1161" t="s">
        <v>2151</v>
      </c>
      <c r="C1161" t="s">
        <v>19</v>
      </c>
      <c r="D1161" t="s">
        <v>40</v>
      </c>
      <c r="E1161" t="s">
        <v>2152</v>
      </c>
      <c r="F1161" t="s">
        <v>133</v>
      </c>
      <c r="G1161" t="s">
        <v>23</v>
      </c>
      <c r="H1161" t="s">
        <v>24</v>
      </c>
      <c r="I1161" t="s">
        <v>17</v>
      </c>
      <c r="K1161" s="2">
        <f>MOD(NYR_Tbl[[#This Row],[tweet_created]],1)</f>
        <v>0.62152777778101154</v>
      </c>
      <c r="L1161" s="2">
        <f>MROUND(NYR_Tbl[[#This Row],[Time]],60/24/60)</f>
        <v>0.625</v>
      </c>
      <c r="M1161" s="3">
        <f>INT(NYR_Tbl[[#This Row],[tweet_created]])</f>
        <v>42002</v>
      </c>
      <c r="N1161">
        <f>DAY(NYR_Tbl[[#This Row],[Date]])</f>
        <v>29</v>
      </c>
      <c r="O1161" s="4">
        <f>IF(NYR_Tbl[[#This Row],[retweet_count]]="",1,NYR_Tbl[[#This Row],[retweet_count]])</f>
        <v>1</v>
      </c>
    </row>
    <row r="1162" spans="1:15" x14ac:dyDescent="0.25">
      <c r="A1162" s="1">
        <v>42002.621527777781</v>
      </c>
      <c r="B1162" t="s">
        <v>2153</v>
      </c>
      <c r="C1162" t="s">
        <v>139</v>
      </c>
      <c r="D1162" t="s">
        <v>544</v>
      </c>
      <c r="E1162" t="s">
        <v>153</v>
      </c>
      <c r="F1162" t="s">
        <v>1762</v>
      </c>
      <c r="G1162" t="s">
        <v>49</v>
      </c>
      <c r="I1162" t="s">
        <v>17</v>
      </c>
      <c r="K1162" s="2">
        <f>MOD(NYR_Tbl[[#This Row],[tweet_created]],1)</f>
        <v>0.62152777778101154</v>
      </c>
      <c r="L1162" s="2">
        <f>MROUND(NYR_Tbl[[#This Row],[Time]],60/24/60)</f>
        <v>0.625</v>
      </c>
      <c r="M1162" s="3">
        <f>INT(NYR_Tbl[[#This Row],[tweet_created]])</f>
        <v>42002</v>
      </c>
      <c r="N1162">
        <f>DAY(NYR_Tbl[[#This Row],[Date]])</f>
        <v>29</v>
      </c>
      <c r="O1162" s="4">
        <f>IF(NYR_Tbl[[#This Row],[retweet_count]]="",1,NYR_Tbl[[#This Row],[retweet_count]])</f>
        <v>1</v>
      </c>
    </row>
    <row r="1163" spans="1:15" x14ac:dyDescent="0.25">
      <c r="A1163" s="1">
        <v>42002.625694444447</v>
      </c>
      <c r="B1163" t="s">
        <v>2154</v>
      </c>
      <c r="C1163" t="s">
        <v>19</v>
      </c>
      <c r="D1163" t="s">
        <v>40</v>
      </c>
      <c r="E1163" t="s">
        <v>482</v>
      </c>
      <c r="F1163" t="s">
        <v>7563</v>
      </c>
      <c r="G1163" t="s">
        <v>49</v>
      </c>
      <c r="I1163" t="s">
        <v>38</v>
      </c>
      <c r="K1163" s="2">
        <f>MOD(NYR_Tbl[[#This Row],[tweet_created]],1)</f>
        <v>0.62569444444670808</v>
      </c>
      <c r="L1163" s="2">
        <f>MROUND(NYR_Tbl[[#This Row],[Time]],60/24/60)</f>
        <v>0.625</v>
      </c>
      <c r="M1163" s="3">
        <f>INT(NYR_Tbl[[#This Row],[tweet_created]])</f>
        <v>42002</v>
      </c>
      <c r="N1163">
        <f>DAY(NYR_Tbl[[#This Row],[Date]])</f>
        <v>29</v>
      </c>
      <c r="O1163" s="4">
        <f>IF(NYR_Tbl[[#This Row],[retweet_count]]="",1,NYR_Tbl[[#This Row],[retweet_count]])</f>
        <v>1</v>
      </c>
    </row>
    <row r="1164" spans="1:15" x14ac:dyDescent="0.25">
      <c r="A1164" s="1">
        <v>42002.62777777778</v>
      </c>
      <c r="B1164" t="s">
        <v>2155</v>
      </c>
      <c r="C1164" t="s">
        <v>19</v>
      </c>
      <c r="D1164" t="s">
        <v>80</v>
      </c>
      <c r="E1164" t="s">
        <v>1828</v>
      </c>
      <c r="F1164" t="s">
        <v>460</v>
      </c>
      <c r="G1164" t="s">
        <v>43</v>
      </c>
      <c r="H1164" t="s">
        <v>24</v>
      </c>
      <c r="I1164" t="s">
        <v>38</v>
      </c>
      <c r="K1164" s="2">
        <f>MOD(NYR_Tbl[[#This Row],[tweet_created]],1)</f>
        <v>0.62777777777955635</v>
      </c>
      <c r="L1164" s="2">
        <f>MROUND(NYR_Tbl[[#This Row],[Time]],60/24/60)</f>
        <v>0.625</v>
      </c>
      <c r="M1164" s="3">
        <f>INT(NYR_Tbl[[#This Row],[tweet_created]])</f>
        <v>42002</v>
      </c>
      <c r="N1164">
        <f>DAY(NYR_Tbl[[#This Row],[Date]])</f>
        <v>29</v>
      </c>
      <c r="O1164" s="4">
        <f>IF(NYR_Tbl[[#This Row],[retweet_count]]="",1,NYR_Tbl[[#This Row],[retweet_count]])</f>
        <v>1</v>
      </c>
    </row>
    <row r="1165" spans="1:15" x14ac:dyDescent="0.25">
      <c r="A1165" s="1">
        <v>42002.629166666666</v>
      </c>
      <c r="B1165" t="s">
        <v>2156</v>
      </c>
      <c r="C1165" t="s">
        <v>89</v>
      </c>
      <c r="D1165" t="s">
        <v>90</v>
      </c>
      <c r="E1165" t="s">
        <v>2157</v>
      </c>
      <c r="F1165" t="s">
        <v>7563</v>
      </c>
      <c r="G1165" t="s">
        <v>49</v>
      </c>
      <c r="H1165" t="s">
        <v>24</v>
      </c>
      <c r="I1165" t="s">
        <v>17</v>
      </c>
      <c r="K1165" s="2">
        <f>MOD(NYR_Tbl[[#This Row],[tweet_created]],1)</f>
        <v>0.62916666666569654</v>
      </c>
      <c r="L1165" s="2">
        <f>MROUND(NYR_Tbl[[#This Row],[Time]],60/24/60)</f>
        <v>0.625</v>
      </c>
      <c r="M1165" s="3">
        <f>INT(NYR_Tbl[[#This Row],[tweet_created]])</f>
        <v>42002</v>
      </c>
      <c r="N1165">
        <f>DAY(NYR_Tbl[[#This Row],[Date]])</f>
        <v>29</v>
      </c>
      <c r="O1165" s="4">
        <f>IF(NYR_Tbl[[#This Row],[retweet_count]]="",1,NYR_Tbl[[#This Row],[retweet_count]])</f>
        <v>1</v>
      </c>
    </row>
    <row r="1166" spans="1:15" x14ac:dyDescent="0.25">
      <c r="A1166" s="1">
        <v>42002.629166666666</v>
      </c>
      <c r="B1166" t="s">
        <v>2158</v>
      </c>
      <c r="C1166" t="s">
        <v>19</v>
      </c>
      <c r="D1166" t="s">
        <v>129</v>
      </c>
      <c r="E1166" t="s">
        <v>2159</v>
      </c>
      <c r="F1166" t="s">
        <v>705</v>
      </c>
      <c r="G1166" t="s">
        <v>49</v>
      </c>
      <c r="H1166" t="s">
        <v>82</v>
      </c>
      <c r="I1166" t="s">
        <v>38</v>
      </c>
      <c r="K1166" s="2">
        <f>MOD(NYR_Tbl[[#This Row],[tweet_created]],1)</f>
        <v>0.62916666666569654</v>
      </c>
      <c r="L1166" s="2">
        <f>MROUND(NYR_Tbl[[#This Row],[Time]],60/24/60)</f>
        <v>0.625</v>
      </c>
      <c r="M1166" s="3">
        <f>INT(NYR_Tbl[[#This Row],[tweet_created]])</f>
        <v>42002</v>
      </c>
      <c r="N1166">
        <f>DAY(NYR_Tbl[[#This Row],[Date]])</f>
        <v>29</v>
      </c>
      <c r="O1166" s="4">
        <f>IF(NYR_Tbl[[#This Row],[retweet_count]]="",1,NYR_Tbl[[#This Row],[retweet_count]])</f>
        <v>1</v>
      </c>
    </row>
    <row r="1167" spans="1:15" x14ac:dyDescent="0.25">
      <c r="A1167" s="1">
        <v>42002.632638888892</v>
      </c>
      <c r="B1167" t="s">
        <v>2160</v>
      </c>
      <c r="C1167" t="s">
        <v>61</v>
      </c>
      <c r="D1167" t="s">
        <v>62</v>
      </c>
      <c r="E1167" t="s">
        <v>2161</v>
      </c>
      <c r="F1167" t="s">
        <v>220</v>
      </c>
      <c r="G1167" t="s">
        <v>23</v>
      </c>
      <c r="H1167" t="s">
        <v>82</v>
      </c>
      <c r="I1167" t="s">
        <v>38</v>
      </c>
      <c r="K1167" s="2">
        <f>MOD(NYR_Tbl[[#This Row],[tweet_created]],1)</f>
        <v>0.63263888889196096</v>
      </c>
      <c r="L1167" s="2">
        <f>MROUND(NYR_Tbl[[#This Row],[Time]],60/24/60)</f>
        <v>0.625</v>
      </c>
      <c r="M1167" s="3">
        <f>INT(NYR_Tbl[[#This Row],[tweet_created]])</f>
        <v>42002</v>
      </c>
      <c r="N1167">
        <f>DAY(NYR_Tbl[[#This Row],[Date]])</f>
        <v>29</v>
      </c>
      <c r="O1167" s="4">
        <f>IF(NYR_Tbl[[#This Row],[retweet_count]]="",1,NYR_Tbl[[#This Row],[retweet_count]])</f>
        <v>1</v>
      </c>
    </row>
    <row r="1168" spans="1:15" x14ac:dyDescent="0.25">
      <c r="A1168" s="1">
        <v>42002.634027777778</v>
      </c>
      <c r="B1168" t="s">
        <v>2162</v>
      </c>
      <c r="C1168" t="s">
        <v>75</v>
      </c>
      <c r="D1168" t="s">
        <v>539</v>
      </c>
      <c r="E1168" t="s">
        <v>460</v>
      </c>
      <c r="F1168" t="s">
        <v>460</v>
      </c>
      <c r="G1168" t="s">
        <v>43</v>
      </c>
      <c r="I1168" t="s">
        <v>17</v>
      </c>
      <c r="K1168" s="2">
        <f>MOD(NYR_Tbl[[#This Row],[tweet_created]],1)</f>
        <v>0.63402777777810115</v>
      </c>
      <c r="L1168" s="2">
        <f>MROUND(NYR_Tbl[[#This Row],[Time]],60/24/60)</f>
        <v>0.625</v>
      </c>
      <c r="M1168" s="3">
        <f>INT(NYR_Tbl[[#This Row],[tweet_created]])</f>
        <v>42002</v>
      </c>
      <c r="N1168">
        <f>DAY(NYR_Tbl[[#This Row],[Date]])</f>
        <v>29</v>
      </c>
      <c r="O1168" s="4">
        <f>IF(NYR_Tbl[[#This Row],[retweet_count]]="",1,NYR_Tbl[[#This Row],[retweet_count]])</f>
        <v>1</v>
      </c>
    </row>
    <row r="1169" spans="1:15" x14ac:dyDescent="0.25">
      <c r="A1169" s="1">
        <v>42002.635416666664</v>
      </c>
      <c r="B1169" t="s">
        <v>2163</v>
      </c>
      <c r="C1169" t="s">
        <v>19</v>
      </c>
      <c r="D1169" t="s">
        <v>35</v>
      </c>
      <c r="E1169" t="s">
        <v>1949</v>
      </c>
      <c r="F1169" t="s">
        <v>460</v>
      </c>
      <c r="G1169" t="s">
        <v>43</v>
      </c>
      <c r="H1169" t="s">
        <v>24</v>
      </c>
      <c r="I1169" t="s">
        <v>17</v>
      </c>
      <c r="K1169" s="2">
        <f>MOD(NYR_Tbl[[#This Row],[tweet_created]],1)</f>
        <v>0.63541666666424135</v>
      </c>
      <c r="L1169" s="2">
        <f>MROUND(NYR_Tbl[[#This Row],[Time]],60/24/60)</f>
        <v>0.625</v>
      </c>
      <c r="M1169" s="3">
        <f>INT(NYR_Tbl[[#This Row],[tweet_created]])</f>
        <v>42002</v>
      </c>
      <c r="N1169">
        <f>DAY(NYR_Tbl[[#This Row],[Date]])</f>
        <v>29</v>
      </c>
      <c r="O1169" s="4">
        <f>IF(NYR_Tbl[[#This Row],[retweet_count]]="",1,NYR_Tbl[[#This Row],[retweet_count]])</f>
        <v>1</v>
      </c>
    </row>
    <row r="1170" spans="1:15" x14ac:dyDescent="0.25">
      <c r="A1170" s="1">
        <v>42002.640277777777</v>
      </c>
      <c r="B1170" t="s">
        <v>2164</v>
      </c>
      <c r="C1170" t="s">
        <v>19</v>
      </c>
      <c r="D1170" t="s">
        <v>80</v>
      </c>
      <c r="E1170" t="s">
        <v>346</v>
      </c>
      <c r="F1170" t="s">
        <v>4162</v>
      </c>
      <c r="G1170" t="s">
        <v>15</v>
      </c>
      <c r="H1170" t="s">
        <v>183</v>
      </c>
      <c r="I1170" t="s">
        <v>38</v>
      </c>
      <c r="K1170" s="2">
        <f>MOD(NYR_Tbl[[#This Row],[tweet_created]],1)</f>
        <v>0.64027777777664596</v>
      </c>
      <c r="L1170" s="2">
        <f>MROUND(NYR_Tbl[[#This Row],[Time]],60/24/60)</f>
        <v>0.625</v>
      </c>
      <c r="M1170" s="3">
        <f>INT(NYR_Tbl[[#This Row],[tweet_created]])</f>
        <v>42002</v>
      </c>
      <c r="N1170">
        <f>DAY(NYR_Tbl[[#This Row],[Date]])</f>
        <v>29</v>
      </c>
      <c r="O1170" s="4">
        <f>IF(NYR_Tbl[[#This Row],[retweet_count]]="",1,NYR_Tbl[[#This Row],[retweet_count]])</f>
        <v>1</v>
      </c>
    </row>
    <row r="1171" spans="1:15" x14ac:dyDescent="0.25">
      <c r="A1171" s="1">
        <v>42002.642361111109</v>
      </c>
      <c r="B1171" t="s">
        <v>2165</v>
      </c>
      <c r="C1171" t="s">
        <v>75</v>
      </c>
      <c r="D1171" t="s">
        <v>539</v>
      </c>
      <c r="E1171" t="s">
        <v>1365</v>
      </c>
      <c r="F1171" t="s">
        <v>1365</v>
      </c>
      <c r="G1171" t="s">
        <v>15</v>
      </c>
      <c r="H1171" t="s">
        <v>93</v>
      </c>
      <c r="I1171" t="s">
        <v>38</v>
      </c>
      <c r="K1171" s="2">
        <f>MOD(NYR_Tbl[[#This Row],[tweet_created]],1)</f>
        <v>0.64236111110949423</v>
      </c>
      <c r="L1171" s="2">
        <f>MROUND(NYR_Tbl[[#This Row],[Time]],60/24/60)</f>
        <v>0.625</v>
      </c>
      <c r="M1171" s="3">
        <f>INT(NYR_Tbl[[#This Row],[tweet_created]])</f>
        <v>42002</v>
      </c>
      <c r="N1171">
        <f>DAY(NYR_Tbl[[#This Row],[Date]])</f>
        <v>29</v>
      </c>
      <c r="O1171" s="4">
        <f>IF(NYR_Tbl[[#This Row],[retweet_count]]="",1,NYR_Tbl[[#This Row],[retweet_count]])</f>
        <v>1</v>
      </c>
    </row>
    <row r="1172" spans="1:15" x14ac:dyDescent="0.25">
      <c r="A1172" s="1">
        <v>42002.643750000003</v>
      </c>
      <c r="B1172" t="s">
        <v>2166</v>
      </c>
      <c r="C1172" t="s">
        <v>19</v>
      </c>
      <c r="D1172" t="s">
        <v>35</v>
      </c>
      <c r="E1172" t="s">
        <v>188</v>
      </c>
      <c r="F1172" t="s">
        <v>3281</v>
      </c>
      <c r="G1172" t="s">
        <v>43</v>
      </c>
      <c r="H1172" t="s">
        <v>82</v>
      </c>
      <c r="I1172" t="s">
        <v>17</v>
      </c>
      <c r="K1172" s="2">
        <f>MOD(NYR_Tbl[[#This Row],[tweet_created]],1)</f>
        <v>0.64375000000291038</v>
      </c>
      <c r="L1172" s="2">
        <f>MROUND(NYR_Tbl[[#This Row],[Time]],60/24/60)</f>
        <v>0.625</v>
      </c>
      <c r="M1172" s="3">
        <f>INT(NYR_Tbl[[#This Row],[tweet_created]])</f>
        <v>42002</v>
      </c>
      <c r="N1172">
        <f>DAY(NYR_Tbl[[#This Row],[Date]])</f>
        <v>29</v>
      </c>
      <c r="O1172" s="4">
        <f>IF(NYR_Tbl[[#This Row],[retweet_count]]="",1,NYR_Tbl[[#This Row],[retweet_count]])</f>
        <v>1</v>
      </c>
    </row>
    <row r="1173" spans="1:15" x14ac:dyDescent="0.25">
      <c r="A1173" s="1">
        <v>42002.643750000003</v>
      </c>
      <c r="B1173" t="s">
        <v>2167</v>
      </c>
      <c r="C1173" t="s">
        <v>26</v>
      </c>
      <c r="D1173" t="s">
        <v>46</v>
      </c>
      <c r="E1173" t="s">
        <v>1156</v>
      </c>
      <c r="F1173" t="s">
        <v>772</v>
      </c>
      <c r="G1173" t="s">
        <v>23</v>
      </c>
      <c r="H1173" t="s">
        <v>82</v>
      </c>
      <c r="I1173" t="s">
        <v>17</v>
      </c>
      <c r="K1173" s="2">
        <f>MOD(NYR_Tbl[[#This Row],[tweet_created]],1)</f>
        <v>0.64375000000291038</v>
      </c>
      <c r="L1173" s="2">
        <f>MROUND(NYR_Tbl[[#This Row],[Time]],60/24/60)</f>
        <v>0.625</v>
      </c>
      <c r="M1173" s="3">
        <f>INT(NYR_Tbl[[#This Row],[tweet_created]])</f>
        <v>42002</v>
      </c>
      <c r="N1173">
        <f>DAY(NYR_Tbl[[#This Row],[Date]])</f>
        <v>29</v>
      </c>
      <c r="O1173" s="4">
        <f>IF(NYR_Tbl[[#This Row],[retweet_count]]="",1,NYR_Tbl[[#This Row],[retweet_count]])</f>
        <v>1</v>
      </c>
    </row>
    <row r="1174" spans="1:15" x14ac:dyDescent="0.25">
      <c r="A1174" s="1">
        <v>42002.643750000003</v>
      </c>
      <c r="B1174" t="s">
        <v>2168</v>
      </c>
      <c r="C1174" t="s">
        <v>61</v>
      </c>
      <c r="D1174" t="s">
        <v>62</v>
      </c>
      <c r="E1174" t="s">
        <v>2169</v>
      </c>
      <c r="F1174" t="s">
        <v>270</v>
      </c>
      <c r="G1174" t="s">
        <v>23</v>
      </c>
      <c r="I1174" t="s">
        <v>17</v>
      </c>
      <c r="K1174" s="2">
        <f>MOD(NYR_Tbl[[#This Row],[tweet_created]],1)</f>
        <v>0.64375000000291038</v>
      </c>
      <c r="L1174" s="2">
        <f>MROUND(NYR_Tbl[[#This Row],[Time]],60/24/60)</f>
        <v>0.625</v>
      </c>
      <c r="M1174" s="3">
        <f>INT(NYR_Tbl[[#This Row],[tweet_created]])</f>
        <v>42002</v>
      </c>
      <c r="N1174">
        <f>DAY(NYR_Tbl[[#This Row],[Date]])</f>
        <v>29</v>
      </c>
      <c r="O1174" s="4">
        <f>IF(NYR_Tbl[[#This Row],[retweet_count]]="",1,NYR_Tbl[[#This Row],[retweet_count]])</f>
        <v>1</v>
      </c>
    </row>
    <row r="1175" spans="1:15" x14ac:dyDescent="0.25">
      <c r="A1175" s="1">
        <v>42002.645138888889</v>
      </c>
      <c r="B1175" t="s">
        <v>2170</v>
      </c>
      <c r="C1175" t="s">
        <v>19</v>
      </c>
      <c r="D1175" t="s">
        <v>80</v>
      </c>
      <c r="E1175" t="s">
        <v>2171</v>
      </c>
      <c r="F1175" t="s">
        <v>1762</v>
      </c>
      <c r="G1175" t="s">
        <v>49</v>
      </c>
      <c r="I1175" t="s">
        <v>38</v>
      </c>
      <c r="K1175" s="2">
        <f>MOD(NYR_Tbl[[#This Row],[tweet_created]],1)</f>
        <v>0.64513888888905058</v>
      </c>
      <c r="L1175" s="2">
        <f>MROUND(NYR_Tbl[[#This Row],[Time]],60/24/60)</f>
        <v>0.625</v>
      </c>
      <c r="M1175" s="3">
        <f>INT(NYR_Tbl[[#This Row],[tweet_created]])</f>
        <v>42002</v>
      </c>
      <c r="N1175">
        <f>DAY(NYR_Tbl[[#This Row],[Date]])</f>
        <v>29</v>
      </c>
      <c r="O1175" s="4">
        <f>IF(NYR_Tbl[[#This Row],[retweet_count]]="",1,NYR_Tbl[[#This Row],[retweet_count]])</f>
        <v>1</v>
      </c>
    </row>
    <row r="1176" spans="1:15" x14ac:dyDescent="0.25">
      <c r="A1176" s="1">
        <v>42002.645138888889</v>
      </c>
      <c r="B1176" t="s">
        <v>2172</v>
      </c>
      <c r="C1176" t="s">
        <v>26</v>
      </c>
      <c r="D1176" t="s">
        <v>35</v>
      </c>
      <c r="E1176" t="s">
        <v>2173</v>
      </c>
      <c r="F1176" t="s">
        <v>7561</v>
      </c>
      <c r="G1176" t="s">
        <v>23</v>
      </c>
      <c r="H1176" t="s">
        <v>82</v>
      </c>
      <c r="I1176" t="s">
        <v>38</v>
      </c>
      <c r="K1176" s="2">
        <f>MOD(NYR_Tbl[[#This Row],[tweet_created]],1)</f>
        <v>0.64513888888905058</v>
      </c>
      <c r="L1176" s="2">
        <f>MROUND(NYR_Tbl[[#This Row],[Time]],60/24/60)</f>
        <v>0.625</v>
      </c>
      <c r="M1176" s="3">
        <f>INT(NYR_Tbl[[#This Row],[tweet_created]])</f>
        <v>42002</v>
      </c>
      <c r="N1176">
        <f>DAY(NYR_Tbl[[#This Row],[Date]])</f>
        <v>29</v>
      </c>
      <c r="O1176" s="4">
        <f>IF(NYR_Tbl[[#This Row],[retweet_count]]="",1,NYR_Tbl[[#This Row],[retweet_count]])</f>
        <v>1</v>
      </c>
    </row>
    <row r="1177" spans="1:15" x14ac:dyDescent="0.25">
      <c r="A1177" s="1">
        <v>42002.65</v>
      </c>
      <c r="B1177" t="s">
        <v>2174</v>
      </c>
      <c r="C1177" t="s">
        <v>26</v>
      </c>
      <c r="D1177" t="s">
        <v>35</v>
      </c>
      <c r="E1177" t="s">
        <v>2175</v>
      </c>
      <c r="F1177" t="s">
        <v>7564</v>
      </c>
      <c r="G1177" t="s">
        <v>49</v>
      </c>
      <c r="I1177" t="s">
        <v>38</v>
      </c>
      <c r="K1177" s="2">
        <f>MOD(NYR_Tbl[[#This Row],[tweet_created]],1)</f>
        <v>0.65000000000145519</v>
      </c>
      <c r="L1177" s="2">
        <f>MROUND(NYR_Tbl[[#This Row],[Time]],60/24/60)</f>
        <v>0.66666666666666663</v>
      </c>
      <c r="M1177" s="3">
        <f>INT(NYR_Tbl[[#This Row],[tweet_created]])</f>
        <v>42002</v>
      </c>
      <c r="N1177">
        <f>DAY(NYR_Tbl[[#This Row],[Date]])</f>
        <v>29</v>
      </c>
      <c r="O1177" s="4">
        <f>IF(NYR_Tbl[[#This Row],[retweet_count]]="",1,NYR_Tbl[[#This Row],[retweet_count]])</f>
        <v>1</v>
      </c>
    </row>
    <row r="1178" spans="1:15" x14ac:dyDescent="0.25">
      <c r="A1178" s="1">
        <v>42002.655555555553</v>
      </c>
      <c r="B1178" t="s">
        <v>2176</v>
      </c>
      <c r="C1178" t="s">
        <v>89</v>
      </c>
      <c r="D1178" t="s">
        <v>874</v>
      </c>
      <c r="E1178" t="s">
        <v>2177</v>
      </c>
      <c r="F1178" t="s">
        <v>1151</v>
      </c>
      <c r="G1178" t="s">
        <v>23</v>
      </c>
      <c r="H1178" t="s">
        <v>24</v>
      </c>
      <c r="I1178" t="s">
        <v>17</v>
      </c>
      <c r="K1178" s="2">
        <f>MOD(NYR_Tbl[[#This Row],[tweet_created]],1)</f>
        <v>0.65555555555329192</v>
      </c>
      <c r="L1178" s="2">
        <f>MROUND(NYR_Tbl[[#This Row],[Time]],60/24/60)</f>
        <v>0.66666666666666663</v>
      </c>
      <c r="M1178" s="3">
        <f>INT(NYR_Tbl[[#This Row],[tweet_created]])</f>
        <v>42002</v>
      </c>
      <c r="N1178">
        <f>DAY(NYR_Tbl[[#This Row],[Date]])</f>
        <v>29</v>
      </c>
      <c r="O1178" s="4">
        <f>IF(NYR_Tbl[[#This Row],[retweet_count]]="",1,NYR_Tbl[[#This Row],[retweet_count]])</f>
        <v>1</v>
      </c>
    </row>
    <row r="1179" spans="1:15" x14ac:dyDescent="0.25">
      <c r="A1179" s="1">
        <v>42002.65625</v>
      </c>
      <c r="B1179" t="s">
        <v>2178</v>
      </c>
      <c r="C1179" t="s">
        <v>61</v>
      </c>
      <c r="D1179" t="s">
        <v>62</v>
      </c>
      <c r="E1179" t="s">
        <v>473</v>
      </c>
      <c r="F1179" t="s">
        <v>1151</v>
      </c>
      <c r="G1179" t="s">
        <v>23</v>
      </c>
      <c r="H1179" t="s">
        <v>24</v>
      </c>
      <c r="I1179" t="s">
        <v>38</v>
      </c>
      <c r="K1179" s="2">
        <f>MOD(NYR_Tbl[[#This Row],[tweet_created]],1)</f>
        <v>0.65625</v>
      </c>
      <c r="L1179" s="2">
        <f>MROUND(NYR_Tbl[[#This Row],[Time]],60/24/60)</f>
        <v>0.66666666666666663</v>
      </c>
      <c r="M1179" s="3">
        <f>INT(NYR_Tbl[[#This Row],[tweet_created]])</f>
        <v>42002</v>
      </c>
      <c r="N1179">
        <f>DAY(NYR_Tbl[[#This Row],[Date]])</f>
        <v>29</v>
      </c>
      <c r="O1179" s="4">
        <f>IF(NYR_Tbl[[#This Row],[retweet_count]]="",1,NYR_Tbl[[#This Row],[retweet_count]])</f>
        <v>1</v>
      </c>
    </row>
    <row r="1180" spans="1:15" x14ac:dyDescent="0.25">
      <c r="A1180" s="1">
        <v>42002.661111111112</v>
      </c>
      <c r="B1180" t="s">
        <v>2179</v>
      </c>
      <c r="C1180" t="s">
        <v>89</v>
      </c>
      <c r="D1180" t="s">
        <v>90</v>
      </c>
      <c r="E1180" t="s">
        <v>2180</v>
      </c>
      <c r="F1180" t="s">
        <v>1762</v>
      </c>
      <c r="G1180" t="s">
        <v>49</v>
      </c>
      <c r="I1180" t="s">
        <v>17</v>
      </c>
      <c r="K1180" s="2">
        <f>MOD(NYR_Tbl[[#This Row],[tweet_created]],1)</f>
        <v>0.66111111111240461</v>
      </c>
      <c r="L1180" s="2">
        <f>MROUND(NYR_Tbl[[#This Row],[Time]],60/24/60)</f>
        <v>0.66666666666666663</v>
      </c>
      <c r="M1180" s="3">
        <f>INT(NYR_Tbl[[#This Row],[tweet_created]])</f>
        <v>42002</v>
      </c>
      <c r="N1180">
        <f>DAY(NYR_Tbl[[#This Row],[Date]])</f>
        <v>29</v>
      </c>
      <c r="O1180" s="4">
        <f>IF(NYR_Tbl[[#This Row],[retweet_count]]="",1,NYR_Tbl[[#This Row],[retweet_count]])</f>
        <v>1</v>
      </c>
    </row>
    <row r="1181" spans="1:15" x14ac:dyDescent="0.25">
      <c r="A1181" s="1">
        <v>42002.661111111112</v>
      </c>
      <c r="B1181" t="s">
        <v>2181</v>
      </c>
      <c r="C1181" t="s">
        <v>19</v>
      </c>
      <c r="D1181" t="s">
        <v>129</v>
      </c>
      <c r="E1181" t="s">
        <v>2182</v>
      </c>
      <c r="F1181" t="s">
        <v>705</v>
      </c>
      <c r="G1181" t="s">
        <v>49</v>
      </c>
      <c r="I1181" t="s">
        <v>38</v>
      </c>
      <c r="K1181" s="2">
        <f>MOD(NYR_Tbl[[#This Row],[tweet_created]],1)</f>
        <v>0.66111111111240461</v>
      </c>
      <c r="L1181" s="2">
        <f>MROUND(NYR_Tbl[[#This Row],[Time]],60/24/60)</f>
        <v>0.66666666666666663</v>
      </c>
      <c r="M1181" s="3">
        <f>INT(NYR_Tbl[[#This Row],[tweet_created]])</f>
        <v>42002</v>
      </c>
      <c r="N1181">
        <f>DAY(NYR_Tbl[[#This Row],[Date]])</f>
        <v>29</v>
      </c>
      <c r="O1181" s="4">
        <f>IF(NYR_Tbl[[#This Row],[retweet_count]]="",1,NYR_Tbl[[#This Row],[retweet_count]])</f>
        <v>1</v>
      </c>
    </row>
    <row r="1182" spans="1:15" x14ac:dyDescent="0.25">
      <c r="A1182" s="1">
        <v>42002.662499999999</v>
      </c>
      <c r="B1182" t="s">
        <v>2183</v>
      </c>
      <c r="C1182" t="s">
        <v>11</v>
      </c>
      <c r="D1182" t="s">
        <v>217</v>
      </c>
      <c r="E1182" t="s">
        <v>355</v>
      </c>
      <c r="F1182" t="s">
        <v>460</v>
      </c>
      <c r="G1182" t="s">
        <v>43</v>
      </c>
      <c r="H1182" t="s">
        <v>93</v>
      </c>
      <c r="I1182" t="s">
        <v>38</v>
      </c>
      <c r="K1182" s="2">
        <f>MOD(NYR_Tbl[[#This Row],[tweet_created]],1)</f>
        <v>0.66249999999854481</v>
      </c>
      <c r="L1182" s="2">
        <f>MROUND(NYR_Tbl[[#This Row],[Time]],60/24/60)</f>
        <v>0.66666666666666663</v>
      </c>
      <c r="M1182" s="3">
        <f>INT(NYR_Tbl[[#This Row],[tweet_created]])</f>
        <v>42002</v>
      </c>
      <c r="N1182">
        <f>DAY(NYR_Tbl[[#This Row],[Date]])</f>
        <v>29</v>
      </c>
      <c r="O1182" s="4">
        <f>IF(NYR_Tbl[[#This Row],[retweet_count]]="",1,NYR_Tbl[[#This Row],[retweet_count]])</f>
        <v>1</v>
      </c>
    </row>
    <row r="1183" spans="1:15" x14ac:dyDescent="0.25">
      <c r="A1183" s="1">
        <v>42002.662499999999</v>
      </c>
      <c r="B1183" t="s">
        <v>2184</v>
      </c>
      <c r="C1183" t="s">
        <v>19</v>
      </c>
      <c r="D1183" t="s">
        <v>20</v>
      </c>
      <c r="E1183" t="s">
        <v>159</v>
      </c>
      <c r="F1183" t="s">
        <v>460</v>
      </c>
      <c r="G1183" t="s">
        <v>43</v>
      </c>
      <c r="H1183" t="s">
        <v>82</v>
      </c>
      <c r="I1183" t="s">
        <v>38</v>
      </c>
      <c r="K1183" s="2">
        <f>MOD(NYR_Tbl[[#This Row],[tweet_created]],1)</f>
        <v>0.66249999999854481</v>
      </c>
      <c r="L1183" s="2">
        <f>MROUND(NYR_Tbl[[#This Row],[Time]],60/24/60)</f>
        <v>0.66666666666666663</v>
      </c>
      <c r="M1183" s="3">
        <f>INT(NYR_Tbl[[#This Row],[tweet_created]])</f>
        <v>42002</v>
      </c>
      <c r="N1183">
        <f>DAY(NYR_Tbl[[#This Row],[Date]])</f>
        <v>29</v>
      </c>
      <c r="O1183" s="4">
        <f>IF(NYR_Tbl[[#This Row],[retweet_count]]="",1,NYR_Tbl[[#This Row],[retweet_count]])</f>
        <v>1</v>
      </c>
    </row>
    <row r="1184" spans="1:15" x14ac:dyDescent="0.25">
      <c r="A1184" s="1">
        <v>42002.663194444445</v>
      </c>
      <c r="B1184" t="s">
        <v>2185</v>
      </c>
      <c r="C1184" t="s">
        <v>114</v>
      </c>
      <c r="D1184" t="s">
        <v>349</v>
      </c>
      <c r="E1184" t="s">
        <v>1450</v>
      </c>
      <c r="F1184" t="s">
        <v>7563</v>
      </c>
      <c r="G1184" t="s">
        <v>49</v>
      </c>
      <c r="H1184" t="s">
        <v>24</v>
      </c>
      <c r="I1184" t="s">
        <v>38</v>
      </c>
      <c r="K1184" s="2">
        <f>MOD(NYR_Tbl[[#This Row],[tweet_created]],1)</f>
        <v>0.66319444444525288</v>
      </c>
      <c r="L1184" s="2">
        <f>MROUND(NYR_Tbl[[#This Row],[Time]],60/24/60)</f>
        <v>0.66666666666666663</v>
      </c>
      <c r="M1184" s="3">
        <f>INT(NYR_Tbl[[#This Row],[tweet_created]])</f>
        <v>42002</v>
      </c>
      <c r="N1184">
        <f>DAY(NYR_Tbl[[#This Row],[Date]])</f>
        <v>29</v>
      </c>
      <c r="O1184" s="4">
        <f>IF(NYR_Tbl[[#This Row],[retweet_count]]="",1,NYR_Tbl[[#This Row],[retweet_count]])</f>
        <v>1</v>
      </c>
    </row>
    <row r="1185" spans="1:15" x14ac:dyDescent="0.25">
      <c r="A1185" s="1">
        <v>42002.663888888892</v>
      </c>
      <c r="B1185" t="s">
        <v>2186</v>
      </c>
      <c r="C1185" t="s">
        <v>75</v>
      </c>
      <c r="D1185" t="s">
        <v>149</v>
      </c>
      <c r="E1185" t="s">
        <v>2187</v>
      </c>
      <c r="F1185" t="s">
        <v>220</v>
      </c>
      <c r="G1185" t="s">
        <v>23</v>
      </c>
      <c r="H1185" t="s">
        <v>82</v>
      </c>
      <c r="I1185" t="s">
        <v>17</v>
      </c>
      <c r="K1185" s="2">
        <f>MOD(NYR_Tbl[[#This Row],[tweet_created]],1)</f>
        <v>0.66388888889196096</v>
      </c>
      <c r="L1185" s="2">
        <f>MROUND(NYR_Tbl[[#This Row],[Time]],60/24/60)</f>
        <v>0.66666666666666663</v>
      </c>
      <c r="M1185" s="3">
        <f>INT(NYR_Tbl[[#This Row],[tweet_created]])</f>
        <v>42002</v>
      </c>
      <c r="N1185">
        <f>DAY(NYR_Tbl[[#This Row],[Date]])</f>
        <v>29</v>
      </c>
      <c r="O1185" s="4">
        <f>IF(NYR_Tbl[[#This Row],[retweet_count]]="",1,NYR_Tbl[[#This Row],[retweet_count]])</f>
        <v>1</v>
      </c>
    </row>
    <row r="1186" spans="1:15" x14ac:dyDescent="0.25">
      <c r="A1186" s="1">
        <v>42002.664583333331</v>
      </c>
      <c r="B1186" t="s">
        <v>2188</v>
      </c>
      <c r="C1186" t="s">
        <v>19</v>
      </c>
      <c r="D1186" t="s">
        <v>20</v>
      </c>
      <c r="E1186" t="s">
        <v>2189</v>
      </c>
      <c r="F1186" t="s">
        <v>2856</v>
      </c>
      <c r="G1186" t="s">
        <v>23</v>
      </c>
      <c r="I1186" t="s">
        <v>38</v>
      </c>
      <c r="K1186" s="2">
        <f>MOD(NYR_Tbl[[#This Row],[tweet_created]],1)</f>
        <v>0.66458333333139308</v>
      </c>
      <c r="L1186" s="2">
        <f>MROUND(NYR_Tbl[[#This Row],[Time]],60/24/60)</f>
        <v>0.66666666666666663</v>
      </c>
      <c r="M1186" s="3">
        <f>INT(NYR_Tbl[[#This Row],[tweet_created]])</f>
        <v>42002</v>
      </c>
      <c r="N1186">
        <f>DAY(NYR_Tbl[[#This Row],[Date]])</f>
        <v>29</v>
      </c>
      <c r="O1186" s="4">
        <f>IF(NYR_Tbl[[#This Row],[retweet_count]]="",1,NYR_Tbl[[#This Row],[retweet_count]])</f>
        <v>1</v>
      </c>
    </row>
    <row r="1187" spans="1:15" x14ac:dyDescent="0.25">
      <c r="A1187" s="1">
        <v>42002.665972222225</v>
      </c>
      <c r="B1187" t="s">
        <v>2190</v>
      </c>
      <c r="C1187" t="s">
        <v>61</v>
      </c>
      <c r="D1187" t="s">
        <v>62</v>
      </c>
      <c r="E1187" t="s">
        <v>2191</v>
      </c>
      <c r="F1187" t="s">
        <v>2191</v>
      </c>
      <c r="G1187" t="s">
        <v>15</v>
      </c>
      <c r="I1187" t="s">
        <v>38</v>
      </c>
      <c r="K1187" s="2">
        <f>MOD(NYR_Tbl[[#This Row],[tweet_created]],1)</f>
        <v>0.66597222222480923</v>
      </c>
      <c r="L1187" s="2">
        <f>MROUND(NYR_Tbl[[#This Row],[Time]],60/24/60)</f>
        <v>0.66666666666666663</v>
      </c>
      <c r="M1187" s="3">
        <f>INT(NYR_Tbl[[#This Row],[tweet_created]])</f>
        <v>42002</v>
      </c>
      <c r="N1187">
        <f>DAY(NYR_Tbl[[#This Row],[Date]])</f>
        <v>29</v>
      </c>
      <c r="O1187" s="4">
        <f>IF(NYR_Tbl[[#This Row],[retweet_count]]="",1,NYR_Tbl[[#This Row],[retweet_count]])</f>
        <v>1</v>
      </c>
    </row>
    <row r="1188" spans="1:15" x14ac:dyDescent="0.25">
      <c r="A1188" s="1">
        <v>42002.666666666664</v>
      </c>
      <c r="B1188" t="s">
        <v>2192</v>
      </c>
      <c r="C1188" t="s">
        <v>19</v>
      </c>
      <c r="D1188" t="s">
        <v>40</v>
      </c>
      <c r="E1188" t="s">
        <v>2193</v>
      </c>
      <c r="F1188" t="s">
        <v>7563</v>
      </c>
      <c r="G1188" t="s">
        <v>49</v>
      </c>
      <c r="H1188" t="s">
        <v>24</v>
      </c>
      <c r="I1188" t="s">
        <v>38</v>
      </c>
      <c r="K1188" s="2">
        <f>MOD(NYR_Tbl[[#This Row],[tweet_created]],1)</f>
        <v>0.66666666666424135</v>
      </c>
      <c r="L1188" s="2">
        <f>MROUND(NYR_Tbl[[#This Row],[Time]],60/24/60)</f>
        <v>0.66666666666666663</v>
      </c>
      <c r="M1188" s="3">
        <f>INT(NYR_Tbl[[#This Row],[tweet_created]])</f>
        <v>42002</v>
      </c>
      <c r="N1188">
        <f>DAY(NYR_Tbl[[#This Row],[Date]])</f>
        <v>29</v>
      </c>
      <c r="O1188" s="4">
        <f>IF(NYR_Tbl[[#This Row],[retweet_count]]="",1,NYR_Tbl[[#This Row],[retweet_count]])</f>
        <v>1</v>
      </c>
    </row>
    <row r="1189" spans="1:15" x14ac:dyDescent="0.25">
      <c r="A1189" s="1">
        <v>42002.668055555558</v>
      </c>
      <c r="B1189" t="s">
        <v>2194</v>
      </c>
      <c r="C1189" t="s">
        <v>26</v>
      </c>
      <c r="D1189" t="s">
        <v>172</v>
      </c>
      <c r="E1189" t="s">
        <v>2195</v>
      </c>
      <c r="F1189" t="s">
        <v>745</v>
      </c>
      <c r="G1189" t="s">
        <v>15</v>
      </c>
      <c r="H1189" t="s">
        <v>16</v>
      </c>
      <c r="I1189" t="s">
        <v>38</v>
      </c>
      <c r="K1189" s="2">
        <f>MOD(NYR_Tbl[[#This Row],[tweet_created]],1)</f>
        <v>0.6680555555576575</v>
      </c>
      <c r="L1189" s="2">
        <f>MROUND(NYR_Tbl[[#This Row],[Time]],60/24/60)</f>
        <v>0.66666666666666663</v>
      </c>
      <c r="M1189" s="3">
        <f>INT(NYR_Tbl[[#This Row],[tweet_created]])</f>
        <v>42002</v>
      </c>
      <c r="N1189">
        <f>DAY(NYR_Tbl[[#This Row],[Date]])</f>
        <v>29</v>
      </c>
      <c r="O1189" s="4">
        <f>IF(NYR_Tbl[[#This Row],[retweet_count]]="",1,NYR_Tbl[[#This Row],[retweet_count]])</f>
        <v>1</v>
      </c>
    </row>
    <row r="1190" spans="1:15" x14ac:dyDescent="0.25">
      <c r="A1190" s="1">
        <v>42002.668749999997</v>
      </c>
      <c r="B1190" t="s">
        <v>2196</v>
      </c>
      <c r="C1190" t="s">
        <v>75</v>
      </c>
      <c r="D1190" t="s">
        <v>259</v>
      </c>
      <c r="E1190" t="s">
        <v>2197</v>
      </c>
      <c r="F1190" t="s">
        <v>745</v>
      </c>
      <c r="G1190" t="s">
        <v>15</v>
      </c>
      <c r="I1190" t="s">
        <v>17</v>
      </c>
      <c r="K1190" s="2">
        <f>MOD(NYR_Tbl[[#This Row],[tweet_created]],1)</f>
        <v>0.66874999999708962</v>
      </c>
      <c r="L1190" s="2">
        <f>MROUND(NYR_Tbl[[#This Row],[Time]],60/24/60)</f>
        <v>0.66666666666666663</v>
      </c>
      <c r="M1190" s="3">
        <f>INT(NYR_Tbl[[#This Row],[tweet_created]])</f>
        <v>42002</v>
      </c>
      <c r="N1190">
        <f>DAY(NYR_Tbl[[#This Row],[Date]])</f>
        <v>29</v>
      </c>
      <c r="O1190" s="4">
        <f>IF(NYR_Tbl[[#This Row],[retweet_count]]="",1,NYR_Tbl[[#This Row],[retweet_count]])</f>
        <v>1</v>
      </c>
    </row>
    <row r="1191" spans="1:15" x14ac:dyDescent="0.25">
      <c r="A1191" s="1">
        <v>42002.669444444444</v>
      </c>
      <c r="B1191" t="s">
        <v>2198</v>
      </c>
      <c r="C1191" t="s">
        <v>75</v>
      </c>
      <c r="D1191" t="s">
        <v>35</v>
      </c>
      <c r="E1191" t="s">
        <v>1285</v>
      </c>
      <c r="F1191" t="s">
        <v>1365</v>
      </c>
      <c r="G1191" t="s">
        <v>15</v>
      </c>
      <c r="H1191" t="s">
        <v>73</v>
      </c>
      <c r="I1191" t="s">
        <v>38</v>
      </c>
      <c r="K1191" s="2">
        <f>MOD(NYR_Tbl[[#This Row],[tweet_created]],1)</f>
        <v>0.66944444444379769</v>
      </c>
      <c r="L1191" s="2">
        <f>MROUND(NYR_Tbl[[#This Row],[Time]],60/24/60)</f>
        <v>0.66666666666666663</v>
      </c>
      <c r="M1191" s="3">
        <f>INT(NYR_Tbl[[#This Row],[tweet_created]])</f>
        <v>42002</v>
      </c>
      <c r="N1191">
        <f>DAY(NYR_Tbl[[#This Row],[Date]])</f>
        <v>29</v>
      </c>
      <c r="O1191" s="4">
        <f>IF(NYR_Tbl[[#This Row],[retweet_count]]="",1,NYR_Tbl[[#This Row],[retweet_count]])</f>
        <v>1</v>
      </c>
    </row>
    <row r="1192" spans="1:15" x14ac:dyDescent="0.25">
      <c r="A1192" s="1">
        <v>42002.669444444444</v>
      </c>
      <c r="B1192" t="s">
        <v>2199</v>
      </c>
      <c r="C1192" t="s">
        <v>75</v>
      </c>
      <c r="D1192" t="s">
        <v>100</v>
      </c>
      <c r="E1192" t="s">
        <v>2200</v>
      </c>
      <c r="F1192" t="s">
        <v>220</v>
      </c>
      <c r="G1192" t="s">
        <v>23</v>
      </c>
      <c r="H1192" t="s">
        <v>82</v>
      </c>
      <c r="I1192" t="s">
        <v>17</v>
      </c>
      <c r="K1192" s="2">
        <f>MOD(NYR_Tbl[[#This Row],[tweet_created]],1)</f>
        <v>0.66944444444379769</v>
      </c>
      <c r="L1192" s="2">
        <f>MROUND(NYR_Tbl[[#This Row],[Time]],60/24/60)</f>
        <v>0.66666666666666663</v>
      </c>
      <c r="M1192" s="3">
        <f>INT(NYR_Tbl[[#This Row],[tweet_created]])</f>
        <v>42002</v>
      </c>
      <c r="N1192">
        <f>DAY(NYR_Tbl[[#This Row],[Date]])</f>
        <v>29</v>
      </c>
      <c r="O1192" s="4">
        <f>IF(NYR_Tbl[[#This Row],[retweet_count]]="",1,NYR_Tbl[[#This Row],[retweet_count]])</f>
        <v>1</v>
      </c>
    </row>
    <row r="1193" spans="1:15" x14ac:dyDescent="0.25">
      <c r="A1193" s="1">
        <v>42002.670138888891</v>
      </c>
      <c r="B1193" t="s">
        <v>2201</v>
      </c>
      <c r="C1193" t="s">
        <v>19</v>
      </c>
      <c r="D1193" t="s">
        <v>143</v>
      </c>
      <c r="E1193" t="s">
        <v>330</v>
      </c>
      <c r="F1193" t="s">
        <v>122</v>
      </c>
      <c r="G1193" t="s">
        <v>23</v>
      </c>
      <c r="H1193" t="s">
        <v>82</v>
      </c>
      <c r="I1193" t="s">
        <v>17</v>
      </c>
      <c r="K1193" s="2">
        <f>MOD(NYR_Tbl[[#This Row],[tweet_created]],1)</f>
        <v>0.67013888889050577</v>
      </c>
      <c r="L1193" s="2">
        <f>MROUND(NYR_Tbl[[#This Row],[Time]],60/24/60)</f>
        <v>0.66666666666666663</v>
      </c>
      <c r="M1193" s="3">
        <f>INT(NYR_Tbl[[#This Row],[tweet_created]])</f>
        <v>42002</v>
      </c>
      <c r="N1193">
        <f>DAY(NYR_Tbl[[#This Row],[Date]])</f>
        <v>29</v>
      </c>
      <c r="O1193" s="4">
        <f>IF(NYR_Tbl[[#This Row],[retweet_count]]="",1,NYR_Tbl[[#This Row],[retweet_count]])</f>
        <v>1</v>
      </c>
    </row>
    <row r="1194" spans="1:15" x14ac:dyDescent="0.25">
      <c r="A1194" s="1">
        <v>42002.670138888891</v>
      </c>
      <c r="B1194" t="s">
        <v>2202</v>
      </c>
      <c r="C1194" t="s">
        <v>11</v>
      </c>
      <c r="D1194" t="s">
        <v>201</v>
      </c>
      <c r="E1194" t="s">
        <v>2203</v>
      </c>
      <c r="F1194" t="s">
        <v>270</v>
      </c>
      <c r="G1194" t="s">
        <v>23</v>
      </c>
      <c r="I1194" t="s">
        <v>17</v>
      </c>
      <c r="K1194" s="2">
        <f>MOD(NYR_Tbl[[#This Row],[tweet_created]],1)</f>
        <v>0.67013888889050577</v>
      </c>
      <c r="L1194" s="2">
        <f>MROUND(NYR_Tbl[[#This Row],[Time]],60/24/60)</f>
        <v>0.66666666666666663</v>
      </c>
      <c r="M1194" s="3">
        <f>INT(NYR_Tbl[[#This Row],[tweet_created]])</f>
        <v>42002</v>
      </c>
      <c r="N1194">
        <f>DAY(NYR_Tbl[[#This Row],[Date]])</f>
        <v>29</v>
      </c>
      <c r="O1194" s="4">
        <f>IF(NYR_Tbl[[#This Row],[retweet_count]]="",1,NYR_Tbl[[#This Row],[retweet_count]])</f>
        <v>1</v>
      </c>
    </row>
    <row r="1195" spans="1:15" x14ac:dyDescent="0.25">
      <c r="A1195" s="1">
        <v>42002.67083333333</v>
      </c>
      <c r="B1195" t="s">
        <v>2204</v>
      </c>
      <c r="C1195" t="s">
        <v>26</v>
      </c>
      <c r="D1195" t="s">
        <v>172</v>
      </c>
      <c r="E1195" t="s">
        <v>2203</v>
      </c>
      <c r="F1195" t="s">
        <v>270</v>
      </c>
      <c r="G1195" t="s">
        <v>23</v>
      </c>
      <c r="I1195" t="s">
        <v>17</v>
      </c>
      <c r="K1195" s="2">
        <f>MOD(NYR_Tbl[[#This Row],[tweet_created]],1)</f>
        <v>0.67083333332993789</v>
      </c>
      <c r="L1195" s="2">
        <f>MROUND(NYR_Tbl[[#This Row],[Time]],60/24/60)</f>
        <v>0.66666666666666663</v>
      </c>
      <c r="M1195" s="3">
        <f>INT(NYR_Tbl[[#This Row],[tweet_created]])</f>
        <v>42002</v>
      </c>
      <c r="N1195">
        <f>DAY(NYR_Tbl[[#This Row],[Date]])</f>
        <v>29</v>
      </c>
      <c r="O1195" s="4">
        <f>IF(NYR_Tbl[[#This Row],[retweet_count]]="",1,NYR_Tbl[[#This Row],[retweet_count]])</f>
        <v>1</v>
      </c>
    </row>
    <row r="1196" spans="1:15" x14ac:dyDescent="0.25">
      <c r="A1196" s="1">
        <v>42002.675694444442</v>
      </c>
      <c r="B1196" t="s">
        <v>2205</v>
      </c>
      <c r="C1196" t="s">
        <v>26</v>
      </c>
      <c r="D1196" t="s">
        <v>429</v>
      </c>
      <c r="E1196" t="s">
        <v>1504</v>
      </c>
      <c r="F1196" t="s">
        <v>251</v>
      </c>
      <c r="G1196" t="s">
        <v>15</v>
      </c>
      <c r="H1196" t="s">
        <v>82</v>
      </c>
      <c r="I1196" t="s">
        <v>38</v>
      </c>
      <c r="K1196" s="2">
        <f>MOD(NYR_Tbl[[#This Row],[tweet_created]],1)</f>
        <v>0.6756944444423425</v>
      </c>
      <c r="L1196" s="2">
        <f>MROUND(NYR_Tbl[[#This Row],[Time]],60/24/60)</f>
        <v>0.66666666666666663</v>
      </c>
      <c r="M1196" s="3">
        <f>INT(NYR_Tbl[[#This Row],[tweet_created]])</f>
        <v>42002</v>
      </c>
      <c r="N1196">
        <f>DAY(NYR_Tbl[[#This Row],[Date]])</f>
        <v>29</v>
      </c>
      <c r="O1196" s="4">
        <f>IF(NYR_Tbl[[#This Row],[retweet_count]]="",1,NYR_Tbl[[#This Row],[retweet_count]])</f>
        <v>1</v>
      </c>
    </row>
    <row r="1197" spans="1:15" x14ac:dyDescent="0.25">
      <c r="A1197" s="1">
        <v>42002.677777777775</v>
      </c>
      <c r="B1197" t="s">
        <v>2206</v>
      </c>
      <c r="C1197" t="s">
        <v>19</v>
      </c>
      <c r="D1197" t="s">
        <v>143</v>
      </c>
      <c r="E1197" t="s">
        <v>1151</v>
      </c>
      <c r="F1197" t="s">
        <v>1151</v>
      </c>
      <c r="G1197" t="s">
        <v>23</v>
      </c>
      <c r="H1197" t="s">
        <v>82</v>
      </c>
      <c r="I1197" t="s">
        <v>38</v>
      </c>
      <c r="K1197" s="2">
        <f>MOD(NYR_Tbl[[#This Row],[tweet_created]],1)</f>
        <v>0.67777777777519077</v>
      </c>
      <c r="L1197" s="2">
        <f>MROUND(NYR_Tbl[[#This Row],[Time]],60/24/60)</f>
        <v>0.66666666666666663</v>
      </c>
      <c r="M1197" s="3">
        <f>INT(NYR_Tbl[[#This Row],[tweet_created]])</f>
        <v>42002</v>
      </c>
      <c r="N1197">
        <f>DAY(NYR_Tbl[[#This Row],[Date]])</f>
        <v>29</v>
      </c>
      <c r="O1197" s="4">
        <f>IF(NYR_Tbl[[#This Row],[retweet_count]]="",1,NYR_Tbl[[#This Row],[retweet_count]])</f>
        <v>1</v>
      </c>
    </row>
    <row r="1198" spans="1:15" x14ac:dyDescent="0.25">
      <c r="A1198" s="1">
        <v>42002.678472222222</v>
      </c>
      <c r="B1198" t="s">
        <v>2207</v>
      </c>
      <c r="C1198" t="s">
        <v>75</v>
      </c>
      <c r="D1198" t="s">
        <v>442</v>
      </c>
      <c r="E1198" t="s">
        <v>41</v>
      </c>
      <c r="F1198" t="s">
        <v>460</v>
      </c>
      <c r="G1198" t="s">
        <v>43</v>
      </c>
      <c r="H1198" t="s">
        <v>24</v>
      </c>
      <c r="I1198" t="s">
        <v>38</v>
      </c>
      <c r="K1198" s="2">
        <f>MOD(NYR_Tbl[[#This Row],[tweet_created]],1)</f>
        <v>0.67847222222189885</v>
      </c>
      <c r="L1198" s="2">
        <f>MROUND(NYR_Tbl[[#This Row],[Time]],60/24/60)</f>
        <v>0.66666666666666663</v>
      </c>
      <c r="M1198" s="3">
        <f>INT(NYR_Tbl[[#This Row],[tweet_created]])</f>
        <v>42002</v>
      </c>
      <c r="N1198">
        <f>DAY(NYR_Tbl[[#This Row],[Date]])</f>
        <v>29</v>
      </c>
      <c r="O1198" s="4">
        <f>IF(NYR_Tbl[[#This Row],[retweet_count]]="",1,NYR_Tbl[[#This Row],[retweet_count]])</f>
        <v>1</v>
      </c>
    </row>
    <row r="1199" spans="1:15" x14ac:dyDescent="0.25">
      <c r="A1199" s="1">
        <v>42002.681944444441</v>
      </c>
      <c r="B1199" t="s">
        <v>2208</v>
      </c>
      <c r="C1199" t="s">
        <v>19</v>
      </c>
      <c r="D1199" t="s">
        <v>143</v>
      </c>
      <c r="E1199" t="s">
        <v>1480</v>
      </c>
      <c r="F1199" t="s">
        <v>1480</v>
      </c>
      <c r="G1199" t="s">
        <v>43</v>
      </c>
      <c r="H1199" t="s">
        <v>82</v>
      </c>
      <c r="I1199" t="s">
        <v>17</v>
      </c>
      <c r="K1199" s="2">
        <f>MOD(NYR_Tbl[[#This Row],[tweet_created]],1)</f>
        <v>0.68194444444088731</v>
      </c>
      <c r="L1199" s="2">
        <f>MROUND(NYR_Tbl[[#This Row],[Time]],60/24/60)</f>
        <v>0.66666666666666663</v>
      </c>
      <c r="M1199" s="3">
        <f>INT(NYR_Tbl[[#This Row],[tweet_created]])</f>
        <v>42002</v>
      </c>
      <c r="N1199">
        <f>DAY(NYR_Tbl[[#This Row],[Date]])</f>
        <v>29</v>
      </c>
      <c r="O1199" s="4">
        <f>IF(NYR_Tbl[[#This Row],[retweet_count]]="",1,NYR_Tbl[[#This Row],[retweet_count]])</f>
        <v>1</v>
      </c>
    </row>
    <row r="1200" spans="1:15" x14ac:dyDescent="0.25">
      <c r="A1200" s="1">
        <v>42002.684027777781</v>
      </c>
      <c r="B1200" t="s">
        <v>2209</v>
      </c>
      <c r="C1200" t="s">
        <v>19</v>
      </c>
      <c r="D1200" t="s">
        <v>190</v>
      </c>
      <c r="E1200" t="s">
        <v>2210</v>
      </c>
      <c r="F1200" t="s">
        <v>1407</v>
      </c>
      <c r="G1200" t="s">
        <v>23</v>
      </c>
      <c r="I1200" t="s">
        <v>38</v>
      </c>
      <c r="K1200" s="2">
        <f>MOD(NYR_Tbl[[#This Row],[tweet_created]],1)</f>
        <v>0.68402777778101154</v>
      </c>
      <c r="L1200" s="2">
        <f>MROUND(NYR_Tbl[[#This Row],[Time]],60/24/60)</f>
        <v>0.66666666666666663</v>
      </c>
      <c r="M1200" s="3">
        <f>INT(NYR_Tbl[[#This Row],[tweet_created]])</f>
        <v>42002</v>
      </c>
      <c r="N1200">
        <f>DAY(NYR_Tbl[[#This Row],[Date]])</f>
        <v>29</v>
      </c>
      <c r="O1200" s="4">
        <f>IF(NYR_Tbl[[#This Row],[retweet_count]]="",1,NYR_Tbl[[#This Row],[retweet_count]])</f>
        <v>1</v>
      </c>
    </row>
    <row r="1201" spans="1:15" x14ac:dyDescent="0.25">
      <c r="A1201" s="1">
        <v>42002.68472222222</v>
      </c>
      <c r="B1201" t="s">
        <v>2211</v>
      </c>
      <c r="C1201" t="s">
        <v>69</v>
      </c>
      <c r="D1201" t="s">
        <v>35</v>
      </c>
      <c r="E1201" t="s">
        <v>1151</v>
      </c>
      <c r="F1201" t="s">
        <v>1151</v>
      </c>
      <c r="G1201" t="s">
        <v>23</v>
      </c>
      <c r="I1201" t="s">
        <v>17</v>
      </c>
      <c r="K1201" s="2">
        <f>MOD(NYR_Tbl[[#This Row],[tweet_created]],1)</f>
        <v>0.68472222222044365</v>
      </c>
      <c r="L1201" s="2">
        <f>MROUND(NYR_Tbl[[#This Row],[Time]],60/24/60)</f>
        <v>0.66666666666666663</v>
      </c>
      <c r="M1201" s="3">
        <f>INT(NYR_Tbl[[#This Row],[tweet_created]])</f>
        <v>42002</v>
      </c>
      <c r="N1201">
        <f>DAY(NYR_Tbl[[#This Row],[Date]])</f>
        <v>29</v>
      </c>
      <c r="O1201" s="4">
        <f>IF(NYR_Tbl[[#This Row],[retweet_count]]="",1,NYR_Tbl[[#This Row],[retweet_count]])</f>
        <v>1</v>
      </c>
    </row>
    <row r="1202" spans="1:15" x14ac:dyDescent="0.25">
      <c r="A1202" s="1">
        <v>42002.685416666667</v>
      </c>
      <c r="B1202" t="s">
        <v>2212</v>
      </c>
      <c r="C1202" t="s">
        <v>26</v>
      </c>
      <c r="D1202" t="s">
        <v>46</v>
      </c>
      <c r="E1202" t="s">
        <v>2203</v>
      </c>
      <c r="F1202" t="s">
        <v>270</v>
      </c>
      <c r="G1202" t="s">
        <v>23</v>
      </c>
      <c r="I1202" t="s">
        <v>17</v>
      </c>
      <c r="K1202" s="2">
        <f>MOD(NYR_Tbl[[#This Row],[tweet_created]],1)</f>
        <v>0.68541666666715173</v>
      </c>
      <c r="L1202" s="2">
        <f>MROUND(NYR_Tbl[[#This Row],[Time]],60/24/60)</f>
        <v>0.66666666666666663</v>
      </c>
      <c r="M1202" s="3">
        <f>INT(NYR_Tbl[[#This Row],[tweet_created]])</f>
        <v>42002</v>
      </c>
      <c r="N1202">
        <f>DAY(NYR_Tbl[[#This Row],[Date]])</f>
        <v>29</v>
      </c>
      <c r="O1202" s="4">
        <f>IF(NYR_Tbl[[#This Row],[retweet_count]]="",1,NYR_Tbl[[#This Row],[retweet_count]])</f>
        <v>1</v>
      </c>
    </row>
    <row r="1203" spans="1:15" x14ac:dyDescent="0.25">
      <c r="A1203" s="1">
        <v>42002.686111111114</v>
      </c>
      <c r="B1203" t="s">
        <v>2213</v>
      </c>
      <c r="C1203" t="s">
        <v>19</v>
      </c>
      <c r="D1203" t="s">
        <v>490</v>
      </c>
      <c r="E1203" t="s">
        <v>770</v>
      </c>
      <c r="F1203" t="s">
        <v>1151</v>
      </c>
      <c r="G1203" t="s">
        <v>23</v>
      </c>
      <c r="H1203" t="s">
        <v>24</v>
      </c>
      <c r="I1203" t="s">
        <v>38</v>
      </c>
      <c r="K1203" s="2">
        <f>MOD(NYR_Tbl[[#This Row],[tweet_created]],1)</f>
        <v>0.68611111111385981</v>
      </c>
      <c r="L1203" s="2">
        <f>MROUND(NYR_Tbl[[#This Row],[Time]],60/24/60)</f>
        <v>0.66666666666666663</v>
      </c>
      <c r="M1203" s="3">
        <f>INT(NYR_Tbl[[#This Row],[tweet_created]])</f>
        <v>42002</v>
      </c>
      <c r="N1203">
        <f>DAY(NYR_Tbl[[#This Row],[Date]])</f>
        <v>29</v>
      </c>
      <c r="O1203" s="4">
        <f>IF(NYR_Tbl[[#This Row],[retweet_count]]="",1,NYR_Tbl[[#This Row],[retweet_count]])</f>
        <v>1</v>
      </c>
    </row>
    <row r="1204" spans="1:15" x14ac:dyDescent="0.25">
      <c r="A1204" s="1">
        <v>42002.686805555553</v>
      </c>
      <c r="B1204" t="s">
        <v>2214</v>
      </c>
      <c r="C1204" t="s">
        <v>19</v>
      </c>
      <c r="D1204" t="s">
        <v>129</v>
      </c>
      <c r="E1204" t="s">
        <v>41</v>
      </c>
      <c r="F1204" t="s">
        <v>460</v>
      </c>
      <c r="G1204" t="s">
        <v>43</v>
      </c>
      <c r="I1204" t="s">
        <v>17</v>
      </c>
      <c r="K1204" s="2">
        <f>MOD(NYR_Tbl[[#This Row],[tweet_created]],1)</f>
        <v>0.68680555555329192</v>
      </c>
      <c r="L1204" s="2">
        <f>MROUND(NYR_Tbl[[#This Row],[Time]],60/24/60)</f>
        <v>0.66666666666666663</v>
      </c>
      <c r="M1204" s="3">
        <f>INT(NYR_Tbl[[#This Row],[tweet_created]])</f>
        <v>42002</v>
      </c>
      <c r="N1204">
        <f>DAY(NYR_Tbl[[#This Row],[Date]])</f>
        <v>29</v>
      </c>
      <c r="O1204" s="4">
        <f>IF(NYR_Tbl[[#This Row],[retweet_count]]="",1,NYR_Tbl[[#This Row],[retweet_count]])</f>
        <v>1</v>
      </c>
    </row>
    <row r="1205" spans="1:15" x14ac:dyDescent="0.25">
      <c r="A1205" s="1">
        <v>42002.691666666666</v>
      </c>
      <c r="B1205" t="s">
        <v>2215</v>
      </c>
      <c r="C1205" t="s">
        <v>11</v>
      </c>
      <c r="D1205" t="s">
        <v>31</v>
      </c>
      <c r="E1205" t="s">
        <v>2216</v>
      </c>
      <c r="F1205" t="s">
        <v>1535</v>
      </c>
      <c r="G1205" t="s">
        <v>15</v>
      </c>
      <c r="I1205" t="s">
        <v>17</v>
      </c>
      <c r="K1205" s="2">
        <f>MOD(NYR_Tbl[[#This Row],[tweet_created]],1)</f>
        <v>0.69166666666569654</v>
      </c>
      <c r="L1205" s="2">
        <f>MROUND(NYR_Tbl[[#This Row],[Time]],60/24/60)</f>
        <v>0.70833333333333326</v>
      </c>
      <c r="M1205" s="3">
        <f>INT(NYR_Tbl[[#This Row],[tweet_created]])</f>
        <v>42002</v>
      </c>
      <c r="N1205">
        <f>DAY(NYR_Tbl[[#This Row],[Date]])</f>
        <v>29</v>
      </c>
      <c r="O1205" s="4">
        <f>IF(NYR_Tbl[[#This Row],[retweet_count]]="",1,NYR_Tbl[[#This Row],[retweet_count]])</f>
        <v>1</v>
      </c>
    </row>
    <row r="1206" spans="1:15" x14ac:dyDescent="0.25">
      <c r="A1206" s="1">
        <v>42002.695138888892</v>
      </c>
      <c r="B1206" t="s">
        <v>2217</v>
      </c>
      <c r="C1206" t="s">
        <v>11</v>
      </c>
      <c r="D1206" t="s">
        <v>66</v>
      </c>
      <c r="E1206" t="s">
        <v>2218</v>
      </c>
      <c r="F1206" t="s">
        <v>705</v>
      </c>
      <c r="G1206" t="s">
        <v>49</v>
      </c>
      <c r="I1206" t="s">
        <v>17</v>
      </c>
      <c r="K1206" s="2">
        <f>MOD(NYR_Tbl[[#This Row],[tweet_created]],1)</f>
        <v>0.69513888889196096</v>
      </c>
      <c r="L1206" s="2">
        <f>MROUND(NYR_Tbl[[#This Row],[Time]],60/24/60)</f>
        <v>0.70833333333333326</v>
      </c>
      <c r="M1206" s="3">
        <f>INT(NYR_Tbl[[#This Row],[tweet_created]])</f>
        <v>42002</v>
      </c>
      <c r="N1206">
        <f>DAY(NYR_Tbl[[#This Row],[Date]])</f>
        <v>29</v>
      </c>
      <c r="O1206" s="4">
        <f>IF(NYR_Tbl[[#This Row],[retweet_count]]="",1,NYR_Tbl[[#This Row],[retweet_count]])</f>
        <v>1</v>
      </c>
    </row>
    <row r="1207" spans="1:15" x14ac:dyDescent="0.25">
      <c r="A1207" s="1">
        <v>42002.695833333331</v>
      </c>
      <c r="B1207" t="s">
        <v>2219</v>
      </c>
      <c r="C1207" t="s">
        <v>11</v>
      </c>
      <c r="D1207" t="s">
        <v>66</v>
      </c>
      <c r="E1207" t="s">
        <v>2218</v>
      </c>
      <c r="F1207" t="s">
        <v>460</v>
      </c>
      <c r="G1207" t="s">
        <v>43</v>
      </c>
      <c r="I1207" t="s">
        <v>17</v>
      </c>
      <c r="K1207" s="2">
        <f>MOD(NYR_Tbl[[#This Row],[tweet_created]],1)</f>
        <v>0.69583333333139308</v>
      </c>
      <c r="L1207" s="2">
        <f>MROUND(NYR_Tbl[[#This Row],[Time]],60/24/60)</f>
        <v>0.70833333333333326</v>
      </c>
      <c r="M1207" s="3">
        <f>INT(NYR_Tbl[[#This Row],[tweet_created]])</f>
        <v>42002</v>
      </c>
      <c r="N1207">
        <f>DAY(NYR_Tbl[[#This Row],[Date]])</f>
        <v>29</v>
      </c>
      <c r="O1207" s="4">
        <f>IF(NYR_Tbl[[#This Row],[retweet_count]]="",1,NYR_Tbl[[#This Row],[retweet_count]])</f>
        <v>1</v>
      </c>
    </row>
    <row r="1208" spans="1:15" x14ac:dyDescent="0.25">
      <c r="A1208" s="1">
        <v>42002.695833333331</v>
      </c>
      <c r="B1208" t="s">
        <v>2220</v>
      </c>
      <c r="C1208" t="s">
        <v>11</v>
      </c>
      <c r="D1208" t="s">
        <v>201</v>
      </c>
      <c r="E1208" t="s">
        <v>2218</v>
      </c>
      <c r="F1208" t="s">
        <v>460</v>
      </c>
      <c r="G1208" t="s">
        <v>43</v>
      </c>
      <c r="I1208" t="s">
        <v>17</v>
      </c>
      <c r="K1208" s="2">
        <f>MOD(NYR_Tbl[[#This Row],[tweet_created]],1)</f>
        <v>0.69583333333139308</v>
      </c>
      <c r="L1208" s="2">
        <f>MROUND(NYR_Tbl[[#This Row],[Time]],60/24/60)</f>
        <v>0.70833333333333326</v>
      </c>
      <c r="M1208" s="3">
        <f>INT(NYR_Tbl[[#This Row],[tweet_created]])</f>
        <v>42002</v>
      </c>
      <c r="N1208">
        <f>DAY(NYR_Tbl[[#This Row],[Date]])</f>
        <v>29</v>
      </c>
      <c r="O1208" s="4">
        <f>IF(NYR_Tbl[[#This Row],[retweet_count]]="",1,NYR_Tbl[[#This Row],[retweet_count]])</f>
        <v>1</v>
      </c>
    </row>
    <row r="1209" spans="1:15" x14ac:dyDescent="0.25">
      <c r="A1209" s="1">
        <v>42002.695833333331</v>
      </c>
      <c r="B1209" t="s">
        <v>2221</v>
      </c>
      <c r="C1209" t="s">
        <v>114</v>
      </c>
      <c r="D1209" t="s">
        <v>606</v>
      </c>
      <c r="E1209" t="s">
        <v>2218</v>
      </c>
      <c r="F1209" t="s">
        <v>460</v>
      </c>
      <c r="G1209" t="s">
        <v>43</v>
      </c>
      <c r="I1209" t="s">
        <v>17</v>
      </c>
      <c r="K1209" s="2">
        <f>MOD(NYR_Tbl[[#This Row],[tweet_created]],1)</f>
        <v>0.69583333333139308</v>
      </c>
      <c r="L1209" s="2">
        <f>MROUND(NYR_Tbl[[#This Row],[Time]],60/24/60)</f>
        <v>0.70833333333333326</v>
      </c>
      <c r="M1209" s="3">
        <f>INT(NYR_Tbl[[#This Row],[tweet_created]])</f>
        <v>42002</v>
      </c>
      <c r="N1209">
        <f>DAY(NYR_Tbl[[#This Row],[Date]])</f>
        <v>29</v>
      </c>
      <c r="O1209" s="4">
        <f>IF(NYR_Tbl[[#This Row],[retweet_count]]="",1,NYR_Tbl[[#This Row],[retweet_count]])</f>
        <v>1</v>
      </c>
    </row>
    <row r="1210" spans="1:15" x14ac:dyDescent="0.25">
      <c r="A1210" s="1">
        <v>42002.696527777778</v>
      </c>
      <c r="B1210" t="s">
        <v>2222</v>
      </c>
      <c r="C1210" t="s">
        <v>11</v>
      </c>
      <c r="D1210" t="s">
        <v>66</v>
      </c>
      <c r="E1210" t="s">
        <v>2218</v>
      </c>
      <c r="F1210" t="s">
        <v>460</v>
      </c>
      <c r="G1210" t="s">
        <v>43</v>
      </c>
      <c r="I1210" t="s">
        <v>17</v>
      </c>
      <c r="K1210" s="2">
        <f>MOD(NYR_Tbl[[#This Row],[tweet_created]],1)</f>
        <v>0.69652777777810115</v>
      </c>
      <c r="L1210" s="2">
        <f>MROUND(NYR_Tbl[[#This Row],[Time]],60/24/60)</f>
        <v>0.70833333333333326</v>
      </c>
      <c r="M1210" s="3">
        <f>INT(NYR_Tbl[[#This Row],[tweet_created]])</f>
        <v>42002</v>
      </c>
      <c r="N1210">
        <f>DAY(NYR_Tbl[[#This Row],[Date]])</f>
        <v>29</v>
      </c>
      <c r="O1210" s="4">
        <f>IF(NYR_Tbl[[#This Row],[retweet_count]]="",1,NYR_Tbl[[#This Row],[retweet_count]])</f>
        <v>1</v>
      </c>
    </row>
    <row r="1211" spans="1:15" x14ac:dyDescent="0.25">
      <c r="A1211" s="1">
        <v>42002.697916666664</v>
      </c>
      <c r="B1211" t="s">
        <v>2223</v>
      </c>
      <c r="C1211" t="s">
        <v>19</v>
      </c>
      <c r="D1211" t="s">
        <v>40</v>
      </c>
      <c r="E1211" t="s">
        <v>122</v>
      </c>
      <c r="F1211" t="s">
        <v>122</v>
      </c>
      <c r="G1211" t="s">
        <v>23</v>
      </c>
      <c r="H1211" t="s">
        <v>82</v>
      </c>
      <c r="I1211" t="s">
        <v>38</v>
      </c>
      <c r="K1211" s="2">
        <f>MOD(NYR_Tbl[[#This Row],[tweet_created]],1)</f>
        <v>0.69791666666424135</v>
      </c>
      <c r="L1211" s="2">
        <f>MROUND(NYR_Tbl[[#This Row],[Time]],60/24/60)</f>
        <v>0.70833333333333326</v>
      </c>
      <c r="M1211" s="3">
        <f>INT(NYR_Tbl[[#This Row],[tweet_created]])</f>
        <v>42002</v>
      </c>
      <c r="N1211">
        <f>DAY(NYR_Tbl[[#This Row],[Date]])</f>
        <v>29</v>
      </c>
      <c r="O1211" s="4">
        <f>IF(NYR_Tbl[[#This Row],[retweet_count]]="",1,NYR_Tbl[[#This Row],[retweet_count]])</f>
        <v>1</v>
      </c>
    </row>
    <row r="1212" spans="1:15" x14ac:dyDescent="0.25">
      <c r="A1212" s="1">
        <v>42002.698611111111</v>
      </c>
      <c r="B1212" t="s">
        <v>2224</v>
      </c>
      <c r="C1212" t="s">
        <v>26</v>
      </c>
      <c r="D1212" t="s">
        <v>453</v>
      </c>
      <c r="E1212" t="s">
        <v>232</v>
      </c>
      <c r="F1212" t="s">
        <v>7563</v>
      </c>
      <c r="G1212" t="s">
        <v>49</v>
      </c>
      <c r="H1212" t="s">
        <v>73</v>
      </c>
      <c r="I1212" t="s">
        <v>38</v>
      </c>
      <c r="K1212" s="2">
        <f>MOD(NYR_Tbl[[#This Row],[tweet_created]],1)</f>
        <v>0.69861111111094942</v>
      </c>
      <c r="L1212" s="2">
        <f>MROUND(NYR_Tbl[[#This Row],[Time]],60/24/60)</f>
        <v>0.70833333333333326</v>
      </c>
      <c r="M1212" s="3">
        <f>INT(NYR_Tbl[[#This Row],[tweet_created]])</f>
        <v>42002</v>
      </c>
      <c r="N1212">
        <f>DAY(NYR_Tbl[[#This Row],[Date]])</f>
        <v>29</v>
      </c>
      <c r="O1212" s="4">
        <f>IF(NYR_Tbl[[#This Row],[retweet_count]]="",1,NYR_Tbl[[#This Row],[retweet_count]])</f>
        <v>1</v>
      </c>
    </row>
    <row r="1213" spans="1:15" x14ac:dyDescent="0.25">
      <c r="A1213" s="1">
        <v>42002.7</v>
      </c>
      <c r="B1213" t="s">
        <v>2225</v>
      </c>
      <c r="C1213" t="s">
        <v>11</v>
      </c>
      <c r="D1213" t="s">
        <v>12</v>
      </c>
      <c r="E1213" t="s">
        <v>2218</v>
      </c>
      <c r="F1213" t="s">
        <v>460</v>
      </c>
      <c r="G1213" t="s">
        <v>43</v>
      </c>
      <c r="I1213" t="s">
        <v>17</v>
      </c>
      <c r="K1213" s="2">
        <f>MOD(NYR_Tbl[[#This Row],[tweet_created]],1)</f>
        <v>0.69999999999708962</v>
      </c>
      <c r="L1213" s="2">
        <f>MROUND(NYR_Tbl[[#This Row],[Time]],60/24/60)</f>
        <v>0.70833333333333326</v>
      </c>
      <c r="M1213" s="3">
        <f>INT(NYR_Tbl[[#This Row],[tweet_created]])</f>
        <v>42002</v>
      </c>
      <c r="N1213">
        <f>DAY(NYR_Tbl[[#This Row],[Date]])</f>
        <v>29</v>
      </c>
      <c r="O1213" s="4">
        <f>IF(NYR_Tbl[[#This Row],[retweet_count]]="",1,NYR_Tbl[[#This Row],[retweet_count]])</f>
        <v>1</v>
      </c>
    </row>
    <row r="1214" spans="1:15" x14ac:dyDescent="0.25">
      <c r="A1214" s="1">
        <v>42002.700694444444</v>
      </c>
      <c r="B1214" t="s">
        <v>2226</v>
      </c>
      <c r="C1214" t="s">
        <v>114</v>
      </c>
      <c r="D1214" t="s">
        <v>1859</v>
      </c>
      <c r="E1214" t="s">
        <v>2227</v>
      </c>
      <c r="F1214" t="s">
        <v>1671</v>
      </c>
      <c r="G1214" t="s">
        <v>49</v>
      </c>
      <c r="I1214" t="s">
        <v>38</v>
      </c>
      <c r="K1214" s="2">
        <f>MOD(NYR_Tbl[[#This Row],[tweet_created]],1)</f>
        <v>0.70069444444379769</v>
      </c>
      <c r="L1214" s="2">
        <f>MROUND(NYR_Tbl[[#This Row],[Time]],60/24/60)</f>
        <v>0.70833333333333326</v>
      </c>
      <c r="M1214" s="3">
        <f>INT(NYR_Tbl[[#This Row],[tweet_created]])</f>
        <v>42002</v>
      </c>
      <c r="N1214">
        <f>DAY(NYR_Tbl[[#This Row],[Date]])</f>
        <v>29</v>
      </c>
      <c r="O1214" s="4">
        <f>IF(NYR_Tbl[[#This Row],[retweet_count]]="",1,NYR_Tbl[[#This Row],[retweet_count]])</f>
        <v>1</v>
      </c>
    </row>
    <row r="1215" spans="1:15" x14ac:dyDescent="0.25">
      <c r="A1215" s="1">
        <v>42002.700694444444</v>
      </c>
      <c r="B1215" t="s">
        <v>2228</v>
      </c>
      <c r="C1215" t="s">
        <v>11</v>
      </c>
      <c r="D1215" t="s">
        <v>210</v>
      </c>
      <c r="E1215" t="s">
        <v>2218</v>
      </c>
      <c r="F1215" t="s">
        <v>460</v>
      </c>
      <c r="G1215" t="s">
        <v>43</v>
      </c>
      <c r="I1215" t="s">
        <v>17</v>
      </c>
      <c r="K1215" s="2">
        <f>MOD(NYR_Tbl[[#This Row],[tweet_created]],1)</f>
        <v>0.70069444444379769</v>
      </c>
      <c r="L1215" s="2">
        <f>MROUND(NYR_Tbl[[#This Row],[Time]],60/24/60)</f>
        <v>0.70833333333333326</v>
      </c>
      <c r="M1215" s="3">
        <f>INT(NYR_Tbl[[#This Row],[tweet_created]])</f>
        <v>42002</v>
      </c>
      <c r="N1215">
        <f>DAY(NYR_Tbl[[#This Row],[Date]])</f>
        <v>29</v>
      </c>
      <c r="O1215" s="4">
        <f>IF(NYR_Tbl[[#This Row],[retweet_count]]="",1,NYR_Tbl[[#This Row],[retweet_count]])</f>
        <v>1</v>
      </c>
    </row>
    <row r="1216" spans="1:15" x14ac:dyDescent="0.25">
      <c r="A1216" s="1">
        <v>42002.701388888891</v>
      </c>
      <c r="B1216" t="s">
        <v>2229</v>
      </c>
      <c r="C1216" t="s">
        <v>26</v>
      </c>
      <c r="D1216" t="s">
        <v>27</v>
      </c>
      <c r="E1216" t="s">
        <v>2218</v>
      </c>
      <c r="F1216" t="s">
        <v>460</v>
      </c>
      <c r="G1216" t="s">
        <v>43</v>
      </c>
      <c r="I1216" t="s">
        <v>17</v>
      </c>
      <c r="K1216" s="2">
        <f>MOD(NYR_Tbl[[#This Row],[tweet_created]],1)</f>
        <v>0.70138888889050577</v>
      </c>
      <c r="L1216" s="2">
        <f>MROUND(NYR_Tbl[[#This Row],[Time]],60/24/60)</f>
        <v>0.70833333333333326</v>
      </c>
      <c r="M1216" s="3">
        <f>INT(NYR_Tbl[[#This Row],[tweet_created]])</f>
        <v>42002</v>
      </c>
      <c r="N1216">
        <f>DAY(NYR_Tbl[[#This Row],[Date]])</f>
        <v>29</v>
      </c>
      <c r="O1216" s="4">
        <f>IF(NYR_Tbl[[#This Row],[retweet_count]]="",1,NYR_Tbl[[#This Row],[retweet_count]])</f>
        <v>1</v>
      </c>
    </row>
    <row r="1217" spans="1:15" x14ac:dyDescent="0.25">
      <c r="A1217" s="1">
        <v>42002.701388888891</v>
      </c>
      <c r="B1217" t="s">
        <v>2230</v>
      </c>
      <c r="C1217" t="s">
        <v>11</v>
      </c>
      <c r="D1217" t="s">
        <v>66</v>
      </c>
      <c r="E1217" t="s">
        <v>2218</v>
      </c>
      <c r="F1217" t="s">
        <v>460</v>
      </c>
      <c r="G1217" t="s">
        <v>43</v>
      </c>
      <c r="I1217" t="s">
        <v>17</v>
      </c>
      <c r="K1217" s="2">
        <f>MOD(NYR_Tbl[[#This Row],[tweet_created]],1)</f>
        <v>0.70138888889050577</v>
      </c>
      <c r="L1217" s="2">
        <f>MROUND(NYR_Tbl[[#This Row],[Time]],60/24/60)</f>
        <v>0.70833333333333326</v>
      </c>
      <c r="M1217" s="3">
        <f>INT(NYR_Tbl[[#This Row],[tweet_created]])</f>
        <v>42002</v>
      </c>
      <c r="N1217">
        <f>DAY(NYR_Tbl[[#This Row],[Date]])</f>
        <v>29</v>
      </c>
      <c r="O1217" s="4">
        <f>IF(NYR_Tbl[[#This Row],[retweet_count]]="",1,NYR_Tbl[[#This Row],[retweet_count]])</f>
        <v>1</v>
      </c>
    </row>
    <row r="1218" spans="1:15" x14ac:dyDescent="0.25">
      <c r="A1218" s="1">
        <v>42002.701388888891</v>
      </c>
      <c r="B1218" t="s">
        <v>2231</v>
      </c>
      <c r="C1218" t="s">
        <v>19</v>
      </c>
      <c r="D1218" t="s">
        <v>186</v>
      </c>
      <c r="E1218" t="s">
        <v>2218</v>
      </c>
      <c r="F1218" t="s">
        <v>460</v>
      </c>
      <c r="G1218" t="s">
        <v>43</v>
      </c>
      <c r="I1218" t="s">
        <v>17</v>
      </c>
      <c r="K1218" s="2">
        <f>MOD(NYR_Tbl[[#This Row],[tweet_created]],1)</f>
        <v>0.70138888889050577</v>
      </c>
      <c r="L1218" s="2">
        <f>MROUND(NYR_Tbl[[#This Row],[Time]],60/24/60)</f>
        <v>0.70833333333333326</v>
      </c>
      <c r="M1218" s="3">
        <f>INT(NYR_Tbl[[#This Row],[tweet_created]])</f>
        <v>42002</v>
      </c>
      <c r="N1218">
        <f>DAY(NYR_Tbl[[#This Row],[Date]])</f>
        <v>29</v>
      </c>
      <c r="O1218" s="4">
        <f>IF(NYR_Tbl[[#This Row],[retweet_count]]="",1,NYR_Tbl[[#This Row],[retweet_count]])</f>
        <v>1</v>
      </c>
    </row>
    <row r="1219" spans="1:15" x14ac:dyDescent="0.25">
      <c r="A1219" s="1">
        <v>42002.70208333333</v>
      </c>
      <c r="B1219" t="s">
        <v>2232</v>
      </c>
      <c r="C1219" t="s">
        <v>75</v>
      </c>
      <c r="D1219" t="s">
        <v>35</v>
      </c>
      <c r="E1219" t="s">
        <v>2218</v>
      </c>
      <c r="F1219" t="s">
        <v>460</v>
      </c>
      <c r="G1219" t="s">
        <v>43</v>
      </c>
      <c r="I1219" t="s">
        <v>17</v>
      </c>
      <c r="K1219" s="2">
        <f>MOD(NYR_Tbl[[#This Row],[tweet_created]],1)</f>
        <v>0.70208333332993789</v>
      </c>
      <c r="L1219" s="2">
        <f>MROUND(NYR_Tbl[[#This Row],[Time]],60/24/60)</f>
        <v>0.70833333333333326</v>
      </c>
      <c r="M1219" s="3">
        <f>INT(NYR_Tbl[[#This Row],[tweet_created]])</f>
        <v>42002</v>
      </c>
      <c r="N1219">
        <f>DAY(NYR_Tbl[[#This Row],[Date]])</f>
        <v>29</v>
      </c>
      <c r="O1219" s="4">
        <f>IF(NYR_Tbl[[#This Row],[retweet_count]]="",1,NYR_Tbl[[#This Row],[retweet_count]])</f>
        <v>1</v>
      </c>
    </row>
    <row r="1220" spans="1:15" x14ac:dyDescent="0.25">
      <c r="A1220" s="1">
        <v>42002.70208333333</v>
      </c>
      <c r="B1220" t="s">
        <v>2233</v>
      </c>
      <c r="C1220" t="s">
        <v>11</v>
      </c>
      <c r="D1220" t="s">
        <v>12</v>
      </c>
      <c r="E1220" t="s">
        <v>2218</v>
      </c>
      <c r="F1220" t="s">
        <v>460</v>
      </c>
      <c r="G1220" t="s">
        <v>43</v>
      </c>
      <c r="I1220" t="s">
        <v>17</v>
      </c>
      <c r="K1220" s="2">
        <f>MOD(NYR_Tbl[[#This Row],[tweet_created]],1)</f>
        <v>0.70208333332993789</v>
      </c>
      <c r="L1220" s="2">
        <f>MROUND(NYR_Tbl[[#This Row],[Time]],60/24/60)</f>
        <v>0.70833333333333326</v>
      </c>
      <c r="M1220" s="3">
        <f>INT(NYR_Tbl[[#This Row],[tweet_created]])</f>
        <v>42002</v>
      </c>
      <c r="N1220">
        <f>DAY(NYR_Tbl[[#This Row],[Date]])</f>
        <v>29</v>
      </c>
      <c r="O1220" s="4">
        <f>IF(NYR_Tbl[[#This Row],[retweet_count]]="",1,NYR_Tbl[[#This Row],[retweet_count]])</f>
        <v>1</v>
      </c>
    </row>
    <row r="1221" spans="1:15" x14ac:dyDescent="0.25">
      <c r="A1221" s="1">
        <v>42002.70208333333</v>
      </c>
      <c r="B1221" t="s">
        <v>2234</v>
      </c>
      <c r="C1221" t="s">
        <v>11</v>
      </c>
      <c r="D1221" t="s">
        <v>12</v>
      </c>
      <c r="E1221" t="s">
        <v>2218</v>
      </c>
      <c r="F1221" t="s">
        <v>460</v>
      </c>
      <c r="G1221" t="s">
        <v>43</v>
      </c>
      <c r="I1221" t="s">
        <v>17</v>
      </c>
      <c r="K1221" s="2">
        <f>MOD(NYR_Tbl[[#This Row],[tweet_created]],1)</f>
        <v>0.70208333332993789</v>
      </c>
      <c r="L1221" s="2">
        <f>MROUND(NYR_Tbl[[#This Row],[Time]],60/24/60)</f>
        <v>0.70833333333333326</v>
      </c>
      <c r="M1221" s="3">
        <f>INT(NYR_Tbl[[#This Row],[tweet_created]])</f>
        <v>42002</v>
      </c>
      <c r="N1221">
        <f>DAY(NYR_Tbl[[#This Row],[Date]])</f>
        <v>29</v>
      </c>
      <c r="O1221" s="4">
        <f>IF(NYR_Tbl[[#This Row],[retweet_count]]="",1,NYR_Tbl[[#This Row],[retweet_count]])</f>
        <v>1</v>
      </c>
    </row>
    <row r="1222" spans="1:15" x14ac:dyDescent="0.25">
      <c r="A1222" s="1">
        <v>42002.702777777777</v>
      </c>
      <c r="B1222" t="s">
        <v>2235</v>
      </c>
      <c r="C1222" t="s">
        <v>139</v>
      </c>
      <c r="D1222" t="s">
        <v>1964</v>
      </c>
      <c r="E1222" t="s">
        <v>2218</v>
      </c>
      <c r="F1222" t="s">
        <v>460</v>
      </c>
      <c r="G1222" t="s">
        <v>43</v>
      </c>
      <c r="I1222" t="s">
        <v>17</v>
      </c>
      <c r="K1222" s="2">
        <f>MOD(NYR_Tbl[[#This Row],[tweet_created]],1)</f>
        <v>0.70277777777664596</v>
      </c>
      <c r="L1222" s="2">
        <f>MROUND(NYR_Tbl[[#This Row],[Time]],60/24/60)</f>
        <v>0.70833333333333326</v>
      </c>
      <c r="M1222" s="3">
        <f>INT(NYR_Tbl[[#This Row],[tweet_created]])</f>
        <v>42002</v>
      </c>
      <c r="N1222">
        <f>DAY(NYR_Tbl[[#This Row],[Date]])</f>
        <v>29</v>
      </c>
      <c r="O1222" s="4">
        <f>IF(NYR_Tbl[[#This Row],[retweet_count]]="",1,NYR_Tbl[[#This Row],[retweet_count]])</f>
        <v>1</v>
      </c>
    </row>
    <row r="1223" spans="1:15" x14ac:dyDescent="0.25">
      <c r="A1223" s="1">
        <v>42002.703472222223</v>
      </c>
      <c r="B1223" t="s">
        <v>2236</v>
      </c>
      <c r="C1223" t="s">
        <v>19</v>
      </c>
      <c r="D1223" t="s">
        <v>190</v>
      </c>
      <c r="E1223" t="s">
        <v>2237</v>
      </c>
      <c r="F1223" t="s">
        <v>745</v>
      </c>
      <c r="G1223" t="s">
        <v>15</v>
      </c>
      <c r="I1223" t="s">
        <v>38</v>
      </c>
      <c r="K1223" s="2">
        <f>MOD(NYR_Tbl[[#This Row],[tweet_created]],1)</f>
        <v>0.70347222222335404</v>
      </c>
      <c r="L1223" s="2">
        <f>MROUND(NYR_Tbl[[#This Row],[Time]],60/24/60)</f>
        <v>0.70833333333333326</v>
      </c>
      <c r="M1223" s="3">
        <f>INT(NYR_Tbl[[#This Row],[tweet_created]])</f>
        <v>42002</v>
      </c>
      <c r="N1223">
        <f>DAY(NYR_Tbl[[#This Row],[Date]])</f>
        <v>29</v>
      </c>
      <c r="O1223" s="4">
        <f>IF(NYR_Tbl[[#This Row],[retweet_count]]="",1,NYR_Tbl[[#This Row],[retweet_count]])</f>
        <v>1</v>
      </c>
    </row>
    <row r="1224" spans="1:15" x14ac:dyDescent="0.25">
      <c r="A1224" s="1">
        <v>42002.705555555556</v>
      </c>
      <c r="B1224" t="s">
        <v>2238</v>
      </c>
      <c r="C1224" t="s">
        <v>26</v>
      </c>
      <c r="D1224" t="s">
        <v>206</v>
      </c>
      <c r="E1224" t="s">
        <v>2218</v>
      </c>
      <c r="F1224" t="s">
        <v>460</v>
      </c>
      <c r="G1224" t="s">
        <v>43</v>
      </c>
      <c r="I1224" t="s">
        <v>17</v>
      </c>
      <c r="K1224" s="2">
        <f>MOD(NYR_Tbl[[#This Row],[tweet_created]],1)</f>
        <v>0.70555555555620231</v>
      </c>
      <c r="L1224" s="2">
        <f>MROUND(NYR_Tbl[[#This Row],[Time]],60/24/60)</f>
        <v>0.70833333333333326</v>
      </c>
      <c r="M1224" s="3">
        <f>INT(NYR_Tbl[[#This Row],[tweet_created]])</f>
        <v>42002</v>
      </c>
      <c r="N1224">
        <f>DAY(NYR_Tbl[[#This Row],[Date]])</f>
        <v>29</v>
      </c>
      <c r="O1224" s="4">
        <f>IF(NYR_Tbl[[#This Row],[retweet_count]]="",1,NYR_Tbl[[#This Row],[retweet_count]])</f>
        <v>1</v>
      </c>
    </row>
    <row r="1225" spans="1:15" x14ac:dyDescent="0.25">
      <c r="A1225" s="1">
        <v>42002.708333333336</v>
      </c>
      <c r="B1225" t="s">
        <v>2239</v>
      </c>
      <c r="C1225" t="s">
        <v>89</v>
      </c>
      <c r="D1225" t="s">
        <v>90</v>
      </c>
      <c r="E1225" t="s">
        <v>2240</v>
      </c>
      <c r="F1225" t="s">
        <v>1222</v>
      </c>
      <c r="G1225" t="s">
        <v>43</v>
      </c>
      <c r="H1225" t="s">
        <v>82</v>
      </c>
      <c r="I1225" t="s">
        <v>38</v>
      </c>
      <c r="K1225" s="2">
        <f>MOD(NYR_Tbl[[#This Row],[tweet_created]],1)</f>
        <v>0.70833333333575865</v>
      </c>
      <c r="L1225" s="2">
        <f>MROUND(NYR_Tbl[[#This Row],[Time]],60/24/60)</f>
        <v>0.70833333333333326</v>
      </c>
      <c r="M1225" s="3">
        <f>INT(NYR_Tbl[[#This Row],[tweet_created]])</f>
        <v>42002</v>
      </c>
      <c r="N1225">
        <f>DAY(NYR_Tbl[[#This Row],[Date]])</f>
        <v>29</v>
      </c>
      <c r="O1225" s="4">
        <f>IF(NYR_Tbl[[#This Row],[retweet_count]]="",1,NYR_Tbl[[#This Row],[retweet_count]])</f>
        <v>1</v>
      </c>
    </row>
    <row r="1226" spans="1:15" x14ac:dyDescent="0.25">
      <c r="A1226" s="1">
        <v>42002.713194444441</v>
      </c>
      <c r="B1226" t="s">
        <v>2241</v>
      </c>
      <c r="C1226" t="s">
        <v>26</v>
      </c>
      <c r="D1226" t="s">
        <v>46</v>
      </c>
      <c r="E1226" t="s">
        <v>92</v>
      </c>
      <c r="F1226" t="s">
        <v>705</v>
      </c>
      <c r="G1226" t="s">
        <v>49</v>
      </c>
      <c r="H1226" t="s">
        <v>82</v>
      </c>
      <c r="I1226" t="s">
        <v>17</v>
      </c>
      <c r="K1226" s="2">
        <f>MOD(NYR_Tbl[[#This Row],[tweet_created]],1)</f>
        <v>0.71319444444088731</v>
      </c>
      <c r="L1226" s="2">
        <f>MROUND(NYR_Tbl[[#This Row],[Time]],60/24/60)</f>
        <v>0.70833333333333326</v>
      </c>
      <c r="M1226" s="3">
        <f>INT(NYR_Tbl[[#This Row],[tweet_created]])</f>
        <v>42002</v>
      </c>
      <c r="N1226">
        <f>DAY(NYR_Tbl[[#This Row],[Date]])</f>
        <v>29</v>
      </c>
      <c r="O1226" s="4">
        <f>IF(NYR_Tbl[[#This Row],[retweet_count]]="",1,NYR_Tbl[[#This Row],[retweet_count]])</f>
        <v>1</v>
      </c>
    </row>
    <row r="1227" spans="1:15" x14ac:dyDescent="0.25">
      <c r="A1227" s="1">
        <v>42002.713194444441</v>
      </c>
      <c r="B1227" t="s">
        <v>2242</v>
      </c>
      <c r="C1227" t="s">
        <v>19</v>
      </c>
      <c r="D1227" t="s">
        <v>718</v>
      </c>
      <c r="E1227" t="s">
        <v>2243</v>
      </c>
      <c r="F1227" t="s">
        <v>2191</v>
      </c>
      <c r="G1227" t="s">
        <v>15</v>
      </c>
      <c r="H1227" t="s">
        <v>16</v>
      </c>
      <c r="I1227" t="s">
        <v>38</v>
      </c>
      <c r="K1227" s="2">
        <f>MOD(NYR_Tbl[[#This Row],[tweet_created]],1)</f>
        <v>0.71319444444088731</v>
      </c>
      <c r="L1227" s="2">
        <f>MROUND(NYR_Tbl[[#This Row],[Time]],60/24/60)</f>
        <v>0.70833333333333326</v>
      </c>
      <c r="M1227" s="3">
        <f>INT(NYR_Tbl[[#This Row],[tweet_created]])</f>
        <v>42002</v>
      </c>
      <c r="N1227">
        <f>DAY(NYR_Tbl[[#This Row],[Date]])</f>
        <v>29</v>
      </c>
      <c r="O1227" s="4">
        <f>IF(NYR_Tbl[[#This Row],[retweet_count]]="",1,NYR_Tbl[[#This Row],[retweet_count]])</f>
        <v>1</v>
      </c>
    </row>
    <row r="1228" spans="1:15" x14ac:dyDescent="0.25">
      <c r="A1228" s="1">
        <v>42002.713888888888</v>
      </c>
      <c r="B1228" t="s">
        <v>2244</v>
      </c>
      <c r="C1228" t="s">
        <v>26</v>
      </c>
      <c r="D1228" t="s">
        <v>172</v>
      </c>
      <c r="E1228" t="s">
        <v>364</v>
      </c>
      <c r="F1228" t="s">
        <v>460</v>
      </c>
      <c r="G1228" t="s">
        <v>43</v>
      </c>
      <c r="H1228" t="s">
        <v>16</v>
      </c>
      <c r="I1228" t="s">
        <v>38</v>
      </c>
      <c r="K1228" s="2">
        <f>MOD(NYR_Tbl[[#This Row],[tweet_created]],1)</f>
        <v>0.71388888888759539</v>
      </c>
      <c r="L1228" s="2">
        <f>MROUND(NYR_Tbl[[#This Row],[Time]],60/24/60)</f>
        <v>0.70833333333333326</v>
      </c>
      <c r="M1228" s="3">
        <f>INT(NYR_Tbl[[#This Row],[tweet_created]])</f>
        <v>42002</v>
      </c>
      <c r="N1228">
        <f>DAY(NYR_Tbl[[#This Row],[Date]])</f>
        <v>29</v>
      </c>
      <c r="O1228" s="4">
        <f>IF(NYR_Tbl[[#This Row],[retweet_count]]="",1,NYR_Tbl[[#This Row],[retweet_count]])</f>
        <v>1</v>
      </c>
    </row>
    <row r="1229" spans="1:15" x14ac:dyDescent="0.25">
      <c r="A1229" s="1">
        <v>42002.713888888888</v>
      </c>
      <c r="B1229" t="s">
        <v>2245</v>
      </c>
      <c r="C1229" t="s">
        <v>19</v>
      </c>
      <c r="D1229" t="s">
        <v>35</v>
      </c>
      <c r="E1229" t="s">
        <v>2246</v>
      </c>
      <c r="F1229" t="s">
        <v>705</v>
      </c>
      <c r="G1229" t="s">
        <v>49</v>
      </c>
      <c r="I1229" t="s">
        <v>17</v>
      </c>
      <c r="K1229" s="2">
        <f>MOD(NYR_Tbl[[#This Row],[tweet_created]],1)</f>
        <v>0.71388888888759539</v>
      </c>
      <c r="L1229" s="2">
        <f>MROUND(NYR_Tbl[[#This Row],[Time]],60/24/60)</f>
        <v>0.70833333333333326</v>
      </c>
      <c r="M1229" s="3">
        <f>INT(NYR_Tbl[[#This Row],[tweet_created]])</f>
        <v>42002</v>
      </c>
      <c r="N1229">
        <f>DAY(NYR_Tbl[[#This Row],[Date]])</f>
        <v>29</v>
      </c>
      <c r="O1229" s="4">
        <f>IF(NYR_Tbl[[#This Row],[retweet_count]]="",1,NYR_Tbl[[#This Row],[retweet_count]])</f>
        <v>1</v>
      </c>
    </row>
    <row r="1230" spans="1:15" x14ac:dyDescent="0.25">
      <c r="A1230" s="1">
        <v>42002.714583333334</v>
      </c>
      <c r="B1230" t="s">
        <v>2247</v>
      </c>
      <c r="C1230" t="s">
        <v>26</v>
      </c>
      <c r="D1230" t="s">
        <v>53</v>
      </c>
      <c r="E1230" t="s">
        <v>2248</v>
      </c>
      <c r="F1230" t="s">
        <v>1222</v>
      </c>
      <c r="G1230" t="s">
        <v>43</v>
      </c>
      <c r="H1230" t="s">
        <v>82</v>
      </c>
      <c r="I1230" t="s">
        <v>38</v>
      </c>
      <c r="K1230" s="2">
        <f>MOD(NYR_Tbl[[#This Row],[tweet_created]],1)</f>
        <v>0.71458333333430346</v>
      </c>
      <c r="L1230" s="2">
        <f>MROUND(NYR_Tbl[[#This Row],[Time]],60/24/60)</f>
        <v>0.70833333333333326</v>
      </c>
      <c r="M1230" s="3">
        <f>INT(NYR_Tbl[[#This Row],[tweet_created]])</f>
        <v>42002</v>
      </c>
      <c r="N1230">
        <f>DAY(NYR_Tbl[[#This Row],[Date]])</f>
        <v>29</v>
      </c>
      <c r="O1230" s="4">
        <f>IF(NYR_Tbl[[#This Row],[retweet_count]]="",1,NYR_Tbl[[#This Row],[retweet_count]])</f>
        <v>1</v>
      </c>
    </row>
    <row r="1231" spans="1:15" x14ac:dyDescent="0.25">
      <c r="A1231" s="1">
        <v>42002.716666666667</v>
      </c>
      <c r="B1231" t="s">
        <v>2249</v>
      </c>
      <c r="C1231" t="s">
        <v>19</v>
      </c>
      <c r="D1231" t="s">
        <v>718</v>
      </c>
      <c r="E1231" t="s">
        <v>55</v>
      </c>
      <c r="F1231" t="s">
        <v>1151</v>
      </c>
      <c r="G1231" t="s">
        <v>23</v>
      </c>
      <c r="H1231" t="s">
        <v>82</v>
      </c>
      <c r="I1231" t="s">
        <v>38</v>
      </c>
      <c r="K1231" s="2">
        <f>MOD(NYR_Tbl[[#This Row],[tweet_created]],1)</f>
        <v>0.71666666666715173</v>
      </c>
      <c r="L1231" s="2">
        <f>MROUND(NYR_Tbl[[#This Row],[Time]],60/24/60)</f>
        <v>0.70833333333333326</v>
      </c>
      <c r="M1231" s="3">
        <f>INT(NYR_Tbl[[#This Row],[tweet_created]])</f>
        <v>42002</v>
      </c>
      <c r="N1231">
        <f>DAY(NYR_Tbl[[#This Row],[Date]])</f>
        <v>29</v>
      </c>
      <c r="O1231" s="4">
        <f>IF(NYR_Tbl[[#This Row],[retweet_count]]="",1,NYR_Tbl[[#This Row],[retweet_count]])</f>
        <v>1</v>
      </c>
    </row>
    <row r="1232" spans="1:15" x14ac:dyDescent="0.25">
      <c r="A1232" s="1">
        <v>42002.716666666667</v>
      </c>
      <c r="B1232" t="s">
        <v>2250</v>
      </c>
      <c r="C1232" t="s">
        <v>114</v>
      </c>
      <c r="D1232" t="s">
        <v>606</v>
      </c>
      <c r="E1232" t="s">
        <v>14</v>
      </c>
      <c r="F1232" t="s">
        <v>745</v>
      </c>
      <c r="G1232" t="s">
        <v>15</v>
      </c>
      <c r="H1232" t="s">
        <v>183</v>
      </c>
      <c r="I1232" t="s">
        <v>38</v>
      </c>
      <c r="K1232" s="2">
        <f>MOD(NYR_Tbl[[#This Row],[tweet_created]],1)</f>
        <v>0.71666666666715173</v>
      </c>
      <c r="L1232" s="2">
        <f>MROUND(NYR_Tbl[[#This Row],[Time]],60/24/60)</f>
        <v>0.70833333333333326</v>
      </c>
      <c r="M1232" s="3">
        <f>INT(NYR_Tbl[[#This Row],[tweet_created]])</f>
        <v>42002</v>
      </c>
      <c r="N1232">
        <f>DAY(NYR_Tbl[[#This Row],[Date]])</f>
        <v>29</v>
      </c>
      <c r="O1232" s="4">
        <f>IF(NYR_Tbl[[#This Row],[retweet_count]]="",1,NYR_Tbl[[#This Row],[retweet_count]])</f>
        <v>1</v>
      </c>
    </row>
    <row r="1233" spans="1:15" x14ac:dyDescent="0.25">
      <c r="A1233" s="1">
        <v>42002.716666666667</v>
      </c>
      <c r="B1233" t="s">
        <v>2251</v>
      </c>
      <c r="C1233" t="s">
        <v>11</v>
      </c>
      <c r="D1233" t="s">
        <v>201</v>
      </c>
      <c r="E1233" t="s">
        <v>28</v>
      </c>
      <c r="F1233" t="s">
        <v>4162</v>
      </c>
      <c r="G1233" t="s">
        <v>15</v>
      </c>
      <c r="H1233" t="s">
        <v>183</v>
      </c>
      <c r="I1233" t="s">
        <v>17</v>
      </c>
      <c r="K1233" s="2">
        <f>MOD(NYR_Tbl[[#This Row],[tweet_created]],1)</f>
        <v>0.71666666666715173</v>
      </c>
      <c r="L1233" s="2">
        <f>MROUND(NYR_Tbl[[#This Row],[Time]],60/24/60)</f>
        <v>0.70833333333333326</v>
      </c>
      <c r="M1233" s="3">
        <f>INT(NYR_Tbl[[#This Row],[tweet_created]])</f>
        <v>42002</v>
      </c>
      <c r="N1233">
        <f>DAY(NYR_Tbl[[#This Row],[Date]])</f>
        <v>29</v>
      </c>
      <c r="O1233" s="4">
        <f>IF(NYR_Tbl[[#This Row],[retweet_count]]="",1,NYR_Tbl[[#This Row],[retweet_count]])</f>
        <v>1</v>
      </c>
    </row>
    <row r="1234" spans="1:15" x14ac:dyDescent="0.25">
      <c r="A1234" s="1">
        <v>42002.722916666666</v>
      </c>
      <c r="B1234" t="s">
        <v>2252</v>
      </c>
      <c r="C1234" t="s">
        <v>19</v>
      </c>
      <c r="D1234" t="s">
        <v>845</v>
      </c>
      <c r="E1234" t="s">
        <v>155</v>
      </c>
      <c r="F1234" t="s">
        <v>1352</v>
      </c>
      <c r="G1234" t="s">
        <v>23</v>
      </c>
      <c r="H1234" t="s">
        <v>93</v>
      </c>
      <c r="I1234" t="s">
        <v>38</v>
      </c>
      <c r="K1234" s="2">
        <f>MOD(NYR_Tbl[[#This Row],[tweet_created]],1)</f>
        <v>0.72291666666569654</v>
      </c>
      <c r="L1234" s="2">
        <f>MROUND(NYR_Tbl[[#This Row],[Time]],60/24/60)</f>
        <v>0.70833333333333326</v>
      </c>
      <c r="M1234" s="3">
        <f>INT(NYR_Tbl[[#This Row],[tweet_created]])</f>
        <v>42002</v>
      </c>
      <c r="N1234">
        <f>DAY(NYR_Tbl[[#This Row],[Date]])</f>
        <v>29</v>
      </c>
      <c r="O1234" s="4">
        <f>IF(NYR_Tbl[[#This Row],[retweet_count]]="",1,NYR_Tbl[[#This Row],[retweet_count]])</f>
        <v>1</v>
      </c>
    </row>
    <row r="1235" spans="1:15" x14ac:dyDescent="0.25">
      <c r="A1235" s="1">
        <v>42002.723611111112</v>
      </c>
      <c r="B1235" t="s">
        <v>2253</v>
      </c>
      <c r="C1235" t="s">
        <v>139</v>
      </c>
      <c r="D1235" t="s">
        <v>1927</v>
      </c>
      <c r="E1235" t="s">
        <v>2254</v>
      </c>
      <c r="F1235" t="s">
        <v>220</v>
      </c>
      <c r="G1235" t="s">
        <v>23</v>
      </c>
      <c r="I1235" t="s">
        <v>17</v>
      </c>
      <c r="K1235" s="2">
        <f>MOD(NYR_Tbl[[#This Row],[tweet_created]],1)</f>
        <v>0.72361111111240461</v>
      </c>
      <c r="L1235" s="2">
        <f>MROUND(NYR_Tbl[[#This Row],[Time]],60/24/60)</f>
        <v>0.70833333333333326</v>
      </c>
      <c r="M1235" s="3">
        <f>INT(NYR_Tbl[[#This Row],[tweet_created]])</f>
        <v>42002</v>
      </c>
      <c r="N1235">
        <f>DAY(NYR_Tbl[[#This Row],[Date]])</f>
        <v>29</v>
      </c>
      <c r="O1235" s="4">
        <f>IF(NYR_Tbl[[#This Row],[retweet_count]]="",1,NYR_Tbl[[#This Row],[retweet_count]])</f>
        <v>1</v>
      </c>
    </row>
    <row r="1236" spans="1:15" x14ac:dyDescent="0.25">
      <c r="A1236" s="1">
        <v>42002.724305555559</v>
      </c>
      <c r="B1236" t="s">
        <v>2255</v>
      </c>
      <c r="C1236" t="s">
        <v>19</v>
      </c>
      <c r="D1236" t="s">
        <v>40</v>
      </c>
      <c r="E1236" t="s">
        <v>137</v>
      </c>
      <c r="F1236" t="s">
        <v>745</v>
      </c>
      <c r="G1236" t="s">
        <v>15</v>
      </c>
      <c r="H1236" t="s">
        <v>16</v>
      </c>
      <c r="I1236" t="s">
        <v>17</v>
      </c>
      <c r="K1236" s="2">
        <f>MOD(NYR_Tbl[[#This Row],[tweet_created]],1)</f>
        <v>0.72430555555911269</v>
      </c>
      <c r="L1236" s="2">
        <f>MROUND(NYR_Tbl[[#This Row],[Time]],60/24/60)</f>
        <v>0.70833333333333326</v>
      </c>
      <c r="M1236" s="3">
        <f>INT(NYR_Tbl[[#This Row],[tweet_created]])</f>
        <v>42002</v>
      </c>
      <c r="N1236">
        <f>DAY(NYR_Tbl[[#This Row],[Date]])</f>
        <v>29</v>
      </c>
      <c r="O1236" s="4">
        <f>IF(NYR_Tbl[[#This Row],[retweet_count]]="",1,NYR_Tbl[[#This Row],[retweet_count]])</f>
        <v>1</v>
      </c>
    </row>
    <row r="1237" spans="1:15" x14ac:dyDescent="0.25">
      <c r="A1237" s="1">
        <v>42002.724999999999</v>
      </c>
      <c r="B1237" t="s">
        <v>2256</v>
      </c>
      <c r="C1237" t="s">
        <v>114</v>
      </c>
      <c r="D1237" t="s">
        <v>35</v>
      </c>
      <c r="E1237" t="s">
        <v>2257</v>
      </c>
      <c r="F1237" t="s">
        <v>745</v>
      </c>
      <c r="G1237" t="s">
        <v>15</v>
      </c>
      <c r="I1237" t="s">
        <v>38</v>
      </c>
      <c r="K1237" s="2">
        <f>MOD(NYR_Tbl[[#This Row],[tweet_created]],1)</f>
        <v>0.72499999999854481</v>
      </c>
      <c r="L1237" s="2">
        <f>MROUND(NYR_Tbl[[#This Row],[Time]],60/24/60)</f>
        <v>0.70833333333333326</v>
      </c>
      <c r="M1237" s="3">
        <f>INT(NYR_Tbl[[#This Row],[tweet_created]])</f>
        <v>42002</v>
      </c>
      <c r="N1237">
        <f>DAY(NYR_Tbl[[#This Row],[Date]])</f>
        <v>29</v>
      </c>
      <c r="O1237" s="4">
        <f>IF(NYR_Tbl[[#This Row],[retweet_count]]="",1,NYR_Tbl[[#This Row],[retweet_count]])</f>
        <v>1</v>
      </c>
    </row>
    <row r="1238" spans="1:15" x14ac:dyDescent="0.25">
      <c r="A1238" s="1">
        <v>42002.726388888892</v>
      </c>
      <c r="B1238" t="s">
        <v>2258</v>
      </c>
      <c r="C1238" t="s">
        <v>11</v>
      </c>
      <c r="D1238" t="s">
        <v>12</v>
      </c>
      <c r="E1238" t="s">
        <v>41</v>
      </c>
      <c r="F1238" t="s">
        <v>460</v>
      </c>
      <c r="G1238" t="s">
        <v>43</v>
      </c>
      <c r="I1238" t="s">
        <v>17</v>
      </c>
      <c r="K1238" s="2">
        <f>MOD(NYR_Tbl[[#This Row],[tweet_created]],1)</f>
        <v>0.72638888889196096</v>
      </c>
      <c r="L1238" s="2">
        <f>MROUND(NYR_Tbl[[#This Row],[Time]],60/24/60)</f>
        <v>0.70833333333333326</v>
      </c>
      <c r="M1238" s="3">
        <f>INT(NYR_Tbl[[#This Row],[tweet_created]])</f>
        <v>42002</v>
      </c>
      <c r="N1238">
        <f>DAY(NYR_Tbl[[#This Row],[Date]])</f>
        <v>29</v>
      </c>
      <c r="O1238" s="4">
        <f>IF(NYR_Tbl[[#This Row],[retweet_count]]="",1,NYR_Tbl[[#This Row],[retweet_count]])</f>
        <v>1</v>
      </c>
    </row>
    <row r="1239" spans="1:15" x14ac:dyDescent="0.25">
      <c r="A1239" s="1">
        <v>42002.727083333331</v>
      </c>
      <c r="B1239" t="s">
        <v>2259</v>
      </c>
      <c r="C1239" t="s">
        <v>19</v>
      </c>
      <c r="D1239" t="s">
        <v>129</v>
      </c>
      <c r="E1239" t="s">
        <v>2260</v>
      </c>
      <c r="F1239" t="s">
        <v>745</v>
      </c>
      <c r="G1239" t="s">
        <v>15</v>
      </c>
      <c r="H1239" t="s">
        <v>82</v>
      </c>
      <c r="I1239" t="s">
        <v>17</v>
      </c>
      <c r="K1239" s="2">
        <f>MOD(NYR_Tbl[[#This Row],[tweet_created]],1)</f>
        <v>0.72708333333139308</v>
      </c>
      <c r="L1239" s="2">
        <f>MROUND(NYR_Tbl[[#This Row],[Time]],60/24/60)</f>
        <v>0.70833333333333326</v>
      </c>
      <c r="M1239" s="3">
        <f>INT(NYR_Tbl[[#This Row],[tweet_created]])</f>
        <v>42002</v>
      </c>
      <c r="N1239">
        <f>DAY(NYR_Tbl[[#This Row],[Date]])</f>
        <v>29</v>
      </c>
      <c r="O1239" s="4">
        <f>IF(NYR_Tbl[[#This Row],[retweet_count]]="",1,NYR_Tbl[[#This Row],[retweet_count]])</f>
        <v>1</v>
      </c>
    </row>
    <row r="1240" spans="1:15" x14ac:dyDescent="0.25">
      <c r="A1240" s="1">
        <v>42002.728472222225</v>
      </c>
      <c r="B1240" t="s">
        <v>2261</v>
      </c>
      <c r="C1240" t="s">
        <v>11</v>
      </c>
      <c r="D1240" t="s">
        <v>836</v>
      </c>
      <c r="E1240" t="s">
        <v>2218</v>
      </c>
      <c r="F1240" t="s">
        <v>460</v>
      </c>
      <c r="G1240" t="s">
        <v>43</v>
      </c>
      <c r="I1240" t="s">
        <v>17</v>
      </c>
      <c r="K1240" s="2">
        <f>MOD(NYR_Tbl[[#This Row],[tweet_created]],1)</f>
        <v>0.72847222222480923</v>
      </c>
      <c r="L1240" s="2">
        <f>MROUND(NYR_Tbl[[#This Row],[Time]],60/24/60)</f>
        <v>0.70833333333333326</v>
      </c>
      <c r="M1240" s="3">
        <f>INT(NYR_Tbl[[#This Row],[tweet_created]])</f>
        <v>42002</v>
      </c>
      <c r="N1240">
        <f>DAY(NYR_Tbl[[#This Row],[Date]])</f>
        <v>29</v>
      </c>
      <c r="O1240" s="4">
        <f>IF(NYR_Tbl[[#This Row],[retweet_count]]="",1,NYR_Tbl[[#This Row],[retweet_count]])</f>
        <v>1</v>
      </c>
    </row>
    <row r="1241" spans="1:15" x14ac:dyDescent="0.25">
      <c r="A1241" s="1">
        <v>42002.729166666664</v>
      </c>
      <c r="B1241" t="s">
        <v>2262</v>
      </c>
      <c r="C1241" t="s">
        <v>11</v>
      </c>
      <c r="D1241" t="s">
        <v>210</v>
      </c>
      <c r="E1241" t="s">
        <v>2218</v>
      </c>
      <c r="F1241" t="s">
        <v>460</v>
      </c>
      <c r="G1241" t="s">
        <v>43</v>
      </c>
      <c r="I1241" t="s">
        <v>17</v>
      </c>
      <c r="K1241" s="2">
        <f>MOD(NYR_Tbl[[#This Row],[tweet_created]],1)</f>
        <v>0.72916666666424135</v>
      </c>
      <c r="L1241" s="2">
        <f>MROUND(NYR_Tbl[[#This Row],[Time]],60/24/60)</f>
        <v>0.70833333333333326</v>
      </c>
      <c r="M1241" s="3">
        <f>INT(NYR_Tbl[[#This Row],[tweet_created]])</f>
        <v>42002</v>
      </c>
      <c r="N1241">
        <f>DAY(NYR_Tbl[[#This Row],[Date]])</f>
        <v>29</v>
      </c>
      <c r="O1241" s="4">
        <f>IF(NYR_Tbl[[#This Row],[retweet_count]]="",1,NYR_Tbl[[#This Row],[retweet_count]])</f>
        <v>1</v>
      </c>
    </row>
    <row r="1242" spans="1:15" x14ac:dyDescent="0.25">
      <c r="A1242" s="1">
        <v>42002.729166666664</v>
      </c>
      <c r="B1242" t="s">
        <v>2263</v>
      </c>
      <c r="C1242" t="s">
        <v>19</v>
      </c>
      <c r="D1242" t="s">
        <v>35</v>
      </c>
      <c r="E1242" t="s">
        <v>2264</v>
      </c>
      <c r="F1242" t="s">
        <v>1352</v>
      </c>
      <c r="G1242" t="s">
        <v>23</v>
      </c>
      <c r="H1242" t="s">
        <v>24</v>
      </c>
      <c r="I1242" t="s">
        <v>17</v>
      </c>
      <c r="K1242" s="2">
        <f>MOD(NYR_Tbl[[#This Row],[tweet_created]],1)</f>
        <v>0.72916666666424135</v>
      </c>
      <c r="L1242" s="2">
        <f>MROUND(NYR_Tbl[[#This Row],[Time]],60/24/60)</f>
        <v>0.70833333333333326</v>
      </c>
      <c r="M1242" s="3">
        <f>INT(NYR_Tbl[[#This Row],[tweet_created]])</f>
        <v>42002</v>
      </c>
      <c r="N1242">
        <f>DAY(NYR_Tbl[[#This Row],[Date]])</f>
        <v>29</v>
      </c>
      <c r="O1242" s="4">
        <f>IF(NYR_Tbl[[#This Row],[retweet_count]]="",1,NYR_Tbl[[#This Row],[retweet_count]])</f>
        <v>1</v>
      </c>
    </row>
    <row r="1243" spans="1:15" x14ac:dyDescent="0.25">
      <c r="A1243" s="1">
        <v>42002.730555555558</v>
      </c>
      <c r="B1243" t="s">
        <v>2265</v>
      </c>
      <c r="C1243" t="s">
        <v>75</v>
      </c>
      <c r="D1243" t="s">
        <v>442</v>
      </c>
      <c r="E1243" t="s">
        <v>2218</v>
      </c>
      <c r="F1243" t="s">
        <v>460</v>
      </c>
      <c r="G1243" t="s">
        <v>43</v>
      </c>
      <c r="I1243" t="s">
        <v>17</v>
      </c>
      <c r="K1243" s="2">
        <f>MOD(NYR_Tbl[[#This Row],[tweet_created]],1)</f>
        <v>0.7305555555576575</v>
      </c>
      <c r="L1243" s="2">
        <f>MROUND(NYR_Tbl[[#This Row],[Time]],60/24/60)</f>
        <v>0.75</v>
      </c>
      <c r="M1243" s="3">
        <f>INT(NYR_Tbl[[#This Row],[tweet_created]])</f>
        <v>42002</v>
      </c>
      <c r="N1243">
        <f>DAY(NYR_Tbl[[#This Row],[Date]])</f>
        <v>29</v>
      </c>
      <c r="O1243" s="4">
        <f>IF(NYR_Tbl[[#This Row],[retweet_count]]="",1,NYR_Tbl[[#This Row],[retweet_count]])</f>
        <v>1</v>
      </c>
    </row>
    <row r="1244" spans="1:15" x14ac:dyDescent="0.25">
      <c r="A1244" s="1">
        <v>42002.730555555558</v>
      </c>
      <c r="B1244" t="s">
        <v>2266</v>
      </c>
      <c r="C1244" t="s">
        <v>299</v>
      </c>
      <c r="D1244" t="s">
        <v>436</v>
      </c>
      <c r="E1244" t="s">
        <v>2267</v>
      </c>
      <c r="F1244" t="s">
        <v>1480</v>
      </c>
      <c r="G1244" t="s">
        <v>43</v>
      </c>
      <c r="I1244" t="s">
        <v>38</v>
      </c>
      <c r="K1244" s="2">
        <f>MOD(NYR_Tbl[[#This Row],[tweet_created]],1)</f>
        <v>0.7305555555576575</v>
      </c>
      <c r="L1244" s="2">
        <f>MROUND(NYR_Tbl[[#This Row],[Time]],60/24/60)</f>
        <v>0.75</v>
      </c>
      <c r="M1244" s="3">
        <f>INT(NYR_Tbl[[#This Row],[tweet_created]])</f>
        <v>42002</v>
      </c>
      <c r="N1244">
        <f>DAY(NYR_Tbl[[#This Row],[Date]])</f>
        <v>29</v>
      </c>
      <c r="O1244" s="4">
        <f>IF(NYR_Tbl[[#This Row],[retweet_count]]="",1,NYR_Tbl[[#This Row],[retweet_count]])</f>
        <v>1</v>
      </c>
    </row>
    <row r="1245" spans="1:15" x14ac:dyDescent="0.25">
      <c r="A1245" s="1">
        <v>42002.731944444444</v>
      </c>
      <c r="B1245" t="s">
        <v>2268</v>
      </c>
      <c r="C1245" t="s">
        <v>26</v>
      </c>
      <c r="D1245" t="s">
        <v>27</v>
      </c>
      <c r="E1245" t="s">
        <v>2267</v>
      </c>
      <c r="F1245" t="s">
        <v>1480</v>
      </c>
      <c r="G1245" t="s">
        <v>43</v>
      </c>
      <c r="I1245" t="s">
        <v>38</v>
      </c>
      <c r="K1245" s="2">
        <f>MOD(NYR_Tbl[[#This Row],[tweet_created]],1)</f>
        <v>0.73194444444379769</v>
      </c>
      <c r="L1245" s="2">
        <f>MROUND(NYR_Tbl[[#This Row],[Time]],60/24/60)</f>
        <v>0.75</v>
      </c>
      <c r="M1245" s="3">
        <f>INT(NYR_Tbl[[#This Row],[tweet_created]])</f>
        <v>42002</v>
      </c>
      <c r="N1245">
        <f>DAY(NYR_Tbl[[#This Row],[Date]])</f>
        <v>29</v>
      </c>
      <c r="O1245" s="4">
        <f>IF(NYR_Tbl[[#This Row],[retweet_count]]="",1,NYR_Tbl[[#This Row],[retweet_count]])</f>
        <v>1</v>
      </c>
    </row>
    <row r="1246" spans="1:15" x14ac:dyDescent="0.25">
      <c r="A1246" s="1">
        <v>42002.732638888891</v>
      </c>
      <c r="B1246" t="s">
        <v>2269</v>
      </c>
      <c r="C1246" t="s">
        <v>114</v>
      </c>
      <c r="D1246" t="s">
        <v>115</v>
      </c>
      <c r="E1246" t="s">
        <v>968</v>
      </c>
      <c r="F1246" t="s">
        <v>1671</v>
      </c>
      <c r="G1246" t="s">
        <v>49</v>
      </c>
      <c r="H1246" t="s">
        <v>24</v>
      </c>
      <c r="I1246" t="s">
        <v>38</v>
      </c>
      <c r="K1246" s="2">
        <f>MOD(NYR_Tbl[[#This Row],[tweet_created]],1)</f>
        <v>0.73263888889050577</v>
      </c>
      <c r="L1246" s="2">
        <f>MROUND(NYR_Tbl[[#This Row],[Time]],60/24/60)</f>
        <v>0.75</v>
      </c>
      <c r="M1246" s="3">
        <f>INT(NYR_Tbl[[#This Row],[tweet_created]])</f>
        <v>42002</v>
      </c>
      <c r="N1246">
        <f>DAY(NYR_Tbl[[#This Row],[Date]])</f>
        <v>29</v>
      </c>
      <c r="O1246" s="4">
        <f>IF(NYR_Tbl[[#This Row],[retweet_count]]="",1,NYR_Tbl[[#This Row],[retweet_count]])</f>
        <v>1</v>
      </c>
    </row>
    <row r="1247" spans="1:15" x14ac:dyDescent="0.25">
      <c r="A1247" s="1">
        <v>42002.734722222223</v>
      </c>
      <c r="B1247" t="s">
        <v>2270</v>
      </c>
      <c r="C1247" t="s">
        <v>26</v>
      </c>
      <c r="D1247" t="s">
        <v>97</v>
      </c>
      <c r="E1247" t="s">
        <v>2218</v>
      </c>
      <c r="F1247" t="s">
        <v>460</v>
      </c>
      <c r="G1247" t="s">
        <v>43</v>
      </c>
      <c r="H1247" t="s">
        <v>24</v>
      </c>
      <c r="I1247" t="s">
        <v>17</v>
      </c>
      <c r="K1247" s="2">
        <f>MOD(NYR_Tbl[[#This Row],[tweet_created]],1)</f>
        <v>0.73472222222335404</v>
      </c>
      <c r="L1247" s="2">
        <f>MROUND(NYR_Tbl[[#This Row],[Time]],60/24/60)</f>
        <v>0.75</v>
      </c>
      <c r="M1247" s="3">
        <f>INT(NYR_Tbl[[#This Row],[tweet_created]])</f>
        <v>42002</v>
      </c>
      <c r="N1247">
        <f>DAY(NYR_Tbl[[#This Row],[Date]])</f>
        <v>29</v>
      </c>
      <c r="O1247" s="4">
        <f>IF(NYR_Tbl[[#This Row],[retweet_count]]="",1,NYR_Tbl[[#This Row],[retweet_count]])</f>
        <v>1</v>
      </c>
    </row>
    <row r="1248" spans="1:15" x14ac:dyDescent="0.25">
      <c r="A1248" s="1">
        <v>42002.736111111109</v>
      </c>
      <c r="B1248" t="s">
        <v>2271</v>
      </c>
      <c r="C1248" t="s">
        <v>26</v>
      </c>
      <c r="D1248" t="s">
        <v>429</v>
      </c>
      <c r="E1248" t="s">
        <v>2057</v>
      </c>
      <c r="F1248" t="s">
        <v>1778</v>
      </c>
      <c r="G1248" t="s">
        <v>23</v>
      </c>
      <c r="H1248" t="s">
        <v>82</v>
      </c>
      <c r="I1248" t="s">
        <v>17</v>
      </c>
      <c r="K1248" s="2">
        <f>MOD(NYR_Tbl[[#This Row],[tweet_created]],1)</f>
        <v>0.73611111110949423</v>
      </c>
      <c r="L1248" s="2">
        <f>MROUND(NYR_Tbl[[#This Row],[Time]],60/24/60)</f>
        <v>0.75</v>
      </c>
      <c r="M1248" s="3">
        <f>INT(NYR_Tbl[[#This Row],[tweet_created]])</f>
        <v>42002</v>
      </c>
      <c r="N1248">
        <f>DAY(NYR_Tbl[[#This Row],[Date]])</f>
        <v>29</v>
      </c>
      <c r="O1248" s="4">
        <f>IF(NYR_Tbl[[#This Row],[retweet_count]]="",1,NYR_Tbl[[#This Row],[retweet_count]])</f>
        <v>1</v>
      </c>
    </row>
    <row r="1249" spans="1:15" x14ac:dyDescent="0.25">
      <c r="A1249" s="1">
        <v>42002.736805555556</v>
      </c>
      <c r="B1249" t="s">
        <v>2272</v>
      </c>
      <c r="C1249" t="s">
        <v>11</v>
      </c>
      <c r="D1249" t="s">
        <v>201</v>
      </c>
      <c r="E1249" t="s">
        <v>2273</v>
      </c>
      <c r="F1249" t="s">
        <v>1480</v>
      </c>
      <c r="G1249" t="s">
        <v>43</v>
      </c>
      <c r="H1249" t="s">
        <v>82</v>
      </c>
      <c r="I1249" t="s">
        <v>17</v>
      </c>
      <c r="K1249" s="2">
        <f>MOD(NYR_Tbl[[#This Row],[tweet_created]],1)</f>
        <v>0.73680555555620231</v>
      </c>
      <c r="L1249" s="2">
        <f>MROUND(NYR_Tbl[[#This Row],[Time]],60/24/60)</f>
        <v>0.75</v>
      </c>
      <c r="M1249" s="3">
        <f>INT(NYR_Tbl[[#This Row],[tweet_created]])</f>
        <v>42002</v>
      </c>
      <c r="N1249">
        <f>DAY(NYR_Tbl[[#This Row],[Date]])</f>
        <v>29</v>
      </c>
      <c r="O1249" s="4">
        <f>IF(NYR_Tbl[[#This Row],[retweet_count]]="",1,NYR_Tbl[[#This Row],[retweet_count]])</f>
        <v>1</v>
      </c>
    </row>
    <row r="1250" spans="1:15" x14ac:dyDescent="0.25">
      <c r="A1250" s="1">
        <v>42002.738194444442</v>
      </c>
      <c r="B1250" t="s">
        <v>2274</v>
      </c>
      <c r="C1250" t="s">
        <v>69</v>
      </c>
      <c r="D1250" t="s">
        <v>388</v>
      </c>
      <c r="E1250" t="s">
        <v>2275</v>
      </c>
      <c r="F1250" t="s">
        <v>745</v>
      </c>
      <c r="G1250" t="s">
        <v>15</v>
      </c>
      <c r="H1250" t="s">
        <v>183</v>
      </c>
      <c r="I1250" t="s">
        <v>17</v>
      </c>
      <c r="K1250" s="2">
        <f>MOD(NYR_Tbl[[#This Row],[tweet_created]],1)</f>
        <v>0.7381944444423425</v>
      </c>
      <c r="L1250" s="2">
        <f>MROUND(NYR_Tbl[[#This Row],[Time]],60/24/60)</f>
        <v>0.75</v>
      </c>
      <c r="M1250" s="3">
        <f>INT(NYR_Tbl[[#This Row],[tweet_created]])</f>
        <v>42002</v>
      </c>
      <c r="N1250">
        <f>DAY(NYR_Tbl[[#This Row],[Date]])</f>
        <v>29</v>
      </c>
      <c r="O1250" s="4">
        <f>IF(NYR_Tbl[[#This Row],[retweet_count]]="",1,NYR_Tbl[[#This Row],[retweet_count]])</f>
        <v>1</v>
      </c>
    </row>
    <row r="1251" spans="1:15" x14ac:dyDescent="0.25">
      <c r="A1251" s="1">
        <v>42002.738888888889</v>
      </c>
      <c r="B1251" t="s">
        <v>2276</v>
      </c>
      <c r="C1251" t="s">
        <v>11</v>
      </c>
      <c r="D1251" t="s">
        <v>35</v>
      </c>
      <c r="E1251" t="s">
        <v>2218</v>
      </c>
      <c r="F1251" t="s">
        <v>460</v>
      </c>
      <c r="G1251" t="s">
        <v>43</v>
      </c>
      <c r="I1251" t="s">
        <v>17</v>
      </c>
      <c r="K1251" s="2">
        <f>MOD(NYR_Tbl[[#This Row],[tweet_created]],1)</f>
        <v>0.73888888888905058</v>
      </c>
      <c r="L1251" s="2">
        <f>MROUND(NYR_Tbl[[#This Row],[Time]],60/24/60)</f>
        <v>0.75</v>
      </c>
      <c r="M1251" s="3">
        <f>INT(NYR_Tbl[[#This Row],[tweet_created]])</f>
        <v>42002</v>
      </c>
      <c r="N1251">
        <f>DAY(NYR_Tbl[[#This Row],[Date]])</f>
        <v>29</v>
      </c>
      <c r="O1251" s="4">
        <f>IF(NYR_Tbl[[#This Row],[retweet_count]]="",1,NYR_Tbl[[#This Row],[retweet_count]])</f>
        <v>1</v>
      </c>
    </row>
    <row r="1252" spans="1:15" x14ac:dyDescent="0.25">
      <c r="A1252" s="1">
        <v>42002.740972222222</v>
      </c>
      <c r="B1252" t="s">
        <v>2277</v>
      </c>
      <c r="C1252" t="s">
        <v>19</v>
      </c>
      <c r="D1252" t="s">
        <v>190</v>
      </c>
      <c r="E1252" t="s">
        <v>2278</v>
      </c>
      <c r="F1252" t="s">
        <v>460</v>
      </c>
      <c r="G1252" t="s">
        <v>43</v>
      </c>
      <c r="I1252" t="s">
        <v>17</v>
      </c>
      <c r="K1252" s="2">
        <f>MOD(NYR_Tbl[[#This Row],[tweet_created]],1)</f>
        <v>0.74097222222189885</v>
      </c>
      <c r="L1252" s="2">
        <f>MROUND(NYR_Tbl[[#This Row],[Time]],60/24/60)</f>
        <v>0.75</v>
      </c>
      <c r="M1252" s="3">
        <f>INT(NYR_Tbl[[#This Row],[tweet_created]])</f>
        <v>42002</v>
      </c>
      <c r="N1252">
        <f>DAY(NYR_Tbl[[#This Row],[Date]])</f>
        <v>29</v>
      </c>
      <c r="O1252" s="4">
        <f>IF(NYR_Tbl[[#This Row],[retweet_count]]="",1,NYR_Tbl[[#This Row],[retweet_count]])</f>
        <v>1</v>
      </c>
    </row>
    <row r="1253" spans="1:15" x14ac:dyDescent="0.25">
      <c r="A1253" s="1">
        <v>42002.741666666669</v>
      </c>
      <c r="B1253" t="s">
        <v>2279</v>
      </c>
      <c r="C1253" t="s">
        <v>61</v>
      </c>
      <c r="D1253" t="s">
        <v>62</v>
      </c>
      <c r="E1253" t="s">
        <v>403</v>
      </c>
      <c r="F1253" t="s">
        <v>1762</v>
      </c>
      <c r="G1253" t="s">
        <v>49</v>
      </c>
      <c r="H1253" t="s">
        <v>82</v>
      </c>
      <c r="I1253" t="s">
        <v>17</v>
      </c>
      <c r="K1253" s="2">
        <f>MOD(NYR_Tbl[[#This Row],[tweet_created]],1)</f>
        <v>0.74166666666860692</v>
      </c>
      <c r="L1253" s="2">
        <f>MROUND(NYR_Tbl[[#This Row],[Time]],60/24/60)</f>
        <v>0.75</v>
      </c>
      <c r="M1253" s="3">
        <f>INT(NYR_Tbl[[#This Row],[tweet_created]])</f>
        <v>42002</v>
      </c>
      <c r="N1253">
        <f>DAY(NYR_Tbl[[#This Row],[Date]])</f>
        <v>29</v>
      </c>
      <c r="O1253" s="4">
        <f>IF(NYR_Tbl[[#This Row],[retweet_count]]="",1,NYR_Tbl[[#This Row],[retweet_count]])</f>
        <v>1</v>
      </c>
    </row>
    <row r="1254" spans="1:15" x14ac:dyDescent="0.25">
      <c r="A1254" s="1">
        <v>42002.742361111108</v>
      </c>
      <c r="B1254" t="s">
        <v>2280</v>
      </c>
      <c r="C1254" t="s">
        <v>139</v>
      </c>
      <c r="D1254" t="s">
        <v>458</v>
      </c>
      <c r="E1254" t="s">
        <v>1854</v>
      </c>
      <c r="F1254" t="s">
        <v>460</v>
      </c>
      <c r="G1254" t="s">
        <v>43</v>
      </c>
      <c r="H1254" t="s">
        <v>24</v>
      </c>
      <c r="I1254" t="s">
        <v>17</v>
      </c>
      <c r="K1254" s="2">
        <f>MOD(NYR_Tbl[[#This Row],[tweet_created]],1)</f>
        <v>0.74236111110803904</v>
      </c>
      <c r="L1254" s="2">
        <f>MROUND(NYR_Tbl[[#This Row],[Time]],60/24/60)</f>
        <v>0.75</v>
      </c>
      <c r="M1254" s="3">
        <f>INT(NYR_Tbl[[#This Row],[tweet_created]])</f>
        <v>42002</v>
      </c>
      <c r="N1254">
        <f>DAY(NYR_Tbl[[#This Row],[Date]])</f>
        <v>29</v>
      </c>
      <c r="O1254" s="4">
        <f>IF(NYR_Tbl[[#This Row],[retweet_count]]="",1,NYR_Tbl[[#This Row],[retweet_count]])</f>
        <v>1</v>
      </c>
    </row>
    <row r="1255" spans="1:15" x14ac:dyDescent="0.25">
      <c r="A1255" s="1">
        <v>42002.742361111108</v>
      </c>
      <c r="B1255" t="s">
        <v>2281</v>
      </c>
      <c r="C1255" t="s">
        <v>75</v>
      </c>
      <c r="D1255" t="s">
        <v>76</v>
      </c>
      <c r="E1255" t="s">
        <v>2282</v>
      </c>
      <c r="F1255" t="s">
        <v>460</v>
      </c>
      <c r="G1255" t="s">
        <v>43</v>
      </c>
      <c r="H1255" t="s">
        <v>82</v>
      </c>
      <c r="I1255" t="s">
        <v>17</v>
      </c>
      <c r="K1255" s="2">
        <f>MOD(NYR_Tbl[[#This Row],[tweet_created]],1)</f>
        <v>0.74236111110803904</v>
      </c>
      <c r="L1255" s="2">
        <f>MROUND(NYR_Tbl[[#This Row],[Time]],60/24/60)</f>
        <v>0.75</v>
      </c>
      <c r="M1255" s="3">
        <f>INT(NYR_Tbl[[#This Row],[tweet_created]])</f>
        <v>42002</v>
      </c>
      <c r="N1255">
        <f>DAY(NYR_Tbl[[#This Row],[Date]])</f>
        <v>29</v>
      </c>
      <c r="O1255" s="4">
        <f>IF(NYR_Tbl[[#This Row],[retweet_count]]="",1,NYR_Tbl[[#This Row],[retweet_count]])</f>
        <v>1</v>
      </c>
    </row>
    <row r="1256" spans="1:15" x14ac:dyDescent="0.25">
      <c r="A1256" s="1">
        <v>42002.743055555555</v>
      </c>
      <c r="B1256" t="s">
        <v>2283</v>
      </c>
      <c r="C1256" t="s">
        <v>26</v>
      </c>
      <c r="D1256" t="s">
        <v>53</v>
      </c>
      <c r="E1256" t="s">
        <v>2284</v>
      </c>
      <c r="F1256" t="s">
        <v>460</v>
      </c>
      <c r="G1256" t="s">
        <v>43</v>
      </c>
      <c r="H1256" t="s">
        <v>93</v>
      </c>
      <c r="I1256" t="s">
        <v>17</v>
      </c>
      <c r="K1256" s="2">
        <f>MOD(NYR_Tbl[[#This Row],[tweet_created]],1)</f>
        <v>0.74305555555474712</v>
      </c>
      <c r="L1256" s="2">
        <f>MROUND(NYR_Tbl[[#This Row],[Time]],60/24/60)</f>
        <v>0.75</v>
      </c>
      <c r="M1256" s="3">
        <f>INT(NYR_Tbl[[#This Row],[tweet_created]])</f>
        <v>42002</v>
      </c>
      <c r="N1256">
        <f>DAY(NYR_Tbl[[#This Row],[Date]])</f>
        <v>29</v>
      </c>
      <c r="O1256" s="4">
        <f>IF(NYR_Tbl[[#This Row],[retweet_count]]="",1,NYR_Tbl[[#This Row],[retweet_count]])</f>
        <v>1</v>
      </c>
    </row>
    <row r="1257" spans="1:15" x14ac:dyDescent="0.25">
      <c r="A1257" s="1">
        <v>42002.743750000001</v>
      </c>
      <c r="B1257" t="s">
        <v>2285</v>
      </c>
      <c r="C1257" t="s">
        <v>26</v>
      </c>
      <c r="D1257" t="s">
        <v>106</v>
      </c>
      <c r="E1257" t="s">
        <v>2286</v>
      </c>
      <c r="F1257" t="s">
        <v>270</v>
      </c>
      <c r="G1257" t="s">
        <v>23</v>
      </c>
      <c r="H1257" t="s">
        <v>24</v>
      </c>
      <c r="I1257" t="s">
        <v>38</v>
      </c>
      <c r="K1257" s="2">
        <f>MOD(NYR_Tbl[[#This Row],[tweet_created]],1)</f>
        <v>0.74375000000145519</v>
      </c>
      <c r="L1257" s="2">
        <f>MROUND(NYR_Tbl[[#This Row],[Time]],60/24/60)</f>
        <v>0.75</v>
      </c>
      <c r="M1257" s="3">
        <f>INT(NYR_Tbl[[#This Row],[tweet_created]])</f>
        <v>42002</v>
      </c>
      <c r="N1257">
        <f>DAY(NYR_Tbl[[#This Row],[Date]])</f>
        <v>29</v>
      </c>
      <c r="O1257" s="4">
        <f>IF(NYR_Tbl[[#This Row],[retweet_count]]="",1,NYR_Tbl[[#This Row],[retweet_count]])</f>
        <v>1</v>
      </c>
    </row>
    <row r="1258" spans="1:15" x14ac:dyDescent="0.25">
      <c r="A1258" s="1">
        <v>42002.743750000001</v>
      </c>
      <c r="B1258" t="s">
        <v>2287</v>
      </c>
      <c r="C1258" t="s">
        <v>19</v>
      </c>
      <c r="D1258" t="s">
        <v>40</v>
      </c>
      <c r="E1258" t="s">
        <v>232</v>
      </c>
      <c r="F1258" t="s">
        <v>7563</v>
      </c>
      <c r="G1258" t="s">
        <v>49</v>
      </c>
      <c r="H1258" t="s">
        <v>24</v>
      </c>
      <c r="I1258" t="s">
        <v>38</v>
      </c>
      <c r="K1258" s="2">
        <f>MOD(NYR_Tbl[[#This Row],[tweet_created]],1)</f>
        <v>0.74375000000145519</v>
      </c>
      <c r="L1258" s="2">
        <f>MROUND(NYR_Tbl[[#This Row],[Time]],60/24/60)</f>
        <v>0.75</v>
      </c>
      <c r="M1258" s="3">
        <f>INT(NYR_Tbl[[#This Row],[tweet_created]])</f>
        <v>42002</v>
      </c>
      <c r="N1258">
        <f>DAY(NYR_Tbl[[#This Row],[Date]])</f>
        <v>29</v>
      </c>
      <c r="O1258" s="4">
        <f>IF(NYR_Tbl[[#This Row],[retweet_count]]="",1,NYR_Tbl[[#This Row],[retweet_count]])</f>
        <v>1</v>
      </c>
    </row>
    <row r="1259" spans="1:15" x14ac:dyDescent="0.25">
      <c r="A1259" s="1">
        <v>42002.745833333334</v>
      </c>
      <c r="B1259" t="s">
        <v>2288</v>
      </c>
      <c r="C1259" t="s">
        <v>11</v>
      </c>
      <c r="D1259" t="s">
        <v>66</v>
      </c>
      <c r="E1259" t="s">
        <v>2289</v>
      </c>
      <c r="F1259" t="s">
        <v>745</v>
      </c>
      <c r="G1259" t="s">
        <v>15</v>
      </c>
      <c r="H1259" t="s">
        <v>16</v>
      </c>
      <c r="I1259" t="s">
        <v>38</v>
      </c>
      <c r="K1259" s="2">
        <f>MOD(NYR_Tbl[[#This Row],[tweet_created]],1)</f>
        <v>0.74583333333430346</v>
      </c>
      <c r="L1259" s="2">
        <f>MROUND(NYR_Tbl[[#This Row],[Time]],60/24/60)</f>
        <v>0.75</v>
      </c>
      <c r="M1259" s="3">
        <f>INT(NYR_Tbl[[#This Row],[tweet_created]])</f>
        <v>42002</v>
      </c>
      <c r="N1259">
        <f>DAY(NYR_Tbl[[#This Row],[Date]])</f>
        <v>29</v>
      </c>
      <c r="O1259" s="4">
        <f>IF(NYR_Tbl[[#This Row],[retweet_count]]="",1,NYR_Tbl[[#This Row],[retweet_count]])</f>
        <v>1</v>
      </c>
    </row>
    <row r="1260" spans="1:15" x14ac:dyDescent="0.25">
      <c r="A1260" s="1">
        <v>42002.746527777781</v>
      </c>
      <c r="B1260" t="s">
        <v>2290</v>
      </c>
      <c r="C1260" t="s">
        <v>26</v>
      </c>
      <c r="D1260" t="s">
        <v>429</v>
      </c>
      <c r="E1260" t="s">
        <v>423</v>
      </c>
      <c r="F1260" t="s">
        <v>220</v>
      </c>
      <c r="G1260" t="s">
        <v>23</v>
      </c>
      <c r="I1260" t="s">
        <v>17</v>
      </c>
      <c r="K1260" s="2">
        <f>MOD(NYR_Tbl[[#This Row],[tweet_created]],1)</f>
        <v>0.74652777778101154</v>
      </c>
      <c r="L1260" s="2">
        <f>MROUND(NYR_Tbl[[#This Row],[Time]],60/24/60)</f>
        <v>0.75</v>
      </c>
      <c r="M1260" s="3">
        <f>INT(NYR_Tbl[[#This Row],[tweet_created]])</f>
        <v>42002</v>
      </c>
      <c r="N1260">
        <f>DAY(NYR_Tbl[[#This Row],[Date]])</f>
        <v>29</v>
      </c>
      <c r="O1260" s="4">
        <f>IF(NYR_Tbl[[#This Row],[retweet_count]]="",1,NYR_Tbl[[#This Row],[retweet_count]])</f>
        <v>1</v>
      </c>
    </row>
    <row r="1261" spans="1:15" x14ac:dyDescent="0.25">
      <c r="A1261" s="1">
        <v>42002.74722222222</v>
      </c>
      <c r="B1261" t="s">
        <v>2291</v>
      </c>
      <c r="C1261" t="s">
        <v>19</v>
      </c>
      <c r="D1261" t="s">
        <v>20</v>
      </c>
      <c r="E1261" t="s">
        <v>2292</v>
      </c>
      <c r="F1261" t="s">
        <v>1365</v>
      </c>
      <c r="G1261" t="s">
        <v>15</v>
      </c>
      <c r="H1261" t="s">
        <v>16</v>
      </c>
      <c r="I1261" t="s">
        <v>17</v>
      </c>
      <c r="K1261" s="2">
        <f>MOD(NYR_Tbl[[#This Row],[tweet_created]],1)</f>
        <v>0.74722222222044365</v>
      </c>
      <c r="L1261" s="2">
        <f>MROUND(NYR_Tbl[[#This Row],[Time]],60/24/60)</f>
        <v>0.75</v>
      </c>
      <c r="M1261" s="3">
        <f>INT(NYR_Tbl[[#This Row],[tweet_created]])</f>
        <v>42002</v>
      </c>
      <c r="N1261">
        <f>DAY(NYR_Tbl[[#This Row],[Date]])</f>
        <v>29</v>
      </c>
      <c r="O1261" s="4">
        <f>IF(NYR_Tbl[[#This Row],[retweet_count]]="",1,NYR_Tbl[[#This Row],[retweet_count]])</f>
        <v>1</v>
      </c>
    </row>
    <row r="1262" spans="1:15" x14ac:dyDescent="0.25">
      <c r="A1262" s="1">
        <v>42002.749305555553</v>
      </c>
      <c r="B1262" t="s">
        <v>2293</v>
      </c>
      <c r="C1262" t="s">
        <v>26</v>
      </c>
      <c r="D1262" t="s">
        <v>224</v>
      </c>
      <c r="E1262" t="s">
        <v>1103</v>
      </c>
      <c r="F1262" t="s">
        <v>745</v>
      </c>
      <c r="G1262" t="s">
        <v>15</v>
      </c>
      <c r="H1262" t="s">
        <v>130</v>
      </c>
      <c r="I1262" t="s">
        <v>38</v>
      </c>
      <c r="K1262" s="2">
        <f>MOD(NYR_Tbl[[#This Row],[tweet_created]],1)</f>
        <v>0.74930555555329192</v>
      </c>
      <c r="L1262" s="2">
        <f>MROUND(NYR_Tbl[[#This Row],[Time]],60/24/60)</f>
        <v>0.75</v>
      </c>
      <c r="M1262" s="3">
        <f>INT(NYR_Tbl[[#This Row],[tweet_created]])</f>
        <v>42002</v>
      </c>
      <c r="N1262">
        <f>DAY(NYR_Tbl[[#This Row],[Date]])</f>
        <v>29</v>
      </c>
      <c r="O1262" s="4">
        <f>IF(NYR_Tbl[[#This Row],[retweet_count]]="",1,NYR_Tbl[[#This Row],[retweet_count]])</f>
        <v>1</v>
      </c>
    </row>
    <row r="1263" spans="1:15" x14ac:dyDescent="0.25">
      <c r="A1263" s="1">
        <v>42002.75</v>
      </c>
      <c r="B1263" t="s">
        <v>2294</v>
      </c>
      <c r="C1263" t="s">
        <v>26</v>
      </c>
      <c r="D1263" t="s">
        <v>46</v>
      </c>
      <c r="E1263" t="s">
        <v>1967</v>
      </c>
      <c r="F1263" t="s">
        <v>1535</v>
      </c>
      <c r="G1263" t="s">
        <v>15</v>
      </c>
      <c r="H1263" t="s">
        <v>634</v>
      </c>
      <c r="I1263" t="s">
        <v>38</v>
      </c>
      <c r="K1263" s="2">
        <f>MOD(NYR_Tbl[[#This Row],[tweet_created]],1)</f>
        <v>0.75</v>
      </c>
      <c r="L1263" s="2">
        <f>MROUND(NYR_Tbl[[#This Row],[Time]],60/24/60)</f>
        <v>0.75</v>
      </c>
      <c r="M1263" s="3">
        <f>INT(NYR_Tbl[[#This Row],[tweet_created]])</f>
        <v>42002</v>
      </c>
      <c r="N1263">
        <f>DAY(NYR_Tbl[[#This Row],[Date]])</f>
        <v>29</v>
      </c>
      <c r="O1263" s="4">
        <f>IF(NYR_Tbl[[#This Row],[retweet_count]]="",1,NYR_Tbl[[#This Row],[retweet_count]])</f>
        <v>1</v>
      </c>
    </row>
    <row r="1264" spans="1:15" x14ac:dyDescent="0.25">
      <c r="A1264" s="1">
        <v>42002.750694444447</v>
      </c>
      <c r="B1264" t="s">
        <v>2295</v>
      </c>
      <c r="C1264" t="s">
        <v>26</v>
      </c>
      <c r="D1264" t="s">
        <v>206</v>
      </c>
      <c r="E1264" t="s">
        <v>600</v>
      </c>
      <c r="F1264" t="s">
        <v>3281</v>
      </c>
      <c r="G1264" t="s">
        <v>43</v>
      </c>
      <c r="H1264" t="s">
        <v>82</v>
      </c>
      <c r="I1264" t="s">
        <v>38</v>
      </c>
      <c r="K1264" s="2">
        <f>MOD(NYR_Tbl[[#This Row],[tweet_created]],1)</f>
        <v>0.75069444444670808</v>
      </c>
      <c r="L1264" s="2">
        <f>MROUND(NYR_Tbl[[#This Row],[Time]],60/24/60)</f>
        <v>0.75</v>
      </c>
      <c r="M1264" s="3">
        <f>INT(NYR_Tbl[[#This Row],[tweet_created]])</f>
        <v>42002</v>
      </c>
      <c r="N1264">
        <f>DAY(NYR_Tbl[[#This Row],[Date]])</f>
        <v>29</v>
      </c>
      <c r="O1264" s="4">
        <f>IF(NYR_Tbl[[#This Row],[retweet_count]]="",1,NYR_Tbl[[#This Row],[retweet_count]])</f>
        <v>1</v>
      </c>
    </row>
    <row r="1265" spans="1:15" x14ac:dyDescent="0.25">
      <c r="A1265" s="1">
        <v>42002.754166666666</v>
      </c>
      <c r="B1265" t="s">
        <v>2296</v>
      </c>
      <c r="C1265" t="s">
        <v>75</v>
      </c>
      <c r="D1265" t="s">
        <v>259</v>
      </c>
      <c r="E1265" t="s">
        <v>678</v>
      </c>
      <c r="F1265" t="s">
        <v>7564</v>
      </c>
      <c r="G1265" t="s">
        <v>49</v>
      </c>
      <c r="H1265" t="s">
        <v>82</v>
      </c>
      <c r="I1265" t="s">
        <v>38</v>
      </c>
      <c r="K1265" s="2">
        <f>MOD(NYR_Tbl[[#This Row],[tweet_created]],1)</f>
        <v>0.75416666666569654</v>
      </c>
      <c r="L1265" s="2">
        <f>MROUND(NYR_Tbl[[#This Row],[Time]],60/24/60)</f>
        <v>0.75</v>
      </c>
      <c r="M1265" s="3">
        <f>INT(NYR_Tbl[[#This Row],[tweet_created]])</f>
        <v>42002</v>
      </c>
      <c r="N1265">
        <f>DAY(NYR_Tbl[[#This Row],[Date]])</f>
        <v>29</v>
      </c>
      <c r="O1265" s="4">
        <f>IF(NYR_Tbl[[#This Row],[retweet_count]]="",1,NYR_Tbl[[#This Row],[retweet_count]])</f>
        <v>1</v>
      </c>
    </row>
    <row r="1266" spans="1:15" x14ac:dyDescent="0.25">
      <c r="A1266" s="1">
        <v>42002.754861111112</v>
      </c>
      <c r="B1266" t="s">
        <v>2297</v>
      </c>
      <c r="C1266" t="s">
        <v>11</v>
      </c>
      <c r="D1266" t="s">
        <v>201</v>
      </c>
      <c r="E1266" t="s">
        <v>2298</v>
      </c>
      <c r="F1266" t="s">
        <v>745</v>
      </c>
      <c r="G1266" t="s">
        <v>15</v>
      </c>
      <c r="H1266" t="s">
        <v>16</v>
      </c>
      <c r="I1266" t="s">
        <v>38</v>
      </c>
      <c r="K1266" s="2">
        <f>MOD(NYR_Tbl[[#This Row],[tweet_created]],1)</f>
        <v>0.75486111111240461</v>
      </c>
      <c r="L1266" s="2">
        <f>MROUND(NYR_Tbl[[#This Row],[Time]],60/24/60)</f>
        <v>0.75</v>
      </c>
      <c r="M1266" s="3">
        <f>INT(NYR_Tbl[[#This Row],[tweet_created]])</f>
        <v>42002</v>
      </c>
      <c r="N1266">
        <f>DAY(NYR_Tbl[[#This Row],[Date]])</f>
        <v>29</v>
      </c>
      <c r="O1266" s="4">
        <f>IF(NYR_Tbl[[#This Row],[retweet_count]]="",1,NYR_Tbl[[#This Row],[retweet_count]])</f>
        <v>1</v>
      </c>
    </row>
    <row r="1267" spans="1:15" x14ac:dyDescent="0.25">
      <c r="A1267" s="1">
        <v>42002.756249999999</v>
      </c>
      <c r="B1267" t="s">
        <v>2299</v>
      </c>
      <c r="C1267" t="s">
        <v>114</v>
      </c>
      <c r="D1267" t="s">
        <v>349</v>
      </c>
      <c r="E1267" t="s">
        <v>482</v>
      </c>
      <c r="F1267" t="s">
        <v>7563</v>
      </c>
      <c r="G1267" t="s">
        <v>49</v>
      </c>
      <c r="H1267" t="s">
        <v>24</v>
      </c>
      <c r="I1267" t="s">
        <v>38</v>
      </c>
      <c r="K1267" s="2">
        <f>MOD(NYR_Tbl[[#This Row],[tweet_created]],1)</f>
        <v>0.75624999999854481</v>
      </c>
      <c r="L1267" s="2">
        <f>MROUND(NYR_Tbl[[#This Row],[Time]],60/24/60)</f>
        <v>0.75</v>
      </c>
      <c r="M1267" s="3">
        <f>INT(NYR_Tbl[[#This Row],[tweet_created]])</f>
        <v>42002</v>
      </c>
      <c r="N1267">
        <f>DAY(NYR_Tbl[[#This Row],[Date]])</f>
        <v>29</v>
      </c>
      <c r="O1267" s="4">
        <f>IF(NYR_Tbl[[#This Row],[retweet_count]]="",1,NYR_Tbl[[#This Row],[retweet_count]])</f>
        <v>1</v>
      </c>
    </row>
    <row r="1268" spans="1:15" x14ac:dyDescent="0.25">
      <c r="A1268" s="1">
        <v>42002.759722222225</v>
      </c>
      <c r="B1268" t="s">
        <v>2300</v>
      </c>
      <c r="C1268" t="s">
        <v>26</v>
      </c>
      <c r="D1268" t="s">
        <v>27</v>
      </c>
      <c r="E1268" t="s">
        <v>2301</v>
      </c>
      <c r="F1268" t="s">
        <v>1026</v>
      </c>
      <c r="G1268" t="s">
        <v>23</v>
      </c>
      <c r="H1268" t="s">
        <v>82</v>
      </c>
      <c r="I1268" t="s">
        <v>17</v>
      </c>
      <c r="K1268" s="2">
        <f>MOD(NYR_Tbl[[#This Row],[tweet_created]],1)</f>
        <v>0.75972222222480923</v>
      </c>
      <c r="L1268" s="2">
        <f>MROUND(NYR_Tbl[[#This Row],[Time]],60/24/60)</f>
        <v>0.75</v>
      </c>
      <c r="M1268" s="3">
        <f>INT(NYR_Tbl[[#This Row],[tweet_created]])</f>
        <v>42002</v>
      </c>
      <c r="N1268">
        <f>DAY(NYR_Tbl[[#This Row],[Date]])</f>
        <v>29</v>
      </c>
      <c r="O1268" s="4">
        <f>IF(NYR_Tbl[[#This Row],[retweet_count]]="",1,NYR_Tbl[[#This Row],[retweet_count]])</f>
        <v>1</v>
      </c>
    </row>
    <row r="1269" spans="1:15" x14ac:dyDescent="0.25">
      <c r="A1269" s="1">
        <v>42002.760416666664</v>
      </c>
      <c r="B1269" t="s">
        <v>2302</v>
      </c>
      <c r="C1269" t="s">
        <v>114</v>
      </c>
      <c r="D1269" t="s">
        <v>118</v>
      </c>
      <c r="E1269" t="s">
        <v>2303</v>
      </c>
      <c r="F1269" t="s">
        <v>3281</v>
      </c>
      <c r="G1269" t="s">
        <v>43</v>
      </c>
      <c r="H1269" t="s">
        <v>93</v>
      </c>
      <c r="I1269" t="s">
        <v>38</v>
      </c>
      <c r="K1269" s="2">
        <f>MOD(NYR_Tbl[[#This Row],[tweet_created]],1)</f>
        <v>0.76041666666424135</v>
      </c>
      <c r="L1269" s="2">
        <f>MROUND(NYR_Tbl[[#This Row],[Time]],60/24/60)</f>
        <v>0.75</v>
      </c>
      <c r="M1269" s="3">
        <f>INT(NYR_Tbl[[#This Row],[tweet_created]])</f>
        <v>42002</v>
      </c>
      <c r="N1269">
        <f>DAY(NYR_Tbl[[#This Row],[Date]])</f>
        <v>29</v>
      </c>
      <c r="O1269" s="4">
        <f>IF(NYR_Tbl[[#This Row],[retweet_count]]="",1,NYR_Tbl[[#This Row],[retweet_count]])</f>
        <v>1</v>
      </c>
    </row>
    <row r="1270" spans="1:15" x14ac:dyDescent="0.25">
      <c r="A1270" s="1">
        <v>42002.762499999997</v>
      </c>
      <c r="B1270" t="s">
        <v>2304</v>
      </c>
      <c r="C1270" t="s">
        <v>19</v>
      </c>
      <c r="D1270" t="s">
        <v>40</v>
      </c>
      <c r="E1270" t="s">
        <v>2305</v>
      </c>
      <c r="F1270" t="s">
        <v>122</v>
      </c>
      <c r="G1270" t="s">
        <v>23</v>
      </c>
      <c r="I1270" t="s">
        <v>38</v>
      </c>
      <c r="K1270" s="2">
        <f>MOD(NYR_Tbl[[#This Row],[tweet_created]],1)</f>
        <v>0.76249999999708962</v>
      </c>
      <c r="L1270" s="2">
        <f>MROUND(NYR_Tbl[[#This Row],[Time]],60/24/60)</f>
        <v>0.75</v>
      </c>
      <c r="M1270" s="3">
        <f>INT(NYR_Tbl[[#This Row],[tweet_created]])</f>
        <v>42002</v>
      </c>
      <c r="N1270">
        <f>DAY(NYR_Tbl[[#This Row],[Date]])</f>
        <v>29</v>
      </c>
      <c r="O1270" s="4">
        <f>IF(NYR_Tbl[[#This Row],[retweet_count]]="",1,NYR_Tbl[[#This Row],[retweet_count]])</f>
        <v>1</v>
      </c>
    </row>
    <row r="1271" spans="1:15" x14ac:dyDescent="0.25">
      <c r="A1271" s="1">
        <v>42002.762499999997</v>
      </c>
      <c r="B1271" t="s">
        <v>2306</v>
      </c>
      <c r="C1271" t="s">
        <v>19</v>
      </c>
      <c r="D1271" t="s">
        <v>20</v>
      </c>
      <c r="E1271" t="s">
        <v>2098</v>
      </c>
      <c r="F1271" t="s">
        <v>1365</v>
      </c>
      <c r="G1271" t="s">
        <v>15</v>
      </c>
      <c r="H1271" t="s">
        <v>16</v>
      </c>
      <c r="I1271" t="s">
        <v>17</v>
      </c>
      <c r="K1271" s="2">
        <f>MOD(NYR_Tbl[[#This Row],[tweet_created]],1)</f>
        <v>0.76249999999708962</v>
      </c>
      <c r="L1271" s="2">
        <f>MROUND(NYR_Tbl[[#This Row],[Time]],60/24/60)</f>
        <v>0.75</v>
      </c>
      <c r="M1271" s="3">
        <f>INT(NYR_Tbl[[#This Row],[tweet_created]])</f>
        <v>42002</v>
      </c>
      <c r="N1271">
        <f>DAY(NYR_Tbl[[#This Row],[Date]])</f>
        <v>29</v>
      </c>
      <c r="O1271" s="4">
        <f>IF(NYR_Tbl[[#This Row],[retweet_count]]="",1,NYR_Tbl[[#This Row],[retweet_count]])</f>
        <v>1</v>
      </c>
    </row>
    <row r="1272" spans="1:15" x14ac:dyDescent="0.25">
      <c r="A1272" s="1">
        <v>42002.763194444444</v>
      </c>
      <c r="B1272" t="s">
        <v>2307</v>
      </c>
      <c r="C1272" t="s">
        <v>11</v>
      </c>
      <c r="D1272" t="s">
        <v>31</v>
      </c>
      <c r="E1272" t="s">
        <v>2098</v>
      </c>
      <c r="F1272" t="s">
        <v>1365</v>
      </c>
      <c r="G1272" t="s">
        <v>15</v>
      </c>
      <c r="H1272" t="s">
        <v>16</v>
      </c>
      <c r="I1272" t="s">
        <v>17</v>
      </c>
      <c r="K1272" s="2">
        <f>MOD(NYR_Tbl[[#This Row],[tweet_created]],1)</f>
        <v>0.76319444444379769</v>
      </c>
      <c r="L1272" s="2">
        <f>MROUND(NYR_Tbl[[#This Row],[Time]],60/24/60)</f>
        <v>0.75</v>
      </c>
      <c r="M1272" s="3">
        <f>INT(NYR_Tbl[[#This Row],[tweet_created]])</f>
        <v>42002</v>
      </c>
      <c r="N1272">
        <f>DAY(NYR_Tbl[[#This Row],[Date]])</f>
        <v>29</v>
      </c>
      <c r="O1272" s="4">
        <f>IF(NYR_Tbl[[#This Row],[retweet_count]]="",1,NYR_Tbl[[#This Row],[retweet_count]])</f>
        <v>1</v>
      </c>
    </row>
    <row r="1273" spans="1:15" x14ac:dyDescent="0.25">
      <c r="A1273" s="1">
        <v>42002.76458333333</v>
      </c>
      <c r="B1273" t="s">
        <v>2308</v>
      </c>
      <c r="C1273" t="s">
        <v>11</v>
      </c>
      <c r="D1273" t="s">
        <v>382</v>
      </c>
      <c r="E1273" t="s">
        <v>2309</v>
      </c>
      <c r="F1273" t="s">
        <v>7563</v>
      </c>
      <c r="G1273" t="s">
        <v>49</v>
      </c>
      <c r="H1273" t="s">
        <v>24</v>
      </c>
      <c r="I1273" t="s">
        <v>38</v>
      </c>
      <c r="K1273" s="2">
        <f>MOD(NYR_Tbl[[#This Row],[tweet_created]],1)</f>
        <v>0.76458333332993789</v>
      </c>
      <c r="L1273" s="2">
        <f>MROUND(NYR_Tbl[[#This Row],[Time]],60/24/60)</f>
        <v>0.75</v>
      </c>
      <c r="M1273" s="3">
        <f>INT(NYR_Tbl[[#This Row],[tweet_created]])</f>
        <v>42002</v>
      </c>
      <c r="N1273">
        <f>DAY(NYR_Tbl[[#This Row],[Date]])</f>
        <v>29</v>
      </c>
      <c r="O1273" s="4">
        <f>IF(NYR_Tbl[[#This Row],[retweet_count]]="",1,NYR_Tbl[[#This Row],[retweet_count]])</f>
        <v>1</v>
      </c>
    </row>
    <row r="1274" spans="1:15" x14ac:dyDescent="0.25">
      <c r="A1274" s="1">
        <v>42002.765277777777</v>
      </c>
      <c r="B1274" t="s">
        <v>2310</v>
      </c>
      <c r="C1274" t="s">
        <v>11</v>
      </c>
      <c r="D1274" t="s">
        <v>66</v>
      </c>
      <c r="E1274" t="s">
        <v>2309</v>
      </c>
      <c r="F1274" t="s">
        <v>7563</v>
      </c>
      <c r="G1274" t="s">
        <v>49</v>
      </c>
      <c r="H1274" t="s">
        <v>24</v>
      </c>
      <c r="I1274" t="s">
        <v>38</v>
      </c>
      <c r="K1274" s="2">
        <f>MOD(NYR_Tbl[[#This Row],[tweet_created]],1)</f>
        <v>0.76527777777664596</v>
      </c>
      <c r="L1274" s="2">
        <f>MROUND(NYR_Tbl[[#This Row],[Time]],60/24/60)</f>
        <v>0.75</v>
      </c>
      <c r="M1274" s="3">
        <f>INT(NYR_Tbl[[#This Row],[tweet_created]])</f>
        <v>42002</v>
      </c>
      <c r="N1274">
        <f>DAY(NYR_Tbl[[#This Row],[Date]])</f>
        <v>29</v>
      </c>
      <c r="O1274" s="4">
        <f>IF(NYR_Tbl[[#This Row],[retweet_count]]="",1,NYR_Tbl[[#This Row],[retweet_count]])</f>
        <v>1</v>
      </c>
    </row>
    <row r="1275" spans="1:15" x14ac:dyDescent="0.25">
      <c r="A1275" s="1">
        <v>42002.765277777777</v>
      </c>
      <c r="B1275" t="s">
        <v>2311</v>
      </c>
      <c r="C1275" t="s">
        <v>19</v>
      </c>
      <c r="D1275" t="s">
        <v>40</v>
      </c>
      <c r="E1275" t="s">
        <v>2312</v>
      </c>
      <c r="F1275" t="s">
        <v>2312</v>
      </c>
      <c r="G1275" t="s">
        <v>49</v>
      </c>
      <c r="H1275" t="s">
        <v>24</v>
      </c>
      <c r="I1275" t="s">
        <v>17</v>
      </c>
      <c r="K1275" s="2">
        <f>MOD(NYR_Tbl[[#This Row],[tweet_created]],1)</f>
        <v>0.76527777777664596</v>
      </c>
      <c r="L1275" s="2">
        <f>MROUND(NYR_Tbl[[#This Row],[Time]],60/24/60)</f>
        <v>0.75</v>
      </c>
      <c r="M1275" s="3">
        <f>INT(NYR_Tbl[[#This Row],[tweet_created]])</f>
        <v>42002</v>
      </c>
      <c r="N1275">
        <f>DAY(NYR_Tbl[[#This Row],[Date]])</f>
        <v>29</v>
      </c>
      <c r="O1275" s="4">
        <f>IF(NYR_Tbl[[#This Row],[retweet_count]]="",1,NYR_Tbl[[#This Row],[retweet_count]])</f>
        <v>1</v>
      </c>
    </row>
    <row r="1276" spans="1:15" x14ac:dyDescent="0.25">
      <c r="A1276" s="1">
        <v>42002.765972222223</v>
      </c>
      <c r="B1276" t="s">
        <v>2313</v>
      </c>
      <c r="C1276" t="s">
        <v>61</v>
      </c>
      <c r="D1276" t="s">
        <v>62</v>
      </c>
      <c r="E1276" t="s">
        <v>745</v>
      </c>
      <c r="F1276" t="s">
        <v>745</v>
      </c>
      <c r="G1276" t="s">
        <v>15</v>
      </c>
      <c r="H1276" t="s">
        <v>16</v>
      </c>
      <c r="I1276" t="s">
        <v>38</v>
      </c>
      <c r="K1276" s="2">
        <f>MOD(NYR_Tbl[[#This Row],[tweet_created]],1)</f>
        <v>0.76597222222335404</v>
      </c>
      <c r="L1276" s="2">
        <f>MROUND(NYR_Tbl[[#This Row],[Time]],60/24/60)</f>
        <v>0.75</v>
      </c>
      <c r="M1276" s="3">
        <f>INT(NYR_Tbl[[#This Row],[tweet_created]])</f>
        <v>42002</v>
      </c>
      <c r="N1276">
        <f>DAY(NYR_Tbl[[#This Row],[Date]])</f>
        <v>29</v>
      </c>
      <c r="O1276" s="4">
        <f>IF(NYR_Tbl[[#This Row],[retweet_count]]="",1,NYR_Tbl[[#This Row],[retweet_count]])</f>
        <v>1</v>
      </c>
    </row>
    <row r="1277" spans="1:15" x14ac:dyDescent="0.25">
      <c r="A1277" s="1">
        <v>42002.76666666667</v>
      </c>
      <c r="B1277" t="s">
        <v>2314</v>
      </c>
      <c r="C1277" t="s">
        <v>26</v>
      </c>
      <c r="D1277" t="s">
        <v>35</v>
      </c>
      <c r="E1277" t="s">
        <v>2309</v>
      </c>
      <c r="F1277" t="s">
        <v>7563</v>
      </c>
      <c r="G1277" t="s">
        <v>49</v>
      </c>
      <c r="H1277" t="s">
        <v>24</v>
      </c>
      <c r="I1277" t="s">
        <v>38</v>
      </c>
      <c r="K1277" s="2">
        <f>MOD(NYR_Tbl[[#This Row],[tweet_created]],1)</f>
        <v>0.76666666667006211</v>
      </c>
      <c r="L1277" s="2">
        <f>MROUND(NYR_Tbl[[#This Row],[Time]],60/24/60)</f>
        <v>0.75</v>
      </c>
      <c r="M1277" s="3">
        <f>INT(NYR_Tbl[[#This Row],[tweet_created]])</f>
        <v>42002</v>
      </c>
      <c r="N1277">
        <f>DAY(NYR_Tbl[[#This Row],[Date]])</f>
        <v>29</v>
      </c>
      <c r="O1277" s="4">
        <f>IF(NYR_Tbl[[#This Row],[retweet_count]]="",1,NYR_Tbl[[#This Row],[retweet_count]])</f>
        <v>1</v>
      </c>
    </row>
    <row r="1278" spans="1:15" x14ac:dyDescent="0.25">
      <c r="A1278" s="1">
        <v>42002.767361111109</v>
      </c>
      <c r="B1278" t="s">
        <v>2315</v>
      </c>
      <c r="C1278" t="s">
        <v>26</v>
      </c>
      <c r="D1278" t="s">
        <v>53</v>
      </c>
      <c r="E1278" t="s">
        <v>2316</v>
      </c>
      <c r="F1278" t="s">
        <v>838</v>
      </c>
      <c r="G1278" t="s">
        <v>23</v>
      </c>
      <c r="I1278" t="s">
        <v>38</v>
      </c>
      <c r="K1278" s="2">
        <f>MOD(NYR_Tbl[[#This Row],[tweet_created]],1)</f>
        <v>0.76736111110949423</v>
      </c>
      <c r="L1278" s="2">
        <f>MROUND(NYR_Tbl[[#This Row],[Time]],60/24/60)</f>
        <v>0.75</v>
      </c>
      <c r="M1278" s="3">
        <f>INT(NYR_Tbl[[#This Row],[tweet_created]])</f>
        <v>42002</v>
      </c>
      <c r="N1278">
        <f>DAY(NYR_Tbl[[#This Row],[Date]])</f>
        <v>29</v>
      </c>
      <c r="O1278" s="4">
        <f>IF(NYR_Tbl[[#This Row],[retweet_count]]="",1,NYR_Tbl[[#This Row],[retweet_count]])</f>
        <v>1</v>
      </c>
    </row>
    <row r="1279" spans="1:15" x14ac:dyDescent="0.25">
      <c r="A1279" s="1">
        <v>42002.768055555556</v>
      </c>
      <c r="B1279" t="s">
        <v>2317</v>
      </c>
      <c r="C1279" t="s">
        <v>69</v>
      </c>
      <c r="D1279" t="s">
        <v>35</v>
      </c>
      <c r="E1279" t="s">
        <v>245</v>
      </c>
      <c r="F1279" t="s">
        <v>745</v>
      </c>
      <c r="G1279" t="s">
        <v>15</v>
      </c>
      <c r="I1279" t="s">
        <v>17</v>
      </c>
      <c r="K1279" s="2">
        <f>MOD(NYR_Tbl[[#This Row],[tweet_created]],1)</f>
        <v>0.76805555555620231</v>
      </c>
      <c r="L1279" s="2">
        <f>MROUND(NYR_Tbl[[#This Row],[Time]],60/24/60)</f>
        <v>0.75</v>
      </c>
      <c r="M1279" s="3">
        <f>INT(NYR_Tbl[[#This Row],[tweet_created]])</f>
        <v>42002</v>
      </c>
      <c r="N1279">
        <f>DAY(NYR_Tbl[[#This Row],[Date]])</f>
        <v>29</v>
      </c>
      <c r="O1279" s="4">
        <f>IF(NYR_Tbl[[#This Row],[retweet_count]]="",1,NYR_Tbl[[#This Row],[retweet_count]])</f>
        <v>1</v>
      </c>
    </row>
    <row r="1280" spans="1:15" x14ac:dyDescent="0.25">
      <c r="A1280" s="1">
        <v>42002.768750000003</v>
      </c>
      <c r="B1280" t="s">
        <v>2318</v>
      </c>
      <c r="C1280" t="s">
        <v>11</v>
      </c>
      <c r="D1280" t="s">
        <v>210</v>
      </c>
      <c r="E1280" t="s">
        <v>2309</v>
      </c>
      <c r="F1280" t="s">
        <v>7563</v>
      </c>
      <c r="G1280" t="s">
        <v>49</v>
      </c>
      <c r="H1280" t="s">
        <v>24</v>
      </c>
      <c r="I1280" t="s">
        <v>38</v>
      </c>
      <c r="K1280" s="2">
        <f>MOD(NYR_Tbl[[#This Row],[tweet_created]],1)</f>
        <v>0.76875000000291038</v>
      </c>
      <c r="L1280" s="2">
        <f>MROUND(NYR_Tbl[[#This Row],[Time]],60/24/60)</f>
        <v>0.75</v>
      </c>
      <c r="M1280" s="3">
        <f>INT(NYR_Tbl[[#This Row],[tweet_created]])</f>
        <v>42002</v>
      </c>
      <c r="N1280">
        <f>DAY(NYR_Tbl[[#This Row],[Date]])</f>
        <v>29</v>
      </c>
      <c r="O1280" s="4">
        <f>IF(NYR_Tbl[[#This Row],[retweet_count]]="",1,NYR_Tbl[[#This Row],[retweet_count]])</f>
        <v>1</v>
      </c>
    </row>
    <row r="1281" spans="1:15" x14ac:dyDescent="0.25">
      <c r="A1281" s="1">
        <v>42002.768750000003</v>
      </c>
      <c r="B1281" t="s">
        <v>2319</v>
      </c>
      <c r="C1281" t="s">
        <v>114</v>
      </c>
      <c r="D1281" t="s">
        <v>1284</v>
      </c>
      <c r="E1281" t="s">
        <v>2320</v>
      </c>
      <c r="F1281" t="s">
        <v>2320</v>
      </c>
      <c r="G1281" t="s">
        <v>15</v>
      </c>
      <c r="H1281" t="s">
        <v>73</v>
      </c>
      <c r="I1281" t="s">
        <v>38</v>
      </c>
      <c r="K1281" s="2">
        <f>MOD(NYR_Tbl[[#This Row],[tweet_created]],1)</f>
        <v>0.76875000000291038</v>
      </c>
      <c r="L1281" s="2">
        <f>MROUND(NYR_Tbl[[#This Row],[Time]],60/24/60)</f>
        <v>0.75</v>
      </c>
      <c r="M1281" s="3">
        <f>INT(NYR_Tbl[[#This Row],[tweet_created]])</f>
        <v>42002</v>
      </c>
      <c r="N1281">
        <f>DAY(NYR_Tbl[[#This Row],[Date]])</f>
        <v>29</v>
      </c>
      <c r="O1281" s="4">
        <f>IF(NYR_Tbl[[#This Row],[retweet_count]]="",1,NYR_Tbl[[#This Row],[retweet_count]])</f>
        <v>1</v>
      </c>
    </row>
    <row r="1282" spans="1:15" x14ac:dyDescent="0.25">
      <c r="A1282" s="1">
        <v>42002.769444444442</v>
      </c>
      <c r="B1282" t="s">
        <v>2321</v>
      </c>
      <c r="C1282" t="s">
        <v>11</v>
      </c>
      <c r="D1282" t="s">
        <v>35</v>
      </c>
      <c r="E1282" t="s">
        <v>2309</v>
      </c>
      <c r="F1282" t="s">
        <v>7563</v>
      </c>
      <c r="G1282" t="s">
        <v>49</v>
      </c>
      <c r="H1282" t="s">
        <v>24</v>
      </c>
      <c r="I1282" t="s">
        <v>38</v>
      </c>
      <c r="K1282" s="2">
        <f>MOD(NYR_Tbl[[#This Row],[tweet_created]],1)</f>
        <v>0.7694444444423425</v>
      </c>
      <c r="L1282" s="2">
        <f>MROUND(NYR_Tbl[[#This Row],[Time]],60/24/60)</f>
        <v>0.75</v>
      </c>
      <c r="M1282" s="3">
        <f>INT(NYR_Tbl[[#This Row],[tweet_created]])</f>
        <v>42002</v>
      </c>
      <c r="N1282">
        <f>DAY(NYR_Tbl[[#This Row],[Date]])</f>
        <v>29</v>
      </c>
      <c r="O1282" s="4">
        <f>IF(NYR_Tbl[[#This Row],[retweet_count]]="",1,NYR_Tbl[[#This Row],[retweet_count]])</f>
        <v>1</v>
      </c>
    </row>
    <row r="1283" spans="1:15" x14ac:dyDescent="0.25">
      <c r="A1283" s="1">
        <v>42002.770138888889</v>
      </c>
      <c r="B1283" t="s">
        <v>2322</v>
      </c>
      <c r="C1283" t="s">
        <v>11</v>
      </c>
      <c r="D1283" t="s">
        <v>12</v>
      </c>
      <c r="E1283" t="s">
        <v>2309</v>
      </c>
      <c r="F1283" t="s">
        <v>7563</v>
      </c>
      <c r="G1283" t="s">
        <v>49</v>
      </c>
      <c r="H1283" t="s">
        <v>24</v>
      </c>
      <c r="I1283" t="s">
        <v>38</v>
      </c>
      <c r="K1283" s="2">
        <f>MOD(NYR_Tbl[[#This Row],[tweet_created]],1)</f>
        <v>0.77013888888905058</v>
      </c>
      <c r="L1283" s="2">
        <f>MROUND(NYR_Tbl[[#This Row],[Time]],60/24/60)</f>
        <v>0.75</v>
      </c>
      <c r="M1283" s="3">
        <f>INT(NYR_Tbl[[#This Row],[tweet_created]])</f>
        <v>42002</v>
      </c>
      <c r="N1283">
        <f>DAY(NYR_Tbl[[#This Row],[Date]])</f>
        <v>29</v>
      </c>
      <c r="O1283" s="4">
        <f>IF(NYR_Tbl[[#This Row],[retweet_count]]="",1,NYR_Tbl[[#This Row],[retweet_count]])</f>
        <v>1</v>
      </c>
    </row>
    <row r="1284" spans="1:15" x14ac:dyDescent="0.25">
      <c r="A1284" s="1">
        <v>42002.771527777775</v>
      </c>
      <c r="B1284" t="s">
        <v>2323</v>
      </c>
      <c r="C1284" t="s">
        <v>11</v>
      </c>
      <c r="D1284" t="s">
        <v>12</v>
      </c>
      <c r="E1284" t="s">
        <v>678</v>
      </c>
      <c r="F1284" t="s">
        <v>7564</v>
      </c>
      <c r="G1284" t="s">
        <v>49</v>
      </c>
      <c r="H1284" t="s">
        <v>82</v>
      </c>
      <c r="I1284" t="s">
        <v>17</v>
      </c>
      <c r="K1284" s="2">
        <f>MOD(NYR_Tbl[[#This Row],[tweet_created]],1)</f>
        <v>0.77152777777519077</v>
      </c>
      <c r="L1284" s="2">
        <f>MROUND(NYR_Tbl[[#This Row],[Time]],60/24/60)</f>
        <v>0.79166666666666663</v>
      </c>
      <c r="M1284" s="3">
        <f>INT(NYR_Tbl[[#This Row],[tweet_created]])</f>
        <v>42002</v>
      </c>
      <c r="N1284">
        <f>DAY(NYR_Tbl[[#This Row],[Date]])</f>
        <v>29</v>
      </c>
      <c r="O1284" s="4">
        <f>IF(NYR_Tbl[[#This Row],[retweet_count]]="",1,NYR_Tbl[[#This Row],[retweet_count]])</f>
        <v>1</v>
      </c>
    </row>
    <row r="1285" spans="1:15" x14ac:dyDescent="0.25">
      <c r="A1285" s="1">
        <v>42002.772222222222</v>
      </c>
      <c r="B1285" t="s">
        <v>2324</v>
      </c>
      <c r="C1285" t="s">
        <v>19</v>
      </c>
      <c r="D1285" t="s">
        <v>1864</v>
      </c>
      <c r="E1285" t="s">
        <v>1954</v>
      </c>
      <c r="F1285" t="s">
        <v>745</v>
      </c>
      <c r="G1285" t="s">
        <v>15</v>
      </c>
      <c r="H1285" t="s">
        <v>16</v>
      </c>
      <c r="I1285" t="s">
        <v>17</v>
      </c>
      <c r="K1285" s="2">
        <f>MOD(NYR_Tbl[[#This Row],[tweet_created]],1)</f>
        <v>0.77222222222189885</v>
      </c>
      <c r="L1285" s="2">
        <f>MROUND(NYR_Tbl[[#This Row],[Time]],60/24/60)</f>
        <v>0.79166666666666663</v>
      </c>
      <c r="M1285" s="3">
        <f>INT(NYR_Tbl[[#This Row],[tweet_created]])</f>
        <v>42002</v>
      </c>
      <c r="N1285">
        <f>DAY(NYR_Tbl[[#This Row],[Date]])</f>
        <v>29</v>
      </c>
      <c r="O1285" s="4">
        <f>IF(NYR_Tbl[[#This Row],[retweet_count]]="",1,NYR_Tbl[[#This Row],[retweet_count]])</f>
        <v>1</v>
      </c>
    </row>
    <row r="1286" spans="1:15" x14ac:dyDescent="0.25">
      <c r="A1286" s="1">
        <v>42002.772222222222</v>
      </c>
      <c r="B1286" t="s">
        <v>2325</v>
      </c>
      <c r="C1286" t="s">
        <v>11</v>
      </c>
      <c r="D1286" t="s">
        <v>161</v>
      </c>
      <c r="E1286" t="s">
        <v>2309</v>
      </c>
      <c r="F1286" t="s">
        <v>7563</v>
      </c>
      <c r="G1286" t="s">
        <v>49</v>
      </c>
      <c r="H1286" t="s">
        <v>24</v>
      </c>
      <c r="I1286" t="s">
        <v>38</v>
      </c>
      <c r="K1286" s="2">
        <f>MOD(NYR_Tbl[[#This Row],[tweet_created]],1)</f>
        <v>0.77222222222189885</v>
      </c>
      <c r="L1286" s="2">
        <f>MROUND(NYR_Tbl[[#This Row],[Time]],60/24/60)</f>
        <v>0.79166666666666663</v>
      </c>
      <c r="M1286" s="3">
        <f>INT(NYR_Tbl[[#This Row],[tweet_created]])</f>
        <v>42002</v>
      </c>
      <c r="N1286">
        <f>DAY(NYR_Tbl[[#This Row],[Date]])</f>
        <v>29</v>
      </c>
      <c r="O1286" s="4">
        <f>IF(NYR_Tbl[[#This Row],[retweet_count]]="",1,NYR_Tbl[[#This Row],[retweet_count]])</f>
        <v>1</v>
      </c>
    </row>
    <row r="1287" spans="1:15" x14ac:dyDescent="0.25">
      <c r="A1287" s="1">
        <v>42002.775000000001</v>
      </c>
      <c r="B1287" t="s">
        <v>2326</v>
      </c>
      <c r="C1287" t="s">
        <v>26</v>
      </c>
      <c r="D1287" t="s">
        <v>609</v>
      </c>
      <c r="E1287" t="s">
        <v>41</v>
      </c>
      <c r="F1287" t="s">
        <v>460</v>
      </c>
      <c r="G1287" t="s">
        <v>43</v>
      </c>
      <c r="H1287" t="s">
        <v>82</v>
      </c>
      <c r="I1287" t="s">
        <v>38</v>
      </c>
      <c r="K1287" s="2">
        <f>MOD(NYR_Tbl[[#This Row],[tweet_created]],1)</f>
        <v>0.77500000000145519</v>
      </c>
      <c r="L1287" s="2">
        <f>MROUND(NYR_Tbl[[#This Row],[Time]],60/24/60)</f>
        <v>0.79166666666666663</v>
      </c>
      <c r="M1287" s="3">
        <f>INT(NYR_Tbl[[#This Row],[tweet_created]])</f>
        <v>42002</v>
      </c>
      <c r="N1287">
        <f>DAY(NYR_Tbl[[#This Row],[Date]])</f>
        <v>29</v>
      </c>
      <c r="O1287" s="4">
        <f>IF(NYR_Tbl[[#This Row],[retweet_count]]="",1,NYR_Tbl[[#This Row],[retweet_count]])</f>
        <v>1</v>
      </c>
    </row>
    <row r="1288" spans="1:15" x14ac:dyDescent="0.25">
      <c r="A1288" s="1">
        <v>42002.779166666667</v>
      </c>
      <c r="B1288" t="s">
        <v>2327</v>
      </c>
      <c r="C1288" t="s">
        <v>61</v>
      </c>
      <c r="D1288" t="s">
        <v>62</v>
      </c>
      <c r="E1288" t="s">
        <v>741</v>
      </c>
      <c r="F1288" t="s">
        <v>2856</v>
      </c>
      <c r="G1288" t="s">
        <v>23</v>
      </c>
      <c r="H1288" t="s">
        <v>24</v>
      </c>
      <c r="I1288" t="s">
        <v>38</v>
      </c>
      <c r="K1288" s="2">
        <f>MOD(NYR_Tbl[[#This Row],[tweet_created]],1)</f>
        <v>0.77916666666715173</v>
      </c>
      <c r="L1288" s="2">
        <f>MROUND(NYR_Tbl[[#This Row],[Time]],60/24/60)</f>
        <v>0.79166666666666663</v>
      </c>
      <c r="M1288" s="3">
        <f>INT(NYR_Tbl[[#This Row],[tweet_created]])</f>
        <v>42002</v>
      </c>
      <c r="N1288">
        <f>DAY(NYR_Tbl[[#This Row],[Date]])</f>
        <v>29</v>
      </c>
      <c r="O1288" s="4">
        <f>IF(NYR_Tbl[[#This Row],[retweet_count]]="",1,NYR_Tbl[[#This Row],[retweet_count]])</f>
        <v>1</v>
      </c>
    </row>
    <row r="1289" spans="1:15" x14ac:dyDescent="0.25">
      <c r="A1289" s="1">
        <v>42002.78125</v>
      </c>
      <c r="B1289" t="s">
        <v>2328</v>
      </c>
      <c r="C1289" t="s">
        <v>139</v>
      </c>
      <c r="D1289" t="s">
        <v>35</v>
      </c>
      <c r="E1289" t="s">
        <v>2329</v>
      </c>
      <c r="F1289" t="s">
        <v>122</v>
      </c>
      <c r="G1289" t="s">
        <v>23</v>
      </c>
      <c r="I1289" t="s">
        <v>17</v>
      </c>
      <c r="K1289" s="2">
        <f>MOD(NYR_Tbl[[#This Row],[tweet_created]],1)</f>
        <v>0.78125</v>
      </c>
      <c r="L1289" s="2">
        <f>MROUND(NYR_Tbl[[#This Row],[Time]],60/24/60)</f>
        <v>0.79166666666666663</v>
      </c>
      <c r="M1289" s="3">
        <f>INT(NYR_Tbl[[#This Row],[tweet_created]])</f>
        <v>42002</v>
      </c>
      <c r="N1289">
        <f>DAY(NYR_Tbl[[#This Row],[Date]])</f>
        <v>29</v>
      </c>
      <c r="O1289" s="4">
        <f>IF(NYR_Tbl[[#This Row],[retweet_count]]="",1,NYR_Tbl[[#This Row],[retweet_count]])</f>
        <v>1</v>
      </c>
    </row>
    <row r="1290" spans="1:15" x14ac:dyDescent="0.25">
      <c r="A1290" s="1">
        <v>42002.78125</v>
      </c>
      <c r="B1290" t="s">
        <v>2330</v>
      </c>
      <c r="C1290" t="s">
        <v>11</v>
      </c>
      <c r="D1290" t="s">
        <v>12</v>
      </c>
      <c r="E1290" t="s">
        <v>2309</v>
      </c>
      <c r="F1290" t="s">
        <v>7563</v>
      </c>
      <c r="G1290" t="s">
        <v>49</v>
      </c>
      <c r="H1290" t="s">
        <v>24</v>
      </c>
      <c r="I1290" t="s">
        <v>38</v>
      </c>
      <c r="K1290" s="2">
        <f>MOD(NYR_Tbl[[#This Row],[tweet_created]],1)</f>
        <v>0.78125</v>
      </c>
      <c r="L1290" s="2">
        <f>MROUND(NYR_Tbl[[#This Row],[Time]],60/24/60)</f>
        <v>0.79166666666666663</v>
      </c>
      <c r="M1290" s="3">
        <f>INT(NYR_Tbl[[#This Row],[tweet_created]])</f>
        <v>42002</v>
      </c>
      <c r="N1290">
        <f>DAY(NYR_Tbl[[#This Row],[Date]])</f>
        <v>29</v>
      </c>
      <c r="O1290" s="4">
        <f>IF(NYR_Tbl[[#This Row],[retweet_count]]="",1,NYR_Tbl[[#This Row],[retweet_count]])</f>
        <v>1</v>
      </c>
    </row>
    <row r="1291" spans="1:15" x14ac:dyDescent="0.25">
      <c r="A1291" s="1">
        <v>42002.78402777778</v>
      </c>
      <c r="B1291" t="s">
        <v>2331</v>
      </c>
      <c r="C1291" t="s">
        <v>11</v>
      </c>
      <c r="D1291" t="s">
        <v>382</v>
      </c>
      <c r="E1291" t="s">
        <v>2309</v>
      </c>
      <c r="F1291" t="s">
        <v>7563</v>
      </c>
      <c r="G1291" t="s">
        <v>49</v>
      </c>
      <c r="H1291" t="s">
        <v>24</v>
      </c>
      <c r="I1291" t="s">
        <v>38</v>
      </c>
      <c r="K1291" s="2">
        <f>MOD(NYR_Tbl[[#This Row],[tweet_created]],1)</f>
        <v>0.78402777777955635</v>
      </c>
      <c r="L1291" s="2">
        <f>MROUND(NYR_Tbl[[#This Row],[Time]],60/24/60)</f>
        <v>0.79166666666666663</v>
      </c>
      <c r="M1291" s="3">
        <f>INT(NYR_Tbl[[#This Row],[tweet_created]])</f>
        <v>42002</v>
      </c>
      <c r="N1291">
        <f>DAY(NYR_Tbl[[#This Row],[Date]])</f>
        <v>29</v>
      </c>
      <c r="O1291" s="4">
        <f>IF(NYR_Tbl[[#This Row],[retweet_count]]="",1,NYR_Tbl[[#This Row],[retweet_count]])</f>
        <v>1</v>
      </c>
    </row>
    <row r="1292" spans="1:15" x14ac:dyDescent="0.25">
      <c r="A1292" s="1">
        <v>42002.78402777778</v>
      </c>
      <c r="B1292" t="s">
        <v>2332</v>
      </c>
      <c r="C1292" t="s">
        <v>11</v>
      </c>
      <c r="D1292" t="s">
        <v>66</v>
      </c>
      <c r="E1292" t="s">
        <v>2333</v>
      </c>
      <c r="F1292" t="s">
        <v>183</v>
      </c>
      <c r="G1292" t="s">
        <v>15</v>
      </c>
      <c r="H1292" t="s">
        <v>16</v>
      </c>
      <c r="I1292" t="s">
        <v>17</v>
      </c>
      <c r="K1292" s="2">
        <f>MOD(NYR_Tbl[[#This Row],[tweet_created]],1)</f>
        <v>0.78402777777955635</v>
      </c>
      <c r="L1292" s="2">
        <f>MROUND(NYR_Tbl[[#This Row],[Time]],60/24/60)</f>
        <v>0.79166666666666663</v>
      </c>
      <c r="M1292" s="3">
        <f>INT(NYR_Tbl[[#This Row],[tweet_created]])</f>
        <v>42002</v>
      </c>
      <c r="N1292">
        <f>DAY(NYR_Tbl[[#This Row],[Date]])</f>
        <v>29</v>
      </c>
      <c r="O1292" s="4">
        <f>IF(NYR_Tbl[[#This Row],[retweet_count]]="",1,NYR_Tbl[[#This Row],[retweet_count]])</f>
        <v>1</v>
      </c>
    </row>
    <row r="1293" spans="1:15" x14ac:dyDescent="0.25">
      <c r="A1293" s="1">
        <v>42002.784722222219</v>
      </c>
      <c r="B1293" t="s">
        <v>2334</v>
      </c>
      <c r="C1293" t="s">
        <v>26</v>
      </c>
      <c r="D1293" t="s">
        <v>46</v>
      </c>
      <c r="E1293" t="s">
        <v>265</v>
      </c>
      <c r="F1293" t="s">
        <v>220</v>
      </c>
      <c r="G1293" t="s">
        <v>23</v>
      </c>
      <c r="H1293" t="s">
        <v>82</v>
      </c>
      <c r="I1293" t="s">
        <v>38</v>
      </c>
      <c r="K1293" s="2">
        <f>MOD(NYR_Tbl[[#This Row],[tweet_created]],1)</f>
        <v>0.78472222221898846</v>
      </c>
      <c r="L1293" s="2">
        <f>MROUND(NYR_Tbl[[#This Row],[Time]],60/24/60)</f>
        <v>0.79166666666666663</v>
      </c>
      <c r="M1293" s="3">
        <f>INT(NYR_Tbl[[#This Row],[tweet_created]])</f>
        <v>42002</v>
      </c>
      <c r="N1293">
        <f>DAY(NYR_Tbl[[#This Row],[Date]])</f>
        <v>29</v>
      </c>
      <c r="O1293" s="4">
        <f>IF(NYR_Tbl[[#This Row],[retweet_count]]="",1,NYR_Tbl[[#This Row],[retweet_count]])</f>
        <v>1</v>
      </c>
    </row>
    <row r="1294" spans="1:15" x14ac:dyDescent="0.25">
      <c r="A1294" s="1">
        <v>42002.786111111112</v>
      </c>
      <c r="B1294" t="s">
        <v>2335</v>
      </c>
      <c r="C1294" t="s">
        <v>114</v>
      </c>
      <c r="D1294" t="s">
        <v>349</v>
      </c>
      <c r="E1294" t="s">
        <v>2336</v>
      </c>
      <c r="F1294" t="s">
        <v>705</v>
      </c>
      <c r="G1294" t="s">
        <v>49</v>
      </c>
      <c r="I1294" t="s">
        <v>38</v>
      </c>
      <c r="K1294" s="2">
        <f>MOD(NYR_Tbl[[#This Row],[tweet_created]],1)</f>
        <v>0.78611111111240461</v>
      </c>
      <c r="L1294" s="2">
        <f>MROUND(NYR_Tbl[[#This Row],[Time]],60/24/60)</f>
        <v>0.79166666666666663</v>
      </c>
      <c r="M1294" s="3">
        <f>INT(NYR_Tbl[[#This Row],[tweet_created]])</f>
        <v>42002</v>
      </c>
      <c r="N1294">
        <f>DAY(NYR_Tbl[[#This Row],[Date]])</f>
        <v>29</v>
      </c>
      <c r="O1294" s="4">
        <f>IF(NYR_Tbl[[#This Row],[retweet_count]]="",1,NYR_Tbl[[#This Row],[retweet_count]])</f>
        <v>1</v>
      </c>
    </row>
    <row r="1295" spans="1:15" x14ac:dyDescent="0.25">
      <c r="A1295" s="1">
        <v>42002.787499999999</v>
      </c>
      <c r="B1295" t="s">
        <v>2337</v>
      </c>
      <c r="C1295" t="s">
        <v>19</v>
      </c>
      <c r="D1295" t="s">
        <v>40</v>
      </c>
      <c r="E1295" t="s">
        <v>155</v>
      </c>
      <c r="F1295" t="s">
        <v>1352</v>
      </c>
      <c r="G1295" t="s">
        <v>23</v>
      </c>
      <c r="H1295" t="s">
        <v>82</v>
      </c>
      <c r="I1295" t="s">
        <v>38</v>
      </c>
      <c r="K1295" s="2">
        <f>MOD(NYR_Tbl[[#This Row],[tweet_created]],1)</f>
        <v>0.78749999999854481</v>
      </c>
      <c r="L1295" s="2">
        <f>MROUND(NYR_Tbl[[#This Row],[Time]],60/24/60)</f>
        <v>0.79166666666666663</v>
      </c>
      <c r="M1295" s="3">
        <f>INT(NYR_Tbl[[#This Row],[tweet_created]])</f>
        <v>42002</v>
      </c>
      <c r="N1295">
        <f>DAY(NYR_Tbl[[#This Row],[Date]])</f>
        <v>29</v>
      </c>
      <c r="O1295" s="4">
        <f>IF(NYR_Tbl[[#This Row],[retweet_count]]="",1,NYR_Tbl[[#This Row],[retweet_count]])</f>
        <v>1</v>
      </c>
    </row>
    <row r="1296" spans="1:15" x14ac:dyDescent="0.25">
      <c r="A1296" s="1">
        <v>42002.788194444445</v>
      </c>
      <c r="B1296" t="s">
        <v>2338</v>
      </c>
      <c r="C1296" t="s">
        <v>114</v>
      </c>
      <c r="D1296" t="s">
        <v>118</v>
      </c>
      <c r="E1296" t="s">
        <v>2339</v>
      </c>
      <c r="F1296" t="s">
        <v>183</v>
      </c>
      <c r="G1296" t="s">
        <v>15</v>
      </c>
      <c r="H1296" t="s">
        <v>183</v>
      </c>
      <c r="I1296" t="s">
        <v>38</v>
      </c>
      <c r="K1296" s="2">
        <f>MOD(NYR_Tbl[[#This Row],[tweet_created]],1)</f>
        <v>0.78819444444525288</v>
      </c>
      <c r="L1296" s="2">
        <f>MROUND(NYR_Tbl[[#This Row],[Time]],60/24/60)</f>
        <v>0.79166666666666663</v>
      </c>
      <c r="M1296" s="3">
        <f>INT(NYR_Tbl[[#This Row],[tweet_created]])</f>
        <v>42002</v>
      </c>
      <c r="N1296">
        <f>DAY(NYR_Tbl[[#This Row],[Date]])</f>
        <v>29</v>
      </c>
      <c r="O1296" s="4">
        <f>IF(NYR_Tbl[[#This Row],[retweet_count]]="",1,NYR_Tbl[[#This Row],[retweet_count]])</f>
        <v>1</v>
      </c>
    </row>
    <row r="1297" spans="1:15" x14ac:dyDescent="0.25">
      <c r="A1297" s="1">
        <v>42002.790972222225</v>
      </c>
      <c r="B1297" t="s">
        <v>2340</v>
      </c>
      <c r="C1297" t="s">
        <v>61</v>
      </c>
      <c r="D1297" t="s">
        <v>1274</v>
      </c>
      <c r="E1297" t="s">
        <v>2341</v>
      </c>
      <c r="F1297" t="s">
        <v>220</v>
      </c>
      <c r="G1297" t="s">
        <v>23</v>
      </c>
      <c r="I1297" t="s">
        <v>38</v>
      </c>
      <c r="K1297" s="2">
        <f>MOD(NYR_Tbl[[#This Row],[tweet_created]],1)</f>
        <v>0.79097222222480923</v>
      </c>
      <c r="L1297" s="2">
        <f>MROUND(NYR_Tbl[[#This Row],[Time]],60/24/60)</f>
        <v>0.79166666666666663</v>
      </c>
      <c r="M1297" s="3">
        <f>INT(NYR_Tbl[[#This Row],[tweet_created]])</f>
        <v>42002</v>
      </c>
      <c r="N1297">
        <f>DAY(NYR_Tbl[[#This Row],[Date]])</f>
        <v>29</v>
      </c>
      <c r="O1297" s="4">
        <f>IF(NYR_Tbl[[#This Row],[retweet_count]]="",1,NYR_Tbl[[#This Row],[retweet_count]])</f>
        <v>1</v>
      </c>
    </row>
    <row r="1298" spans="1:15" x14ac:dyDescent="0.25">
      <c r="A1298" s="1">
        <v>42002.790972222225</v>
      </c>
      <c r="B1298" t="s">
        <v>2342</v>
      </c>
      <c r="C1298" t="s">
        <v>19</v>
      </c>
      <c r="D1298" t="s">
        <v>80</v>
      </c>
      <c r="E1298" t="s">
        <v>1762</v>
      </c>
      <c r="F1298" t="s">
        <v>1762</v>
      </c>
      <c r="G1298" t="s">
        <v>49</v>
      </c>
      <c r="H1298" t="s">
        <v>82</v>
      </c>
      <c r="I1298" t="s">
        <v>38</v>
      </c>
      <c r="K1298" s="2">
        <f>MOD(NYR_Tbl[[#This Row],[tweet_created]],1)</f>
        <v>0.79097222222480923</v>
      </c>
      <c r="L1298" s="2">
        <f>MROUND(NYR_Tbl[[#This Row],[Time]],60/24/60)</f>
        <v>0.79166666666666663</v>
      </c>
      <c r="M1298" s="3">
        <f>INT(NYR_Tbl[[#This Row],[tweet_created]])</f>
        <v>42002</v>
      </c>
      <c r="N1298">
        <f>DAY(NYR_Tbl[[#This Row],[Date]])</f>
        <v>29</v>
      </c>
      <c r="O1298" s="4">
        <f>IF(NYR_Tbl[[#This Row],[retweet_count]]="",1,NYR_Tbl[[#This Row],[retweet_count]])</f>
        <v>1</v>
      </c>
    </row>
    <row r="1299" spans="1:15" x14ac:dyDescent="0.25">
      <c r="A1299" s="1">
        <v>42002.791666666664</v>
      </c>
      <c r="B1299" t="s">
        <v>2343</v>
      </c>
      <c r="C1299" t="s">
        <v>11</v>
      </c>
      <c r="D1299" t="s">
        <v>161</v>
      </c>
      <c r="E1299" t="s">
        <v>2344</v>
      </c>
      <c r="F1299" t="s">
        <v>745</v>
      </c>
      <c r="G1299" t="s">
        <v>15</v>
      </c>
      <c r="H1299" t="s">
        <v>16</v>
      </c>
      <c r="I1299" t="s">
        <v>17</v>
      </c>
      <c r="K1299" s="2">
        <f>MOD(NYR_Tbl[[#This Row],[tweet_created]],1)</f>
        <v>0.79166666666424135</v>
      </c>
      <c r="L1299" s="2">
        <f>MROUND(NYR_Tbl[[#This Row],[Time]],60/24/60)</f>
        <v>0.79166666666666663</v>
      </c>
      <c r="M1299" s="3">
        <f>INT(NYR_Tbl[[#This Row],[tweet_created]])</f>
        <v>42002</v>
      </c>
      <c r="N1299">
        <f>DAY(NYR_Tbl[[#This Row],[Date]])</f>
        <v>29</v>
      </c>
      <c r="O1299" s="4">
        <f>IF(NYR_Tbl[[#This Row],[retweet_count]]="",1,NYR_Tbl[[#This Row],[retweet_count]])</f>
        <v>1</v>
      </c>
    </row>
    <row r="1300" spans="1:15" x14ac:dyDescent="0.25">
      <c r="A1300" s="1">
        <v>42002.794444444444</v>
      </c>
      <c r="B1300" t="s">
        <v>2345</v>
      </c>
      <c r="C1300" t="s">
        <v>26</v>
      </c>
      <c r="D1300" t="s">
        <v>429</v>
      </c>
      <c r="E1300" t="s">
        <v>2346</v>
      </c>
      <c r="F1300" t="s">
        <v>270</v>
      </c>
      <c r="G1300" t="s">
        <v>23</v>
      </c>
      <c r="I1300" t="s">
        <v>17</v>
      </c>
      <c r="K1300" s="2">
        <f>MOD(NYR_Tbl[[#This Row],[tweet_created]],1)</f>
        <v>0.79444444444379769</v>
      </c>
      <c r="L1300" s="2">
        <f>MROUND(NYR_Tbl[[#This Row],[Time]],60/24/60)</f>
        <v>0.79166666666666663</v>
      </c>
      <c r="M1300" s="3">
        <f>INT(NYR_Tbl[[#This Row],[tweet_created]])</f>
        <v>42002</v>
      </c>
      <c r="N1300">
        <f>DAY(NYR_Tbl[[#This Row],[Date]])</f>
        <v>29</v>
      </c>
      <c r="O1300" s="4">
        <f>IF(NYR_Tbl[[#This Row],[retweet_count]]="",1,NYR_Tbl[[#This Row],[retweet_count]])</f>
        <v>1</v>
      </c>
    </row>
    <row r="1301" spans="1:15" x14ac:dyDescent="0.25">
      <c r="A1301" s="1">
        <v>42002.801388888889</v>
      </c>
      <c r="B1301" t="s">
        <v>2347</v>
      </c>
      <c r="C1301" t="s">
        <v>11</v>
      </c>
      <c r="D1301" t="s">
        <v>201</v>
      </c>
      <c r="E1301" t="s">
        <v>159</v>
      </c>
      <c r="F1301" t="s">
        <v>460</v>
      </c>
      <c r="G1301" t="s">
        <v>43</v>
      </c>
      <c r="H1301" t="s">
        <v>82</v>
      </c>
      <c r="I1301" t="s">
        <v>17</v>
      </c>
      <c r="K1301" s="2">
        <f>MOD(NYR_Tbl[[#This Row],[tweet_created]],1)</f>
        <v>0.80138888888905058</v>
      </c>
      <c r="L1301" s="2">
        <f>MROUND(NYR_Tbl[[#This Row],[Time]],60/24/60)</f>
        <v>0.79166666666666663</v>
      </c>
      <c r="M1301" s="3">
        <f>INT(NYR_Tbl[[#This Row],[tweet_created]])</f>
        <v>42002</v>
      </c>
      <c r="N1301">
        <f>DAY(NYR_Tbl[[#This Row],[Date]])</f>
        <v>29</v>
      </c>
      <c r="O1301" s="4">
        <f>IF(NYR_Tbl[[#This Row],[retweet_count]]="",1,NYR_Tbl[[#This Row],[retweet_count]])</f>
        <v>1</v>
      </c>
    </row>
    <row r="1302" spans="1:15" x14ac:dyDescent="0.25">
      <c r="A1302" s="1">
        <v>42002.803472222222</v>
      </c>
      <c r="B1302" t="s">
        <v>2348</v>
      </c>
      <c r="C1302" t="s">
        <v>19</v>
      </c>
      <c r="D1302" t="s">
        <v>143</v>
      </c>
      <c r="E1302" t="s">
        <v>2349</v>
      </c>
      <c r="F1302" t="s">
        <v>1778</v>
      </c>
      <c r="G1302" t="s">
        <v>23</v>
      </c>
      <c r="H1302" t="s">
        <v>82</v>
      </c>
      <c r="I1302" t="s">
        <v>38</v>
      </c>
      <c r="K1302" s="2">
        <f>MOD(NYR_Tbl[[#This Row],[tweet_created]],1)</f>
        <v>0.80347222222189885</v>
      </c>
      <c r="L1302" s="2">
        <f>MROUND(NYR_Tbl[[#This Row],[Time]],60/24/60)</f>
        <v>0.79166666666666663</v>
      </c>
      <c r="M1302" s="3">
        <f>INT(NYR_Tbl[[#This Row],[tweet_created]])</f>
        <v>42002</v>
      </c>
      <c r="N1302">
        <f>DAY(NYR_Tbl[[#This Row],[Date]])</f>
        <v>29</v>
      </c>
      <c r="O1302" s="4">
        <f>IF(NYR_Tbl[[#This Row],[retweet_count]]="",1,NYR_Tbl[[#This Row],[retweet_count]])</f>
        <v>1</v>
      </c>
    </row>
    <row r="1303" spans="1:15" x14ac:dyDescent="0.25">
      <c r="A1303" s="1">
        <v>42002.804166666669</v>
      </c>
      <c r="B1303" t="s">
        <v>2350</v>
      </c>
      <c r="C1303" t="s">
        <v>11</v>
      </c>
      <c r="D1303" t="s">
        <v>31</v>
      </c>
      <c r="E1303" t="s">
        <v>2309</v>
      </c>
      <c r="F1303" t="s">
        <v>7563</v>
      </c>
      <c r="G1303" t="s">
        <v>49</v>
      </c>
      <c r="H1303" t="s">
        <v>24</v>
      </c>
      <c r="I1303" t="s">
        <v>38</v>
      </c>
      <c r="K1303" s="2">
        <f>MOD(NYR_Tbl[[#This Row],[tweet_created]],1)</f>
        <v>0.80416666666860692</v>
      </c>
      <c r="L1303" s="2">
        <f>MROUND(NYR_Tbl[[#This Row],[Time]],60/24/60)</f>
        <v>0.79166666666666663</v>
      </c>
      <c r="M1303" s="3">
        <f>INT(NYR_Tbl[[#This Row],[tweet_created]])</f>
        <v>42002</v>
      </c>
      <c r="N1303">
        <f>DAY(NYR_Tbl[[#This Row],[Date]])</f>
        <v>29</v>
      </c>
      <c r="O1303" s="4">
        <f>IF(NYR_Tbl[[#This Row],[retweet_count]]="",1,NYR_Tbl[[#This Row],[retweet_count]])</f>
        <v>1</v>
      </c>
    </row>
    <row r="1304" spans="1:15" x14ac:dyDescent="0.25">
      <c r="A1304" s="1">
        <v>42002.804166666669</v>
      </c>
      <c r="B1304" t="s">
        <v>2351</v>
      </c>
      <c r="C1304" t="s">
        <v>26</v>
      </c>
      <c r="D1304" t="s">
        <v>747</v>
      </c>
      <c r="E1304" t="s">
        <v>42</v>
      </c>
      <c r="F1304" t="s">
        <v>460</v>
      </c>
      <c r="G1304" t="s">
        <v>43</v>
      </c>
      <c r="I1304" t="s">
        <v>38</v>
      </c>
      <c r="K1304" s="2">
        <f>MOD(NYR_Tbl[[#This Row],[tweet_created]],1)</f>
        <v>0.80416666666860692</v>
      </c>
      <c r="L1304" s="2">
        <f>MROUND(NYR_Tbl[[#This Row],[Time]],60/24/60)</f>
        <v>0.79166666666666663</v>
      </c>
      <c r="M1304" s="3">
        <f>INT(NYR_Tbl[[#This Row],[tweet_created]])</f>
        <v>42002</v>
      </c>
      <c r="N1304">
        <f>DAY(NYR_Tbl[[#This Row],[Date]])</f>
        <v>29</v>
      </c>
      <c r="O1304" s="4">
        <f>IF(NYR_Tbl[[#This Row],[retweet_count]]="",1,NYR_Tbl[[#This Row],[retweet_count]])</f>
        <v>1</v>
      </c>
    </row>
    <row r="1305" spans="1:15" x14ac:dyDescent="0.25">
      <c r="A1305" s="1">
        <v>42002.804166666669</v>
      </c>
      <c r="B1305" t="s">
        <v>2352</v>
      </c>
      <c r="C1305" t="s">
        <v>89</v>
      </c>
      <c r="D1305" t="s">
        <v>788</v>
      </c>
      <c r="E1305" t="s">
        <v>155</v>
      </c>
      <c r="F1305" t="s">
        <v>1352</v>
      </c>
      <c r="G1305" t="s">
        <v>23</v>
      </c>
      <c r="H1305" t="s">
        <v>82</v>
      </c>
      <c r="I1305" t="s">
        <v>17</v>
      </c>
      <c r="K1305" s="2">
        <f>MOD(NYR_Tbl[[#This Row],[tweet_created]],1)</f>
        <v>0.80416666666860692</v>
      </c>
      <c r="L1305" s="2">
        <f>MROUND(NYR_Tbl[[#This Row],[Time]],60/24/60)</f>
        <v>0.79166666666666663</v>
      </c>
      <c r="M1305" s="3">
        <f>INT(NYR_Tbl[[#This Row],[tweet_created]])</f>
        <v>42002</v>
      </c>
      <c r="N1305">
        <f>DAY(NYR_Tbl[[#This Row],[Date]])</f>
        <v>29</v>
      </c>
      <c r="O1305" s="4">
        <f>IF(NYR_Tbl[[#This Row],[retweet_count]]="",1,NYR_Tbl[[#This Row],[retweet_count]])</f>
        <v>1</v>
      </c>
    </row>
    <row r="1306" spans="1:15" x14ac:dyDescent="0.25">
      <c r="A1306" s="1">
        <v>42002.806250000001</v>
      </c>
      <c r="B1306" t="s">
        <v>2353</v>
      </c>
      <c r="C1306" t="s">
        <v>114</v>
      </c>
      <c r="D1306" t="s">
        <v>391</v>
      </c>
      <c r="E1306" t="s">
        <v>2354</v>
      </c>
      <c r="F1306" t="s">
        <v>6410</v>
      </c>
      <c r="G1306" t="s">
        <v>15</v>
      </c>
      <c r="H1306" t="s">
        <v>73</v>
      </c>
      <c r="I1306" t="s">
        <v>17</v>
      </c>
      <c r="K1306" s="2">
        <f>MOD(NYR_Tbl[[#This Row],[tweet_created]],1)</f>
        <v>0.80625000000145519</v>
      </c>
      <c r="L1306" s="2">
        <f>MROUND(NYR_Tbl[[#This Row],[Time]],60/24/60)</f>
        <v>0.79166666666666663</v>
      </c>
      <c r="M1306" s="3">
        <f>INT(NYR_Tbl[[#This Row],[tweet_created]])</f>
        <v>42002</v>
      </c>
      <c r="N1306">
        <f>DAY(NYR_Tbl[[#This Row],[Date]])</f>
        <v>29</v>
      </c>
      <c r="O1306" s="4">
        <f>IF(NYR_Tbl[[#This Row],[retweet_count]]="",1,NYR_Tbl[[#This Row],[retweet_count]])</f>
        <v>1</v>
      </c>
    </row>
    <row r="1307" spans="1:15" x14ac:dyDescent="0.25">
      <c r="A1307" s="1">
        <v>42002.808333333334</v>
      </c>
      <c r="B1307" t="s">
        <v>2355</v>
      </c>
      <c r="C1307" t="s">
        <v>26</v>
      </c>
      <c r="D1307" t="s">
        <v>172</v>
      </c>
      <c r="E1307" t="s">
        <v>2356</v>
      </c>
      <c r="F1307" t="s">
        <v>2191</v>
      </c>
      <c r="G1307" t="s">
        <v>15</v>
      </c>
      <c r="H1307" t="s">
        <v>16</v>
      </c>
      <c r="I1307" t="s">
        <v>17</v>
      </c>
      <c r="K1307" s="2">
        <f>MOD(NYR_Tbl[[#This Row],[tweet_created]],1)</f>
        <v>0.80833333333430346</v>
      </c>
      <c r="L1307" s="2">
        <f>MROUND(NYR_Tbl[[#This Row],[Time]],60/24/60)</f>
        <v>0.79166666666666663</v>
      </c>
      <c r="M1307" s="3">
        <f>INT(NYR_Tbl[[#This Row],[tweet_created]])</f>
        <v>42002</v>
      </c>
      <c r="N1307">
        <f>DAY(NYR_Tbl[[#This Row],[Date]])</f>
        <v>29</v>
      </c>
      <c r="O1307" s="4">
        <f>IF(NYR_Tbl[[#This Row],[retweet_count]]="",1,NYR_Tbl[[#This Row],[retweet_count]])</f>
        <v>1</v>
      </c>
    </row>
    <row r="1308" spans="1:15" x14ac:dyDescent="0.25">
      <c r="A1308" s="1">
        <v>42002.808333333334</v>
      </c>
      <c r="B1308" t="s">
        <v>2357</v>
      </c>
      <c r="C1308" t="s">
        <v>19</v>
      </c>
      <c r="D1308" t="s">
        <v>129</v>
      </c>
      <c r="E1308" t="s">
        <v>2358</v>
      </c>
      <c r="F1308" t="s">
        <v>1671</v>
      </c>
      <c r="G1308" t="s">
        <v>49</v>
      </c>
      <c r="H1308" t="s">
        <v>82</v>
      </c>
      <c r="I1308" t="s">
        <v>38</v>
      </c>
      <c r="K1308" s="2">
        <f>MOD(NYR_Tbl[[#This Row],[tweet_created]],1)</f>
        <v>0.80833333333430346</v>
      </c>
      <c r="L1308" s="2">
        <f>MROUND(NYR_Tbl[[#This Row],[Time]],60/24/60)</f>
        <v>0.79166666666666663</v>
      </c>
      <c r="M1308" s="3">
        <f>INT(NYR_Tbl[[#This Row],[tweet_created]])</f>
        <v>42002</v>
      </c>
      <c r="N1308">
        <f>DAY(NYR_Tbl[[#This Row],[Date]])</f>
        <v>29</v>
      </c>
      <c r="O1308" s="4">
        <f>IF(NYR_Tbl[[#This Row],[retweet_count]]="",1,NYR_Tbl[[#This Row],[retweet_count]])</f>
        <v>1</v>
      </c>
    </row>
    <row r="1309" spans="1:15" x14ac:dyDescent="0.25">
      <c r="A1309" s="1">
        <v>42002.809027777781</v>
      </c>
      <c r="B1309" t="s">
        <v>2359</v>
      </c>
      <c r="C1309" t="s">
        <v>19</v>
      </c>
      <c r="D1309" t="s">
        <v>143</v>
      </c>
      <c r="E1309" t="s">
        <v>678</v>
      </c>
      <c r="F1309" t="s">
        <v>7564</v>
      </c>
      <c r="G1309" t="s">
        <v>49</v>
      </c>
      <c r="H1309" t="s">
        <v>82</v>
      </c>
      <c r="I1309" t="s">
        <v>38</v>
      </c>
      <c r="K1309" s="2">
        <f>MOD(NYR_Tbl[[#This Row],[tweet_created]],1)</f>
        <v>0.80902777778101154</v>
      </c>
      <c r="L1309" s="2">
        <f>MROUND(NYR_Tbl[[#This Row],[Time]],60/24/60)</f>
        <v>0.79166666666666663</v>
      </c>
      <c r="M1309" s="3">
        <f>INT(NYR_Tbl[[#This Row],[tweet_created]])</f>
        <v>42002</v>
      </c>
      <c r="N1309">
        <f>DAY(NYR_Tbl[[#This Row],[Date]])</f>
        <v>29</v>
      </c>
      <c r="O1309" s="4">
        <f>IF(NYR_Tbl[[#This Row],[retweet_count]]="",1,NYR_Tbl[[#This Row],[retweet_count]])</f>
        <v>1</v>
      </c>
    </row>
    <row r="1310" spans="1:15" x14ac:dyDescent="0.25">
      <c r="A1310" s="1">
        <v>42002.809027777781</v>
      </c>
      <c r="B1310" t="s">
        <v>2360</v>
      </c>
      <c r="C1310" t="s">
        <v>299</v>
      </c>
      <c r="D1310" t="s">
        <v>919</v>
      </c>
      <c r="E1310" t="s">
        <v>42</v>
      </c>
      <c r="F1310" t="s">
        <v>460</v>
      </c>
      <c r="G1310" t="s">
        <v>43</v>
      </c>
      <c r="H1310" t="s">
        <v>24</v>
      </c>
      <c r="I1310" t="s">
        <v>38</v>
      </c>
      <c r="K1310" s="2">
        <f>MOD(NYR_Tbl[[#This Row],[tweet_created]],1)</f>
        <v>0.80902777778101154</v>
      </c>
      <c r="L1310" s="2">
        <f>MROUND(NYR_Tbl[[#This Row],[Time]],60/24/60)</f>
        <v>0.79166666666666663</v>
      </c>
      <c r="M1310" s="3">
        <f>INT(NYR_Tbl[[#This Row],[tweet_created]])</f>
        <v>42002</v>
      </c>
      <c r="N1310">
        <f>DAY(NYR_Tbl[[#This Row],[Date]])</f>
        <v>29</v>
      </c>
      <c r="O1310" s="4">
        <f>IF(NYR_Tbl[[#This Row],[retweet_count]]="",1,NYR_Tbl[[#This Row],[retweet_count]])</f>
        <v>1</v>
      </c>
    </row>
    <row r="1311" spans="1:15" x14ac:dyDescent="0.25">
      <c r="A1311" s="1">
        <v>42002.809027777781</v>
      </c>
      <c r="B1311" t="s">
        <v>2361</v>
      </c>
      <c r="C1311" t="s">
        <v>11</v>
      </c>
      <c r="D1311" t="s">
        <v>1795</v>
      </c>
      <c r="E1311" t="s">
        <v>2362</v>
      </c>
      <c r="F1311" t="s">
        <v>1778</v>
      </c>
      <c r="G1311" t="s">
        <v>23</v>
      </c>
      <c r="I1311" t="s">
        <v>17</v>
      </c>
      <c r="K1311" s="2">
        <f>MOD(NYR_Tbl[[#This Row],[tweet_created]],1)</f>
        <v>0.80902777778101154</v>
      </c>
      <c r="L1311" s="2">
        <f>MROUND(NYR_Tbl[[#This Row],[Time]],60/24/60)</f>
        <v>0.79166666666666663</v>
      </c>
      <c r="M1311" s="3">
        <f>INT(NYR_Tbl[[#This Row],[tweet_created]])</f>
        <v>42002</v>
      </c>
      <c r="N1311">
        <f>DAY(NYR_Tbl[[#This Row],[Date]])</f>
        <v>29</v>
      </c>
      <c r="O1311" s="4">
        <f>IF(NYR_Tbl[[#This Row],[retweet_count]]="",1,NYR_Tbl[[#This Row],[retweet_count]])</f>
        <v>1</v>
      </c>
    </row>
    <row r="1312" spans="1:15" x14ac:dyDescent="0.25">
      <c r="A1312" s="1">
        <v>42002.80972222222</v>
      </c>
      <c r="B1312" t="s">
        <v>2363</v>
      </c>
      <c r="C1312" t="s">
        <v>139</v>
      </c>
      <c r="D1312" t="s">
        <v>458</v>
      </c>
      <c r="E1312" t="s">
        <v>2364</v>
      </c>
      <c r="F1312" t="s">
        <v>270</v>
      </c>
      <c r="G1312" t="s">
        <v>23</v>
      </c>
      <c r="H1312" t="s">
        <v>24</v>
      </c>
      <c r="I1312" t="s">
        <v>17</v>
      </c>
      <c r="K1312" s="2">
        <f>MOD(NYR_Tbl[[#This Row],[tweet_created]],1)</f>
        <v>0.80972222222044365</v>
      </c>
      <c r="L1312" s="2">
        <f>MROUND(NYR_Tbl[[#This Row],[Time]],60/24/60)</f>
        <v>0.79166666666666663</v>
      </c>
      <c r="M1312" s="3">
        <f>INT(NYR_Tbl[[#This Row],[tweet_created]])</f>
        <v>42002</v>
      </c>
      <c r="N1312">
        <f>DAY(NYR_Tbl[[#This Row],[Date]])</f>
        <v>29</v>
      </c>
      <c r="O1312" s="4">
        <f>IF(NYR_Tbl[[#This Row],[retweet_count]]="",1,NYR_Tbl[[#This Row],[retweet_count]])</f>
        <v>1</v>
      </c>
    </row>
    <row r="1313" spans="1:15" x14ac:dyDescent="0.25">
      <c r="A1313" s="1">
        <v>42002.811111111114</v>
      </c>
      <c r="B1313" t="s">
        <v>2365</v>
      </c>
      <c r="C1313" t="s">
        <v>11</v>
      </c>
      <c r="D1313" t="s">
        <v>210</v>
      </c>
      <c r="E1313" t="s">
        <v>251</v>
      </c>
      <c r="F1313" t="s">
        <v>251</v>
      </c>
      <c r="G1313" t="s">
        <v>15</v>
      </c>
      <c r="H1313" t="s">
        <v>82</v>
      </c>
      <c r="I1313" t="s">
        <v>38</v>
      </c>
      <c r="K1313" s="2">
        <f>MOD(NYR_Tbl[[#This Row],[tweet_created]],1)</f>
        <v>0.81111111111385981</v>
      </c>
      <c r="L1313" s="2">
        <f>MROUND(NYR_Tbl[[#This Row],[Time]],60/24/60)</f>
        <v>0.79166666666666663</v>
      </c>
      <c r="M1313" s="3">
        <f>INT(NYR_Tbl[[#This Row],[tweet_created]])</f>
        <v>42002</v>
      </c>
      <c r="N1313">
        <f>DAY(NYR_Tbl[[#This Row],[Date]])</f>
        <v>29</v>
      </c>
      <c r="O1313" s="4">
        <f>IF(NYR_Tbl[[#This Row],[retweet_count]]="",1,NYR_Tbl[[#This Row],[retweet_count]])</f>
        <v>1</v>
      </c>
    </row>
    <row r="1314" spans="1:15" x14ac:dyDescent="0.25">
      <c r="A1314" s="1">
        <v>42002.811111111114</v>
      </c>
      <c r="B1314" t="s">
        <v>2366</v>
      </c>
      <c r="C1314" t="s">
        <v>19</v>
      </c>
      <c r="D1314" t="s">
        <v>129</v>
      </c>
      <c r="E1314" t="s">
        <v>2367</v>
      </c>
      <c r="F1314" t="s">
        <v>1762</v>
      </c>
      <c r="G1314" t="s">
        <v>49</v>
      </c>
      <c r="H1314" t="s">
        <v>82</v>
      </c>
      <c r="I1314" t="s">
        <v>38</v>
      </c>
      <c r="K1314" s="2">
        <f>MOD(NYR_Tbl[[#This Row],[tweet_created]],1)</f>
        <v>0.81111111111385981</v>
      </c>
      <c r="L1314" s="2">
        <f>MROUND(NYR_Tbl[[#This Row],[Time]],60/24/60)</f>
        <v>0.79166666666666663</v>
      </c>
      <c r="M1314" s="3">
        <f>INT(NYR_Tbl[[#This Row],[tweet_created]])</f>
        <v>42002</v>
      </c>
      <c r="N1314">
        <f>DAY(NYR_Tbl[[#This Row],[Date]])</f>
        <v>29</v>
      </c>
      <c r="O1314" s="4">
        <f>IF(NYR_Tbl[[#This Row],[retweet_count]]="",1,NYR_Tbl[[#This Row],[retweet_count]])</f>
        <v>1</v>
      </c>
    </row>
    <row r="1315" spans="1:15" x14ac:dyDescent="0.25">
      <c r="A1315" s="1">
        <v>42002.8125</v>
      </c>
      <c r="B1315" t="s">
        <v>2368</v>
      </c>
      <c r="C1315" t="s">
        <v>26</v>
      </c>
      <c r="D1315" t="s">
        <v>53</v>
      </c>
      <c r="E1315" t="s">
        <v>155</v>
      </c>
      <c r="F1315" t="s">
        <v>1352</v>
      </c>
      <c r="G1315" t="s">
        <v>23</v>
      </c>
      <c r="H1315" t="s">
        <v>82</v>
      </c>
      <c r="I1315" t="s">
        <v>17</v>
      </c>
      <c r="K1315" s="2">
        <f>MOD(NYR_Tbl[[#This Row],[tweet_created]],1)</f>
        <v>0.8125</v>
      </c>
      <c r="L1315" s="2">
        <f>MROUND(NYR_Tbl[[#This Row],[Time]],60/24/60)</f>
        <v>0.83333333333333326</v>
      </c>
      <c r="M1315" s="3">
        <f>INT(NYR_Tbl[[#This Row],[tweet_created]])</f>
        <v>42002</v>
      </c>
      <c r="N1315">
        <f>DAY(NYR_Tbl[[#This Row],[Date]])</f>
        <v>29</v>
      </c>
      <c r="O1315" s="4">
        <f>IF(NYR_Tbl[[#This Row],[retweet_count]]="",1,NYR_Tbl[[#This Row],[retweet_count]])</f>
        <v>1</v>
      </c>
    </row>
    <row r="1316" spans="1:15" x14ac:dyDescent="0.25">
      <c r="A1316" s="1">
        <v>42002.815972222219</v>
      </c>
      <c r="B1316" t="s">
        <v>2369</v>
      </c>
      <c r="C1316" t="s">
        <v>19</v>
      </c>
      <c r="D1316" t="s">
        <v>129</v>
      </c>
      <c r="E1316" t="s">
        <v>2370</v>
      </c>
      <c r="F1316" t="s">
        <v>1480</v>
      </c>
      <c r="G1316" t="s">
        <v>43</v>
      </c>
      <c r="H1316" t="s">
        <v>82</v>
      </c>
      <c r="I1316" t="s">
        <v>17</v>
      </c>
      <c r="K1316" s="2">
        <f>MOD(NYR_Tbl[[#This Row],[tweet_created]],1)</f>
        <v>0.81597222221898846</v>
      </c>
      <c r="L1316" s="2">
        <f>MROUND(NYR_Tbl[[#This Row],[Time]],60/24/60)</f>
        <v>0.83333333333333326</v>
      </c>
      <c r="M1316" s="3">
        <f>INT(NYR_Tbl[[#This Row],[tweet_created]])</f>
        <v>42002</v>
      </c>
      <c r="N1316">
        <f>DAY(NYR_Tbl[[#This Row],[Date]])</f>
        <v>29</v>
      </c>
      <c r="O1316" s="4">
        <f>IF(NYR_Tbl[[#This Row],[retweet_count]]="",1,NYR_Tbl[[#This Row],[retweet_count]])</f>
        <v>1</v>
      </c>
    </row>
    <row r="1317" spans="1:15" x14ac:dyDescent="0.25">
      <c r="A1317" s="1">
        <v>42002.815972222219</v>
      </c>
      <c r="B1317" t="s">
        <v>2371</v>
      </c>
      <c r="C1317" t="s">
        <v>26</v>
      </c>
      <c r="D1317" t="s">
        <v>172</v>
      </c>
      <c r="E1317" t="s">
        <v>2372</v>
      </c>
      <c r="F1317" t="s">
        <v>7563</v>
      </c>
      <c r="G1317" t="s">
        <v>49</v>
      </c>
      <c r="H1317" t="s">
        <v>24</v>
      </c>
      <c r="I1317" t="s">
        <v>38</v>
      </c>
      <c r="K1317" s="2">
        <f>MOD(NYR_Tbl[[#This Row],[tweet_created]],1)</f>
        <v>0.81597222221898846</v>
      </c>
      <c r="L1317" s="2">
        <f>MROUND(NYR_Tbl[[#This Row],[Time]],60/24/60)</f>
        <v>0.83333333333333326</v>
      </c>
      <c r="M1317" s="3">
        <f>INT(NYR_Tbl[[#This Row],[tweet_created]])</f>
        <v>42002</v>
      </c>
      <c r="N1317">
        <f>DAY(NYR_Tbl[[#This Row],[Date]])</f>
        <v>29</v>
      </c>
      <c r="O1317" s="4">
        <f>IF(NYR_Tbl[[#This Row],[retweet_count]]="",1,NYR_Tbl[[#This Row],[retweet_count]])</f>
        <v>1</v>
      </c>
    </row>
    <row r="1318" spans="1:15" x14ac:dyDescent="0.25">
      <c r="A1318" s="1">
        <v>42002.816666666666</v>
      </c>
      <c r="B1318" t="s">
        <v>2373</v>
      </c>
      <c r="C1318" t="s">
        <v>19</v>
      </c>
      <c r="D1318" t="s">
        <v>143</v>
      </c>
      <c r="E1318" t="s">
        <v>2374</v>
      </c>
      <c r="F1318" t="s">
        <v>705</v>
      </c>
      <c r="G1318" t="s">
        <v>49</v>
      </c>
      <c r="H1318" t="s">
        <v>82</v>
      </c>
      <c r="I1318" t="s">
        <v>17</v>
      </c>
      <c r="K1318" s="2">
        <f>MOD(NYR_Tbl[[#This Row],[tweet_created]],1)</f>
        <v>0.81666666666569654</v>
      </c>
      <c r="L1318" s="2">
        <f>MROUND(NYR_Tbl[[#This Row],[Time]],60/24/60)</f>
        <v>0.83333333333333326</v>
      </c>
      <c r="M1318" s="3">
        <f>INT(NYR_Tbl[[#This Row],[tweet_created]])</f>
        <v>42002</v>
      </c>
      <c r="N1318">
        <f>DAY(NYR_Tbl[[#This Row],[Date]])</f>
        <v>29</v>
      </c>
      <c r="O1318" s="4">
        <f>IF(NYR_Tbl[[#This Row],[retweet_count]]="",1,NYR_Tbl[[#This Row],[retweet_count]])</f>
        <v>1</v>
      </c>
    </row>
    <row r="1319" spans="1:15" x14ac:dyDescent="0.25">
      <c r="A1319" s="1">
        <v>42002.818055555559</v>
      </c>
      <c r="B1319" t="s">
        <v>2375</v>
      </c>
      <c r="C1319" t="s">
        <v>139</v>
      </c>
      <c r="D1319" t="s">
        <v>1927</v>
      </c>
      <c r="E1319" t="s">
        <v>2376</v>
      </c>
      <c r="F1319" t="s">
        <v>833</v>
      </c>
      <c r="G1319" t="s">
        <v>43</v>
      </c>
      <c r="H1319" t="s">
        <v>82</v>
      </c>
      <c r="I1319" t="s">
        <v>17</v>
      </c>
      <c r="K1319" s="2">
        <f>MOD(NYR_Tbl[[#This Row],[tweet_created]],1)</f>
        <v>0.81805555555911269</v>
      </c>
      <c r="L1319" s="2">
        <f>MROUND(NYR_Tbl[[#This Row],[Time]],60/24/60)</f>
        <v>0.83333333333333326</v>
      </c>
      <c r="M1319" s="3">
        <f>INT(NYR_Tbl[[#This Row],[tweet_created]])</f>
        <v>42002</v>
      </c>
      <c r="N1319">
        <f>DAY(NYR_Tbl[[#This Row],[Date]])</f>
        <v>29</v>
      </c>
      <c r="O1319" s="4">
        <f>IF(NYR_Tbl[[#This Row],[retweet_count]]="",1,NYR_Tbl[[#This Row],[retweet_count]])</f>
        <v>1</v>
      </c>
    </row>
    <row r="1320" spans="1:15" x14ac:dyDescent="0.25">
      <c r="A1320" s="1">
        <v>42002.818749999999</v>
      </c>
      <c r="B1320" t="s">
        <v>2377</v>
      </c>
      <c r="C1320" t="s">
        <v>75</v>
      </c>
      <c r="D1320" t="s">
        <v>35</v>
      </c>
      <c r="E1320" t="s">
        <v>270</v>
      </c>
      <c r="F1320" t="s">
        <v>270</v>
      </c>
      <c r="G1320" t="s">
        <v>23</v>
      </c>
      <c r="I1320" t="s">
        <v>38</v>
      </c>
      <c r="K1320" s="2">
        <f>MOD(NYR_Tbl[[#This Row],[tweet_created]],1)</f>
        <v>0.81874999999854481</v>
      </c>
      <c r="L1320" s="2">
        <f>MROUND(NYR_Tbl[[#This Row],[Time]],60/24/60)</f>
        <v>0.83333333333333326</v>
      </c>
      <c r="M1320" s="3">
        <f>INT(NYR_Tbl[[#This Row],[tweet_created]])</f>
        <v>42002</v>
      </c>
      <c r="N1320">
        <f>DAY(NYR_Tbl[[#This Row],[Date]])</f>
        <v>29</v>
      </c>
      <c r="O1320" s="4">
        <f>IF(NYR_Tbl[[#This Row],[retweet_count]]="",1,NYR_Tbl[[#This Row],[retweet_count]])</f>
        <v>1</v>
      </c>
    </row>
    <row r="1321" spans="1:15" x14ac:dyDescent="0.25">
      <c r="A1321" s="1">
        <v>42002.820138888892</v>
      </c>
      <c r="B1321" t="s">
        <v>2378</v>
      </c>
      <c r="C1321" t="s">
        <v>11</v>
      </c>
      <c r="D1321" t="s">
        <v>210</v>
      </c>
      <c r="E1321" t="s">
        <v>1441</v>
      </c>
      <c r="F1321" t="s">
        <v>270</v>
      </c>
      <c r="G1321" t="s">
        <v>23</v>
      </c>
      <c r="H1321" t="s">
        <v>73</v>
      </c>
      <c r="I1321" t="s">
        <v>38</v>
      </c>
      <c r="K1321" s="2">
        <f>MOD(NYR_Tbl[[#This Row],[tweet_created]],1)</f>
        <v>0.82013888889196096</v>
      </c>
      <c r="L1321" s="2">
        <f>MROUND(NYR_Tbl[[#This Row],[Time]],60/24/60)</f>
        <v>0.83333333333333326</v>
      </c>
      <c r="M1321" s="3">
        <f>INT(NYR_Tbl[[#This Row],[tweet_created]])</f>
        <v>42002</v>
      </c>
      <c r="N1321">
        <f>DAY(NYR_Tbl[[#This Row],[Date]])</f>
        <v>29</v>
      </c>
      <c r="O1321" s="4">
        <f>IF(NYR_Tbl[[#This Row],[retweet_count]]="",1,NYR_Tbl[[#This Row],[retweet_count]])</f>
        <v>1</v>
      </c>
    </row>
    <row r="1322" spans="1:15" x14ac:dyDescent="0.25">
      <c r="A1322" s="1">
        <v>42002.821527777778</v>
      </c>
      <c r="B1322" t="s">
        <v>2379</v>
      </c>
      <c r="C1322" t="s">
        <v>19</v>
      </c>
      <c r="D1322" t="s">
        <v>190</v>
      </c>
      <c r="E1322" t="s">
        <v>1344</v>
      </c>
      <c r="F1322" t="s">
        <v>270</v>
      </c>
      <c r="G1322" t="s">
        <v>23</v>
      </c>
      <c r="H1322" t="s">
        <v>82</v>
      </c>
      <c r="I1322" t="s">
        <v>38</v>
      </c>
      <c r="K1322" s="2">
        <f>MOD(NYR_Tbl[[#This Row],[tweet_created]],1)</f>
        <v>0.82152777777810115</v>
      </c>
      <c r="L1322" s="2">
        <f>MROUND(NYR_Tbl[[#This Row],[Time]],60/24/60)</f>
        <v>0.83333333333333326</v>
      </c>
      <c r="M1322" s="3">
        <f>INT(NYR_Tbl[[#This Row],[tweet_created]])</f>
        <v>42002</v>
      </c>
      <c r="N1322">
        <f>DAY(NYR_Tbl[[#This Row],[Date]])</f>
        <v>29</v>
      </c>
      <c r="O1322" s="4">
        <f>IF(NYR_Tbl[[#This Row],[retweet_count]]="",1,NYR_Tbl[[#This Row],[retweet_count]])</f>
        <v>1</v>
      </c>
    </row>
    <row r="1323" spans="1:15" x14ac:dyDescent="0.25">
      <c r="A1323" s="1">
        <v>42002.822916666664</v>
      </c>
      <c r="B1323" t="s">
        <v>2380</v>
      </c>
      <c r="C1323" t="s">
        <v>26</v>
      </c>
      <c r="D1323" t="s">
        <v>519</v>
      </c>
      <c r="E1323" t="s">
        <v>2381</v>
      </c>
      <c r="F1323" t="s">
        <v>220</v>
      </c>
      <c r="G1323" t="s">
        <v>23</v>
      </c>
      <c r="H1323" t="s">
        <v>82</v>
      </c>
      <c r="I1323" t="s">
        <v>17</v>
      </c>
      <c r="K1323" s="2">
        <f>MOD(NYR_Tbl[[#This Row],[tweet_created]],1)</f>
        <v>0.82291666666424135</v>
      </c>
      <c r="L1323" s="2">
        <f>MROUND(NYR_Tbl[[#This Row],[Time]],60/24/60)</f>
        <v>0.83333333333333326</v>
      </c>
      <c r="M1323" s="3">
        <f>INT(NYR_Tbl[[#This Row],[tweet_created]])</f>
        <v>42002</v>
      </c>
      <c r="N1323">
        <f>DAY(NYR_Tbl[[#This Row],[Date]])</f>
        <v>29</v>
      </c>
      <c r="O1323" s="4">
        <f>IF(NYR_Tbl[[#This Row],[retweet_count]]="",1,NYR_Tbl[[#This Row],[retweet_count]])</f>
        <v>1</v>
      </c>
    </row>
    <row r="1324" spans="1:15" x14ac:dyDescent="0.25">
      <c r="A1324" s="1">
        <v>42002.823611111111</v>
      </c>
      <c r="B1324" t="s">
        <v>2382</v>
      </c>
      <c r="C1324" t="s">
        <v>26</v>
      </c>
      <c r="D1324" t="s">
        <v>53</v>
      </c>
      <c r="E1324" t="s">
        <v>2383</v>
      </c>
      <c r="F1324" t="s">
        <v>36</v>
      </c>
      <c r="G1324" t="s">
        <v>23</v>
      </c>
      <c r="I1324" t="s">
        <v>38</v>
      </c>
      <c r="K1324" s="2">
        <f>MOD(NYR_Tbl[[#This Row],[tweet_created]],1)</f>
        <v>0.82361111111094942</v>
      </c>
      <c r="L1324" s="2">
        <f>MROUND(NYR_Tbl[[#This Row],[Time]],60/24/60)</f>
        <v>0.83333333333333326</v>
      </c>
      <c r="M1324" s="3">
        <f>INT(NYR_Tbl[[#This Row],[tweet_created]])</f>
        <v>42002</v>
      </c>
      <c r="N1324">
        <f>DAY(NYR_Tbl[[#This Row],[Date]])</f>
        <v>29</v>
      </c>
      <c r="O1324" s="4">
        <f>IF(NYR_Tbl[[#This Row],[retweet_count]]="",1,NYR_Tbl[[#This Row],[retweet_count]])</f>
        <v>1</v>
      </c>
    </row>
    <row r="1325" spans="1:15" x14ac:dyDescent="0.25">
      <c r="A1325" s="1">
        <v>42002.823611111111</v>
      </c>
      <c r="B1325" t="s">
        <v>2384</v>
      </c>
      <c r="C1325" t="s">
        <v>139</v>
      </c>
      <c r="D1325" t="s">
        <v>2385</v>
      </c>
      <c r="E1325" t="s">
        <v>2309</v>
      </c>
      <c r="F1325" t="s">
        <v>7563</v>
      </c>
      <c r="G1325" t="s">
        <v>49</v>
      </c>
      <c r="H1325" t="s">
        <v>24</v>
      </c>
      <c r="I1325" t="s">
        <v>38</v>
      </c>
      <c r="K1325" s="2">
        <f>MOD(NYR_Tbl[[#This Row],[tweet_created]],1)</f>
        <v>0.82361111111094942</v>
      </c>
      <c r="L1325" s="2">
        <f>MROUND(NYR_Tbl[[#This Row],[Time]],60/24/60)</f>
        <v>0.83333333333333326</v>
      </c>
      <c r="M1325" s="3">
        <f>INT(NYR_Tbl[[#This Row],[tweet_created]])</f>
        <v>42002</v>
      </c>
      <c r="N1325">
        <f>DAY(NYR_Tbl[[#This Row],[Date]])</f>
        <v>29</v>
      </c>
      <c r="O1325" s="4">
        <f>IF(NYR_Tbl[[#This Row],[retweet_count]]="",1,NYR_Tbl[[#This Row],[retweet_count]])</f>
        <v>1</v>
      </c>
    </row>
    <row r="1326" spans="1:15" x14ac:dyDescent="0.25">
      <c r="A1326" s="1">
        <v>42002.826388888891</v>
      </c>
      <c r="B1326" t="s">
        <v>2386</v>
      </c>
      <c r="C1326" t="s">
        <v>26</v>
      </c>
      <c r="D1326" t="s">
        <v>453</v>
      </c>
      <c r="E1326" t="s">
        <v>2387</v>
      </c>
      <c r="F1326" t="s">
        <v>833</v>
      </c>
      <c r="G1326" t="s">
        <v>43</v>
      </c>
      <c r="H1326" t="s">
        <v>82</v>
      </c>
      <c r="I1326" t="s">
        <v>38</v>
      </c>
      <c r="K1326" s="2">
        <f>MOD(NYR_Tbl[[#This Row],[tweet_created]],1)</f>
        <v>0.82638888889050577</v>
      </c>
      <c r="L1326" s="2">
        <f>MROUND(NYR_Tbl[[#This Row],[Time]],60/24/60)</f>
        <v>0.83333333333333326</v>
      </c>
      <c r="M1326" s="3">
        <f>INT(NYR_Tbl[[#This Row],[tweet_created]])</f>
        <v>42002</v>
      </c>
      <c r="N1326">
        <f>DAY(NYR_Tbl[[#This Row],[Date]])</f>
        <v>29</v>
      </c>
      <c r="O1326" s="4">
        <f>IF(NYR_Tbl[[#This Row],[retweet_count]]="",1,NYR_Tbl[[#This Row],[retweet_count]])</f>
        <v>1</v>
      </c>
    </row>
    <row r="1327" spans="1:15" x14ac:dyDescent="0.25">
      <c r="A1327" s="1">
        <v>42002.832638888889</v>
      </c>
      <c r="B1327" t="s">
        <v>2388</v>
      </c>
      <c r="C1327" t="s">
        <v>26</v>
      </c>
      <c r="D1327" t="s">
        <v>311</v>
      </c>
      <c r="E1327" t="s">
        <v>405</v>
      </c>
      <c r="F1327" t="s">
        <v>745</v>
      </c>
      <c r="G1327" t="s">
        <v>15</v>
      </c>
      <c r="H1327" t="s">
        <v>16</v>
      </c>
      <c r="I1327" t="s">
        <v>38</v>
      </c>
      <c r="K1327" s="2">
        <f>MOD(NYR_Tbl[[#This Row],[tweet_created]],1)</f>
        <v>0.83263888888905058</v>
      </c>
      <c r="L1327" s="2">
        <f>MROUND(NYR_Tbl[[#This Row],[Time]],60/24/60)</f>
        <v>0.83333333333333326</v>
      </c>
      <c r="M1327" s="3">
        <f>INT(NYR_Tbl[[#This Row],[tweet_created]])</f>
        <v>42002</v>
      </c>
      <c r="N1327">
        <f>DAY(NYR_Tbl[[#This Row],[Date]])</f>
        <v>29</v>
      </c>
      <c r="O1327" s="4">
        <f>IF(NYR_Tbl[[#This Row],[retweet_count]]="",1,NYR_Tbl[[#This Row],[retweet_count]])</f>
        <v>1</v>
      </c>
    </row>
    <row r="1328" spans="1:15" x14ac:dyDescent="0.25">
      <c r="A1328" s="1">
        <v>42002.833333333336</v>
      </c>
      <c r="B1328" t="s">
        <v>2389</v>
      </c>
      <c r="C1328" t="s">
        <v>26</v>
      </c>
      <c r="D1328" t="s">
        <v>250</v>
      </c>
      <c r="E1328" t="s">
        <v>1762</v>
      </c>
      <c r="F1328" t="s">
        <v>1762</v>
      </c>
      <c r="G1328" t="s">
        <v>49</v>
      </c>
      <c r="H1328" t="s">
        <v>82</v>
      </c>
      <c r="I1328" t="s">
        <v>38</v>
      </c>
      <c r="K1328" s="2">
        <f>MOD(NYR_Tbl[[#This Row],[tweet_created]],1)</f>
        <v>0.83333333333575865</v>
      </c>
      <c r="L1328" s="2">
        <f>MROUND(NYR_Tbl[[#This Row],[Time]],60/24/60)</f>
        <v>0.83333333333333326</v>
      </c>
      <c r="M1328" s="3">
        <f>INT(NYR_Tbl[[#This Row],[tweet_created]])</f>
        <v>42002</v>
      </c>
      <c r="N1328">
        <f>DAY(NYR_Tbl[[#This Row],[Date]])</f>
        <v>29</v>
      </c>
      <c r="O1328" s="4">
        <f>IF(NYR_Tbl[[#This Row],[retweet_count]]="",1,NYR_Tbl[[#This Row],[retweet_count]])</f>
        <v>1</v>
      </c>
    </row>
    <row r="1329" spans="1:15" x14ac:dyDescent="0.25">
      <c r="A1329" s="1">
        <v>42002.836111111108</v>
      </c>
      <c r="B1329" t="s">
        <v>2390</v>
      </c>
      <c r="C1329" t="s">
        <v>26</v>
      </c>
      <c r="D1329" t="s">
        <v>432</v>
      </c>
      <c r="E1329" t="s">
        <v>460</v>
      </c>
      <c r="F1329" t="s">
        <v>460</v>
      </c>
      <c r="G1329" t="s">
        <v>43</v>
      </c>
      <c r="I1329" t="s">
        <v>17</v>
      </c>
      <c r="K1329" s="2">
        <f>MOD(NYR_Tbl[[#This Row],[tweet_created]],1)</f>
        <v>0.83611111110803904</v>
      </c>
      <c r="L1329" s="2">
        <f>MROUND(NYR_Tbl[[#This Row],[Time]],60/24/60)</f>
        <v>0.83333333333333326</v>
      </c>
      <c r="M1329" s="3">
        <f>INT(NYR_Tbl[[#This Row],[tweet_created]])</f>
        <v>42002</v>
      </c>
      <c r="N1329">
        <f>DAY(NYR_Tbl[[#This Row],[Date]])</f>
        <v>29</v>
      </c>
      <c r="O1329" s="4">
        <f>IF(NYR_Tbl[[#This Row],[retweet_count]]="",1,NYR_Tbl[[#This Row],[retweet_count]])</f>
        <v>1</v>
      </c>
    </row>
    <row r="1330" spans="1:15" x14ac:dyDescent="0.25">
      <c r="A1330" s="1">
        <v>42002.839583333334</v>
      </c>
      <c r="B1330" t="s">
        <v>2391</v>
      </c>
      <c r="C1330" t="s">
        <v>26</v>
      </c>
      <c r="D1330" t="s">
        <v>27</v>
      </c>
      <c r="E1330" t="s">
        <v>705</v>
      </c>
      <c r="F1330" t="s">
        <v>705</v>
      </c>
      <c r="G1330" t="s">
        <v>49</v>
      </c>
      <c r="I1330" t="s">
        <v>38</v>
      </c>
      <c r="K1330" s="2">
        <f>MOD(NYR_Tbl[[#This Row],[tweet_created]],1)</f>
        <v>0.83958333333430346</v>
      </c>
      <c r="L1330" s="2">
        <f>MROUND(NYR_Tbl[[#This Row],[Time]],60/24/60)</f>
        <v>0.83333333333333326</v>
      </c>
      <c r="M1330" s="3">
        <f>INT(NYR_Tbl[[#This Row],[tweet_created]])</f>
        <v>42002</v>
      </c>
      <c r="N1330">
        <f>DAY(NYR_Tbl[[#This Row],[Date]])</f>
        <v>29</v>
      </c>
      <c r="O1330" s="4">
        <f>IF(NYR_Tbl[[#This Row],[retweet_count]]="",1,NYR_Tbl[[#This Row],[retweet_count]])</f>
        <v>1</v>
      </c>
    </row>
    <row r="1331" spans="1:15" x14ac:dyDescent="0.25">
      <c r="A1331" s="1">
        <v>42002.841666666667</v>
      </c>
      <c r="B1331" t="s">
        <v>2392</v>
      </c>
      <c r="C1331" t="s">
        <v>89</v>
      </c>
      <c r="D1331" t="s">
        <v>90</v>
      </c>
      <c r="E1331" t="s">
        <v>1001</v>
      </c>
      <c r="F1331" t="s">
        <v>63</v>
      </c>
      <c r="G1331" t="s">
        <v>49</v>
      </c>
      <c r="H1331" t="s">
        <v>24</v>
      </c>
      <c r="I1331" t="s">
        <v>38</v>
      </c>
      <c r="K1331" s="2">
        <f>MOD(NYR_Tbl[[#This Row],[tweet_created]],1)</f>
        <v>0.84166666666715173</v>
      </c>
      <c r="L1331" s="2">
        <f>MROUND(NYR_Tbl[[#This Row],[Time]],60/24/60)</f>
        <v>0.83333333333333326</v>
      </c>
      <c r="M1331" s="3">
        <f>INT(NYR_Tbl[[#This Row],[tweet_created]])</f>
        <v>42002</v>
      </c>
      <c r="N1331">
        <f>DAY(NYR_Tbl[[#This Row],[Date]])</f>
        <v>29</v>
      </c>
      <c r="O1331" s="4">
        <f>IF(NYR_Tbl[[#This Row],[retweet_count]]="",1,NYR_Tbl[[#This Row],[retweet_count]])</f>
        <v>1</v>
      </c>
    </row>
    <row r="1332" spans="1:15" x14ac:dyDescent="0.25">
      <c r="A1332" s="1">
        <v>42002.841666666667</v>
      </c>
      <c r="B1332" t="s">
        <v>2393</v>
      </c>
      <c r="C1332" t="s">
        <v>26</v>
      </c>
      <c r="D1332" t="s">
        <v>311</v>
      </c>
      <c r="E1332" t="s">
        <v>2394</v>
      </c>
      <c r="F1332" t="s">
        <v>7243</v>
      </c>
      <c r="G1332" t="s">
        <v>15</v>
      </c>
      <c r="H1332" t="s">
        <v>73</v>
      </c>
      <c r="I1332" t="s">
        <v>17</v>
      </c>
      <c r="K1332" s="2">
        <f>MOD(NYR_Tbl[[#This Row],[tweet_created]],1)</f>
        <v>0.84166666666715173</v>
      </c>
      <c r="L1332" s="2">
        <f>MROUND(NYR_Tbl[[#This Row],[Time]],60/24/60)</f>
        <v>0.83333333333333326</v>
      </c>
      <c r="M1332" s="3">
        <f>INT(NYR_Tbl[[#This Row],[tweet_created]])</f>
        <v>42002</v>
      </c>
      <c r="N1332">
        <f>DAY(NYR_Tbl[[#This Row],[Date]])</f>
        <v>29</v>
      </c>
      <c r="O1332" s="4">
        <f>IF(NYR_Tbl[[#This Row],[retweet_count]]="",1,NYR_Tbl[[#This Row],[retweet_count]])</f>
        <v>1</v>
      </c>
    </row>
    <row r="1333" spans="1:15" x14ac:dyDescent="0.25">
      <c r="A1333" s="1">
        <v>42002.842361111114</v>
      </c>
      <c r="B1333" t="s">
        <v>2395</v>
      </c>
      <c r="C1333" t="s">
        <v>89</v>
      </c>
      <c r="D1333" t="s">
        <v>90</v>
      </c>
      <c r="E1333" t="s">
        <v>228</v>
      </c>
      <c r="F1333" t="s">
        <v>2191</v>
      </c>
      <c r="G1333" t="s">
        <v>15</v>
      </c>
      <c r="H1333" t="s">
        <v>130</v>
      </c>
      <c r="I1333" t="s">
        <v>38</v>
      </c>
      <c r="K1333" s="2">
        <f>MOD(NYR_Tbl[[#This Row],[tweet_created]],1)</f>
        <v>0.84236111111385981</v>
      </c>
      <c r="L1333" s="2">
        <f>MROUND(NYR_Tbl[[#This Row],[Time]],60/24/60)</f>
        <v>0.83333333333333326</v>
      </c>
      <c r="M1333" s="3">
        <f>INT(NYR_Tbl[[#This Row],[tweet_created]])</f>
        <v>42002</v>
      </c>
      <c r="N1333">
        <f>DAY(NYR_Tbl[[#This Row],[Date]])</f>
        <v>29</v>
      </c>
      <c r="O1333" s="4">
        <f>IF(NYR_Tbl[[#This Row],[retweet_count]]="",1,NYR_Tbl[[#This Row],[retweet_count]])</f>
        <v>1</v>
      </c>
    </row>
    <row r="1334" spans="1:15" x14ac:dyDescent="0.25">
      <c r="A1334" s="1">
        <v>42002.844444444447</v>
      </c>
      <c r="B1334" t="s">
        <v>2396</v>
      </c>
      <c r="C1334" t="s">
        <v>11</v>
      </c>
      <c r="D1334" t="s">
        <v>66</v>
      </c>
      <c r="E1334" t="s">
        <v>41</v>
      </c>
      <c r="F1334" t="s">
        <v>460</v>
      </c>
      <c r="G1334" t="s">
        <v>43</v>
      </c>
      <c r="H1334" t="s">
        <v>82</v>
      </c>
      <c r="I1334" t="s">
        <v>17</v>
      </c>
      <c r="K1334" s="2">
        <f>MOD(NYR_Tbl[[#This Row],[tweet_created]],1)</f>
        <v>0.84444444444670808</v>
      </c>
      <c r="L1334" s="2">
        <f>MROUND(NYR_Tbl[[#This Row],[Time]],60/24/60)</f>
        <v>0.83333333333333326</v>
      </c>
      <c r="M1334" s="3">
        <f>INT(NYR_Tbl[[#This Row],[tweet_created]])</f>
        <v>42002</v>
      </c>
      <c r="N1334">
        <f>DAY(NYR_Tbl[[#This Row],[Date]])</f>
        <v>29</v>
      </c>
      <c r="O1334" s="4">
        <f>IF(NYR_Tbl[[#This Row],[retweet_count]]="",1,NYR_Tbl[[#This Row],[retweet_count]])</f>
        <v>1</v>
      </c>
    </row>
    <row r="1335" spans="1:15" x14ac:dyDescent="0.25">
      <c r="A1335" s="1">
        <v>42002.845833333333</v>
      </c>
      <c r="B1335" t="s">
        <v>2397</v>
      </c>
      <c r="C1335" t="s">
        <v>26</v>
      </c>
      <c r="D1335" t="s">
        <v>46</v>
      </c>
      <c r="E1335" t="s">
        <v>1395</v>
      </c>
      <c r="F1335" t="s">
        <v>122</v>
      </c>
      <c r="G1335" t="s">
        <v>23</v>
      </c>
      <c r="H1335" t="s">
        <v>82</v>
      </c>
      <c r="I1335" t="s">
        <v>17</v>
      </c>
      <c r="K1335" s="2">
        <f>MOD(NYR_Tbl[[#This Row],[tweet_created]],1)</f>
        <v>0.84583333333284827</v>
      </c>
      <c r="L1335" s="2">
        <f>MROUND(NYR_Tbl[[#This Row],[Time]],60/24/60)</f>
        <v>0.83333333333333326</v>
      </c>
      <c r="M1335" s="3">
        <f>INT(NYR_Tbl[[#This Row],[tweet_created]])</f>
        <v>42002</v>
      </c>
      <c r="N1335">
        <f>DAY(NYR_Tbl[[#This Row],[Date]])</f>
        <v>29</v>
      </c>
      <c r="O1335" s="4">
        <f>IF(NYR_Tbl[[#This Row],[retweet_count]]="",1,NYR_Tbl[[#This Row],[retweet_count]])</f>
        <v>1</v>
      </c>
    </row>
    <row r="1336" spans="1:15" x14ac:dyDescent="0.25">
      <c r="A1336" s="1">
        <v>42002.845833333333</v>
      </c>
      <c r="B1336" t="s">
        <v>2398</v>
      </c>
      <c r="C1336" t="s">
        <v>26</v>
      </c>
      <c r="D1336" t="s">
        <v>46</v>
      </c>
      <c r="E1336" t="s">
        <v>2399</v>
      </c>
      <c r="F1336" t="s">
        <v>705</v>
      </c>
      <c r="G1336" t="s">
        <v>49</v>
      </c>
      <c r="H1336" t="s">
        <v>24</v>
      </c>
      <c r="I1336" t="s">
        <v>38</v>
      </c>
      <c r="K1336" s="2">
        <f>MOD(NYR_Tbl[[#This Row],[tweet_created]],1)</f>
        <v>0.84583333333284827</v>
      </c>
      <c r="L1336" s="2">
        <f>MROUND(NYR_Tbl[[#This Row],[Time]],60/24/60)</f>
        <v>0.83333333333333326</v>
      </c>
      <c r="M1336" s="3">
        <f>INT(NYR_Tbl[[#This Row],[tweet_created]])</f>
        <v>42002</v>
      </c>
      <c r="N1336">
        <f>DAY(NYR_Tbl[[#This Row],[Date]])</f>
        <v>29</v>
      </c>
      <c r="O1336" s="4">
        <f>IF(NYR_Tbl[[#This Row],[retweet_count]]="",1,NYR_Tbl[[#This Row],[retweet_count]])</f>
        <v>1</v>
      </c>
    </row>
    <row r="1337" spans="1:15" x14ac:dyDescent="0.25">
      <c r="A1337" s="1">
        <v>42002.847222222219</v>
      </c>
      <c r="B1337" t="s">
        <v>2400</v>
      </c>
      <c r="C1337" t="s">
        <v>19</v>
      </c>
      <c r="D1337" t="s">
        <v>80</v>
      </c>
      <c r="E1337" t="s">
        <v>460</v>
      </c>
      <c r="F1337" t="s">
        <v>460</v>
      </c>
      <c r="G1337" t="s">
        <v>43</v>
      </c>
      <c r="I1337" t="s">
        <v>38</v>
      </c>
      <c r="K1337" s="2">
        <f>MOD(NYR_Tbl[[#This Row],[tweet_created]],1)</f>
        <v>0.84722222221898846</v>
      </c>
      <c r="L1337" s="2">
        <f>MROUND(NYR_Tbl[[#This Row],[Time]],60/24/60)</f>
        <v>0.83333333333333326</v>
      </c>
      <c r="M1337" s="3">
        <f>INT(NYR_Tbl[[#This Row],[tweet_created]])</f>
        <v>42002</v>
      </c>
      <c r="N1337">
        <f>DAY(NYR_Tbl[[#This Row],[Date]])</f>
        <v>29</v>
      </c>
      <c r="O1337" s="4">
        <f>IF(NYR_Tbl[[#This Row],[retweet_count]]="",1,NYR_Tbl[[#This Row],[retweet_count]])</f>
        <v>1</v>
      </c>
    </row>
    <row r="1338" spans="1:15" x14ac:dyDescent="0.25">
      <c r="A1338" s="1">
        <v>42002.847916666666</v>
      </c>
      <c r="B1338" t="s">
        <v>2401</v>
      </c>
      <c r="C1338" t="s">
        <v>299</v>
      </c>
      <c r="D1338" t="s">
        <v>2402</v>
      </c>
      <c r="E1338" t="s">
        <v>1070</v>
      </c>
      <c r="F1338" t="s">
        <v>270</v>
      </c>
      <c r="G1338" t="s">
        <v>23</v>
      </c>
      <c r="I1338" t="s">
        <v>38</v>
      </c>
      <c r="K1338" s="2">
        <f>MOD(NYR_Tbl[[#This Row],[tweet_created]],1)</f>
        <v>0.84791666666569654</v>
      </c>
      <c r="L1338" s="2">
        <f>MROUND(NYR_Tbl[[#This Row],[Time]],60/24/60)</f>
        <v>0.83333333333333326</v>
      </c>
      <c r="M1338" s="3">
        <f>INT(NYR_Tbl[[#This Row],[tweet_created]])</f>
        <v>42002</v>
      </c>
      <c r="N1338">
        <f>DAY(NYR_Tbl[[#This Row],[Date]])</f>
        <v>29</v>
      </c>
      <c r="O1338" s="4">
        <f>IF(NYR_Tbl[[#This Row],[retweet_count]]="",1,NYR_Tbl[[#This Row],[retweet_count]])</f>
        <v>1</v>
      </c>
    </row>
    <row r="1339" spans="1:15" x14ac:dyDescent="0.25">
      <c r="A1339" s="1">
        <v>42002.854166666664</v>
      </c>
      <c r="B1339" t="s">
        <v>2403</v>
      </c>
      <c r="C1339" t="s">
        <v>26</v>
      </c>
      <c r="D1339" t="s">
        <v>46</v>
      </c>
      <c r="E1339" t="s">
        <v>460</v>
      </c>
      <c r="F1339" t="s">
        <v>460</v>
      </c>
      <c r="G1339" t="s">
        <v>43</v>
      </c>
      <c r="H1339" t="s">
        <v>82</v>
      </c>
      <c r="I1339" t="s">
        <v>38</v>
      </c>
      <c r="K1339" s="2">
        <f>MOD(NYR_Tbl[[#This Row],[tweet_created]],1)</f>
        <v>0.85416666666424135</v>
      </c>
      <c r="L1339" s="2">
        <f>MROUND(NYR_Tbl[[#This Row],[Time]],60/24/60)</f>
        <v>0.83333333333333326</v>
      </c>
      <c r="M1339" s="3">
        <f>INT(NYR_Tbl[[#This Row],[tweet_created]])</f>
        <v>42002</v>
      </c>
      <c r="N1339">
        <f>DAY(NYR_Tbl[[#This Row],[Date]])</f>
        <v>29</v>
      </c>
      <c r="O1339" s="4">
        <f>IF(NYR_Tbl[[#This Row],[retweet_count]]="",1,NYR_Tbl[[#This Row],[retweet_count]])</f>
        <v>1</v>
      </c>
    </row>
    <row r="1340" spans="1:15" x14ac:dyDescent="0.25">
      <c r="A1340" s="1">
        <v>42002.856944444444</v>
      </c>
      <c r="B1340" t="s">
        <v>2404</v>
      </c>
      <c r="C1340" t="s">
        <v>26</v>
      </c>
      <c r="D1340" t="s">
        <v>46</v>
      </c>
      <c r="E1340" t="s">
        <v>2405</v>
      </c>
      <c r="F1340" t="s">
        <v>1762</v>
      </c>
      <c r="G1340" t="s">
        <v>49</v>
      </c>
      <c r="H1340" t="s">
        <v>82</v>
      </c>
      <c r="I1340" t="s">
        <v>38</v>
      </c>
      <c r="K1340" s="2">
        <f>MOD(NYR_Tbl[[#This Row],[tweet_created]],1)</f>
        <v>0.85694444444379769</v>
      </c>
      <c r="L1340" s="2">
        <f>MROUND(NYR_Tbl[[#This Row],[Time]],60/24/60)</f>
        <v>0.875</v>
      </c>
      <c r="M1340" s="3">
        <f>INT(NYR_Tbl[[#This Row],[tweet_created]])</f>
        <v>42002</v>
      </c>
      <c r="N1340">
        <f>DAY(NYR_Tbl[[#This Row],[Date]])</f>
        <v>29</v>
      </c>
      <c r="O1340" s="4">
        <f>IF(NYR_Tbl[[#This Row],[retweet_count]]="",1,NYR_Tbl[[#This Row],[retweet_count]])</f>
        <v>1</v>
      </c>
    </row>
    <row r="1341" spans="1:15" x14ac:dyDescent="0.25">
      <c r="A1341" s="1">
        <v>42002.857638888891</v>
      </c>
      <c r="B1341" t="s">
        <v>2406</v>
      </c>
      <c r="C1341" t="s">
        <v>19</v>
      </c>
      <c r="D1341" t="s">
        <v>143</v>
      </c>
      <c r="E1341" t="s">
        <v>1031</v>
      </c>
      <c r="F1341" t="s">
        <v>460</v>
      </c>
      <c r="G1341" t="s">
        <v>43</v>
      </c>
      <c r="I1341" t="s">
        <v>38</v>
      </c>
      <c r="K1341" s="2">
        <f>MOD(NYR_Tbl[[#This Row],[tweet_created]],1)</f>
        <v>0.85763888889050577</v>
      </c>
      <c r="L1341" s="2">
        <f>MROUND(NYR_Tbl[[#This Row],[Time]],60/24/60)</f>
        <v>0.875</v>
      </c>
      <c r="M1341" s="3">
        <f>INT(NYR_Tbl[[#This Row],[tweet_created]])</f>
        <v>42002</v>
      </c>
      <c r="N1341">
        <f>DAY(NYR_Tbl[[#This Row],[Date]])</f>
        <v>29</v>
      </c>
      <c r="O1341" s="4">
        <f>IF(NYR_Tbl[[#This Row],[retweet_count]]="",1,NYR_Tbl[[#This Row],[retweet_count]])</f>
        <v>1</v>
      </c>
    </row>
    <row r="1342" spans="1:15" x14ac:dyDescent="0.25">
      <c r="A1342" s="1">
        <v>42002.862500000003</v>
      </c>
      <c r="B1342" t="s">
        <v>2407</v>
      </c>
      <c r="C1342" t="s">
        <v>19</v>
      </c>
      <c r="D1342" t="s">
        <v>845</v>
      </c>
      <c r="E1342" t="s">
        <v>2193</v>
      </c>
      <c r="F1342" t="s">
        <v>7563</v>
      </c>
      <c r="G1342" t="s">
        <v>49</v>
      </c>
      <c r="H1342" t="s">
        <v>73</v>
      </c>
      <c r="I1342" t="s">
        <v>38</v>
      </c>
      <c r="K1342" s="2">
        <f>MOD(NYR_Tbl[[#This Row],[tweet_created]],1)</f>
        <v>0.86250000000291038</v>
      </c>
      <c r="L1342" s="2">
        <f>MROUND(NYR_Tbl[[#This Row],[Time]],60/24/60)</f>
        <v>0.875</v>
      </c>
      <c r="M1342" s="3">
        <f>INT(NYR_Tbl[[#This Row],[tweet_created]])</f>
        <v>42002</v>
      </c>
      <c r="N1342">
        <f>DAY(NYR_Tbl[[#This Row],[Date]])</f>
        <v>29</v>
      </c>
      <c r="O1342" s="4">
        <f>IF(NYR_Tbl[[#This Row],[retweet_count]]="",1,NYR_Tbl[[#This Row],[retweet_count]])</f>
        <v>1</v>
      </c>
    </row>
    <row r="1343" spans="1:15" x14ac:dyDescent="0.25">
      <c r="A1343" s="1">
        <v>42002.863194444442</v>
      </c>
      <c r="B1343" t="s">
        <v>2408</v>
      </c>
      <c r="C1343" t="s">
        <v>19</v>
      </c>
      <c r="D1343" t="s">
        <v>20</v>
      </c>
      <c r="E1343" t="s">
        <v>2409</v>
      </c>
      <c r="F1343" t="s">
        <v>838</v>
      </c>
      <c r="G1343" t="s">
        <v>23</v>
      </c>
      <c r="H1343" t="s">
        <v>82</v>
      </c>
      <c r="I1343" t="s">
        <v>38</v>
      </c>
      <c r="K1343" s="2">
        <f>MOD(NYR_Tbl[[#This Row],[tweet_created]],1)</f>
        <v>0.8631944444423425</v>
      </c>
      <c r="L1343" s="2">
        <f>MROUND(NYR_Tbl[[#This Row],[Time]],60/24/60)</f>
        <v>0.875</v>
      </c>
      <c r="M1343" s="3">
        <f>INT(NYR_Tbl[[#This Row],[tweet_created]])</f>
        <v>42002</v>
      </c>
      <c r="N1343">
        <f>DAY(NYR_Tbl[[#This Row],[Date]])</f>
        <v>29</v>
      </c>
      <c r="O1343" s="4">
        <f>IF(NYR_Tbl[[#This Row],[retweet_count]]="",1,NYR_Tbl[[#This Row],[retweet_count]])</f>
        <v>1</v>
      </c>
    </row>
    <row r="1344" spans="1:15" x14ac:dyDescent="0.25">
      <c r="A1344" s="1">
        <v>42002.863888888889</v>
      </c>
      <c r="B1344" t="s">
        <v>2410</v>
      </c>
      <c r="C1344" t="s">
        <v>19</v>
      </c>
      <c r="D1344" t="s">
        <v>80</v>
      </c>
      <c r="E1344" t="s">
        <v>2411</v>
      </c>
      <c r="F1344" t="s">
        <v>220</v>
      </c>
      <c r="G1344" t="s">
        <v>23</v>
      </c>
      <c r="H1344" t="s">
        <v>82</v>
      </c>
      <c r="I1344" t="s">
        <v>38</v>
      </c>
      <c r="K1344" s="2">
        <f>MOD(NYR_Tbl[[#This Row],[tweet_created]],1)</f>
        <v>0.86388888888905058</v>
      </c>
      <c r="L1344" s="2">
        <f>MROUND(NYR_Tbl[[#This Row],[Time]],60/24/60)</f>
        <v>0.875</v>
      </c>
      <c r="M1344" s="3">
        <f>INT(NYR_Tbl[[#This Row],[tweet_created]])</f>
        <v>42002</v>
      </c>
      <c r="N1344">
        <f>DAY(NYR_Tbl[[#This Row],[Date]])</f>
        <v>29</v>
      </c>
      <c r="O1344" s="4">
        <f>IF(NYR_Tbl[[#This Row],[retweet_count]]="",1,NYR_Tbl[[#This Row],[retweet_count]])</f>
        <v>1</v>
      </c>
    </row>
    <row r="1345" spans="1:15" x14ac:dyDescent="0.25">
      <c r="A1345" s="1">
        <v>42002.864583333336</v>
      </c>
      <c r="B1345" t="s">
        <v>2412</v>
      </c>
      <c r="C1345" t="s">
        <v>26</v>
      </c>
      <c r="D1345" t="s">
        <v>35</v>
      </c>
      <c r="E1345" t="s">
        <v>2411</v>
      </c>
      <c r="F1345" t="s">
        <v>220</v>
      </c>
      <c r="G1345" t="s">
        <v>23</v>
      </c>
      <c r="H1345" t="s">
        <v>82</v>
      </c>
      <c r="I1345" t="s">
        <v>38</v>
      </c>
      <c r="K1345" s="2">
        <f>MOD(NYR_Tbl[[#This Row],[tweet_created]],1)</f>
        <v>0.86458333333575865</v>
      </c>
      <c r="L1345" s="2">
        <f>MROUND(NYR_Tbl[[#This Row],[Time]],60/24/60)</f>
        <v>0.875</v>
      </c>
      <c r="M1345" s="3">
        <f>INT(NYR_Tbl[[#This Row],[tweet_created]])</f>
        <v>42002</v>
      </c>
      <c r="N1345">
        <f>DAY(NYR_Tbl[[#This Row],[Date]])</f>
        <v>29</v>
      </c>
      <c r="O1345" s="4">
        <f>IF(NYR_Tbl[[#This Row],[retweet_count]]="",1,NYR_Tbl[[#This Row],[retweet_count]])</f>
        <v>1</v>
      </c>
    </row>
    <row r="1346" spans="1:15" x14ac:dyDescent="0.25">
      <c r="A1346" s="1">
        <v>42002.867361111108</v>
      </c>
      <c r="B1346" t="s">
        <v>2413</v>
      </c>
      <c r="C1346" t="s">
        <v>26</v>
      </c>
      <c r="D1346" t="s">
        <v>27</v>
      </c>
      <c r="E1346" t="s">
        <v>2414</v>
      </c>
      <c r="F1346" t="s">
        <v>1026</v>
      </c>
      <c r="G1346" t="s">
        <v>23</v>
      </c>
      <c r="H1346" t="s">
        <v>82</v>
      </c>
      <c r="I1346" t="s">
        <v>38</v>
      </c>
      <c r="K1346" s="2">
        <f>MOD(NYR_Tbl[[#This Row],[tweet_created]],1)</f>
        <v>0.86736111110803904</v>
      </c>
      <c r="L1346" s="2">
        <f>MROUND(NYR_Tbl[[#This Row],[Time]],60/24/60)</f>
        <v>0.875</v>
      </c>
      <c r="M1346" s="3">
        <f>INT(NYR_Tbl[[#This Row],[tweet_created]])</f>
        <v>42002</v>
      </c>
      <c r="N1346">
        <f>DAY(NYR_Tbl[[#This Row],[Date]])</f>
        <v>29</v>
      </c>
      <c r="O1346" s="4">
        <f>IF(NYR_Tbl[[#This Row],[retweet_count]]="",1,NYR_Tbl[[#This Row],[retweet_count]])</f>
        <v>1</v>
      </c>
    </row>
    <row r="1347" spans="1:15" x14ac:dyDescent="0.25">
      <c r="A1347" s="1">
        <v>42002.868055555555</v>
      </c>
      <c r="B1347" t="s">
        <v>2415</v>
      </c>
      <c r="C1347" t="s">
        <v>26</v>
      </c>
      <c r="D1347" t="s">
        <v>106</v>
      </c>
      <c r="E1347" t="s">
        <v>2416</v>
      </c>
      <c r="F1347" t="s">
        <v>1254</v>
      </c>
      <c r="G1347" t="s">
        <v>23</v>
      </c>
      <c r="H1347" t="s">
        <v>24</v>
      </c>
      <c r="I1347" t="s">
        <v>38</v>
      </c>
      <c r="K1347" s="2">
        <f>MOD(NYR_Tbl[[#This Row],[tweet_created]],1)</f>
        <v>0.86805555555474712</v>
      </c>
      <c r="L1347" s="2">
        <f>MROUND(NYR_Tbl[[#This Row],[Time]],60/24/60)</f>
        <v>0.875</v>
      </c>
      <c r="M1347" s="3">
        <f>INT(NYR_Tbl[[#This Row],[tweet_created]])</f>
        <v>42002</v>
      </c>
      <c r="N1347">
        <f>DAY(NYR_Tbl[[#This Row],[Date]])</f>
        <v>29</v>
      </c>
      <c r="O1347" s="4">
        <f>IF(NYR_Tbl[[#This Row],[retweet_count]]="",1,NYR_Tbl[[#This Row],[retweet_count]])</f>
        <v>1</v>
      </c>
    </row>
    <row r="1348" spans="1:15" x14ac:dyDescent="0.25">
      <c r="A1348" s="1">
        <v>42002.868750000001</v>
      </c>
      <c r="B1348" t="s">
        <v>2417</v>
      </c>
      <c r="C1348" t="s">
        <v>139</v>
      </c>
      <c r="D1348" t="s">
        <v>1927</v>
      </c>
      <c r="E1348" t="s">
        <v>989</v>
      </c>
      <c r="F1348" t="s">
        <v>133</v>
      </c>
      <c r="G1348" t="s">
        <v>23</v>
      </c>
      <c r="I1348" t="s">
        <v>17</v>
      </c>
      <c r="K1348" s="2">
        <f>MOD(NYR_Tbl[[#This Row],[tweet_created]],1)</f>
        <v>0.86875000000145519</v>
      </c>
      <c r="L1348" s="2">
        <f>MROUND(NYR_Tbl[[#This Row],[Time]],60/24/60)</f>
        <v>0.875</v>
      </c>
      <c r="M1348" s="3">
        <f>INT(NYR_Tbl[[#This Row],[tweet_created]])</f>
        <v>42002</v>
      </c>
      <c r="N1348">
        <f>DAY(NYR_Tbl[[#This Row],[Date]])</f>
        <v>29</v>
      </c>
      <c r="O1348" s="4">
        <f>IF(NYR_Tbl[[#This Row],[retweet_count]]="",1,NYR_Tbl[[#This Row],[retweet_count]])</f>
        <v>1</v>
      </c>
    </row>
    <row r="1349" spans="1:15" x14ac:dyDescent="0.25">
      <c r="A1349" s="1">
        <v>42002.870833333334</v>
      </c>
      <c r="B1349" t="s">
        <v>2418</v>
      </c>
      <c r="C1349" t="s">
        <v>26</v>
      </c>
      <c r="D1349" t="s">
        <v>53</v>
      </c>
      <c r="E1349" t="s">
        <v>1762</v>
      </c>
      <c r="F1349" t="s">
        <v>1762</v>
      </c>
      <c r="G1349" t="s">
        <v>49</v>
      </c>
      <c r="H1349" t="s">
        <v>73</v>
      </c>
      <c r="I1349" t="s">
        <v>38</v>
      </c>
      <c r="K1349" s="2">
        <f>MOD(NYR_Tbl[[#This Row],[tweet_created]],1)</f>
        <v>0.87083333333430346</v>
      </c>
      <c r="L1349" s="2">
        <f>MROUND(NYR_Tbl[[#This Row],[Time]],60/24/60)</f>
        <v>0.875</v>
      </c>
      <c r="M1349" s="3">
        <f>INT(NYR_Tbl[[#This Row],[tweet_created]])</f>
        <v>42002</v>
      </c>
      <c r="N1349">
        <f>DAY(NYR_Tbl[[#This Row],[Date]])</f>
        <v>29</v>
      </c>
      <c r="O1349" s="4">
        <f>IF(NYR_Tbl[[#This Row],[retweet_count]]="",1,NYR_Tbl[[#This Row],[retweet_count]])</f>
        <v>1</v>
      </c>
    </row>
    <row r="1350" spans="1:15" x14ac:dyDescent="0.25">
      <c r="A1350" s="1">
        <v>42002.87222222222</v>
      </c>
      <c r="B1350" t="s">
        <v>2419</v>
      </c>
      <c r="C1350" t="s">
        <v>75</v>
      </c>
      <c r="D1350" t="s">
        <v>76</v>
      </c>
      <c r="E1350" t="s">
        <v>1778</v>
      </c>
      <c r="F1350" t="s">
        <v>1778</v>
      </c>
      <c r="G1350" t="s">
        <v>23</v>
      </c>
      <c r="I1350" t="s">
        <v>38</v>
      </c>
      <c r="K1350" s="2">
        <f>MOD(NYR_Tbl[[#This Row],[tweet_created]],1)</f>
        <v>0.87222222222044365</v>
      </c>
      <c r="L1350" s="2">
        <f>MROUND(NYR_Tbl[[#This Row],[Time]],60/24/60)</f>
        <v>0.875</v>
      </c>
      <c r="M1350" s="3">
        <f>INT(NYR_Tbl[[#This Row],[tweet_created]])</f>
        <v>42002</v>
      </c>
      <c r="N1350">
        <f>DAY(NYR_Tbl[[#This Row],[Date]])</f>
        <v>29</v>
      </c>
      <c r="O1350" s="4">
        <f>IF(NYR_Tbl[[#This Row],[retweet_count]]="",1,NYR_Tbl[[#This Row],[retweet_count]])</f>
        <v>1</v>
      </c>
    </row>
    <row r="1351" spans="1:15" x14ac:dyDescent="0.25">
      <c r="A1351" s="1">
        <v>42002.87222222222</v>
      </c>
      <c r="B1351" t="s">
        <v>2420</v>
      </c>
      <c r="C1351" t="s">
        <v>19</v>
      </c>
      <c r="D1351" t="s">
        <v>40</v>
      </c>
      <c r="E1351" t="s">
        <v>2421</v>
      </c>
      <c r="F1351" t="s">
        <v>7563</v>
      </c>
      <c r="G1351" t="s">
        <v>49</v>
      </c>
      <c r="I1351" t="s">
        <v>38</v>
      </c>
      <c r="K1351" s="2">
        <f>MOD(NYR_Tbl[[#This Row],[tweet_created]],1)</f>
        <v>0.87222222222044365</v>
      </c>
      <c r="L1351" s="2">
        <f>MROUND(NYR_Tbl[[#This Row],[Time]],60/24/60)</f>
        <v>0.875</v>
      </c>
      <c r="M1351" s="3">
        <f>INT(NYR_Tbl[[#This Row],[tweet_created]])</f>
        <v>42002</v>
      </c>
      <c r="N1351">
        <f>DAY(NYR_Tbl[[#This Row],[Date]])</f>
        <v>29</v>
      </c>
      <c r="O1351" s="4">
        <f>IF(NYR_Tbl[[#This Row],[retweet_count]]="",1,NYR_Tbl[[#This Row],[retweet_count]])</f>
        <v>1</v>
      </c>
    </row>
    <row r="1352" spans="1:15" x14ac:dyDescent="0.25">
      <c r="A1352" s="1">
        <v>42002.875694444447</v>
      </c>
      <c r="B1352" t="s">
        <v>2422</v>
      </c>
      <c r="C1352" t="s">
        <v>26</v>
      </c>
      <c r="D1352" t="s">
        <v>256</v>
      </c>
      <c r="E1352" t="s">
        <v>2423</v>
      </c>
      <c r="F1352" t="s">
        <v>745</v>
      </c>
      <c r="G1352" t="s">
        <v>15</v>
      </c>
      <c r="H1352" t="s">
        <v>16</v>
      </c>
      <c r="I1352" t="s">
        <v>17</v>
      </c>
      <c r="K1352" s="2">
        <f>MOD(NYR_Tbl[[#This Row],[tweet_created]],1)</f>
        <v>0.87569444444670808</v>
      </c>
      <c r="L1352" s="2">
        <f>MROUND(NYR_Tbl[[#This Row],[Time]],60/24/60)</f>
        <v>0.875</v>
      </c>
      <c r="M1352" s="3">
        <f>INT(NYR_Tbl[[#This Row],[tweet_created]])</f>
        <v>42002</v>
      </c>
      <c r="N1352">
        <f>DAY(NYR_Tbl[[#This Row],[Date]])</f>
        <v>29</v>
      </c>
      <c r="O1352" s="4">
        <f>IF(NYR_Tbl[[#This Row],[retweet_count]]="",1,NYR_Tbl[[#This Row],[retweet_count]])</f>
        <v>1</v>
      </c>
    </row>
    <row r="1353" spans="1:15" x14ac:dyDescent="0.25">
      <c r="A1353" s="1">
        <v>42002.877083333333</v>
      </c>
      <c r="B1353" t="s">
        <v>2424</v>
      </c>
      <c r="C1353" t="s">
        <v>26</v>
      </c>
      <c r="D1353" t="s">
        <v>46</v>
      </c>
      <c r="E1353" t="s">
        <v>1711</v>
      </c>
      <c r="F1353" t="s">
        <v>1762</v>
      </c>
      <c r="G1353" t="s">
        <v>49</v>
      </c>
      <c r="I1353" t="s">
        <v>17</v>
      </c>
      <c r="K1353" s="2">
        <f>MOD(NYR_Tbl[[#This Row],[tweet_created]],1)</f>
        <v>0.87708333333284827</v>
      </c>
      <c r="L1353" s="2">
        <f>MROUND(NYR_Tbl[[#This Row],[Time]],60/24/60)</f>
        <v>0.875</v>
      </c>
      <c r="M1353" s="3">
        <f>INT(NYR_Tbl[[#This Row],[tweet_created]])</f>
        <v>42002</v>
      </c>
      <c r="N1353">
        <f>DAY(NYR_Tbl[[#This Row],[Date]])</f>
        <v>29</v>
      </c>
      <c r="O1353" s="4">
        <f>IF(NYR_Tbl[[#This Row],[retweet_count]]="",1,NYR_Tbl[[#This Row],[retweet_count]])</f>
        <v>1</v>
      </c>
    </row>
    <row r="1354" spans="1:15" x14ac:dyDescent="0.25">
      <c r="A1354" s="1">
        <v>42002.877083333333</v>
      </c>
      <c r="B1354" t="s">
        <v>2425</v>
      </c>
      <c r="C1354" t="s">
        <v>11</v>
      </c>
      <c r="D1354" t="s">
        <v>12</v>
      </c>
      <c r="E1354" t="s">
        <v>2426</v>
      </c>
      <c r="F1354" t="s">
        <v>486</v>
      </c>
      <c r="G1354" t="s">
        <v>49</v>
      </c>
      <c r="I1354" t="s">
        <v>38</v>
      </c>
      <c r="K1354" s="2">
        <f>MOD(NYR_Tbl[[#This Row],[tweet_created]],1)</f>
        <v>0.87708333333284827</v>
      </c>
      <c r="L1354" s="2">
        <f>MROUND(NYR_Tbl[[#This Row],[Time]],60/24/60)</f>
        <v>0.875</v>
      </c>
      <c r="M1354" s="3">
        <f>INT(NYR_Tbl[[#This Row],[tweet_created]])</f>
        <v>42002</v>
      </c>
      <c r="N1354">
        <f>DAY(NYR_Tbl[[#This Row],[Date]])</f>
        <v>29</v>
      </c>
      <c r="O1354" s="4">
        <f>IF(NYR_Tbl[[#This Row],[retweet_count]]="",1,NYR_Tbl[[#This Row],[retweet_count]])</f>
        <v>1</v>
      </c>
    </row>
    <row r="1355" spans="1:15" x14ac:dyDescent="0.25">
      <c r="A1355" s="1">
        <v>42002.879861111112</v>
      </c>
      <c r="B1355" t="s">
        <v>2427</v>
      </c>
      <c r="C1355" t="s">
        <v>114</v>
      </c>
      <c r="D1355" t="s">
        <v>496</v>
      </c>
      <c r="E1355" t="s">
        <v>2428</v>
      </c>
      <c r="F1355" t="s">
        <v>3281</v>
      </c>
      <c r="G1355" t="s">
        <v>43</v>
      </c>
      <c r="H1355" t="s">
        <v>93</v>
      </c>
      <c r="I1355" t="s">
        <v>38</v>
      </c>
      <c r="K1355" s="2">
        <f>MOD(NYR_Tbl[[#This Row],[tweet_created]],1)</f>
        <v>0.87986111111240461</v>
      </c>
      <c r="L1355" s="2">
        <f>MROUND(NYR_Tbl[[#This Row],[Time]],60/24/60)</f>
        <v>0.875</v>
      </c>
      <c r="M1355" s="3">
        <f>INT(NYR_Tbl[[#This Row],[tweet_created]])</f>
        <v>42002</v>
      </c>
      <c r="N1355">
        <f>DAY(NYR_Tbl[[#This Row],[Date]])</f>
        <v>29</v>
      </c>
      <c r="O1355" s="4">
        <f>IF(NYR_Tbl[[#This Row],[retweet_count]]="",1,NYR_Tbl[[#This Row],[retweet_count]])</f>
        <v>1</v>
      </c>
    </row>
    <row r="1356" spans="1:15" x14ac:dyDescent="0.25">
      <c r="A1356" s="1">
        <v>42002.882638888892</v>
      </c>
      <c r="B1356" t="s">
        <v>2429</v>
      </c>
      <c r="C1356" t="s">
        <v>75</v>
      </c>
      <c r="D1356" t="s">
        <v>442</v>
      </c>
      <c r="E1356" t="s">
        <v>598</v>
      </c>
      <c r="F1356" t="s">
        <v>1365</v>
      </c>
      <c r="G1356" t="s">
        <v>15</v>
      </c>
      <c r="H1356" t="s">
        <v>16</v>
      </c>
      <c r="I1356" t="s">
        <v>38</v>
      </c>
      <c r="K1356" s="2">
        <f>MOD(NYR_Tbl[[#This Row],[tweet_created]],1)</f>
        <v>0.88263888889196096</v>
      </c>
      <c r="L1356" s="2">
        <f>MROUND(NYR_Tbl[[#This Row],[Time]],60/24/60)</f>
        <v>0.875</v>
      </c>
      <c r="M1356" s="3">
        <f>INT(NYR_Tbl[[#This Row],[tweet_created]])</f>
        <v>42002</v>
      </c>
      <c r="N1356">
        <f>DAY(NYR_Tbl[[#This Row],[Date]])</f>
        <v>29</v>
      </c>
      <c r="O1356" s="4">
        <f>IF(NYR_Tbl[[#This Row],[retweet_count]]="",1,NYR_Tbl[[#This Row],[retweet_count]])</f>
        <v>1</v>
      </c>
    </row>
    <row r="1357" spans="1:15" x14ac:dyDescent="0.25">
      <c r="A1357" s="1">
        <v>42002.884722222225</v>
      </c>
      <c r="B1357" t="s">
        <v>2430</v>
      </c>
      <c r="C1357" t="s">
        <v>299</v>
      </c>
      <c r="D1357" t="s">
        <v>436</v>
      </c>
      <c r="E1357" t="s">
        <v>2431</v>
      </c>
      <c r="F1357" t="s">
        <v>7561</v>
      </c>
      <c r="G1357" t="s">
        <v>23</v>
      </c>
      <c r="H1357" t="s">
        <v>2432</v>
      </c>
      <c r="I1357" t="s">
        <v>38</v>
      </c>
      <c r="K1357" s="2">
        <f>MOD(NYR_Tbl[[#This Row],[tweet_created]],1)</f>
        <v>0.88472222222480923</v>
      </c>
      <c r="L1357" s="2">
        <f>MROUND(NYR_Tbl[[#This Row],[Time]],60/24/60)</f>
        <v>0.875</v>
      </c>
      <c r="M1357" s="3">
        <f>INT(NYR_Tbl[[#This Row],[tweet_created]])</f>
        <v>42002</v>
      </c>
      <c r="N1357">
        <f>DAY(NYR_Tbl[[#This Row],[Date]])</f>
        <v>29</v>
      </c>
      <c r="O1357" s="4">
        <f>IF(NYR_Tbl[[#This Row],[retweet_count]]="",1,NYR_Tbl[[#This Row],[retweet_count]])</f>
        <v>1</v>
      </c>
    </row>
    <row r="1358" spans="1:15" x14ac:dyDescent="0.25">
      <c r="A1358" s="1">
        <v>42002.886111111111</v>
      </c>
      <c r="B1358" t="s">
        <v>2433</v>
      </c>
      <c r="C1358" t="s">
        <v>19</v>
      </c>
      <c r="D1358" t="s">
        <v>80</v>
      </c>
      <c r="E1358" t="s">
        <v>1099</v>
      </c>
      <c r="F1358" t="s">
        <v>7562</v>
      </c>
      <c r="G1358" t="s">
        <v>15</v>
      </c>
      <c r="H1358" t="s">
        <v>2434</v>
      </c>
      <c r="I1358" t="s">
        <v>17</v>
      </c>
      <c r="K1358" s="2">
        <f>MOD(NYR_Tbl[[#This Row],[tweet_created]],1)</f>
        <v>0.88611111111094942</v>
      </c>
      <c r="L1358" s="2">
        <f>MROUND(NYR_Tbl[[#This Row],[Time]],60/24/60)</f>
        <v>0.875</v>
      </c>
      <c r="M1358" s="3">
        <f>INT(NYR_Tbl[[#This Row],[tweet_created]])</f>
        <v>42002</v>
      </c>
      <c r="N1358">
        <f>DAY(NYR_Tbl[[#This Row],[Date]])</f>
        <v>29</v>
      </c>
      <c r="O1358" s="4">
        <f>IF(NYR_Tbl[[#This Row],[retweet_count]]="",1,NYR_Tbl[[#This Row],[retweet_count]])</f>
        <v>1</v>
      </c>
    </row>
    <row r="1359" spans="1:15" x14ac:dyDescent="0.25">
      <c r="A1359" s="1">
        <v>42002.886805555558</v>
      </c>
      <c r="B1359" t="s">
        <v>2435</v>
      </c>
      <c r="C1359" t="s">
        <v>11</v>
      </c>
      <c r="D1359" t="s">
        <v>217</v>
      </c>
      <c r="E1359" t="s">
        <v>2436</v>
      </c>
      <c r="F1359" t="s">
        <v>705</v>
      </c>
      <c r="G1359" t="s">
        <v>49</v>
      </c>
      <c r="I1359" t="s">
        <v>17</v>
      </c>
      <c r="K1359" s="2">
        <f>MOD(NYR_Tbl[[#This Row],[tweet_created]],1)</f>
        <v>0.8868055555576575</v>
      </c>
      <c r="L1359" s="2">
        <f>MROUND(NYR_Tbl[[#This Row],[Time]],60/24/60)</f>
        <v>0.875</v>
      </c>
      <c r="M1359" s="3">
        <f>INT(NYR_Tbl[[#This Row],[tweet_created]])</f>
        <v>42002</v>
      </c>
      <c r="N1359">
        <f>DAY(NYR_Tbl[[#This Row],[Date]])</f>
        <v>29</v>
      </c>
      <c r="O1359" s="4">
        <f>IF(NYR_Tbl[[#This Row],[retweet_count]]="",1,NYR_Tbl[[#This Row],[retweet_count]])</f>
        <v>1</v>
      </c>
    </row>
    <row r="1360" spans="1:15" x14ac:dyDescent="0.25">
      <c r="A1360" s="1">
        <v>42002.887499999997</v>
      </c>
      <c r="B1360" t="s">
        <v>2437</v>
      </c>
      <c r="C1360" t="s">
        <v>75</v>
      </c>
      <c r="D1360" t="s">
        <v>314</v>
      </c>
      <c r="E1360" t="s">
        <v>2438</v>
      </c>
      <c r="F1360" t="s">
        <v>1151</v>
      </c>
      <c r="G1360" t="s">
        <v>23</v>
      </c>
      <c r="H1360" t="s">
        <v>24</v>
      </c>
      <c r="I1360" t="s">
        <v>17</v>
      </c>
      <c r="K1360" s="2">
        <f>MOD(NYR_Tbl[[#This Row],[tweet_created]],1)</f>
        <v>0.88749999999708962</v>
      </c>
      <c r="L1360" s="2">
        <f>MROUND(NYR_Tbl[[#This Row],[Time]],60/24/60)</f>
        <v>0.875</v>
      </c>
      <c r="M1360" s="3">
        <f>INT(NYR_Tbl[[#This Row],[tweet_created]])</f>
        <v>42002</v>
      </c>
      <c r="N1360">
        <f>DAY(NYR_Tbl[[#This Row],[Date]])</f>
        <v>29</v>
      </c>
      <c r="O1360" s="4">
        <f>IF(NYR_Tbl[[#This Row],[retweet_count]]="",1,NYR_Tbl[[#This Row],[retweet_count]])</f>
        <v>1</v>
      </c>
    </row>
    <row r="1361" spans="1:15" x14ac:dyDescent="0.25">
      <c r="A1361" s="1">
        <v>42002.892361111109</v>
      </c>
      <c r="B1361" t="s">
        <v>2439</v>
      </c>
      <c r="C1361" t="s">
        <v>19</v>
      </c>
      <c r="D1361" t="s">
        <v>20</v>
      </c>
      <c r="E1361" t="s">
        <v>2440</v>
      </c>
      <c r="F1361" t="s">
        <v>1778</v>
      </c>
      <c r="G1361" t="s">
        <v>23</v>
      </c>
      <c r="H1361" t="s">
        <v>44</v>
      </c>
      <c r="I1361" t="s">
        <v>17</v>
      </c>
      <c r="K1361" s="2">
        <f>MOD(NYR_Tbl[[#This Row],[tweet_created]],1)</f>
        <v>0.89236111110949423</v>
      </c>
      <c r="L1361" s="2">
        <f>MROUND(NYR_Tbl[[#This Row],[Time]],60/24/60)</f>
        <v>0.875</v>
      </c>
      <c r="M1361" s="3">
        <f>INT(NYR_Tbl[[#This Row],[tweet_created]])</f>
        <v>42002</v>
      </c>
      <c r="N1361">
        <f>DAY(NYR_Tbl[[#This Row],[Date]])</f>
        <v>29</v>
      </c>
      <c r="O1361" s="4">
        <f>IF(NYR_Tbl[[#This Row],[retweet_count]]="",1,NYR_Tbl[[#This Row],[retweet_count]])</f>
        <v>1</v>
      </c>
    </row>
    <row r="1362" spans="1:15" x14ac:dyDescent="0.25">
      <c r="A1362" s="1">
        <v>42002.896527777775</v>
      </c>
      <c r="B1362" t="s">
        <v>2441</v>
      </c>
      <c r="C1362" t="s">
        <v>26</v>
      </c>
      <c r="D1362" t="s">
        <v>264</v>
      </c>
      <c r="E1362" t="s">
        <v>207</v>
      </c>
      <c r="F1362" t="s">
        <v>1535</v>
      </c>
      <c r="G1362" t="s">
        <v>15</v>
      </c>
      <c r="H1362" t="s">
        <v>73</v>
      </c>
      <c r="I1362" t="s">
        <v>38</v>
      </c>
      <c r="K1362" s="2">
        <f>MOD(NYR_Tbl[[#This Row],[tweet_created]],1)</f>
        <v>0.89652777777519077</v>
      </c>
      <c r="L1362" s="2">
        <f>MROUND(NYR_Tbl[[#This Row],[Time]],60/24/60)</f>
        <v>0.91666666666666663</v>
      </c>
      <c r="M1362" s="3">
        <f>INT(NYR_Tbl[[#This Row],[tweet_created]])</f>
        <v>42002</v>
      </c>
      <c r="N1362">
        <f>DAY(NYR_Tbl[[#This Row],[Date]])</f>
        <v>29</v>
      </c>
      <c r="O1362" s="4">
        <f>IF(NYR_Tbl[[#This Row],[retweet_count]]="",1,NYR_Tbl[[#This Row],[retweet_count]])</f>
        <v>1</v>
      </c>
    </row>
    <row r="1363" spans="1:15" x14ac:dyDescent="0.25">
      <c r="A1363" s="1">
        <v>42002.901388888888</v>
      </c>
      <c r="B1363" t="s">
        <v>2442</v>
      </c>
      <c r="C1363" t="s">
        <v>26</v>
      </c>
      <c r="D1363" t="s">
        <v>35</v>
      </c>
      <c r="E1363" t="s">
        <v>2443</v>
      </c>
      <c r="F1363" t="s">
        <v>2320</v>
      </c>
      <c r="G1363" t="s">
        <v>15</v>
      </c>
      <c r="H1363" t="s">
        <v>183</v>
      </c>
      <c r="I1363" t="s">
        <v>17</v>
      </c>
      <c r="K1363" s="2">
        <f>MOD(NYR_Tbl[[#This Row],[tweet_created]],1)</f>
        <v>0.90138888888759539</v>
      </c>
      <c r="L1363" s="2">
        <f>MROUND(NYR_Tbl[[#This Row],[Time]],60/24/60)</f>
        <v>0.91666666666666663</v>
      </c>
      <c r="M1363" s="3">
        <f>INT(NYR_Tbl[[#This Row],[tweet_created]])</f>
        <v>42002</v>
      </c>
      <c r="N1363">
        <f>DAY(NYR_Tbl[[#This Row],[Date]])</f>
        <v>29</v>
      </c>
      <c r="O1363" s="4">
        <f>IF(NYR_Tbl[[#This Row],[retweet_count]]="",1,NYR_Tbl[[#This Row],[retweet_count]])</f>
        <v>1</v>
      </c>
    </row>
    <row r="1364" spans="1:15" x14ac:dyDescent="0.25">
      <c r="A1364" s="1">
        <v>42002.90347222222</v>
      </c>
      <c r="B1364" t="s">
        <v>2444</v>
      </c>
      <c r="C1364" t="s">
        <v>299</v>
      </c>
      <c r="D1364" t="s">
        <v>300</v>
      </c>
      <c r="E1364" t="s">
        <v>2445</v>
      </c>
      <c r="F1364" t="s">
        <v>7562</v>
      </c>
      <c r="G1364" t="s">
        <v>15</v>
      </c>
      <c r="H1364" t="s">
        <v>16</v>
      </c>
      <c r="I1364" t="s">
        <v>17</v>
      </c>
      <c r="K1364" s="2">
        <f>MOD(NYR_Tbl[[#This Row],[tweet_created]],1)</f>
        <v>0.90347222222044365</v>
      </c>
      <c r="L1364" s="2">
        <f>MROUND(NYR_Tbl[[#This Row],[Time]],60/24/60)</f>
        <v>0.91666666666666663</v>
      </c>
      <c r="M1364" s="3">
        <f>INT(NYR_Tbl[[#This Row],[tweet_created]])</f>
        <v>42002</v>
      </c>
      <c r="N1364">
        <f>DAY(NYR_Tbl[[#This Row],[Date]])</f>
        <v>29</v>
      </c>
      <c r="O1364" s="4">
        <f>IF(NYR_Tbl[[#This Row],[retweet_count]]="",1,NYR_Tbl[[#This Row],[retweet_count]])</f>
        <v>1</v>
      </c>
    </row>
    <row r="1365" spans="1:15" x14ac:dyDescent="0.25">
      <c r="A1365" s="1">
        <v>42002.905555555553</v>
      </c>
      <c r="B1365" t="s">
        <v>2446</v>
      </c>
      <c r="C1365" t="s">
        <v>75</v>
      </c>
      <c r="D1365" t="s">
        <v>442</v>
      </c>
      <c r="E1365" t="s">
        <v>2445</v>
      </c>
      <c r="F1365" t="s">
        <v>7562</v>
      </c>
      <c r="G1365" t="s">
        <v>15</v>
      </c>
      <c r="H1365" t="s">
        <v>16</v>
      </c>
      <c r="I1365" t="s">
        <v>17</v>
      </c>
      <c r="K1365" s="2">
        <f>MOD(NYR_Tbl[[#This Row],[tweet_created]],1)</f>
        <v>0.90555555555329192</v>
      </c>
      <c r="L1365" s="2">
        <f>MROUND(NYR_Tbl[[#This Row],[Time]],60/24/60)</f>
        <v>0.91666666666666663</v>
      </c>
      <c r="M1365" s="3">
        <f>INT(NYR_Tbl[[#This Row],[tweet_created]])</f>
        <v>42002</v>
      </c>
      <c r="N1365">
        <f>DAY(NYR_Tbl[[#This Row],[Date]])</f>
        <v>29</v>
      </c>
      <c r="O1365" s="4">
        <f>IF(NYR_Tbl[[#This Row],[retweet_count]]="",1,NYR_Tbl[[#This Row],[retweet_count]])</f>
        <v>1</v>
      </c>
    </row>
    <row r="1366" spans="1:15" x14ac:dyDescent="0.25">
      <c r="A1366" s="1">
        <v>42002.906944444447</v>
      </c>
      <c r="B1366" t="s">
        <v>2447</v>
      </c>
      <c r="C1366" t="s">
        <v>19</v>
      </c>
      <c r="D1366" t="s">
        <v>80</v>
      </c>
      <c r="E1366" t="s">
        <v>1026</v>
      </c>
      <c r="F1366" t="s">
        <v>1026</v>
      </c>
      <c r="G1366" t="s">
        <v>23</v>
      </c>
      <c r="H1366" t="s">
        <v>183</v>
      </c>
      <c r="I1366" t="s">
        <v>17</v>
      </c>
      <c r="K1366" s="2">
        <f>MOD(NYR_Tbl[[#This Row],[tweet_created]],1)</f>
        <v>0.90694444444670808</v>
      </c>
      <c r="L1366" s="2">
        <f>MROUND(NYR_Tbl[[#This Row],[Time]],60/24/60)</f>
        <v>0.91666666666666663</v>
      </c>
      <c r="M1366" s="3">
        <f>INT(NYR_Tbl[[#This Row],[tweet_created]])</f>
        <v>42002</v>
      </c>
      <c r="N1366">
        <f>DAY(NYR_Tbl[[#This Row],[Date]])</f>
        <v>29</v>
      </c>
      <c r="O1366" s="4">
        <f>IF(NYR_Tbl[[#This Row],[retweet_count]]="",1,NYR_Tbl[[#This Row],[retweet_count]])</f>
        <v>1</v>
      </c>
    </row>
    <row r="1367" spans="1:15" x14ac:dyDescent="0.25">
      <c r="A1367" s="1">
        <v>42002.911111111112</v>
      </c>
      <c r="B1367" t="s">
        <v>2448</v>
      </c>
      <c r="C1367" t="s">
        <v>114</v>
      </c>
      <c r="D1367" t="s">
        <v>391</v>
      </c>
      <c r="E1367" t="s">
        <v>2449</v>
      </c>
      <c r="F1367" t="s">
        <v>2966</v>
      </c>
      <c r="G1367" t="s">
        <v>49</v>
      </c>
      <c r="H1367" t="s">
        <v>24</v>
      </c>
      <c r="I1367" t="s">
        <v>17</v>
      </c>
      <c r="K1367" s="2">
        <f>MOD(NYR_Tbl[[#This Row],[tweet_created]],1)</f>
        <v>0.91111111111240461</v>
      </c>
      <c r="L1367" s="2">
        <f>MROUND(NYR_Tbl[[#This Row],[Time]],60/24/60)</f>
        <v>0.91666666666666663</v>
      </c>
      <c r="M1367" s="3">
        <f>INT(NYR_Tbl[[#This Row],[tweet_created]])</f>
        <v>42002</v>
      </c>
      <c r="N1367">
        <f>DAY(NYR_Tbl[[#This Row],[Date]])</f>
        <v>29</v>
      </c>
      <c r="O1367" s="4">
        <f>IF(NYR_Tbl[[#This Row],[retweet_count]]="",1,NYR_Tbl[[#This Row],[retweet_count]])</f>
        <v>1</v>
      </c>
    </row>
    <row r="1368" spans="1:15" x14ac:dyDescent="0.25">
      <c r="A1368" s="1">
        <v>42002.914583333331</v>
      </c>
      <c r="B1368" t="s">
        <v>2450</v>
      </c>
      <c r="C1368" t="s">
        <v>61</v>
      </c>
      <c r="D1368" t="s">
        <v>62</v>
      </c>
      <c r="E1368" t="s">
        <v>2451</v>
      </c>
      <c r="F1368" t="s">
        <v>220</v>
      </c>
      <c r="G1368" t="s">
        <v>23</v>
      </c>
      <c r="H1368" t="s">
        <v>93</v>
      </c>
      <c r="I1368" t="s">
        <v>38</v>
      </c>
      <c r="K1368" s="2">
        <f>MOD(NYR_Tbl[[#This Row],[tweet_created]],1)</f>
        <v>0.91458333333139308</v>
      </c>
      <c r="L1368" s="2">
        <f>MROUND(NYR_Tbl[[#This Row],[Time]],60/24/60)</f>
        <v>0.91666666666666663</v>
      </c>
      <c r="M1368" s="3">
        <f>INT(NYR_Tbl[[#This Row],[tweet_created]])</f>
        <v>42002</v>
      </c>
      <c r="N1368">
        <f>DAY(NYR_Tbl[[#This Row],[Date]])</f>
        <v>29</v>
      </c>
      <c r="O1368" s="4">
        <f>IF(NYR_Tbl[[#This Row],[retweet_count]]="",1,NYR_Tbl[[#This Row],[retweet_count]])</f>
        <v>1</v>
      </c>
    </row>
    <row r="1369" spans="1:15" x14ac:dyDescent="0.25">
      <c r="A1369" s="1">
        <v>42002.916666666664</v>
      </c>
      <c r="B1369" t="s">
        <v>2452</v>
      </c>
      <c r="C1369" t="s">
        <v>26</v>
      </c>
      <c r="D1369" t="s">
        <v>106</v>
      </c>
      <c r="E1369" t="s">
        <v>1967</v>
      </c>
      <c r="F1369" t="s">
        <v>1535</v>
      </c>
      <c r="G1369" t="s">
        <v>15</v>
      </c>
      <c r="I1369" t="s">
        <v>38</v>
      </c>
      <c r="K1369" s="2">
        <f>MOD(NYR_Tbl[[#This Row],[tweet_created]],1)</f>
        <v>0.91666666666424135</v>
      </c>
      <c r="L1369" s="2">
        <f>MROUND(NYR_Tbl[[#This Row],[Time]],60/24/60)</f>
        <v>0.91666666666666663</v>
      </c>
      <c r="M1369" s="3">
        <f>INT(NYR_Tbl[[#This Row],[tweet_created]])</f>
        <v>42002</v>
      </c>
      <c r="N1369">
        <f>DAY(NYR_Tbl[[#This Row],[Date]])</f>
        <v>29</v>
      </c>
      <c r="O1369" s="4">
        <f>IF(NYR_Tbl[[#This Row],[retweet_count]]="",1,NYR_Tbl[[#This Row],[retweet_count]])</f>
        <v>1</v>
      </c>
    </row>
    <row r="1370" spans="1:15" x14ac:dyDescent="0.25">
      <c r="A1370" s="1">
        <v>42002.916666666664</v>
      </c>
      <c r="B1370" t="s">
        <v>2453</v>
      </c>
      <c r="C1370" t="s">
        <v>26</v>
      </c>
      <c r="D1370" t="s">
        <v>172</v>
      </c>
      <c r="E1370" t="s">
        <v>1967</v>
      </c>
      <c r="F1370" t="s">
        <v>1535</v>
      </c>
      <c r="G1370" t="s">
        <v>15</v>
      </c>
      <c r="H1370" t="s">
        <v>634</v>
      </c>
      <c r="I1370" t="s">
        <v>38</v>
      </c>
      <c r="K1370" s="2">
        <f>MOD(NYR_Tbl[[#This Row],[tweet_created]],1)</f>
        <v>0.91666666666424135</v>
      </c>
      <c r="L1370" s="2">
        <f>MROUND(NYR_Tbl[[#This Row],[Time]],60/24/60)</f>
        <v>0.91666666666666663</v>
      </c>
      <c r="M1370" s="3">
        <f>INT(NYR_Tbl[[#This Row],[tweet_created]])</f>
        <v>42002</v>
      </c>
      <c r="N1370">
        <f>DAY(NYR_Tbl[[#This Row],[Date]])</f>
        <v>29</v>
      </c>
      <c r="O1370" s="4">
        <f>IF(NYR_Tbl[[#This Row],[retweet_count]]="",1,NYR_Tbl[[#This Row],[retweet_count]])</f>
        <v>1</v>
      </c>
    </row>
    <row r="1371" spans="1:15" x14ac:dyDescent="0.25">
      <c r="A1371" s="1">
        <v>42002.92083333333</v>
      </c>
      <c r="B1371" t="s">
        <v>2454</v>
      </c>
      <c r="C1371" t="s">
        <v>114</v>
      </c>
      <c r="D1371" t="s">
        <v>349</v>
      </c>
      <c r="E1371" t="s">
        <v>772</v>
      </c>
      <c r="F1371" t="s">
        <v>772</v>
      </c>
      <c r="G1371" t="s">
        <v>23</v>
      </c>
      <c r="H1371" t="s">
        <v>87</v>
      </c>
      <c r="I1371" t="s">
        <v>38</v>
      </c>
      <c r="K1371" s="2">
        <f>MOD(NYR_Tbl[[#This Row],[tweet_created]],1)</f>
        <v>0.92083333332993789</v>
      </c>
      <c r="L1371" s="2">
        <f>MROUND(NYR_Tbl[[#This Row],[Time]],60/24/60)</f>
        <v>0.91666666666666663</v>
      </c>
      <c r="M1371" s="3">
        <f>INT(NYR_Tbl[[#This Row],[tweet_created]])</f>
        <v>42002</v>
      </c>
      <c r="N1371">
        <f>DAY(NYR_Tbl[[#This Row],[Date]])</f>
        <v>29</v>
      </c>
      <c r="O1371" s="4">
        <f>IF(NYR_Tbl[[#This Row],[retweet_count]]="",1,NYR_Tbl[[#This Row],[retweet_count]])</f>
        <v>1</v>
      </c>
    </row>
    <row r="1372" spans="1:15" x14ac:dyDescent="0.25">
      <c r="A1372" s="1">
        <v>42002.930555555555</v>
      </c>
      <c r="B1372" t="s">
        <v>2455</v>
      </c>
      <c r="C1372" t="s">
        <v>11</v>
      </c>
      <c r="D1372" t="s">
        <v>66</v>
      </c>
      <c r="E1372" t="s">
        <v>2456</v>
      </c>
      <c r="F1372" t="s">
        <v>460</v>
      </c>
      <c r="G1372" t="s">
        <v>43</v>
      </c>
      <c r="H1372" t="s">
        <v>16</v>
      </c>
      <c r="I1372" t="s">
        <v>38</v>
      </c>
      <c r="K1372" s="2">
        <f>MOD(NYR_Tbl[[#This Row],[tweet_created]],1)</f>
        <v>0.93055555555474712</v>
      </c>
      <c r="L1372" s="2">
        <f>MROUND(NYR_Tbl[[#This Row],[Time]],60/24/60)</f>
        <v>0.91666666666666663</v>
      </c>
      <c r="M1372" s="3">
        <f>INT(NYR_Tbl[[#This Row],[tweet_created]])</f>
        <v>42002</v>
      </c>
      <c r="N1372">
        <f>DAY(NYR_Tbl[[#This Row],[Date]])</f>
        <v>29</v>
      </c>
      <c r="O1372" s="4">
        <f>IF(NYR_Tbl[[#This Row],[retweet_count]]="",1,NYR_Tbl[[#This Row],[retweet_count]])</f>
        <v>1</v>
      </c>
    </row>
    <row r="1373" spans="1:15" x14ac:dyDescent="0.25">
      <c r="A1373" s="1">
        <v>42002.936111111114</v>
      </c>
      <c r="B1373" t="s">
        <v>2457</v>
      </c>
      <c r="C1373" t="s">
        <v>19</v>
      </c>
      <c r="D1373" t="s">
        <v>143</v>
      </c>
      <c r="E1373" t="s">
        <v>473</v>
      </c>
      <c r="F1373" t="s">
        <v>1151</v>
      </c>
      <c r="G1373" t="s">
        <v>23</v>
      </c>
      <c r="H1373" t="s">
        <v>24</v>
      </c>
      <c r="I1373" t="s">
        <v>17</v>
      </c>
      <c r="K1373" s="2">
        <f>MOD(NYR_Tbl[[#This Row],[tweet_created]],1)</f>
        <v>0.93611111111385981</v>
      </c>
      <c r="L1373" s="2">
        <f>MROUND(NYR_Tbl[[#This Row],[Time]],60/24/60)</f>
        <v>0.91666666666666663</v>
      </c>
      <c r="M1373" s="3">
        <f>INT(NYR_Tbl[[#This Row],[tweet_created]])</f>
        <v>42002</v>
      </c>
      <c r="N1373">
        <f>DAY(NYR_Tbl[[#This Row],[Date]])</f>
        <v>29</v>
      </c>
      <c r="O1373" s="4">
        <f>IF(NYR_Tbl[[#This Row],[retweet_count]]="",1,NYR_Tbl[[#This Row],[retweet_count]])</f>
        <v>1</v>
      </c>
    </row>
    <row r="1374" spans="1:15" x14ac:dyDescent="0.25">
      <c r="A1374" s="1">
        <v>42002.94027777778</v>
      </c>
      <c r="B1374" t="s">
        <v>2458</v>
      </c>
      <c r="C1374" t="s">
        <v>11</v>
      </c>
      <c r="D1374" t="s">
        <v>31</v>
      </c>
      <c r="E1374" t="s">
        <v>1762</v>
      </c>
      <c r="F1374" t="s">
        <v>1762</v>
      </c>
      <c r="G1374" t="s">
        <v>49</v>
      </c>
      <c r="H1374" t="s">
        <v>24</v>
      </c>
      <c r="I1374" t="s">
        <v>17</v>
      </c>
      <c r="K1374" s="2">
        <f>MOD(NYR_Tbl[[#This Row],[tweet_created]],1)</f>
        <v>0.94027777777955635</v>
      </c>
      <c r="L1374" s="2">
        <f>MROUND(NYR_Tbl[[#This Row],[Time]],60/24/60)</f>
        <v>0.95833333333333326</v>
      </c>
      <c r="M1374" s="3">
        <f>INT(NYR_Tbl[[#This Row],[tweet_created]])</f>
        <v>42002</v>
      </c>
      <c r="N1374">
        <f>DAY(NYR_Tbl[[#This Row],[Date]])</f>
        <v>29</v>
      </c>
      <c r="O1374" s="4">
        <f>IF(NYR_Tbl[[#This Row],[retweet_count]]="",1,NYR_Tbl[[#This Row],[retweet_count]])</f>
        <v>1</v>
      </c>
    </row>
    <row r="1375" spans="1:15" x14ac:dyDescent="0.25">
      <c r="A1375" s="1">
        <v>42002.946527777778</v>
      </c>
      <c r="B1375" t="s">
        <v>2459</v>
      </c>
      <c r="C1375" t="s">
        <v>26</v>
      </c>
      <c r="D1375" t="s">
        <v>158</v>
      </c>
      <c r="E1375" t="s">
        <v>2460</v>
      </c>
      <c r="F1375" t="s">
        <v>183</v>
      </c>
      <c r="G1375" t="s">
        <v>15</v>
      </c>
      <c r="I1375" t="s">
        <v>38</v>
      </c>
      <c r="K1375" s="2">
        <f>MOD(NYR_Tbl[[#This Row],[tweet_created]],1)</f>
        <v>0.94652777777810115</v>
      </c>
      <c r="L1375" s="2">
        <f>MROUND(NYR_Tbl[[#This Row],[Time]],60/24/60)</f>
        <v>0.95833333333333326</v>
      </c>
      <c r="M1375" s="3">
        <f>INT(NYR_Tbl[[#This Row],[tweet_created]])</f>
        <v>42002</v>
      </c>
      <c r="N1375">
        <f>DAY(NYR_Tbl[[#This Row],[Date]])</f>
        <v>29</v>
      </c>
      <c r="O1375" s="4">
        <f>IF(NYR_Tbl[[#This Row],[retweet_count]]="",1,NYR_Tbl[[#This Row],[retweet_count]])</f>
        <v>1</v>
      </c>
    </row>
    <row r="1376" spans="1:15" x14ac:dyDescent="0.25">
      <c r="A1376" s="1">
        <v>42002.947222222225</v>
      </c>
      <c r="B1376" t="s">
        <v>2461</v>
      </c>
      <c r="C1376" t="s">
        <v>26</v>
      </c>
      <c r="D1376" t="s">
        <v>311</v>
      </c>
      <c r="E1376" t="s">
        <v>1762</v>
      </c>
      <c r="F1376" t="s">
        <v>1762</v>
      </c>
      <c r="G1376" t="s">
        <v>49</v>
      </c>
      <c r="I1376" t="s">
        <v>38</v>
      </c>
      <c r="K1376" s="2">
        <f>MOD(NYR_Tbl[[#This Row],[tweet_created]],1)</f>
        <v>0.94722222222480923</v>
      </c>
      <c r="L1376" s="2">
        <f>MROUND(NYR_Tbl[[#This Row],[Time]],60/24/60)</f>
        <v>0.95833333333333326</v>
      </c>
      <c r="M1376" s="3">
        <f>INT(NYR_Tbl[[#This Row],[tweet_created]])</f>
        <v>42002</v>
      </c>
      <c r="N1376">
        <f>DAY(NYR_Tbl[[#This Row],[Date]])</f>
        <v>29</v>
      </c>
      <c r="O1376" s="4">
        <f>IF(NYR_Tbl[[#This Row],[retweet_count]]="",1,NYR_Tbl[[#This Row],[retweet_count]])</f>
        <v>1</v>
      </c>
    </row>
    <row r="1377" spans="1:15" x14ac:dyDescent="0.25">
      <c r="A1377" s="1">
        <v>42002.951388888891</v>
      </c>
      <c r="B1377" t="s">
        <v>2462</v>
      </c>
      <c r="C1377" t="s">
        <v>11</v>
      </c>
      <c r="D1377" t="s">
        <v>210</v>
      </c>
      <c r="E1377" t="s">
        <v>2463</v>
      </c>
      <c r="F1377" t="s">
        <v>745</v>
      </c>
      <c r="G1377" t="s">
        <v>15</v>
      </c>
      <c r="H1377" t="s">
        <v>16</v>
      </c>
      <c r="I1377" t="s">
        <v>17</v>
      </c>
      <c r="K1377" s="2">
        <f>MOD(NYR_Tbl[[#This Row],[tweet_created]],1)</f>
        <v>0.95138888889050577</v>
      </c>
      <c r="L1377" s="2">
        <f>MROUND(NYR_Tbl[[#This Row],[Time]],60/24/60)</f>
        <v>0.95833333333333326</v>
      </c>
      <c r="M1377" s="3">
        <f>INT(NYR_Tbl[[#This Row],[tweet_created]])</f>
        <v>42002</v>
      </c>
      <c r="N1377">
        <f>DAY(NYR_Tbl[[#This Row],[Date]])</f>
        <v>29</v>
      </c>
      <c r="O1377" s="4">
        <f>IF(NYR_Tbl[[#This Row],[retweet_count]]="",1,NYR_Tbl[[#This Row],[retweet_count]])</f>
        <v>1</v>
      </c>
    </row>
    <row r="1378" spans="1:15" x14ac:dyDescent="0.25">
      <c r="A1378" s="1">
        <v>42002.960416666669</v>
      </c>
      <c r="B1378" t="s">
        <v>2464</v>
      </c>
      <c r="C1378" t="s">
        <v>26</v>
      </c>
      <c r="D1378" t="s">
        <v>172</v>
      </c>
      <c r="E1378" t="s">
        <v>2465</v>
      </c>
      <c r="F1378" t="s">
        <v>772</v>
      </c>
      <c r="G1378" t="s">
        <v>23</v>
      </c>
      <c r="H1378" t="s">
        <v>82</v>
      </c>
      <c r="I1378" t="s">
        <v>38</v>
      </c>
      <c r="K1378" s="2">
        <f>MOD(NYR_Tbl[[#This Row],[tweet_created]],1)</f>
        <v>0.96041666666860692</v>
      </c>
      <c r="L1378" s="2">
        <f>MROUND(NYR_Tbl[[#This Row],[Time]],60/24/60)</f>
        <v>0.95833333333333326</v>
      </c>
      <c r="M1378" s="3">
        <f>INT(NYR_Tbl[[#This Row],[tweet_created]])</f>
        <v>42002</v>
      </c>
      <c r="N1378">
        <f>DAY(NYR_Tbl[[#This Row],[Date]])</f>
        <v>29</v>
      </c>
      <c r="O1378" s="4">
        <f>IF(NYR_Tbl[[#This Row],[retweet_count]]="",1,NYR_Tbl[[#This Row],[retweet_count]])</f>
        <v>1</v>
      </c>
    </row>
    <row r="1379" spans="1:15" x14ac:dyDescent="0.25">
      <c r="A1379" s="1">
        <v>42002.963888888888</v>
      </c>
      <c r="B1379" t="s">
        <v>2466</v>
      </c>
      <c r="C1379" t="s">
        <v>26</v>
      </c>
      <c r="D1379" t="s">
        <v>453</v>
      </c>
      <c r="E1379" t="s">
        <v>2467</v>
      </c>
      <c r="F1379" t="s">
        <v>220</v>
      </c>
      <c r="G1379" t="s">
        <v>23</v>
      </c>
      <c r="H1379" t="s">
        <v>73</v>
      </c>
      <c r="I1379" t="s">
        <v>38</v>
      </c>
      <c r="K1379" s="2">
        <f>MOD(NYR_Tbl[[#This Row],[tweet_created]],1)</f>
        <v>0.96388888888759539</v>
      </c>
      <c r="L1379" s="2">
        <f>MROUND(NYR_Tbl[[#This Row],[Time]],60/24/60)</f>
        <v>0.95833333333333326</v>
      </c>
      <c r="M1379" s="3">
        <f>INT(NYR_Tbl[[#This Row],[tweet_created]])</f>
        <v>42002</v>
      </c>
      <c r="N1379">
        <f>DAY(NYR_Tbl[[#This Row],[Date]])</f>
        <v>29</v>
      </c>
      <c r="O1379" s="4">
        <f>IF(NYR_Tbl[[#This Row],[retweet_count]]="",1,NYR_Tbl[[#This Row],[retweet_count]])</f>
        <v>1</v>
      </c>
    </row>
    <row r="1380" spans="1:15" x14ac:dyDescent="0.25">
      <c r="A1380" s="1">
        <v>42002.970138888886</v>
      </c>
      <c r="B1380" t="s">
        <v>2468</v>
      </c>
      <c r="C1380" t="s">
        <v>11</v>
      </c>
      <c r="D1380" t="s">
        <v>12</v>
      </c>
      <c r="E1380" t="s">
        <v>2465</v>
      </c>
      <c r="F1380" t="s">
        <v>772</v>
      </c>
      <c r="G1380" t="s">
        <v>23</v>
      </c>
      <c r="H1380" t="s">
        <v>82</v>
      </c>
      <c r="I1380" t="s">
        <v>38</v>
      </c>
      <c r="K1380" s="2">
        <f>MOD(NYR_Tbl[[#This Row],[tweet_created]],1)</f>
        <v>0.97013888888614019</v>
      </c>
      <c r="L1380" s="2">
        <f>MROUND(NYR_Tbl[[#This Row],[Time]],60/24/60)</f>
        <v>0.95833333333333326</v>
      </c>
      <c r="M1380" s="3">
        <f>INT(NYR_Tbl[[#This Row],[tweet_created]])</f>
        <v>42002</v>
      </c>
      <c r="N1380">
        <f>DAY(NYR_Tbl[[#This Row],[Date]])</f>
        <v>29</v>
      </c>
      <c r="O1380" s="4">
        <f>IF(NYR_Tbl[[#This Row],[retweet_count]]="",1,NYR_Tbl[[#This Row],[retweet_count]])</f>
        <v>1</v>
      </c>
    </row>
    <row r="1381" spans="1:15" x14ac:dyDescent="0.25">
      <c r="A1381" s="1">
        <v>42002.986805555556</v>
      </c>
      <c r="B1381" t="s">
        <v>2469</v>
      </c>
      <c r="C1381" t="s">
        <v>26</v>
      </c>
      <c r="D1381" t="s">
        <v>35</v>
      </c>
      <c r="E1381" t="s">
        <v>482</v>
      </c>
      <c r="F1381" t="s">
        <v>7563</v>
      </c>
      <c r="G1381" t="s">
        <v>49</v>
      </c>
      <c r="H1381" t="s">
        <v>130</v>
      </c>
      <c r="I1381" t="s">
        <v>38</v>
      </c>
      <c r="K1381" s="2">
        <f>MOD(NYR_Tbl[[#This Row],[tweet_created]],1)</f>
        <v>0.98680555555620231</v>
      </c>
      <c r="L1381" s="2">
        <f>MROUND(NYR_Tbl[[#This Row],[Time]],60/24/60)</f>
        <v>1</v>
      </c>
      <c r="M1381" s="3">
        <f>INT(NYR_Tbl[[#This Row],[tweet_created]])</f>
        <v>42002</v>
      </c>
      <c r="N1381">
        <f>DAY(NYR_Tbl[[#This Row],[Date]])</f>
        <v>29</v>
      </c>
      <c r="O1381" s="4">
        <f>IF(NYR_Tbl[[#This Row],[retweet_count]]="",1,NYR_Tbl[[#This Row],[retweet_count]])</f>
        <v>1</v>
      </c>
    </row>
    <row r="1382" spans="1:15" x14ac:dyDescent="0.25">
      <c r="A1382" s="1">
        <v>42002.990277777775</v>
      </c>
      <c r="B1382" t="s">
        <v>2470</v>
      </c>
      <c r="C1382" t="s">
        <v>19</v>
      </c>
      <c r="D1382" t="s">
        <v>402</v>
      </c>
      <c r="E1382" t="s">
        <v>207</v>
      </c>
      <c r="F1382" t="s">
        <v>1535</v>
      </c>
      <c r="G1382" t="s">
        <v>15</v>
      </c>
      <c r="H1382" t="s">
        <v>73</v>
      </c>
      <c r="I1382" t="s">
        <v>17</v>
      </c>
      <c r="K1382" s="2">
        <f>MOD(NYR_Tbl[[#This Row],[tweet_created]],1)</f>
        <v>0.99027777777519077</v>
      </c>
      <c r="L1382" s="2">
        <f>MROUND(NYR_Tbl[[#This Row],[Time]],60/24/60)</f>
        <v>1</v>
      </c>
      <c r="M1382" s="3">
        <f>INT(NYR_Tbl[[#This Row],[tweet_created]])</f>
        <v>42002</v>
      </c>
      <c r="N1382">
        <f>DAY(NYR_Tbl[[#This Row],[Date]])</f>
        <v>29</v>
      </c>
      <c r="O1382" s="4">
        <f>IF(NYR_Tbl[[#This Row],[retweet_count]]="",1,NYR_Tbl[[#This Row],[retweet_count]])</f>
        <v>1</v>
      </c>
    </row>
    <row r="1383" spans="1:15" x14ac:dyDescent="0.25">
      <c r="A1383" s="1">
        <v>42002.993750000001</v>
      </c>
      <c r="B1383" t="s">
        <v>2471</v>
      </c>
      <c r="C1383" t="s">
        <v>26</v>
      </c>
      <c r="D1383" t="s">
        <v>46</v>
      </c>
      <c r="E1383" t="s">
        <v>2472</v>
      </c>
      <c r="F1383" t="s">
        <v>745</v>
      </c>
      <c r="G1383" t="s">
        <v>15</v>
      </c>
      <c r="I1383" t="s">
        <v>38</v>
      </c>
      <c r="K1383" s="2">
        <f>MOD(NYR_Tbl[[#This Row],[tweet_created]],1)</f>
        <v>0.99375000000145519</v>
      </c>
      <c r="L1383" s="2">
        <f>MROUND(NYR_Tbl[[#This Row],[Time]],60/24/60)</f>
        <v>1</v>
      </c>
      <c r="M1383" s="3">
        <f>INT(NYR_Tbl[[#This Row],[tweet_created]])</f>
        <v>42002</v>
      </c>
      <c r="N1383">
        <f>DAY(NYR_Tbl[[#This Row],[Date]])</f>
        <v>29</v>
      </c>
      <c r="O1383" s="4">
        <f>IF(NYR_Tbl[[#This Row],[retweet_count]]="",1,NYR_Tbl[[#This Row],[retweet_count]])</f>
        <v>1</v>
      </c>
    </row>
    <row r="1384" spans="1:15" x14ac:dyDescent="0.25">
      <c r="A1384" s="1">
        <v>42003.006249999999</v>
      </c>
      <c r="B1384" t="s">
        <v>2473</v>
      </c>
      <c r="C1384" t="s">
        <v>26</v>
      </c>
      <c r="D1384" t="s">
        <v>429</v>
      </c>
      <c r="E1384" t="s">
        <v>346</v>
      </c>
      <c r="F1384" t="s">
        <v>4162</v>
      </c>
      <c r="G1384" t="s">
        <v>15</v>
      </c>
      <c r="H1384" t="s">
        <v>16</v>
      </c>
      <c r="I1384" t="s">
        <v>38</v>
      </c>
      <c r="K1384" s="2">
        <f>MOD(NYR_Tbl[[#This Row],[tweet_created]],1)</f>
        <v>6.2499999985448085E-3</v>
      </c>
      <c r="L1384" s="2">
        <f>MROUND(NYR_Tbl[[#This Row],[Time]],60/24/60)</f>
        <v>0</v>
      </c>
      <c r="M1384" s="3">
        <f>INT(NYR_Tbl[[#This Row],[tweet_created]])</f>
        <v>42003</v>
      </c>
      <c r="N1384">
        <f>DAY(NYR_Tbl[[#This Row],[Date]])</f>
        <v>30</v>
      </c>
      <c r="O1384" s="4">
        <f>IF(NYR_Tbl[[#This Row],[retweet_count]]="",1,NYR_Tbl[[#This Row],[retweet_count]])</f>
        <v>1</v>
      </c>
    </row>
    <row r="1385" spans="1:15" x14ac:dyDescent="0.25">
      <c r="A1385" s="1">
        <v>42003.006944444445</v>
      </c>
      <c r="B1385" t="s">
        <v>2474</v>
      </c>
      <c r="C1385" t="s">
        <v>26</v>
      </c>
      <c r="D1385" t="s">
        <v>264</v>
      </c>
      <c r="E1385" t="s">
        <v>2475</v>
      </c>
      <c r="F1385" t="s">
        <v>130</v>
      </c>
      <c r="G1385" t="s">
        <v>15</v>
      </c>
      <c r="H1385" t="s">
        <v>82</v>
      </c>
      <c r="I1385" t="s">
        <v>17</v>
      </c>
      <c r="K1385" s="2">
        <f>MOD(NYR_Tbl[[#This Row],[tweet_created]],1)</f>
        <v>6.9444444452528842E-3</v>
      </c>
      <c r="L1385" s="2">
        <f>MROUND(NYR_Tbl[[#This Row],[Time]],60/24/60)</f>
        <v>0</v>
      </c>
      <c r="M1385" s="3">
        <f>INT(NYR_Tbl[[#This Row],[tweet_created]])</f>
        <v>42003</v>
      </c>
      <c r="N1385">
        <f>DAY(NYR_Tbl[[#This Row],[Date]])</f>
        <v>30</v>
      </c>
      <c r="O1385" s="4">
        <f>IF(NYR_Tbl[[#This Row],[retweet_count]]="",1,NYR_Tbl[[#This Row],[retweet_count]])</f>
        <v>1</v>
      </c>
    </row>
    <row r="1386" spans="1:15" x14ac:dyDescent="0.25">
      <c r="A1386" s="1">
        <v>42003.012499999997</v>
      </c>
      <c r="B1386" t="s">
        <v>2476</v>
      </c>
      <c r="C1386" t="s">
        <v>26</v>
      </c>
      <c r="D1386" t="s">
        <v>206</v>
      </c>
      <c r="E1386" t="s">
        <v>137</v>
      </c>
      <c r="F1386" t="s">
        <v>745</v>
      </c>
      <c r="G1386" t="s">
        <v>15</v>
      </c>
      <c r="I1386" t="s">
        <v>38</v>
      </c>
      <c r="K1386" s="2">
        <f>MOD(NYR_Tbl[[#This Row],[tweet_created]],1)</f>
        <v>1.2499999997089617E-2</v>
      </c>
      <c r="L1386" s="2">
        <f>MROUND(NYR_Tbl[[#This Row],[Time]],60/24/60)</f>
        <v>0</v>
      </c>
      <c r="M1386" s="3">
        <f>INT(NYR_Tbl[[#This Row],[tweet_created]])</f>
        <v>42003</v>
      </c>
      <c r="N1386">
        <f>DAY(NYR_Tbl[[#This Row],[Date]])</f>
        <v>30</v>
      </c>
      <c r="O1386" s="4">
        <f>IF(NYR_Tbl[[#This Row],[retweet_count]]="",1,NYR_Tbl[[#This Row],[retweet_count]])</f>
        <v>1</v>
      </c>
    </row>
    <row r="1387" spans="1:15" x14ac:dyDescent="0.25">
      <c r="A1387" s="1">
        <v>42003.013194444444</v>
      </c>
      <c r="B1387" t="s">
        <v>2477</v>
      </c>
      <c r="C1387" t="s">
        <v>11</v>
      </c>
      <c r="D1387" t="s">
        <v>210</v>
      </c>
      <c r="E1387" t="s">
        <v>745</v>
      </c>
      <c r="F1387" t="s">
        <v>745</v>
      </c>
      <c r="G1387" t="s">
        <v>15</v>
      </c>
      <c r="I1387" t="s">
        <v>38</v>
      </c>
      <c r="K1387" s="2">
        <f>MOD(NYR_Tbl[[#This Row],[tweet_created]],1)</f>
        <v>1.3194444443797693E-2</v>
      </c>
      <c r="L1387" s="2">
        <f>MROUND(NYR_Tbl[[#This Row],[Time]],60/24/60)</f>
        <v>0</v>
      </c>
      <c r="M1387" s="3">
        <f>INT(NYR_Tbl[[#This Row],[tweet_created]])</f>
        <v>42003</v>
      </c>
      <c r="N1387">
        <f>DAY(NYR_Tbl[[#This Row],[Date]])</f>
        <v>30</v>
      </c>
      <c r="O1387" s="4">
        <f>IF(NYR_Tbl[[#This Row],[retweet_count]]="",1,NYR_Tbl[[#This Row],[retweet_count]])</f>
        <v>1</v>
      </c>
    </row>
    <row r="1388" spans="1:15" x14ac:dyDescent="0.25">
      <c r="A1388" s="1">
        <v>42003.017361111109</v>
      </c>
      <c r="B1388" t="s">
        <v>2478</v>
      </c>
      <c r="C1388" t="s">
        <v>11</v>
      </c>
      <c r="D1388" t="s">
        <v>12</v>
      </c>
      <c r="E1388" t="s">
        <v>2479</v>
      </c>
      <c r="F1388" t="s">
        <v>270</v>
      </c>
      <c r="G1388" t="s">
        <v>23</v>
      </c>
      <c r="H1388" t="s">
        <v>24</v>
      </c>
      <c r="I1388" t="s">
        <v>17</v>
      </c>
      <c r="K1388" s="2">
        <f>MOD(NYR_Tbl[[#This Row],[tweet_created]],1)</f>
        <v>1.7361111109494232E-2</v>
      </c>
      <c r="L1388" s="2">
        <f>MROUND(NYR_Tbl[[#This Row],[Time]],60/24/60)</f>
        <v>0</v>
      </c>
      <c r="M1388" s="3">
        <f>INT(NYR_Tbl[[#This Row],[tweet_created]])</f>
        <v>42003</v>
      </c>
      <c r="N1388">
        <f>DAY(NYR_Tbl[[#This Row],[Date]])</f>
        <v>30</v>
      </c>
      <c r="O1388" s="4">
        <f>IF(NYR_Tbl[[#This Row],[retweet_count]]="",1,NYR_Tbl[[#This Row],[retweet_count]])</f>
        <v>1</v>
      </c>
    </row>
    <row r="1389" spans="1:15" x14ac:dyDescent="0.25">
      <c r="A1389" s="1">
        <v>42003.018750000003</v>
      </c>
      <c r="B1389" t="s">
        <v>2480</v>
      </c>
      <c r="C1389" t="s">
        <v>26</v>
      </c>
      <c r="D1389" t="s">
        <v>97</v>
      </c>
      <c r="E1389" t="s">
        <v>2481</v>
      </c>
      <c r="F1389" t="s">
        <v>220</v>
      </c>
      <c r="G1389" t="s">
        <v>23</v>
      </c>
      <c r="H1389" t="s">
        <v>24</v>
      </c>
      <c r="I1389" t="s">
        <v>38</v>
      </c>
      <c r="K1389" s="2">
        <f>MOD(NYR_Tbl[[#This Row],[tweet_created]],1)</f>
        <v>1.8750000002910383E-2</v>
      </c>
      <c r="L1389" s="2">
        <f>MROUND(NYR_Tbl[[#This Row],[Time]],60/24/60)</f>
        <v>0</v>
      </c>
      <c r="M1389" s="3">
        <f>INT(NYR_Tbl[[#This Row],[tweet_created]])</f>
        <v>42003</v>
      </c>
      <c r="N1389">
        <f>DAY(NYR_Tbl[[#This Row],[Date]])</f>
        <v>30</v>
      </c>
      <c r="O1389" s="4">
        <f>IF(NYR_Tbl[[#This Row],[retweet_count]]="",1,NYR_Tbl[[#This Row],[retweet_count]])</f>
        <v>1</v>
      </c>
    </row>
    <row r="1390" spans="1:15" x14ac:dyDescent="0.25">
      <c r="A1390" s="1">
        <v>42003.022222222222</v>
      </c>
      <c r="B1390" t="s">
        <v>2482</v>
      </c>
      <c r="C1390" t="s">
        <v>75</v>
      </c>
      <c r="D1390" t="s">
        <v>35</v>
      </c>
      <c r="E1390" t="s">
        <v>2483</v>
      </c>
      <c r="F1390" t="s">
        <v>2856</v>
      </c>
      <c r="G1390" t="s">
        <v>23</v>
      </c>
      <c r="H1390" t="s">
        <v>24</v>
      </c>
      <c r="I1390" t="s">
        <v>38</v>
      </c>
      <c r="K1390" s="2">
        <f>MOD(NYR_Tbl[[#This Row],[tweet_created]],1)</f>
        <v>2.2222222221898846E-2</v>
      </c>
      <c r="L1390" s="2">
        <f>MROUND(NYR_Tbl[[#This Row],[Time]],60/24/60)</f>
        <v>4.1666666666666664E-2</v>
      </c>
      <c r="M1390" s="3">
        <f>INT(NYR_Tbl[[#This Row],[tweet_created]])</f>
        <v>42003</v>
      </c>
      <c r="N1390">
        <f>DAY(NYR_Tbl[[#This Row],[Date]])</f>
        <v>30</v>
      </c>
      <c r="O1390" s="4">
        <f>IF(NYR_Tbl[[#This Row],[retweet_count]]="",1,NYR_Tbl[[#This Row],[retweet_count]])</f>
        <v>1</v>
      </c>
    </row>
    <row r="1391" spans="1:15" x14ac:dyDescent="0.25">
      <c r="A1391" s="1">
        <v>42003.027083333334</v>
      </c>
      <c r="B1391" t="s">
        <v>2484</v>
      </c>
      <c r="C1391" t="s">
        <v>75</v>
      </c>
      <c r="D1391" t="s">
        <v>442</v>
      </c>
      <c r="E1391" t="s">
        <v>2483</v>
      </c>
      <c r="F1391" t="s">
        <v>2856</v>
      </c>
      <c r="G1391" t="s">
        <v>23</v>
      </c>
      <c r="H1391" t="s">
        <v>24</v>
      </c>
      <c r="I1391" t="s">
        <v>38</v>
      </c>
      <c r="K1391" s="2">
        <f>MOD(NYR_Tbl[[#This Row],[tweet_created]],1)</f>
        <v>2.7083333334303461E-2</v>
      </c>
      <c r="L1391" s="2">
        <f>MROUND(NYR_Tbl[[#This Row],[Time]],60/24/60)</f>
        <v>4.1666666666666664E-2</v>
      </c>
      <c r="M1391" s="3">
        <f>INT(NYR_Tbl[[#This Row],[tweet_created]])</f>
        <v>42003</v>
      </c>
      <c r="N1391">
        <f>DAY(NYR_Tbl[[#This Row],[Date]])</f>
        <v>30</v>
      </c>
      <c r="O1391" s="4">
        <f>IF(NYR_Tbl[[#This Row],[retweet_count]]="",1,NYR_Tbl[[#This Row],[retweet_count]])</f>
        <v>1</v>
      </c>
    </row>
    <row r="1392" spans="1:15" x14ac:dyDescent="0.25">
      <c r="A1392" s="1">
        <v>42003.029166666667</v>
      </c>
      <c r="B1392" t="s">
        <v>2485</v>
      </c>
      <c r="C1392" t="s">
        <v>75</v>
      </c>
      <c r="D1392" t="s">
        <v>442</v>
      </c>
      <c r="E1392" t="s">
        <v>2486</v>
      </c>
      <c r="F1392" t="s">
        <v>745</v>
      </c>
      <c r="G1392" t="s">
        <v>15</v>
      </c>
      <c r="H1392" t="s">
        <v>16</v>
      </c>
      <c r="I1392" t="s">
        <v>17</v>
      </c>
      <c r="K1392" s="2">
        <f>MOD(NYR_Tbl[[#This Row],[tweet_created]],1)</f>
        <v>2.9166666667151731E-2</v>
      </c>
      <c r="L1392" s="2">
        <f>MROUND(NYR_Tbl[[#This Row],[Time]],60/24/60)</f>
        <v>4.1666666666666664E-2</v>
      </c>
      <c r="M1392" s="3">
        <f>INT(NYR_Tbl[[#This Row],[tweet_created]])</f>
        <v>42003</v>
      </c>
      <c r="N1392">
        <f>DAY(NYR_Tbl[[#This Row],[Date]])</f>
        <v>30</v>
      </c>
      <c r="O1392" s="4">
        <f>IF(NYR_Tbl[[#This Row],[retweet_count]]="",1,NYR_Tbl[[#This Row],[retweet_count]])</f>
        <v>1</v>
      </c>
    </row>
    <row r="1393" spans="1:15" x14ac:dyDescent="0.25">
      <c r="A1393" s="1">
        <v>42003.036111111112</v>
      </c>
      <c r="B1393" t="s">
        <v>2487</v>
      </c>
      <c r="C1393" t="s">
        <v>26</v>
      </c>
      <c r="D1393" t="s">
        <v>35</v>
      </c>
      <c r="E1393" t="s">
        <v>2488</v>
      </c>
      <c r="F1393" t="s">
        <v>2191</v>
      </c>
      <c r="G1393" t="s">
        <v>15</v>
      </c>
      <c r="I1393" t="s">
        <v>17</v>
      </c>
      <c r="K1393" s="2">
        <f>MOD(NYR_Tbl[[#This Row],[tweet_created]],1)</f>
        <v>3.6111111112404615E-2</v>
      </c>
      <c r="L1393" s="2">
        <f>MROUND(NYR_Tbl[[#This Row],[Time]],60/24/60)</f>
        <v>4.1666666666666664E-2</v>
      </c>
      <c r="M1393" s="3">
        <f>INT(NYR_Tbl[[#This Row],[tweet_created]])</f>
        <v>42003</v>
      </c>
      <c r="N1393">
        <f>DAY(NYR_Tbl[[#This Row],[Date]])</f>
        <v>30</v>
      </c>
      <c r="O1393" s="4">
        <f>IF(NYR_Tbl[[#This Row],[retweet_count]]="",1,NYR_Tbl[[#This Row],[retweet_count]])</f>
        <v>1</v>
      </c>
    </row>
    <row r="1394" spans="1:15" x14ac:dyDescent="0.25">
      <c r="A1394" s="1">
        <v>42003.044444444444</v>
      </c>
      <c r="B1394" t="s">
        <v>2489</v>
      </c>
      <c r="C1394" t="s">
        <v>26</v>
      </c>
      <c r="D1394" t="s">
        <v>284</v>
      </c>
      <c r="E1394" t="s">
        <v>2490</v>
      </c>
      <c r="F1394" t="s">
        <v>2966</v>
      </c>
      <c r="G1394" t="s">
        <v>49</v>
      </c>
      <c r="I1394" t="s">
        <v>38</v>
      </c>
      <c r="K1394" s="2">
        <f>MOD(NYR_Tbl[[#This Row],[tweet_created]],1)</f>
        <v>4.4444444443797693E-2</v>
      </c>
      <c r="L1394" s="2">
        <f>MROUND(NYR_Tbl[[#This Row],[Time]],60/24/60)</f>
        <v>4.1666666666666664E-2</v>
      </c>
      <c r="M1394" s="3">
        <f>INT(NYR_Tbl[[#This Row],[tweet_created]])</f>
        <v>42003</v>
      </c>
      <c r="N1394">
        <f>DAY(NYR_Tbl[[#This Row],[Date]])</f>
        <v>30</v>
      </c>
      <c r="O1394" s="4">
        <f>IF(NYR_Tbl[[#This Row],[retweet_count]]="",1,NYR_Tbl[[#This Row],[retweet_count]])</f>
        <v>1</v>
      </c>
    </row>
    <row r="1395" spans="1:15" x14ac:dyDescent="0.25">
      <c r="A1395" s="1">
        <v>42003.044444444444</v>
      </c>
      <c r="B1395" t="s">
        <v>2491</v>
      </c>
      <c r="C1395" t="s">
        <v>114</v>
      </c>
      <c r="D1395" t="s">
        <v>1859</v>
      </c>
      <c r="E1395" t="s">
        <v>2490</v>
      </c>
      <c r="F1395" t="s">
        <v>1480</v>
      </c>
      <c r="G1395" t="s">
        <v>43</v>
      </c>
      <c r="I1395" t="s">
        <v>38</v>
      </c>
      <c r="K1395" s="2">
        <f>MOD(NYR_Tbl[[#This Row],[tweet_created]],1)</f>
        <v>4.4444444443797693E-2</v>
      </c>
      <c r="L1395" s="2">
        <f>MROUND(NYR_Tbl[[#This Row],[Time]],60/24/60)</f>
        <v>4.1666666666666664E-2</v>
      </c>
      <c r="M1395" s="3">
        <f>INT(NYR_Tbl[[#This Row],[tweet_created]])</f>
        <v>42003</v>
      </c>
      <c r="N1395">
        <f>DAY(NYR_Tbl[[#This Row],[Date]])</f>
        <v>30</v>
      </c>
      <c r="O1395" s="4">
        <f>IF(NYR_Tbl[[#This Row],[retweet_count]]="",1,NYR_Tbl[[#This Row],[retweet_count]])</f>
        <v>1</v>
      </c>
    </row>
    <row r="1396" spans="1:15" x14ac:dyDescent="0.25">
      <c r="A1396" s="1">
        <v>42003.051388888889</v>
      </c>
      <c r="B1396" t="s">
        <v>2492</v>
      </c>
      <c r="C1396" t="s">
        <v>19</v>
      </c>
      <c r="D1396" t="s">
        <v>20</v>
      </c>
      <c r="E1396" t="s">
        <v>705</v>
      </c>
      <c r="F1396" t="s">
        <v>705</v>
      </c>
      <c r="G1396" t="s">
        <v>49</v>
      </c>
      <c r="H1396" t="s">
        <v>82</v>
      </c>
      <c r="I1396" t="s">
        <v>38</v>
      </c>
      <c r="K1396" s="2">
        <f>MOD(NYR_Tbl[[#This Row],[tweet_created]],1)</f>
        <v>5.1388888889050577E-2</v>
      </c>
      <c r="L1396" s="2">
        <f>MROUND(NYR_Tbl[[#This Row],[Time]],60/24/60)</f>
        <v>4.1666666666666664E-2</v>
      </c>
      <c r="M1396" s="3">
        <f>INT(NYR_Tbl[[#This Row],[tweet_created]])</f>
        <v>42003</v>
      </c>
      <c r="N1396">
        <f>DAY(NYR_Tbl[[#This Row],[Date]])</f>
        <v>30</v>
      </c>
      <c r="O1396" s="4">
        <f>IF(NYR_Tbl[[#This Row],[retweet_count]]="",1,NYR_Tbl[[#This Row],[retweet_count]])</f>
        <v>1</v>
      </c>
    </row>
    <row r="1397" spans="1:15" x14ac:dyDescent="0.25">
      <c r="A1397" s="1">
        <v>42003.068749999999</v>
      </c>
      <c r="B1397" t="s">
        <v>2493</v>
      </c>
      <c r="C1397" t="s">
        <v>26</v>
      </c>
      <c r="D1397" t="s">
        <v>46</v>
      </c>
      <c r="E1397" t="s">
        <v>213</v>
      </c>
      <c r="F1397" t="s">
        <v>745</v>
      </c>
      <c r="G1397" t="s">
        <v>15</v>
      </c>
      <c r="H1397" t="s">
        <v>16</v>
      </c>
      <c r="I1397" t="s">
        <v>17</v>
      </c>
      <c r="K1397" s="2">
        <f>MOD(NYR_Tbl[[#This Row],[tweet_created]],1)</f>
        <v>6.8749999998544808E-2</v>
      </c>
      <c r="L1397" s="2">
        <f>MROUND(NYR_Tbl[[#This Row],[Time]],60/24/60)</f>
        <v>8.3333333333333329E-2</v>
      </c>
      <c r="M1397" s="3">
        <f>INT(NYR_Tbl[[#This Row],[tweet_created]])</f>
        <v>42003</v>
      </c>
      <c r="N1397">
        <f>DAY(NYR_Tbl[[#This Row],[Date]])</f>
        <v>30</v>
      </c>
      <c r="O1397" s="4">
        <f>IF(NYR_Tbl[[#This Row],[retweet_count]]="",1,NYR_Tbl[[#This Row],[retweet_count]])</f>
        <v>1</v>
      </c>
    </row>
    <row r="1398" spans="1:15" x14ac:dyDescent="0.25">
      <c r="A1398" s="1">
        <v>42003.078472222223</v>
      </c>
      <c r="B1398" t="s">
        <v>2494</v>
      </c>
      <c r="C1398" t="s">
        <v>11</v>
      </c>
      <c r="D1398" t="s">
        <v>1795</v>
      </c>
      <c r="E1398" t="s">
        <v>1395</v>
      </c>
      <c r="F1398" t="s">
        <v>122</v>
      </c>
      <c r="G1398" t="s">
        <v>23</v>
      </c>
      <c r="H1398" t="s">
        <v>82</v>
      </c>
      <c r="I1398" t="s">
        <v>38</v>
      </c>
      <c r="K1398" s="2">
        <f>MOD(NYR_Tbl[[#This Row],[tweet_created]],1)</f>
        <v>7.8472222223354038E-2</v>
      </c>
      <c r="L1398" s="2">
        <f>MROUND(NYR_Tbl[[#This Row],[Time]],60/24/60)</f>
        <v>8.3333333333333329E-2</v>
      </c>
      <c r="M1398" s="3">
        <f>INT(NYR_Tbl[[#This Row],[tweet_created]])</f>
        <v>42003</v>
      </c>
      <c r="N1398">
        <f>DAY(NYR_Tbl[[#This Row],[Date]])</f>
        <v>30</v>
      </c>
      <c r="O1398" s="4">
        <f>IF(NYR_Tbl[[#This Row],[retweet_count]]="",1,NYR_Tbl[[#This Row],[retweet_count]])</f>
        <v>1</v>
      </c>
    </row>
    <row r="1399" spans="1:15" x14ac:dyDescent="0.25">
      <c r="A1399" s="1">
        <v>42003.088888888888</v>
      </c>
      <c r="B1399" t="s">
        <v>2495</v>
      </c>
      <c r="C1399" t="s">
        <v>26</v>
      </c>
      <c r="D1399" t="s">
        <v>53</v>
      </c>
      <c r="E1399" t="s">
        <v>2496</v>
      </c>
      <c r="F1399" t="s">
        <v>1671</v>
      </c>
      <c r="G1399" t="s">
        <v>49</v>
      </c>
      <c r="H1399" t="s">
        <v>24</v>
      </c>
      <c r="I1399" t="s">
        <v>17</v>
      </c>
      <c r="K1399" s="2">
        <f>MOD(NYR_Tbl[[#This Row],[tweet_created]],1)</f>
        <v>8.8888888887595385E-2</v>
      </c>
      <c r="L1399" s="2">
        <f>MROUND(NYR_Tbl[[#This Row],[Time]],60/24/60)</f>
        <v>8.3333333333333329E-2</v>
      </c>
      <c r="M1399" s="3">
        <f>INT(NYR_Tbl[[#This Row],[tweet_created]])</f>
        <v>42003</v>
      </c>
      <c r="N1399">
        <f>DAY(NYR_Tbl[[#This Row],[Date]])</f>
        <v>30</v>
      </c>
      <c r="O1399" s="4">
        <f>IF(NYR_Tbl[[#This Row],[retweet_count]]="",1,NYR_Tbl[[#This Row],[retweet_count]])</f>
        <v>1</v>
      </c>
    </row>
    <row r="1400" spans="1:15" x14ac:dyDescent="0.25">
      <c r="A1400" s="1">
        <v>42003.098611111112</v>
      </c>
      <c r="B1400" t="s">
        <v>2497</v>
      </c>
      <c r="C1400" t="s">
        <v>114</v>
      </c>
      <c r="D1400" t="s">
        <v>35</v>
      </c>
      <c r="E1400" t="s">
        <v>2498</v>
      </c>
      <c r="F1400" t="s">
        <v>2191</v>
      </c>
      <c r="G1400" t="s">
        <v>15</v>
      </c>
      <c r="H1400" t="s">
        <v>16</v>
      </c>
      <c r="I1400" t="s">
        <v>17</v>
      </c>
      <c r="K1400" s="2">
        <f>MOD(NYR_Tbl[[#This Row],[tweet_created]],1)</f>
        <v>9.8611111112404615E-2</v>
      </c>
      <c r="L1400" s="2">
        <f>MROUND(NYR_Tbl[[#This Row],[Time]],60/24/60)</f>
        <v>8.3333333333333329E-2</v>
      </c>
      <c r="M1400" s="3">
        <f>INT(NYR_Tbl[[#This Row],[tweet_created]])</f>
        <v>42003</v>
      </c>
      <c r="N1400">
        <f>DAY(NYR_Tbl[[#This Row],[Date]])</f>
        <v>30</v>
      </c>
      <c r="O1400" s="4">
        <f>IF(NYR_Tbl[[#This Row],[retweet_count]]="",1,NYR_Tbl[[#This Row],[retweet_count]])</f>
        <v>1</v>
      </c>
    </row>
    <row r="1401" spans="1:15" x14ac:dyDescent="0.25">
      <c r="A1401" s="1">
        <v>42003.1</v>
      </c>
      <c r="B1401" t="s">
        <v>2499</v>
      </c>
      <c r="C1401" t="s">
        <v>26</v>
      </c>
      <c r="D1401" t="s">
        <v>46</v>
      </c>
      <c r="E1401" t="s">
        <v>630</v>
      </c>
      <c r="F1401" t="s">
        <v>745</v>
      </c>
      <c r="G1401" t="s">
        <v>15</v>
      </c>
      <c r="H1401" t="s">
        <v>16</v>
      </c>
      <c r="I1401" t="s">
        <v>17</v>
      </c>
      <c r="K1401" s="2">
        <f>MOD(NYR_Tbl[[#This Row],[tweet_created]],1)</f>
        <v>9.9999999998544808E-2</v>
      </c>
      <c r="L1401" s="2">
        <f>MROUND(NYR_Tbl[[#This Row],[Time]],60/24/60)</f>
        <v>8.3333333333333329E-2</v>
      </c>
      <c r="M1401" s="3">
        <f>INT(NYR_Tbl[[#This Row],[tweet_created]])</f>
        <v>42003</v>
      </c>
      <c r="N1401">
        <f>DAY(NYR_Tbl[[#This Row],[Date]])</f>
        <v>30</v>
      </c>
      <c r="O1401" s="4">
        <f>IF(NYR_Tbl[[#This Row],[retweet_count]]="",1,NYR_Tbl[[#This Row],[retweet_count]])</f>
        <v>1</v>
      </c>
    </row>
    <row r="1402" spans="1:15" x14ac:dyDescent="0.25">
      <c r="A1402" s="1">
        <v>42003.106249999997</v>
      </c>
      <c r="B1402" t="s">
        <v>2500</v>
      </c>
      <c r="C1402" t="s">
        <v>139</v>
      </c>
      <c r="D1402" t="s">
        <v>458</v>
      </c>
      <c r="E1402" t="s">
        <v>2501</v>
      </c>
      <c r="F1402" t="s">
        <v>3281</v>
      </c>
      <c r="G1402" t="s">
        <v>43</v>
      </c>
      <c r="I1402" t="s">
        <v>17</v>
      </c>
      <c r="K1402" s="2">
        <f>MOD(NYR_Tbl[[#This Row],[tweet_created]],1)</f>
        <v>0.10624999999708962</v>
      </c>
      <c r="L1402" s="2">
        <f>MROUND(NYR_Tbl[[#This Row],[Time]],60/24/60)</f>
        <v>0.125</v>
      </c>
      <c r="M1402" s="3">
        <f>INT(NYR_Tbl[[#This Row],[tweet_created]])</f>
        <v>42003</v>
      </c>
      <c r="N1402">
        <f>DAY(NYR_Tbl[[#This Row],[Date]])</f>
        <v>30</v>
      </c>
      <c r="O1402" s="4">
        <f>IF(NYR_Tbl[[#This Row],[retweet_count]]="",1,NYR_Tbl[[#This Row],[retweet_count]])</f>
        <v>1</v>
      </c>
    </row>
    <row r="1403" spans="1:15" x14ac:dyDescent="0.25">
      <c r="A1403" s="1">
        <v>42003.113194444442</v>
      </c>
      <c r="B1403" t="s">
        <v>2502</v>
      </c>
      <c r="C1403" t="s">
        <v>26</v>
      </c>
      <c r="D1403" t="s">
        <v>172</v>
      </c>
      <c r="E1403" t="s">
        <v>2503</v>
      </c>
      <c r="F1403" t="s">
        <v>3281</v>
      </c>
      <c r="G1403" t="s">
        <v>43</v>
      </c>
      <c r="H1403" t="s">
        <v>93</v>
      </c>
      <c r="I1403" t="s">
        <v>38</v>
      </c>
      <c r="K1403" s="2">
        <f>MOD(NYR_Tbl[[#This Row],[tweet_created]],1)</f>
        <v>0.1131944444423425</v>
      </c>
      <c r="L1403" s="2">
        <f>MROUND(NYR_Tbl[[#This Row],[Time]],60/24/60)</f>
        <v>0.125</v>
      </c>
      <c r="M1403" s="3">
        <f>INT(NYR_Tbl[[#This Row],[tweet_created]])</f>
        <v>42003</v>
      </c>
      <c r="N1403">
        <f>DAY(NYR_Tbl[[#This Row],[Date]])</f>
        <v>30</v>
      </c>
      <c r="O1403" s="4">
        <f>IF(NYR_Tbl[[#This Row],[retweet_count]]="",1,NYR_Tbl[[#This Row],[retweet_count]])</f>
        <v>1</v>
      </c>
    </row>
    <row r="1404" spans="1:15" x14ac:dyDescent="0.25">
      <c r="A1404" s="1">
        <v>42003.125694444447</v>
      </c>
      <c r="B1404" t="s">
        <v>2504</v>
      </c>
      <c r="C1404" t="s">
        <v>26</v>
      </c>
      <c r="D1404" t="s">
        <v>27</v>
      </c>
      <c r="E1404" t="s">
        <v>1352</v>
      </c>
      <c r="F1404" t="s">
        <v>1352</v>
      </c>
      <c r="G1404" t="s">
        <v>23</v>
      </c>
      <c r="I1404" t="s">
        <v>38</v>
      </c>
      <c r="K1404" s="2">
        <f>MOD(NYR_Tbl[[#This Row],[tweet_created]],1)</f>
        <v>0.12569444444670808</v>
      </c>
      <c r="L1404" s="2">
        <f>MROUND(NYR_Tbl[[#This Row],[Time]],60/24/60)</f>
        <v>0.125</v>
      </c>
      <c r="M1404" s="3">
        <f>INT(NYR_Tbl[[#This Row],[tweet_created]])</f>
        <v>42003</v>
      </c>
      <c r="N1404">
        <f>DAY(NYR_Tbl[[#This Row],[Date]])</f>
        <v>30</v>
      </c>
      <c r="O1404" s="4">
        <f>IF(NYR_Tbl[[#This Row],[retweet_count]]="",1,NYR_Tbl[[#This Row],[retweet_count]])</f>
        <v>1</v>
      </c>
    </row>
    <row r="1405" spans="1:15" x14ac:dyDescent="0.25">
      <c r="A1405" s="1">
        <v>42003.157638888886</v>
      </c>
      <c r="B1405" t="s">
        <v>2505</v>
      </c>
      <c r="C1405" t="s">
        <v>26</v>
      </c>
      <c r="D1405" t="s">
        <v>206</v>
      </c>
      <c r="E1405" t="s">
        <v>137</v>
      </c>
      <c r="F1405" t="s">
        <v>745</v>
      </c>
      <c r="G1405" t="s">
        <v>15</v>
      </c>
      <c r="H1405" t="s">
        <v>16</v>
      </c>
      <c r="I1405" t="s">
        <v>38</v>
      </c>
      <c r="K1405" s="2">
        <f>MOD(NYR_Tbl[[#This Row],[tweet_created]],1)</f>
        <v>0.15763888888614019</v>
      </c>
      <c r="L1405" s="2">
        <f>MROUND(NYR_Tbl[[#This Row],[Time]],60/24/60)</f>
        <v>0.16666666666666666</v>
      </c>
      <c r="M1405" s="3">
        <f>INT(NYR_Tbl[[#This Row],[tweet_created]])</f>
        <v>42003</v>
      </c>
      <c r="N1405">
        <f>DAY(NYR_Tbl[[#This Row],[Date]])</f>
        <v>30</v>
      </c>
      <c r="O1405" s="4">
        <f>IF(NYR_Tbl[[#This Row],[retweet_count]]="",1,NYR_Tbl[[#This Row],[retweet_count]])</f>
        <v>1</v>
      </c>
    </row>
    <row r="1406" spans="1:15" x14ac:dyDescent="0.25">
      <c r="A1406" s="1">
        <v>42003.169444444444</v>
      </c>
      <c r="B1406" t="s">
        <v>2506</v>
      </c>
      <c r="C1406" t="s">
        <v>26</v>
      </c>
      <c r="D1406" t="s">
        <v>106</v>
      </c>
      <c r="E1406" t="s">
        <v>678</v>
      </c>
      <c r="F1406" t="s">
        <v>7564</v>
      </c>
      <c r="G1406" t="s">
        <v>49</v>
      </c>
      <c r="H1406" t="s">
        <v>93</v>
      </c>
      <c r="I1406" t="s">
        <v>38</v>
      </c>
      <c r="K1406" s="2">
        <f>MOD(NYR_Tbl[[#This Row],[tweet_created]],1)</f>
        <v>0.16944444444379769</v>
      </c>
      <c r="L1406" s="2">
        <f>MROUND(NYR_Tbl[[#This Row],[Time]],60/24/60)</f>
        <v>0.16666666666666666</v>
      </c>
      <c r="M1406" s="3">
        <f>INT(NYR_Tbl[[#This Row],[tweet_created]])</f>
        <v>42003</v>
      </c>
      <c r="N1406">
        <f>DAY(NYR_Tbl[[#This Row],[Date]])</f>
        <v>30</v>
      </c>
      <c r="O1406" s="4">
        <f>IF(NYR_Tbl[[#This Row],[retweet_count]]="",1,NYR_Tbl[[#This Row],[retweet_count]])</f>
        <v>1</v>
      </c>
    </row>
    <row r="1407" spans="1:15" x14ac:dyDescent="0.25">
      <c r="A1407" s="1">
        <v>42003.185416666667</v>
      </c>
      <c r="B1407" t="s">
        <v>2507</v>
      </c>
      <c r="C1407" t="s">
        <v>26</v>
      </c>
      <c r="D1407" t="s">
        <v>311</v>
      </c>
      <c r="E1407" t="s">
        <v>294</v>
      </c>
      <c r="F1407" t="s">
        <v>460</v>
      </c>
      <c r="G1407" t="s">
        <v>43</v>
      </c>
      <c r="I1407" t="s">
        <v>17</v>
      </c>
      <c r="K1407" s="2">
        <f>MOD(NYR_Tbl[[#This Row],[tweet_created]],1)</f>
        <v>0.18541666666715173</v>
      </c>
      <c r="L1407" s="2">
        <f>MROUND(NYR_Tbl[[#This Row],[Time]],60/24/60)</f>
        <v>0.16666666666666666</v>
      </c>
      <c r="M1407" s="3">
        <f>INT(NYR_Tbl[[#This Row],[tweet_created]])</f>
        <v>42003</v>
      </c>
      <c r="N1407">
        <f>DAY(NYR_Tbl[[#This Row],[Date]])</f>
        <v>30</v>
      </c>
      <c r="O1407" s="4">
        <f>IF(NYR_Tbl[[#This Row],[retweet_count]]="",1,NYR_Tbl[[#This Row],[retweet_count]])</f>
        <v>1</v>
      </c>
    </row>
    <row r="1408" spans="1:15" x14ac:dyDescent="0.25">
      <c r="A1408" s="1">
        <v>42003.1875</v>
      </c>
      <c r="B1408" t="s">
        <v>2508</v>
      </c>
      <c r="C1408" t="s">
        <v>26</v>
      </c>
      <c r="D1408" t="s">
        <v>46</v>
      </c>
      <c r="E1408" t="s">
        <v>2509</v>
      </c>
      <c r="F1408" t="s">
        <v>745</v>
      </c>
      <c r="G1408" t="s">
        <v>15</v>
      </c>
      <c r="H1408" t="s">
        <v>24</v>
      </c>
      <c r="I1408" t="s">
        <v>38</v>
      </c>
      <c r="K1408" s="2">
        <f>MOD(NYR_Tbl[[#This Row],[tweet_created]],1)</f>
        <v>0.1875</v>
      </c>
      <c r="L1408" s="2">
        <f>MROUND(NYR_Tbl[[#This Row],[Time]],60/24/60)</f>
        <v>0.20833333333333331</v>
      </c>
      <c r="M1408" s="3">
        <f>INT(NYR_Tbl[[#This Row],[tweet_created]])</f>
        <v>42003</v>
      </c>
      <c r="N1408">
        <f>DAY(NYR_Tbl[[#This Row],[Date]])</f>
        <v>30</v>
      </c>
      <c r="O1408" s="4">
        <f>IF(NYR_Tbl[[#This Row],[retweet_count]]="",1,NYR_Tbl[[#This Row],[retweet_count]])</f>
        <v>1</v>
      </c>
    </row>
    <row r="1409" spans="1:15" x14ac:dyDescent="0.25">
      <c r="A1409" s="1">
        <v>42003.188194444447</v>
      </c>
      <c r="B1409" t="s">
        <v>2510</v>
      </c>
      <c r="C1409" t="s">
        <v>19</v>
      </c>
      <c r="D1409" t="s">
        <v>1024</v>
      </c>
      <c r="E1409" t="s">
        <v>1553</v>
      </c>
      <c r="F1409" t="s">
        <v>460</v>
      </c>
      <c r="G1409" t="s">
        <v>43</v>
      </c>
      <c r="H1409" t="s">
        <v>82</v>
      </c>
      <c r="I1409" t="s">
        <v>38</v>
      </c>
      <c r="K1409" s="2">
        <f>MOD(NYR_Tbl[[#This Row],[tweet_created]],1)</f>
        <v>0.18819444444670808</v>
      </c>
      <c r="L1409" s="2">
        <f>MROUND(NYR_Tbl[[#This Row],[Time]],60/24/60)</f>
        <v>0.20833333333333331</v>
      </c>
      <c r="M1409" s="3">
        <f>INT(NYR_Tbl[[#This Row],[tweet_created]])</f>
        <v>42003</v>
      </c>
      <c r="N1409">
        <f>DAY(NYR_Tbl[[#This Row],[Date]])</f>
        <v>30</v>
      </c>
      <c r="O1409" s="4">
        <f>IF(NYR_Tbl[[#This Row],[retweet_count]]="",1,NYR_Tbl[[#This Row],[retweet_count]])</f>
        <v>1</v>
      </c>
    </row>
    <row r="1410" spans="1:15" x14ac:dyDescent="0.25">
      <c r="A1410" s="1">
        <v>42003.202777777777</v>
      </c>
      <c r="B1410" t="s">
        <v>2511</v>
      </c>
      <c r="C1410" t="s">
        <v>26</v>
      </c>
      <c r="D1410" t="s">
        <v>158</v>
      </c>
      <c r="E1410" t="s">
        <v>2512</v>
      </c>
      <c r="F1410" t="s">
        <v>731</v>
      </c>
      <c r="G1410" t="s">
        <v>43</v>
      </c>
      <c r="I1410" t="s">
        <v>38</v>
      </c>
      <c r="K1410" s="2">
        <f>MOD(NYR_Tbl[[#This Row],[tweet_created]],1)</f>
        <v>0.20277777777664596</v>
      </c>
      <c r="L1410" s="2">
        <f>MROUND(NYR_Tbl[[#This Row],[Time]],60/24/60)</f>
        <v>0.20833333333333331</v>
      </c>
      <c r="M1410" s="3">
        <f>INT(NYR_Tbl[[#This Row],[tweet_created]])</f>
        <v>42003</v>
      </c>
      <c r="N1410">
        <f>DAY(NYR_Tbl[[#This Row],[Date]])</f>
        <v>30</v>
      </c>
      <c r="O1410" s="4">
        <f>IF(NYR_Tbl[[#This Row],[retweet_count]]="",1,NYR_Tbl[[#This Row],[retweet_count]])</f>
        <v>1</v>
      </c>
    </row>
    <row r="1411" spans="1:15" x14ac:dyDescent="0.25">
      <c r="A1411" s="1">
        <v>42003.230555555558</v>
      </c>
      <c r="B1411" t="s">
        <v>2513</v>
      </c>
      <c r="C1411" t="s">
        <v>26</v>
      </c>
      <c r="D1411" t="s">
        <v>158</v>
      </c>
      <c r="E1411" t="s">
        <v>1459</v>
      </c>
      <c r="F1411" t="s">
        <v>270</v>
      </c>
      <c r="G1411" t="s">
        <v>23</v>
      </c>
      <c r="H1411" t="s">
        <v>24</v>
      </c>
      <c r="I1411" t="s">
        <v>38</v>
      </c>
      <c r="K1411" s="2">
        <f>MOD(NYR_Tbl[[#This Row],[tweet_created]],1)</f>
        <v>0.2305555555576575</v>
      </c>
      <c r="L1411" s="2">
        <f>MROUND(NYR_Tbl[[#This Row],[Time]],60/24/60)</f>
        <v>0.25</v>
      </c>
      <c r="M1411" s="3">
        <f>INT(NYR_Tbl[[#This Row],[tweet_created]])</f>
        <v>42003</v>
      </c>
      <c r="N1411">
        <f>DAY(NYR_Tbl[[#This Row],[Date]])</f>
        <v>30</v>
      </c>
      <c r="O1411" s="4">
        <f>IF(NYR_Tbl[[#This Row],[retweet_count]]="",1,NYR_Tbl[[#This Row],[retweet_count]])</f>
        <v>1</v>
      </c>
    </row>
    <row r="1412" spans="1:15" x14ac:dyDescent="0.25">
      <c r="A1412" s="1">
        <v>42003.231249999997</v>
      </c>
      <c r="B1412" t="s">
        <v>2514</v>
      </c>
      <c r="C1412" t="s">
        <v>19</v>
      </c>
      <c r="D1412" t="s">
        <v>80</v>
      </c>
      <c r="E1412" t="s">
        <v>2515</v>
      </c>
      <c r="F1412" t="s">
        <v>772</v>
      </c>
      <c r="G1412" t="s">
        <v>23</v>
      </c>
      <c r="H1412" t="s">
        <v>82</v>
      </c>
      <c r="I1412" t="s">
        <v>17</v>
      </c>
      <c r="K1412" s="2">
        <f>MOD(NYR_Tbl[[#This Row],[tweet_created]],1)</f>
        <v>0.23124999999708962</v>
      </c>
      <c r="L1412" s="2">
        <f>MROUND(NYR_Tbl[[#This Row],[Time]],60/24/60)</f>
        <v>0.25</v>
      </c>
      <c r="M1412" s="3">
        <f>INT(NYR_Tbl[[#This Row],[tweet_created]])</f>
        <v>42003</v>
      </c>
      <c r="N1412">
        <f>DAY(NYR_Tbl[[#This Row],[Date]])</f>
        <v>30</v>
      </c>
      <c r="O1412" s="4">
        <f>IF(NYR_Tbl[[#This Row],[retweet_count]]="",1,NYR_Tbl[[#This Row],[retweet_count]])</f>
        <v>1</v>
      </c>
    </row>
    <row r="1413" spans="1:15" x14ac:dyDescent="0.25">
      <c r="A1413" s="1">
        <v>42003.231249999997</v>
      </c>
      <c r="B1413" t="s">
        <v>2516</v>
      </c>
      <c r="C1413" t="s">
        <v>11</v>
      </c>
      <c r="D1413" t="s">
        <v>12</v>
      </c>
      <c r="E1413" t="s">
        <v>2517</v>
      </c>
      <c r="F1413" t="s">
        <v>1151</v>
      </c>
      <c r="G1413" t="s">
        <v>23</v>
      </c>
      <c r="I1413" t="s">
        <v>38</v>
      </c>
      <c r="K1413" s="2">
        <f>MOD(NYR_Tbl[[#This Row],[tweet_created]],1)</f>
        <v>0.23124999999708962</v>
      </c>
      <c r="L1413" s="2">
        <f>MROUND(NYR_Tbl[[#This Row],[Time]],60/24/60)</f>
        <v>0.25</v>
      </c>
      <c r="M1413" s="3">
        <f>INT(NYR_Tbl[[#This Row],[tweet_created]])</f>
        <v>42003</v>
      </c>
      <c r="N1413">
        <f>DAY(NYR_Tbl[[#This Row],[Date]])</f>
        <v>30</v>
      </c>
      <c r="O1413" s="4">
        <f>IF(NYR_Tbl[[#This Row],[retweet_count]]="",1,NYR_Tbl[[#This Row],[retweet_count]])</f>
        <v>1</v>
      </c>
    </row>
    <row r="1414" spans="1:15" x14ac:dyDescent="0.25">
      <c r="A1414" s="1">
        <v>42003.23541666667</v>
      </c>
      <c r="B1414" t="s">
        <v>2518</v>
      </c>
      <c r="C1414" t="s">
        <v>26</v>
      </c>
      <c r="D1414" t="s">
        <v>27</v>
      </c>
      <c r="E1414" t="s">
        <v>482</v>
      </c>
      <c r="F1414" t="s">
        <v>7563</v>
      </c>
      <c r="G1414" t="s">
        <v>49</v>
      </c>
      <c r="H1414" t="s">
        <v>82</v>
      </c>
      <c r="I1414" t="s">
        <v>17</v>
      </c>
      <c r="K1414" s="2">
        <f>MOD(NYR_Tbl[[#This Row],[tweet_created]],1)</f>
        <v>0.23541666667006211</v>
      </c>
      <c r="L1414" s="2">
        <f>MROUND(NYR_Tbl[[#This Row],[Time]],60/24/60)</f>
        <v>0.25</v>
      </c>
      <c r="M1414" s="3">
        <f>INT(NYR_Tbl[[#This Row],[tweet_created]])</f>
        <v>42003</v>
      </c>
      <c r="N1414">
        <f>DAY(NYR_Tbl[[#This Row],[Date]])</f>
        <v>30</v>
      </c>
      <c r="O1414" s="4">
        <f>IF(NYR_Tbl[[#This Row],[retweet_count]]="",1,NYR_Tbl[[#This Row],[retweet_count]])</f>
        <v>1</v>
      </c>
    </row>
    <row r="1415" spans="1:15" x14ac:dyDescent="0.25">
      <c r="A1415" s="1">
        <v>42003.236805555556</v>
      </c>
      <c r="B1415" t="s">
        <v>2519</v>
      </c>
      <c r="C1415" t="s">
        <v>69</v>
      </c>
      <c r="D1415" t="s">
        <v>84</v>
      </c>
      <c r="E1415" t="s">
        <v>2520</v>
      </c>
      <c r="F1415" t="s">
        <v>270</v>
      </c>
      <c r="G1415" t="s">
        <v>23</v>
      </c>
      <c r="I1415" t="s">
        <v>17</v>
      </c>
      <c r="K1415" s="2">
        <f>MOD(NYR_Tbl[[#This Row],[tweet_created]],1)</f>
        <v>0.23680555555620231</v>
      </c>
      <c r="L1415" s="2">
        <f>MROUND(NYR_Tbl[[#This Row],[Time]],60/24/60)</f>
        <v>0.25</v>
      </c>
      <c r="M1415" s="3">
        <f>INT(NYR_Tbl[[#This Row],[tweet_created]])</f>
        <v>42003</v>
      </c>
      <c r="N1415">
        <f>DAY(NYR_Tbl[[#This Row],[Date]])</f>
        <v>30</v>
      </c>
      <c r="O1415" s="4">
        <f>IF(NYR_Tbl[[#This Row],[retweet_count]]="",1,NYR_Tbl[[#This Row],[retweet_count]])</f>
        <v>1</v>
      </c>
    </row>
    <row r="1416" spans="1:15" x14ac:dyDescent="0.25">
      <c r="A1416" s="1">
        <v>42003.240972222222</v>
      </c>
      <c r="B1416" t="s">
        <v>2521</v>
      </c>
      <c r="C1416" t="s">
        <v>26</v>
      </c>
      <c r="D1416" t="s">
        <v>35</v>
      </c>
      <c r="E1416" t="s">
        <v>1186</v>
      </c>
      <c r="F1416" t="s">
        <v>838</v>
      </c>
      <c r="G1416" t="s">
        <v>23</v>
      </c>
      <c r="H1416" t="s">
        <v>82</v>
      </c>
      <c r="I1416" t="s">
        <v>17</v>
      </c>
      <c r="K1416" s="2">
        <f>MOD(NYR_Tbl[[#This Row],[tweet_created]],1)</f>
        <v>0.24097222222189885</v>
      </c>
      <c r="L1416" s="2">
        <f>MROUND(NYR_Tbl[[#This Row],[Time]],60/24/60)</f>
        <v>0.25</v>
      </c>
      <c r="M1416" s="3">
        <f>INT(NYR_Tbl[[#This Row],[tweet_created]])</f>
        <v>42003</v>
      </c>
      <c r="N1416">
        <f>DAY(NYR_Tbl[[#This Row],[Date]])</f>
        <v>30</v>
      </c>
      <c r="O1416" s="4">
        <f>IF(NYR_Tbl[[#This Row],[retweet_count]]="",1,NYR_Tbl[[#This Row],[retweet_count]])</f>
        <v>1</v>
      </c>
    </row>
    <row r="1417" spans="1:15" x14ac:dyDescent="0.25">
      <c r="A1417" s="1">
        <v>42003.245138888888</v>
      </c>
      <c r="B1417" t="s">
        <v>2522</v>
      </c>
      <c r="C1417" t="s">
        <v>26</v>
      </c>
      <c r="D1417" t="s">
        <v>432</v>
      </c>
      <c r="E1417" t="s">
        <v>2523</v>
      </c>
      <c r="F1417" t="s">
        <v>1480</v>
      </c>
      <c r="G1417" t="s">
        <v>43</v>
      </c>
      <c r="H1417" t="s">
        <v>93</v>
      </c>
      <c r="I1417" t="s">
        <v>38</v>
      </c>
      <c r="K1417" s="2">
        <f>MOD(NYR_Tbl[[#This Row],[tweet_created]],1)</f>
        <v>0.24513888888759539</v>
      </c>
      <c r="L1417" s="2">
        <f>MROUND(NYR_Tbl[[#This Row],[Time]],60/24/60)</f>
        <v>0.25</v>
      </c>
      <c r="M1417" s="3">
        <f>INT(NYR_Tbl[[#This Row],[tweet_created]])</f>
        <v>42003</v>
      </c>
      <c r="N1417">
        <f>DAY(NYR_Tbl[[#This Row],[Date]])</f>
        <v>30</v>
      </c>
      <c r="O1417" s="4">
        <f>IF(NYR_Tbl[[#This Row],[retweet_count]]="",1,NYR_Tbl[[#This Row],[retweet_count]])</f>
        <v>1</v>
      </c>
    </row>
    <row r="1418" spans="1:15" x14ac:dyDescent="0.25">
      <c r="A1418" s="1">
        <v>42003.245138888888</v>
      </c>
      <c r="B1418" t="s">
        <v>2524</v>
      </c>
      <c r="C1418" t="s">
        <v>26</v>
      </c>
      <c r="D1418" t="s">
        <v>46</v>
      </c>
      <c r="E1418" t="s">
        <v>2525</v>
      </c>
      <c r="F1418" t="s">
        <v>1222</v>
      </c>
      <c r="G1418" t="s">
        <v>43</v>
      </c>
      <c r="I1418" t="s">
        <v>38</v>
      </c>
      <c r="K1418" s="2">
        <f>MOD(NYR_Tbl[[#This Row],[tweet_created]],1)</f>
        <v>0.24513888888759539</v>
      </c>
      <c r="L1418" s="2">
        <f>MROUND(NYR_Tbl[[#This Row],[Time]],60/24/60)</f>
        <v>0.25</v>
      </c>
      <c r="M1418" s="3">
        <f>INT(NYR_Tbl[[#This Row],[tweet_created]])</f>
        <v>42003</v>
      </c>
      <c r="N1418">
        <f>DAY(NYR_Tbl[[#This Row],[Date]])</f>
        <v>30</v>
      </c>
      <c r="O1418" s="4">
        <f>IF(NYR_Tbl[[#This Row],[retweet_count]]="",1,NYR_Tbl[[#This Row],[retweet_count]])</f>
        <v>1</v>
      </c>
    </row>
    <row r="1419" spans="1:15" x14ac:dyDescent="0.25">
      <c r="A1419" s="1">
        <v>42003.245833333334</v>
      </c>
      <c r="B1419" t="s">
        <v>2526</v>
      </c>
      <c r="C1419" t="s">
        <v>26</v>
      </c>
      <c r="D1419" t="s">
        <v>106</v>
      </c>
      <c r="E1419" t="s">
        <v>2527</v>
      </c>
      <c r="F1419" t="s">
        <v>4162</v>
      </c>
      <c r="G1419" t="s">
        <v>15</v>
      </c>
      <c r="H1419" t="s">
        <v>93</v>
      </c>
      <c r="I1419" t="s">
        <v>17</v>
      </c>
      <c r="K1419" s="2">
        <f>MOD(NYR_Tbl[[#This Row],[tweet_created]],1)</f>
        <v>0.24583333333430346</v>
      </c>
      <c r="L1419" s="2">
        <f>MROUND(NYR_Tbl[[#This Row],[Time]],60/24/60)</f>
        <v>0.25</v>
      </c>
      <c r="M1419" s="3">
        <f>INT(NYR_Tbl[[#This Row],[tweet_created]])</f>
        <v>42003</v>
      </c>
      <c r="N1419">
        <f>DAY(NYR_Tbl[[#This Row],[Date]])</f>
        <v>30</v>
      </c>
      <c r="O1419" s="4">
        <f>IF(NYR_Tbl[[#This Row],[retweet_count]]="",1,NYR_Tbl[[#This Row],[retweet_count]])</f>
        <v>1</v>
      </c>
    </row>
    <row r="1420" spans="1:15" x14ac:dyDescent="0.25">
      <c r="A1420" s="1">
        <v>42003.250694444447</v>
      </c>
      <c r="B1420" t="s">
        <v>2528</v>
      </c>
      <c r="C1420" t="s">
        <v>61</v>
      </c>
      <c r="D1420" t="s">
        <v>62</v>
      </c>
      <c r="E1420" t="s">
        <v>130</v>
      </c>
      <c r="F1420" t="s">
        <v>130</v>
      </c>
      <c r="G1420" t="s">
        <v>15</v>
      </c>
      <c r="H1420" t="s">
        <v>93</v>
      </c>
      <c r="I1420" t="s">
        <v>17</v>
      </c>
      <c r="K1420" s="2">
        <f>MOD(NYR_Tbl[[#This Row],[tweet_created]],1)</f>
        <v>0.25069444444670808</v>
      </c>
      <c r="L1420" s="2">
        <f>MROUND(NYR_Tbl[[#This Row],[Time]],60/24/60)</f>
        <v>0.25</v>
      </c>
      <c r="M1420" s="3">
        <f>INT(NYR_Tbl[[#This Row],[tweet_created]])</f>
        <v>42003</v>
      </c>
      <c r="N1420">
        <f>DAY(NYR_Tbl[[#This Row],[Date]])</f>
        <v>30</v>
      </c>
      <c r="O1420" s="4">
        <f>IF(NYR_Tbl[[#This Row],[retweet_count]]="",1,NYR_Tbl[[#This Row],[retweet_count]])</f>
        <v>1</v>
      </c>
    </row>
    <row r="1421" spans="1:15" x14ac:dyDescent="0.25">
      <c r="A1421" s="1">
        <v>42003.25277777778</v>
      </c>
      <c r="B1421" t="s">
        <v>2529</v>
      </c>
      <c r="C1421" t="s">
        <v>26</v>
      </c>
      <c r="D1421" t="s">
        <v>46</v>
      </c>
      <c r="E1421" t="s">
        <v>2530</v>
      </c>
      <c r="F1421" t="s">
        <v>1762</v>
      </c>
      <c r="G1421" t="s">
        <v>49</v>
      </c>
      <c r="H1421" t="s">
        <v>82</v>
      </c>
      <c r="I1421" t="s">
        <v>38</v>
      </c>
      <c r="K1421" s="2">
        <f>MOD(NYR_Tbl[[#This Row],[tweet_created]],1)</f>
        <v>0.25277777777955635</v>
      </c>
      <c r="L1421" s="2">
        <f>MROUND(NYR_Tbl[[#This Row],[Time]],60/24/60)</f>
        <v>0.25</v>
      </c>
      <c r="M1421" s="3">
        <f>INT(NYR_Tbl[[#This Row],[tweet_created]])</f>
        <v>42003</v>
      </c>
      <c r="N1421">
        <f>DAY(NYR_Tbl[[#This Row],[Date]])</f>
        <v>30</v>
      </c>
      <c r="O1421" s="4">
        <f>IF(NYR_Tbl[[#This Row],[retweet_count]]="",1,NYR_Tbl[[#This Row],[retweet_count]])</f>
        <v>1</v>
      </c>
    </row>
    <row r="1422" spans="1:15" x14ac:dyDescent="0.25">
      <c r="A1422" s="1">
        <v>42003.258333333331</v>
      </c>
      <c r="B1422" t="s">
        <v>2531</v>
      </c>
      <c r="C1422" t="s">
        <v>26</v>
      </c>
      <c r="D1422" t="s">
        <v>27</v>
      </c>
      <c r="E1422" t="s">
        <v>1241</v>
      </c>
      <c r="F1422" t="s">
        <v>220</v>
      </c>
      <c r="G1422" t="s">
        <v>23</v>
      </c>
      <c r="I1422" t="s">
        <v>17</v>
      </c>
      <c r="K1422" s="2">
        <f>MOD(NYR_Tbl[[#This Row],[tweet_created]],1)</f>
        <v>0.25833333333139308</v>
      </c>
      <c r="L1422" s="2">
        <f>MROUND(NYR_Tbl[[#This Row],[Time]],60/24/60)</f>
        <v>0.25</v>
      </c>
      <c r="M1422" s="3">
        <f>INT(NYR_Tbl[[#This Row],[tweet_created]])</f>
        <v>42003</v>
      </c>
      <c r="N1422">
        <f>DAY(NYR_Tbl[[#This Row],[Date]])</f>
        <v>30</v>
      </c>
      <c r="O1422" s="4">
        <f>IF(NYR_Tbl[[#This Row],[retweet_count]]="",1,NYR_Tbl[[#This Row],[retweet_count]])</f>
        <v>1</v>
      </c>
    </row>
    <row r="1423" spans="1:15" x14ac:dyDescent="0.25">
      <c r="A1423" s="1">
        <v>42003.259722222225</v>
      </c>
      <c r="B1423" t="s">
        <v>2532</v>
      </c>
      <c r="C1423" t="s">
        <v>19</v>
      </c>
      <c r="D1423" t="s">
        <v>143</v>
      </c>
      <c r="E1423" t="s">
        <v>1001</v>
      </c>
      <c r="F1423" t="s">
        <v>63</v>
      </c>
      <c r="G1423" t="s">
        <v>49</v>
      </c>
      <c r="H1423" t="s">
        <v>24</v>
      </c>
      <c r="I1423" t="s">
        <v>38</v>
      </c>
      <c r="K1423" s="2">
        <f>MOD(NYR_Tbl[[#This Row],[tweet_created]],1)</f>
        <v>0.25972222222480923</v>
      </c>
      <c r="L1423" s="2">
        <f>MROUND(NYR_Tbl[[#This Row],[Time]],60/24/60)</f>
        <v>0.25</v>
      </c>
      <c r="M1423" s="3">
        <f>INT(NYR_Tbl[[#This Row],[tweet_created]])</f>
        <v>42003</v>
      </c>
      <c r="N1423">
        <f>DAY(NYR_Tbl[[#This Row],[Date]])</f>
        <v>30</v>
      </c>
      <c r="O1423" s="4">
        <f>IF(NYR_Tbl[[#This Row],[retweet_count]]="",1,NYR_Tbl[[#This Row],[retweet_count]])</f>
        <v>1</v>
      </c>
    </row>
    <row r="1424" spans="1:15" x14ac:dyDescent="0.25">
      <c r="A1424" s="1">
        <v>42003.260416666664</v>
      </c>
      <c r="B1424" t="s">
        <v>2533</v>
      </c>
      <c r="C1424" t="s">
        <v>114</v>
      </c>
      <c r="D1424" t="s">
        <v>349</v>
      </c>
      <c r="E1424" t="s">
        <v>2534</v>
      </c>
      <c r="F1424" t="s">
        <v>183</v>
      </c>
      <c r="G1424" t="s">
        <v>15</v>
      </c>
      <c r="H1424" t="s">
        <v>183</v>
      </c>
      <c r="I1424" t="s">
        <v>17</v>
      </c>
      <c r="K1424" s="2">
        <f>MOD(NYR_Tbl[[#This Row],[tweet_created]],1)</f>
        <v>0.26041666666424135</v>
      </c>
      <c r="L1424" s="2">
        <f>MROUND(NYR_Tbl[[#This Row],[Time]],60/24/60)</f>
        <v>0.25</v>
      </c>
      <c r="M1424" s="3">
        <f>INT(NYR_Tbl[[#This Row],[tweet_created]])</f>
        <v>42003</v>
      </c>
      <c r="N1424">
        <f>DAY(NYR_Tbl[[#This Row],[Date]])</f>
        <v>30</v>
      </c>
      <c r="O1424" s="4">
        <f>IF(NYR_Tbl[[#This Row],[retweet_count]]="",1,NYR_Tbl[[#This Row],[retweet_count]])</f>
        <v>1</v>
      </c>
    </row>
    <row r="1425" spans="1:15" x14ac:dyDescent="0.25">
      <c r="A1425" s="1">
        <v>42003.260416666664</v>
      </c>
      <c r="B1425" t="s">
        <v>2535</v>
      </c>
      <c r="C1425" t="s">
        <v>19</v>
      </c>
      <c r="D1425" t="s">
        <v>40</v>
      </c>
      <c r="E1425" t="s">
        <v>2536</v>
      </c>
      <c r="F1425" t="s">
        <v>220</v>
      </c>
      <c r="G1425" t="s">
        <v>23</v>
      </c>
      <c r="I1425" t="s">
        <v>38</v>
      </c>
      <c r="K1425" s="2">
        <f>MOD(NYR_Tbl[[#This Row],[tweet_created]],1)</f>
        <v>0.26041666666424135</v>
      </c>
      <c r="L1425" s="2">
        <f>MROUND(NYR_Tbl[[#This Row],[Time]],60/24/60)</f>
        <v>0.25</v>
      </c>
      <c r="M1425" s="3">
        <f>INT(NYR_Tbl[[#This Row],[tweet_created]])</f>
        <v>42003</v>
      </c>
      <c r="N1425">
        <f>DAY(NYR_Tbl[[#This Row],[Date]])</f>
        <v>30</v>
      </c>
      <c r="O1425" s="4">
        <f>IF(NYR_Tbl[[#This Row],[retweet_count]]="",1,NYR_Tbl[[#This Row],[retweet_count]])</f>
        <v>1</v>
      </c>
    </row>
    <row r="1426" spans="1:15" x14ac:dyDescent="0.25">
      <c r="A1426" s="1">
        <v>42003.261805555558</v>
      </c>
      <c r="B1426" t="s">
        <v>2537</v>
      </c>
      <c r="C1426" t="s">
        <v>26</v>
      </c>
      <c r="D1426" t="s">
        <v>97</v>
      </c>
      <c r="E1426" t="s">
        <v>2538</v>
      </c>
      <c r="F1426" t="s">
        <v>1222</v>
      </c>
      <c r="G1426" t="s">
        <v>43</v>
      </c>
      <c r="I1426" t="s">
        <v>17</v>
      </c>
      <c r="K1426" s="2">
        <f>MOD(NYR_Tbl[[#This Row],[tweet_created]],1)</f>
        <v>0.2618055555576575</v>
      </c>
      <c r="L1426" s="2">
        <f>MROUND(NYR_Tbl[[#This Row],[Time]],60/24/60)</f>
        <v>0.25</v>
      </c>
      <c r="M1426" s="3">
        <f>INT(NYR_Tbl[[#This Row],[tweet_created]])</f>
        <v>42003</v>
      </c>
      <c r="N1426">
        <f>DAY(NYR_Tbl[[#This Row],[Date]])</f>
        <v>30</v>
      </c>
      <c r="O1426" s="4">
        <f>IF(NYR_Tbl[[#This Row],[retweet_count]]="",1,NYR_Tbl[[#This Row],[retweet_count]])</f>
        <v>1</v>
      </c>
    </row>
    <row r="1427" spans="1:15" x14ac:dyDescent="0.25">
      <c r="A1427" s="1">
        <v>42003.26458333333</v>
      </c>
      <c r="B1427" t="s">
        <v>2539</v>
      </c>
      <c r="C1427" t="s">
        <v>26</v>
      </c>
      <c r="D1427" t="s">
        <v>106</v>
      </c>
      <c r="E1427" t="s">
        <v>731</v>
      </c>
      <c r="F1427" t="s">
        <v>731</v>
      </c>
      <c r="G1427" t="s">
        <v>43</v>
      </c>
      <c r="H1427" t="s">
        <v>24</v>
      </c>
      <c r="I1427" t="s">
        <v>17</v>
      </c>
      <c r="K1427" s="2">
        <f>MOD(NYR_Tbl[[#This Row],[tweet_created]],1)</f>
        <v>0.26458333332993789</v>
      </c>
      <c r="L1427" s="2">
        <f>MROUND(NYR_Tbl[[#This Row],[Time]],60/24/60)</f>
        <v>0.25</v>
      </c>
      <c r="M1427" s="3">
        <f>INT(NYR_Tbl[[#This Row],[tweet_created]])</f>
        <v>42003</v>
      </c>
      <c r="N1427">
        <f>DAY(NYR_Tbl[[#This Row],[Date]])</f>
        <v>30</v>
      </c>
      <c r="O1427" s="4">
        <f>IF(NYR_Tbl[[#This Row],[retweet_count]]="",1,NYR_Tbl[[#This Row],[retweet_count]])</f>
        <v>1</v>
      </c>
    </row>
    <row r="1428" spans="1:15" x14ac:dyDescent="0.25">
      <c r="A1428" s="1">
        <v>42003.265972222223</v>
      </c>
      <c r="B1428" t="s">
        <v>2540</v>
      </c>
      <c r="C1428" t="s">
        <v>75</v>
      </c>
      <c r="D1428" t="s">
        <v>100</v>
      </c>
      <c r="E1428" t="s">
        <v>571</v>
      </c>
      <c r="F1428" t="s">
        <v>1778</v>
      </c>
      <c r="G1428" t="s">
        <v>23</v>
      </c>
      <c r="H1428" t="s">
        <v>24</v>
      </c>
      <c r="I1428" t="s">
        <v>38</v>
      </c>
      <c r="K1428" s="2">
        <f>MOD(NYR_Tbl[[#This Row],[tweet_created]],1)</f>
        <v>0.26597222222335404</v>
      </c>
      <c r="L1428" s="2">
        <f>MROUND(NYR_Tbl[[#This Row],[Time]],60/24/60)</f>
        <v>0.25</v>
      </c>
      <c r="M1428" s="3">
        <f>INT(NYR_Tbl[[#This Row],[tweet_created]])</f>
        <v>42003</v>
      </c>
      <c r="N1428">
        <f>DAY(NYR_Tbl[[#This Row],[Date]])</f>
        <v>30</v>
      </c>
      <c r="O1428" s="4">
        <f>IF(NYR_Tbl[[#This Row],[retweet_count]]="",1,NYR_Tbl[[#This Row],[retweet_count]])</f>
        <v>1</v>
      </c>
    </row>
    <row r="1429" spans="1:15" x14ac:dyDescent="0.25">
      <c r="A1429" s="1">
        <v>42003.272916666669</v>
      </c>
      <c r="B1429" t="s">
        <v>2541</v>
      </c>
      <c r="C1429" t="s">
        <v>19</v>
      </c>
      <c r="D1429" t="s">
        <v>129</v>
      </c>
      <c r="E1429" t="s">
        <v>460</v>
      </c>
      <c r="F1429" t="s">
        <v>460</v>
      </c>
      <c r="G1429" t="s">
        <v>43</v>
      </c>
      <c r="H1429" t="s">
        <v>82</v>
      </c>
      <c r="I1429" t="s">
        <v>17</v>
      </c>
      <c r="K1429" s="2">
        <f>MOD(NYR_Tbl[[#This Row],[tweet_created]],1)</f>
        <v>0.27291666666860692</v>
      </c>
      <c r="L1429" s="2">
        <f>MROUND(NYR_Tbl[[#This Row],[Time]],60/24/60)</f>
        <v>0.29166666666666663</v>
      </c>
      <c r="M1429" s="3">
        <f>INT(NYR_Tbl[[#This Row],[tweet_created]])</f>
        <v>42003</v>
      </c>
      <c r="N1429">
        <f>DAY(NYR_Tbl[[#This Row],[Date]])</f>
        <v>30</v>
      </c>
      <c r="O1429" s="4">
        <f>IF(NYR_Tbl[[#This Row],[retweet_count]]="",1,NYR_Tbl[[#This Row],[retweet_count]])</f>
        <v>1</v>
      </c>
    </row>
    <row r="1430" spans="1:15" x14ac:dyDescent="0.25">
      <c r="A1430" s="1">
        <v>42003.273611111108</v>
      </c>
      <c r="B1430" t="s">
        <v>2542</v>
      </c>
      <c r="C1430" t="s">
        <v>11</v>
      </c>
      <c r="D1430" t="s">
        <v>161</v>
      </c>
      <c r="E1430" t="s">
        <v>731</v>
      </c>
      <c r="F1430" t="s">
        <v>731</v>
      </c>
      <c r="G1430" t="s">
        <v>43</v>
      </c>
      <c r="I1430" t="s">
        <v>17</v>
      </c>
      <c r="K1430" s="2">
        <f>MOD(NYR_Tbl[[#This Row],[tweet_created]],1)</f>
        <v>0.27361111110803904</v>
      </c>
      <c r="L1430" s="2">
        <f>MROUND(NYR_Tbl[[#This Row],[Time]],60/24/60)</f>
        <v>0.29166666666666663</v>
      </c>
      <c r="M1430" s="3">
        <f>INT(NYR_Tbl[[#This Row],[tweet_created]])</f>
        <v>42003</v>
      </c>
      <c r="N1430">
        <f>DAY(NYR_Tbl[[#This Row],[Date]])</f>
        <v>30</v>
      </c>
      <c r="O1430" s="4">
        <f>IF(NYR_Tbl[[#This Row],[retweet_count]]="",1,NYR_Tbl[[#This Row],[retweet_count]])</f>
        <v>1</v>
      </c>
    </row>
    <row r="1431" spans="1:15" x14ac:dyDescent="0.25">
      <c r="A1431" s="1">
        <v>42003.274305555555</v>
      </c>
      <c r="B1431" t="s">
        <v>2543</v>
      </c>
      <c r="C1431" t="s">
        <v>26</v>
      </c>
      <c r="D1431" t="s">
        <v>27</v>
      </c>
      <c r="E1431" t="s">
        <v>1999</v>
      </c>
      <c r="F1431" t="s">
        <v>270</v>
      </c>
      <c r="G1431" t="s">
        <v>23</v>
      </c>
      <c r="I1431" t="s">
        <v>17</v>
      </c>
      <c r="K1431" s="2">
        <f>MOD(NYR_Tbl[[#This Row],[tweet_created]],1)</f>
        <v>0.27430555555474712</v>
      </c>
      <c r="L1431" s="2">
        <f>MROUND(NYR_Tbl[[#This Row],[Time]],60/24/60)</f>
        <v>0.29166666666666663</v>
      </c>
      <c r="M1431" s="3">
        <f>INT(NYR_Tbl[[#This Row],[tweet_created]])</f>
        <v>42003</v>
      </c>
      <c r="N1431">
        <f>DAY(NYR_Tbl[[#This Row],[Date]])</f>
        <v>30</v>
      </c>
      <c r="O1431" s="4">
        <f>IF(NYR_Tbl[[#This Row],[retweet_count]]="",1,NYR_Tbl[[#This Row],[retweet_count]])</f>
        <v>1</v>
      </c>
    </row>
    <row r="1432" spans="1:15" x14ac:dyDescent="0.25">
      <c r="A1432" s="1">
        <v>42003.274305555555</v>
      </c>
      <c r="B1432" t="s">
        <v>2544</v>
      </c>
      <c r="C1432" t="s">
        <v>11</v>
      </c>
      <c r="D1432" t="s">
        <v>201</v>
      </c>
      <c r="E1432" t="s">
        <v>1762</v>
      </c>
      <c r="F1432" t="s">
        <v>1762</v>
      </c>
      <c r="G1432" t="s">
        <v>49</v>
      </c>
      <c r="H1432" t="s">
        <v>82</v>
      </c>
      <c r="I1432" t="s">
        <v>17</v>
      </c>
      <c r="K1432" s="2">
        <f>MOD(NYR_Tbl[[#This Row],[tweet_created]],1)</f>
        <v>0.27430555555474712</v>
      </c>
      <c r="L1432" s="2">
        <f>MROUND(NYR_Tbl[[#This Row],[Time]],60/24/60)</f>
        <v>0.29166666666666663</v>
      </c>
      <c r="M1432" s="3">
        <f>INT(NYR_Tbl[[#This Row],[tweet_created]])</f>
        <v>42003</v>
      </c>
      <c r="N1432">
        <f>DAY(NYR_Tbl[[#This Row],[Date]])</f>
        <v>30</v>
      </c>
      <c r="O1432" s="4">
        <f>IF(NYR_Tbl[[#This Row],[retweet_count]]="",1,NYR_Tbl[[#This Row],[retweet_count]])</f>
        <v>1</v>
      </c>
    </row>
    <row r="1433" spans="1:15" x14ac:dyDescent="0.25">
      <c r="A1433" s="1">
        <v>42003.277083333334</v>
      </c>
      <c r="B1433" t="s">
        <v>2545</v>
      </c>
      <c r="C1433" t="s">
        <v>11</v>
      </c>
      <c r="D1433" t="s">
        <v>210</v>
      </c>
      <c r="E1433" t="s">
        <v>2546</v>
      </c>
      <c r="F1433" t="s">
        <v>220</v>
      </c>
      <c r="G1433" t="s">
        <v>23</v>
      </c>
      <c r="H1433" t="s">
        <v>44</v>
      </c>
      <c r="I1433" t="s">
        <v>38</v>
      </c>
      <c r="K1433" s="2">
        <f>MOD(NYR_Tbl[[#This Row],[tweet_created]],1)</f>
        <v>0.27708333333430346</v>
      </c>
      <c r="L1433" s="2">
        <f>MROUND(NYR_Tbl[[#This Row],[Time]],60/24/60)</f>
        <v>0.29166666666666663</v>
      </c>
      <c r="M1433" s="3">
        <f>INT(NYR_Tbl[[#This Row],[tweet_created]])</f>
        <v>42003</v>
      </c>
      <c r="N1433">
        <f>DAY(NYR_Tbl[[#This Row],[Date]])</f>
        <v>30</v>
      </c>
      <c r="O1433" s="4">
        <f>IF(NYR_Tbl[[#This Row],[retweet_count]]="",1,NYR_Tbl[[#This Row],[retweet_count]])</f>
        <v>1</v>
      </c>
    </row>
    <row r="1434" spans="1:15" x14ac:dyDescent="0.25">
      <c r="A1434" s="1">
        <v>42003.28125</v>
      </c>
      <c r="B1434" t="s">
        <v>2547</v>
      </c>
      <c r="C1434" t="s">
        <v>26</v>
      </c>
      <c r="D1434" t="s">
        <v>46</v>
      </c>
      <c r="E1434" t="s">
        <v>2548</v>
      </c>
      <c r="F1434" t="s">
        <v>270</v>
      </c>
      <c r="G1434" t="s">
        <v>23</v>
      </c>
      <c r="H1434" t="s">
        <v>24</v>
      </c>
      <c r="I1434" t="s">
        <v>17</v>
      </c>
      <c r="K1434" s="2">
        <f>MOD(NYR_Tbl[[#This Row],[tweet_created]],1)</f>
        <v>0.28125</v>
      </c>
      <c r="L1434" s="2">
        <f>MROUND(NYR_Tbl[[#This Row],[Time]],60/24/60)</f>
        <v>0.29166666666666663</v>
      </c>
      <c r="M1434" s="3">
        <f>INT(NYR_Tbl[[#This Row],[tweet_created]])</f>
        <v>42003</v>
      </c>
      <c r="N1434">
        <f>DAY(NYR_Tbl[[#This Row],[Date]])</f>
        <v>30</v>
      </c>
      <c r="O1434" s="4">
        <f>IF(NYR_Tbl[[#This Row],[retweet_count]]="",1,NYR_Tbl[[#This Row],[retweet_count]])</f>
        <v>1</v>
      </c>
    </row>
    <row r="1435" spans="1:15" x14ac:dyDescent="0.25">
      <c r="A1435" s="1">
        <v>42003.282638888886</v>
      </c>
      <c r="B1435" t="s">
        <v>2549</v>
      </c>
      <c r="C1435" t="s">
        <v>11</v>
      </c>
      <c r="D1435" t="s">
        <v>210</v>
      </c>
      <c r="E1435" t="s">
        <v>2550</v>
      </c>
      <c r="F1435" t="s">
        <v>36</v>
      </c>
      <c r="G1435" t="s">
        <v>23</v>
      </c>
      <c r="H1435" t="s">
        <v>82</v>
      </c>
      <c r="I1435" t="s">
        <v>17</v>
      </c>
      <c r="K1435" s="2">
        <f>MOD(NYR_Tbl[[#This Row],[tweet_created]],1)</f>
        <v>0.28263888888614019</v>
      </c>
      <c r="L1435" s="2">
        <f>MROUND(NYR_Tbl[[#This Row],[Time]],60/24/60)</f>
        <v>0.29166666666666663</v>
      </c>
      <c r="M1435" s="3">
        <f>INT(NYR_Tbl[[#This Row],[tweet_created]])</f>
        <v>42003</v>
      </c>
      <c r="N1435">
        <f>DAY(NYR_Tbl[[#This Row],[Date]])</f>
        <v>30</v>
      </c>
      <c r="O1435" s="4">
        <f>IF(NYR_Tbl[[#This Row],[retweet_count]]="",1,NYR_Tbl[[#This Row],[retweet_count]])</f>
        <v>1</v>
      </c>
    </row>
    <row r="1436" spans="1:15" x14ac:dyDescent="0.25">
      <c r="A1436" s="1">
        <v>42003.283333333333</v>
      </c>
      <c r="B1436" t="s">
        <v>2551</v>
      </c>
      <c r="C1436" t="s">
        <v>89</v>
      </c>
      <c r="D1436" t="s">
        <v>90</v>
      </c>
      <c r="E1436" t="s">
        <v>2552</v>
      </c>
      <c r="F1436" t="s">
        <v>460</v>
      </c>
      <c r="G1436" t="s">
        <v>43</v>
      </c>
      <c r="H1436" t="s">
        <v>82</v>
      </c>
      <c r="I1436" t="s">
        <v>38</v>
      </c>
      <c r="K1436" s="2">
        <f>MOD(NYR_Tbl[[#This Row],[tweet_created]],1)</f>
        <v>0.28333333333284827</v>
      </c>
      <c r="L1436" s="2">
        <f>MROUND(NYR_Tbl[[#This Row],[Time]],60/24/60)</f>
        <v>0.29166666666666663</v>
      </c>
      <c r="M1436" s="3">
        <f>INT(NYR_Tbl[[#This Row],[tweet_created]])</f>
        <v>42003</v>
      </c>
      <c r="N1436">
        <f>DAY(NYR_Tbl[[#This Row],[Date]])</f>
        <v>30</v>
      </c>
      <c r="O1436" s="4">
        <f>IF(NYR_Tbl[[#This Row],[retweet_count]]="",1,NYR_Tbl[[#This Row],[retweet_count]])</f>
        <v>1</v>
      </c>
    </row>
    <row r="1437" spans="1:15" x14ac:dyDescent="0.25">
      <c r="A1437" s="1">
        <v>42003.286111111112</v>
      </c>
      <c r="B1437" t="s">
        <v>2553</v>
      </c>
      <c r="C1437" t="s">
        <v>26</v>
      </c>
      <c r="D1437" t="s">
        <v>46</v>
      </c>
      <c r="E1437" t="s">
        <v>2554</v>
      </c>
      <c r="F1437" t="s">
        <v>1026</v>
      </c>
      <c r="G1437" t="s">
        <v>23</v>
      </c>
      <c r="H1437" t="s">
        <v>634</v>
      </c>
      <c r="I1437" t="s">
        <v>17</v>
      </c>
      <c r="K1437" s="2">
        <f>MOD(NYR_Tbl[[#This Row],[tweet_created]],1)</f>
        <v>0.28611111111240461</v>
      </c>
      <c r="L1437" s="2">
        <f>MROUND(NYR_Tbl[[#This Row],[Time]],60/24/60)</f>
        <v>0.29166666666666663</v>
      </c>
      <c r="M1437" s="3">
        <f>INT(NYR_Tbl[[#This Row],[tweet_created]])</f>
        <v>42003</v>
      </c>
      <c r="N1437">
        <f>DAY(NYR_Tbl[[#This Row],[Date]])</f>
        <v>30</v>
      </c>
      <c r="O1437" s="4">
        <f>IF(NYR_Tbl[[#This Row],[retweet_count]]="",1,NYR_Tbl[[#This Row],[retweet_count]])</f>
        <v>1</v>
      </c>
    </row>
    <row r="1438" spans="1:15" x14ac:dyDescent="0.25">
      <c r="A1438" s="1">
        <v>42003.287499999999</v>
      </c>
      <c r="B1438" t="s">
        <v>2555</v>
      </c>
      <c r="C1438" t="s">
        <v>26</v>
      </c>
      <c r="D1438" t="s">
        <v>46</v>
      </c>
      <c r="E1438" t="s">
        <v>2556</v>
      </c>
      <c r="F1438" t="s">
        <v>4288</v>
      </c>
      <c r="G1438" t="s">
        <v>43</v>
      </c>
      <c r="H1438" t="s">
        <v>82</v>
      </c>
      <c r="I1438" t="s">
        <v>17</v>
      </c>
      <c r="K1438" s="2">
        <f>MOD(NYR_Tbl[[#This Row],[tweet_created]],1)</f>
        <v>0.28749999999854481</v>
      </c>
      <c r="L1438" s="2">
        <f>MROUND(NYR_Tbl[[#This Row],[Time]],60/24/60)</f>
        <v>0.29166666666666663</v>
      </c>
      <c r="M1438" s="3">
        <f>INT(NYR_Tbl[[#This Row],[tweet_created]])</f>
        <v>42003</v>
      </c>
      <c r="N1438">
        <f>DAY(NYR_Tbl[[#This Row],[Date]])</f>
        <v>30</v>
      </c>
      <c r="O1438" s="4">
        <f>IF(NYR_Tbl[[#This Row],[retweet_count]]="",1,NYR_Tbl[[#This Row],[retweet_count]])</f>
        <v>1</v>
      </c>
    </row>
    <row r="1439" spans="1:15" x14ac:dyDescent="0.25">
      <c r="A1439" s="1">
        <v>42003.296527777777</v>
      </c>
      <c r="B1439" t="s">
        <v>2558</v>
      </c>
      <c r="C1439" t="s">
        <v>19</v>
      </c>
      <c r="D1439" t="s">
        <v>1864</v>
      </c>
      <c r="E1439" t="s">
        <v>2559</v>
      </c>
      <c r="F1439" t="s">
        <v>63</v>
      </c>
      <c r="G1439" t="s">
        <v>49</v>
      </c>
      <c r="H1439" t="s">
        <v>24</v>
      </c>
      <c r="I1439" t="s">
        <v>17</v>
      </c>
      <c r="K1439" s="2">
        <f>MOD(NYR_Tbl[[#This Row],[tweet_created]],1)</f>
        <v>0.29652777777664596</v>
      </c>
      <c r="L1439" s="2">
        <f>MROUND(NYR_Tbl[[#This Row],[Time]],60/24/60)</f>
        <v>0.29166666666666663</v>
      </c>
      <c r="M1439" s="3">
        <f>INT(NYR_Tbl[[#This Row],[tweet_created]])</f>
        <v>42003</v>
      </c>
      <c r="N1439">
        <f>DAY(NYR_Tbl[[#This Row],[Date]])</f>
        <v>30</v>
      </c>
      <c r="O1439" s="4">
        <f>IF(NYR_Tbl[[#This Row],[retweet_count]]="",1,NYR_Tbl[[#This Row],[retweet_count]])</f>
        <v>1</v>
      </c>
    </row>
    <row r="1440" spans="1:15" x14ac:dyDescent="0.25">
      <c r="A1440" s="1">
        <v>42003.3</v>
      </c>
      <c r="B1440" t="s">
        <v>2560</v>
      </c>
      <c r="C1440" t="s">
        <v>75</v>
      </c>
      <c r="D1440" t="s">
        <v>345</v>
      </c>
      <c r="E1440" t="s">
        <v>2561</v>
      </c>
      <c r="F1440" t="s">
        <v>1480</v>
      </c>
      <c r="G1440" t="s">
        <v>43</v>
      </c>
      <c r="H1440" t="s">
        <v>93</v>
      </c>
      <c r="I1440" t="s">
        <v>17</v>
      </c>
      <c r="K1440" s="2">
        <f>MOD(NYR_Tbl[[#This Row],[tweet_created]],1)</f>
        <v>0.30000000000291038</v>
      </c>
      <c r="L1440" s="2">
        <f>MROUND(NYR_Tbl[[#This Row],[Time]],60/24/60)</f>
        <v>0.29166666666666663</v>
      </c>
      <c r="M1440" s="3">
        <f>INT(NYR_Tbl[[#This Row],[tweet_created]])</f>
        <v>42003</v>
      </c>
      <c r="N1440">
        <f>DAY(NYR_Tbl[[#This Row],[Date]])</f>
        <v>30</v>
      </c>
      <c r="O1440" s="4">
        <f>IF(NYR_Tbl[[#This Row],[retweet_count]]="",1,NYR_Tbl[[#This Row],[retweet_count]])</f>
        <v>1</v>
      </c>
    </row>
    <row r="1441" spans="1:15" x14ac:dyDescent="0.25">
      <c r="A1441" s="1">
        <v>42003.302083333336</v>
      </c>
      <c r="B1441" t="s">
        <v>2562</v>
      </c>
      <c r="C1441" t="s">
        <v>11</v>
      </c>
      <c r="D1441" t="s">
        <v>161</v>
      </c>
      <c r="E1441" t="s">
        <v>460</v>
      </c>
      <c r="F1441" t="s">
        <v>460</v>
      </c>
      <c r="G1441" t="s">
        <v>43</v>
      </c>
      <c r="I1441" t="s">
        <v>17</v>
      </c>
      <c r="K1441" s="2">
        <f>MOD(NYR_Tbl[[#This Row],[tweet_created]],1)</f>
        <v>0.30208333333575865</v>
      </c>
      <c r="L1441" s="2">
        <f>MROUND(NYR_Tbl[[#This Row],[Time]],60/24/60)</f>
        <v>0.29166666666666663</v>
      </c>
      <c r="M1441" s="3">
        <f>INT(NYR_Tbl[[#This Row],[tweet_created]])</f>
        <v>42003</v>
      </c>
      <c r="N1441">
        <f>DAY(NYR_Tbl[[#This Row],[Date]])</f>
        <v>30</v>
      </c>
      <c r="O1441" s="4">
        <f>IF(NYR_Tbl[[#This Row],[retweet_count]]="",1,NYR_Tbl[[#This Row],[retweet_count]])</f>
        <v>1</v>
      </c>
    </row>
    <row r="1442" spans="1:15" x14ac:dyDescent="0.25">
      <c r="A1442" s="1">
        <v>42003.302777777775</v>
      </c>
      <c r="B1442" t="s">
        <v>2563</v>
      </c>
      <c r="C1442" t="s">
        <v>89</v>
      </c>
      <c r="D1442" t="s">
        <v>90</v>
      </c>
      <c r="E1442" t="s">
        <v>2564</v>
      </c>
      <c r="F1442" t="s">
        <v>270</v>
      </c>
      <c r="G1442" t="s">
        <v>23</v>
      </c>
      <c r="H1442" t="s">
        <v>24</v>
      </c>
      <c r="I1442" t="s">
        <v>38</v>
      </c>
      <c r="K1442" s="2">
        <f>MOD(NYR_Tbl[[#This Row],[tweet_created]],1)</f>
        <v>0.30277777777519077</v>
      </c>
      <c r="L1442" s="2">
        <f>MROUND(NYR_Tbl[[#This Row],[Time]],60/24/60)</f>
        <v>0.29166666666666663</v>
      </c>
      <c r="M1442" s="3">
        <f>INT(NYR_Tbl[[#This Row],[tweet_created]])</f>
        <v>42003</v>
      </c>
      <c r="N1442">
        <f>DAY(NYR_Tbl[[#This Row],[Date]])</f>
        <v>30</v>
      </c>
      <c r="O1442" s="4">
        <f>IF(NYR_Tbl[[#This Row],[retweet_count]]="",1,NYR_Tbl[[#This Row],[retweet_count]])</f>
        <v>1</v>
      </c>
    </row>
    <row r="1443" spans="1:15" x14ac:dyDescent="0.25">
      <c r="A1443" s="1">
        <v>42003.310416666667</v>
      </c>
      <c r="B1443" t="s">
        <v>2565</v>
      </c>
      <c r="C1443" t="s">
        <v>26</v>
      </c>
      <c r="D1443" t="s">
        <v>27</v>
      </c>
      <c r="E1443" t="s">
        <v>260</v>
      </c>
      <c r="F1443" t="s">
        <v>745</v>
      </c>
      <c r="G1443" t="s">
        <v>15</v>
      </c>
      <c r="H1443" t="s">
        <v>16</v>
      </c>
      <c r="I1443" t="s">
        <v>38</v>
      </c>
      <c r="K1443" s="2">
        <f>MOD(NYR_Tbl[[#This Row],[tweet_created]],1)</f>
        <v>0.31041666666715173</v>
      </c>
      <c r="L1443" s="2">
        <f>MROUND(NYR_Tbl[[#This Row],[Time]],60/24/60)</f>
        <v>0.29166666666666663</v>
      </c>
      <c r="M1443" s="3">
        <f>INT(NYR_Tbl[[#This Row],[tweet_created]])</f>
        <v>42003</v>
      </c>
      <c r="N1443">
        <f>DAY(NYR_Tbl[[#This Row],[Date]])</f>
        <v>30</v>
      </c>
      <c r="O1443" s="4">
        <f>IF(NYR_Tbl[[#This Row],[retweet_count]]="",1,NYR_Tbl[[#This Row],[retweet_count]])</f>
        <v>1</v>
      </c>
    </row>
    <row r="1444" spans="1:15" x14ac:dyDescent="0.25">
      <c r="A1444" s="1">
        <v>42003.311805555553</v>
      </c>
      <c r="B1444" t="s">
        <v>2566</v>
      </c>
      <c r="C1444" t="s">
        <v>26</v>
      </c>
      <c r="D1444" t="s">
        <v>27</v>
      </c>
      <c r="E1444" t="s">
        <v>2567</v>
      </c>
      <c r="F1444" t="s">
        <v>2101</v>
      </c>
      <c r="G1444" t="s">
        <v>49</v>
      </c>
      <c r="H1444" t="s">
        <v>24</v>
      </c>
      <c r="I1444" t="s">
        <v>38</v>
      </c>
      <c r="K1444" s="2">
        <f>MOD(NYR_Tbl[[#This Row],[tweet_created]],1)</f>
        <v>0.31180555555329192</v>
      </c>
      <c r="L1444" s="2">
        <f>MROUND(NYR_Tbl[[#This Row],[Time]],60/24/60)</f>
        <v>0.29166666666666663</v>
      </c>
      <c r="M1444" s="3">
        <f>INT(NYR_Tbl[[#This Row],[tweet_created]])</f>
        <v>42003</v>
      </c>
      <c r="N1444">
        <f>DAY(NYR_Tbl[[#This Row],[Date]])</f>
        <v>30</v>
      </c>
      <c r="O1444" s="4">
        <f>IF(NYR_Tbl[[#This Row],[retweet_count]]="",1,NYR_Tbl[[#This Row],[retweet_count]])</f>
        <v>1</v>
      </c>
    </row>
    <row r="1445" spans="1:15" x14ac:dyDescent="0.25">
      <c r="A1445" s="1">
        <v>42003.313194444447</v>
      </c>
      <c r="B1445" t="s">
        <v>2568</v>
      </c>
      <c r="C1445" t="s">
        <v>11</v>
      </c>
      <c r="D1445" t="s">
        <v>66</v>
      </c>
      <c r="E1445" t="s">
        <v>1186</v>
      </c>
      <c r="F1445" t="s">
        <v>838</v>
      </c>
      <c r="G1445" t="s">
        <v>23</v>
      </c>
      <c r="H1445" t="s">
        <v>82</v>
      </c>
      <c r="I1445" t="s">
        <v>17</v>
      </c>
      <c r="K1445" s="2">
        <f>MOD(NYR_Tbl[[#This Row],[tweet_created]],1)</f>
        <v>0.31319444444670808</v>
      </c>
      <c r="L1445" s="2">
        <f>MROUND(NYR_Tbl[[#This Row],[Time]],60/24/60)</f>
        <v>0.33333333333333331</v>
      </c>
      <c r="M1445" s="3">
        <f>INT(NYR_Tbl[[#This Row],[tweet_created]])</f>
        <v>42003</v>
      </c>
      <c r="N1445">
        <f>DAY(NYR_Tbl[[#This Row],[Date]])</f>
        <v>30</v>
      </c>
      <c r="O1445" s="4">
        <f>IF(NYR_Tbl[[#This Row],[retweet_count]]="",1,NYR_Tbl[[#This Row],[retweet_count]])</f>
        <v>1</v>
      </c>
    </row>
    <row r="1446" spans="1:15" x14ac:dyDescent="0.25">
      <c r="A1446" s="1">
        <v>42003.319444444445</v>
      </c>
      <c r="B1446" t="s">
        <v>2569</v>
      </c>
      <c r="C1446" t="s">
        <v>75</v>
      </c>
      <c r="D1446" t="s">
        <v>267</v>
      </c>
      <c r="E1446" t="s">
        <v>2570</v>
      </c>
      <c r="F1446" t="s">
        <v>838</v>
      </c>
      <c r="G1446" t="s">
        <v>23</v>
      </c>
      <c r="H1446" t="s">
        <v>82</v>
      </c>
      <c r="I1446" t="s">
        <v>38</v>
      </c>
      <c r="K1446" s="2">
        <f>MOD(NYR_Tbl[[#This Row],[tweet_created]],1)</f>
        <v>0.31944444444525288</v>
      </c>
      <c r="L1446" s="2">
        <f>MROUND(NYR_Tbl[[#This Row],[Time]],60/24/60)</f>
        <v>0.33333333333333331</v>
      </c>
      <c r="M1446" s="3">
        <f>INT(NYR_Tbl[[#This Row],[tweet_created]])</f>
        <v>42003</v>
      </c>
      <c r="N1446">
        <f>DAY(NYR_Tbl[[#This Row],[Date]])</f>
        <v>30</v>
      </c>
      <c r="O1446" s="4">
        <f>IF(NYR_Tbl[[#This Row],[retweet_count]]="",1,NYR_Tbl[[#This Row],[retweet_count]])</f>
        <v>1</v>
      </c>
    </row>
    <row r="1447" spans="1:15" x14ac:dyDescent="0.25">
      <c r="A1447" s="1">
        <v>42003.320138888892</v>
      </c>
      <c r="B1447" t="s">
        <v>2571</v>
      </c>
      <c r="C1447" t="s">
        <v>69</v>
      </c>
      <c r="D1447" t="s">
        <v>84</v>
      </c>
      <c r="E1447" t="s">
        <v>1956</v>
      </c>
      <c r="F1447" t="s">
        <v>745</v>
      </c>
      <c r="G1447" t="s">
        <v>15</v>
      </c>
      <c r="H1447" t="s">
        <v>16</v>
      </c>
      <c r="I1447" t="s">
        <v>38</v>
      </c>
      <c r="K1447" s="2">
        <f>MOD(NYR_Tbl[[#This Row],[tweet_created]],1)</f>
        <v>0.32013888889196096</v>
      </c>
      <c r="L1447" s="2">
        <f>MROUND(NYR_Tbl[[#This Row],[Time]],60/24/60)</f>
        <v>0.33333333333333331</v>
      </c>
      <c r="M1447" s="3">
        <f>INT(NYR_Tbl[[#This Row],[tweet_created]])</f>
        <v>42003</v>
      </c>
      <c r="N1447">
        <f>DAY(NYR_Tbl[[#This Row],[Date]])</f>
        <v>30</v>
      </c>
      <c r="O1447" s="4">
        <f>IF(NYR_Tbl[[#This Row],[retweet_count]]="",1,NYR_Tbl[[#This Row],[retweet_count]])</f>
        <v>1</v>
      </c>
    </row>
    <row r="1448" spans="1:15" x14ac:dyDescent="0.25">
      <c r="A1448" s="1">
        <v>42003.335416666669</v>
      </c>
      <c r="B1448" t="s">
        <v>2572</v>
      </c>
      <c r="C1448" t="s">
        <v>19</v>
      </c>
      <c r="D1448" t="s">
        <v>143</v>
      </c>
      <c r="E1448" t="s">
        <v>910</v>
      </c>
      <c r="F1448" t="s">
        <v>745</v>
      </c>
      <c r="G1448" t="s">
        <v>15</v>
      </c>
      <c r="H1448" t="s">
        <v>16</v>
      </c>
      <c r="I1448" t="s">
        <v>17</v>
      </c>
      <c r="K1448" s="2">
        <f>MOD(NYR_Tbl[[#This Row],[tweet_created]],1)</f>
        <v>0.33541666666860692</v>
      </c>
      <c r="L1448" s="2">
        <f>MROUND(NYR_Tbl[[#This Row],[Time]],60/24/60)</f>
        <v>0.33333333333333331</v>
      </c>
      <c r="M1448" s="3">
        <f>INT(NYR_Tbl[[#This Row],[tweet_created]])</f>
        <v>42003</v>
      </c>
      <c r="N1448">
        <f>DAY(NYR_Tbl[[#This Row],[Date]])</f>
        <v>30</v>
      </c>
      <c r="O1448" s="4">
        <f>IF(NYR_Tbl[[#This Row],[retweet_count]]="",1,NYR_Tbl[[#This Row],[retweet_count]])</f>
        <v>1</v>
      </c>
    </row>
    <row r="1449" spans="1:15" x14ac:dyDescent="0.25">
      <c r="A1449" s="1">
        <v>42003.336805555555</v>
      </c>
      <c r="B1449" t="s">
        <v>2573</v>
      </c>
      <c r="C1449" t="s">
        <v>26</v>
      </c>
      <c r="D1449" t="s">
        <v>97</v>
      </c>
      <c r="E1449" t="s">
        <v>2574</v>
      </c>
      <c r="F1449" t="s">
        <v>705</v>
      </c>
      <c r="G1449" t="s">
        <v>49</v>
      </c>
      <c r="H1449" t="s">
        <v>82</v>
      </c>
      <c r="I1449" t="s">
        <v>38</v>
      </c>
      <c r="K1449" s="2">
        <f>MOD(NYR_Tbl[[#This Row],[tweet_created]],1)</f>
        <v>0.33680555555474712</v>
      </c>
      <c r="L1449" s="2">
        <f>MROUND(NYR_Tbl[[#This Row],[Time]],60/24/60)</f>
        <v>0.33333333333333331</v>
      </c>
      <c r="M1449" s="3">
        <f>INT(NYR_Tbl[[#This Row],[tweet_created]])</f>
        <v>42003</v>
      </c>
      <c r="N1449">
        <f>DAY(NYR_Tbl[[#This Row],[Date]])</f>
        <v>30</v>
      </c>
      <c r="O1449" s="4">
        <f>IF(NYR_Tbl[[#This Row],[retweet_count]]="",1,NYR_Tbl[[#This Row],[retweet_count]])</f>
        <v>1</v>
      </c>
    </row>
    <row r="1450" spans="1:15" x14ac:dyDescent="0.25">
      <c r="A1450" s="1">
        <v>42003.339583333334</v>
      </c>
      <c r="B1450" t="s">
        <v>2575</v>
      </c>
      <c r="C1450" t="s">
        <v>26</v>
      </c>
      <c r="D1450" t="s">
        <v>46</v>
      </c>
      <c r="E1450" t="s">
        <v>2576</v>
      </c>
      <c r="F1450" t="s">
        <v>745</v>
      </c>
      <c r="G1450" t="s">
        <v>15</v>
      </c>
      <c r="H1450" t="s">
        <v>16</v>
      </c>
      <c r="I1450" t="s">
        <v>17</v>
      </c>
      <c r="K1450" s="2">
        <f>MOD(NYR_Tbl[[#This Row],[tweet_created]],1)</f>
        <v>0.33958333333430346</v>
      </c>
      <c r="L1450" s="2">
        <f>MROUND(NYR_Tbl[[#This Row],[Time]],60/24/60)</f>
        <v>0.33333333333333331</v>
      </c>
      <c r="M1450" s="3">
        <f>INT(NYR_Tbl[[#This Row],[tweet_created]])</f>
        <v>42003</v>
      </c>
      <c r="N1450">
        <f>DAY(NYR_Tbl[[#This Row],[Date]])</f>
        <v>30</v>
      </c>
      <c r="O1450" s="4">
        <f>IF(NYR_Tbl[[#This Row],[retweet_count]]="",1,NYR_Tbl[[#This Row],[retweet_count]])</f>
        <v>1</v>
      </c>
    </row>
    <row r="1451" spans="1:15" x14ac:dyDescent="0.25">
      <c r="A1451" s="1">
        <v>42003.34097222222</v>
      </c>
      <c r="B1451" t="s">
        <v>2577</v>
      </c>
      <c r="C1451" t="s">
        <v>61</v>
      </c>
      <c r="D1451" t="s">
        <v>62</v>
      </c>
      <c r="E1451" t="s">
        <v>423</v>
      </c>
      <c r="F1451" t="s">
        <v>220</v>
      </c>
      <c r="G1451" t="s">
        <v>23</v>
      </c>
      <c r="H1451" t="s">
        <v>82</v>
      </c>
      <c r="I1451" t="s">
        <v>17</v>
      </c>
      <c r="K1451" s="2">
        <f>MOD(NYR_Tbl[[#This Row],[tweet_created]],1)</f>
        <v>0.34097222222044365</v>
      </c>
      <c r="L1451" s="2">
        <f>MROUND(NYR_Tbl[[#This Row],[Time]],60/24/60)</f>
        <v>0.33333333333333331</v>
      </c>
      <c r="M1451" s="3">
        <f>INT(NYR_Tbl[[#This Row],[tweet_created]])</f>
        <v>42003</v>
      </c>
      <c r="N1451">
        <f>DAY(NYR_Tbl[[#This Row],[Date]])</f>
        <v>30</v>
      </c>
      <c r="O1451" s="4">
        <f>IF(NYR_Tbl[[#This Row],[retweet_count]]="",1,NYR_Tbl[[#This Row],[retweet_count]])</f>
        <v>1</v>
      </c>
    </row>
    <row r="1452" spans="1:15" x14ac:dyDescent="0.25">
      <c r="A1452" s="1">
        <v>42003.345138888886</v>
      </c>
      <c r="B1452" t="s">
        <v>2578</v>
      </c>
      <c r="C1452" t="s">
        <v>26</v>
      </c>
      <c r="D1452" t="s">
        <v>172</v>
      </c>
      <c r="E1452" t="s">
        <v>2579</v>
      </c>
      <c r="F1452" t="s">
        <v>220</v>
      </c>
      <c r="G1452" t="s">
        <v>23</v>
      </c>
      <c r="H1452" t="s">
        <v>24</v>
      </c>
      <c r="I1452" t="s">
        <v>17</v>
      </c>
      <c r="K1452" s="2">
        <f>MOD(NYR_Tbl[[#This Row],[tweet_created]],1)</f>
        <v>0.34513888888614019</v>
      </c>
      <c r="L1452" s="2">
        <f>MROUND(NYR_Tbl[[#This Row],[Time]],60/24/60)</f>
        <v>0.33333333333333331</v>
      </c>
      <c r="M1452" s="3">
        <f>INT(NYR_Tbl[[#This Row],[tweet_created]])</f>
        <v>42003</v>
      </c>
      <c r="N1452">
        <f>DAY(NYR_Tbl[[#This Row],[Date]])</f>
        <v>30</v>
      </c>
      <c r="O1452" s="4">
        <f>IF(NYR_Tbl[[#This Row],[retweet_count]]="",1,NYR_Tbl[[#This Row],[retweet_count]])</f>
        <v>1</v>
      </c>
    </row>
    <row r="1453" spans="1:15" x14ac:dyDescent="0.25">
      <c r="A1453" s="1">
        <v>42003.34652777778</v>
      </c>
      <c r="B1453" t="s">
        <v>2580</v>
      </c>
      <c r="C1453" t="s">
        <v>61</v>
      </c>
      <c r="D1453" t="s">
        <v>62</v>
      </c>
      <c r="E1453" t="s">
        <v>378</v>
      </c>
      <c r="F1453" t="s">
        <v>270</v>
      </c>
      <c r="G1453" t="s">
        <v>23</v>
      </c>
      <c r="I1453" t="s">
        <v>38</v>
      </c>
      <c r="K1453" s="2">
        <f>MOD(NYR_Tbl[[#This Row],[tweet_created]],1)</f>
        <v>0.34652777777955635</v>
      </c>
      <c r="L1453" s="2">
        <f>MROUND(NYR_Tbl[[#This Row],[Time]],60/24/60)</f>
        <v>0.33333333333333331</v>
      </c>
      <c r="M1453" s="3">
        <f>INT(NYR_Tbl[[#This Row],[tweet_created]])</f>
        <v>42003</v>
      </c>
      <c r="N1453">
        <f>DAY(NYR_Tbl[[#This Row],[Date]])</f>
        <v>30</v>
      </c>
      <c r="O1453" s="4">
        <f>IF(NYR_Tbl[[#This Row],[retweet_count]]="",1,NYR_Tbl[[#This Row],[retweet_count]])</f>
        <v>1</v>
      </c>
    </row>
    <row r="1454" spans="1:15" x14ac:dyDescent="0.25">
      <c r="A1454" s="1">
        <v>42003.347916666666</v>
      </c>
      <c r="B1454" t="s">
        <v>2581</v>
      </c>
      <c r="C1454" t="s">
        <v>26</v>
      </c>
      <c r="D1454" t="s">
        <v>46</v>
      </c>
      <c r="E1454" t="s">
        <v>731</v>
      </c>
      <c r="F1454" t="s">
        <v>731</v>
      </c>
      <c r="G1454" t="s">
        <v>43</v>
      </c>
      <c r="I1454" t="s">
        <v>38</v>
      </c>
      <c r="K1454" s="2">
        <f>MOD(NYR_Tbl[[#This Row],[tweet_created]],1)</f>
        <v>0.34791666666569654</v>
      </c>
      <c r="L1454" s="2">
        <f>MROUND(NYR_Tbl[[#This Row],[Time]],60/24/60)</f>
        <v>0.33333333333333331</v>
      </c>
      <c r="M1454" s="3">
        <f>INT(NYR_Tbl[[#This Row],[tweet_created]])</f>
        <v>42003</v>
      </c>
      <c r="N1454">
        <f>DAY(NYR_Tbl[[#This Row],[Date]])</f>
        <v>30</v>
      </c>
      <c r="O1454" s="4">
        <f>IF(NYR_Tbl[[#This Row],[retweet_count]]="",1,NYR_Tbl[[#This Row],[retweet_count]])</f>
        <v>1</v>
      </c>
    </row>
    <row r="1455" spans="1:15" x14ac:dyDescent="0.25">
      <c r="A1455" s="1">
        <v>42003.349305555559</v>
      </c>
      <c r="B1455" t="s">
        <v>2582</v>
      </c>
      <c r="C1455" t="s">
        <v>26</v>
      </c>
      <c r="D1455" t="s">
        <v>35</v>
      </c>
      <c r="E1455" t="s">
        <v>2583</v>
      </c>
      <c r="F1455" t="s">
        <v>2583</v>
      </c>
      <c r="G1455" t="s">
        <v>43</v>
      </c>
      <c r="H1455" t="s">
        <v>93</v>
      </c>
      <c r="I1455" t="s">
        <v>38</v>
      </c>
      <c r="K1455" s="2">
        <f>MOD(NYR_Tbl[[#This Row],[tweet_created]],1)</f>
        <v>0.34930555555911269</v>
      </c>
      <c r="L1455" s="2">
        <f>MROUND(NYR_Tbl[[#This Row],[Time]],60/24/60)</f>
        <v>0.33333333333333331</v>
      </c>
      <c r="M1455" s="3">
        <f>INT(NYR_Tbl[[#This Row],[tweet_created]])</f>
        <v>42003</v>
      </c>
      <c r="N1455">
        <f>DAY(NYR_Tbl[[#This Row],[Date]])</f>
        <v>30</v>
      </c>
      <c r="O1455" s="4">
        <f>IF(NYR_Tbl[[#This Row],[retweet_count]]="",1,NYR_Tbl[[#This Row],[retweet_count]])</f>
        <v>1</v>
      </c>
    </row>
    <row r="1456" spans="1:15" x14ac:dyDescent="0.25">
      <c r="A1456" s="1">
        <v>42003.349305555559</v>
      </c>
      <c r="B1456" t="s">
        <v>2584</v>
      </c>
      <c r="C1456" t="s">
        <v>26</v>
      </c>
      <c r="D1456" t="s">
        <v>46</v>
      </c>
      <c r="E1456" t="s">
        <v>1929</v>
      </c>
      <c r="F1456" t="s">
        <v>220</v>
      </c>
      <c r="G1456" t="s">
        <v>23</v>
      </c>
      <c r="H1456" t="s">
        <v>93</v>
      </c>
      <c r="I1456" t="s">
        <v>38</v>
      </c>
      <c r="K1456" s="2">
        <f>MOD(NYR_Tbl[[#This Row],[tweet_created]],1)</f>
        <v>0.34930555555911269</v>
      </c>
      <c r="L1456" s="2">
        <f>MROUND(NYR_Tbl[[#This Row],[Time]],60/24/60)</f>
        <v>0.33333333333333331</v>
      </c>
      <c r="M1456" s="3">
        <f>INT(NYR_Tbl[[#This Row],[tweet_created]])</f>
        <v>42003</v>
      </c>
      <c r="N1456">
        <f>DAY(NYR_Tbl[[#This Row],[Date]])</f>
        <v>30</v>
      </c>
      <c r="O1456" s="4">
        <f>IF(NYR_Tbl[[#This Row],[retweet_count]]="",1,NYR_Tbl[[#This Row],[retweet_count]])</f>
        <v>1</v>
      </c>
    </row>
    <row r="1457" spans="1:15" x14ac:dyDescent="0.25">
      <c r="A1457" s="1">
        <v>42003.353472222225</v>
      </c>
      <c r="B1457" t="s">
        <v>2585</v>
      </c>
      <c r="C1457" t="s">
        <v>61</v>
      </c>
      <c r="D1457" t="s">
        <v>35</v>
      </c>
      <c r="E1457" t="s">
        <v>386</v>
      </c>
      <c r="F1457" t="s">
        <v>1778</v>
      </c>
      <c r="G1457" t="s">
        <v>23</v>
      </c>
      <c r="H1457" t="s">
        <v>16</v>
      </c>
      <c r="I1457" t="s">
        <v>38</v>
      </c>
      <c r="K1457" s="2">
        <f>MOD(NYR_Tbl[[#This Row],[tweet_created]],1)</f>
        <v>0.35347222222480923</v>
      </c>
      <c r="L1457" s="2">
        <f>MROUND(NYR_Tbl[[#This Row],[Time]],60/24/60)</f>
        <v>0.33333333333333331</v>
      </c>
      <c r="M1457" s="3">
        <f>INT(NYR_Tbl[[#This Row],[tweet_created]])</f>
        <v>42003</v>
      </c>
      <c r="N1457">
        <f>DAY(NYR_Tbl[[#This Row],[Date]])</f>
        <v>30</v>
      </c>
      <c r="O1457" s="4">
        <f>IF(NYR_Tbl[[#This Row],[retweet_count]]="",1,NYR_Tbl[[#This Row],[retweet_count]])</f>
        <v>1</v>
      </c>
    </row>
    <row r="1458" spans="1:15" x14ac:dyDescent="0.25">
      <c r="A1458" s="1">
        <v>42003.355555555558</v>
      </c>
      <c r="B1458" t="s">
        <v>2586</v>
      </c>
      <c r="C1458" t="s">
        <v>75</v>
      </c>
      <c r="D1458" t="s">
        <v>442</v>
      </c>
      <c r="E1458" t="s">
        <v>2587</v>
      </c>
      <c r="F1458" t="s">
        <v>1365</v>
      </c>
      <c r="G1458" t="s">
        <v>15</v>
      </c>
      <c r="H1458" t="s">
        <v>16</v>
      </c>
      <c r="I1458" t="s">
        <v>38</v>
      </c>
      <c r="K1458" s="2">
        <f>MOD(NYR_Tbl[[#This Row],[tweet_created]],1)</f>
        <v>0.3555555555576575</v>
      </c>
      <c r="L1458" s="2">
        <f>MROUND(NYR_Tbl[[#This Row],[Time]],60/24/60)</f>
        <v>0.375</v>
      </c>
      <c r="M1458" s="3">
        <f>INT(NYR_Tbl[[#This Row],[tweet_created]])</f>
        <v>42003</v>
      </c>
      <c r="N1458">
        <f>DAY(NYR_Tbl[[#This Row],[Date]])</f>
        <v>30</v>
      </c>
      <c r="O1458" s="4">
        <f>IF(NYR_Tbl[[#This Row],[retweet_count]]="",1,NYR_Tbl[[#This Row],[retweet_count]])</f>
        <v>1</v>
      </c>
    </row>
    <row r="1459" spans="1:15" x14ac:dyDescent="0.25">
      <c r="A1459" s="1">
        <v>42003.355555555558</v>
      </c>
      <c r="B1459" t="s">
        <v>2588</v>
      </c>
      <c r="C1459" t="s">
        <v>19</v>
      </c>
      <c r="D1459" t="s">
        <v>190</v>
      </c>
      <c r="E1459" t="s">
        <v>2589</v>
      </c>
      <c r="F1459" t="s">
        <v>772</v>
      </c>
      <c r="G1459" t="s">
        <v>23</v>
      </c>
      <c r="H1459" t="s">
        <v>93</v>
      </c>
      <c r="I1459" t="s">
        <v>38</v>
      </c>
      <c r="K1459" s="2">
        <f>MOD(NYR_Tbl[[#This Row],[tweet_created]],1)</f>
        <v>0.3555555555576575</v>
      </c>
      <c r="L1459" s="2">
        <f>MROUND(NYR_Tbl[[#This Row],[Time]],60/24/60)</f>
        <v>0.375</v>
      </c>
      <c r="M1459" s="3">
        <f>INT(NYR_Tbl[[#This Row],[tweet_created]])</f>
        <v>42003</v>
      </c>
      <c r="N1459">
        <f>DAY(NYR_Tbl[[#This Row],[Date]])</f>
        <v>30</v>
      </c>
      <c r="O1459" s="4">
        <f>IF(NYR_Tbl[[#This Row],[retweet_count]]="",1,NYR_Tbl[[#This Row],[retweet_count]])</f>
        <v>1</v>
      </c>
    </row>
    <row r="1460" spans="1:15" x14ac:dyDescent="0.25">
      <c r="A1460" s="1">
        <v>42003.357638888891</v>
      </c>
      <c r="B1460" t="s">
        <v>2590</v>
      </c>
      <c r="C1460" t="s">
        <v>139</v>
      </c>
      <c r="D1460" t="s">
        <v>1927</v>
      </c>
      <c r="E1460" t="s">
        <v>155</v>
      </c>
      <c r="F1460" t="s">
        <v>1352</v>
      </c>
      <c r="G1460" t="s">
        <v>23</v>
      </c>
      <c r="H1460" t="s">
        <v>82</v>
      </c>
      <c r="I1460" t="s">
        <v>17</v>
      </c>
      <c r="K1460" s="2">
        <f>MOD(NYR_Tbl[[#This Row],[tweet_created]],1)</f>
        <v>0.35763888889050577</v>
      </c>
      <c r="L1460" s="2">
        <f>MROUND(NYR_Tbl[[#This Row],[Time]],60/24/60)</f>
        <v>0.375</v>
      </c>
      <c r="M1460" s="3">
        <f>INT(NYR_Tbl[[#This Row],[tweet_created]])</f>
        <v>42003</v>
      </c>
      <c r="N1460">
        <f>DAY(NYR_Tbl[[#This Row],[Date]])</f>
        <v>30</v>
      </c>
      <c r="O1460" s="4">
        <f>IF(NYR_Tbl[[#This Row],[retweet_count]]="",1,NYR_Tbl[[#This Row],[retweet_count]])</f>
        <v>1</v>
      </c>
    </row>
    <row r="1461" spans="1:15" x14ac:dyDescent="0.25">
      <c r="A1461" s="1">
        <v>42003.35833333333</v>
      </c>
      <c r="B1461" t="s">
        <v>2591</v>
      </c>
      <c r="C1461" t="s">
        <v>75</v>
      </c>
      <c r="D1461" t="s">
        <v>442</v>
      </c>
      <c r="E1461" t="s">
        <v>33</v>
      </c>
      <c r="F1461" t="s">
        <v>220</v>
      </c>
      <c r="G1461" t="s">
        <v>23</v>
      </c>
      <c r="H1461" t="s">
        <v>93</v>
      </c>
      <c r="I1461" t="s">
        <v>17</v>
      </c>
      <c r="K1461" s="2">
        <f>MOD(NYR_Tbl[[#This Row],[tweet_created]],1)</f>
        <v>0.35833333332993789</v>
      </c>
      <c r="L1461" s="2">
        <f>MROUND(NYR_Tbl[[#This Row],[Time]],60/24/60)</f>
        <v>0.375</v>
      </c>
      <c r="M1461" s="3">
        <f>INT(NYR_Tbl[[#This Row],[tweet_created]])</f>
        <v>42003</v>
      </c>
      <c r="N1461">
        <f>DAY(NYR_Tbl[[#This Row],[Date]])</f>
        <v>30</v>
      </c>
      <c r="O1461" s="4">
        <f>IF(NYR_Tbl[[#This Row],[retweet_count]]="",1,NYR_Tbl[[#This Row],[retweet_count]])</f>
        <v>1</v>
      </c>
    </row>
    <row r="1462" spans="1:15" x14ac:dyDescent="0.25">
      <c r="A1462" s="1">
        <v>42003.35833333333</v>
      </c>
      <c r="B1462" t="s">
        <v>2592</v>
      </c>
      <c r="C1462" t="s">
        <v>139</v>
      </c>
      <c r="D1462" t="s">
        <v>544</v>
      </c>
      <c r="E1462" t="s">
        <v>2593</v>
      </c>
      <c r="F1462" t="s">
        <v>745</v>
      </c>
      <c r="G1462" t="s">
        <v>15</v>
      </c>
      <c r="H1462" t="s">
        <v>130</v>
      </c>
      <c r="I1462" t="s">
        <v>38</v>
      </c>
      <c r="K1462" s="2">
        <f>MOD(NYR_Tbl[[#This Row],[tweet_created]],1)</f>
        <v>0.35833333332993789</v>
      </c>
      <c r="L1462" s="2">
        <f>MROUND(NYR_Tbl[[#This Row],[Time]],60/24/60)</f>
        <v>0.375</v>
      </c>
      <c r="M1462" s="3">
        <f>INT(NYR_Tbl[[#This Row],[tweet_created]])</f>
        <v>42003</v>
      </c>
      <c r="N1462">
        <f>DAY(NYR_Tbl[[#This Row],[Date]])</f>
        <v>30</v>
      </c>
      <c r="O1462" s="4">
        <f>IF(NYR_Tbl[[#This Row],[retweet_count]]="",1,NYR_Tbl[[#This Row],[retweet_count]])</f>
        <v>1</v>
      </c>
    </row>
    <row r="1463" spans="1:15" x14ac:dyDescent="0.25">
      <c r="A1463" s="1">
        <v>42003.359722222223</v>
      </c>
      <c r="B1463" t="s">
        <v>2594</v>
      </c>
      <c r="C1463" t="s">
        <v>11</v>
      </c>
      <c r="D1463" t="s">
        <v>12</v>
      </c>
      <c r="E1463" t="s">
        <v>159</v>
      </c>
      <c r="F1463" t="s">
        <v>460</v>
      </c>
      <c r="G1463" t="s">
        <v>43</v>
      </c>
      <c r="H1463" t="s">
        <v>82</v>
      </c>
      <c r="I1463" t="s">
        <v>17</v>
      </c>
      <c r="K1463" s="2">
        <f>MOD(NYR_Tbl[[#This Row],[tweet_created]],1)</f>
        <v>0.35972222222335404</v>
      </c>
      <c r="L1463" s="2">
        <f>MROUND(NYR_Tbl[[#This Row],[Time]],60/24/60)</f>
        <v>0.375</v>
      </c>
      <c r="M1463" s="3">
        <f>INT(NYR_Tbl[[#This Row],[tweet_created]])</f>
        <v>42003</v>
      </c>
      <c r="N1463">
        <f>DAY(NYR_Tbl[[#This Row],[Date]])</f>
        <v>30</v>
      </c>
      <c r="O1463" s="4">
        <f>IF(NYR_Tbl[[#This Row],[retweet_count]]="",1,NYR_Tbl[[#This Row],[retweet_count]])</f>
        <v>1</v>
      </c>
    </row>
    <row r="1464" spans="1:15" x14ac:dyDescent="0.25">
      <c r="A1464" s="1">
        <v>42003.361111111109</v>
      </c>
      <c r="B1464" t="s">
        <v>2595</v>
      </c>
      <c r="C1464" t="s">
        <v>114</v>
      </c>
      <c r="D1464" t="s">
        <v>349</v>
      </c>
      <c r="E1464" t="s">
        <v>162</v>
      </c>
      <c r="F1464" t="s">
        <v>745</v>
      </c>
      <c r="G1464" t="s">
        <v>15</v>
      </c>
      <c r="H1464" t="s">
        <v>16</v>
      </c>
      <c r="I1464" t="s">
        <v>38</v>
      </c>
      <c r="K1464" s="2">
        <f>MOD(NYR_Tbl[[#This Row],[tweet_created]],1)</f>
        <v>0.36111111110949423</v>
      </c>
      <c r="L1464" s="2">
        <f>MROUND(NYR_Tbl[[#This Row],[Time]],60/24/60)</f>
        <v>0.375</v>
      </c>
      <c r="M1464" s="3">
        <f>INT(NYR_Tbl[[#This Row],[tweet_created]])</f>
        <v>42003</v>
      </c>
      <c r="N1464">
        <f>DAY(NYR_Tbl[[#This Row],[Date]])</f>
        <v>30</v>
      </c>
      <c r="O1464" s="4">
        <f>IF(NYR_Tbl[[#This Row],[retweet_count]]="",1,NYR_Tbl[[#This Row],[retweet_count]])</f>
        <v>1</v>
      </c>
    </row>
    <row r="1465" spans="1:15" x14ac:dyDescent="0.25">
      <c r="A1465" s="1">
        <v>42003.362500000003</v>
      </c>
      <c r="B1465" t="s">
        <v>2596</v>
      </c>
      <c r="C1465" t="s">
        <v>11</v>
      </c>
      <c r="D1465" t="s">
        <v>31</v>
      </c>
      <c r="E1465" t="s">
        <v>137</v>
      </c>
      <c r="F1465" t="s">
        <v>745</v>
      </c>
      <c r="G1465" t="s">
        <v>15</v>
      </c>
      <c r="H1465" t="s">
        <v>16</v>
      </c>
      <c r="I1465" t="s">
        <v>17</v>
      </c>
      <c r="K1465" s="2">
        <f>MOD(NYR_Tbl[[#This Row],[tweet_created]],1)</f>
        <v>0.36250000000291038</v>
      </c>
      <c r="L1465" s="2">
        <f>MROUND(NYR_Tbl[[#This Row],[Time]],60/24/60)</f>
        <v>0.375</v>
      </c>
      <c r="M1465" s="3">
        <f>INT(NYR_Tbl[[#This Row],[tweet_created]])</f>
        <v>42003</v>
      </c>
      <c r="N1465">
        <f>DAY(NYR_Tbl[[#This Row],[Date]])</f>
        <v>30</v>
      </c>
      <c r="O1465" s="4">
        <f>IF(NYR_Tbl[[#This Row],[retweet_count]]="",1,NYR_Tbl[[#This Row],[retweet_count]])</f>
        <v>1</v>
      </c>
    </row>
    <row r="1466" spans="1:15" x14ac:dyDescent="0.25">
      <c r="A1466" s="1">
        <v>42003.364583333336</v>
      </c>
      <c r="B1466" t="s">
        <v>2597</v>
      </c>
      <c r="C1466" t="s">
        <v>19</v>
      </c>
      <c r="D1466" t="s">
        <v>40</v>
      </c>
      <c r="E1466" t="s">
        <v>2598</v>
      </c>
      <c r="F1466" t="s">
        <v>745</v>
      </c>
      <c r="G1466" t="s">
        <v>15</v>
      </c>
      <c r="H1466" t="s">
        <v>16</v>
      </c>
      <c r="I1466" t="s">
        <v>38</v>
      </c>
      <c r="K1466" s="2">
        <f>MOD(NYR_Tbl[[#This Row],[tweet_created]],1)</f>
        <v>0.36458333333575865</v>
      </c>
      <c r="L1466" s="2">
        <f>MROUND(NYR_Tbl[[#This Row],[Time]],60/24/60)</f>
        <v>0.375</v>
      </c>
      <c r="M1466" s="3">
        <f>INT(NYR_Tbl[[#This Row],[tweet_created]])</f>
        <v>42003</v>
      </c>
      <c r="N1466">
        <f>DAY(NYR_Tbl[[#This Row],[Date]])</f>
        <v>30</v>
      </c>
      <c r="O1466" s="4">
        <f>IF(NYR_Tbl[[#This Row],[retweet_count]]="",1,NYR_Tbl[[#This Row],[retweet_count]])</f>
        <v>1</v>
      </c>
    </row>
    <row r="1467" spans="1:15" x14ac:dyDescent="0.25">
      <c r="A1467" s="1">
        <v>42003.365972222222</v>
      </c>
      <c r="B1467" t="s">
        <v>2599</v>
      </c>
      <c r="C1467" t="s">
        <v>26</v>
      </c>
      <c r="D1467" t="s">
        <v>453</v>
      </c>
      <c r="E1467" t="s">
        <v>2600</v>
      </c>
      <c r="F1467" t="s">
        <v>705</v>
      </c>
      <c r="G1467" t="s">
        <v>49</v>
      </c>
      <c r="H1467" t="s">
        <v>82</v>
      </c>
      <c r="I1467" t="s">
        <v>38</v>
      </c>
      <c r="K1467" s="2">
        <f>MOD(NYR_Tbl[[#This Row],[tweet_created]],1)</f>
        <v>0.36597222222189885</v>
      </c>
      <c r="L1467" s="2">
        <f>MROUND(NYR_Tbl[[#This Row],[Time]],60/24/60)</f>
        <v>0.375</v>
      </c>
      <c r="M1467" s="3">
        <f>INT(NYR_Tbl[[#This Row],[tweet_created]])</f>
        <v>42003</v>
      </c>
      <c r="N1467">
        <f>DAY(NYR_Tbl[[#This Row],[Date]])</f>
        <v>30</v>
      </c>
      <c r="O1467" s="4">
        <f>IF(NYR_Tbl[[#This Row],[retweet_count]]="",1,NYR_Tbl[[#This Row],[retweet_count]])</f>
        <v>1</v>
      </c>
    </row>
    <row r="1468" spans="1:15" x14ac:dyDescent="0.25">
      <c r="A1468" s="1">
        <v>42003.368055555555</v>
      </c>
      <c r="B1468" t="s">
        <v>2601</v>
      </c>
      <c r="C1468" t="s">
        <v>19</v>
      </c>
      <c r="D1468" t="s">
        <v>1024</v>
      </c>
      <c r="E1468" t="s">
        <v>237</v>
      </c>
      <c r="F1468" t="s">
        <v>1480</v>
      </c>
      <c r="G1468" t="s">
        <v>43</v>
      </c>
      <c r="I1468" t="s">
        <v>38</v>
      </c>
      <c r="K1468" s="2">
        <f>MOD(NYR_Tbl[[#This Row],[tweet_created]],1)</f>
        <v>0.36805555555474712</v>
      </c>
      <c r="L1468" s="2">
        <f>MROUND(NYR_Tbl[[#This Row],[Time]],60/24/60)</f>
        <v>0.375</v>
      </c>
      <c r="M1468" s="3">
        <f>INT(NYR_Tbl[[#This Row],[tweet_created]])</f>
        <v>42003</v>
      </c>
      <c r="N1468">
        <f>DAY(NYR_Tbl[[#This Row],[Date]])</f>
        <v>30</v>
      </c>
      <c r="O1468" s="4">
        <f>IF(NYR_Tbl[[#This Row],[retweet_count]]="",1,NYR_Tbl[[#This Row],[retweet_count]])</f>
        <v>1</v>
      </c>
    </row>
    <row r="1469" spans="1:15" x14ac:dyDescent="0.25">
      <c r="A1469" s="1">
        <v>42003.370833333334</v>
      </c>
      <c r="B1469" t="s">
        <v>2602</v>
      </c>
      <c r="C1469" t="s">
        <v>11</v>
      </c>
      <c r="D1469" t="s">
        <v>201</v>
      </c>
      <c r="E1469" t="s">
        <v>2603</v>
      </c>
      <c r="F1469" t="s">
        <v>2966</v>
      </c>
      <c r="G1469" t="s">
        <v>49</v>
      </c>
      <c r="H1469" t="s">
        <v>82</v>
      </c>
      <c r="I1469" t="s">
        <v>17</v>
      </c>
      <c r="K1469" s="2">
        <f>MOD(NYR_Tbl[[#This Row],[tweet_created]],1)</f>
        <v>0.37083333333430346</v>
      </c>
      <c r="L1469" s="2">
        <f>MROUND(NYR_Tbl[[#This Row],[Time]],60/24/60)</f>
        <v>0.375</v>
      </c>
      <c r="M1469" s="3">
        <f>INT(NYR_Tbl[[#This Row],[tweet_created]])</f>
        <v>42003</v>
      </c>
      <c r="N1469">
        <f>DAY(NYR_Tbl[[#This Row],[Date]])</f>
        <v>30</v>
      </c>
      <c r="O1469" s="4">
        <f>IF(NYR_Tbl[[#This Row],[retweet_count]]="",1,NYR_Tbl[[#This Row],[retweet_count]])</f>
        <v>1</v>
      </c>
    </row>
    <row r="1470" spans="1:15" x14ac:dyDescent="0.25">
      <c r="A1470" s="1">
        <v>42003.372916666667</v>
      </c>
      <c r="B1470" t="s">
        <v>2604</v>
      </c>
      <c r="C1470" t="s">
        <v>19</v>
      </c>
      <c r="D1470" t="s">
        <v>40</v>
      </c>
      <c r="E1470" t="s">
        <v>1762</v>
      </c>
      <c r="F1470" t="s">
        <v>1762</v>
      </c>
      <c r="G1470" t="s">
        <v>49</v>
      </c>
      <c r="H1470" t="s">
        <v>24</v>
      </c>
      <c r="I1470" t="s">
        <v>38</v>
      </c>
      <c r="K1470" s="2">
        <f>MOD(NYR_Tbl[[#This Row],[tweet_created]],1)</f>
        <v>0.37291666666715173</v>
      </c>
      <c r="L1470" s="2">
        <f>MROUND(NYR_Tbl[[#This Row],[Time]],60/24/60)</f>
        <v>0.375</v>
      </c>
      <c r="M1470" s="3">
        <f>INT(NYR_Tbl[[#This Row],[tweet_created]])</f>
        <v>42003</v>
      </c>
      <c r="N1470">
        <f>DAY(NYR_Tbl[[#This Row],[Date]])</f>
        <v>30</v>
      </c>
      <c r="O1470" s="4">
        <f>IF(NYR_Tbl[[#This Row],[retweet_count]]="",1,NYR_Tbl[[#This Row],[retweet_count]])</f>
        <v>1</v>
      </c>
    </row>
    <row r="1471" spans="1:15" x14ac:dyDescent="0.25">
      <c r="A1471" s="1">
        <v>42003.376388888886</v>
      </c>
      <c r="B1471" t="s">
        <v>2605</v>
      </c>
      <c r="C1471" t="s">
        <v>11</v>
      </c>
      <c r="D1471" t="s">
        <v>12</v>
      </c>
      <c r="E1471" t="s">
        <v>2606</v>
      </c>
      <c r="F1471" t="s">
        <v>460</v>
      </c>
      <c r="G1471" t="s">
        <v>43</v>
      </c>
      <c r="H1471" t="s">
        <v>82</v>
      </c>
      <c r="I1471" t="s">
        <v>17</v>
      </c>
      <c r="K1471" s="2">
        <f>MOD(NYR_Tbl[[#This Row],[tweet_created]],1)</f>
        <v>0.37638888888614019</v>
      </c>
      <c r="L1471" s="2">
        <f>MROUND(NYR_Tbl[[#This Row],[Time]],60/24/60)</f>
        <v>0.375</v>
      </c>
      <c r="M1471" s="3">
        <f>INT(NYR_Tbl[[#This Row],[tweet_created]])</f>
        <v>42003</v>
      </c>
      <c r="N1471">
        <f>DAY(NYR_Tbl[[#This Row],[Date]])</f>
        <v>30</v>
      </c>
      <c r="O1471" s="4">
        <f>IF(NYR_Tbl[[#This Row],[retweet_count]]="",1,NYR_Tbl[[#This Row],[retweet_count]])</f>
        <v>1</v>
      </c>
    </row>
    <row r="1472" spans="1:15" x14ac:dyDescent="0.25">
      <c r="A1472" s="1">
        <v>42003.376388888886</v>
      </c>
      <c r="B1472" t="s">
        <v>2607</v>
      </c>
      <c r="C1472" t="s">
        <v>26</v>
      </c>
      <c r="D1472" t="s">
        <v>317</v>
      </c>
      <c r="E1472" t="s">
        <v>2608</v>
      </c>
      <c r="F1472" t="s">
        <v>220</v>
      </c>
      <c r="G1472" t="s">
        <v>23</v>
      </c>
      <c r="H1472" t="s">
        <v>82</v>
      </c>
      <c r="I1472" t="s">
        <v>17</v>
      </c>
      <c r="K1472" s="2">
        <f>MOD(NYR_Tbl[[#This Row],[tweet_created]],1)</f>
        <v>0.37638888888614019</v>
      </c>
      <c r="L1472" s="2">
        <f>MROUND(NYR_Tbl[[#This Row],[Time]],60/24/60)</f>
        <v>0.375</v>
      </c>
      <c r="M1472" s="3">
        <f>INT(NYR_Tbl[[#This Row],[tweet_created]])</f>
        <v>42003</v>
      </c>
      <c r="N1472">
        <f>DAY(NYR_Tbl[[#This Row],[Date]])</f>
        <v>30</v>
      </c>
      <c r="O1472" s="4">
        <f>IF(NYR_Tbl[[#This Row],[retweet_count]]="",1,NYR_Tbl[[#This Row],[retweet_count]])</f>
        <v>1</v>
      </c>
    </row>
    <row r="1473" spans="1:15" x14ac:dyDescent="0.25">
      <c r="A1473" s="1">
        <v>42003.376388888886</v>
      </c>
      <c r="B1473" t="s">
        <v>2609</v>
      </c>
      <c r="C1473" t="s">
        <v>19</v>
      </c>
      <c r="D1473" t="s">
        <v>80</v>
      </c>
      <c r="E1473" t="s">
        <v>2610</v>
      </c>
      <c r="F1473" t="s">
        <v>36</v>
      </c>
      <c r="G1473" t="s">
        <v>23</v>
      </c>
      <c r="H1473" t="s">
        <v>82</v>
      </c>
      <c r="I1473" t="s">
        <v>17</v>
      </c>
      <c r="K1473" s="2">
        <f>MOD(NYR_Tbl[[#This Row],[tweet_created]],1)</f>
        <v>0.37638888888614019</v>
      </c>
      <c r="L1473" s="2">
        <f>MROUND(NYR_Tbl[[#This Row],[Time]],60/24/60)</f>
        <v>0.375</v>
      </c>
      <c r="M1473" s="3">
        <f>INT(NYR_Tbl[[#This Row],[tweet_created]])</f>
        <v>42003</v>
      </c>
      <c r="N1473">
        <f>DAY(NYR_Tbl[[#This Row],[Date]])</f>
        <v>30</v>
      </c>
      <c r="O1473" s="4">
        <f>IF(NYR_Tbl[[#This Row],[retweet_count]]="",1,NYR_Tbl[[#This Row],[retweet_count]])</f>
        <v>1</v>
      </c>
    </row>
    <row r="1474" spans="1:15" x14ac:dyDescent="0.25">
      <c r="A1474" s="1">
        <v>42003.377083333333</v>
      </c>
      <c r="B1474" t="s">
        <v>2611</v>
      </c>
      <c r="C1474" t="s">
        <v>26</v>
      </c>
      <c r="D1474" t="s">
        <v>106</v>
      </c>
      <c r="E1474" t="s">
        <v>2612</v>
      </c>
      <c r="F1474" t="s">
        <v>270</v>
      </c>
      <c r="G1474" t="s">
        <v>23</v>
      </c>
      <c r="H1474" t="s">
        <v>24</v>
      </c>
      <c r="I1474" t="s">
        <v>17</v>
      </c>
      <c r="K1474" s="2">
        <f>MOD(NYR_Tbl[[#This Row],[tweet_created]],1)</f>
        <v>0.37708333333284827</v>
      </c>
      <c r="L1474" s="2">
        <f>MROUND(NYR_Tbl[[#This Row],[Time]],60/24/60)</f>
        <v>0.375</v>
      </c>
      <c r="M1474" s="3">
        <f>INT(NYR_Tbl[[#This Row],[tweet_created]])</f>
        <v>42003</v>
      </c>
      <c r="N1474">
        <f>DAY(NYR_Tbl[[#This Row],[Date]])</f>
        <v>30</v>
      </c>
      <c r="O1474" s="4">
        <f>IF(NYR_Tbl[[#This Row],[retweet_count]]="",1,NYR_Tbl[[#This Row],[retweet_count]])</f>
        <v>1</v>
      </c>
    </row>
    <row r="1475" spans="1:15" x14ac:dyDescent="0.25">
      <c r="A1475" s="1">
        <v>42003.37777777778</v>
      </c>
      <c r="B1475" t="s">
        <v>2613</v>
      </c>
      <c r="C1475" t="s">
        <v>26</v>
      </c>
      <c r="D1475" t="s">
        <v>46</v>
      </c>
      <c r="E1475" t="s">
        <v>2614</v>
      </c>
      <c r="F1475" t="s">
        <v>460</v>
      </c>
      <c r="G1475" t="s">
        <v>43</v>
      </c>
      <c r="H1475" t="s">
        <v>82</v>
      </c>
      <c r="I1475" t="s">
        <v>17</v>
      </c>
      <c r="K1475" s="2">
        <f>MOD(NYR_Tbl[[#This Row],[tweet_created]],1)</f>
        <v>0.37777777777955635</v>
      </c>
      <c r="L1475" s="2">
        <f>MROUND(NYR_Tbl[[#This Row],[Time]],60/24/60)</f>
        <v>0.375</v>
      </c>
      <c r="M1475" s="3">
        <f>INT(NYR_Tbl[[#This Row],[tweet_created]])</f>
        <v>42003</v>
      </c>
      <c r="N1475">
        <f>DAY(NYR_Tbl[[#This Row],[Date]])</f>
        <v>30</v>
      </c>
      <c r="O1475" s="4">
        <f>IF(NYR_Tbl[[#This Row],[retweet_count]]="",1,NYR_Tbl[[#This Row],[retweet_count]])</f>
        <v>1</v>
      </c>
    </row>
    <row r="1476" spans="1:15" x14ac:dyDescent="0.25">
      <c r="A1476" s="1">
        <v>42003.378472222219</v>
      </c>
      <c r="B1476" t="s">
        <v>2615</v>
      </c>
      <c r="C1476" t="s">
        <v>299</v>
      </c>
      <c r="D1476" t="s">
        <v>440</v>
      </c>
      <c r="E1476" t="s">
        <v>2616</v>
      </c>
      <c r="F1476" t="s">
        <v>745</v>
      </c>
      <c r="G1476" t="s">
        <v>15</v>
      </c>
      <c r="I1476" t="s">
        <v>38</v>
      </c>
      <c r="K1476" s="2">
        <f>MOD(NYR_Tbl[[#This Row],[tweet_created]],1)</f>
        <v>0.37847222221898846</v>
      </c>
      <c r="L1476" s="2">
        <f>MROUND(NYR_Tbl[[#This Row],[Time]],60/24/60)</f>
        <v>0.375</v>
      </c>
      <c r="M1476" s="3">
        <f>INT(NYR_Tbl[[#This Row],[tweet_created]])</f>
        <v>42003</v>
      </c>
      <c r="N1476">
        <f>DAY(NYR_Tbl[[#This Row],[Date]])</f>
        <v>30</v>
      </c>
      <c r="O1476" s="4">
        <f>IF(NYR_Tbl[[#This Row],[retweet_count]]="",1,NYR_Tbl[[#This Row],[retweet_count]])</f>
        <v>1</v>
      </c>
    </row>
    <row r="1477" spans="1:15" x14ac:dyDescent="0.25">
      <c r="A1477" s="1">
        <v>42003.380555555559</v>
      </c>
      <c r="B1477" t="s">
        <v>2617</v>
      </c>
      <c r="C1477" t="s">
        <v>114</v>
      </c>
      <c r="D1477" t="s">
        <v>118</v>
      </c>
      <c r="E1477" t="s">
        <v>130</v>
      </c>
      <c r="F1477" t="s">
        <v>130</v>
      </c>
      <c r="G1477" t="s">
        <v>15</v>
      </c>
      <c r="I1477" t="s">
        <v>38</v>
      </c>
      <c r="K1477" s="2">
        <f>MOD(NYR_Tbl[[#This Row],[tweet_created]],1)</f>
        <v>0.38055555555911269</v>
      </c>
      <c r="L1477" s="2">
        <f>MROUND(NYR_Tbl[[#This Row],[Time]],60/24/60)</f>
        <v>0.375</v>
      </c>
      <c r="M1477" s="3">
        <f>INT(NYR_Tbl[[#This Row],[tweet_created]])</f>
        <v>42003</v>
      </c>
      <c r="N1477">
        <f>DAY(NYR_Tbl[[#This Row],[Date]])</f>
        <v>30</v>
      </c>
      <c r="O1477" s="4">
        <f>IF(NYR_Tbl[[#This Row],[retweet_count]]="",1,NYR_Tbl[[#This Row],[retweet_count]])</f>
        <v>1</v>
      </c>
    </row>
    <row r="1478" spans="1:15" x14ac:dyDescent="0.25">
      <c r="A1478" s="1">
        <v>42003.382638888892</v>
      </c>
      <c r="B1478" t="s">
        <v>2618</v>
      </c>
      <c r="C1478" t="s">
        <v>26</v>
      </c>
      <c r="D1478" t="s">
        <v>121</v>
      </c>
      <c r="E1478" t="s">
        <v>2619</v>
      </c>
      <c r="F1478" t="s">
        <v>1151</v>
      </c>
      <c r="G1478" t="s">
        <v>23</v>
      </c>
      <c r="H1478" t="s">
        <v>82</v>
      </c>
      <c r="I1478" t="s">
        <v>17</v>
      </c>
      <c r="K1478" s="2">
        <f>MOD(NYR_Tbl[[#This Row],[tweet_created]],1)</f>
        <v>0.38263888889196096</v>
      </c>
      <c r="L1478" s="2">
        <f>MROUND(NYR_Tbl[[#This Row],[Time]],60/24/60)</f>
        <v>0.375</v>
      </c>
      <c r="M1478" s="3">
        <f>INT(NYR_Tbl[[#This Row],[tweet_created]])</f>
        <v>42003</v>
      </c>
      <c r="N1478">
        <f>DAY(NYR_Tbl[[#This Row],[Date]])</f>
        <v>30</v>
      </c>
      <c r="O1478" s="4">
        <f>IF(NYR_Tbl[[#This Row],[retweet_count]]="",1,NYR_Tbl[[#This Row],[retweet_count]])</f>
        <v>1</v>
      </c>
    </row>
    <row r="1479" spans="1:15" x14ac:dyDescent="0.25">
      <c r="A1479" s="1">
        <v>42003.382638888892</v>
      </c>
      <c r="B1479" t="s">
        <v>2620</v>
      </c>
      <c r="C1479" t="s">
        <v>19</v>
      </c>
      <c r="D1479" t="s">
        <v>80</v>
      </c>
      <c r="E1479" t="s">
        <v>2621</v>
      </c>
      <c r="F1479" t="s">
        <v>2856</v>
      </c>
      <c r="G1479" t="s">
        <v>23</v>
      </c>
      <c r="H1479" t="s">
        <v>82</v>
      </c>
      <c r="I1479" t="s">
        <v>17</v>
      </c>
      <c r="K1479" s="2">
        <f>MOD(NYR_Tbl[[#This Row],[tweet_created]],1)</f>
        <v>0.38263888889196096</v>
      </c>
      <c r="L1479" s="2">
        <f>MROUND(NYR_Tbl[[#This Row],[Time]],60/24/60)</f>
        <v>0.375</v>
      </c>
      <c r="M1479" s="3">
        <f>INT(NYR_Tbl[[#This Row],[tweet_created]])</f>
        <v>42003</v>
      </c>
      <c r="N1479">
        <f>DAY(NYR_Tbl[[#This Row],[Date]])</f>
        <v>30</v>
      </c>
      <c r="O1479" s="4">
        <f>IF(NYR_Tbl[[#This Row],[retweet_count]]="",1,NYR_Tbl[[#This Row],[retweet_count]])</f>
        <v>1</v>
      </c>
    </row>
    <row r="1480" spans="1:15" x14ac:dyDescent="0.25">
      <c r="A1480" s="1">
        <v>42003.382638888892</v>
      </c>
      <c r="B1480" t="s">
        <v>2622</v>
      </c>
      <c r="C1480" t="s">
        <v>19</v>
      </c>
      <c r="D1480" t="s">
        <v>80</v>
      </c>
      <c r="E1480" t="s">
        <v>2621</v>
      </c>
      <c r="F1480" t="s">
        <v>2856</v>
      </c>
      <c r="G1480" t="s">
        <v>23</v>
      </c>
      <c r="H1480" t="s">
        <v>82</v>
      </c>
      <c r="I1480" t="s">
        <v>17</v>
      </c>
      <c r="K1480" s="2">
        <f>MOD(NYR_Tbl[[#This Row],[tweet_created]],1)</f>
        <v>0.38263888889196096</v>
      </c>
      <c r="L1480" s="2">
        <f>MROUND(NYR_Tbl[[#This Row],[Time]],60/24/60)</f>
        <v>0.375</v>
      </c>
      <c r="M1480" s="3">
        <f>INT(NYR_Tbl[[#This Row],[tweet_created]])</f>
        <v>42003</v>
      </c>
      <c r="N1480">
        <f>DAY(NYR_Tbl[[#This Row],[Date]])</f>
        <v>30</v>
      </c>
      <c r="O1480" s="4">
        <f>IF(NYR_Tbl[[#This Row],[retweet_count]]="",1,NYR_Tbl[[#This Row],[retweet_count]])</f>
        <v>1</v>
      </c>
    </row>
    <row r="1481" spans="1:15" x14ac:dyDescent="0.25">
      <c r="A1481" s="1">
        <v>42003.383333333331</v>
      </c>
      <c r="B1481" t="s">
        <v>2623</v>
      </c>
      <c r="C1481" t="s">
        <v>69</v>
      </c>
      <c r="D1481" t="s">
        <v>388</v>
      </c>
      <c r="E1481" t="s">
        <v>2624</v>
      </c>
      <c r="F1481" t="s">
        <v>460</v>
      </c>
      <c r="G1481" t="s">
        <v>43</v>
      </c>
      <c r="H1481" t="s">
        <v>93</v>
      </c>
      <c r="I1481" t="s">
        <v>17</v>
      </c>
      <c r="K1481" s="2">
        <f>MOD(NYR_Tbl[[#This Row],[tweet_created]],1)</f>
        <v>0.38333333333139308</v>
      </c>
      <c r="L1481" s="2">
        <f>MROUND(NYR_Tbl[[#This Row],[Time]],60/24/60)</f>
        <v>0.375</v>
      </c>
      <c r="M1481" s="3">
        <f>INT(NYR_Tbl[[#This Row],[tweet_created]])</f>
        <v>42003</v>
      </c>
      <c r="N1481">
        <f>DAY(NYR_Tbl[[#This Row],[Date]])</f>
        <v>30</v>
      </c>
      <c r="O1481" s="4">
        <f>IF(NYR_Tbl[[#This Row],[retweet_count]]="",1,NYR_Tbl[[#This Row],[retweet_count]])</f>
        <v>1</v>
      </c>
    </row>
    <row r="1482" spans="1:15" x14ac:dyDescent="0.25">
      <c r="A1482" s="1">
        <v>42003.384722222225</v>
      </c>
      <c r="B1482" t="s">
        <v>2625</v>
      </c>
      <c r="C1482" t="s">
        <v>69</v>
      </c>
      <c r="D1482" t="s">
        <v>35</v>
      </c>
      <c r="E1482" t="s">
        <v>155</v>
      </c>
      <c r="F1482" t="s">
        <v>1352</v>
      </c>
      <c r="G1482" t="s">
        <v>23</v>
      </c>
      <c r="H1482" t="s">
        <v>82</v>
      </c>
      <c r="I1482" t="s">
        <v>17</v>
      </c>
      <c r="K1482" s="2">
        <f>MOD(NYR_Tbl[[#This Row],[tweet_created]],1)</f>
        <v>0.38472222222480923</v>
      </c>
      <c r="L1482" s="2">
        <f>MROUND(NYR_Tbl[[#This Row],[Time]],60/24/60)</f>
        <v>0.375</v>
      </c>
      <c r="M1482" s="3">
        <f>INT(NYR_Tbl[[#This Row],[tweet_created]])</f>
        <v>42003</v>
      </c>
      <c r="N1482">
        <f>DAY(NYR_Tbl[[#This Row],[Date]])</f>
        <v>30</v>
      </c>
      <c r="O1482" s="4">
        <f>IF(NYR_Tbl[[#This Row],[retweet_count]]="",1,NYR_Tbl[[#This Row],[retweet_count]])</f>
        <v>1</v>
      </c>
    </row>
    <row r="1483" spans="1:15" x14ac:dyDescent="0.25">
      <c r="A1483" s="1">
        <v>42003.385416666664</v>
      </c>
      <c r="B1483" t="s">
        <v>2626</v>
      </c>
      <c r="C1483" t="s">
        <v>89</v>
      </c>
      <c r="D1483" t="s">
        <v>90</v>
      </c>
      <c r="E1483" t="s">
        <v>2627</v>
      </c>
      <c r="F1483" t="s">
        <v>270</v>
      </c>
      <c r="G1483" t="s">
        <v>23</v>
      </c>
      <c r="H1483" t="s">
        <v>24</v>
      </c>
      <c r="I1483" t="s">
        <v>17</v>
      </c>
      <c r="K1483" s="2">
        <f>MOD(NYR_Tbl[[#This Row],[tweet_created]],1)</f>
        <v>0.38541666666424135</v>
      </c>
      <c r="L1483" s="2">
        <f>MROUND(NYR_Tbl[[#This Row],[Time]],60/24/60)</f>
        <v>0.375</v>
      </c>
      <c r="M1483" s="3">
        <f>INT(NYR_Tbl[[#This Row],[tweet_created]])</f>
        <v>42003</v>
      </c>
      <c r="N1483">
        <f>DAY(NYR_Tbl[[#This Row],[Date]])</f>
        <v>30</v>
      </c>
      <c r="O1483" s="4">
        <f>IF(NYR_Tbl[[#This Row],[retweet_count]]="",1,NYR_Tbl[[#This Row],[retweet_count]])</f>
        <v>1</v>
      </c>
    </row>
    <row r="1484" spans="1:15" x14ac:dyDescent="0.25">
      <c r="A1484" s="1">
        <v>42003.386805555558</v>
      </c>
      <c r="B1484" t="s">
        <v>2628</v>
      </c>
      <c r="C1484" t="s">
        <v>114</v>
      </c>
      <c r="D1484" t="s">
        <v>115</v>
      </c>
      <c r="E1484" t="s">
        <v>2624</v>
      </c>
      <c r="F1484" t="s">
        <v>460</v>
      </c>
      <c r="G1484" t="s">
        <v>43</v>
      </c>
      <c r="H1484" t="s">
        <v>93</v>
      </c>
      <c r="I1484" t="s">
        <v>17</v>
      </c>
      <c r="K1484" s="2">
        <f>MOD(NYR_Tbl[[#This Row],[tweet_created]],1)</f>
        <v>0.3868055555576575</v>
      </c>
      <c r="L1484" s="2">
        <f>MROUND(NYR_Tbl[[#This Row],[Time]],60/24/60)</f>
        <v>0.375</v>
      </c>
      <c r="M1484" s="3">
        <f>INT(NYR_Tbl[[#This Row],[tweet_created]])</f>
        <v>42003</v>
      </c>
      <c r="N1484">
        <f>DAY(NYR_Tbl[[#This Row],[Date]])</f>
        <v>30</v>
      </c>
      <c r="O1484" s="4">
        <f>IF(NYR_Tbl[[#This Row],[retweet_count]]="",1,NYR_Tbl[[#This Row],[retweet_count]])</f>
        <v>1</v>
      </c>
    </row>
    <row r="1485" spans="1:15" x14ac:dyDescent="0.25">
      <c r="A1485" s="1">
        <v>42003.387499999997</v>
      </c>
      <c r="B1485" t="s">
        <v>2629</v>
      </c>
      <c r="C1485" t="s">
        <v>26</v>
      </c>
      <c r="D1485" t="s">
        <v>35</v>
      </c>
      <c r="E1485" t="s">
        <v>2630</v>
      </c>
      <c r="F1485" t="s">
        <v>705</v>
      </c>
      <c r="G1485" t="s">
        <v>49</v>
      </c>
      <c r="H1485" t="s">
        <v>93</v>
      </c>
      <c r="I1485" t="s">
        <v>17</v>
      </c>
      <c r="K1485" s="2">
        <f>MOD(NYR_Tbl[[#This Row],[tweet_created]],1)</f>
        <v>0.38749999999708962</v>
      </c>
      <c r="L1485" s="2">
        <f>MROUND(NYR_Tbl[[#This Row],[Time]],60/24/60)</f>
        <v>0.375</v>
      </c>
      <c r="M1485" s="3">
        <f>INT(NYR_Tbl[[#This Row],[tweet_created]])</f>
        <v>42003</v>
      </c>
      <c r="N1485">
        <f>DAY(NYR_Tbl[[#This Row],[Date]])</f>
        <v>30</v>
      </c>
      <c r="O1485" s="4">
        <f>IF(NYR_Tbl[[#This Row],[retweet_count]]="",1,NYR_Tbl[[#This Row],[retweet_count]])</f>
        <v>1</v>
      </c>
    </row>
    <row r="1486" spans="1:15" x14ac:dyDescent="0.25">
      <c r="A1486" s="1">
        <v>42003.388194444444</v>
      </c>
      <c r="B1486" t="s">
        <v>2631</v>
      </c>
      <c r="C1486" t="s">
        <v>114</v>
      </c>
      <c r="D1486" t="s">
        <v>349</v>
      </c>
      <c r="E1486" t="s">
        <v>2624</v>
      </c>
      <c r="F1486" t="s">
        <v>460</v>
      </c>
      <c r="G1486" t="s">
        <v>43</v>
      </c>
      <c r="H1486" t="s">
        <v>93</v>
      </c>
      <c r="I1486" t="s">
        <v>17</v>
      </c>
      <c r="K1486" s="2">
        <f>MOD(NYR_Tbl[[#This Row],[tweet_created]],1)</f>
        <v>0.38819444444379769</v>
      </c>
      <c r="L1486" s="2">
        <f>MROUND(NYR_Tbl[[#This Row],[Time]],60/24/60)</f>
        <v>0.375</v>
      </c>
      <c r="M1486" s="3">
        <f>INT(NYR_Tbl[[#This Row],[tweet_created]])</f>
        <v>42003</v>
      </c>
      <c r="N1486">
        <f>DAY(NYR_Tbl[[#This Row],[Date]])</f>
        <v>30</v>
      </c>
      <c r="O1486" s="4">
        <f>IF(NYR_Tbl[[#This Row],[retweet_count]]="",1,NYR_Tbl[[#This Row],[retweet_count]])</f>
        <v>1</v>
      </c>
    </row>
    <row r="1487" spans="1:15" x14ac:dyDescent="0.25">
      <c r="A1487" s="1">
        <v>42003.38958333333</v>
      </c>
      <c r="B1487" t="s">
        <v>2632</v>
      </c>
      <c r="C1487" t="s">
        <v>19</v>
      </c>
      <c r="D1487" t="s">
        <v>190</v>
      </c>
      <c r="E1487" t="s">
        <v>2633</v>
      </c>
      <c r="F1487" t="s">
        <v>1762</v>
      </c>
      <c r="G1487" t="s">
        <v>49</v>
      </c>
      <c r="H1487" t="s">
        <v>82</v>
      </c>
      <c r="I1487" t="s">
        <v>17</v>
      </c>
      <c r="K1487" s="2">
        <f>MOD(NYR_Tbl[[#This Row],[tweet_created]],1)</f>
        <v>0.38958333332993789</v>
      </c>
      <c r="L1487" s="2">
        <f>MROUND(NYR_Tbl[[#This Row],[Time]],60/24/60)</f>
        <v>0.375</v>
      </c>
      <c r="M1487" s="3">
        <f>INT(NYR_Tbl[[#This Row],[tweet_created]])</f>
        <v>42003</v>
      </c>
      <c r="N1487">
        <f>DAY(NYR_Tbl[[#This Row],[Date]])</f>
        <v>30</v>
      </c>
      <c r="O1487" s="4">
        <f>IF(NYR_Tbl[[#This Row],[retweet_count]]="",1,NYR_Tbl[[#This Row],[retweet_count]])</f>
        <v>1</v>
      </c>
    </row>
    <row r="1488" spans="1:15" x14ac:dyDescent="0.25">
      <c r="A1488" s="1">
        <v>42003.390972222223</v>
      </c>
      <c r="B1488" t="s">
        <v>2634</v>
      </c>
      <c r="C1488" t="s">
        <v>139</v>
      </c>
      <c r="D1488" t="s">
        <v>2635</v>
      </c>
      <c r="E1488" t="s">
        <v>2636</v>
      </c>
      <c r="F1488" t="s">
        <v>1026</v>
      </c>
      <c r="G1488" t="s">
        <v>23</v>
      </c>
      <c r="H1488" t="s">
        <v>24</v>
      </c>
      <c r="I1488" t="s">
        <v>17</v>
      </c>
      <c r="K1488" s="2">
        <f>MOD(NYR_Tbl[[#This Row],[tweet_created]],1)</f>
        <v>0.39097222222335404</v>
      </c>
      <c r="L1488" s="2">
        <f>MROUND(NYR_Tbl[[#This Row],[Time]],60/24/60)</f>
        <v>0.375</v>
      </c>
      <c r="M1488" s="3">
        <f>INT(NYR_Tbl[[#This Row],[tweet_created]])</f>
        <v>42003</v>
      </c>
      <c r="N1488">
        <f>DAY(NYR_Tbl[[#This Row],[Date]])</f>
        <v>30</v>
      </c>
      <c r="O1488" s="4">
        <f>IF(NYR_Tbl[[#This Row],[retweet_count]]="",1,NYR_Tbl[[#This Row],[retweet_count]])</f>
        <v>1</v>
      </c>
    </row>
    <row r="1489" spans="1:15" x14ac:dyDescent="0.25">
      <c r="A1489" s="1">
        <v>42003.390972222223</v>
      </c>
      <c r="B1489" t="s">
        <v>2637</v>
      </c>
      <c r="C1489" t="s">
        <v>26</v>
      </c>
      <c r="D1489" t="s">
        <v>27</v>
      </c>
      <c r="E1489" t="s">
        <v>2638</v>
      </c>
      <c r="F1489" t="s">
        <v>1151</v>
      </c>
      <c r="G1489" t="s">
        <v>23</v>
      </c>
      <c r="H1489" t="s">
        <v>24</v>
      </c>
      <c r="I1489" t="s">
        <v>38</v>
      </c>
      <c r="K1489" s="2">
        <f>MOD(NYR_Tbl[[#This Row],[tweet_created]],1)</f>
        <v>0.39097222222335404</v>
      </c>
      <c r="L1489" s="2">
        <f>MROUND(NYR_Tbl[[#This Row],[Time]],60/24/60)</f>
        <v>0.375</v>
      </c>
      <c r="M1489" s="3">
        <f>INT(NYR_Tbl[[#This Row],[tweet_created]])</f>
        <v>42003</v>
      </c>
      <c r="N1489">
        <f>DAY(NYR_Tbl[[#This Row],[Date]])</f>
        <v>30</v>
      </c>
      <c r="O1489" s="4">
        <f>IF(NYR_Tbl[[#This Row],[retweet_count]]="",1,NYR_Tbl[[#This Row],[retweet_count]])</f>
        <v>1</v>
      </c>
    </row>
    <row r="1490" spans="1:15" x14ac:dyDescent="0.25">
      <c r="A1490" s="1">
        <v>42003.390972222223</v>
      </c>
      <c r="B1490" t="s">
        <v>2639</v>
      </c>
      <c r="C1490" t="s">
        <v>114</v>
      </c>
      <c r="D1490" t="s">
        <v>118</v>
      </c>
      <c r="E1490" t="s">
        <v>2320</v>
      </c>
      <c r="F1490" t="s">
        <v>2320</v>
      </c>
      <c r="G1490" t="s">
        <v>15</v>
      </c>
      <c r="H1490" t="s">
        <v>73</v>
      </c>
      <c r="I1490" t="s">
        <v>38</v>
      </c>
      <c r="K1490" s="2">
        <f>MOD(NYR_Tbl[[#This Row],[tweet_created]],1)</f>
        <v>0.39097222222335404</v>
      </c>
      <c r="L1490" s="2">
        <f>MROUND(NYR_Tbl[[#This Row],[Time]],60/24/60)</f>
        <v>0.375</v>
      </c>
      <c r="M1490" s="3">
        <f>INT(NYR_Tbl[[#This Row],[tweet_created]])</f>
        <v>42003</v>
      </c>
      <c r="N1490">
        <f>DAY(NYR_Tbl[[#This Row],[Date]])</f>
        <v>30</v>
      </c>
      <c r="O1490" s="4">
        <f>IF(NYR_Tbl[[#This Row],[retweet_count]]="",1,NYR_Tbl[[#This Row],[retweet_count]])</f>
        <v>1</v>
      </c>
    </row>
    <row r="1491" spans="1:15" x14ac:dyDescent="0.25">
      <c r="A1491" s="1">
        <v>42003.393055555556</v>
      </c>
      <c r="B1491" t="s">
        <v>2640</v>
      </c>
      <c r="C1491" t="s">
        <v>26</v>
      </c>
      <c r="D1491" t="s">
        <v>172</v>
      </c>
      <c r="E1491" t="s">
        <v>2465</v>
      </c>
      <c r="F1491" t="s">
        <v>772</v>
      </c>
      <c r="G1491" t="s">
        <v>23</v>
      </c>
      <c r="H1491" t="s">
        <v>82</v>
      </c>
      <c r="I1491" t="s">
        <v>38</v>
      </c>
      <c r="K1491" s="2">
        <f>MOD(NYR_Tbl[[#This Row],[tweet_created]],1)</f>
        <v>0.39305555555620231</v>
      </c>
      <c r="L1491" s="2">
        <f>MROUND(NYR_Tbl[[#This Row],[Time]],60/24/60)</f>
        <v>0.375</v>
      </c>
      <c r="M1491" s="3">
        <f>INT(NYR_Tbl[[#This Row],[tweet_created]])</f>
        <v>42003</v>
      </c>
      <c r="N1491">
        <f>DAY(NYR_Tbl[[#This Row],[Date]])</f>
        <v>30</v>
      </c>
      <c r="O1491" s="4">
        <f>IF(NYR_Tbl[[#This Row],[retweet_count]]="",1,NYR_Tbl[[#This Row],[retweet_count]])</f>
        <v>1</v>
      </c>
    </row>
    <row r="1492" spans="1:15" x14ac:dyDescent="0.25">
      <c r="A1492" s="1">
        <v>42003.394444444442</v>
      </c>
      <c r="B1492" t="s">
        <v>2641</v>
      </c>
      <c r="C1492" t="s">
        <v>11</v>
      </c>
      <c r="D1492" t="s">
        <v>12</v>
      </c>
      <c r="E1492" t="s">
        <v>2257</v>
      </c>
      <c r="F1492" t="s">
        <v>745</v>
      </c>
      <c r="G1492" t="s">
        <v>15</v>
      </c>
      <c r="H1492" t="s">
        <v>16</v>
      </c>
      <c r="I1492" t="s">
        <v>17</v>
      </c>
      <c r="K1492" s="2">
        <f>MOD(NYR_Tbl[[#This Row],[tweet_created]],1)</f>
        <v>0.3944444444423425</v>
      </c>
      <c r="L1492" s="2">
        <f>MROUND(NYR_Tbl[[#This Row],[Time]],60/24/60)</f>
        <v>0.375</v>
      </c>
      <c r="M1492" s="3">
        <f>INT(NYR_Tbl[[#This Row],[tweet_created]])</f>
        <v>42003</v>
      </c>
      <c r="N1492">
        <f>DAY(NYR_Tbl[[#This Row],[Date]])</f>
        <v>30</v>
      </c>
      <c r="O1492" s="4">
        <f>IF(NYR_Tbl[[#This Row],[retweet_count]]="",1,NYR_Tbl[[#This Row],[retweet_count]])</f>
        <v>1</v>
      </c>
    </row>
    <row r="1493" spans="1:15" x14ac:dyDescent="0.25">
      <c r="A1493" s="1">
        <v>42003.395138888889</v>
      </c>
      <c r="B1493" t="s">
        <v>2642</v>
      </c>
      <c r="C1493" t="s">
        <v>26</v>
      </c>
      <c r="D1493" t="s">
        <v>206</v>
      </c>
      <c r="E1493" t="s">
        <v>2643</v>
      </c>
      <c r="F1493" t="s">
        <v>460</v>
      </c>
      <c r="G1493" t="s">
        <v>43</v>
      </c>
      <c r="H1493" t="s">
        <v>44</v>
      </c>
      <c r="I1493" t="s">
        <v>38</v>
      </c>
      <c r="K1493" s="2">
        <f>MOD(NYR_Tbl[[#This Row],[tweet_created]],1)</f>
        <v>0.39513888888905058</v>
      </c>
      <c r="L1493" s="2">
        <f>MROUND(NYR_Tbl[[#This Row],[Time]],60/24/60)</f>
        <v>0.375</v>
      </c>
      <c r="M1493" s="3">
        <f>INT(NYR_Tbl[[#This Row],[tweet_created]])</f>
        <v>42003</v>
      </c>
      <c r="N1493">
        <f>DAY(NYR_Tbl[[#This Row],[Date]])</f>
        <v>30</v>
      </c>
      <c r="O1493" s="4">
        <f>IF(NYR_Tbl[[#This Row],[retweet_count]]="",1,NYR_Tbl[[#This Row],[retweet_count]])</f>
        <v>1</v>
      </c>
    </row>
    <row r="1494" spans="1:15" x14ac:dyDescent="0.25">
      <c r="A1494" s="1">
        <v>42003.395138888889</v>
      </c>
      <c r="B1494" t="s">
        <v>2644</v>
      </c>
      <c r="C1494" t="s">
        <v>19</v>
      </c>
      <c r="D1494" t="s">
        <v>129</v>
      </c>
      <c r="E1494" t="s">
        <v>2645</v>
      </c>
      <c r="F1494" t="s">
        <v>2966</v>
      </c>
      <c r="G1494" t="s">
        <v>49</v>
      </c>
      <c r="H1494" t="s">
        <v>24</v>
      </c>
      <c r="I1494" t="s">
        <v>38</v>
      </c>
      <c r="K1494" s="2">
        <f>MOD(NYR_Tbl[[#This Row],[tweet_created]],1)</f>
        <v>0.39513888888905058</v>
      </c>
      <c r="L1494" s="2">
        <f>MROUND(NYR_Tbl[[#This Row],[Time]],60/24/60)</f>
        <v>0.375</v>
      </c>
      <c r="M1494" s="3">
        <f>INT(NYR_Tbl[[#This Row],[tweet_created]])</f>
        <v>42003</v>
      </c>
      <c r="N1494">
        <f>DAY(NYR_Tbl[[#This Row],[Date]])</f>
        <v>30</v>
      </c>
      <c r="O1494" s="4">
        <f>IF(NYR_Tbl[[#This Row],[retweet_count]]="",1,NYR_Tbl[[#This Row],[retweet_count]])</f>
        <v>1</v>
      </c>
    </row>
    <row r="1495" spans="1:15" x14ac:dyDescent="0.25">
      <c r="A1495" s="1">
        <v>42003.395138888889</v>
      </c>
      <c r="B1495" t="s">
        <v>2646</v>
      </c>
      <c r="C1495" t="s">
        <v>19</v>
      </c>
      <c r="D1495" t="s">
        <v>143</v>
      </c>
      <c r="E1495" t="s">
        <v>2647</v>
      </c>
      <c r="F1495" t="s">
        <v>2131</v>
      </c>
      <c r="G1495" t="s">
        <v>23</v>
      </c>
      <c r="H1495" t="s">
        <v>24</v>
      </c>
      <c r="I1495" t="s">
        <v>38</v>
      </c>
      <c r="K1495" s="2">
        <f>MOD(NYR_Tbl[[#This Row],[tweet_created]],1)</f>
        <v>0.39513888888905058</v>
      </c>
      <c r="L1495" s="2">
        <f>MROUND(NYR_Tbl[[#This Row],[Time]],60/24/60)</f>
        <v>0.375</v>
      </c>
      <c r="M1495" s="3">
        <f>INT(NYR_Tbl[[#This Row],[tweet_created]])</f>
        <v>42003</v>
      </c>
      <c r="N1495">
        <f>DAY(NYR_Tbl[[#This Row],[Date]])</f>
        <v>30</v>
      </c>
      <c r="O1495" s="4">
        <f>IF(NYR_Tbl[[#This Row],[retweet_count]]="",1,NYR_Tbl[[#This Row],[retweet_count]])</f>
        <v>1</v>
      </c>
    </row>
    <row r="1496" spans="1:15" x14ac:dyDescent="0.25">
      <c r="A1496" s="1">
        <v>42003.397222222222</v>
      </c>
      <c r="B1496" t="s">
        <v>2648</v>
      </c>
      <c r="C1496" t="s">
        <v>11</v>
      </c>
      <c r="D1496" t="s">
        <v>66</v>
      </c>
      <c r="E1496" t="s">
        <v>389</v>
      </c>
      <c r="F1496" t="s">
        <v>2191</v>
      </c>
      <c r="G1496" t="s">
        <v>15</v>
      </c>
      <c r="H1496" t="s">
        <v>16</v>
      </c>
      <c r="I1496" t="s">
        <v>17</v>
      </c>
      <c r="K1496" s="2">
        <f>MOD(NYR_Tbl[[#This Row],[tweet_created]],1)</f>
        <v>0.39722222222189885</v>
      </c>
      <c r="L1496" s="2">
        <f>MROUND(NYR_Tbl[[#This Row],[Time]],60/24/60)</f>
        <v>0.41666666666666663</v>
      </c>
      <c r="M1496" s="3">
        <f>INT(NYR_Tbl[[#This Row],[tweet_created]])</f>
        <v>42003</v>
      </c>
      <c r="N1496">
        <f>DAY(NYR_Tbl[[#This Row],[Date]])</f>
        <v>30</v>
      </c>
      <c r="O1496" s="4">
        <f>IF(NYR_Tbl[[#This Row],[retweet_count]]="",1,NYR_Tbl[[#This Row],[retweet_count]])</f>
        <v>1</v>
      </c>
    </row>
    <row r="1497" spans="1:15" x14ac:dyDescent="0.25">
      <c r="A1497" s="1">
        <v>42003.397222222222</v>
      </c>
      <c r="B1497" t="s">
        <v>2649</v>
      </c>
      <c r="C1497" t="s">
        <v>26</v>
      </c>
      <c r="D1497" t="s">
        <v>164</v>
      </c>
      <c r="E1497" t="s">
        <v>2650</v>
      </c>
      <c r="F1497" t="s">
        <v>745</v>
      </c>
      <c r="G1497" t="s">
        <v>15</v>
      </c>
      <c r="H1497" t="s">
        <v>16</v>
      </c>
      <c r="I1497" t="s">
        <v>17</v>
      </c>
      <c r="K1497" s="2">
        <f>MOD(NYR_Tbl[[#This Row],[tweet_created]],1)</f>
        <v>0.39722222222189885</v>
      </c>
      <c r="L1497" s="2">
        <f>MROUND(NYR_Tbl[[#This Row],[Time]],60/24/60)</f>
        <v>0.41666666666666663</v>
      </c>
      <c r="M1497" s="3">
        <f>INT(NYR_Tbl[[#This Row],[tweet_created]])</f>
        <v>42003</v>
      </c>
      <c r="N1497">
        <f>DAY(NYR_Tbl[[#This Row],[Date]])</f>
        <v>30</v>
      </c>
      <c r="O1497" s="4">
        <f>IF(NYR_Tbl[[#This Row],[retweet_count]]="",1,NYR_Tbl[[#This Row],[retweet_count]])</f>
        <v>1</v>
      </c>
    </row>
    <row r="1498" spans="1:15" x14ac:dyDescent="0.25">
      <c r="A1498" s="1">
        <v>42003.400694444441</v>
      </c>
      <c r="B1498" t="s">
        <v>2651</v>
      </c>
      <c r="C1498" t="s">
        <v>19</v>
      </c>
      <c r="D1498" t="s">
        <v>80</v>
      </c>
      <c r="E1498" t="s">
        <v>2652</v>
      </c>
      <c r="F1498" t="s">
        <v>1407</v>
      </c>
      <c r="G1498" t="s">
        <v>23</v>
      </c>
      <c r="I1498" t="s">
        <v>38</v>
      </c>
      <c r="K1498" s="2">
        <f>MOD(NYR_Tbl[[#This Row],[tweet_created]],1)</f>
        <v>0.40069444444088731</v>
      </c>
      <c r="L1498" s="2">
        <f>MROUND(NYR_Tbl[[#This Row],[Time]],60/24/60)</f>
        <v>0.41666666666666663</v>
      </c>
      <c r="M1498" s="3">
        <f>INT(NYR_Tbl[[#This Row],[tweet_created]])</f>
        <v>42003</v>
      </c>
      <c r="N1498">
        <f>DAY(NYR_Tbl[[#This Row],[Date]])</f>
        <v>30</v>
      </c>
      <c r="O1498" s="4">
        <f>IF(NYR_Tbl[[#This Row],[retweet_count]]="",1,NYR_Tbl[[#This Row],[retweet_count]])</f>
        <v>1</v>
      </c>
    </row>
    <row r="1499" spans="1:15" x14ac:dyDescent="0.25">
      <c r="A1499" s="1">
        <v>42003.402777777781</v>
      </c>
      <c r="B1499" t="s">
        <v>2653</v>
      </c>
      <c r="C1499" t="s">
        <v>11</v>
      </c>
      <c r="D1499" t="s">
        <v>31</v>
      </c>
      <c r="E1499" t="s">
        <v>2654</v>
      </c>
      <c r="F1499" t="s">
        <v>731</v>
      </c>
      <c r="G1499" t="s">
        <v>43</v>
      </c>
      <c r="H1499" t="s">
        <v>82</v>
      </c>
      <c r="I1499" t="s">
        <v>17</v>
      </c>
      <c r="K1499" s="2">
        <f>MOD(NYR_Tbl[[#This Row],[tweet_created]],1)</f>
        <v>0.40277777778101154</v>
      </c>
      <c r="L1499" s="2">
        <f>MROUND(NYR_Tbl[[#This Row],[Time]],60/24/60)</f>
        <v>0.41666666666666663</v>
      </c>
      <c r="M1499" s="3">
        <f>INT(NYR_Tbl[[#This Row],[tweet_created]])</f>
        <v>42003</v>
      </c>
      <c r="N1499">
        <f>DAY(NYR_Tbl[[#This Row],[Date]])</f>
        <v>30</v>
      </c>
      <c r="O1499" s="4">
        <f>IF(NYR_Tbl[[#This Row],[retweet_count]]="",1,NYR_Tbl[[#This Row],[retweet_count]])</f>
        <v>1</v>
      </c>
    </row>
    <row r="1500" spans="1:15" x14ac:dyDescent="0.25">
      <c r="A1500" s="1">
        <v>42003.408333333333</v>
      </c>
      <c r="B1500" t="s">
        <v>2655</v>
      </c>
      <c r="C1500" t="s">
        <v>19</v>
      </c>
      <c r="D1500" t="s">
        <v>35</v>
      </c>
      <c r="E1500" t="s">
        <v>110</v>
      </c>
      <c r="F1500" t="s">
        <v>1480</v>
      </c>
      <c r="G1500" t="s">
        <v>43</v>
      </c>
      <c r="H1500" t="s">
        <v>82</v>
      </c>
      <c r="I1500" t="s">
        <v>38</v>
      </c>
      <c r="K1500" s="2">
        <f>MOD(NYR_Tbl[[#This Row],[tweet_created]],1)</f>
        <v>0.40833333333284827</v>
      </c>
      <c r="L1500" s="2">
        <f>MROUND(NYR_Tbl[[#This Row],[Time]],60/24/60)</f>
        <v>0.41666666666666663</v>
      </c>
      <c r="M1500" s="3">
        <f>INT(NYR_Tbl[[#This Row],[tweet_created]])</f>
        <v>42003</v>
      </c>
      <c r="N1500">
        <f>DAY(NYR_Tbl[[#This Row],[Date]])</f>
        <v>30</v>
      </c>
      <c r="O1500" s="4">
        <f>IF(NYR_Tbl[[#This Row],[retweet_count]]="",1,NYR_Tbl[[#This Row],[retweet_count]])</f>
        <v>1</v>
      </c>
    </row>
    <row r="1501" spans="1:15" x14ac:dyDescent="0.25">
      <c r="A1501" s="1">
        <v>42003.40902777778</v>
      </c>
      <c r="B1501" t="s">
        <v>2656</v>
      </c>
      <c r="C1501" t="s">
        <v>26</v>
      </c>
      <c r="D1501" t="s">
        <v>46</v>
      </c>
      <c r="E1501" t="s">
        <v>2657</v>
      </c>
      <c r="F1501" t="s">
        <v>745</v>
      </c>
      <c r="G1501" t="s">
        <v>15</v>
      </c>
      <c r="H1501" t="s">
        <v>2658</v>
      </c>
      <c r="I1501" t="s">
        <v>38</v>
      </c>
      <c r="K1501" s="2">
        <f>MOD(NYR_Tbl[[#This Row],[tweet_created]],1)</f>
        <v>0.40902777777955635</v>
      </c>
      <c r="L1501" s="2">
        <f>MROUND(NYR_Tbl[[#This Row],[Time]],60/24/60)</f>
        <v>0.41666666666666663</v>
      </c>
      <c r="M1501" s="3">
        <f>INT(NYR_Tbl[[#This Row],[tweet_created]])</f>
        <v>42003</v>
      </c>
      <c r="N1501">
        <f>DAY(NYR_Tbl[[#This Row],[Date]])</f>
        <v>30</v>
      </c>
      <c r="O1501" s="4">
        <f>IF(NYR_Tbl[[#This Row],[retweet_count]]="",1,NYR_Tbl[[#This Row],[retweet_count]])</f>
        <v>1</v>
      </c>
    </row>
    <row r="1502" spans="1:15" x14ac:dyDescent="0.25">
      <c r="A1502" s="1">
        <v>42003.411805555559</v>
      </c>
      <c r="B1502" t="s">
        <v>2659</v>
      </c>
      <c r="C1502" t="s">
        <v>19</v>
      </c>
      <c r="D1502" t="s">
        <v>40</v>
      </c>
      <c r="E1502" t="s">
        <v>852</v>
      </c>
      <c r="F1502" t="s">
        <v>4400</v>
      </c>
      <c r="G1502" t="s">
        <v>49</v>
      </c>
      <c r="H1502" t="s">
        <v>24</v>
      </c>
      <c r="I1502" t="s">
        <v>17</v>
      </c>
      <c r="K1502" s="2">
        <f>MOD(NYR_Tbl[[#This Row],[tweet_created]],1)</f>
        <v>0.41180555555911269</v>
      </c>
      <c r="L1502" s="2">
        <f>MROUND(NYR_Tbl[[#This Row],[Time]],60/24/60)</f>
        <v>0.41666666666666663</v>
      </c>
      <c r="M1502" s="3">
        <f>INT(NYR_Tbl[[#This Row],[tweet_created]])</f>
        <v>42003</v>
      </c>
      <c r="N1502">
        <f>DAY(NYR_Tbl[[#This Row],[Date]])</f>
        <v>30</v>
      </c>
      <c r="O1502" s="4">
        <f>IF(NYR_Tbl[[#This Row],[retweet_count]]="",1,NYR_Tbl[[#This Row],[retweet_count]])</f>
        <v>1</v>
      </c>
    </row>
    <row r="1503" spans="1:15" x14ac:dyDescent="0.25">
      <c r="A1503" s="1">
        <v>42003.412499999999</v>
      </c>
      <c r="B1503" t="s">
        <v>2660</v>
      </c>
      <c r="C1503" t="s">
        <v>139</v>
      </c>
      <c r="D1503" t="s">
        <v>652</v>
      </c>
      <c r="E1503" t="s">
        <v>1789</v>
      </c>
      <c r="F1503" t="s">
        <v>772</v>
      </c>
      <c r="G1503" t="s">
        <v>23</v>
      </c>
      <c r="H1503" t="s">
        <v>82</v>
      </c>
      <c r="I1503" t="s">
        <v>38</v>
      </c>
      <c r="K1503" s="2">
        <f>MOD(NYR_Tbl[[#This Row],[tweet_created]],1)</f>
        <v>0.41249999999854481</v>
      </c>
      <c r="L1503" s="2">
        <f>MROUND(NYR_Tbl[[#This Row],[Time]],60/24/60)</f>
        <v>0.41666666666666663</v>
      </c>
      <c r="M1503" s="3">
        <f>INT(NYR_Tbl[[#This Row],[tweet_created]])</f>
        <v>42003</v>
      </c>
      <c r="N1503">
        <f>DAY(NYR_Tbl[[#This Row],[Date]])</f>
        <v>30</v>
      </c>
      <c r="O1503" s="4">
        <f>IF(NYR_Tbl[[#This Row],[retweet_count]]="",1,NYR_Tbl[[#This Row],[retweet_count]])</f>
        <v>1</v>
      </c>
    </row>
    <row r="1504" spans="1:15" x14ac:dyDescent="0.25">
      <c r="A1504" s="1">
        <v>42003.413194444445</v>
      </c>
      <c r="B1504" t="s">
        <v>2661</v>
      </c>
      <c r="C1504" t="s">
        <v>19</v>
      </c>
      <c r="D1504" t="s">
        <v>129</v>
      </c>
      <c r="E1504" t="s">
        <v>2662</v>
      </c>
      <c r="F1504" t="s">
        <v>460</v>
      </c>
      <c r="G1504" t="s">
        <v>43</v>
      </c>
      <c r="H1504" t="s">
        <v>82</v>
      </c>
      <c r="I1504" t="s">
        <v>17</v>
      </c>
      <c r="K1504" s="2">
        <f>MOD(NYR_Tbl[[#This Row],[tweet_created]],1)</f>
        <v>0.41319444444525288</v>
      </c>
      <c r="L1504" s="2">
        <f>MROUND(NYR_Tbl[[#This Row],[Time]],60/24/60)</f>
        <v>0.41666666666666663</v>
      </c>
      <c r="M1504" s="3">
        <f>INT(NYR_Tbl[[#This Row],[tweet_created]])</f>
        <v>42003</v>
      </c>
      <c r="N1504">
        <f>DAY(NYR_Tbl[[#This Row],[Date]])</f>
        <v>30</v>
      </c>
      <c r="O1504" s="4">
        <f>IF(NYR_Tbl[[#This Row],[retweet_count]]="",1,NYR_Tbl[[#This Row],[retweet_count]])</f>
        <v>1</v>
      </c>
    </row>
    <row r="1505" spans="1:15" x14ac:dyDescent="0.25">
      <c r="A1505" s="1">
        <v>42003.413194444445</v>
      </c>
      <c r="B1505" t="s">
        <v>2663</v>
      </c>
      <c r="C1505" t="s">
        <v>89</v>
      </c>
      <c r="D1505" t="s">
        <v>90</v>
      </c>
      <c r="E1505" t="s">
        <v>2664</v>
      </c>
      <c r="F1505" t="s">
        <v>731</v>
      </c>
      <c r="G1505" t="s">
        <v>43</v>
      </c>
      <c r="I1505" t="s">
        <v>17</v>
      </c>
      <c r="K1505" s="2">
        <f>MOD(NYR_Tbl[[#This Row],[tweet_created]],1)</f>
        <v>0.41319444444525288</v>
      </c>
      <c r="L1505" s="2">
        <f>MROUND(NYR_Tbl[[#This Row],[Time]],60/24/60)</f>
        <v>0.41666666666666663</v>
      </c>
      <c r="M1505" s="3">
        <f>INT(NYR_Tbl[[#This Row],[tweet_created]])</f>
        <v>42003</v>
      </c>
      <c r="N1505">
        <f>DAY(NYR_Tbl[[#This Row],[Date]])</f>
        <v>30</v>
      </c>
      <c r="O1505" s="4">
        <f>IF(NYR_Tbl[[#This Row],[retweet_count]]="",1,NYR_Tbl[[#This Row],[retweet_count]])</f>
        <v>1</v>
      </c>
    </row>
    <row r="1506" spans="1:15" x14ac:dyDescent="0.25">
      <c r="A1506" s="1">
        <v>42003.414583333331</v>
      </c>
      <c r="B1506" t="s">
        <v>2665</v>
      </c>
      <c r="C1506" t="s">
        <v>26</v>
      </c>
      <c r="D1506" t="s">
        <v>893</v>
      </c>
      <c r="E1506" t="s">
        <v>2218</v>
      </c>
      <c r="F1506" t="s">
        <v>460</v>
      </c>
      <c r="G1506" t="s">
        <v>43</v>
      </c>
      <c r="I1506" t="s">
        <v>17</v>
      </c>
      <c r="K1506" s="2">
        <f>MOD(NYR_Tbl[[#This Row],[tweet_created]],1)</f>
        <v>0.41458333333139308</v>
      </c>
      <c r="L1506" s="2">
        <f>MROUND(NYR_Tbl[[#This Row],[Time]],60/24/60)</f>
        <v>0.41666666666666663</v>
      </c>
      <c r="M1506" s="3">
        <f>INT(NYR_Tbl[[#This Row],[tweet_created]])</f>
        <v>42003</v>
      </c>
      <c r="N1506">
        <f>DAY(NYR_Tbl[[#This Row],[Date]])</f>
        <v>30</v>
      </c>
      <c r="O1506" s="4">
        <f>IF(NYR_Tbl[[#This Row],[retweet_count]]="",1,NYR_Tbl[[#This Row],[retweet_count]])</f>
        <v>1</v>
      </c>
    </row>
    <row r="1507" spans="1:15" x14ac:dyDescent="0.25">
      <c r="A1507" s="1">
        <v>42003.415277777778</v>
      </c>
      <c r="B1507" t="s">
        <v>2666</v>
      </c>
      <c r="C1507" t="s">
        <v>26</v>
      </c>
      <c r="D1507" t="s">
        <v>46</v>
      </c>
      <c r="E1507" t="s">
        <v>2667</v>
      </c>
      <c r="F1507" t="s">
        <v>1762</v>
      </c>
      <c r="G1507" t="s">
        <v>49</v>
      </c>
      <c r="H1507" t="s">
        <v>82</v>
      </c>
      <c r="I1507" t="s">
        <v>38</v>
      </c>
      <c r="K1507" s="2">
        <f>MOD(NYR_Tbl[[#This Row],[tweet_created]],1)</f>
        <v>0.41527777777810115</v>
      </c>
      <c r="L1507" s="2">
        <f>MROUND(NYR_Tbl[[#This Row],[Time]],60/24/60)</f>
        <v>0.41666666666666663</v>
      </c>
      <c r="M1507" s="3">
        <f>INT(NYR_Tbl[[#This Row],[tweet_created]])</f>
        <v>42003</v>
      </c>
      <c r="N1507">
        <f>DAY(NYR_Tbl[[#This Row],[Date]])</f>
        <v>30</v>
      </c>
      <c r="O1507" s="4">
        <f>IF(NYR_Tbl[[#This Row],[retweet_count]]="",1,NYR_Tbl[[#This Row],[retweet_count]])</f>
        <v>1</v>
      </c>
    </row>
    <row r="1508" spans="1:15" x14ac:dyDescent="0.25">
      <c r="A1508" s="1">
        <v>42003.415277777778</v>
      </c>
      <c r="B1508" t="s">
        <v>2668</v>
      </c>
      <c r="C1508" t="s">
        <v>26</v>
      </c>
      <c r="D1508" t="s">
        <v>46</v>
      </c>
      <c r="E1508" t="s">
        <v>460</v>
      </c>
      <c r="F1508" t="s">
        <v>460</v>
      </c>
      <c r="G1508" t="s">
        <v>43</v>
      </c>
      <c r="H1508" t="s">
        <v>24</v>
      </c>
      <c r="I1508" t="s">
        <v>17</v>
      </c>
      <c r="K1508" s="2">
        <f>MOD(NYR_Tbl[[#This Row],[tweet_created]],1)</f>
        <v>0.41527777777810115</v>
      </c>
      <c r="L1508" s="2">
        <f>MROUND(NYR_Tbl[[#This Row],[Time]],60/24/60)</f>
        <v>0.41666666666666663</v>
      </c>
      <c r="M1508" s="3">
        <f>INT(NYR_Tbl[[#This Row],[tweet_created]])</f>
        <v>42003</v>
      </c>
      <c r="N1508">
        <f>DAY(NYR_Tbl[[#This Row],[Date]])</f>
        <v>30</v>
      </c>
      <c r="O1508" s="4">
        <f>IF(NYR_Tbl[[#This Row],[retweet_count]]="",1,NYR_Tbl[[#This Row],[retweet_count]])</f>
        <v>1</v>
      </c>
    </row>
    <row r="1509" spans="1:15" x14ac:dyDescent="0.25">
      <c r="A1509" s="1">
        <v>42003.415277777778</v>
      </c>
      <c r="B1509" t="s">
        <v>2669</v>
      </c>
      <c r="C1509" t="s">
        <v>19</v>
      </c>
      <c r="D1509" t="s">
        <v>190</v>
      </c>
      <c r="E1509" t="s">
        <v>1001</v>
      </c>
      <c r="F1509" t="s">
        <v>63</v>
      </c>
      <c r="G1509" t="s">
        <v>49</v>
      </c>
      <c r="H1509" t="s">
        <v>24</v>
      </c>
      <c r="I1509" t="s">
        <v>38</v>
      </c>
      <c r="K1509" s="2">
        <f>MOD(NYR_Tbl[[#This Row],[tweet_created]],1)</f>
        <v>0.41527777777810115</v>
      </c>
      <c r="L1509" s="2">
        <f>MROUND(NYR_Tbl[[#This Row],[Time]],60/24/60)</f>
        <v>0.41666666666666663</v>
      </c>
      <c r="M1509" s="3">
        <f>INT(NYR_Tbl[[#This Row],[tweet_created]])</f>
        <v>42003</v>
      </c>
      <c r="N1509">
        <f>DAY(NYR_Tbl[[#This Row],[Date]])</f>
        <v>30</v>
      </c>
      <c r="O1509" s="4">
        <f>IF(NYR_Tbl[[#This Row],[retweet_count]]="",1,NYR_Tbl[[#This Row],[retweet_count]])</f>
        <v>1</v>
      </c>
    </row>
    <row r="1510" spans="1:15" x14ac:dyDescent="0.25">
      <c r="A1510" s="1">
        <v>42003.415972222225</v>
      </c>
      <c r="B1510" t="s">
        <v>2670</v>
      </c>
      <c r="C1510" t="s">
        <v>26</v>
      </c>
      <c r="D1510" t="s">
        <v>106</v>
      </c>
      <c r="E1510" t="s">
        <v>741</v>
      </c>
      <c r="F1510" t="s">
        <v>2856</v>
      </c>
      <c r="G1510" t="s">
        <v>23</v>
      </c>
      <c r="H1510" t="s">
        <v>24</v>
      </c>
      <c r="I1510" t="s">
        <v>38</v>
      </c>
      <c r="K1510" s="2">
        <f>MOD(NYR_Tbl[[#This Row],[tweet_created]],1)</f>
        <v>0.41597222222480923</v>
      </c>
      <c r="L1510" s="2">
        <f>MROUND(NYR_Tbl[[#This Row],[Time]],60/24/60)</f>
        <v>0.41666666666666663</v>
      </c>
      <c r="M1510" s="3">
        <f>INT(NYR_Tbl[[#This Row],[tweet_created]])</f>
        <v>42003</v>
      </c>
      <c r="N1510">
        <f>DAY(NYR_Tbl[[#This Row],[Date]])</f>
        <v>30</v>
      </c>
      <c r="O1510" s="4">
        <f>IF(NYR_Tbl[[#This Row],[retweet_count]]="",1,NYR_Tbl[[#This Row],[retweet_count]])</f>
        <v>1</v>
      </c>
    </row>
    <row r="1511" spans="1:15" x14ac:dyDescent="0.25">
      <c r="A1511" s="1">
        <v>42003.415972222225</v>
      </c>
      <c r="B1511" t="s">
        <v>2671</v>
      </c>
      <c r="C1511" t="s">
        <v>26</v>
      </c>
      <c r="D1511" t="s">
        <v>46</v>
      </c>
      <c r="E1511" t="s">
        <v>741</v>
      </c>
      <c r="F1511" t="s">
        <v>2856</v>
      </c>
      <c r="G1511" t="s">
        <v>23</v>
      </c>
      <c r="I1511" t="s">
        <v>38</v>
      </c>
      <c r="K1511" s="2">
        <f>MOD(NYR_Tbl[[#This Row],[tweet_created]],1)</f>
        <v>0.41597222222480923</v>
      </c>
      <c r="L1511" s="2">
        <f>MROUND(NYR_Tbl[[#This Row],[Time]],60/24/60)</f>
        <v>0.41666666666666663</v>
      </c>
      <c r="M1511" s="3">
        <f>INT(NYR_Tbl[[#This Row],[tweet_created]])</f>
        <v>42003</v>
      </c>
      <c r="N1511">
        <f>DAY(NYR_Tbl[[#This Row],[Date]])</f>
        <v>30</v>
      </c>
      <c r="O1511" s="4">
        <f>IF(NYR_Tbl[[#This Row],[retweet_count]]="",1,NYR_Tbl[[#This Row],[retweet_count]])</f>
        <v>1</v>
      </c>
    </row>
    <row r="1512" spans="1:15" x14ac:dyDescent="0.25">
      <c r="A1512" s="1">
        <v>42003.417361111111</v>
      </c>
      <c r="B1512" t="s">
        <v>2672</v>
      </c>
      <c r="C1512" t="s">
        <v>75</v>
      </c>
      <c r="D1512" t="s">
        <v>76</v>
      </c>
      <c r="E1512" t="s">
        <v>170</v>
      </c>
      <c r="F1512" t="s">
        <v>745</v>
      </c>
      <c r="G1512" t="s">
        <v>15</v>
      </c>
      <c r="H1512" t="s">
        <v>24</v>
      </c>
      <c r="I1512" t="s">
        <v>38</v>
      </c>
      <c r="K1512" s="2">
        <f>MOD(NYR_Tbl[[#This Row],[tweet_created]],1)</f>
        <v>0.41736111111094942</v>
      </c>
      <c r="L1512" s="2">
        <f>MROUND(NYR_Tbl[[#This Row],[Time]],60/24/60)</f>
        <v>0.41666666666666663</v>
      </c>
      <c r="M1512" s="3">
        <f>INT(NYR_Tbl[[#This Row],[tweet_created]])</f>
        <v>42003</v>
      </c>
      <c r="N1512">
        <f>DAY(NYR_Tbl[[#This Row],[Date]])</f>
        <v>30</v>
      </c>
      <c r="O1512" s="4">
        <f>IF(NYR_Tbl[[#This Row],[retweet_count]]="",1,NYR_Tbl[[#This Row],[retweet_count]])</f>
        <v>1</v>
      </c>
    </row>
    <row r="1513" spans="1:15" x14ac:dyDescent="0.25">
      <c r="A1513" s="1">
        <v>42003.417361111111</v>
      </c>
      <c r="B1513" t="s">
        <v>2673</v>
      </c>
      <c r="C1513" t="s">
        <v>26</v>
      </c>
      <c r="D1513" t="s">
        <v>46</v>
      </c>
      <c r="E1513" t="s">
        <v>1967</v>
      </c>
      <c r="F1513" t="s">
        <v>1535</v>
      </c>
      <c r="G1513" t="s">
        <v>15</v>
      </c>
      <c r="I1513" t="s">
        <v>38</v>
      </c>
      <c r="K1513" s="2">
        <f>MOD(NYR_Tbl[[#This Row],[tweet_created]],1)</f>
        <v>0.41736111111094942</v>
      </c>
      <c r="L1513" s="2">
        <f>MROUND(NYR_Tbl[[#This Row],[Time]],60/24/60)</f>
        <v>0.41666666666666663</v>
      </c>
      <c r="M1513" s="3">
        <f>INT(NYR_Tbl[[#This Row],[tweet_created]])</f>
        <v>42003</v>
      </c>
      <c r="N1513">
        <f>DAY(NYR_Tbl[[#This Row],[Date]])</f>
        <v>30</v>
      </c>
      <c r="O1513" s="4">
        <f>IF(NYR_Tbl[[#This Row],[retweet_count]]="",1,NYR_Tbl[[#This Row],[retweet_count]])</f>
        <v>1</v>
      </c>
    </row>
    <row r="1514" spans="1:15" x14ac:dyDescent="0.25">
      <c r="A1514" s="1">
        <v>42003.417361111111</v>
      </c>
      <c r="B1514" t="s">
        <v>2674</v>
      </c>
      <c r="C1514" t="s">
        <v>19</v>
      </c>
      <c r="D1514" t="s">
        <v>35</v>
      </c>
      <c r="E1514" t="s">
        <v>434</v>
      </c>
      <c r="F1514" t="s">
        <v>460</v>
      </c>
      <c r="G1514" t="s">
        <v>43</v>
      </c>
      <c r="H1514" t="s">
        <v>93</v>
      </c>
      <c r="I1514" t="s">
        <v>38</v>
      </c>
      <c r="K1514" s="2">
        <f>MOD(NYR_Tbl[[#This Row],[tweet_created]],1)</f>
        <v>0.41736111111094942</v>
      </c>
      <c r="L1514" s="2">
        <f>MROUND(NYR_Tbl[[#This Row],[Time]],60/24/60)</f>
        <v>0.41666666666666663</v>
      </c>
      <c r="M1514" s="3">
        <f>INT(NYR_Tbl[[#This Row],[tweet_created]])</f>
        <v>42003</v>
      </c>
      <c r="N1514">
        <f>DAY(NYR_Tbl[[#This Row],[Date]])</f>
        <v>30</v>
      </c>
      <c r="O1514" s="4">
        <f>IF(NYR_Tbl[[#This Row],[retweet_count]]="",1,NYR_Tbl[[#This Row],[retweet_count]])</f>
        <v>1</v>
      </c>
    </row>
    <row r="1515" spans="1:15" x14ac:dyDescent="0.25">
      <c r="A1515" s="1">
        <v>42003.419444444444</v>
      </c>
      <c r="B1515" t="s">
        <v>2675</v>
      </c>
      <c r="C1515" t="s">
        <v>114</v>
      </c>
      <c r="D1515" t="s">
        <v>349</v>
      </c>
      <c r="E1515" t="s">
        <v>1241</v>
      </c>
      <c r="F1515" t="s">
        <v>220</v>
      </c>
      <c r="G1515" t="s">
        <v>23</v>
      </c>
      <c r="H1515" t="s">
        <v>82</v>
      </c>
      <c r="I1515" t="s">
        <v>38</v>
      </c>
      <c r="K1515" s="2">
        <f>MOD(NYR_Tbl[[#This Row],[tweet_created]],1)</f>
        <v>0.41944444444379769</v>
      </c>
      <c r="L1515" s="2">
        <f>MROUND(NYR_Tbl[[#This Row],[Time]],60/24/60)</f>
        <v>0.41666666666666663</v>
      </c>
      <c r="M1515" s="3">
        <f>INT(NYR_Tbl[[#This Row],[tweet_created]])</f>
        <v>42003</v>
      </c>
      <c r="N1515">
        <f>DAY(NYR_Tbl[[#This Row],[Date]])</f>
        <v>30</v>
      </c>
      <c r="O1515" s="4">
        <f>IF(NYR_Tbl[[#This Row],[retweet_count]]="",1,NYR_Tbl[[#This Row],[retweet_count]])</f>
        <v>1</v>
      </c>
    </row>
    <row r="1516" spans="1:15" x14ac:dyDescent="0.25">
      <c r="A1516" s="1">
        <v>42003.42291666667</v>
      </c>
      <c r="B1516" t="s">
        <v>2676</v>
      </c>
      <c r="C1516" t="s">
        <v>26</v>
      </c>
      <c r="D1516" t="s">
        <v>35</v>
      </c>
      <c r="E1516" t="s">
        <v>1224</v>
      </c>
      <c r="F1516" t="s">
        <v>1480</v>
      </c>
      <c r="G1516" t="s">
        <v>43</v>
      </c>
      <c r="H1516" t="s">
        <v>16</v>
      </c>
      <c r="I1516" t="s">
        <v>38</v>
      </c>
      <c r="K1516" s="2">
        <f>MOD(NYR_Tbl[[#This Row],[tweet_created]],1)</f>
        <v>0.42291666667006211</v>
      </c>
      <c r="L1516" s="2">
        <f>MROUND(NYR_Tbl[[#This Row],[Time]],60/24/60)</f>
        <v>0.41666666666666663</v>
      </c>
      <c r="M1516" s="3">
        <f>INT(NYR_Tbl[[#This Row],[tweet_created]])</f>
        <v>42003</v>
      </c>
      <c r="N1516">
        <f>DAY(NYR_Tbl[[#This Row],[Date]])</f>
        <v>30</v>
      </c>
      <c r="O1516" s="4">
        <f>IF(NYR_Tbl[[#This Row],[retweet_count]]="",1,NYR_Tbl[[#This Row],[retweet_count]])</f>
        <v>1</v>
      </c>
    </row>
    <row r="1517" spans="1:15" x14ac:dyDescent="0.25">
      <c r="A1517" s="1">
        <v>42003.424305555556</v>
      </c>
      <c r="B1517" t="s">
        <v>2677</v>
      </c>
      <c r="C1517" t="s">
        <v>26</v>
      </c>
      <c r="D1517" t="s">
        <v>256</v>
      </c>
      <c r="E1517" t="s">
        <v>2678</v>
      </c>
      <c r="F1517" t="s">
        <v>63</v>
      </c>
      <c r="G1517" t="s">
        <v>49</v>
      </c>
      <c r="H1517" t="s">
        <v>24</v>
      </c>
      <c r="I1517" t="s">
        <v>17</v>
      </c>
      <c r="K1517" s="2">
        <f>MOD(NYR_Tbl[[#This Row],[tweet_created]],1)</f>
        <v>0.42430555555620231</v>
      </c>
      <c r="L1517" s="2">
        <f>MROUND(NYR_Tbl[[#This Row],[Time]],60/24/60)</f>
        <v>0.41666666666666663</v>
      </c>
      <c r="M1517" s="3">
        <f>INT(NYR_Tbl[[#This Row],[tweet_created]])</f>
        <v>42003</v>
      </c>
      <c r="N1517">
        <f>DAY(NYR_Tbl[[#This Row],[Date]])</f>
        <v>30</v>
      </c>
      <c r="O1517" s="4">
        <f>IF(NYR_Tbl[[#This Row],[retweet_count]]="",1,NYR_Tbl[[#This Row],[retweet_count]])</f>
        <v>1</v>
      </c>
    </row>
    <row r="1518" spans="1:15" x14ac:dyDescent="0.25">
      <c r="A1518" s="1">
        <v>42003.429166666669</v>
      </c>
      <c r="B1518" t="s">
        <v>2679</v>
      </c>
      <c r="C1518" t="s">
        <v>75</v>
      </c>
      <c r="D1518" t="s">
        <v>259</v>
      </c>
      <c r="E1518" t="s">
        <v>2680</v>
      </c>
      <c r="F1518" t="s">
        <v>270</v>
      </c>
      <c r="G1518" t="s">
        <v>23</v>
      </c>
      <c r="H1518" t="s">
        <v>93</v>
      </c>
      <c r="I1518" t="s">
        <v>38</v>
      </c>
      <c r="K1518" s="2">
        <f>MOD(NYR_Tbl[[#This Row],[tweet_created]],1)</f>
        <v>0.42916666666860692</v>
      </c>
      <c r="L1518" s="2">
        <f>MROUND(NYR_Tbl[[#This Row],[Time]],60/24/60)</f>
        <v>0.41666666666666663</v>
      </c>
      <c r="M1518" s="3">
        <f>INT(NYR_Tbl[[#This Row],[tweet_created]])</f>
        <v>42003</v>
      </c>
      <c r="N1518">
        <f>DAY(NYR_Tbl[[#This Row],[Date]])</f>
        <v>30</v>
      </c>
      <c r="O1518" s="4">
        <f>IF(NYR_Tbl[[#This Row],[retweet_count]]="",1,NYR_Tbl[[#This Row],[retweet_count]])</f>
        <v>1</v>
      </c>
    </row>
    <row r="1519" spans="1:15" x14ac:dyDescent="0.25">
      <c r="A1519" s="1">
        <v>42003.43472222222</v>
      </c>
      <c r="B1519" t="s">
        <v>2681</v>
      </c>
      <c r="C1519" t="s">
        <v>26</v>
      </c>
      <c r="D1519" t="s">
        <v>429</v>
      </c>
      <c r="E1519" t="s">
        <v>1226</v>
      </c>
      <c r="F1519" t="s">
        <v>460</v>
      </c>
      <c r="G1519" t="s">
        <v>43</v>
      </c>
      <c r="H1519" t="s">
        <v>82</v>
      </c>
      <c r="I1519" t="s">
        <v>17</v>
      </c>
      <c r="K1519" s="2">
        <f>MOD(NYR_Tbl[[#This Row],[tweet_created]],1)</f>
        <v>0.43472222222044365</v>
      </c>
      <c r="L1519" s="2">
        <f>MROUND(NYR_Tbl[[#This Row],[Time]],60/24/60)</f>
        <v>0.41666666666666663</v>
      </c>
      <c r="M1519" s="3">
        <f>INT(NYR_Tbl[[#This Row],[tweet_created]])</f>
        <v>42003</v>
      </c>
      <c r="N1519">
        <f>DAY(NYR_Tbl[[#This Row],[Date]])</f>
        <v>30</v>
      </c>
      <c r="O1519" s="4">
        <f>IF(NYR_Tbl[[#This Row],[retweet_count]]="",1,NYR_Tbl[[#This Row],[retweet_count]])</f>
        <v>1</v>
      </c>
    </row>
    <row r="1520" spans="1:15" x14ac:dyDescent="0.25">
      <c r="A1520" s="1">
        <v>42003.438194444447</v>
      </c>
      <c r="B1520" t="s">
        <v>2682</v>
      </c>
      <c r="C1520" t="s">
        <v>139</v>
      </c>
      <c r="D1520" t="s">
        <v>2635</v>
      </c>
      <c r="E1520" t="s">
        <v>2564</v>
      </c>
      <c r="F1520" t="s">
        <v>270</v>
      </c>
      <c r="G1520" t="s">
        <v>23</v>
      </c>
      <c r="H1520" t="s">
        <v>82</v>
      </c>
      <c r="I1520" t="s">
        <v>17</v>
      </c>
      <c r="K1520" s="2">
        <f>MOD(NYR_Tbl[[#This Row],[tweet_created]],1)</f>
        <v>0.43819444444670808</v>
      </c>
      <c r="L1520" s="2">
        <f>MROUND(NYR_Tbl[[#This Row],[Time]],60/24/60)</f>
        <v>0.45833333333333331</v>
      </c>
      <c r="M1520" s="3">
        <f>INT(NYR_Tbl[[#This Row],[tweet_created]])</f>
        <v>42003</v>
      </c>
      <c r="N1520">
        <f>DAY(NYR_Tbl[[#This Row],[Date]])</f>
        <v>30</v>
      </c>
      <c r="O1520" s="4">
        <f>IF(NYR_Tbl[[#This Row],[retweet_count]]="",1,NYR_Tbl[[#This Row],[retweet_count]])</f>
        <v>1</v>
      </c>
    </row>
    <row r="1521" spans="1:15" x14ac:dyDescent="0.25">
      <c r="A1521" s="1">
        <v>42003.438888888886</v>
      </c>
      <c r="B1521" t="s">
        <v>2683</v>
      </c>
      <c r="C1521" t="s">
        <v>26</v>
      </c>
      <c r="D1521" t="s">
        <v>46</v>
      </c>
      <c r="E1521" t="s">
        <v>1561</v>
      </c>
      <c r="F1521" t="s">
        <v>2191</v>
      </c>
      <c r="G1521" t="s">
        <v>15</v>
      </c>
      <c r="I1521" t="s">
        <v>38</v>
      </c>
      <c r="K1521" s="2">
        <f>MOD(NYR_Tbl[[#This Row],[tweet_created]],1)</f>
        <v>0.43888888888614019</v>
      </c>
      <c r="L1521" s="2">
        <f>MROUND(NYR_Tbl[[#This Row],[Time]],60/24/60)</f>
        <v>0.45833333333333331</v>
      </c>
      <c r="M1521" s="3">
        <f>INT(NYR_Tbl[[#This Row],[tweet_created]])</f>
        <v>42003</v>
      </c>
      <c r="N1521">
        <f>DAY(NYR_Tbl[[#This Row],[Date]])</f>
        <v>30</v>
      </c>
      <c r="O1521" s="4">
        <f>IF(NYR_Tbl[[#This Row],[retweet_count]]="",1,NYR_Tbl[[#This Row],[retweet_count]])</f>
        <v>1</v>
      </c>
    </row>
    <row r="1522" spans="1:15" x14ac:dyDescent="0.25">
      <c r="A1522" s="1">
        <v>42003.441666666666</v>
      </c>
      <c r="B1522" t="s">
        <v>2684</v>
      </c>
      <c r="C1522" t="s">
        <v>11</v>
      </c>
      <c r="D1522" t="s">
        <v>1105</v>
      </c>
      <c r="E1522" t="s">
        <v>2685</v>
      </c>
      <c r="F1522" t="s">
        <v>2320</v>
      </c>
      <c r="G1522" t="s">
        <v>15</v>
      </c>
      <c r="H1522" t="s">
        <v>73</v>
      </c>
      <c r="I1522" t="s">
        <v>17</v>
      </c>
      <c r="K1522" s="2">
        <f>MOD(NYR_Tbl[[#This Row],[tweet_created]],1)</f>
        <v>0.44166666666569654</v>
      </c>
      <c r="L1522" s="2">
        <f>MROUND(NYR_Tbl[[#This Row],[Time]],60/24/60)</f>
        <v>0.45833333333333331</v>
      </c>
      <c r="M1522" s="3">
        <f>INT(NYR_Tbl[[#This Row],[tweet_created]])</f>
        <v>42003</v>
      </c>
      <c r="N1522">
        <f>DAY(NYR_Tbl[[#This Row],[Date]])</f>
        <v>30</v>
      </c>
      <c r="O1522" s="4">
        <f>IF(NYR_Tbl[[#This Row],[retweet_count]]="",1,NYR_Tbl[[#This Row],[retweet_count]])</f>
        <v>1</v>
      </c>
    </row>
    <row r="1523" spans="1:15" x14ac:dyDescent="0.25">
      <c r="A1523" s="1">
        <v>42003.441666666666</v>
      </c>
      <c r="B1523" t="s">
        <v>2686</v>
      </c>
      <c r="C1523" t="s">
        <v>299</v>
      </c>
      <c r="D1523" t="s">
        <v>919</v>
      </c>
      <c r="E1523" t="s">
        <v>213</v>
      </c>
      <c r="F1523" t="s">
        <v>745</v>
      </c>
      <c r="G1523" t="s">
        <v>15</v>
      </c>
      <c r="H1523" t="s">
        <v>16</v>
      </c>
      <c r="I1523" t="s">
        <v>38</v>
      </c>
      <c r="K1523" s="2">
        <f>MOD(NYR_Tbl[[#This Row],[tweet_created]],1)</f>
        <v>0.44166666666569654</v>
      </c>
      <c r="L1523" s="2">
        <f>MROUND(NYR_Tbl[[#This Row],[Time]],60/24/60)</f>
        <v>0.45833333333333331</v>
      </c>
      <c r="M1523" s="3">
        <f>INT(NYR_Tbl[[#This Row],[tweet_created]])</f>
        <v>42003</v>
      </c>
      <c r="N1523">
        <f>DAY(NYR_Tbl[[#This Row],[Date]])</f>
        <v>30</v>
      </c>
      <c r="O1523" s="4">
        <f>IF(NYR_Tbl[[#This Row],[retweet_count]]="",1,NYR_Tbl[[#This Row],[retweet_count]])</f>
        <v>1</v>
      </c>
    </row>
    <row r="1524" spans="1:15" x14ac:dyDescent="0.25">
      <c r="A1524" s="1">
        <v>42003.441666666666</v>
      </c>
      <c r="B1524" t="s">
        <v>2687</v>
      </c>
      <c r="C1524" t="s">
        <v>19</v>
      </c>
      <c r="D1524" t="s">
        <v>40</v>
      </c>
      <c r="E1524" t="s">
        <v>2688</v>
      </c>
      <c r="F1524" t="s">
        <v>1671</v>
      </c>
      <c r="G1524" t="s">
        <v>49</v>
      </c>
      <c r="I1524" t="s">
        <v>38</v>
      </c>
      <c r="K1524" s="2">
        <f>MOD(NYR_Tbl[[#This Row],[tweet_created]],1)</f>
        <v>0.44166666666569654</v>
      </c>
      <c r="L1524" s="2">
        <f>MROUND(NYR_Tbl[[#This Row],[Time]],60/24/60)</f>
        <v>0.45833333333333331</v>
      </c>
      <c r="M1524" s="3">
        <f>INT(NYR_Tbl[[#This Row],[tweet_created]])</f>
        <v>42003</v>
      </c>
      <c r="N1524">
        <f>DAY(NYR_Tbl[[#This Row],[Date]])</f>
        <v>30</v>
      </c>
      <c r="O1524" s="4">
        <f>IF(NYR_Tbl[[#This Row],[retweet_count]]="",1,NYR_Tbl[[#This Row],[retweet_count]])</f>
        <v>1</v>
      </c>
    </row>
    <row r="1525" spans="1:15" x14ac:dyDescent="0.25">
      <c r="A1525" s="1">
        <v>42003.443749999999</v>
      </c>
      <c r="B1525" t="s">
        <v>2689</v>
      </c>
      <c r="C1525" t="s">
        <v>114</v>
      </c>
      <c r="D1525" t="s">
        <v>739</v>
      </c>
      <c r="E1525" t="s">
        <v>1254</v>
      </c>
      <c r="F1525" t="s">
        <v>1254</v>
      </c>
      <c r="G1525" t="s">
        <v>23</v>
      </c>
      <c r="H1525" t="s">
        <v>24</v>
      </c>
      <c r="I1525" t="s">
        <v>17</v>
      </c>
      <c r="K1525" s="2">
        <f>MOD(NYR_Tbl[[#This Row],[tweet_created]],1)</f>
        <v>0.44374999999854481</v>
      </c>
      <c r="L1525" s="2">
        <f>MROUND(NYR_Tbl[[#This Row],[Time]],60/24/60)</f>
        <v>0.45833333333333331</v>
      </c>
      <c r="M1525" s="3">
        <f>INT(NYR_Tbl[[#This Row],[tweet_created]])</f>
        <v>42003</v>
      </c>
      <c r="N1525">
        <f>DAY(NYR_Tbl[[#This Row],[Date]])</f>
        <v>30</v>
      </c>
      <c r="O1525" s="4">
        <f>IF(NYR_Tbl[[#This Row],[retweet_count]]="",1,NYR_Tbl[[#This Row],[retweet_count]])</f>
        <v>1</v>
      </c>
    </row>
    <row r="1526" spans="1:15" x14ac:dyDescent="0.25">
      <c r="A1526" s="1">
        <v>42003.444444444445</v>
      </c>
      <c r="B1526" t="s">
        <v>2690</v>
      </c>
      <c r="C1526" t="s">
        <v>26</v>
      </c>
      <c r="D1526" t="s">
        <v>46</v>
      </c>
      <c r="E1526" t="s">
        <v>150</v>
      </c>
      <c r="F1526" t="s">
        <v>270</v>
      </c>
      <c r="G1526" t="s">
        <v>23</v>
      </c>
      <c r="H1526" t="s">
        <v>135</v>
      </c>
      <c r="I1526" t="s">
        <v>38</v>
      </c>
      <c r="K1526" s="2">
        <f>MOD(NYR_Tbl[[#This Row],[tweet_created]],1)</f>
        <v>0.44444444444525288</v>
      </c>
      <c r="L1526" s="2">
        <f>MROUND(NYR_Tbl[[#This Row],[Time]],60/24/60)</f>
        <v>0.45833333333333331</v>
      </c>
      <c r="M1526" s="3">
        <f>INT(NYR_Tbl[[#This Row],[tweet_created]])</f>
        <v>42003</v>
      </c>
      <c r="N1526">
        <f>DAY(NYR_Tbl[[#This Row],[Date]])</f>
        <v>30</v>
      </c>
      <c r="O1526" s="4">
        <f>IF(NYR_Tbl[[#This Row],[retweet_count]]="",1,NYR_Tbl[[#This Row],[retweet_count]])</f>
        <v>1</v>
      </c>
    </row>
    <row r="1527" spans="1:15" x14ac:dyDescent="0.25">
      <c r="A1527" s="1">
        <v>42003.445138888892</v>
      </c>
      <c r="B1527" t="s">
        <v>2691</v>
      </c>
      <c r="C1527" t="s">
        <v>139</v>
      </c>
      <c r="D1527" t="s">
        <v>458</v>
      </c>
      <c r="E1527" t="s">
        <v>155</v>
      </c>
      <c r="F1527" t="s">
        <v>1352</v>
      </c>
      <c r="G1527" t="s">
        <v>23</v>
      </c>
      <c r="H1527" t="s">
        <v>1159</v>
      </c>
      <c r="I1527" t="s">
        <v>17</v>
      </c>
      <c r="K1527" s="2">
        <f>MOD(NYR_Tbl[[#This Row],[tweet_created]],1)</f>
        <v>0.44513888889196096</v>
      </c>
      <c r="L1527" s="2">
        <f>MROUND(NYR_Tbl[[#This Row],[Time]],60/24/60)</f>
        <v>0.45833333333333331</v>
      </c>
      <c r="M1527" s="3">
        <f>INT(NYR_Tbl[[#This Row],[tweet_created]])</f>
        <v>42003</v>
      </c>
      <c r="N1527">
        <f>DAY(NYR_Tbl[[#This Row],[Date]])</f>
        <v>30</v>
      </c>
      <c r="O1527" s="4">
        <f>IF(NYR_Tbl[[#This Row],[retweet_count]]="",1,NYR_Tbl[[#This Row],[retweet_count]])</f>
        <v>1</v>
      </c>
    </row>
    <row r="1528" spans="1:15" x14ac:dyDescent="0.25">
      <c r="A1528" s="1">
        <v>42003.445138888892</v>
      </c>
      <c r="B1528" t="s">
        <v>2692</v>
      </c>
      <c r="C1528" t="s">
        <v>114</v>
      </c>
      <c r="D1528" t="s">
        <v>606</v>
      </c>
      <c r="E1528" t="s">
        <v>2693</v>
      </c>
      <c r="F1528" t="s">
        <v>63</v>
      </c>
      <c r="G1528" t="s">
        <v>49</v>
      </c>
      <c r="H1528" t="s">
        <v>24</v>
      </c>
      <c r="I1528" t="s">
        <v>17</v>
      </c>
      <c r="K1528" s="2">
        <f>MOD(NYR_Tbl[[#This Row],[tweet_created]],1)</f>
        <v>0.44513888889196096</v>
      </c>
      <c r="L1528" s="2">
        <f>MROUND(NYR_Tbl[[#This Row],[Time]],60/24/60)</f>
        <v>0.45833333333333331</v>
      </c>
      <c r="M1528" s="3">
        <f>INT(NYR_Tbl[[#This Row],[tweet_created]])</f>
        <v>42003</v>
      </c>
      <c r="N1528">
        <f>DAY(NYR_Tbl[[#This Row],[Date]])</f>
        <v>30</v>
      </c>
      <c r="O1528" s="4">
        <f>IF(NYR_Tbl[[#This Row],[retweet_count]]="",1,NYR_Tbl[[#This Row],[retweet_count]])</f>
        <v>1</v>
      </c>
    </row>
    <row r="1529" spans="1:15" x14ac:dyDescent="0.25">
      <c r="A1529" s="1">
        <v>42003.446527777778</v>
      </c>
      <c r="B1529" t="s">
        <v>2694</v>
      </c>
      <c r="C1529" t="s">
        <v>19</v>
      </c>
      <c r="D1529" t="s">
        <v>190</v>
      </c>
      <c r="E1529" t="s">
        <v>772</v>
      </c>
      <c r="F1529" t="s">
        <v>772</v>
      </c>
      <c r="G1529" t="s">
        <v>23</v>
      </c>
      <c r="H1529" t="s">
        <v>82</v>
      </c>
      <c r="I1529" t="s">
        <v>38</v>
      </c>
      <c r="K1529" s="2">
        <f>MOD(NYR_Tbl[[#This Row],[tweet_created]],1)</f>
        <v>0.44652777777810115</v>
      </c>
      <c r="L1529" s="2">
        <f>MROUND(NYR_Tbl[[#This Row],[Time]],60/24/60)</f>
        <v>0.45833333333333331</v>
      </c>
      <c r="M1529" s="3">
        <f>INT(NYR_Tbl[[#This Row],[tweet_created]])</f>
        <v>42003</v>
      </c>
      <c r="N1529">
        <f>DAY(NYR_Tbl[[#This Row],[Date]])</f>
        <v>30</v>
      </c>
      <c r="O1529" s="4">
        <f>IF(NYR_Tbl[[#This Row],[retweet_count]]="",1,NYR_Tbl[[#This Row],[retweet_count]])</f>
        <v>1</v>
      </c>
    </row>
    <row r="1530" spans="1:15" x14ac:dyDescent="0.25">
      <c r="A1530" s="1">
        <v>42003.446527777778</v>
      </c>
      <c r="B1530" t="s">
        <v>2695</v>
      </c>
      <c r="C1530" t="s">
        <v>11</v>
      </c>
      <c r="D1530" t="s">
        <v>1105</v>
      </c>
      <c r="E1530" t="s">
        <v>364</v>
      </c>
      <c r="F1530" t="s">
        <v>460</v>
      </c>
      <c r="G1530" t="s">
        <v>43</v>
      </c>
      <c r="H1530" t="s">
        <v>44</v>
      </c>
      <c r="I1530" t="s">
        <v>38</v>
      </c>
      <c r="K1530" s="2">
        <f>MOD(NYR_Tbl[[#This Row],[tweet_created]],1)</f>
        <v>0.44652777777810115</v>
      </c>
      <c r="L1530" s="2">
        <f>MROUND(NYR_Tbl[[#This Row],[Time]],60/24/60)</f>
        <v>0.45833333333333331</v>
      </c>
      <c r="M1530" s="3">
        <f>INT(NYR_Tbl[[#This Row],[tweet_created]])</f>
        <v>42003</v>
      </c>
      <c r="N1530">
        <f>DAY(NYR_Tbl[[#This Row],[Date]])</f>
        <v>30</v>
      </c>
      <c r="O1530" s="4">
        <f>IF(NYR_Tbl[[#This Row],[retweet_count]]="",1,NYR_Tbl[[#This Row],[retweet_count]])</f>
        <v>1</v>
      </c>
    </row>
    <row r="1531" spans="1:15" x14ac:dyDescent="0.25">
      <c r="A1531" s="1">
        <v>42003.447222222225</v>
      </c>
      <c r="B1531" t="s">
        <v>2696</v>
      </c>
      <c r="C1531" t="s">
        <v>26</v>
      </c>
      <c r="D1531" t="s">
        <v>46</v>
      </c>
      <c r="E1531" t="s">
        <v>159</v>
      </c>
      <c r="F1531" t="s">
        <v>460</v>
      </c>
      <c r="G1531" t="s">
        <v>43</v>
      </c>
      <c r="H1531" t="s">
        <v>93</v>
      </c>
      <c r="I1531" t="s">
        <v>38</v>
      </c>
      <c r="K1531" s="2">
        <f>MOD(NYR_Tbl[[#This Row],[tweet_created]],1)</f>
        <v>0.44722222222480923</v>
      </c>
      <c r="L1531" s="2">
        <f>MROUND(NYR_Tbl[[#This Row],[Time]],60/24/60)</f>
        <v>0.45833333333333331</v>
      </c>
      <c r="M1531" s="3">
        <f>INT(NYR_Tbl[[#This Row],[tweet_created]])</f>
        <v>42003</v>
      </c>
      <c r="N1531">
        <f>DAY(NYR_Tbl[[#This Row],[Date]])</f>
        <v>30</v>
      </c>
      <c r="O1531" s="4">
        <f>IF(NYR_Tbl[[#This Row],[retweet_count]]="",1,NYR_Tbl[[#This Row],[retweet_count]])</f>
        <v>1</v>
      </c>
    </row>
    <row r="1532" spans="1:15" x14ac:dyDescent="0.25">
      <c r="A1532" s="1">
        <v>42003.447222222225</v>
      </c>
      <c r="B1532" t="s">
        <v>2697</v>
      </c>
      <c r="C1532" t="s">
        <v>11</v>
      </c>
      <c r="D1532" t="s">
        <v>217</v>
      </c>
      <c r="E1532" t="s">
        <v>2698</v>
      </c>
      <c r="F1532" t="s">
        <v>745</v>
      </c>
      <c r="G1532" t="s">
        <v>15</v>
      </c>
      <c r="I1532" t="s">
        <v>17</v>
      </c>
      <c r="K1532" s="2">
        <f>MOD(NYR_Tbl[[#This Row],[tweet_created]],1)</f>
        <v>0.44722222222480923</v>
      </c>
      <c r="L1532" s="2">
        <f>MROUND(NYR_Tbl[[#This Row],[Time]],60/24/60)</f>
        <v>0.45833333333333331</v>
      </c>
      <c r="M1532" s="3">
        <f>INT(NYR_Tbl[[#This Row],[tweet_created]])</f>
        <v>42003</v>
      </c>
      <c r="N1532">
        <f>DAY(NYR_Tbl[[#This Row],[Date]])</f>
        <v>30</v>
      </c>
      <c r="O1532" s="4">
        <f>IF(NYR_Tbl[[#This Row],[retweet_count]]="",1,NYR_Tbl[[#This Row],[retweet_count]])</f>
        <v>1</v>
      </c>
    </row>
    <row r="1533" spans="1:15" x14ac:dyDescent="0.25">
      <c r="A1533" s="1">
        <v>42003.447916666664</v>
      </c>
      <c r="B1533" t="s">
        <v>2699</v>
      </c>
      <c r="C1533" t="s">
        <v>11</v>
      </c>
      <c r="D1533" t="s">
        <v>35</v>
      </c>
      <c r="E1533" t="s">
        <v>2700</v>
      </c>
      <c r="F1533" t="s">
        <v>130</v>
      </c>
      <c r="G1533" t="s">
        <v>15</v>
      </c>
      <c r="H1533" t="s">
        <v>130</v>
      </c>
      <c r="I1533" t="s">
        <v>17</v>
      </c>
      <c r="K1533" s="2">
        <f>MOD(NYR_Tbl[[#This Row],[tweet_created]],1)</f>
        <v>0.44791666666424135</v>
      </c>
      <c r="L1533" s="2">
        <f>MROUND(NYR_Tbl[[#This Row],[Time]],60/24/60)</f>
        <v>0.45833333333333331</v>
      </c>
      <c r="M1533" s="3">
        <f>INT(NYR_Tbl[[#This Row],[tweet_created]])</f>
        <v>42003</v>
      </c>
      <c r="N1533">
        <f>DAY(NYR_Tbl[[#This Row],[Date]])</f>
        <v>30</v>
      </c>
      <c r="O1533" s="4">
        <f>IF(NYR_Tbl[[#This Row],[retweet_count]]="",1,NYR_Tbl[[#This Row],[retweet_count]])</f>
        <v>1</v>
      </c>
    </row>
    <row r="1534" spans="1:15" x14ac:dyDescent="0.25">
      <c r="A1534" s="1">
        <v>42003.448611111111</v>
      </c>
      <c r="B1534" t="s">
        <v>2701</v>
      </c>
      <c r="C1534" t="s">
        <v>19</v>
      </c>
      <c r="D1534" t="s">
        <v>402</v>
      </c>
      <c r="E1534" t="s">
        <v>1762</v>
      </c>
      <c r="F1534" t="s">
        <v>1762</v>
      </c>
      <c r="G1534" t="s">
        <v>49</v>
      </c>
      <c r="H1534" t="s">
        <v>82</v>
      </c>
      <c r="I1534" t="s">
        <v>38</v>
      </c>
      <c r="K1534" s="2">
        <f>MOD(NYR_Tbl[[#This Row],[tweet_created]],1)</f>
        <v>0.44861111111094942</v>
      </c>
      <c r="L1534" s="2">
        <f>MROUND(NYR_Tbl[[#This Row],[Time]],60/24/60)</f>
        <v>0.45833333333333331</v>
      </c>
      <c r="M1534" s="3">
        <f>INT(NYR_Tbl[[#This Row],[tweet_created]])</f>
        <v>42003</v>
      </c>
      <c r="N1534">
        <f>DAY(NYR_Tbl[[#This Row],[Date]])</f>
        <v>30</v>
      </c>
      <c r="O1534" s="4">
        <f>IF(NYR_Tbl[[#This Row],[retweet_count]]="",1,NYR_Tbl[[#This Row],[retweet_count]])</f>
        <v>1</v>
      </c>
    </row>
    <row r="1535" spans="1:15" x14ac:dyDescent="0.25">
      <c r="A1535" s="1">
        <v>42003.449305555558</v>
      </c>
      <c r="B1535" t="s">
        <v>2702</v>
      </c>
      <c r="C1535" t="s">
        <v>11</v>
      </c>
      <c r="D1535" t="s">
        <v>201</v>
      </c>
      <c r="E1535" t="s">
        <v>36</v>
      </c>
      <c r="F1535" t="s">
        <v>36</v>
      </c>
      <c r="G1535" t="s">
        <v>23</v>
      </c>
      <c r="H1535" t="s">
        <v>82</v>
      </c>
      <c r="I1535" t="s">
        <v>38</v>
      </c>
      <c r="K1535" s="2">
        <f>MOD(NYR_Tbl[[#This Row],[tweet_created]],1)</f>
        <v>0.4493055555576575</v>
      </c>
      <c r="L1535" s="2">
        <f>MROUND(NYR_Tbl[[#This Row],[Time]],60/24/60)</f>
        <v>0.45833333333333331</v>
      </c>
      <c r="M1535" s="3">
        <f>INT(NYR_Tbl[[#This Row],[tweet_created]])</f>
        <v>42003</v>
      </c>
      <c r="N1535">
        <f>DAY(NYR_Tbl[[#This Row],[Date]])</f>
        <v>30</v>
      </c>
      <c r="O1535" s="4">
        <f>IF(NYR_Tbl[[#This Row],[retweet_count]]="",1,NYR_Tbl[[#This Row],[retweet_count]])</f>
        <v>1</v>
      </c>
    </row>
    <row r="1536" spans="1:15" x14ac:dyDescent="0.25">
      <c r="A1536" s="1">
        <v>42003.45</v>
      </c>
      <c r="B1536" t="s">
        <v>2703</v>
      </c>
      <c r="C1536" t="s">
        <v>26</v>
      </c>
      <c r="D1536" t="s">
        <v>206</v>
      </c>
      <c r="E1536" t="s">
        <v>1743</v>
      </c>
      <c r="F1536" t="s">
        <v>1352</v>
      </c>
      <c r="G1536" t="s">
        <v>23</v>
      </c>
      <c r="H1536" t="s">
        <v>183</v>
      </c>
      <c r="I1536" t="s">
        <v>17</v>
      </c>
      <c r="K1536" s="2">
        <f>MOD(NYR_Tbl[[#This Row],[tweet_created]],1)</f>
        <v>0.44999999999708962</v>
      </c>
      <c r="L1536" s="2">
        <f>MROUND(NYR_Tbl[[#This Row],[Time]],60/24/60)</f>
        <v>0.45833333333333331</v>
      </c>
      <c r="M1536" s="3">
        <f>INT(NYR_Tbl[[#This Row],[tweet_created]])</f>
        <v>42003</v>
      </c>
      <c r="N1536">
        <f>DAY(NYR_Tbl[[#This Row],[Date]])</f>
        <v>30</v>
      </c>
      <c r="O1536" s="4">
        <f>IF(NYR_Tbl[[#This Row],[retweet_count]]="",1,NYR_Tbl[[#This Row],[retweet_count]])</f>
        <v>1</v>
      </c>
    </row>
    <row r="1537" spans="1:15" x14ac:dyDescent="0.25">
      <c r="A1537" s="1">
        <v>42003.754166666666</v>
      </c>
      <c r="B1537" t="s">
        <v>2704</v>
      </c>
      <c r="C1537" t="s">
        <v>89</v>
      </c>
      <c r="D1537" t="s">
        <v>90</v>
      </c>
      <c r="E1537" t="s">
        <v>2705</v>
      </c>
      <c r="F1537" t="s">
        <v>460</v>
      </c>
      <c r="G1537" t="s">
        <v>43</v>
      </c>
      <c r="H1537" t="s">
        <v>2706</v>
      </c>
      <c r="I1537" t="s">
        <v>38</v>
      </c>
      <c r="K1537" s="2">
        <f>MOD(NYR_Tbl[[#This Row],[tweet_created]],1)</f>
        <v>0.75416666666569654</v>
      </c>
      <c r="L1537" s="2">
        <f>MROUND(NYR_Tbl[[#This Row],[Time]],60/24/60)</f>
        <v>0.75</v>
      </c>
      <c r="M1537" s="3">
        <f>INT(NYR_Tbl[[#This Row],[tweet_created]])</f>
        <v>42003</v>
      </c>
      <c r="N1537">
        <f>DAY(NYR_Tbl[[#This Row],[Date]])</f>
        <v>30</v>
      </c>
      <c r="O1537" s="4">
        <f>IF(NYR_Tbl[[#This Row],[retweet_count]]="",1,NYR_Tbl[[#This Row],[retweet_count]])</f>
        <v>1</v>
      </c>
    </row>
    <row r="1538" spans="1:15" x14ac:dyDescent="0.25">
      <c r="A1538" s="1">
        <v>42003.754166666666</v>
      </c>
      <c r="B1538" t="s">
        <v>2707</v>
      </c>
      <c r="C1538" t="s">
        <v>11</v>
      </c>
      <c r="D1538" t="s">
        <v>66</v>
      </c>
      <c r="E1538" t="s">
        <v>2708</v>
      </c>
      <c r="F1538" t="s">
        <v>745</v>
      </c>
      <c r="G1538" t="s">
        <v>15</v>
      </c>
      <c r="H1538" t="s">
        <v>16</v>
      </c>
      <c r="I1538" t="s">
        <v>38</v>
      </c>
      <c r="K1538" s="2">
        <f>MOD(NYR_Tbl[[#This Row],[tweet_created]],1)</f>
        <v>0.75416666666569654</v>
      </c>
      <c r="L1538" s="2">
        <f>MROUND(NYR_Tbl[[#This Row],[Time]],60/24/60)</f>
        <v>0.75</v>
      </c>
      <c r="M1538" s="3">
        <f>INT(NYR_Tbl[[#This Row],[tweet_created]])</f>
        <v>42003</v>
      </c>
      <c r="N1538">
        <f>DAY(NYR_Tbl[[#This Row],[Date]])</f>
        <v>30</v>
      </c>
      <c r="O1538" s="4">
        <f>IF(NYR_Tbl[[#This Row],[retweet_count]]="",1,NYR_Tbl[[#This Row],[retweet_count]])</f>
        <v>1</v>
      </c>
    </row>
    <row r="1539" spans="1:15" x14ac:dyDescent="0.25">
      <c r="A1539" s="1">
        <v>42003.754166666666</v>
      </c>
      <c r="B1539" t="s">
        <v>2709</v>
      </c>
      <c r="C1539" t="s">
        <v>26</v>
      </c>
      <c r="D1539" t="s">
        <v>206</v>
      </c>
      <c r="E1539" t="s">
        <v>159</v>
      </c>
      <c r="F1539" t="s">
        <v>460</v>
      </c>
      <c r="G1539" t="s">
        <v>43</v>
      </c>
      <c r="H1539" t="s">
        <v>82</v>
      </c>
      <c r="I1539" t="s">
        <v>38</v>
      </c>
      <c r="K1539" s="2">
        <f>MOD(NYR_Tbl[[#This Row],[tweet_created]],1)</f>
        <v>0.75416666666569654</v>
      </c>
      <c r="L1539" s="2">
        <f>MROUND(NYR_Tbl[[#This Row],[Time]],60/24/60)</f>
        <v>0.75</v>
      </c>
      <c r="M1539" s="3">
        <f>INT(NYR_Tbl[[#This Row],[tweet_created]])</f>
        <v>42003</v>
      </c>
      <c r="N1539">
        <f>DAY(NYR_Tbl[[#This Row],[Date]])</f>
        <v>30</v>
      </c>
      <c r="O1539" s="4">
        <f>IF(NYR_Tbl[[#This Row],[retweet_count]]="",1,NYR_Tbl[[#This Row],[retweet_count]])</f>
        <v>1</v>
      </c>
    </row>
    <row r="1540" spans="1:15" x14ac:dyDescent="0.25">
      <c r="A1540" s="1">
        <v>42003.754861111112</v>
      </c>
      <c r="B1540" t="s">
        <v>2710</v>
      </c>
      <c r="C1540" t="s">
        <v>75</v>
      </c>
      <c r="D1540" t="s">
        <v>35</v>
      </c>
      <c r="E1540" t="s">
        <v>2711</v>
      </c>
      <c r="F1540" t="s">
        <v>1778</v>
      </c>
      <c r="G1540" t="s">
        <v>23</v>
      </c>
      <c r="H1540" t="s">
        <v>82</v>
      </c>
      <c r="I1540" t="s">
        <v>38</v>
      </c>
      <c r="K1540" s="2">
        <f>MOD(NYR_Tbl[[#This Row],[tweet_created]],1)</f>
        <v>0.75486111111240461</v>
      </c>
      <c r="L1540" s="2">
        <f>MROUND(NYR_Tbl[[#This Row],[Time]],60/24/60)</f>
        <v>0.75</v>
      </c>
      <c r="M1540" s="3">
        <f>INT(NYR_Tbl[[#This Row],[tweet_created]])</f>
        <v>42003</v>
      </c>
      <c r="N1540">
        <f>DAY(NYR_Tbl[[#This Row],[Date]])</f>
        <v>30</v>
      </c>
      <c r="O1540" s="4">
        <f>IF(NYR_Tbl[[#This Row],[retweet_count]]="",1,NYR_Tbl[[#This Row],[retweet_count]])</f>
        <v>1</v>
      </c>
    </row>
    <row r="1541" spans="1:15" x14ac:dyDescent="0.25">
      <c r="A1541" s="1">
        <v>42003.756944444445</v>
      </c>
      <c r="B1541" t="s">
        <v>2712</v>
      </c>
      <c r="C1541" t="s">
        <v>114</v>
      </c>
      <c r="D1541" t="s">
        <v>35</v>
      </c>
      <c r="E1541" t="s">
        <v>2260</v>
      </c>
      <c r="F1541" t="s">
        <v>745</v>
      </c>
      <c r="G1541" t="s">
        <v>15</v>
      </c>
      <c r="H1541" t="s">
        <v>44</v>
      </c>
      <c r="I1541" t="s">
        <v>17</v>
      </c>
      <c r="K1541" s="2">
        <f>MOD(NYR_Tbl[[#This Row],[tweet_created]],1)</f>
        <v>0.75694444444525288</v>
      </c>
      <c r="L1541" s="2">
        <f>MROUND(NYR_Tbl[[#This Row],[Time]],60/24/60)</f>
        <v>0.75</v>
      </c>
      <c r="M1541" s="3">
        <f>INT(NYR_Tbl[[#This Row],[tweet_created]])</f>
        <v>42003</v>
      </c>
      <c r="N1541">
        <f>DAY(NYR_Tbl[[#This Row],[Date]])</f>
        <v>30</v>
      </c>
      <c r="O1541" s="4">
        <f>IF(NYR_Tbl[[#This Row],[retweet_count]]="",1,NYR_Tbl[[#This Row],[retweet_count]])</f>
        <v>1</v>
      </c>
    </row>
    <row r="1542" spans="1:15" x14ac:dyDescent="0.25">
      <c r="A1542" s="1">
        <v>42003.756944444445</v>
      </c>
      <c r="B1542" t="s">
        <v>2713</v>
      </c>
      <c r="C1542" t="s">
        <v>299</v>
      </c>
      <c r="D1542" t="s">
        <v>440</v>
      </c>
      <c r="E1542" t="s">
        <v>2714</v>
      </c>
      <c r="F1542" t="s">
        <v>1407</v>
      </c>
      <c r="G1542" t="s">
        <v>23</v>
      </c>
      <c r="H1542" t="s">
        <v>16</v>
      </c>
      <c r="I1542" t="s">
        <v>17</v>
      </c>
      <c r="K1542" s="2">
        <f>MOD(NYR_Tbl[[#This Row],[tweet_created]],1)</f>
        <v>0.75694444444525288</v>
      </c>
      <c r="L1542" s="2">
        <f>MROUND(NYR_Tbl[[#This Row],[Time]],60/24/60)</f>
        <v>0.75</v>
      </c>
      <c r="M1542" s="3">
        <f>INT(NYR_Tbl[[#This Row],[tweet_created]])</f>
        <v>42003</v>
      </c>
      <c r="N1542">
        <f>DAY(NYR_Tbl[[#This Row],[Date]])</f>
        <v>30</v>
      </c>
      <c r="O1542" s="4">
        <f>IF(NYR_Tbl[[#This Row],[retweet_count]]="",1,NYR_Tbl[[#This Row],[retweet_count]])</f>
        <v>1</v>
      </c>
    </row>
    <row r="1543" spans="1:15" x14ac:dyDescent="0.25">
      <c r="A1543" s="1">
        <v>42003.756944444445</v>
      </c>
      <c r="B1543" t="s">
        <v>2715</v>
      </c>
      <c r="C1543" t="s">
        <v>11</v>
      </c>
      <c r="D1543" t="s">
        <v>217</v>
      </c>
      <c r="E1543" t="s">
        <v>2260</v>
      </c>
      <c r="F1543" t="s">
        <v>745</v>
      </c>
      <c r="G1543" t="s">
        <v>15</v>
      </c>
      <c r="H1543" t="s">
        <v>82</v>
      </c>
      <c r="I1543" t="s">
        <v>17</v>
      </c>
      <c r="K1543" s="2">
        <f>MOD(NYR_Tbl[[#This Row],[tweet_created]],1)</f>
        <v>0.75694444444525288</v>
      </c>
      <c r="L1543" s="2">
        <f>MROUND(NYR_Tbl[[#This Row],[Time]],60/24/60)</f>
        <v>0.75</v>
      </c>
      <c r="M1543" s="3">
        <f>INT(NYR_Tbl[[#This Row],[tweet_created]])</f>
        <v>42003</v>
      </c>
      <c r="N1543">
        <f>DAY(NYR_Tbl[[#This Row],[Date]])</f>
        <v>30</v>
      </c>
      <c r="O1543" s="4">
        <f>IF(NYR_Tbl[[#This Row],[retweet_count]]="",1,NYR_Tbl[[#This Row],[retweet_count]])</f>
        <v>1</v>
      </c>
    </row>
    <row r="1544" spans="1:15" x14ac:dyDescent="0.25">
      <c r="A1544" s="1">
        <v>42003.756944444445</v>
      </c>
      <c r="B1544" t="s">
        <v>2716</v>
      </c>
      <c r="C1544" t="s">
        <v>26</v>
      </c>
      <c r="D1544" t="s">
        <v>35</v>
      </c>
      <c r="E1544" t="s">
        <v>2260</v>
      </c>
      <c r="F1544" t="s">
        <v>745</v>
      </c>
      <c r="G1544" t="s">
        <v>15</v>
      </c>
      <c r="H1544" t="s">
        <v>82</v>
      </c>
      <c r="I1544" t="s">
        <v>17</v>
      </c>
      <c r="K1544" s="2">
        <f>MOD(NYR_Tbl[[#This Row],[tweet_created]],1)</f>
        <v>0.75694444444525288</v>
      </c>
      <c r="L1544" s="2">
        <f>MROUND(NYR_Tbl[[#This Row],[Time]],60/24/60)</f>
        <v>0.75</v>
      </c>
      <c r="M1544" s="3">
        <f>INT(NYR_Tbl[[#This Row],[tweet_created]])</f>
        <v>42003</v>
      </c>
      <c r="N1544">
        <f>DAY(NYR_Tbl[[#This Row],[Date]])</f>
        <v>30</v>
      </c>
      <c r="O1544" s="4">
        <f>IF(NYR_Tbl[[#This Row],[retweet_count]]="",1,NYR_Tbl[[#This Row],[retweet_count]])</f>
        <v>1</v>
      </c>
    </row>
    <row r="1545" spans="1:15" x14ac:dyDescent="0.25">
      <c r="A1545" s="1">
        <v>42003.757638888892</v>
      </c>
      <c r="B1545" t="s">
        <v>2717</v>
      </c>
      <c r="C1545" t="s">
        <v>114</v>
      </c>
      <c r="D1545" t="s">
        <v>118</v>
      </c>
      <c r="E1545" t="s">
        <v>2260</v>
      </c>
      <c r="F1545" t="s">
        <v>745</v>
      </c>
      <c r="G1545" t="s">
        <v>15</v>
      </c>
      <c r="H1545" t="s">
        <v>82</v>
      </c>
      <c r="I1545" t="s">
        <v>17</v>
      </c>
      <c r="K1545" s="2">
        <f>MOD(NYR_Tbl[[#This Row],[tweet_created]],1)</f>
        <v>0.75763888889196096</v>
      </c>
      <c r="L1545" s="2">
        <f>MROUND(NYR_Tbl[[#This Row],[Time]],60/24/60)</f>
        <v>0.75</v>
      </c>
      <c r="M1545" s="3">
        <f>INT(NYR_Tbl[[#This Row],[tweet_created]])</f>
        <v>42003</v>
      </c>
      <c r="N1545">
        <f>DAY(NYR_Tbl[[#This Row],[Date]])</f>
        <v>30</v>
      </c>
      <c r="O1545" s="4">
        <f>IF(NYR_Tbl[[#This Row],[retweet_count]]="",1,NYR_Tbl[[#This Row],[retweet_count]])</f>
        <v>1</v>
      </c>
    </row>
    <row r="1546" spans="1:15" x14ac:dyDescent="0.25">
      <c r="A1546" s="1">
        <v>42003.757638888892</v>
      </c>
      <c r="B1546" t="s">
        <v>2718</v>
      </c>
      <c r="C1546" t="s">
        <v>11</v>
      </c>
      <c r="D1546" t="s">
        <v>201</v>
      </c>
      <c r="E1546" t="s">
        <v>2260</v>
      </c>
      <c r="F1546" t="s">
        <v>745</v>
      </c>
      <c r="G1546" t="s">
        <v>15</v>
      </c>
      <c r="H1546" t="s">
        <v>82</v>
      </c>
      <c r="I1546" t="s">
        <v>17</v>
      </c>
      <c r="K1546" s="2">
        <f>MOD(NYR_Tbl[[#This Row],[tweet_created]],1)</f>
        <v>0.75763888889196096</v>
      </c>
      <c r="L1546" s="2">
        <f>MROUND(NYR_Tbl[[#This Row],[Time]],60/24/60)</f>
        <v>0.75</v>
      </c>
      <c r="M1546" s="3">
        <f>INT(NYR_Tbl[[#This Row],[tweet_created]])</f>
        <v>42003</v>
      </c>
      <c r="N1546">
        <f>DAY(NYR_Tbl[[#This Row],[Date]])</f>
        <v>30</v>
      </c>
      <c r="O1546" s="4">
        <f>IF(NYR_Tbl[[#This Row],[retweet_count]]="",1,NYR_Tbl[[#This Row],[retweet_count]])</f>
        <v>1</v>
      </c>
    </row>
    <row r="1547" spans="1:15" x14ac:dyDescent="0.25">
      <c r="A1547" s="1">
        <v>42003.758333333331</v>
      </c>
      <c r="B1547" t="s">
        <v>2719</v>
      </c>
      <c r="C1547" t="s">
        <v>75</v>
      </c>
      <c r="D1547" t="s">
        <v>35</v>
      </c>
      <c r="E1547" t="s">
        <v>2260</v>
      </c>
      <c r="F1547" t="s">
        <v>745</v>
      </c>
      <c r="G1547" t="s">
        <v>15</v>
      </c>
      <c r="H1547" t="s">
        <v>82</v>
      </c>
      <c r="I1547" t="s">
        <v>17</v>
      </c>
      <c r="K1547" s="2">
        <f>MOD(NYR_Tbl[[#This Row],[tweet_created]],1)</f>
        <v>0.75833333333139308</v>
      </c>
      <c r="L1547" s="2">
        <f>MROUND(NYR_Tbl[[#This Row],[Time]],60/24/60)</f>
        <v>0.75</v>
      </c>
      <c r="M1547" s="3">
        <f>INT(NYR_Tbl[[#This Row],[tweet_created]])</f>
        <v>42003</v>
      </c>
      <c r="N1547">
        <f>DAY(NYR_Tbl[[#This Row],[Date]])</f>
        <v>30</v>
      </c>
      <c r="O1547" s="4">
        <f>IF(NYR_Tbl[[#This Row],[retweet_count]]="",1,NYR_Tbl[[#This Row],[retweet_count]])</f>
        <v>1</v>
      </c>
    </row>
    <row r="1548" spans="1:15" x14ac:dyDescent="0.25">
      <c r="A1548" s="1">
        <v>42003.759027777778</v>
      </c>
      <c r="B1548" t="s">
        <v>2720</v>
      </c>
      <c r="C1548" t="s">
        <v>11</v>
      </c>
      <c r="D1548" t="s">
        <v>31</v>
      </c>
      <c r="E1548" t="s">
        <v>2260</v>
      </c>
      <c r="F1548" t="s">
        <v>745</v>
      </c>
      <c r="G1548" t="s">
        <v>15</v>
      </c>
      <c r="H1548" t="s">
        <v>82</v>
      </c>
      <c r="I1548" t="s">
        <v>17</v>
      </c>
      <c r="K1548" s="2">
        <f>MOD(NYR_Tbl[[#This Row],[tweet_created]],1)</f>
        <v>0.75902777777810115</v>
      </c>
      <c r="L1548" s="2">
        <f>MROUND(NYR_Tbl[[#This Row],[Time]],60/24/60)</f>
        <v>0.75</v>
      </c>
      <c r="M1548" s="3">
        <f>INT(NYR_Tbl[[#This Row],[tweet_created]])</f>
        <v>42003</v>
      </c>
      <c r="N1548">
        <f>DAY(NYR_Tbl[[#This Row],[Date]])</f>
        <v>30</v>
      </c>
      <c r="O1548" s="4">
        <f>IF(NYR_Tbl[[#This Row],[retweet_count]]="",1,NYR_Tbl[[#This Row],[retweet_count]])</f>
        <v>1</v>
      </c>
    </row>
    <row r="1549" spans="1:15" x14ac:dyDescent="0.25">
      <c r="A1549" s="1">
        <v>42003.759027777778</v>
      </c>
      <c r="B1549" t="s">
        <v>2721</v>
      </c>
      <c r="C1549" t="s">
        <v>19</v>
      </c>
      <c r="D1549" t="s">
        <v>129</v>
      </c>
      <c r="E1549" t="s">
        <v>2722</v>
      </c>
      <c r="F1549" t="s">
        <v>731</v>
      </c>
      <c r="G1549" t="s">
        <v>43</v>
      </c>
      <c r="H1549" t="s">
        <v>82</v>
      </c>
      <c r="I1549" t="s">
        <v>17</v>
      </c>
      <c r="K1549" s="2">
        <f>MOD(NYR_Tbl[[#This Row],[tweet_created]],1)</f>
        <v>0.75902777777810115</v>
      </c>
      <c r="L1549" s="2">
        <f>MROUND(NYR_Tbl[[#This Row],[Time]],60/24/60)</f>
        <v>0.75</v>
      </c>
      <c r="M1549" s="3">
        <f>INT(NYR_Tbl[[#This Row],[tweet_created]])</f>
        <v>42003</v>
      </c>
      <c r="N1549">
        <f>DAY(NYR_Tbl[[#This Row],[Date]])</f>
        <v>30</v>
      </c>
      <c r="O1549" s="4">
        <f>IF(NYR_Tbl[[#This Row],[retweet_count]]="",1,NYR_Tbl[[#This Row],[retweet_count]])</f>
        <v>1</v>
      </c>
    </row>
    <row r="1550" spans="1:15" x14ac:dyDescent="0.25">
      <c r="A1550" s="1">
        <v>42003.761805555558</v>
      </c>
      <c r="B1550" t="s">
        <v>2723</v>
      </c>
      <c r="C1550" t="s">
        <v>26</v>
      </c>
      <c r="D1550" t="s">
        <v>27</v>
      </c>
      <c r="E1550" t="s">
        <v>2724</v>
      </c>
      <c r="F1550" t="s">
        <v>838</v>
      </c>
      <c r="G1550" t="s">
        <v>23</v>
      </c>
      <c r="H1550" t="s">
        <v>82</v>
      </c>
      <c r="I1550" t="s">
        <v>17</v>
      </c>
      <c r="K1550" s="2">
        <f>MOD(NYR_Tbl[[#This Row],[tweet_created]],1)</f>
        <v>0.7618055555576575</v>
      </c>
      <c r="L1550" s="2">
        <f>MROUND(NYR_Tbl[[#This Row],[Time]],60/24/60)</f>
        <v>0.75</v>
      </c>
      <c r="M1550" s="3">
        <f>INT(NYR_Tbl[[#This Row],[tweet_created]])</f>
        <v>42003</v>
      </c>
      <c r="N1550">
        <f>DAY(NYR_Tbl[[#This Row],[Date]])</f>
        <v>30</v>
      </c>
      <c r="O1550" s="4">
        <f>IF(NYR_Tbl[[#This Row],[retweet_count]]="",1,NYR_Tbl[[#This Row],[retweet_count]])</f>
        <v>1</v>
      </c>
    </row>
    <row r="1551" spans="1:15" x14ac:dyDescent="0.25">
      <c r="A1551" s="1">
        <v>42003.762499999997</v>
      </c>
      <c r="B1551" t="s">
        <v>2725</v>
      </c>
      <c r="C1551" t="s">
        <v>19</v>
      </c>
      <c r="D1551" t="s">
        <v>1024</v>
      </c>
      <c r="E1551" t="s">
        <v>207</v>
      </c>
      <c r="F1551" t="s">
        <v>1535</v>
      </c>
      <c r="G1551" t="s">
        <v>15</v>
      </c>
      <c r="H1551" t="s">
        <v>73</v>
      </c>
      <c r="I1551" t="s">
        <v>38</v>
      </c>
      <c r="K1551" s="2">
        <f>MOD(NYR_Tbl[[#This Row],[tweet_created]],1)</f>
        <v>0.76249999999708962</v>
      </c>
      <c r="L1551" s="2">
        <f>MROUND(NYR_Tbl[[#This Row],[Time]],60/24/60)</f>
        <v>0.75</v>
      </c>
      <c r="M1551" s="3">
        <f>INT(NYR_Tbl[[#This Row],[tweet_created]])</f>
        <v>42003</v>
      </c>
      <c r="N1551">
        <f>DAY(NYR_Tbl[[#This Row],[Date]])</f>
        <v>30</v>
      </c>
      <c r="O1551" s="4">
        <f>IF(NYR_Tbl[[#This Row],[retweet_count]]="",1,NYR_Tbl[[#This Row],[retweet_count]])</f>
        <v>1</v>
      </c>
    </row>
    <row r="1552" spans="1:15" x14ac:dyDescent="0.25">
      <c r="A1552" s="1">
        <v>42003.763194444444</v>
      </c>
      <c r="B1552" t="s">
        <v>2726</v>
      </c>
      <c r="C1552" t="s">
        <v>19</v>
      </c>
      <c r="D1552" t="s">
        <v>845</v>
      </c>
      <c r="E1552" t="s">
        <v>2727</v>
      </c>
      <c r="F1552" t="s">
        <v>705</v>
      </c>
      <c r="G1552" t="s">
        <v>49</v>
      </c>
      <c r="I1552" t="s">
        <v>38</v>
      </c>
      <c r="K1552" s="2">
        <f>MOD(NYR_Tbl[[#This Row],[tweet_created]],1)</f>
        <v>0.76319444444379769</v>
      </c>
      <c r="L1552" s="2">
        <f>MROUND(NYR_Tbl[[#This Row],[Time]],60/24/60)</f>
        <v>0.75</v>
      </c>
      <c r="M1552" s="3">
        <f>INT(NYR_Tbl[[#This Row],[tweet_created]])</f>
        <v>42003</v>
      </c>
      <c r="N1552">
        <f>DAY(NYR_Tbl[[#This Row],[Date]])</f>
        <v>30</v>
      </c>
      <c r="O1552" s="4">
        <f>IF(NYR_Tbl[[#This Row],[retweet_count]]="",1,NYR_Tbl[[#This Row],[retweet_count]])</f>
        <v>1</v>
      </c>
    </row>
    <row r="1553" spans="1:15" x14ac:dyDescent="0.25">
      <c r="A1553" s="1">
        <v>42003.765277777777</v>
      </c>
      <c r="B1553" t="s">
        <v>2728</v>
      </c>
      <c r="C1553" t="s">
        <v>26</v>
      </c>
      <c r="D1553" t="s">
        <v>46</v>
      </c>
      <c r="E1553" t="s">
        <v>2240</v>
      </c>
      <c r="F1553" t="s">
        <v>1222</v>
      </c>
      <c r="G1553" t="s">
        <v>43</v>
      </c>
      <c r="H1553" t="s">
        <v>82</v>
      </c>
      <c r="I1553" t="s">
        <v>38</v>
      </c>
      <c r="K1553" s="2">
        <f>MOD(NYR_Tbl[[#This Row],[tweet_created]],1)</f>
        <v>0.76527777777664596</v>
      </c>
      <c r="L1553" s="2">
        <f>MROUND(NYR_Tbl[[#This Row],[Time]],60/24/60)</f>
        <v>0.75</v>
      </c>
      <c r="M1553" s="3">
        <f>INT(NYR_Tbl[[#This Row],[tweet_created]])</f>
        <v>42003</v>
      </c>
      <c r="N1553">
        <f>DAY(NYR_Tbl[[#This Row],[Date]])</f>
        <v>30</v>
      </c>
      <c r="O1553" s="4">
        <f>IF(NYR_Tbl[[#This Row],[retweet_count]]="",1,NYR_Tbl[[#This Row],[retweet_count]])</f>
        <v>1</v>
      </c>
    </row>
    <row r="1554" spans="1:15" x14ac:dyDescent="0.25">
      <c r="A1554" s="1">
        <v>42003.76666666667</v>
      </c>
      <c r="B1554" t="s">
        <v>2729</v>
      </c>
      <c r="C1554" t="s">
        <v>61</v>
      </c>
      <c r="D1554" t="s">
        <v>278</v>
      </c>
      <c r="E1554" t="s">
        <v>2730</v>
      </c>
      <c r="F1554" t="s">
        <v>220</v>
      </c>
      <c r="G1554" t="s">
        <v>23</v>
      </c>
      <c r="I1554" t="s">
        <v>17</v>
      </c>
      <c r="K1554" s="2">
        <f>MOD(NYR_Tbl[[#This Row],[tweet_created]],1)</f>
        <v>0.76666666667006211</v>
      </c>
      <c r="L1554" s="2">
        <f>MROUND(NYR_Tbl[[#This Row],[Time]],60/24/60)</f>
        <v>0.75</v>
      </c>
      <c r="M1554" s="3">
        <f>INT(NYR_Tbl[[#This Row],[tweet_created]])</f>
        <v>42003</v>
      </c>
      <c r="N1554">
        <f>DAY(NYR_Tbl[[#This Row],[Date]])</f>
        <v>30</v>
      </c>
      <c r="O1554" s="4">
        <f>IF(NYR_Tbl[[#This Row],[retweet_count]]="",1,NYR_Tbl[[#This Row],[retweet_count]])</f>
        <v>1</v>
      </c>
    </row>
    <row r="1555" spans="1:15" x14ac:dyDescent="0.25">
      <c r="A1555" s="1">
        <v>42003.768055555556</v>
      </c>
      <c r="B1555" t="s">
        <v>2731</v>
      </c>
      <c r="C1555" t="s">
        <v>26</v>
      </c>
      <c r="D1555" t="s">
        <v>46</v>
      </c>
      <c r="E1555" t="s">
        <v>772</v>
      </c>
      <c r="F1555" t="s">
        <v>772</v>
      </c>
      <c r="G1555" t="s">
        <v>23</v>
      </c>
      <c r="I1555" t="s">
        <v>38</v>
      </c>
      <c r="K1555" s="2">
        <f>MOD(NYR_Tbl[[#This Row],[tweet_created]],1)</f>
        <v>0.76805555555620231</v>
      </c>
      <c r="L1555" s="2">
        <f>MROUND(NYR_Tbl[[#This Row],[Time]],60/24/60)</f>
        <v>0.75</v>
      </c>
      <c r="M1555" s="3">
        <f>INT(NYR_Tbl[[#This Row],[tweet_created]])</f>
        <v>42003</v>
      </c>
      <c r="N1555">
        <f>DAY(NYR_Tbl[[#This Row],[Date]])</f>
        <v>30</v>
      </c>
      <c r="O1555" s="4">
        <f>IF(NYR_Tbl[[#This Row],[retweet_count]]="",1,NYR_Tbl[[#This Row],[retweet_count]])</f>
        <v>1</v>
      </c>
    </row>
    <row r="1556" spans="1:15" x14ac:dyDescent="0.25">
      <c r="A1556" s="1">
        <v>42003.768750000003</v>
      </c>
      <c r="B1556" t="s">
        <v>2732</v>
      </c>
      <c r="C1556" t="s">
        <v>26</v>
      </c>
      <c r="D1556" t="s">
        <v>46</v>
      </c>
      <c r="E1556" t="s">
        <v>482</v>
      </c>
      <c r="F1556" t="s">
        <v>7563</v>
      </c>
      <c r="G1556" t="s">
        <v>49</v>
      </c>
      <c r="H1556" t="s">
        <v>24</v>
      </c>
      <c r="I1556" t="s">
        <v>38</v>
      </c>
      <c r="K1556" s="2">
        <f>MOD(NYR_Tbl[[#This Row],[tweet_created]],1)</f>
        <v>0.76875000000291038</v>
      </c>
      <c r="L1556" s="2">
        <f>MROUND(NYR_Tbl[[#This Row],[Time]],60/24/60)</f>
        <v>0.75</v>
      </c>
      <c r="M1556" s="3">
        <f>INT(NYR_Tbl[[#This Row],[tweet_created]])</f>
        <v>42003</v>
      </c>
      <c r="N1556">
        <f>DAY(NYR_Tbl[[#This Row],[Date]])</f>
        <v>30</v>
      </c>
      <c r="O1556" s="4">
        <f>IF(NYR_Tbl[[#This Row],[retweet_count]]="",1,NYR_Tbl[[#This Row],[retweet_count]])</f>
        <v>1</v>
      </c>
    </row>
    <row r="1557" spans="1:15" x14ac:dyDescent="0.25">
      <c r="A1557" s="1">
        <v>42003.772916666669</v>
      </c>
      <c r="B1557" t="s">
        <v>2733</v>
      </c>
      <c r="C1557" t="s">
        <v>26</v>
      </c>
      <c r="D1557" t="s">
        <v>35</v>
      </c>
      <c r="E1557" t="s">
        <v>2734</v>
      </c>
      <c r="F1557" t="s">
        <v>705</v>
      </c>
      <c r="G1557" t="s">
        <v>49</v>
      </c>
      <c r="H1557" t="s">
        <v>82</v>
      </c>
      <c r="I1557" t="s">
        <v>38</v>
      </c>
      <c r="K1557" s="2">
        <f>MOD(NYR_Tbl[[#This Row],[tweet_created]],1)</f>
        <v>0.77291666666860692</v>
      </c>
      <c r="L1557" s="2">
        <f>MROUND(NYR_Tbl[[#This Row],[Time]],60/24/60)</f>
        <v>0.79166666666666663</v>
      </c>
      <c r="M1557" s="3">
        <f>INT(NYR_Tbl[[#This Row],[tweet_created]])</f>
        <v>42003</v>
      </c>
      <c r="N1557">
        <f>DAY(NYR_Tbl[[#This Row],[Date]])</f>
        <v>30</v>
      </c>
      <c r="O1557" s="4">
        <f>IF(NYR_Tbl[[#This Row],[retweet_count]]="",1,NYR_Tbl[[#This Row],[retweet_count]])</f>
        <v>1</v>
      </c>
    </row>
    <row r="1558" spans="1:15" x14ac:dyDescent="0.25">
      <c r="A1558" s="1">
        <v>42003.775000000001</v>
      </c>
      <c r="B1558" t="s">
        <v>2735</v>
      </c>
      <c r="C1558" t="s">
        <v>26</v>
      </c>
      <c r="D1558" t="s">
        <v>46</v>
      </c>
      <c r="E1558" t="s">
        <v>213</v>
      </c>
      <c r="F1558" t="s">
        <v>745</v>
      </c>
      <c r="G1558" t="s">
        <v>15</v>
      </c>
      <c r="H1558" t="s">
        <v>16</v>
      </c>
      <c r="I1558" t="s">
        <v>17</v>
      </c>
      <c r="K1558" s="2">
        <f>MOD(NYR_Tbl[[#This Row],[tweet_created]],1)</f>
        <v>0.77500000000145519</v>
      </c>
      <c r="L1558" s="2">
        <f>MROUND(NYR_Tbl[[#This Row],[Time]],60/24/60)</f>
        <v>0.79166666666666663</v>
      </c>
      <c r="M1558" s="3">
        <f>INT(NYR_Tbl[[#This Row],[tweet_created]])</f>
        <v>42003</v>
      </c>
      <c r="N1558">
        <f>DAY(NYR_Tbl[[#This Row],[Date]])</f>
        <v>30</v>
      </c>
      <c r="O1558" s="4">
        <f>IF(NYR_Tbl[[#This Row],[retweet_count]]="",1,NYR_Tbl[[#This Row],[retweet_count]])</f>
        <v>1</v>
      </c>
    </row>
    <row r="1559" spans="1:15" x14ac:dyDescent="0.25">
      <c r="A1559" s="1">
        <v>42003.777777777781</v>
      </c>
      <c r="B1559" t="s">
        <v>2736</v>
      </c>
      <c r="C1559" t="s">
        <v>11</v>
      </c>
      <c r="D1559" t="s">
        <v>363</v>
      </c>
      <c r="E1559" t="s">
        <v>1009</v>
      </c>
      <c r="F1559" t="s">
        <v>1222</v>
      </c>
      <c r="G1559" t="s">
        <v>43</v>
      </c>
      <c r="H1559" t="s">
        <v>82</v>
      </c>
      <c r="I1559" t="s">
        <v>38</v>
      </c>
      <c r="K1559" s="2">
        <f>MOD(NYR_Tbl[[#This Row],[tweet_created]],1)</f>
        <v>0.77777777778101154</v>
      </c>
      <c r="L1559" s="2">
        <f>MROUND(NYR_Tbl[[#This Row],[Time]],60/24/60)</f>
        <v>0.79166666666666663</v>
      </c>
      <c r="M1559" s="3">
        <f>INT(NYR_Tbl[[#This Row],[tweet_created]])</f>
        <v>42003</v>
      </c>
      <c r="N1559">
        <f>DAY(NYR_Tbl[[#This Row],[Date]])</f>
        <v>30</v>
      </c>
      <c r="O1559" s="4">
        <f>IF(NYR_Tbl[[#This Row],[retweet_count]]="",1,NYR_Tbl[[#This Row],[retweet_count]])</f>
        <v>1</v>
      </c>
    </row>
    <row r="1560" spans="1:15" x14ac:dyDescent="0.25">
      <c r="A1560" s="1">
        <v>42003.779166666667</v>
      </c>
      <c r="B1560" t="s">
        <v>2737</v>
      </c>
      <c r="C1560" t="s">
        <v>26</v>
      </c>
      <c r="D1560" t="s">
        <v>46</v>
      </c>
      <c r="E1560" t="s">
        <v>2110</v>
      </c>
      <c r="F1560" t="s">
        <v>460</v>
      </c>
      <c r="G1560" t="s">
        <v>43</v>
      </c>
      <c r="H1560" t="s">
        <v>1418</v>
      </c>
      <c r="I1560" t="s">
        <v>17</v>
      </c>
      <c r="K1560" s="2">
        <f>MOD(NYR_Tbl[[#This Row],[tweet_created]],1)</f>
        <v>0.77916666666715173</v>
      </c>
      <c r="L1560" s="2">
        <f>MROUND(NYR_Tbl[[#This Row],[Time]],60/24/60)</f>
        <v>0.79166666666666663</v>
      </c>
      <c r="M1560" s="3">
        <f>INT(NYR_Tbl[[#This Row],[tweet_created]])</f>
        <v>42003</v>
      </c>
      <c r="N1560">
        <f>DAY(NYR_Tbl[[#This Row],[Date]])</f>
        <v>30</v>
      </c>
      <c r="O1560" s="4">
        <f>IF(NYR_Tbl[[#This Row],[retweet_count]]="",1,NYR_Tbl[[#This Row],[retweet_count]])</f>
        <v>1</v>
      </c>
    </row>
    <row r="1561" spans="1:15" x14ac:dyDescent="0.25">
      <c r="A1561" s="1">
        <v>42003.783333333333</v>
      </c>
      <c r="B1561" t="s">
        <v>2738</v>
      </c>
      <c r="C1561" t="s">
        <v>26</v>
      </c>
      <c r="D1561" t="s">
        <v>470</v>
      </c>
      <c r="E1561" t="s">
        <v>2739</v>
      </c>
      <c r="F1561" t="s">
        <v>460</v>
      </c>
      <c r="G1561" t="s">
        <v>43</v>
      </c>
      <c r="I1561" t="s">
        <v>38</v>
      </c>
      <c r="K1561" s="2">
        <f>MOD(NYR_Tbl[[#This Row],[tweet_created]],1)</f>
        <v>0.78333333333284827</v>
      </c>
      <c r="L1561" s="2">
        <f>MROUND(NYR_Tbl[[#This Row],[Time]],60/24/60)</f>
        <v>0.79166666666666663</v>
      </c>
      <c r="M1561" s="3">
        <f>INT(NYR_Tbl[[#This Row],[tweet_created]])</f>
        <v>42003</v>
      </c>
      <c r="N1561">
        <f>DAY(NYR_Tbl[[#This Row],[Date]])</f>
        <v>30</v>
      </c>
      <c r="O1561" s="4">
        <f>IF(NYR_Tbl[[#This Row],[retweet_count]]="",1,NYR_Tbl[[#This Row],[retweet_count]])</f>
        <v>1</v>
      </c>
    </row>
    <row r="1562" spans="1:15" x14ac:dyDescent="0.25">
      <c r="A1562" s="1">
        <v>42003.78402777778</v>
      </c>
      <c r="B1562" t="s">
        <v>2740</v>
      </c>
      <c r="C1562" t="s">
        <v>26</v>
      </c>
      <c r="D1562" t="s">
        <v>432</v>
      </c>
      <c r="E1562" t="s">
        <v>2741</v>
      </c>
      <c r="F1562" t="s">
        <v>1778</v>
      </c>
      <c r="G1562" t="s">
        <v>23</v>
      </c>
      <c r="H1562" t="s">
        <v>44</v>
      </c>
      <c r="I1562" t="s">
        <v>17</v>
      </c>
      <c r="K1562" s="2">
        <f>MOD(NYR_Tbl[[#This Row],[tweet_created]],1)</f>
        <v>0.78402777777955635</v>
      </c>
      <c r="L1562" s="2">
        <f>MROUND(NYR_Tbl[[#This Row],[Time]],60/24/60)</f>
        <v>0.79166666666666663</v>
      </c>
      <c r="M1562" s="3">
        <f>INT(NYR_Tbl[[#This Row],[tweet_created]])</f>
        <v>42003</v>
      </c>
      <c r="N1562">
        <f>DAY(NYR_Tbl[[#This Row],[Date]])</f>
        <v>30</v>
      </c>
      <c r="O1562" s="4">
        <f>IF(NYR_Tbl[[#This Row],[retweet_count]]="",1,NYR_Tbl[[#This Row],[retweet_count]])</f>
        <v>1</v>
      </c>
    </row>
    <row r="1563" spans="1:15" x14ac:dyDescent="0.25">
      <c r="A1563" s="1">
        <v>42003.78402777778</v>
      </c>
      <c r="B1563" t="s">
        <v>2742</v>
      </c>
      <c r="C1563" t="s">
        <v>26</v>
      </c>
      <c r="D1563" t="s">
        <v>284</v>
      </c>
      <c r="E1563" t="s">
        <v>2741</v>
      </c>
      <c r="F1563" t="s">
        <v>1778</v>
      </c>
      <c r="G1563" t="s">
        <v>23</v>
      </c>
      <c r="H1563" t="s">
        <v>44</v>
      </c>
      <c r="I1563" t="s">
        <v>17</v>
      </c>
      <c r="K1563" s="2">
        <f>MOD(NYR_Tbl[[#This Row],[tweet_created]],1)</f>
        <v>0.78402777777955635</v>
      </c>
      <c r="L1563" s="2">
        <f>MROUND(NYR_Tbl[[#This Row],[Time]],60/24/60)</f>
        <v>0.79166666666666663</v>
      </c>
      <c r="M1563" s="3">
        <f>INT(NYR_Tbl[[#This Row],[tweet_created]])</f>
        <v>42003</v>
      </c>
      <c r="N1563">
        <f>DAY(NYR_Tbl[[#This Row],[Date]])</f>
        <v>30</v>
      </c>
      <c r="O1563" s="4">
        <f>IF(NYR_Tbl[[#This Row],[retweet_count]]="",1,NYR_Tbl[[#This Row],[retweet_count]])</f>
        <v>1</v>
      </c>
    </row>
    <row r="1564" spans="1:15" x14ac:dyDescent="0.25">
      <c r="A1564" s="1">
        <v>42003.78402777778</v>
      </c>
      <c r="B1564" t="s">
        <v>2743</v>
      </c>
      <c r="C1564" t="s">
        <v>26</v>
      </c>
      <c r="D1564" t="s">
        <v>35</v>
      </c>
      <c r="E1564" t="s">
        <v>2741</v>
      </c>
      <c r="F1564" t="s">
        <v>1778</v>
      </c>
      <c r="G1564" t="s">
        <v>23</v>
      </c>
      <c r="H1564" t="s">
        <v>44</v>
      </c>
      <c r="I1564" t="s">
        <v>17</v>
      </c>
      <c r="K1564" s="2">
        <f>MOD(NYR_Tbl[[#This Row],[tweet_created]],1)</f>
        <v>0.78402777777955635</v>
      </c>
      <c r="L1564" s="2">
        <f>MROUND(NYR_Tbl[[#This Row],[Time]],60/24/60)</f>
        <v>0.79166666666666663</v>
      </c>
      <c r="M1564" s="3">
        <f>INT(NYR_Tbl[[#This Row],[tweet_created]])</f>
        <v>42003</v>
      </c>
      <c r="N1564">
        <f>DAY(NYR_Tbl[[#This Row],[Date]])</f>
        <v>30</v>
      </c>
      <c r="O1564" s="4">
        <f>IF(NYR_Tbl[[#This Row],[retweet_count]]="",1,NYR_Tbl[[#This Row],[retweet_count]])</f>
        <v>1</v>
      </c>
    </row>
    <row r="1565" spans="1:15" x14ac:dyDescent="0.25">
      <c r="A1565" s="1">
        <v>42003.784722222219</v>
      </c>
      <c r="B1565" t="s">
        <v>2744</v>
      </c>
      <c r="C1565" t="s">
        <v>11</v>
      </c>
      <c r="D1565" t="s">
        <v>210</v>
      </c>
      <c r="E1565" t="s">
        <v>2741</v>
      </c>
      <c r="F1565" t="s">
        <v>1778</v>
      </c>
      <c r="G1565" t="s">
        <v>23</v>
      </c>
      <c r="H1565" t="s">
        <v>44</v>
      </c>
      <c r="I1565" t="s">
        <v>17</v>
      </c>
      <c r="K1565" s="2">
        <f>MOD(NYR_Tbl[[#This Row],[tweet_created]],1)</f>
        <v>0.78472222221898846</v>
      </c>
      <c r="L1565" s="2">
        <f>MROUND(NYR_Tbl[[#This Row],[Time]],60/24/60)</f>
        <v>0.79166666666666663</v>
      </c>
      <c r="M1565" s="3">
        <f>INT(NYR_Tbl[[#This Row],[tweet_created]])</f>
        <v>42003</v>
      </c>
      <c r="N1565">
        <f>DAY(NYR_Tbl[[#This Row],[Date]])</f>
        <v>30</v>
      </c>
      <c r="O1565" s="4">
        <f>IF(NYR_Tbl[[#This Row],[retweet_count]]="",1,NYR_Tbl[[#This Row],[retweet_count]])</f>
        <v>1</v>
      </c>
    </row>
    <row r="1566" spans="1:15" x14ac:dyDescent="0.25">
      <c r="A1566" s="1">
        <v>42003.785416666666</v>
      </c>
      <c r="B1566" t="s">
        <v>2745</v>
      </c>
      <c r="C1566" t="s">
        <v>26</v>
      </c>
      <c r="D1566" t="s">
        <v>106</v>
      </c>
      <c r="E1566" t="s">
        <v>2741</v>
      </c>
      <c r="F1566" t="s">
        <v>1778</v>
      </c>
      <c r="G1566" t="s">
        <v>23</v>
      </c>
      <c r="H1566" t="s">
        <v>44</v>
      </c>
      <c r="I1566" t="s">
        <v>17</v>
      </c>
      <c r="K1566" s="2">
        <f>MOD(NYR_Tbl[[#This Row],[tweet_created]],1)</f>
        <v>0.78541666666569654</v>
      </c>
      <c r="L1566" s="2">
        <f>MROUND(NYR_Tbl[[#This Row],[Time]],60/24/60)</f>
        <v>0.79166666666666663</v>
      </c>
      <c r="M1566" s="3">
        <f>INT(NYR_Tbl[[#This Row],[tweet_created]])</f>
        <v>42003</v>
      </c>
      <c r="N1566">
        <f>DAY(NYR_Tbl[[#This Row],[Date]])</f>
        <v>30</v>
      </c>
      <c r="O1566" s="4">
        <f>IF(NYR_Tbl[[#This Row],[retweet_count]]="",1,NYR_Tbl[[#This Row],[retweet_count]])</f>
        <v>1</v>
      </c>
    </row>
    <row r="1567" spans="1:15" x14ac:dyDescent="0.25">
      <c r="A1567" s="1">
        <v>42003.786111111112</v>
      </c>
      <c r="B1567" t="s">
        <v>2746</v>
      </c>
      <c r="C1567" t="s">
        <v>69</v>
      </c>
      <c r="D1567" t="s">
        <v>84</v>
      </c>
      <c r="E1567" t="s">
        <v>2741</v>
      </c>
      <c r="F1567" t="s">
        <v>1778</v>
      </c>
      <c r="G1567" t="s">
        <v>23</v>
      </c>
      <c r="H1567" t="s">
        <v>16</v>
      </c>
      <c r="I1567" t="s">
        <v>17</v>
      </c>
      <c r="K1567" s="2">
        <f>MOD(NYR_Tbl[[#This Row],[tweet_created]],1)</f>
        <v>0.78611111111240461</v>
      </c>
      <c r="L1567" s="2">
        <f>MROUND(NYR_Tbl[[#This Row],[Time]],60/24/60)</f>
        <v>0.79166666666666663</v>
      </c>
      <c r="M1567" s="3">
        <f>INT(NYR_Tbl[[#This Row],[tweet_created]])</f>
        <v>42003</v>
      </c>
      <c r="N1567">
        <f>DAY(NYR_Tbl[[#This Row],[Date]])</f>
        <v>30</v>
      </c>
      <c r="O1567" s="4">
        <f>IF(NYR_Tbl[[#This Row],[retweet_count]]="",1,NYR_Tbl[[#This Row],[retweet_count]])</f>
        <v>1</v>
      </c>
    </row>
    <row r="1568" spans="1:15" x14ac:dyDescent="0.25">
      <c r="A1568" s="1">
        <v>42003.786111111112</v>
      </c>
      <c r="B1568" t="s">
        <v>2747</v>
      </c>
      <c r="C1568" t="s">
        <v>26</v>
      </c>
      <c r="D1568" t="s">
        <v>53</v>
      </c>
      <c r="E1568" t="s">
        <v>2748</v>
      </c>
      <c r="F1568" t="s">
        <v>3281</v>
      </c>
      <c r="G1568" t="s">
        <v>43</v>
      </c>
      <c r="H1568" t="s">
        <v>93</v>
      </c>
      <c r="I1568" t="s">
        <v>38</v>
      </c>
      <c r="K1568" s="2">
        <f>MOD(NYR_Tbl[[#This Row],[tweet_created]],1)</f>
        <v>0.78611111111240461</v>
      </c>
      <c r="L1568" s="2">
        <f>MROUND(NYR_Tbl[[#This Row],[Time]],60/24/60)</f>
        <v>0.79166666666666663</v>
      </c>
      <c r="M1568" s="3">
        <f>INT(NYR_Tbl[[#This Row],[tweet_created]])</f>
        <v>42003</v>
      </c>
      <c r="N1568">
        <f>DAY(NYR_Tbl[[#This Row],[Date]])</f>
        <v>30</v>
      </c>
      <c r="O1568" s="4">
        <f>IF(NYR_Tbl[[#This Row],[retweet_count]]="",1,NYR_Tbl[[#This Row],[retweet_count]])</f>
        <v>1</v>
      </c>
    </row>
    <row r="1569" spans="1:15" x14ac:dyDescent="0.25">
      <c r="A1569" s="1">
        <v>42003.786805555559</v>
      </c>
      <c r="B1569" t="s">
        <v>2749</v>
      </c>
      <c r="C1569" t="s">
        <v>114</v>
      </c>
      <c r="D1569" t="s">
        <v>739</v>
      </c>
      <c r="E1569" t="s">
        <v>465</v>
      </c>
      <c r="F1569" t="s">
        <v>270</v>
      </c>
      <c r="G1569" t="s">
        <v>23</v>
      </c>
      <c r="H1569" t="s">
        <v>82</v>
      </c>
      <c r="I1569" t="s">
        <v>17</v>
      </c>
      <c r="K1569" s="2">
        <f>MOD(NYR_Tbl[[#This Row],[tweet_created]],1)</f>
        <v>0.78680555555911269</v>
      </c>
      <c r="L1569" s="2">
        <f>MROUND(NYR_Tbl[[#This Row],[Time]],60/24/60)</f>
        <v>0.79166666666666663</v>
      </c>
      <c r="M1569" s="3">
        <f>INT(NYR_Tbl[[#This Row],[tweet_created]])</f>
        <v>42003</v>
      </c>
      <c r="N1569">
        <f>DAY(NYR_Tbl[[#This Row],[Date]])</f>
        <v>30</v>
      </c>
      <c r="O1569" s="4">
        <f>IF(NYR_Tbl[[#This Row],[retweet_count]]="",1,NYR_Tbl[[#This Row],[retweet_count]])</f>
        <v>1</v>
      </c>
    </row>
    <row r="1570" spans="1:15" x14ac:dyDescent="0.25">
      <c r="A1570" s="1">
        <v>42003.789583333331</v>
      </c>
      <c r="B1570" t="s">
        <v>2750</v>
      </c>
      <c r="C1570" t="s">
        <v>26</v>
      </c>
      <c r="D1570" t="s">
        <v>46</v>
      </c>
      <c r="E1570" t="s">
        <v>2751</v>
      </c>
      <c r="F1570" t="s">
        <v>745</v>
      </c>
      <c r="G1570" t="s">
        <v>15</v>
      </c>
      <c r="H1570" t="s">
        <v>44</v>
      </c>
      <c r="I1570" t="s">
        <v>17</v>
      </c>
      <c r="K1570" s="2">
        <f>MOD(NYR_Tbl[[#This Row],[tweet_created]],1)</f>
        <v>0.78958333333139308</v>
      </c>
      <c r="L1570" s="2">
        <f>MROUND(NYR_Tbl[[#This Row],[Time]],60/24/60)</f>
        <v>0.79166666666666663</v>
      </c>
      <c r="M1570" s="3">
        <f>INT(NYR_Tbl[[#This Row],[tweet_created]])</f>
        <v>42003</v>
      </c>
      <c r="N1570">
        <f>DAY(NYR_Tbl[[#This Row],[Date]])</f>
        <v>30</v>
      </c>
      <c r="O1570" s="4">
        <f>IF(NYR_Tbl[[#This Row],[retweet_count]]="",1,NYR_Tbl[[#This Row],[retweet_count]])</f>
        <v>1</v>
      </c>
    </row>
    <row r="1571" spans="1:15" x14ac:dyDescent="0.25">
      <c r="A1571" s="1">
        <v>42003.789583333331</v>
      </c>
      <c r="B1571" t="s">
        <v>2752</v>
      </c>
      <c r="C1571" t="s">
        <v>114</v>
      </c>
      <c r="D1571" t="s">
        <v>35</v>
      </c>
      <c r="E1571" t="s">
        <v>600</v>
      </c>
      <c r="F1571" t="s">
        <v>3281</v>
      </c>
      <c r="G1571" t="s">
        <v>43</v>
      </c>
      <c r="H1571" t="s">
        <v>82</v>
      </c>
      <c r="I1571" t="s">
        <v>17</v>
      </c>
      <c r="K1571" s="2">
        <f>MOD(NYR_Tbl[[#This Row],[tweet_created]],1)</f>
        <v>0.78958333333139308</v>
      </c>
      <c r="L1571" s="2">
        <f>MROUND(NYR_Tbl[[#This Row],[Time]],60/24/60)</f>
        <v>0.79166666666666663</v>
      </c>
      <c r="M1571" s="3">
        <f>INT(NYR_Tbl[[#This Row],[tweet_created]])</f>
        <v>42003</v>
      </c>
      <c r="N1571">
        <f>DAY(NYR_Tbl[[#This Row],[Date]])</f>
        <v>30</v>
      </c>
      <c r="O1571" s="4">
        <f>IF(NYR_Tbl[[#This Row],[retweet_count]]="",1,NYR_Tbl[[#This Row],[retweet_count]])</f>
        <v>1</v>
      </c>
    </row>
    <row r="1572" spans="1:15" x14ac:dyDescent="0.25">
      <c r="A1572" s="1">
        <v>42003.790972222225</v>
      </c>
      <c r="B1572" t="s">
        <v>2753</v>
      </c>
      <c r="C1572" t="s">
        <v>89</v>
      </c>
      <c r="D1572" t="s">
        <v>964</v>
      </c>
      <c r="E1572" t="s">
        <v>2754</v>
      </c>
      <c r="F1572" t="s">
        <v>460</v>
      </c>
      <c r="G1572" t="s">
        <v>43</v>
      </c>
      <c r="H1572" t="s">
        <v>82</v>
      </c>
      <c r="I1572" t="s">
        <v>17</v>
      </c>
      <c r="K1572" s="2">
        <f>MOD(NYR_Tbl[[#This Row],[tweet_created]],1)</f>
        <v>0.79097222222480923</v>
      </c>
      <c r="L1572" s="2">
        <f>MROUND(NYR_Tbl[[#This Row],[Time]],60/24/60)</f>
        <v>0.79166666666666663</v>
      </c>
      <c r="M1572" s="3">
        <f>INT(NYR_Tbl[[#This Row],[tweet_created]])</f>
        <v>42003</v>
      </c>
      <c r="N1572">
        <f>DAY(NYR_Tbl[[#This Row],[Date]])</f>
        <v>30</v>
      </c>
      <c r="O1572" s="4">
        <f>IF(NYR_Tbl[[#This Row],[retweet_count]]="",1,NYR_Tbl[[#This Row],[retweet_count]])</f>
        <v>1</v>
      </c>
    </row>
    <row r="1573" spans="1:15" x14ac:dyDescent="0.25">
      <c r="A1573" s="1">
        <v>42003.795138888891</v>
      </c>
      <c r="B1573" t="s">
        <v>2755</v>
      </c>
      <c r="C1573" t="s">
        <v>19</v>
      </c>
      <c r="D1573" t="s">
        <v>80</v>
      </c>
      <c r="E1573" t="s">
        <v>2756</v>
      </c>
      <c r="F1573" t="s">
        <v>745</v>
      </c>
      <c r="G1573" t="s">
        <v>15</v>
      </c>
      <c r="I1573" t="s">
        <v>38</v>
      </c>
      <c r="K1573" s="2">
        <f>MOD(NYR_Tbl[[#This Row],[tweet_created]],1)</f>
        <v>0.79513888889050577</v>
      </c>
      <c r="L1573" s="2">
        <f>MROUND(NYR_Tbl[[#This Row],[Time]],60/24/60)</f>
        <v>0.79166666666666663</v>
      </c>
      <c r="M1573" s="3">
        <f>INT(NYR_Tbl[[#This Row],[tweet_created]])</f>
        <v>42003</v>
      </c>
      <c r="N1573">
        <f>DAY(NYR_Tbl[[#This Row],[Date]])</f>
        <v>30</v>
      </c>
      <c r="O1573" s="4">
        <f>IF(NYR_Tbl[[#This Row],[retweet_count]]="",1,NYR_Tbl[[#This Row],[retweet_count]])</f>
        <v>1</v>
      </c>
    </row>
    <row r="1574" spans="1:15" x14ac:dyDescent="0.25">
      <c r="A1574" s="1">
        <v>42003.795138888891</v>
      </c>
      <c r="B1574" t="s">
        <v>2757</v>
      </c>
      <c r="C1574" t="s">
        <v>26</v>
      </c>
      <c r="D1574" t="s">
        <v>46</v>
      </c>
      <c r="E1574" t="s">
        <v>2758</v>
      </c>
      <c r="F1574" t="s">
        <v>745</v>
      </c>
      <c r="G1574" t="s">
        <v>15</v>
      </c>
      <c r="H1574" t="s">
        <v>16</v>
      </c>
      <c r="I1574" t="s">
        <v>17</v>
      </c>
      <c r="K1574" s="2">
        <f>MOD(NYR_Tbl[[#This Row],[tweet_created]],1)</f>
        <v>0.79513888889050577</v>
      </c>
      <c r="L1574" s="2">
        <f>MROUND(NYR_Tbl[[#This Row],[Time]],60/24/60)</f>
        <v>0.79166666666666663</v>
      </c>
      <c r="M1574" s="3">
        <f>INT(NYR_Tbl[[#This Row],[tweet_created]])</f>
        <v>42003</v>
      </c>
      <c r="N1574">
        <f>DAY(NYR_Tbl[[#This Row],[Date]])</f>
        <v>30</v>
      </c>
      <c r="O1574" s="4">
        <f>IF(NYR_Tbl[[#This Row],[retweet_count]]="",1,NYR_Tbl[[#This Row],[retweet_count]])</f>
        <v>1</v>
      </c>
    </row>
    <row r="1575" spans="1:15" x14ac:dyDescent="0.25">
      <c r="A1575" s="1">
        <v>42003.79583333333</v>
      </c>
      <c r="B1575" t="s">
        <v>2759</v>
      </c>
      <c r="C1575" t="s">
        <v>11</v>
      </c>
      <c r="D1575" t="s">
        <v>66</v>
      </c>
      <c r="E1575" t="s">
        <v>2760</v>
      </c>
      <c r="F1575" t="s">
        <v>1762</v>
      </c>
      <c r="G1575" t="s">
        <v>49</v>
      </c>
      <c r="I1575" t="s">
        <v>38</v>
      </c>
      <c r="K1575" s="2">
        <f>MOD(NYR_Tbl[[#This Row],[tweet_created]],1)</f>
        <v>0.79583333332993789</v>
      </c>
      <c r="L1575" s="2">
        <f>MROUND(NYR_Tbl[[#This Row],[Time]],60/24/60)</f>
        <v>0.79166666666666663</v>
      </c>
      <c r="M1575" s="3">
        <f>INT(NYR_Tbl[[#This Row],[tweet_created]])</f>
        <v>42003</v>
      </c>
      <c r="N1575">
        <f>DAY(NYR_Tbl[[#This Row],[Date]])</f>
        <v>30</v>
      </c>
      <c r="O1575" s="4">
        <f>IF(NYR_Tbl[[#This Row],[retweet_count]]="",1,NYR_Tbl[[#This Row],[retweet_count]])</f>
        <v>1</v>
      </c>
    </row>
    <row r="1576" spans="1:15" x14ac:dyDescent="0.25">
      <c r="A1576" s="1">
        <v>42003.796527777777</v>
      </c>
      <c r="B1576" t="s">
        <v>2761</v>
      </c>
      <c r="C1576" t="s">
        <v>26</v>
      </c>
      <c r="D1576" t="s">
        <v>106</v>
      </c>
      <c r="E1576" t="s">
        <v>1571</v>
      </c>
      <c r="F1576" t="s">
        <v>705</v>
      </c>
      <c r="G1576" t="s">
        <v>49</v>
      </c>
      <c r="I1576" t="s">
        <v>17</v>
      </c>
      <c r="K1576" s="2">
        <f>MOD(NYR_Tbl[[#This Row],[tweet_created]],1)</f>
        <v>0.79652777777664596</v>
      </c>
      <c r="L1576" s="2">
        <f>MROUND(NYR_Tbl[[#This Row],[Time]],60/24/60)</f>
        <v>0.79166666666666663</v>
      </c>
      <c r="M1576" s="3">
        <f>INT(NYR_Tbl[[#This Row],[tweet_created]])</f>
        <v>42003</v>
      </c>
      <c r="N1576">
        <f>DAY(NYR_Tbl[[#This Row],[Date]])</f>
        <v>30</v>
      </c>
      <c r="O1576" s="4">
        <f>IF(NYR_Tbl[[#This Row],[retweet_count]]="",1,NYR_Tbl[[#This Row],[retweet_count]])</f>
        <v>1</v>
      </c>
    </row>
    <row r="1577" spans="1:15" x14ac:dyDescent="0.25">
      <c r="A1577" s="1">
        <v>42003.796527777777</v>
      </c>
      <c r="B1577" t="s">
        <v>2762</v>
      </c>
      <c r="C1577" t="s">
        <v>19</v>
      </c>
      <c r="D1577" t="s">
        <v>35</v>
      </c>
      <c r="E1577" t="s">
        <v>2763</v>
      </c>
      <c r="F1577" t="s">
        <v>36</v>
      </c>
      <c r="G1577" t="s">
        <v>23</v>
      </c>
      <c r="H1577" t="s">
        <v>24</v>
      </c>
      <c r="I1577" t="s">
        <v>38</v>
      </c>
      <c r="K1577" s="2">
        <f>MOD(NYR_Tbl[[#This Row],[tweet_created]],1)</f>
        <v>0.79652777777664596</v>
      </c>
      <c r="L1577" s="2">
        <f>MROUND(NYR_Tbl[[#This Row],[Time]],60/24/60)</f>
        <v>0.79166666666666663</v>
      </c>
      <c r="M1577" s="3">
        <f>INT(NYR_Tbl[[#This Row],[tweet_created]])</f>
        <v>42003</v>
      </c>
      <c r="N1577">
        <f>DAY(NYR_Tbl[[#This Row],[Date]])</f>
        <v>30</v>
      </c>
      <c r="O1577" s="4">
        <f>IF(NYR_Tbl[[#This Row],[retweet_count]]="",1,NYR_Tbl[[#This Row],[retweet_count]])</f>
        <v>1</v>
      </c>
    </row>
    <row r="1578" spans="1:15" x14ac:dyDescent="0.25">
      <c r="A1578" s="1">
        <v>42003.796527777777</v>
      </c>
      <c r="B1578" t="s">
        <v>2764</v>
      </c>
      <c r="C1578" t="s">
        <v>19</v>
      </c>
      <c r="D1578" t="s">
        <v>143</v>
      </c>
      <c r="E1578" t="s">
        <v>2765</v>
      </c>
      <c r="F1578" t="s">
        <v>731</v>
      </c>
      <c r="G1578" t="s">
        <v>43</v>
      </c>
      <c r="H1578" t="s">
        <v>82</v>
      </c>
      <c r="I1578" t="s">
        <v>38</v>
      </c>
      <c r="K1578" s="2">
        <f>MOD(NYR_Tbl[[#This Row],[tweet_created]],1)</f>
        <v>0.79652777777664596</v>
      </c>
      <c r="L1578" s="2">
        <f>MROUND(NYR_Tbl[[#This Row],[Time]],60/24/60)</f>
        <v>0.79166666666666663</v>
      </c>
      <c r="M1578" s="3">
        <f>INT(NYR_Tbl[[#This Row],[tweet_created]])</f>
        <v>42003</v>
      </c>
      <c r="N1578">
        <f>DAY(NYR_Tbl[[#This Row],[Date]])</f>
        <v>30</v>
      </c>
      <c r="O1578" s="4">
        <f>IF(NYR_Tbl[[#This Row],[retweet_count]]="",1,NYR_Tbl[[#This Row],[retweet_count]])</f>
        <v>1</v>
      </c>
    </row>
    <row r="1579" spans="1:15" x14ac:dyDescent="0.25">
      <c r="A1579" s="1">
        <v>42003.796527777777</v>
      </c>
      <c r="B1579" t="s">
        <v>2766</v>
      </c>
      <c r="C1579" t="s">
        <v>26</v>
      </c>
      <c r="D1579" t="s">
        <v>172</v>
      </c>
      <c r="E1579" t="s">
        <v>2767</v>
      </c>
      <c r="F1579" t="s">
        <v>1151</v>
      </c>
      <c r="G1579" t="s">
        <v>23</v>
      </c>
      <c r="I1579" t="s">
        <v>17</v>
      </c>
      <c r="K1579" s="2">
        <f>MOD(NYR_Tbl[[#This Row],[tweet_created]],1)</f>
        <v>0.79652777777664596</v>
      </c>
      <c r="L1579" s="2">
        <f>MROUND(NYR_Tbl[[#This Row],[Time]],60/24/60)</f>
        <v>0.79166666666666663</v>
      </c>
      <c r="M1579" s="3">
        <f>INT(NYR_Tbl[[#This Row],[tweet_created]])</f>
        <v>42003</v>
      </c>
      <c r="N1579">
        <f>DAY(NYR_Tbl[[#This Row],[Date]])</f>
        <v>30</v>
      </c>
      <c r="O1579" s="4">
        <f>IF(NYR_Tbl[[#This Row],[retweet_count]]="",1,NYR_Tbl[[#This Row],[retweet_count]])</f>
        <v>1</v>
      </c>
    </row>
    <row r="1580" spans="1:15" x14ac:dyDescent="0.25">
      <c r="A1580" s="1">
        <v>42003.79791666667</v>
      </c>
      <c r="B1580" t="s">
        <v>2768</v>
      </c>
      <c r="C1580" t="s">
        <v>19</v>
      </c>
      <c r="D1580" t="s">
        <v>35</v>
      </c>
      <c r="E1580" t="s">
        <v>213</v>
      </c>
      <c r="F1580" t="s">
        <v>745</v>
      </c>
      <c r="G1580" t="s">
        <v>15</v>
      </c>
      <c r="H1580" t="s">
        <v>16</v>
      </c>
      <c r="I1580" t="s">
        <v>17</v>
      </c>
      <c r="K1580" s="2">
        <f>MOD(NYR_Tbl[[#This Row],[tweet_created]],1)</f>
        <v>0.79791666667006211</v>
      </c>
      <c r="L1580" s="2">
        <f>MROUND(NYR_Tbl[[#This Row],[Time]],60/24/60)</f>
        <v>0.79166666666666663</v>
      </c>
      <c r="M1580" s="3">
        <f>INT(NYR_Tbl[[#This Row],[tweet_created]])</f>
        <v>42003</v>
      </c>
      <c r="N1580">
        <f>DAY(NYR_Tbl[[#This Row],[Date]])</f>
        <v>30</v>
      </c>
      <c r="O1580" s="4">
        <f>IF(NYR_Tbl[[#This Row],[retweet_count]]="",1,NYR_Tbl[[#This Row],[retweet_count]])</f>
        <v>1</v>
      </c>
    </row>
    <row r="1581" spans="1:15" x14ac:dyDescent="0.25">
      <c r="A1581" s="1">
        <v>42003.798611111109</v>
      </c>
      <c r="B1581" t="s">
        <v>2769</v>
      </c>
      <c r="C1581" t="s">
        <v>11</v>
      </c>
      <c r="D1581" t="s">
        <v>201</v>
      </c>
      <c r="E1581" t="s">
        <v>1539</v>
      </c>
      <c r="F1581" t="s">
        <v>220</v>
      </c>
      <c r="G1581" t="s">
        <v>23</v>
      </c>
      <c r="I1581" t="s">
        <v>17</v>
      </c>
      <c r="K1581" s="2">
        <f>MOD(NYR_Tbl[[#This Row],[tweet_created]],1)</f>
        <v>0.79861111110949423</v>
      </c>
      <c r="L1581" s="2">
        <f>MROUND(NYR_Tbl[[#This Row],[Time]],60/24/60)</f>
        <v>0.79166666666666663</v>
      </c>
      <c r="M1581" s="3">
        <f>INT(NYR_Tbl[[#This Row],[tweet_created]])</f>
        <v>42003</v>
      </c>
      <c r="N1581">
        <f>DAY(NYR_Tbl[[#This Row],[Date]])</f>
        <v>30</v>
      </c>
      <c r="O1581" s="4">
        <f>IF(NYR_Tbl[[#This Row],[retweet_count]]="",1,NYR_Tbl[[#This Row],[retweet_count]])</f>
        <v>1</v>
      </c>
    </row>
    <row r="1582" spans="1:15" x14ac:dyDescent="0.25">
      <c r="A1582" s="1">
        <v>42003.8</v>
      </c>
      <c r="B1582" t="s">
        <v>2770</v>
      </c>
      <c r="C1582" t="s">
        <v>26</v>
      </c>
      <c r="D1582" t="s">
        <v>519</v>
      </c>
      <c r="E1582" t="s">
        <v>2771</v>
      </c>
      <c r="F1582" t="s">
        <v>220</v>
      </c>
      <c r="G1582" t="s">
        <v>23</v>
      </c>
      <c r="H1582" t="s">
        <v>87</v>
      </c>
      <c r="I1582" t="s">
        <v>17</v>
      </c>
      <c r="K1582" s="2">
        <f>MOD(NYR_Tbl[[#This Row],[tweet_created]],1)</f>
        <v>0.80000000000291038</v>
      </c>
      <c r="L1582" s="2">
        <f>MROUND(NYR_Tbl[[#This Row],[Time]],60/24/60)</f>
        <v>0.79166666666666663</v>
      </c>
      <c r="M1582" s="3">
        <f>INT(NYR_Tbl[[#This Row],[tweet_created]])</f>
        <v>42003</v>
      </c>
      <c r="N1582">
        <f>DAY(NYR_Tbl[[#This Row],[Date]])</f>
        <v>30</v>
      </c>
      <c r="O1582" s="4">
        <f>IF(NYR_Tbl[[#This Row],[retweet_count]]="",1,NYR_Tbl[[#This Row],[retweet_count]])</f>
        <v>1</v>
      </c>
    </row>
    <row r="1583" spans="1:15" x14ac:dyDescent="0.25">
      <c r="A1583" s="1">
        <v>42003.804861111108</v>
      </c>
      <c r="B1583" t="s">
        <v>2772</v>
      </c>
      <c r="C1583" t="s">
        <v>26</v>
      </c>
      <c r="D1583" t="s">
        <v>46</v>
      </c>
      <c r="E1583" t="s">
        <v>2773</v>
      </c>
      <c r="F1583" t="s">
        <v>220</v>
      </c>
      <c r="G1583" t="s">
        <v>23</v>
      </c>
      <c r="I1583" t="s">
        <v>38</v>
      </c>
      <c r="K1583" s="2">
        <f>MOD(NYR_Tbl[[#This Row],[tweet_created]],1)</f>
        <v>0.80486111110803904</v>
      </c>
      <c r="L1583" s="2">
        <f>MROUND(NYR_Tbl[[#This Row],[Time]],60/24/60)</f>
        <v>0.79166666666666663</v>
      </c>
      <c r="M1583" s="3">
        <f>INT(NYR_Tbl[[#This Row],[tweet_created]])</f>
        <v>42003</v>
      </c>
      <c r="N1583">
        <f>DAY(NYR_Tbl[[#This Row],[Date]])</f>
        <v>30</v>
      </c>
      <c r="O1583" s="4">
        <f>IF(NYR_Tbl[[#This Row],[retweet_count]]="",1,NYR_Tbl[[#This Row],[retweet_count]])</f>
        <v>1</v>
      </c>
    </row>
    <row r="1584" spans="1:15" x14ac:dyDescent="0.25">
      <c r="A1584" s="1">
        <v>42003.805555555555</v>
      </c>
      <c r="B1584" t="s">
        <v>2774</v>
      </c>
      <c r="C1584" t="s">
        <v>26</v>
      </c>
      <c r="D1584" t="s">
        <v>46</v>
      </c>
      <c r="E1584" t="s">
        <v>614</v>
      </c>
      <c r="F1584" t="s">
        <v>2191</v>
      </c>
      <c r="G1584" t="s">
        <v>15</v>
      </c>
      <c r="H1584" t="s">
        <v>16</v>
      </c>
      <c r="I1584" t="s">
        <v>38</v>
      </c>
      <c r="K1584" s="2">
        <f>MOD(NYR_Tbl[[#This Row],[tweet_created]],1)</f>
        <v>0.80555555555474712</v>
      </c>
      <c r="L1584" s="2">
        <f>MROUND(NYR_Tbl[[#This Row],[Time]],60/24/60)</f>
        <v>0.79166666666666663</v>
      </c>
      <c r="M1584" s="3">
        <f>INT(NYR_Tbl[[#This Row],[tweet_created]])</f>
        <v>42003</v>
      </c>
      <c r="N1584">
        <f>DAY(NYR_Tbl[[#This Row],[Date]])</f>
        <v>30</v>
      </c>
      <c r="O1584" s="4">
        <f>IF(NYR_Tbl[[#This Row],[retweet_count]]="",1,NYR_Tbl[[#This Row],[retweet_count]])</f>
        <v>1</v>
      </c>
    </row>
    <row r="1585" spans="1:15" x14ac:dyDescent="0.25">
      <c r="A1585" s="1">
        <v>42003.805555555555</v>
      </c>
      <c r="B1585" t="s">
        <v>2775</v>
      </c>
      <c r="C1585" t="s">
        <v>26</v>
      </c>
      <c r="D1585" t="s">
        <v>46</v>
      </c>
      <c r="E1585" t="s">
        <v>2776</v>
      </c>
      <c r="F1585" t="s">
        <v>270</v>
      </c>
      <c r="G1585" t="s">
        <v>23</v>
      </c>
      <c r="H1585" t="s">
        <v>24</v>
      </c>
      <c r="I1585" t="s">
        <v>38</v>
      </c>
      <c r="K1585" s="2">
        <f>MOD(NYR_Tbl[[#This Row],[tweet_created]],1)</f>
        <v>0.80555555555474712</v>
      </c>
      <c r="L1585" s="2">
        <f>MROUND(NYR_Tbl[[#This Row],[Time]],60/24/60)</f>
        <v>0.79166666666666663</v>
      </c>
      <c r="M1585" s="3">
        <f>INT(NYR_Tbl[[#This Row],[tweet_created]])</f>
        <v>42003</v>
      </c>
      <c r="N1585">
        <f>DAY(NYR_Tbl[[#This Row],[Date]])</f>
        <v>30</v>
      </c>
      <c r="O1585" s="4">
        <f>IF(NYR_Tbl[[#This Row],[retweet_count]]="",1,NYR_Tbl[[#This Row],[retweet_count]])</f>
        <v>1</v>
      </c>
    </row>
    <row r="1586" spans="1:15" x14ac:dyDescent="0.25">
      <c r="A1586" s="1">
        <v>42003.805555555555</v>
      </c>
      <c r="B1586" t="s">
        <v>2777</v>
      </c>
      <c r="C1586" t="s">
        <v>26</v>
      </c>
      <c r="D1586" t="s">
        <v>311</v>
      </c>
      <c r="E1586" t="s">
        <v>1778</v>
      </c>
      <c r="F1586" t="s">
        <v>1778</v>
      </c>
      <c r="G1586" t="s">
        <v>23</v>
      </c>
      <c r="H1586" t="s">
        <v>2778</v>
      </c>
      <c r="I1586" t="s">
        <v>38</v>
      </c>
      <c r="K1586" s="2">
        <f>MOD(NYR_Tbl[[#This Row],[tweet_created]],1)</f>
        <v>0.80555555555474712</v>
      </c>
      <c r="L1586" s="2">
        <f>MROUND(NYR_Tbl[[#This Row],[Time]],60/24/60)</f>
        <v>0.79166666666666663</v>
      </c>
      <c r="M1586" s="3">
        <f>INT(NYR_Tbl[[#This Row],[tweet_created]])</f>
        <v>42003</v>
      </c>
      <c r="N1586">
        <f>DAY(NYR_Tbl[[#This Row],[Date]])</f>
        <v>30</v>
      </c>
      <c r="O1586" s="4">
        <f>IF(NYR_Tbl[[#This Row],[retweet_count]]="",1,NYR_Tbl[[#This Row],[retweet_count]])</f>
        <v>1</v>
      </c>
    </row>
    <row r="1587" spans="1:15" x14ac:dyDescent="0.25">
      <c r="A1587" s="1">
        <v>42003.806250000001</v>
      </c>
      <c r="B1587" t="s">
        <v>2779</v>
      </c>
      <c r="C1587" t="s">
        <v>11</v>
      </c>
      <c r="D1587" t="s">
        <v>836</v>
      </c>
      <c r="E1587" t="s">
        <v>1604</v>
      </c>
      <c r="F1587" t="s">
        <v>220</v>
      </c>
      <c r="G1587" t="s">
        <v>23</v>
      </c>
      <c r="I1587" t="s">
        <v>38</v>
      </c>
      <c r="K1587" s="2">
        <f>MOD(NYR_Tbl[[#This Row],[tweet_created]],1)</f>
        <v>0.80625000000145519</v>
      </c>
      <c r="L1587" s="2">
        <f>MROUND(NYR_Tbl[[#This Row],[Time]],60/24/60)</f>
        <v>0.79166666666666663</v>
      </c>
      <c r="M1587" s="3">
        <f>INT(NYR_Tbl[[#This Row],[tweet_created]])</f>
        <v>42003</v>
      </c>
      <c r="N1587">
        <f>DAY(NYR_Tbl[[#This Row],[Date]])</f>
        <v>30</v>
      </c>
      <c r="O1587" s="4">
        <f>IF(NYR_Tbl[[#This Row],[retweet_count]]="",1,NYR_Tbl[[#This Row],[retweet_count]])</f>
        <v>1</v>
      </c>
    </row>
    <row r="1588" spans="1:15" x14ac:dyDescent="0.25">
      <c r="A1588" s="1">
        <v>42003.807638888888</v>
      </c>
      <c r="B1588" t="s">
        <v>2780</v>
      </c>
      <c r="C1588" t="s">
        <v>11</v>
      </c>
      <c r="D1588" t="s">
        <v>31</v>
      </c>
      <c r="E1588" t="s">
        <v>2781</v>
      </c>
      <c r="F1588" t="s">
        <v>1254</v>
      </c>
      <c r="G1588" t="s">
        <v>23</v>
      </c>
      <c r="H1588" t="s">
        <v>82</v>
      </c>
      <c r="I1588" t="s">
        <v>17</v>
      </c>
      <c r="K1588" s="2">
        <f>MOD(NYR_Tbl[[#This Row],[tweet_created]],1)</f>
        <v>0.80763888888759539</v>
      </c>
      <c r="L1588" s="2">
        <f>MROUND(NYR_Tbl[[#This Row],[Time]],60/24/60)</f>
        <v>0.79166666666666663</v>
      </c>
      <c r="M1588" s="3">
        <f>INT(NYR_Tbl[[#This Row],[tweet_created]])</f>
        <v>42003</v>
      </c>
      <c r="N1588">
        <f>DAY(NYR_Tbl[[#This Row],[Date]])</f>
        <v>30</v>
      </c>
      <c r="O1588" s="4">
        <f>IF(NYR_Tbl[[#This Row],[retweet_count]]="",1,NYR_Tbl[[#This Row],[retweet_count]])</f>
        <v>1</v>
      </c>
    </row>
    <row r="1589" spans="1:15" x14ac:dyDescent="0.25">
      <c r="A1589" s="1">
        <v>42003.809027777781</v>
      </c>
      <c r="B1589" t="s">
        <v>2782</v>
      </c>
      <c r="C1589" t="s">
        <v>114</v>
      </c>
      <c r="D1589" t="s">
        <v>118</v>
      </c>
      <c r="E1589" t="s">
        <v>2783</v>
      </c>
      <c r="F1589" t="s">
        <v>1480</v>
      </c>
      <c r="G1589" t="s">
        <v>43</v>
      </c>
      <c r="I1589" t="s">
        <v>38</v>
      </c>
      <c r="K1589" s="2">
        <f>MOD(NYR_Tbl[[#This Row],[tweet_created]],1)</f>
        <v>0.80902777778101154</v>
      </c>
      <c r="L1589" s="2">
        <f>MROUND(NYR_Tbl[[#This Row],[Time]],60/24/60)</f>
        <v>0.79166666666666663</v>
      </c>
      <c r="M1589" s="3">
        <f>INT(NYR_Tbl[[#This Row],[tweet_created]])</f>
        <v>42003</v>
      </c>
      <c r="N1589">
        <f>DAY(NYR_Tbl[[#This Row],[Date]])</f>
        <v>30</v>
      </c>
      <c r="O1589" s="4">
        <f>IF(NYR_Tbl[[#This Row],[retweet_count]]="",1,NYR_Tbl[[#This Row],[retweet_count]])</f>
        <v>1</v>
      </c>
    </row>
    <row r="1590" spans="1:15" x14ac:dyDescent="0.25">
      <c r="A1590" s="1">
        <v>42003.80972222222</v>
      </c>
      <c r="B1590" t="s">
        <v>2784</v>
      </c>
      <c r="C1590" t="s">
        <v>26</v>
      </c>
      <c r="D1590" t="s">
        <v>106</v>
      </c>
      <c r="E1590" t="s">
        <v>2785</v>
      </c>
      <c r="F1590" t="s">
        <v>1407</v>
      </c>
      <c r="G1590" t="s">
        <v>23</v>
      </c>
      <c r="H1590" t="s">
        <v>82</v>
      </c>
      <c r="I1590" t="s">
        <v>17</v>
      </c>
      <c r="K1590" s="2">
        <f>MOD(NYR_Tbl[[#This Row],[tweet_created]],1)</f>
        <v>0.80972222222044365</v>
      </c>
      <c r="L1590" s="2">
        <f>MROUND(NYR_Tbl[[#This Row],[Time]],60/24/60)</f>
        <v>0.79166666666666663</v>
      </c>
      <c r="M1590" s="3">
        <f>INT(NYR_Tbl[[#This Row],[tweet_created]])</f>
        <v>42003</v>
      </c>
      <c r="N1590">
        <f>DAY(NYR_Tbl[[#This Row],[Date]])</f>
        <v>30</v>
      </c>
      <c r="O1590" s="4">
        <f>IF(NYR_Tbl[[#This Row],[retweet_count]]="",1,NYR_Tbl[[#This Row],[retweet_count]])</f>
        <v>1</v>
      </c>
    </row>
    <row r="1591" spans="1:15" x14ac:dyDescent="0.25">
      <c r="A1591" s="1">
        <v>42003.80972222222</v>
      </c>
      <c r="B1591" t="s">
        <v>2786</v>
      </c>
      <c r="C1591" t="s">
        <v>11</v>
      </c>
      <c r="D1591" t="s">
        <v>31</v>
      </c>
      <c r="E1591" t="s">
        <v>2787</v>
      </c>
      <c r="F1591" t="s">
        <v>745</v>
      </c>
      <c r="G1591" t="s">
        <v>15</v>
      </c>
      <c r="H1591" t="s">
        <v>183</v>
      </c>
      <c r="I1591" t="s">
        <v>17</v>
      </c>
      <c r="K1591" s="2">
        <f>MOD(NYR_Tbl[[#This Row],[tweet_created]],1)</f>
        <v>0.80972222222044365</v>
      </c>
      <c r="L1591" s="2">
        <f>MROUND(NYR_Tbl[[#This Row],[Time]],60/24/60)</f>
        <v>0.79166666666666663</v>
      </c>
      <c r="M1591" s="3">
        <f>INT(NYR_Tbl[[#This Row],[tweet_created]])</f>
        <v>42003</v>
      </c>
      <c r="N1591">
        <f>DAY(NYR_Tbl[[#This Row],[Date]])</f>
        <v>30</v>
      </c>
      <c r="O1591" s="4">
        <f>IF(NYR_Tbl[[#This Row],[retweet_count]]="",1,NYR_Tbl[[#This Row],[retweet_count]])</f>
        <v>1</v>
      </c>
    </row>
    <row r="1592" spans="1:15" x14ac:dyDescent="0.25">
      <c r="A1592" s="1">
        <v>42003.813194444447</v>
      </c>
      <c r="B1592" t="s">
        <v>2788</v>
      </c>
      <c r="C1592" t="s">
        <v>61</v>
      </c>
      <c r="D1592" t="s">
        <v>35</v>
      </c>
      <c r="E1592" t="s">
        <v>2789</v>
      </c>
      <c r="F1592" t="s">
        <v>220</v>
      </c>
      <c r="G1592" t="s">
        <v>23</v>
      </c>
      <c r="H1592" t="s">
        <v>44</v>
      </c>
      <c r="I1592" t="s">
        <v>38</v>
      </c>
      <c r="K1592" s="2">
        <f>MOD(NYR_Tbl[[#This Row],[tweet_created]],1)</f>
        <v>0.81319444444670808</v>
      </c>
      <c r="L1592" s="2">
        <f>MROUND(NYR_Tbl[[#This Row],[Time]],60/24/60)</f>
        <v>0.83333333333333326</v>
      </c>
      <c r="M1592" s="3">
        <f>INT(NYR_Tbl[[#This Row],[tweet_created]])</f>
        <v>42003</v>
      </c>
      <c r="N1592">
        <f>DAY(NYR_Tbl[[#This Row],[Date]])</f>
        <v>30</v>
      </c>
      <c r="O1592" s="4">
        <f>IF(NYR_Tbl[[#This Row],[retweet_count]]="",1,NYR_Tbl[[#This Row],[retweet_count]])</f>
        <v>1</v>
      </c>
    </row>
    <row r="1593" spans="1:15" x14ac:dyDescent="0.25">
      <c r="A1593" s="1">
        <v>42003.813194444447</v>
      </c>
      <c r="B1593" t="s">
        <v>2790</v>
      </c>
      <c r="C1593" t="s">
        <v>19</v>
      </c>
      <c r="D1593" t="s">
        <v>143</v>
      </c>
      <c r="E1593" t="s">
        <v>2791</v>
      </c>
      <c r="F1593" t="s">
        <v>1151</v>
      </c>
      <c r="G1593" t="s">
        <v>23</v>
      </c>
      <c r="H1593" t="s">
        <v>24</v>
      </c>
      <c r="I1593" t="s">
        <v>17</v>
      </c>
      <c r="K1593" s="2">
        <f>MOD(NYR_Tbl[[#This Row],[tweet_created]],1)</f>
        <v>0.81319444444670808</v>
      </c>
      <c r="L1593" s="2">
        <f>MROUND(NYR_Tbl[[#This Row],[Time]],60/24/60)</f>
        <v>0.83333333333333326</v>
      </c>
      <c r="M1593" s="3">
        <f>INT(NYR_Tbl[[#This Row],[tweet_created]])</f>
        <v>42003</v>
      </c>
      <c r="N1593">
        <f>DAY(NYR_Tbl[[#This Row],[Date]])</f>
        <v>30</v>
      </c>
      <c r="O1593" s="4">
        <f>IF(NYR_Tbl[[#This Row],[retweet_count]]="",1,NYR_Tbl[[#This Row],[retweet_count]])</f>
        <v>1</v>
      </c>
    </row>
    <row r="1594" spans="1:15" x14ac:dyDescent="0.25">
      <c r="A1594" s="1">
        <v>42003.818749999999</v>
      </c>
      <c r="B1594" t="s">
        <v>2792</v>
      </c>
      <c r="C1594" t="s">
        <v>19</v>
      </c>
      <c r="D1594" t="s">
        <v>129</v>
      </c>
      <c r="E1594" t="s">
        <v>2793</v>
      </c>
      <c r="F1594" t="s">
        <v>63</v>
      </c>
      <c r="G1594" t="s">
        <v>49</v>
      </c>
      <c r="H1594" t="s">
        <v>24</v>
      </c>
      <c r="I1594" t="s">
        <v>17</v>
      </c>
      <c r="K1594" s="2">
        <f>MOD(NYR_Tbl[[#This Row],[tweet_created]],1)</f>
        <v>0.81874999999854481</v>
      </c>
      <c r="L1594" s="2">
        <f>MROUND(NYR_Tbl[[#This Row],[Time]],60/24/60)</f>
        <v>0.83333333333333326</v>
      </c>
      <c r="M1594" s="3">
        <f>INT(NYR_Tbl[[#This Row],[tweet_created]])</f>
        <v>42003</v>
      </c>
      <c r="N1594">
        <f>DAY(NYR_Tbl[[#This Row],[Date]])</f>
        <v>30</v>
      </c>
      <c r="O1594" s="4">
        <f>IF(NYR_Tbl[[#This Row],[retweet_count]]="",1,NYR_Tbl[[#This Row],[retweet_count]])</f>
        <v>1</v>
      </c>
    </row>
    <row r="1595" spans="1:15" x14ac:dyDescent="0.25">
      <c r="A1595" s="1">
        <v>42003.820833333331</v>
      </c>
      <c r="B1595" t="s">
        <v>2794</v>
      </c>
      <c r="C1595" t="s">
        <v>11</v>
      </c>
      <c r="D1595" t="s">
        <v>31</v>
      </c>
      <c r="E1595" t="s">
        <v>2787</v>
      </c>
      <c r="F1595" t="s">
        <v>745</v>
      </c>
      <c r="G1595" t="s">
        <v>15</v>
      </c>
      <c r="H1595" t="s">
        <v>183</v>
      </c>
      <c r="I1595" t="s">
        <v>17</v>
      </c>
      <c r="K1595" s="2">
        <f>MOD(NYR_Tbl[[#This Row],[tweet_created]],1)</f>
        <v>0.82083333333139308</v>
      </c>
      <c r="L1595" s="2">
        <f>MROUND(NYR_Tbl[[#This Row],[Time]],60/24/60)</f>
        <v>0.83333333333333326</v>
      </c>
      <c r="M1595" s="3">
        <f>INT(NYR_Tbl[[#This Row],[tweet_created]])</f>
        <v>42003</v>
      </c>
      <c r="N1595">
        <f>DAY(NYR_Tbl[[#This Row],[Date]])</f>
        <v>30</v>
      </c>
      <c r="O1595" s="4">
        <f>IF(NYR_Tbl[[#This Row],[retweet_count]]="",1,NYR_Tbl[[#This Row],[retweet_count]])</f>
        <v>1</v>
      </c>
    </row>
    <row r="1596" spans="1:15" x14ac:dyDescent="0.25">
      <c r="A1596" s="1">
        <v>42003.823611111111</v>
      </c>
      <c r="B1596" t="s">
        <v>2795</v>
      </c>
      <c r="C1596" t="s">
        <v>75</v>
      </c>
      <c r="D1596" t="s">
        <v>35</v>
      </c>
      <c r="E1596" t="s">
        <v>2796</v>
      </c>
      <c r="F1596" t="s">
        <v>745</v>
      </c>
      <c r="G1596" t="s">
        <v>15</v>
      </c>
      <c r="H1596" t="s">
        <v>16</v>
      </c>
      <c r="I1596" t="s">
        <v>38</v>
      </c>
      <c r="K1596" s="2">
        <f>MOD(NYR_Tbl[[#This Row],[tweet_created]],1)</f>
        <v>0.82361111111094942</v>
      </c>
      <c r="L1596" s="2">
        <f>MROUND(NYR_Tbl[[#This Row],[Time]],60/24/60)</f>
        <v>0.83333333333333326</v>
      </c>
      <c r="M1596" s="3">
        <f>INT(NYR_Tbl[[#This Row],[tweet_created]])</f>
        <v>42003</v>
      </c>
      <c r="N1596">
        <f>DAY(NYR_Tbl[[#This Row],[Date]])</f>
        <v>30</v>
      </c>
      <c r="O1596" s="4">
        <f>IF(NYR_Tbl[[#This Row],[retweet_count]]="",1,NYR_Tbl[[#This Row],[retweet_count]])</f>
        <v>1</v>
      </c>
    </row>
    <row r="1597" spans="1:15" x14ac:dyDescent="0.25">
      <c r="A1597" s="1">
        <v>42003.824999999997</v>
      </c>
      <c r="B1597" t="s">
        <v>2797</v>
      </c>
      <c r="C1597" t="s">
        <v>114</v>
      </c>
      <c r="D1597" t="s">
        <v>496</v>
      </c>
      <c r="E1597" t="s">
        <v>2798</v>
      </c>
      <c r="F1597" t="s">
        <v>745</v>
      </c>
      <c r="G1597" t="s">
        <v>15</v>
      </c>
      <c r="H1597" t="s">
        <v>16</v>
      </c>
      <c r="I1597" t="s">
        <v>17</v>
      </c>
      <c r="K1597" s="2">
        <f>MOD(NYR_Tbl[[#This Row],[tweet_created]],1)</f>
        <v>0.82499999999708962</v>
      </c>
      <c r="L1597" s="2">
        <f>MROUND(NYR_Tbl[[#This Row],[Time]],60/24/60)</f>
        <v>0.83333333333333326</v>
      </c>
      <c r="M1597" s="3">
        <f>INT(NYR_Tbl[[#This Row],[tweet_created]])</f>
        <v>42003</v>
      </c>
      <c r="N1597">
        <f>DAY(NYR_Tbl[[#This Row],[Date]])</f>
        <v>30</v>
      </c>
      <c r="O1597" s="4">
        <f>IF(NYR_Tbl[[#This Row],[retweet_count]]="",1,NYR_Tbl[[#This Row],[retweet_count]])</f>
        <v>1</v>
      </c>
    </row>
    <row r="1598" spans="1:15" x14ac:dyDescent="0.25">
      <c r="A1598" s="1">
        <v>42003.825694444444</v>
      </c>
      <c r="B1598" t="s">
        <v>2799</v>
      </c>
      <c r="C1598" t="s">
        <v>19</v>
      </c>
      <c r="D1598" t="s">
        <v>129</v>
      </c>
      <c r="E1598" t="s">
        <v>2800</v>
      </c>
      <c r="F1598" t="s">
        <v>270</v>
      </c>
      <c r="G1598" t="s">
        <v>23</v>
      </c>
      <c r="H1598" t="s">
        <v>82</v>
      </c>
      <c r="I1598" t="s">
        <v>17</v>
      </c>
      <c r="K1598" s="2">
        <f>MOD(NYR_Tbl[[#This Row],[tweet_created]],1)</f>
        <v>0.82569444444379769</v>
      </c>
      <c r="L1598" s="2">
        <f>MROUND(NYR_Tbl[[#This Row],[Time]],60/24/60)</f>
        <v>0.83333333333333326</v>
      </c>
      <c r="M1598" s="3">
        <f>INT(NYR_Tbl[[#This Row],[tweet_created]])</f>
        <v>42003</v>
      </c>
      <c r="N1598">
        <f>DAY(NYR_Tbl[[#This Row],[Date]])</f>
        <v>30</v>
      </c>
      <c r="O1598" s="4">
        <f>IF(NYR_Tbl[[#This Row],[retweet_count]]="",1,NYR_Tbl[[#This Row],[retweet_count]])</f>
        <v>1</v>
      </c>
    </row>
    <row r="1599" spans="1:15" x14ac:dyDescent="0.25">
      <c r="A1599" s="1">
        <v>42003.826388888891</v>
      </c>
      <c r="B1599" t="s">
        <v>2801</v>
      </c>
      <c r="C1599" t="s">
        <v>26</v>
      </c>
      <c r="D1599" t="s">
        <v>256</v>
      </c>
      <c r="E1599" t="s">
        <v>2802</v>
      </c>
      <c r="F1599" t="s">
        <v>220</v>
      </c>
      <c r="G1599" t="s">
        <v>23</v>
      </c>
      <c r="H1599" t="s">
        <v>2803</v>
      </c>
      <c r="I1599" t="s">
        <v>38</v>
      </c>
      <c r="K1599" s="2">
        <f>MOD(NYR_Tbl[[#This Row],[tweet_created]],1)</f>
        <v>0.82638888889050577</v>
      </c>
      <c r="L1599" s="2">
        <f>MROUND(NYR_Tbl[[#This Row],[Time]],60/24/60)</f>
        <v>0.83333333333333326</v>
      </c>
      <c r="M1599" s="3">
        <f>INT(NYR_Tbl[[#This Row],[tweet_created]])</f>
        <v>42003</v>
      </c>
      <c r="N1599">
        <f>DAY(NYR_Tbl[[#This Row],[Date]])</f>
        <v>30</v>
      </c>
      <c r="O1599" s="4">
        <f>IF(NYR_Tbl[[#This Row],[retweet_count]]="",1,NYR_Tbl[[#This Row],[retweet_count]])</f>
        <v>1</v>
      </c>
    </row>
    <row r="1600" spans="1:15" x14ac:dyDescent="0.25">
      <c r="A1600" s="1">
        <v>42003.826388888891</v>
      </c>
      <c r="B1600" t="s">
        <v>2804</v>
      </c>
      <c r="C1600" t="s">
        <v>26</v>
      </c>
      <c r="D1600" t="s">
        <v>311</v>
      </c>
      <c r="E1600" t="s">
        <v>2805</v>
      </c>
      <c r="F1600" t="s">
        <v>2320</v>
      </c>
      <c r="G1600" t="s">
        <v>15</v>
      </c>
      <c r="I1600" t="s">
        <v>38</v>
      </c>
      <c r="K1600" s="2">
        <f>MOD(NYR_Tbl[[#This Row],[tweet_created]],1)</f>
        <v>0.82638888889050577</v>
      </c>
      <c r="L1600" s="2">
        <f>MROUND(NYR_Tbl[[#This Row],[Time]],60/24/60)</f>
        <v>0.83333333333333326</v>
      </c>
      <c r="M1600" s="3">
        <f>INT(NYR_Tbl[[#This Row],[tweet_created]])</f>
        <v>42003</v>
      </c>
      <c r="N1600">
        <f>DAY(NYR_Tbl[[#This Row],[Date]])</f>
        <v>30</v>
      </c>
      <c r="O1600" s="4">
        <f>IF(NYR_Tbl[[#This Row],[retweet_count]]="",1,NYR_Tbl[[#This Row],[retweet_count]])</f>
        <v>1</v>
      </c>
    </row>
    <row r="1601" spans="1:15" x14ac:dyDescent="0.25">
      <c r="A1601" s="1">
        <v>42003.82708333333</v>
      </c>
      <c r="B1601" t="s">
        <v>2806</v>
      </c>
      <c r="C1601" t="s">
        <v>11</v>
      </c>
      <c r="D1601" t="s">
        <v>210</v>
      </c>
      <c r="E1601" t="s">
        <v>2527</v>
      </c>
      <c r="F1601" t="s">
        <v>4162</v>
      </c>
      <c r="G1601" t="s">
        <v>15</v>
      </c>
      <c r="H1601" t="s">
        <v>183</v>
      </c>
      <c r="I1601" t="s">
        <v>17</v>
      </c>
      <c r="K1601" s="2">
        <f>MOD(NYR_Tbl[[#This Row],[tweet_created]],1)</f>
        <v>0.82708333332993789</v>
      </c>
      <c r="L1601" s="2">
        <f>MROUND(NYR_Tbl[[#This Row],[Time]],60/24/60)</f>
        <v>0.83333333333333326</v>
      </c>
      <c r="M1601" s="3">
        <f>INT(NYR_Tbl[[#This Row],[tweet_created]])</f>
        <v>42003</v>
      </c>
      <c r="N1601">
        <f>DAY(NYR_Tbl[[#This Row],[Date]])</f>
        <v>30</v>
      </c>
      <c r="O1601" s="4">
        <f>IF(NYR_Tbl[[#This Row],[retweet_count]]="",1,NYR_Tbl[[#This Row],[retweet_count]])</f>
        <v>1</v>
      </c>
    </row>
    <row r="1602" spans="1:15" x14ac:dyDescent="0.25">
      <c r="A1602" s="1">
        <v>42003.829861111109</v>
      </c>
      <c r="B1602" t="s">
        <v>2807</v>
      </c>
      <c r="C1602" t="s">
        <v>89</v>
      </c>
      <c r="D1602" t="s">
        <v>90</v>
      </c>
      <c r="E1602" t="s">
        <v>2808</v>
      </c>
      <c r="F1602" t="s">
        <v>1535</v>
      </c>
      <c r="G1602" t="s">
        <v>15</v>
      </c>
      <c r="H1602" t="s">
        <v>24</v>
      </c>
      <c r="I1602" t="s">
        <v>38</v>
      </c>
      <c r="K1602" s="2">
        <f>MOD(NYR_Tbl[[#This Row],[tweet_created]],1)</f>
        <v>0.82986111110949423</v>
      </c>
      <c r="L1602" s="2">
        <f>MROUND(NYR_Tbl[[#This Row],[Time]],60/24/60)</f>
        <v>0.83333333333333326</v>
      </c>
      <c r="M1602" s="3">
        <f>INT(NYR_Tbl[[#This Row],[tweet_created]])</f>
        <v>42003</v>
      </c>
      <c r="N1602">
        <f>DAY(NYR_Tbl[[#This Row],[Date]])</f>
        <v>30</v>
      </c>
      <c r="O1602" s="4">
        <f>IF(NYR_Tbl[[#This Row],[retweet_count]]="",1,NYR_Tbl[[#This Row],[retweet_count]])</f>
        <v>1</v>
      </c>
    </row>
    <row r="1603" spans="1:15" x14ac:dyDescent="0.25">
      <c r="A1603" s="1">
        <v>42003.830555555556</v>
      </c>
      <c r="B1603" t="s">
        <v>2809</v>
      </c>
      <c r="C1603" t="s">
        <v>299</v>
      </c>
      <c r="D1603" t="s">
        <v>300</v>
      </c>
      <c r="E1603" t="s">
        <v>2810</v>
      </c>
      <c r="F1603" t="s">
        <v>745</v>
      </c>
      <c r="G1603" t="s">
        <v>15</v>
      </c>
      <c r="I1603" t="s">
        <v>38</v>
      </c>
      <c r="K1603" s="2">
        <f>MOD(NYR_Tbl[[#This Row],[tweet_created]],1)</f>
        <v>0.83055555555620231</v>
      </c>
      <c r="L1603" s="2">
        <f>MROUND(NYR_Tbl[[#This Row],[Time]],60/24/60)</f>
        <v>0.83333333333333326</v>
      </c>
      <c r="M1603" s="3">
        <f>INT(NYR_Tbl[[#This Row],[tweet_created]])</f>
        <v>42003</v>
      </c>
      <c r="N1603">
        <f>DAY(NYR_Tbl[[#This Row],[Date]])</f>
        <v>30</v>
      </c>
      <c r="O1603" s="4">
        <f>IF(NYR_Tbl[[#This Row],[retweet_count]]="",1,NYR_Tbl[[#This Row],[retweet_count]])</f>
        <v>1</v>
      </c>
    </row>
    <row r="1604" spans="1:15" x14ac:dyDescent="0.25">
      <c r="A1604" s="1">
        <v>42003.831944444442</v>
      </c>
      <c r="B1604" t="s">
        <v>2811</v>
      </c>
      <c r="C1604" t="s">
        <v>114</v>
      </c>
      <c r="D1604" t="s">
        <v>118</v>
      </c>
      <c r="E1604" t="s">
        <v>460</v>
      </c>
      <c r="F1604" t="s">
        <v>460</v>
      </c>
      <c r="G1604" t="s">
        <v>43</v>
      </c>
      <c r="H1604" t="s">
        <v>82</v>
      </c>
      <c r="I1604" t="s">
        <v>17</v>
      </c>
      <c r="K1604" s="2">
        <f>MOD(NYR_Tbl[[#This Row],[tweet_created]],1)</f>
        <v>0.8319444444423425</v>
      </c>
      <c r="L1604" s="2">
        <f>MROUND(NYR_Tbl[[#This Row],[Time]],60/24/60)</f>
        <v>0.83333333333333326</v>
      </c>
      <c r="M1604" s="3">
        <f>INT(NYR_Tbl[[#This Row],[tweet_created]])</f>
        <v>42003</v>
      </c>
      <c r="N1604">
        <f>DAY(NYR_Tbl[[#This Row],[Date]])</f>
        <v>30</v>
      </c>
      <c r="O1604" s="4">
        <f>IF(NYR_Tbl[[#This Row],[retweet_count]]="",1,NYR_Tbl[[#This Row],[retweet_count]])</f>
        <v>1</v>
      </c>
    </row>
    <row r="1605" spans="1:15" x14ac:dyDescent="0.25">
      <c r="A1605" s="1">
        <v>42003.832638888889</v>
      </c>
      <c r="B1605" t="s">
        <v>2812</v>
      </c>
      <c r="C1605" t="s">
        <v>11</v>
      </c>
      <c r="D1605" t="s">
        <v>35</v>
      </c>
      <c r="E1605" t="s">
        <v>2414</v>
      </c>
      <c r="F1605" t="s">
        <v>1026</v>
      </c>
      <c r="G1605" t="s">
        <v>23</v>
      </c>
      <c r="H1605" t="s">
        <v>82</v>
      </c>
      <c r="I1605" t="s">
        <v>17</v>
      </c>
      <c r="K1605" s="2">
        <f>MOD(NYR_Tbl[[#This Row],[tweet_created]],1)</f>
        <v>0.83263888888905058</v>
      </c>
      <c r="L1605" s="2">
        <f>MROUND(NYR_Tbl[[#This Row],[Time]],60/24/60)</f>
        <v>0.83333333333333326</v>
      </c>
      <c r="M1605" s="3">
        <f>INT(NYR_Tbl[[#This Row],[tweet_created]])</f>
        <v>42003</v>
      </c>
      <c r="N1605">
        <f>DAY(NYR_Tbl[[#This Row],[Date]])</f>
        <v>30</v>
      </c>
      <c r="O1605" s="4">
        <f>IF(NYR_Tbl[[#This Row],[retweet_count]]="",1,NYR_Tbl[[#This Row],[retweet_count]])</f>
        <v>1</v>
      </c>
    </row>
    <row r="1606" spans="1:15" x14ac:dyDescent="0.25">
      <c r="A1606" s="1">
        <v>42003.835416666669</v>
      </c>
      <c r="B1606" t="s">
        <v>2813</v>
      </c>
      <c r="C1606" t="s">
        <v>11</v>
      </c>
      <c r="D1606" t="s">
        <v>201</v>
      </c>
      <c r="E1606" t="s">
        <v>2814</v>
      </c>
      <c r="F1606" t="s">
        <v>1778</v>
      </c>
      <c r="G1606" t="s">
        <v>23</v>
      </c>
      <c r="H1606" t="s">
        <v>82</v>
      </c>
      <c r="I1606" t="s">
        <v>17</v>
      </c>
      <c r="K1606" s="2">
        <f>MOD(NYR_Tbl[[#This Row],[tweet_created]],1)</f>
        <v>0.83541666666860692</v>
      </c>
      <c r="L1606" s="2">
        <f>MROUND(NYR_Tbl[[#This Row],[Time]],60/24/60)</f>
        <v>0.83333333333333326</v>
      </c>
      <c r="M1606" s="3">
        <f>INT(NYR_Tbl[[#This Row],[tweet_created]])</f>
        <v>42003</v>
      </c>
      <c r="N1606">
        <f>DAY(NYR_Tbl[[#This Row],[Date]])</f>
        <v>30</v>
      </c>
      <c r="O1606" s="4">
        <f>IF(NYR_Tbl[[#This Row],[retweet_count]]="",1,NYR_Tbl[[#This Row],[retweet_count]])</f>
        <v>1</v>
      </c>
    </row>
    <row r="1607" spans="1:15" x14ac:dyDescent="0.25">
      <c r="A1607" s="1">
        <v>42003.836805555555</v>
      </c>
      <c r="B1607" t="s">
        <v>2815</v>
      </c>
      <c r="C1607" t="s">
        <v>11</v>
      </c>
      <c r="D1607" t="s">
        <v>382</v>
      </c>
      <c r="E1607" t="s">
        <v>2816</v>
      </c>
      <c r="F1607" t="s">
        <v>1778</v>
      </c>
      <c r="G1607" t="s">
        <v>23</v>
      </c>
      <c r="H1607" t="s">
        <v>93</v>
      </c>
      <c r="I1607" t="s">
        <v>38</v>
      </c>
      <c r="K1607" s="2">
        <f>MOD(NYR_Tbl[[#This Row],[tweet_created]],1)</f>
        <v>0.83680555555474712</v>
      </c>
      <c r="L1607" s="2">
        <f>MROUND(NYR_Tbl[[#This Row],[Time]],60/24/60)</f>
        <v>0.83333333333333326</v>
      </c>
      <c r="M1607" s="3">
        <f>INT(NYR_Tbl[[#This Row],[tweet_created]])</f>
        <v>42003</v>
      </c>
      <c r="N1607">
        <f>DAY(NYR_Tbl[[#This Row],[Date]])</f>
        <v>30</v>
      </c>
      <c r="O1607" s="4">
        <f>IF(NYR_Tbl[[#This Row],[retweet_count]]="",1,NYR_Tbl[[#This Row],[retweet_count]])</f>
        <v>1</v>
      </c>
    </row>
    <row r="1608" spans="1:15" x14ac:dyDescent="0.25">
      <c r="A1608" s="1">
        <v>42003.837500000001</v>
      </c>
      <c r="B1608" t="s">
        <v>2817</v>
      </c>
      <c r="C1608" t="s">
        <v>114</v>
      </c>
      <c r="D1608" t="s">
        <v>349</v>
      </c>
      <c r="E1608" t="s">
        <v>2818</v>
      </c>
      <c r="F1608" t="s">
        <v>122</v>
      </c>
      <c r="G1608" t="s">
        <v>23</v>
      </c>
      <c r="H1608" t="s">
        <v>183</v>
      </c>
      <c r="I1608" t="s">
        <v>17</v>
      </c>
      <c r="K1608" s="2">
        <f>MOD(NYR_Tbl[[#This Row],[tweet_created]],1)</f>
        <v>0.83750000000145519</v>
      </c>
      <c r="L1608" s="2">
        <f>MROUND(NYR_Tbl[[#This Row],[Time]],60/24/60)</f>
        <v>0.83333333333333326</v>
      </c>
      <c r="M1608" s="3">
        <f>INT(NYR_Tbl[[#This Row],[tweet_created]])</f>
        <v>42003</v>
      </c>
      <c r="N1608">
        <f>DAY(NYR_Tbl[[#This Row],[Date]])</f>
        <v>30</v>
      </c>
      <c r="O1608" s="4">
        <f>IF(NYR_Tbl[[#This Row],[retweet_count]]="",1,NYR_Tbl[[#This Row],[retweet_count]])</f>
        <v>1</v>
      </c>
    </row>
    <row r="1609" spans="1:15" x14ac:dyDescent="0.25">
      <c r="A1609" s="1">
        <v>42003.838194444441</v>
      </c>
      <c r="B1609" t="s">
        <v>2819</v>
      </c>
      <c r="C1609" t="s">
        <v>19</v>
      </c>
      <c r="D1609" t="s">
        <v>35</v>
      </c>
      <c r="E1609" t="s">
        <v>2009</v>
      </c>
      <c r="F1609" t="s">
        <v>3281</v>
      </c>
      <c r="G1609" t="s">
        <v>43</v>
      </c>
      <c r="H1609" t="s">
        <v>183</v>
      </c>
      <c r="I1609" t="s">
        <v>17</v>
      </c>
      <c r="K1609" s="2">
        <f>MOD(NYR_Tbl[[#This Row],[tweet_created]],1)</f>
        <v>0.83819444444088731</v>
      </c>
      <c r="L1609" s="2">
        <f>MROUND(NYR_Tbl[[#This Row],[Time]],60/24/60)</f>
        <v>0.83333333333333326</v>
      </c>
      <c r="M1609" s="3">
        <f>INT(NYR_Tbl[[#This Row],[tweet_created]])</f>
        <v>42003</v>
      </c>
      <c r="N1609">
        <f>DAY(NYR_Tbl[[#This Row],[Date]])</f>
        <v>30</v>
      </c>
      <c r="O1609" s="4">
        <f>IF(NYR_Tbl[[#This Row],[retweet_count]]="",1,NYR_Tbl[[#This Row],[retweet_count]])</f>
        <v>1</v>
      </c>
    </row>
    <row r="1610" spans="1:15" x14ac:dyDescent="0.25">
      <c r="A1610" s="1">
        <v>42003.838194444441</v>
      </c>
      <c r="B1610" t="s">
        <v>2820</v>
      </c>
      <c r="C1610" t="s">
        <v>61</v>
      </c>
      <c r="D1610" t="s">
        <v>1232</v>
      </c>
      <c r="E1610" t="s">
        <v>104</v>
      </c>
      <c r="F1610" t="s">
        <v>745</v>
      </c>
      <c r="G1610" t="s">
        <v>15</v>
      </c>
      <c r="H1610" t="s">
        <v>16</v>
      </c>
      <c r="I1610" t="s">
        <v>38</v>
      </c>
      <c r="K1610" s="2">
        <f>MOD(NYR_Tbl[[#This Row],[tweet_created]],1)</f>
        <v>0.83819444444088731</v>
      </c>
      <c r="L1610" s="2">
        <f>MROUND(NYR_Tbl[[#This Row],[Time]],60/24/60)</f>
        <v>0.83333333333333326</v>
      </c>
      <c r="M1610" s="3">
        <f>INT(NYR_Tbl[[#This Row],[tweet_created]])</f>
        <v>42003</v>
      </c>
      <c r="N1610">
        <f>DAY(NYR_Tbl[[#This Row],[Date]])</f>
        <v>30</v>
      </c>
      <c r="O1610" s="4">
        <f>IF(NYR_Tbl[[#This Row],[retweet_count]]="",1,NYR_Tbl[[#This Row],[retweet_count]])</f>
        <v>1</v>
      </c>
    </row>
    <row r="1611" spans="1:15" x14ac:dyDescent="0.25">
      <c r="A1611" s="1">
        <v>42003.839583333334</v>
      </c>
      <c r="B1611" t="s">
        <v>2821</v>
      </c>
      <c r="C1611" t="s">
        <v>11</v>
      </c>
      <c r="D1611" t="s">
        <v>382</v>
      </c>
      <c r="E1611" t="s">
        <v>1539</v>
      </c>
      <c r="F1611" t="s">
        <v>220</v>
      </c>
      <c r="G1611" t="s">
        <v>23</v>
      </c>
      <c r="H1611" t="s">
        <v>24</v>
      </c>
      <c r="I1611" t="s">
        <v>17</v>
      </c>
      <c r="K1611" s="2">
        <f>MOD(NYR_Tbl[[#This Row],[tweet_created]],1)</f>
        <v>0.83958333333430346</v>
      </c>
      <c r="L1611" s="2">
        <f>MROUND(NYR_Tbl[[#This Row],[Time]],60/24/60)</f>
        <v>0.83333333333333326</v>
      </c>
      <c r="M1611" s="3">
        <f>INT(NYR_Tbl[[#This Row],[tweet_created]])</f>
        <v>42003</v>
      </c>
      <c r="N1611">
        <f>DAY(NYR_Tbl[[#This Row],[Date]])</f>
        <v>30</v>
      </c>
      <c r="O1611" s="4">
        <f>IF(NYR_Tbl[[#This Row],[retweet_count]]="",1,NYR_Tbl[[#This Row],[retweet_count]])</f>
        <v>1</v>
      </c>
    </row>
    <row r="1612" spans="1:15" x14ac:dyDescent="0.25">
      <c r="A1612" s="1">
        <v>42003.839583333334</v>
      </c>
      <c r="B1612" t="s">
        <v>2822</v>
      </c>
      <c r="C1612" t="s">
        <v>75</v>
      </c>
      <c r="D1612" t="s">
        <v>267</v>
      </c>
      <c r="E1612" t="s">
        <v>460</v>
      </c>
      <c r="F1612" t="s">
        <v>460</v>
      </c>
      <c r="G1612" t="s">
        <v>43</v>
      </c>
      <c r="I1612" t="s">
        <v>17</v>
      </c>
      <c r="K1612" s="2">
        <f>MOD(NYR_Tbl[[#This Row],[tweet_created]],1)</f>
        <v>0.83958333333430346</v>
      </c>
      <c r="L1612" s="2">
        <f>MROUND(NYR_Tbl[[#This Row],[Time]],60/24/60)</f>
        <v>0.83333333333333326</v>
      </c>
      <c r="M1612" s="3">
        <f>INT(NYR_Tbl[[#This Row],[tweet_created]])</f>
        <v>42003</v>
      </c>
      <c r="N1612">
        <f>DAY(NYR_Tbl[[#This Row],[Date]])</f>
        <v>30</v>
      </c>
      <c r="O1612" s="4">
        <f>IF(NYR_Tbl[[#This Row],[retweet_count]]="",1,NYR_Tbl[[#This Row],[retweet_count]])</f>
        <v>1</v>
      </c>
    </row>
    <row r="1613" spans="1:15" x14ac:dyDescent="0.25">
      <c r="A1613" s="1">
        <v>42003.840277777781</v>
      </c>
      <c r="B1613" t="s">
        <v>2823</v>
      </c>
      <c r="C1613" t="s">
        <v>11</v>
      </c>
      <c r="D1613" t="s">
        <v>382</v>
      </c>
      <c r="E1613" t="s">
        <v>2824</v>
      </c>
      <c r="F1613" t="s">
        <v>270</v>
      </c>
      <c r="G1613" t="s">
        <v>23</v>
      </c>
      <c r="H1613" t="s">
        <v>82</v>
      </c>
      <c r="I1613" t="s">
        <v>17</v>
      </c>
      <c r="K1613" s="2">
        <f>MOD(NYR_Tbl[[#This Row],[tweet_created]],1)</f>
        <v>0.84027777778101154</v>
      </c>
      <c r="L1613" s="2">
        <f>MROUND(NYR_Tbl[[#This Row],[Time]],60/24/60)</f>
        <v>0.83333333333333326</v>
      </c>
      <c r="M1613" s="3">
        <f>INT(NYR_Tbl[[#This Row],[tweet_created]])</f>
        <v>42003</v>
      </c>
      <c r="N1613">
        <f>DAY(NYR_Tbl[[#This Row],[Date]])</f>
        <v>30</v>
      </c>
      <c r="O1613" s="4">
        <f>IF(NYR_Tbl[[#This Row],[retweet_count]]="",1,NYR_Tbl[[#This Row],[retweet_count]])</f>
        <v>1</v>
      </c>
    </row>
    <row r="1614" spans="1:15" x14ac:dyDescent="0.25">
      <c r="A1614" s="1">
        <v>42003.840277777781</v>
      </c>
      <c r="B1614" t="s">
        <v>2825</v>
      </c>
      <c r="C1614" t="s">
        <v>61</v>
      </c>
      <c r="D1614" t="s">
        <v>62</v>
      </c>
      <c r="E1614" t="s">
        <v>2826</v>
      </c>
      <c r="F1614" t="s">
        <v>745</v>
      </c>
      <c r="G1614" t="s">
        <v>15</v>
      </c>
      <c r="I1614" t="s">
        <v>38</v>
      </c>
      <c r="K1614" s="2">
        <f>MOD(NYR_Tbl[[#This Row],[tweet_created]],1)</f>
        <v>0.84027777778101154</v>
      </c>
      <c r="L1614" s="2">
        <f>MROUND(NYR_Tbl[[#This Row],[Time]],60/24/60)</f>
        <v>0.83333333333333326</v>
      </c>
      <c r="M1614" s="3">
        <f>INT(NYR_Tbl[[#This Row],[tweet_created]])</f>
        <v>42003</v>
      </c>
      <c r="N1614">
        <f>DAY(NYR_Tbl[[#This Row],[Date]])</f>
        <v>30</v>
      </c>
      <c r="O1614" s="4">
        <f>IF(NYR_Tbl[[#This Row],[retweet_count]]="",1,NYR_Tbl[[#This Row],[retweet_count]])</f>
        <v>1</v>
      </c>
    </row>
    <row r="1615" spans="1:15" x14ac:dyDescent="0.25">
      <c r="A1615" s="1">
        <v>42003.84097222222</v>
      </c>
      <c r="B1615" t="s">
        <v>2827</v>
      </c>
      <c r="C1615" t="s">
        <v>26</v>
      </c>
      <c r="D1615" t="s">
        <v>97</v>
      </c>
      <c r="E1615" t="s">
        <v>2828</v>
      </c>
      <c r="F1615" t="s">
        <v>745</v>
      </c>
      <c r="G1615" t="s">
        <v>15</v>
      </c>
      <c r="H1615" t="s">
        <v>16</v>
      </c>
      <c r="I1615" t="s">
        <v>17</v>
      </c>
      <c r="K1615" s="2">
        <f>MOD(NYR_Tbl[[#This Row],[tweet_created]],1)</f>
        <v>0.84097222222044365</v>
      </c>
      <c r="L1615" s="2">
        <f>MROUND(NYR_Tbl[[#This Row],[Time]],60/24/60)</f>
        <v>0.83333333333333326</v>
      </c>
      <c r="M1615" s="3">
        <f>INT(NYR_Tbl[[#This Row],[tweet_created]])</f>
        <v>42003</v>
      </c>
      <c r="N1615">
        <f>DAY(NYR_Tbl[[#This Row],[Date]])</f>
        <v>30</v>
      </c>
      <c r="O1615" s="4">
        <f>IF(NYR_Tbl[[#This Row],[retweet_count]]="",1,NYR_Tbl[[#This Row],[retweet_count]])</f>
        <v>1</v>
      </c>
    </row>
    <row r="1616" spans="1:15" x14ac:dyDescent="0.25">
      <c r="A1616" s="1">
        <v>42003.841666666667</v>
      </c>
      <c r="B1616" t="s">
        <v>2829</v>
      </c>
      <c r="C1616" t="s">
        <v>26</v>
      </c>
      <c r="D1616" t="s">
        <v>317</v>
      </c>
      <c r="E1616" t="s">
        <v>2426</v>
      </c>
      <c r="F1616" t="s">
        <v>486</v>
      </c>
      <c r="G1616" t="s">
        <v>49</v>
      </c>
      <c r="I1616" t="s">
        <v>17</v>
      </c>
      <c r="K1616" s="2">
        <f>MOD(NYR_Tbl[[#This Row],[tweet_created]],1)</f>
        <v>0.84166666666715173</v>
      </c>
      <c r="L1616" s="2">
        <f>MROUND(NYR_Tbl[[#This Row],[Time]],60/24/60)</f>
        <v>0.83333333333333326</v>
      </c>
      <c r="M1616" s="3">
        <f>INT(NYR_Tbl[[#This Row],[tweet_created]])</f>
        <v>42003</v>
      </c>
      <c r="N1616">
        <f>DAY(NYR_Tbl[[#This Row],[Date]])</f>
        <v>30</v>
      </c>
      <c r="O1616" s="4">
        <f>IF(NYR_Tbl[[#This Row],[retweet_count]]="",1,NYR_Tbl[[#This Row],[retweet_count]])</f>
        <v>1</v>
      </c>
    </row>
    <row r="1617" spans="1:15" x14ac:dyDescent="0.25">
      <c r="A1617" s="1">
        <v>42003.843055555553</v>
      </c>
      <c r="B1617" t="s">
        <v>2830</v>
      </c>
      <c r="C1617" t="s">
        <v>26</v>
      </c>
      <c r="D1617" t="s">
        <v>46</v>
      </c>
      <c r="E1617" t="s">
        <v>1956</v>
      </c>
      <c r="F1617" t="s">
        <v>745</v>
      </c>
      <c r="G1617" t="s">
        <v>15</v>
      </c>
      <c r="I1617" t="s">
        <v>38</v>
      </c>
      <c r="K1617" s="2">
        <f>MOD(NYR_Tbl[[#This Row],[tweet_created]],1)</f>
        <v>0.84305555555329192</v>
      </c>
      <c r="L1617" s="2">
        <f>MROUND(NYR_Tbl[[#This Row],[Time]],60/24/60)</f>
        <v>0.83333333333333326</v>
      </c>
      <c r="M1617" s="3">
        <f>INT(NYR_Tbl[[#This Row],[tweet_created]])</f>
        <v>42003</v>
      </c>
      <c r="N1617">
        <f>DAY(NYR_Tbl[[#This Row],[Date]])</f>
        <v>30</v>
      </c>
      <c r="O1617" s="4">
        <f>IF(NYR_Tbl[[#This Row],[retweet_count]]="",1,NYR_Tbl[[#This Row],[retweet_count]])</f>
        <v>1</v>
      </c>
    </row>
    <row r="1618" spans="1:15" x14ac:dyDescent="0.25">
      <c r="A1618" s="1">
        <v>42003.843055555553</v>
      </c>
      <c r="B1618" t="s">
        <v>2831</v>
      </c>
      <c r="C1618" t="s">
        <v>11</v>
      </c>
      <c r="D1618" t="s">
        <v>210</v>
      </c>
      <c r="E1618" t="s">
        <v>2832</v>
      </c>
      <c r="F1618" t="s">
        <v>270</v>
      </c>
      <c r="G1618" t="s">
        <v>23</v>
      </c>
      <c r="I1618" t="s">
        <v>38</v>
      </c>
      <c r="K1618" s="2">
        <f>MOD(NYR_Tbl[[#This Row],[tweet_created]],1)</f>
        <v>0.84305555555329192</v>
      </c>
      <c r="L1618" s="2">
        <f>MROUND(NYR_Tbl[[#This Row],[Time]],60/24/60)</f>
        <v>0.83333333333333326</v>
      </c>
      <c r="M1618" s="3">
        <f>INT(NYR_Tbl[[#This Row],[tweet_created]])</f>
        <v>42003</v>
      </c>
      <c r="N1618">
        <f>DAY(NYR_Tbl[[#This Row],[Date]])</f>
        <v>30</v>
      </c>
      <c r="O1618" s="4">
        <f>IF(NYR_Tbl[[#This Row],[retweet_count]]="",1,NYR_Tbl[[#This Row],[retweet_count]])</f>
        <v>1</v>
      </c>
    </row>
    <row r="1619" spans="1:15" x14ac:dyDescent="0.25">
      <c r="A1619" s="1">
        <v>42003.847916666666</v>
      </c>
      <c r="B1619" t="s">
        <v>2833</v>
      </c>
      <c r="C1619" t="s">
        <v>11</v>
      </c>
      <c r="D1619" t="s">
        <v>201</v>
      </c>
      <c r="E1619" t="s">
        <v>2834</v>
      </c>
      <c r="F1619" t="s">
        <v>183</v>
      </c>
      <c r="G1619" t="s">
        <v>15</v>
      </c>
      <c r="H1619" t="s">
        <v>16</v>
      </c>
      <c r="I1619" t="s">
        <v>38</v>
      </c>
      <c r="K1619" s="2">
        <f>MOD(NYR_Tbl[[#This Row],[tweet_created]],1)</f>
        <v>0.84791666666569654</v>
      </c>
      <c r="L1619" s="2">
        <f>MROUND(NYR_Tbl[[#This Row],[Time]],60/24/60)</f>
        <v>0.83333333333333326</v>
      </c>
      <c r="M1619" s="3">
        <f>INT(NYR_Tbl[[#This Row],[tweet_created]])</f>
        <v>42003</v>
      </c>
      <c r="N1619">
        <f>DAY(NYR_Tbl[[#This Row],[Date]])</f>
        <v>30</v>
      </c>
      <c r="O1619" s="4">
        <f>IF(NYR_Tbl[[#This Row],[retweet_count]]="",1,NYR_Tbl[[#This Row],[retweet_count]])</f>
        <v>1</v>
      </c>
    </row>
    <row r="1620" spans="1:15" x14ac:dyDescent="0.25">
      <c r="A1620" s="1">
        <v>42003.85</v>
      </c>
      <c r="B1620" t="s">
        <v>2835</v>
      </c>
      <c r="C1620" t="s">
        <v>26</v>
      </c>
      <c r="D1620" t="s">
        <v>172</v>
      </c>
      <c r="E1620" t="s">
        <v>2836</v>
      </c>
      <c r="F1620" t="s">
        <v>1407</v>
      </c>
      <c r="G1620" t="s">
        <v>23</v>
      </c>
      <c r="I1620" t="s">
        <v>17</v>
      </c>
      <c r="K1620" s="2">
        <f>MOD(NYR_Tbl[[#This Row],[tweet_created]],1)</f>
        <v>0.84999999999854481</v>
      </c>
      <c r="L1620" s="2">
        <f>MROUND(NYR_Tbl[[#This Row],[Time]],60/24/60)</f>
        <v>0.83333333333333326</v>
      </c>
      <c r="M1620" s="3">
        <f>INT(NYR_Tbl[[#This Row],[tweet_created]])</f>
        <v>42003</v>
      </c>
      <c r="N1620">
        <f>DAY(NYR_Tbl[[#This Row],[Date]])</f>
        <v>30</v>
      </c>
      <c r="O1620" s="4">
        <f>IF(NYR_Tbl[[#This Row],[retweet_count]]="",1,NYR_Tbl[[#This Row],[retweet_count]])</f>
        <v>1</v>
      </c>
    </row>
    <row r="1621" spans="1:15" x14ac:dyDescent="0.25">
      <c r="A1621" s="1">
        <v>42003.850694444445</v>
      </c>
      <c r="B1621" t="s">
        <v>2837</v>
      </c>
      <c r="C1621" t="s">
        <v>26</v>
      </c>
      <c r="D1621" t="s">
        <v>106</v>
      </c>
      <c r="E1621" t="s">
        <v>2838</v>
      </c>
      <c r="F1621" t="s">
        <v>838</v>
      </c>
      <c r="G1621" t="s">
        <v>23</v>
      </c>
      <c r="I1621" t="s">
        <v>17</v>
      </c>
      <c r="K1621" s="2">
        <f>MOD(NYR_Tbl[[#This Row],[tweet_created]],1)</f>
        <v>0.85069444444525288</v>
      </c>
      <c r="L1621" s="2">
        <f>MROUND(NYR_Tbl[[#This Row],[Time]],60/24/60)</f>
        <v>0.83333333333333326</v>
      </c>
      <c r="M1621" s="3">
        <f>INT(NYR_Tbl[[#This Row],[tweet_created]])</f>
        <v>42003</v>
      </c>
      <c r="N1621">
        <f>DAY(NYR_Tbl[[#This Row],[Date]])</f>
        <v>30</v>
      </c>
      <c r="O1621" s="4">
        <f>IF(NYR_Tbl[[#This Row],[retweet_count]]="",1,NYR_Tbl[[#This Row],[retweet_count]])</f>
        <v>1</v>
      </c>
    </row>
    <row r="1622" spans="1:15" x14ac:dyDescent="0.25">
      <c r="A1622" s="1">
        <v>42003.851388888892</v>
      </c>
      <c r="B1622" t="s">
        <v>2839</v>
      </c>
      <c r="C1622" t="s">
        <v>69</v>
      </c>
      <c r="D1622" t="s">
        <v>579</v>
      </c>
      <c r="E1622" t="s">
        <v>833</v>
      </c>
      <c r="F1622" t="s">
        <v>833</v>
      </c>
      <c r="G1622" t="s">
        <v>43</v>
      </c>
      <c r="I1622" t="s">
        <v>38</v>
      </c>
      <c r="K1622" s="2">
        <f>MOD(NYR_Tbl[[#This Row],[tweet_created]],1)</f>
        <v>0.85138888889196096</v>
      </c>
      <c r="L1622" s="2">
        <f>MROUND(NYR_Tbl[[#This Row],[Time]],60/24/60)</f>
        <v>0.83333333333333326</v>
      </c>
      <c r="M1622" s="3">
        <f>INT(NYR_Tbl[[#This Row],[tweet_created]])</f>
        <v>42003</v>
      </c>
      <c r="N1622">
        <f>DAY(NYR_Tbl[[#This Row],[Date]])</f>
        <v>30</v>
      </c>
      <c r="O1622" s="4">
        <f>IF(NYR_Tbl[[#This Row],[retweet_count]]="",1,NYR_Tbl[[#This Row],[retweet_count]])</f>
        <v>1</v>
      </c>
    </row>
    <row r="1623" spans="1:15" x14ac:dyDescent="0.25">
      <c r="A1623" s="1">
        <v>42003.852083333331</v>
      </c>
      <c r="B1623" t="s">
        <v>2840</v>
      </c>
      <c r="C1623" t="s">
        <v>19</v>
      </c>
      <c r="D1623" t="s">
        <v>1864</v>
      </c>
      <c r="E1623" t="s">
        <v>2841</v>
      </c>
      <c r="F1623" t="s">
        <v>270</v>
      </c>
      <c r="G1623" t="s">
        <v>23</v>
      </c>
      <c r="H1623" t="s">
        <v>16</v>
      </c>
      <c r="I1623" t="s">
        <v>17</v>
      </c>
      <c r="K1623" s="2">
        <f>MOD(NYR_Tbl[[#This Row],[tweet_created]],1)</f>
        <v>0.85208333333139308</v>
      </c>
      <c r="L1623" s="2">
        <f>MROUND(NYR_Tbl[[#This Row],[Time]],60/24/60)</f>
        <v>0.83333333333333326</v>
      </c>
      <c r="M1623" s="3">
        <f>INT(NYR_Tbl[[#This Row],[tweet_created]])</f>
        <v>42003</v>
      </c>
      <c r="N1623">
        <f>DAY(NYR_Tbl[[#This Row],[Date]])</f>
        <v>30</v>
      </c>
      <c r="O1623" s="4">
        <f>IF(NYR_Tbl[[#This Row],[retweet_count]]="",1,NYR_Tbl[[#This Row],[retweet_count]])</f>
        <v>1</v>
      </c>
    </row>
    <row r="1624" spans="1:15" x14ac:dyDescent="0.25">
      <c r="A1624" s="1">
        <v>42003.853472222225</v>
      </c>
      <c r="B1624" t="s">
        <v>2842</v>
      </c>
      <c r="C1624" t="s">
        <v>89</v>
      </c>
      <c r="D1624" t="s">
        <v>964</v>
      </c>
      <c r="E1624" t="s">
        <v>2843</v>
      </c>
      <c r="F1624" t="s">
        <v>7563</v>
      </c>
      <c r="G1624" t="s">
        <v>49</v>
      </c>
      <c r="I1624" t="s">
        <v>17</v>
      </c>
      <c r="K1624" s="2">
        <f>MOD(NYR_Tbl[[#This Row],[tweet_created]],1)</f>
        <v>0.85347222222480923</v>
      </c>
      <c r="L1624" s="2">
        <f>MROUND(NYR_Tbl[[#This Row],[Time]],60/24/60)</f>
        <v>0.83333333333333326</v>
      </c>
      <c r="M1624" s="3">
        <f>INT(NYR_Tbl[[#This Row],[tweet_created]])</f>
        <v>42003</v>
      </c>
      <c r="N1624">
        <f>DAY(NYR_Tbl[[#This Row],[Date]])</f>
        <v>30</v>
      </c>
      <c r="O1624" s="4">
        <f>IF(NYR_Tbl[[#This Row],[retweet_count]]="",1,NYR_Tbl[[#This Row],[retweet_count]])</f>
        <v>1</v>
      </c>
    </row>
    <row r="1625" spans="1:15" x14ac:dyDescent="0.25">
      <c r="A1625" s="1">
        <v>42003.853472222225</v>
      </c>
      <c r="B1625" t="s">
        <v>2844</v>
      </c>
      <c r="C1625" t="s">
        <v>26</v>
      </c>
      <c r="D1625" t="s">
        <v>106</v>
      </c>
      <c r="E1625" t="s">
        <v>2845</v>
      </c>
      <c r="F1625" t="s">
        <v>3281</v>
      </c>
      <c r="G1625" t="s">
        <v>43</v>
      </c>
      <c r="H1625" t="s">
        <v>24</v>
      </c>
      <c r="I1625" t="s">
        <v>38</v>
      </c>
      <c r="K1625" s="2">
        <f>MOD(NYR_Tbl[[#This Row],[tweet_created]],1)</f>
        <v>0.85347222222480923</v>
      </c>
      <c r="L1625" s="2">
        <f>MROUND(NYR_Tbl[[#This Row],[Time]],60/24/60)</f>
        <v>0.83333333333333326</v>
      </c>
      <c r="M1625" s="3">
        <f>INT(NYR_Tbl[[#This Row],[tweet_created]])</f>
        <v>42003</v>
      </c>
      <c r="N1625">
        <f>DAY(NYR_Tbl[[#This Row],[Date]])</f>
        <v>30</v>
      </c>
      <c r="O1625" s="4">
        <f>IF(NYR_Tbl[[#This Row],[retweet_count]]="",1,NYR_Tbl[[#This Row],[retweet_count]])</f>
        <v>1</v>
      </c>
    </row>
    <row r="1626" spans="1:15" x14ac:dyDescent="0.25">
      <c r="A1626" s="1">
        <v>42003.853472222225</v>
      </c>
      <c r="B1626" t="s">
        <v>2846</v>
      </c>
      <c r="C1626" t="s">
        <v>75</v>
      </c>
      <c r="D1626" t="s">
        <v>35</v>
      </c>
      <c r="E1626" t="s">
        <v>232</v>
      </c>
      <c r="F1626" t="s">
        <v>7563</v>
      </c>
      <c r="G1626" t="s">
        <v>49</v>
      </c>
      <c r="I1626" t="s">
        <v>38</v>
      </c>
      <c r="K1626" s="2">
        <f>MOD(NYR_Tbl[[#This Row],[tweet_created]],1)</f>
        <v>0.85347222222480923</v>
      </c>
      <c r="L1626" s="2">
        <f>MROUND(NYR_Tbl[[#This Row],[Time]],60/24/60)</f>
        <v>0.83333333333333326</v>
      </c>
      <c r="M1626" s="3">
        <f>INT(NYR_Tbl[[#This Row],[tweet_created]])</f>
        <v>42003</v>
      </c>
      <c r="N1626">
        <f>DAY(NYR_Tbl[[#This Row],[Date]])</f>
        <v>30</v>
      </c>
      <c r="O1626" s="4">
        <f>IF(NYR_Tbl[[#This Row],[retweet_count]]="",1,NYR_Tbl[[#This Row],[retweet_count]])</f>
        <v>1</v>
      </c>
    </row>
    <row r="1627" spans="1:15" x14ac:dyDescent="0.25">
      <c r="A1627" s="1">
        <v>42003.853472222225</v>
      </c>
      <c r="B1627" t="s">
        <v>2847</v>
      </c>
      <c r="C1627" t="s">
        <v>11</v>
      </c>
      <c r="D1627" t="s">
        <v>12</v>
      </c>
      <c r="E1627" t="s">
        <v>2848</v>
      </c>
      <c r="F1627" t="s">
        <v>63</v>
      </c>
      <c r="G1627" t="s">
        <v>49</v>
      </c>
      <c r="H1627" t="s">
        <v>24</v>
      </c>
      <c r="I1627" t="s">
        <v>17</v>
      </c>
      <c r="K1627" s="2">
        <f>MOD(NYR_Tbl[[#This Row],[tweet_created]],1)</f>
        <v>0.85347222222480923</v>
      </c>
      <c r="L1627" s="2">
        <f>MROUND(NYR_Tbl[[#This Row],[Time]],60/24/60)</f>
        <v>0.83333333333333326</v>
      </c>
      <c r="M1627" s="3">
        <f>INT(NYR_Tbl[[#This Row],[tweet_created]])</f>
        <v>42003</v>
      </c>
      <c r="N1627">
        <f>DAY(NYR_Tbl[[#This Row],[Date]])</f>
        <v>30</v>
      </c>
      <c r="O1627" s="4">
        <f>IF(NYR_Tbl[[#This Row],[retweet_count]]="",1,NYR_Tbl[[#This Row],[retweet_count]])</f>
        <v>1</v>
      </c>
    </row>
    <row r="1628" spans="1:15" x14ac:dyDescent="0.25">
      <c r="A1628" s="1">
        <v>42003.854861111111</v>
      </c>
      <c r="B1628" t="s">
        <v>2849</v>
      </c>
      <c r="C1628" t="s">
        <v>75</v>
      </c>
      <c r="D1628" t="s">
        <v>35</v>
      </c>
      <c r="E1628" t="s">
        <v>2850</v>
      </c>
      <c r="F1628" t="s">
        <v>2191</v>
      </c>
      <c r="G1628" t="s">
        <v>15</v>
      </c>
      <c r="H1628" t="s">
        <v>130</v>
      </c>
      <c r="I1628" t="s">
        <v>38</v>
      </c>
      <c r="K1628" s="2">
        <f>MOD(NYR_Tbl[[#This Row],[tweet_created]],1)</f>
        <v>0.85486111111094942</v>
      </c>
      <c r="L1628" s="2">
        <f>MROUND(NYR_Tbl[[#This Row],[Time]],60/24/60)</f>
        <v>0.875</v>
      </c>
      <c r="M1628" s="3">
        <f>INT(NYR_Tbl[[#This Row],[tweet_created]])</f>
        <v>42003</v>
      </c>
      <c r="N1628">
        <f>DAY(NYR_Tbl[[#This Row],[Date]])</f>
        <v>30</v>
      </c>
      <c r="O1628" s="4">
        <f>IF(NYR_Tbl[[#This Row],[retweet_count]]="",1,NYR_Tbl[[#This Row],[retweet_count]])</f>
        <v>1</v>
      </c>
    </row>
    <row r="1629" spans="1:15" x14ac:dyDescent="0.25">
      <c r="A1629" s="1">
        <v>42003.854861111111</v>
      </c>
      <c r="B1629" t="s">
        <v>2851</v>
      </c>
      <c r="C1629" t="s">
        <v>69</v>
      </c>
      <c r="D1629" t="s">
        <v>84</v>
      </c>
      <c r="E1629" t="s">
        <v>28</v>
      </c>
      <c r="F1629" t="s">
        <v>4162</v>
      </c>
      <c r="G1629" t="s">
        <v>15</v>
      </c>
      <c r="H1629" t="s">
        <v>16</v>
      </c>
      <c r="I1629" t="s">
        <v>38</v>
      </c>
      <c r="K1629" s="2">
        <f>MOD(NYR_Tbl[[#This Row],[tweet_created]],1)</f>
        <v>0.85486111111094942</v>
      </c>
      <c r="L1629" s="2">
        <f>MROUND(NYR_Tbl[[#This Row],[Time]],60/24/60)</f>
        <v>0.875</v>
      </c>
      <c r="M1629" s="3">
        <f>INT(NYR_Tbl[[#This Row],[tweet_created]])</f>
        <v>42003</v>
      </c>
      <c r="N1629">
        <f>DAY(NYR_Tbl[[#This Row],[Date]])</f>
        <v>30</v>
      </c>
      <c r="O1629" s="4">
        <f>IF(NYR_Tbl[[#This Row],[retweet_count]]="",1,NYR_Tbl[[#This Row],[retweet_count]])</f>
        <v>1</v>
      </c>
    </row>
    <row r="1630" spans="1:15" x14ac:dyDescent="0.25">
      <c r="A1630" s="1">
        <v>42003.855555555558</v>
      </c>
      <c r="B1630" t="s">
        <v>2852</v>
      </c>
      <c r="C1630" t="s">
        <v>26</v>
      </c>
      <c r="D1630" t="s">
        <v>46</v>
      </c>
      <c r="E1630" t="s">
        <v>2845</v>
      </c>
      <c r="F1630" t="s">
        <v>3281</v>
      </c>
      <c r="G1630" t="s">
        <v>43</v>
      </c>
      <c r="H1630" t="s">
        <v>24</v>
      </c>
      <c r="I1630" t="s">
        <v>38</v>
      </c>
      <c r="K1630" s="2">
        <f>MOD(NYR_Tbl[[#This Row],[tweet_created]],1)</f>
        <v>0.8555555555576575</v>
      </c>
      <c r="L1630" s="2">
        <f>MROUND(NYR_Tbl[[#This Row],[Time]],60/24/60)</f>
        <v>0.875</v>
      </c>
      <c r="M1630" s="3">
        <f>INT(NYR_Tbl[[#This Row],[tweet_created]])</f>
        <v>42003</v>
      </c>
      <c r="N1630">
        <f>DAY(NYR_Tbl[[#This Row],[Date]])</f>
        <v>30</v>
      </c>
      <c r="O1630" s="4">
        <f>IF(NYR_Tbl[[#This Row],[retweet_count]]="",1,NYR_Tbl[[#This Row],[retweet_count]])</f>
        <v>1</v>
      </c>
    </row>
    <row r="1631" spans="1:15" x14ac:dyDescent="0.25">
      <c r="A1631" s="1">
        <v>42003.856249999997</v>
      </c>
      <c r="B1631" t="s">
        <v>2853</v>
      </c>
      <c r="C1631" t="s">
        <v>26</v>
      </c>
      <c r="D1631" t="s">
        <v>27</v>
      </c>
      <c r="E1631" t="s">
        <v>2854</v>
      </c>
      <c r="F1631" t="s">
        <v>460</v>
      </c>
      <c r="G1631" t="s">
        <v>43</v>
      </c>
      <c r="H1631" t="s">
        <v>82</v>
      </c>
      <c r="I1631" t="s">
        <v>17</v>
      </c>
      <c r="K1631" s="2">
        <f>MOD(NYR_Tbl[[#This Row],[tweet_created]],1)</f>
        <v>0.85624999999708962</v>
      </c>
      <c r="L1631" s="2">
        <f>MROUND(NYR_Tbl[[#This Row],[Time]],60/24/60)</f>
        <v>0.875</v>
      </c>
      <c r="M1631" s="3">
        <f>INT(NYR_Tbl[[#This Row],[tweet_created]])</f>
        <v>42003</v>
      </c>
      <c r="N1631">
        <f>DAY(NYR_Tbl[[#This Row],[Date]])</f>
        <v>30</v>
      </c>
      <c r="O1631" s="4">
        <f>IF(NYR_Tbl[[#This Row],[retweet_count]]="",1,NYR_Tbl[[#This Row],[retweet_count]])</f>
        <v>1</v>
      </c>
    </row>
    <row r="1632" spans="1:15" x14ac:dyDescent="0.25">
      <c r="A1632" s="1">
        <v>42003.856944444444</v>
      </c>
      <c r="B1632" t="s">
        <v>2855</v>
      </c>
      <c r="C1632" t="s">
        <v>19</v>
      </c>
      <c r="D1632" t="s">
        <v>1864</v>
      </c>
      <c r="E1632" t="s">
        <v>2856</v>
      </c>
      <c r="F1632" t="s">
        <v>2856</v>
      </c>
      <c r="G1632" t="s">
        <v>23</v>
      </c>
      <c r="H1632" t="s">
        <v>634</v>
      </c>
      <c r="I1632" t="s">
        <v>38</v>
      </c>
      <c r="K1632" s="2">
        <f>MOD(NYR_Tbl[[#This Row],[tweet_created]],1)</f>
        <v>0.85694444444379769</v>
      </c>
      <c r="L1632" s="2">
        <f>MROUND(NYR_Tbl[[#This Row],[Time]],60/24/60)</f>
        <v>0.875</v>
      </c>
      <c r="M1632" s="3">
        <f>INT(NYR_Tbl[[#This Row],[tweet_created]])</f>
        <v>42003</v>
      </c>
      <c r="N1632">
        <f>DAY(NYR_Tbl[[#This Row],[Date]])</f>
        <v>30</v>
      </c>
      <c r="O1632" s="4">
        <f>IF(NYR_Tbl[[#This Row],[retweet_count]]="",1,NYR_Tbl[[#This Row],[retweet_count]])</f>
        <v>1</v>
      </c>
    </row>
    <row r="1633" spans="1:15" x14ac:dyDescent="0.25">
      <c r="A1633" s="1">
        <v>42003.856944444444</v>
      </c>
      <c r="B1633" t="s">
        <v>2857</v>
      </c>
      <c r="C1633" t="s">
        <v>19</v>
      </c>
      <c r="D1633" t="s">
        <v>20</v>
      </c>
      <c r="E1633" t="s">
        <v>2858</v>
      </c>
      <c r="F1633" t="s">
        <v>1480</v>
      </c>
      <c r="G1633" t="s">
        <v>43</v>
      </c>
      <c r="H1633" t="s">
        <v>82</v>
      </c>
      <c r="I1633" t="s">
        <v>17</v>
      </c>
      <c r="K1633" s="2">
        <f>MOD(NYR_Tbl[[#This Row],[tweet_created]],1)</f>
        <v>0.85694444444379769</v>
      </c>
      <c r="L1633" s="2">
        <f>MROUND(NYR_Tbl[[#This Row],[Time]],60/24/60)</f>
        <v>0.875</v>
      </c>
      <c r="M1633" s="3">
        <f>INT(NYR_Tbl[[#This Row],[tweet_created]])</f>
        <v>42003</v>
      </c>
      <c r="N1633">
        <f>DAY(NYR_Tbl[[#This Row],[Date]])</f>
        <v>30</v>
      </c>
      <c r="O1633" s="4">
        <f>IF(NYR_Tbl[[#This Row],[retweet_count]]="",1,NYR_Tbl[[#This Row],[retweet_count]])</f>
        <v>1</v>
      </c>
    </row>
    <row r="1634" spans="1:15" x14ac:dyDescent="0.25">
      <c r="A1634" s="1">
        <v>42003.857638888891</v>
      </c>
      <c r="B1634" t="s">
        <v>2859</v>
      </c>
      <c r="C1634" t="s">
        <v>26</v>
      </c>
      <c r="D1634" t="s">
        <v>46</v>
      </c>
      <c r="E1634" t="s">
        <v>1226</v>
      </c>
      <c r="F1634" t="s">
        <v>460</v>
      </c>
      <c r="G1634" t="s">
        <v>43</v>
      </c>
      <c r="H1634" t="s">
        <v>82</v>
      </c>
      <c r="I1634" t="s">
        <v>38</v>
      </c>
      <c r="K1634" s="2">
        <f>MOD(NYR_Tbl[[#This Row],[tweet_created]],1)</f>
        <v>0.85763888889050577</v>
      </c>
      <c r="L1634" s="2">
        <f>MROUND(NYR_Tbl[[#This Row],[Time]],60/24/60)</f>
        <v>0.875</v>
      </c>
      <c r="M1634" s="3">
        <f>INT(NYR_Tbl[[#This Row],[tweet_created]])</f>
        <v>42003</v>
      </c>
      <c r="N1634">
        <f>DAY(NYR_Tbl[[#This Row],[Date]])</f>
        <v>30</v>
      </c>
      <c r="O1634" s="4">
        <f>IF(NYR_Tbl[[#This Row],[retweet_count]]="",1,NYR_Tbl[[#This Row],[retweet_count]])</f>
        <v>1</v>
      </c>
    </row>
    <row r="1635" spans="1:15" x14ac:dyDescent="0.25">
      <c r="A1635" s="1">
        <v>42003.857638888891</v>
      </c>
      <c r="B1635" t="s">
        <v>2860</v>
      </c>
      <c r="C1635" t="s">
        <v>11</v>
      </c>
      <c r="D1635" t="s">
        <v>201</v>
      </c>
      <c r="E1635" t="s">
        <v>36</v>
      </c>
      <c r="F1635" t="s">
        <v>36</v>
      </c>
      <c r="G1635" t="s">
        <v>23</v>
      </c>
      <c r="I1635" t="s">
        <v>38</v>
      </c>
      <c r="K1635" s="2">
        <f>MOD(NYR_Tbl[[#This Row],[tweet_created]],1)</f>
        <v>0.85763888889050577</v>
      </c>
      <c r="L1635" s="2">
        <f>MROUND(NYR_Tbl[[#This Row],[Time]],60/24/60)</f>
        <v>0.875</v>
      </c>
      <c r="M1635" s="3">
        <f>INT(NYR_Tbl[[#This Row],[tweet_created]])</f>
        <v>42003</v>
      </c>
      <c r="N1635">
        <f>DAY(NYR_Tbl[[#This Row],[Date]])</f>
        <v>30</v>
      </c>
      <c r="O1635" s="4">
        <f>IF(NYR_Tbl[[#This Row],[retweet_count]]="",1,NYR_Tbl[[#This Row],[retweet_count]])</f>
        <v>1</v>
      </c>
    </row>
    <row r="1636" spans="1:15" x14ac:dyDescent="0.25">
      <c r="A1636" s="1">
        <v>42003.85833333333</v>
      </c>
      <c r="B1636" t="s">
        <v>2861</v>
      </c>
      <c r="C1636" t="s">
        <v>299</v>
      </c>
      <c r="D1636" t="s">
        <v>397</v>
      </c>
      <c r="E1636" t="s">
        <v>2862</v>
      </c>
      <c r="F1636" t="s">
        <v>2320</v>
      </c>
      <c r="G1636" t="s">
        <v>15</v>
      </c>
      <c r="H1636" t="s">
        <v>73</v>
      </c>
      <c r="I1636" t="s">
        <v>17</v>
      </c>
      <c r="K1636" s="2">
        <f>MOD(NYR_Tbl[[#This Row],[tweet_created]],1)</f>
        <v>0.85833333332993789</v>
      </c>
      <c r="L1636" s="2">
        <f>MROUND(NYR_Tbl[[#This Row],[Time]],60/24/60)</f>
        <v>0.875</v>
      </c>
      <c r="M1636" s="3">
        <f>INT(NYR_Tbl[[#This Row],[tweet_created]])</f>
        <v>42003</v>
      </c>
      <c r="N1636">
        <f>DAY(NYR_Tbl[[#This Row],[Date]])</f>
        <v>30</v>
      </c>
      <c r="O1636" s="4">
        <f>IF(NYR_Tbl[[#This Row],[retweet_count]]="",1,NYR_Tbl[[#This Row],[retweet_count]])</f>
        <v>1</v>
      </c>
    </row>
    <row r="1637" spans="1:15" x14ac:dyDescent="0.25">
      <c r="A1637" s="1">
        <v>42003.85833333333</v>
      </c>
      <c r="B1637" t="s">
        <v>2863</v>
      </c>
      <c r="C1637" t="s">
        <v>11</v>
      </c>
      <c r="D1637" t="s">
        <v>66</v>
      </c>
      <c r="E1637" t="s">
        <v>460</v>
      </c>
      <c r="F1637" t="s">
        <v>460</v>
      </c>
      <c r="G1637" t="s">
        <v>43</v>
      </c>
      <c r="H1637" t="s">
        <v>82</v>
      </c>
      <c r="I1637" t="s">
        <v>17</v>
      </c>
      <c r="K1637" s="2">
        <f>MOD(NYR_Tbl[[#This Row],[tweet_created]],1)</f>
        <v>0.85833333332993789</v>
      </c>
      <c r="L1637" s="2">
        <f>MROUND(NYR_Tbl[[#This Row],[Time]],60/24/60)</f>
        <v>0.875</v>
      </c>
      <c r="M1637" s="3">
        <f>INT(NYR_Tbl[[#This Row],[tweet_created]])</f>
        <v>42003</v>
      </c>
      <c r="N1637">
        <f>DAY(NYR_Tbl[[#This Row],[Date]])</f>
        <v>30</v>
      </c>
      <c r="O1637" s="4">
        <f>IF(NYR_Tbl[[#This Row],[retweet_count]]="",1,NYR_Tbl[[#This Row],[retweet_count]])</f>
        <v>1</v>
      </c>
    </row>
    <row r="1638" spans="1:15" x14ac:dyDescent="0.25">
      <c r="A1638" s="1">
        <v>42003.859027777777</v>
      </c>
      <c r="B1638" t="s">
        <v>2864</v>
      </c>
      <c r="C1638" t="s">
        <v>26</v>
      </c>
      <c r="D1638" t="s">
        <v>35</v>
      </c>
      <c r="E1638" t="s">
        <v>2865</v>
      </c>
      <c r="F1638" t="s">
        <v>745</v>
      </c>
      <c r="G1638" t="s">
        <v>15</v>
      </c>
      <c r="I1638" t="s">
        <v>17</v>
      </c>
      <c r="K1638" s="2">
        <f>MOD(NYR_Tbl[[#This Row],[tweet_created]],1)</f>
        <v>0.85902777777664596</v>
      </c>
      <c r="L1638" s="2">
        <f>MROUND(NYR_Tbl[[#This Row],[Time]],60/24/60)</f>
        <v>0.875</v>
      </c>
      <c r="M1638" s="3">
        <f>INT(NYR_Tbl[[#This Row],[tweet_created]])</f>
        <v>42003</v>
      </c>
      <c r="N1638">
        <f>DAY(NYR_Tbl[[#This Row],[Date]])</f>
        <v>30</v>
      </c>
      <c r="O1638" s="4">
        <f>IF(NYR_Tbl[[#This Row],[retweet_count]]="",1,NYR_Tbl[[#This Row],[retweet_count]])</f>
        <v>1</v>
      </c>
    </row>
    <row r="1639" spans="1:15" x14ac:dyDescent="0.25">
      <c r="A1639" s="1">
        <v>42003.859722222223</v>
      </c>
      <c r="B1639" t="s">
        <v>2866</v>
      </c>
      <c r="C1639" t="s">
        <v>26</v>
      </c>
      <c r="D1639" t="s">
        <v>311</v>
      </c>
      <c r="E1639" t="s">
        <v>2867</v>
      </c>
      <c r="F1639" t="s">
        <v>838</v>
      </c>
      <c r="G1639" t="s">
        <v>23</v>
      </c>
      <c r="H1639" t="s">
        <v>82</v>
      </c>
      <c r="I1639" t="s">
        <v>38</v>
      </c>
      <c r="K1639" s="2">
        <f>MOD(NYR_Tbl[[#This Row],[tweet_created]],1)</f>
        <v>0.85972222222335404</v>
      </c>
      <c r="L1639" s="2">
        <f>MROUND(NYR_Tbl[[#This Row],[Time]],60/24/60)</f>
        <v>0.875</v>
      </c>
      <c r="M1639" s="3">
        <f>INT(NYR_Tbl[[#This Row],[tweet_created]])</f>
        <v>42003</v>
      </c>
      <c r="N1639">
        <f>DAY(NYR_Tbl[[#This Row],[Date]])</f>
        <v>30</v>
      </c>
      <c r="O1639" s="4">
        <f>IF(NYR_Tbl[[#This Row],[retweet_count]]="",1,NYR_Tbl[[#This Row],[retweet_count]])</f>
        <v>1</v>
      </c>
    </row>
    <row r="1640" spans="1:15" x14ac:dyDescent="0.25">
      <c r="A1640" s="1">
        <v>42003.861805555556</v>
      </c>
      <c r="B1640" t="s">
        <v>2868</v>
      </c>
      <c r="C1640" t="s">
        <v>75</v>
      </c>
      <c r="D1640" t="s">
        <v>267</v>
      </c>
      <c r="E1640" t="s">
        <v>1958</v>
      </c>
      <c r="F1640" t="s">
        <v>460</v>
      </c>
      <c r="G1640" t="s">
        <v>43</v>
      </c>
      <c r="H1640" t="s">
        <v>82</v>
      </c>
      <c r="I1640" t="s">
        <v>17</v>
      </c>
      <c r="K1640" s="2">
        <f>MOD(NYR_Tbl[[#This Row],[tweet_created]],1)</f>
        <v>0.86180555555620231</v>
      </c>
      <c r="L1640" s="2">
        <f>MROUND(NYR_Tbl[[#This Row],[Time]],60/24/60)</f>
        <v>0.875</v>
      </c>
      <c r="M1640" s="3">
        <f>INT(NYR_Tbl[[#This Row],[tweet_created]])</f>
        <v>42003</v>
      </c>
      <c r="N1640">
        <f>DAY(NYR_Tbl[[#This Row],[Date]])</f>
        <v>30</v>
      </c>
      <c r="O1640" s="4">
        <f>IF(NYR_Tbl[[#This Row],[retweet_count]]="",1,NYR_Tbl[[#This Row],[retweet_count]])</f>
        <v>1</v>
      </c>
    </row>
    <row r="1641" spans="1:15" x14ac:dyDescent="0.25">
      <c r="A1641" s="1">
        <v>42003.861805555556</v>
      </c>
      <c r="B1641" t="s">
        <v>2869</v>
      </c>
      <c r="C1641" t="s">
        <v>114</v>
      </c>
      <c r="D1641" t="s">
        <v>118</v>
      </c>
      <c r="E1641" t="s">
        <v>2870</v>
      </c>
      <c r="F1641" t="s">
        <v>2191</v>
      </c>
      <c r="G1641" t="s">
        <v>15</v>
      </c>
      <c r="H1641" t="s">
        <v>634</v>
      </c>
      <c r="I1641" t="s">
        <v>38</v>
      </c>
      <c r="K1641" s="2">
        <f>MOD(NYR_Tbl[[#This Row],[tweet_created]],1)</f>
        <v>0.86180555555620231</v>
      </c>
      <c r="L1641" s="2">
        <f>MROUND(NYR_Tbl[[#This Row],[Time]],60/24/60)</f>
        <v>0.875</v>
      </c>
      <c r="M1641" s="3">
        <f>INT(NYR_Tbl[[#This Row],[tweet_created]])</f>
        <v>42003</v>
      </c>
      <c r="N1641">
        <f>DAY(NYR_Tbl[[#This Row],[Date]])</f>
        <v>30</v>
      </c>
      <c r="O1641" s="4">
        <f>IF(NYR_Tbl[[#This Row],[retweet_count]]="",1,NYR_Tbl[[#This Row],[retweet_count]])</f>
        <v>1</v>
      </c>
    </row>
    <row r="1642" spans="1:15" x14ac:dyDescent="0.25">
      <c r="A1642" s="1">
        <v>42003.863194444442</v>
      </c>
      <c r="B1642" t="s">
        <v>2871</v>
      </c>
      <c r="C1642" t="s">
        <v>11</v>
      </c>
      <c r="D1642" t="s">
        <v>836</v>
      </c>
      <c r="E1642" t="s">
        <v>2862</v>
      </c>
      <c r="F1642" t="s">
        <v>2320</v>
      </c>
      <c r="G1642" t="s">
        <v>15</v>
      </c>
      <c r="H1642" t="s">
        <v>73</v>
      </c>
      <c r="I1642" t="s">
        <v>17</v>
      </c>
      <c r="K1642" s="2">
        <f>MOD(NYR_Tbl[[#This Row],[tweet_created]],1)</f>
        <v>0.8631944444423425</v>
      </c>
      <c r="L1642" s="2">
        <f>MROUND(NYR_Tbl[[#This Row],[Time]],60/24/60)</f>
        <v>0.875</v>
      </c>
      <c r="M1642" s="3">
        <f>INT(NYR_Tbl[[#This Row],[tweet_created]])</f>
        <v>42003</v>
      </c>
      <c r="N1642">
        <f>DAY(NYR_Tbl[[#This Row],[Date]])</f>
        <v>30</v>
      </c>
      <c r="O1642" s="4">
        <f>IF(NYR_Tbl[[#This Row],[retweet_count]]="",1,NYR_Tbl[[#This Row],[retweet_count]])</f>
        <v>1</v>
      </c>
    </row>
    <row r="1643" spans="1:15" x14ac:dyDescent="0.25">
      <c r="A1643" s="1">
        <v>42003.864583333336</v>
      </c>
      <c r="B1643" t="s">
        <v>2872</v>
      </c>
      <c r="C1643" t="s">
        <v>26</v>
      </c>
      <c r="D1643" t="s">
        <v>239</v>
      </c>
      <c r="E1643" t="s">
        <v>2873</v>
      </c>
      <c r="F1643" t="s">
        <v>1762</v>
      </c>
      <c r="G1643" t="s">
        <v>49</v>
      </c>
      <c r="I1643" t="s">
        <v>38</v>
      </c>
      <c r="K1643" s="2">
        <f>MOD(NYR_Tbl[[#This Row],[tweet_created]],1)</f>
        <v>0.86458333333575865</v>
      </c>
      <c r="L1643" s="2">
        <f>MROUND(NYR_Tbl[[#This Row],[Time]],60/24/60)</f>
        <v>0.875</v>
      </c>
      <c r="M1643" s="3">
        <f>INT(NYR_Tbl[[#This Row],[tweet_created]])</f>
        <v>42003</v>
      </c>
      <c r="N1643">
        <f>DAY(NYR_Tbl[[#This Row],[Date]])</f>
        <v>30</v>
      </c>
      <c r="O1643" s="4">
        <f>IF(NYR_Tbl[[#This Row],[retweet_count]]="",1,NYR_Tbl[[#This Row],[retweet_count]])</f>
        <v>1</v>
      </c>
    </row>
    <row r="1644" spans="1:15" x14ac:dyDescent="0.25">
      <c r="A1644" s="1">
        <v>42003.864583333336</v>
      </c>
      <c r="B1644" t="s">
        <v>2874</v>
      </c>
      <c r="C1644" t="s">
        <v>11</v>
      </c>
      <c r="D1644" t="s">
        <v>382</v>
      </c>
      <c r="E1644" t="s">
        <v>482</v>
      </c>
      <c r="F1644" t="s">
        <v>7563</v>
      </c>
      <c r="G1644" t="s">
        <v>49</v>
      </c>
      <c r="H1644" t="s">
        <v>24</v>
      </c>
      <c r="I1644" t="s">
        <v>38</v>
      </c>
      <c r="K1644" s="2">
        <f>MOD(NYR_Tbl[[#This Row],[tweet_created]],1)</f>
        <v>0.86458333333575865</v>
      </c>
      <c r="L1644" s="2">
        <f>MROUND(NYR_Tbl[[#This Row],[Time]],60/24/60)</f>
        <v>0.875</v>
      </c>
      <c r="M1644" s="3">
        <f>INT(NYR_Tbl[[#This Row],[tweet_created]])</f>
        <v>42003</v>
      </c>
      <c r="N1644">
        <f>DAY(NYR_Tbl[[#This Row],[Date]])</f>
        <v>30</v>
      </c>
      <c r="O1644" s="4">
        <f>IF(NYR_Tbl[[#This Row],[retweet_count]]="",1,NYR_Tbl[[#This Row],[retweet_count]])</f>
        <v>1</v>
      </c>
    </row>
    <row r="1645" spans="1:15" x14ac:dyDescent="0.25">
      <c r="A1645" s="1">
        <v>42003.864583333336</v>
      </c>
      <c r="B1645" t="s">
        <v>2875</v>
      </c>
      <c r="C1645" t="s">
        <v>75</v>
      </c>
      <c r="D1645" t="s">
        <v>442</v>
      </c>
      <c r="E1645" t="s">
        <v>2873</v>
      </c>
      <c r="F1645" t="s">
        <v>1762</v>
      </c>
      <c r="G1645" t="s">
        <v>49</v>
      </c>
      <c r="I1645" t="s">
        <v>38</v>
      </c>
      <c r="K1645" s="2">
        <f>MOD(NYR_Tbl[[#This Row],[tweet_created]],1)</f>
        <v>0.86458333333575865</v>
      </c>
      <c r="L1645" s="2">
        <f>MROUND(NYR_Tbl[[#This Row],[Time]],60/24/60)</f>
        <v>0.875</v>
      </c>
      <c r="M1645" s="3">
        <f>INT(NYR_Tbl[[#This Row],[tweet_created]])</f>
        <v>42003</v>
      </c>
      <c r="N1645">
        <f>DAY(NYR_Tbl[[#This Row],[Date]])</f>
        <v>30</v>
      </c>
      <c r="O1645" s="4">
        <f>IF(NYR_Tbl[[#This Row],[retweet_count]]="",1,NYR_Tbl[[#This Row],[retweet_count]])</f>
        <v>1</v>
      </c>
    </row>
    <row r="1646" spans="1:15" x14ac:dyDescent="0.25">
      <c r="A1646" s="1">
        <v>42003.864583333336</v>
      </c>
      <c r="B1646" t="s">
        <v>2876</v>
      </c>
      <c r="C1646" t="s">
        <v>26</v>
      </c>
      <c r="D1646" t="s">
        <v>46</v>
      </c>
      <c r="E1646" t="s">
        <v>2845</v>
      </c>
      <c r="F1646" t="s">
        <v>3281</v>
      </c>
      <c r="G1646" t="s">
        <v>43</v>
      </c>
      <c r="H1646" t="s">
        <v>24</v>
      </c>
      <c r="I1646" t="s">
        <v>38</v>
      </c>
      <c r="K1646" s="2">
        <f>MOD(NYR_Tbl[[#This Row],[tweet_created]],1)</f>
        <v>0.86458333333575865</v>
      </c>
      <c r="L1646" s="2">
        <f>MROUND(NYR_Tbl[[#This Row],[Time]],60/24/60)</f>
        <v>0.875</v>
      </c>
      <c r="M1646" s="3">
        <f>INT(NYR_Tbl[[#This Row],[tweet_created]])</f>
        <v>42003</v>
      </c>
      <c r="N1646">
        <f>DAY(NYR_Tbl[[#This Row],[Date]])</f>
        <v>30</v>
      </c>
      <c r="O1646" s="4">
        <f>IF(NYR_Tbl[[#This Row],[retweet_count]]="",1,NYR_Tbl[[#This Row],[retweet_count]])</f>
        <v>1</v>
      </c>
    </row>
    <row r="1647" spans="1:15" x14ac:dyDescent="0.25">
      <c r="A1647" s="1">
        <v>42003.865277777775</v>
      </c>
      <c r="B1647" t="s">
        <v>2877</v>
      </c>
      <c r="C1647" t="s">
        <v>26</v>
      </c>
      <c r="D1647" t="s">
        <v>429</v>
      </c>
      <c r="E1647" t="s">
        <v>2878</v>
      </c>
      <c r="F1647" t="s">
        <v>1762</v>
      </c>
      <c r="G1647" t="s">
        <v>49</v>
      </c>
      <c r="H1647" t="s">
        <v>44</v>
      </c>
      <c r="I1647" t="s">
        <v>38</v>
      </c>
      <c r="K1647" s="2">
        <f>MOD(NYR_Tbl[[#This Row],[tweet_created]],1)</f>
        <v>0.86527777777519077</v>
      </c>
      <c r="L1647" s="2">
        <f>MROUND(NYR_Tbl[[#This Row],[Time]],60/24/60)</f>
        <v>0.875</v>
      </c>
      <c r="M1647" s="3">
        <f>INT(NYR_Tbl[[#This Row],[tweet_created]])</f>
        <v>42003</v>
      </c>
      <c r="N1647">
        <f>DAY(NYR_Tbl[[#This Row],[Date]])</f>
        <v>30</v>
      </c>
      <c r="O1647" s="4">
        <f>IF(NYR_Tbl[[#This Row],[retweet_count]]="",1,NYR_Tbl[[#This Row],[retweet_count]])</f>
        <v>1</v>
      </c>
    </row>
    <row r="1648" spans="1:15" x14ac:dyDescent="0.25">
      <c r="A1648" s="1">
        <v>42003.865972222222</v>
      </c>
      <c r="B1648" t="s">
        <v>2879</v>
      </c>
      <c r="C1648" t="s">
        <v>26</v>
      </c>
      <c r="D1648" t="s">
        <v>317</v>
      </c>
      <c r="E1648" t="s">
        <v>2880</v>
      </c>
      <c r="F1648" t="s">
        <v>270</v>
      </c>
      <c r="G1648" t="s">
        <v>23</v>
      </c>
      <c r="H1648" t="s">
        <v>24</v>
      </c>
      <c r="I1648" t="s">
        <v>38</v>
      </c>
      <c r="K1648" s="2">
        <f>MOD(NYR_Tbl[[#This Row],[tweet_created]],1)</f>
        <v>0.86597222222189885</v>
      </c>
      <c r="L1648" s="2">
        <f>MROUND(NYR_Tbl[[#This Row],[Time]],60/24/60)</f>
        <v>0.875</v>
      </c>
      <c r="M1648" s="3">
        <f>INT(NYR_Tbl[[#This Row],[tweet_created]])</f>
        <v>42003</v>
      </c>
      <c r="N1648">
        <f>DAY(NYR_Tbl[[#This Row],[Date]])</f>
        <v>30</v>
      </c>
      <c r="O1648" s="4">
        <f>IF(NYR_Tbl[[#This Row],[retweet_count]]="",1,NYR_Tbl[[#This Row],[retweet_count]])</f>
        <v>1</v>
      </c>
    </row>
    <row r="1649" spans="1:15" x14ac:dyDescent="0.25">
      <c r="A1649" s="1">
        <v>42003.866666666669</v>
      </c>
      <c r="B1649" t="s">
        <v>2881</v>
      </c>
      <c r="C1649" t="s">
        <v>26</v>
      </c>
      <c r="D1649" t="s">
        <v>206</v>
      </c>
      <c r="E1649" t="s">
        <v>2882</v>
      </c>
      <c r="F1649" t="s">
        <v>220</v>
      </c>
      <c r="G1649" t="s">
        <v>23</v>
      </c>
      <c r="H1649" t="s">
        <v>44</v>
      </c>
      <c r="I1649" t="s">
        <v>17</v>
      </c>
      <c r="K1649" s="2">
        <f>MOD(NYR_Tbl[[#This Row],[tweet_created]],1)</f>
        <v>0.86666666666860692</v>
      </c>
      <c r="L1649" s="2">
        <f>MROUND(NYR_Tbl[[#This Row],[Time]],60/24/60)</f>
        <v>0.875</v>
      </c>
      <c r="M1649" s="3">
        <f>INT(NYR_Tbl[[#This Row],[tweet_created]])</f>
        <v>42003</v>
      </c>
      <c r="N1649">
        <f>DAY(NYR_Tbl[[#This Row],[Date]])</f>
        <v>30</v>
      </c>
      <c r="O1649" s="4">
        <f>IF(NYR_Tbl[[#This Row],[retweet_count]]="",1,NYR_Tbl[[#This Row],[retweet_count]])</f>
        <v>1</v>
      </c>
    </row>
    <row r="1650" spans="1:15" x14ac:dyDescent="0.25">
      <c r="A1650" s="1">
        <v>42003.868750000001</v>
      </c>
      <c r="B1650" t="s">
        <v>2883</v>
      </c>
      <c r="C1650" t="s">
        <v>11</v>
      </c>
      <c r="D1650" t="s">
        <v>66</v>
      </c>
      <c r="E1650" t="s">
        <v>2884</v>
      </c>
      <c r="F1650" t="s">
        <v>1026</v>
      </c>
      <c r="G1650" t="s">
        <v>23</v>
      </c>
      <c r="H1650" t="s">
        <v>183</v>
      </c>
      <c r="I1650" t="s">
        <v>38</v>
      </c>
      <c r="K1650" s="2">
        <f>MOD(NYR_Tbl[[#This Row],[tweet_created]],1)</f>
        <v>0.86875000000145519</v>
      </c>
      <c r="L1650" s="2">
        <f>MROUND(NYR_Tbl[[#This Row],[Time]],60/24/60)</f>
        <v>0.875</v>
      </c>
      <c r="M1650" s="3">
        <f>INT(NYR_Tbl[[#This Row],[tweet_created]])</f>
        <v>42003</v>
      </c>
      <c r="N1650">
        <f>DAY(NYR_Tbl[[#This Row],[Date]])</f>
        <v>30</v>
      </c>
      <c r="O1650" s="4">
        <f>IF(NYR_Tbl[[#This Row],[retweet_count]]="",1,NYR_Tbl[[#This Row],[retweet_count]])</f>
        <v>1</v>
      </c>
    </row>
    <row r="1651" spans="1:15" x14ac:dyDescent="0.25">
      <c r="A1651" s="1">
        <v>42003.868750000001</v>
      </c>
      <c r="B1651" t="s">
        <v>2885</v>
      </c>
      <c r="C1651" t="s">
        <v>19</v>
      </c>
      <c r="D1651" t="s">
        <v>20</v>
      </c>
      <c r="E1651" t="s">
        <v>222</v>
      </c>
      <c r="F1651" t="s">
        <v>745</v>
      </c>
      <c r="G1651" t="s">
        <v>15</v>
      </c>
      <c r="H1651" t="s">
        <v>16</v>
      </c>
      <c r="I1651" t="s">
        <v>17</v>
      </c>
      <c r="K1651" s="2">
        <f>MOD(NYR_Tbl[[#This Row],[tweet_created]],1)</f>
        <v>0.86875000000145519</v>
      </c>
      <c r="L1651" s="2">
        <f>MROUND(NYR_Tbl[[#This Row],[Time]],60/24/60)</f>
        <v>0.875</v>
      </c>
      <c r="M1651" s="3">
        <f>INT(NYR_Tbl[[#This Row],[tweet_created]])</f>
        <v>42003</v>
      </c>
      <c r="N1651">
        <f>DAY(NYR_Tbl[[#This Row],[Date]])</f>
        <v>30</v>
      </c>
      <c r="O1651" s="4">
        <f>IF(NYR_Tbl[[#This Row],[retweet_count]]="",1,NYR_Tbl[[#This Row],[retweet_count]])</f>
        <v>1</v>
      </c>
    </row>
    <row r="1652" spans="1:15" x14ac:dyDescent="0.25">
      <c r="A1652" s="1">
        <v>42003.869444444441</v>
      </c>
      <c r="B1652" t="s">
        <v>2886</v>
      </c>
      <c r="C1652" t="s">
        <v>26</v>
      </c>
      <c r="D1652" t="s">
        <v>239</v>
      </c>
      <c r="E1652" t="s">
        <v>2887</v>
      </c>
      <c r="F1652" t="s">
        <v>2966</v>
      </c>
      <c r="G1652" t="s">
        <v>49</v>
      </c>
      <c r="H1652" t="s">
        <v>24</v>
      </c>
      <c r="I1652" t="s">
        <v>38</v>
      </c>
      <c r="K1652" s="2">
        <f>MOD(NYR_Tbl[[#This Row],[tweet_created]],1)</f>
        <v>0.86944444444088731</v>
      </c>
      <c r="L1652" s="2">
        <f>MROUND(NYR_Tbl[[#This Row],[Time]],60/24/60)</f>
        <v>0.875</v>
      </c>
      <c r="M1652" s="3">
        <f>INT(NYR_Tbl[[#This Row],[tweet_created]])</f>
        <v>42003</v>
      </c>
      <c r="N1652">
        <f>DAY(NYR_Tbl[[#This Row],[Date]])</f>
        <v>30</v>
      </c>
      <c r="O1652" s="4">
        <f>IF(NYR_Tbl[[#This Row],[retweet_count]]="",1,NYR_Tbl[[#This Row],[retweet_count]])</f>
        <v>1</v>
      </c>
    </row>
    <row r="1653" spans="1:15" x14ac:dyDescent="0.25">
      <c r="A1653" s="1">
        <v>42003.870138888888</v>
      </c>
      <c r="B1653" t="s">
        <v>2888</v>
      </c>
      <c r="C1653" t="s">
        <v>19</v>
      </c>
      <c r="D1653" t="s">
        <v>80</v>
      </c>
      <c r="E1653" t="s">
        <v>2889</v>
      </c>
      <c r="F1653" t="s">
        <v>705</v>
      </c>
      <c r="G1653" t="s">
        <v>49</v>
      </c>
      <c r="H1653" t="s">
        <v>44</v>
      </c>
      <c r="I1653" t="s">
        <v>38</v>
      </c>
      <c r="K1653" s="2">
        <f>MOD(NYR_Tbl[[#This Row],[tweet_created]],1)</f>
        <v>0.87013888888759539</v>
      </c>
      <c r="L1653" s="2">
        <f>MROUND(NYR_Tbl[[#This Row],[Time]],60/24/60)</f>
        <v>0.875</v>
      </c>
      <c r="M1653" s="3">
        <f>INT(NYR_Tbl[[#This Row],[tweet_created]])</f>
        <v>42003</v>
      </c>
      <c r="N1653">
        <f>DAY(NYR_Tbl[[#This Row],[Date]])</f>
        <v>30</v>
      </c>
      <c r="O1653" s="4">
        <f>IF(NYR_Tbl[[#This Row],[retweet_count]]="",1,NYR_Tbl[[#This Row],[retweet_count]])</f>
        <v>1</v>
      </c>
    </row>
    <row r="1654" spans="1:15" x14ac:dyDescent="0.25">
      <c r="A1654" s="1">
        <v>42003.870138888888</v>
      </c>
      <c r="B1654" t="s">
        <v>2890</v>
      </c>
      <c r="C1654" t="s">
        <v>11</v>
      </c>
      <c r="D1654" t="s">
        <v>210</v>
      </c>
      <c r="E1654" t="s">
        <v>486</v>
      </c>
      <c r="F1654" t="s">
        <v>486</v>
      </c>
      <c r="G1654" t="s">
        <v>49</v>
      </c>
      <c r="H1654" t="s">
        <v>24</v>
      </c>
      <c r="I1654" t="s">
        <v>17</v>
      </c>
      <c r="K1654" s="2">
        <f>MOD(NYR_Tbl[[#This Row],[tweet_created]],1)</f>
        <v>0.87013888888759539</v>
      </c>
      <c r="L1654" s="2">
        <f>MROUND(NYR_Tbl[[#This Row],[Time]],60/24/60)</f>
        <v>0.875</v>
      </c>
      <c r="M1654" s="3">
        <f>INT(NYR_Tbl[[#This Row],[tweet_created]])</f>
        <v>42003</v>
      </c>
      <c r="N1654">
        <f>DAY(NYR_Tbl[[#This Row],[Date]])</f>
        <v>30</v>
      </c>
      <c r="O1654" s="4">
        <f>IF(NYR_Tbl[[#This Row],[retweet_count]]="",1,NYR_Tbl[[#This Row],[retweet_count]])</f>
        <v>1</v>
      </c>
    </row>
    <row r="1655" spans="1:15" x14ac:dyDescent="0.25">
      <c r="A1655" s="1">
        <v>42003.870138888888</v>
      </c>
      <c r="B1655" t="s">
        <v>2891</v>
      </c>
      <c r="C1655" t="s">
        <v>11</v>
      </c>
      <c r="D1655" t="s">
        <v>210</v>
      </c>
      <c r="E1655" t="s">
        <v>2892</v>
      </c>
      <c r="F1655" t="s">
        <v>2966</v>
      </c>
      <c r="G1655" t="s">
        <v>49</v>
      </c>
      <c r="H1655" t="s">
        <v>24</v>
      </c>
      <c r="I1655" t="s">
        <v>17</v>
      </c>
      <c r="K1655" s="2">
        <f>MOD(NYR_Tbl[[#This Row],[tweet_created]],1)</f>
        <v>0.87013888888759539</v>
      </c>
      <c r="L1655" s="2">
        <f>MROUND(NYR_Tbl[[#This Row],[Time]],60/24/60)</f>
        <v>0.875</v>
      </c>
      <c r="M1655" s="3">
        <f>INT(NYR_Tbl[[#This Row],[tweet_created]])</f>
        <v>42003</v>
      </c>
      <c r="N1655">
        <f>DAY(NYR_Tbl[[#This Row],[Date]])</f>
        <v>30</v>
      </c>
      <c r="O1655" s="4">
        <f>IF(NYR_Tbl[[#This Row],[retweet_count]]="",1,NYR_Tbl[[#This Row],[retweet_count]])</f>
        <v>1</v>
      </c>
    </row>
    <row r="1656" spans="1:15" x14ac:dyDescent="0.25">
      <c r="A1656" s="1">
        <v>42003.872916666667</v>
      </c>
      <c r="B1656" t="s">
        <v>2893</v>
      </c>
      <c r="C1656" t="s">
        <v>11</v>
      </c>
      <c r="D1656" t="s">
        <v>12</v>
      </c>
      <c r="E1656" t="s">
        <v>2894</v>
      </c>
      <c r="F1656" t="s">
        <v>460</v>
      </c>
      <c r="G1656" t="s">
        <v>43</v>
      </c>
      <c r="I1656" t="s">
        <v>17</v>
      </c>
      <c r="K1656" s="2">
        <f>MOD(NYR_Tbl[[#This Row],[tweet_created]],1)</f>
        <v>0.87291666666715173</v>
      </c>
      <c r="L1656" s="2">
        <f>MROUND(NYR_Tbl[[#This Row],[Time]],60/24/60)</f>
        <v>0.875</v>
      </c>
      <c r="M1656" s="3">
        <f>INT(NYR_Tbl[[#This Row],[tweet_created]])</f>
        <v>42003</v>
      </c>
      <c r="N1656">
        <f>DAY(NYR_Tbl[[#This Row],[Date]])</f>
        <v>30</v>
      </c>
      <c r="O1656" s="4">
        <f>IF(NYR_Tbl[[#This Row],[retweet_count]]="",1,NYR_Tbl[[#This Row],[retweet_count]])</f>
        <v>1</v>
      </c>
    </row>
    <row r="1657" spans="1:15" x14ac:dyDescent="0.25">
      <c r="A1657" s="1">
        <v>42003.874305555553</v>
      </c>
      <c r="B1657" t="s">
        <v>2895</v>
      </c>
      <c r="C1657" t="s">
        <v>11</v>
      </c>
      <c r="D1657" t="s">
        <v>12</v>
      </c>
      <c r="E1657" t="s">
        <v>2862</v>
      </c>
      <c r="F1657" t="s">
        <v>2320</v>
      </c>
      <c r="G1657" t="s">
        <v>15</v>
      </c>
      <c r="H1657" t="s">
        <v>73</v>
      </c>
      <c r="I1657" t="s">
        <v>17</v>
      </c>
      <c r="K1657" s="2">
        <f>MOD(NYR_Tbl[[#This Row],[tweet_created]],1)</f>
        <v>0.87430555555329192</v>
      </c>
      <c r="L1657" s="2">
        <f>MROUND(NYR_Tbl[[#This Row],[Time]],60/24/60)</f>
        <v>0.875</v>
      </c>
      <c r="M1657" s="3">
        <f>INT(NYR_Tbl[[#This Row],[tweet_created]])</f>
        <v>42003</v>
      </c>
      <c r="N1657">
        <f>DAY(NYR_Tbl[[#This Row],[Date]])</f>
        <v>30</v>
      </c>
      <c r="O1657" s="4">
        <f>IF(NYR_Tbl[[#This Row],[retweet_count]]="",1,NYR_Tbl[[#This Row],[retweet_count]])</f>
        <v>1</v>
      </c>
    </row>
    <row r="1658" spans="1:15" x14ac:dyDescent="0.25">
      <c r="A1658" s="1">
        <v>42003.875</v>
      </c>
      <c r="B1658" t="s">
        <v>2896</v>
      </c>
      <c r="C1658" t="s">
        <v>26</v>
      </c>
      <c r="D1658" t="s">
        <v>46</v>
      </c>
      <c r="E1658" t="s">
        <v>2897</v>
      </c>
      <c r="F1658" t="s">
        <v>1535</v>
      </c>
      <c r="G1658" t="s">
        <v>15</v>
      </c>
      <c r="I1658" t="s">
        <v>38</v>
      </c>
      <c r="K1658" s="2">
        <f>MOD(NYR_Tbl[[#This Row],[tweet_created]],1)</f>
        <v>0.875</v>
      </c>
      <c r="L1658" s="2">
        <f>MROUND(NYR_Tbl[[#This Row],[Time]],60/24/60)</f>
        <v>0.875</v>
      </c>
      <c r="M1658" s="3">
        <f>INT(NYR_Tbl[[#This Row],[tweet_created]])</f>
        <v>42003</v>
      </c>
      <c r="N1658">
        <f>DAY(NYR_Tbl[[#This Row],[Date]])</f>
        <v>30</v>
      </c>
      <c r="O1658" s="4">
        <f>IF(NYR_Tbl[[#This Row],[retweet_count]]="",1,NYR_Tbl[[#This Row],[retweet_count]])</f>
        <v>1</v>
      </c>
    </row>
    <row r="1659" spans="1:15" x14ac:dyDescent="0.25">
      <c r="A1659" s="1">
        <v>42003.878472222219</v>
      </c>
      <c r="B1659" t="s">
        <v>2898</v>
      </c>
      <c r="C1659" t="s">
        <v>19</v>
      </c>
      <c r="D1659" t="s">
        <v>80</v>
      </c>
      <c r="E1659" t="s">
        <v>110</v>
      </c>
      <c r="F1659" t="s">
        <v>1480</v>
      </c>
      <c r="G1659" t="s">
        <v>43</v>
      </c>
      <c r="H1659" t="s">
        <v>44</v>
      </c>
      <c r="I1659" t="s">
        <v>38</v>
      </c>
      <c r="K1659" s="2">
        <f>MOD(NYR_Tbl[[#This Row],[tweet_created]],1)</f>
        <v>0.87847222221898846</v>
      </c>
      <c r="L1659" s="2">
        <f>MROUND(NYR_Tbl[[#This Row],[Time]],60/24/60)</f>
        <v>0.875</v>
      </c>
      <c r="M1659" s="3">
        <f>INT(NYR_Tbl[[#This Row],[tweet_created]])</f>
        <v>42003</v>
      </c>
      <c r="N1659">
        <f>DAY(NYR_Tbl[[#This Row],[Date]])</f>
        <v>30</v>
      </c>
      <c r="O1659" s="4">
        <f>IF(NYR_Tbl[[#This Row],[retweet_count]]="",1,NYR_Tbl[[#This Row],[retweet_count]])</f>
        <v>1</v>
      </c>
    </row>
    <row r="1660" spans="1:15" x14ac:dyDescent="0.25">
      <c r="A1660" s="1">
        <v>42003.880555555559</v>
      </c>
      <c r="B1660" t="s">
        <v>2899</v>
      </c>
      <c r="C1660" t="s">
        <v>69</v>
      </c>
      <c r="D1660" t="s">
        <v>84</v>
      </c>
      <c r="E1660" t="s">
        <v>232</v>
      </c>
      <c r="F1660" t="s">
        <v>7563</v>
      </c>
      <c r="G1660" t="s">
        <v>49</v>
      </c>
      <c r="H1660" t="s">
        <v>24</v>
      </c>
      <c r="I1660" t="s">
        <v>38</v>
      </c>
      <c r="K1660" s="2">
        <f>MOD(NYR_Tbl[[#This Row],[tweet_created]],1)</f>
        <v>0.88055555555911269</v>
      </c>
      <c r="L1660" s="2">
        <f>MROUND(NYR_Tbl[[#This Row],[Time]],60/24/60)</f>
        <v>0.875</v>
      </c>
      <c r="M1660" s="3">
        <f>INT(NYR_Tbl[[#This Row],[tweet_created]])</f>
        <v>42003</v>
      </c>
      <c r="N1660">
        <f>DAY(NYR_Tbl[[#This Row],[Date]])</f>
        <v>30</v>
      </c>
      <c r="O1660" s="4">
        <f>IF(NYR_Tbl[[#This Row],[retweet_count]]="",1,NYR_Tbl[[#This Row],[retweet_count]])</f>
        <v>1</v>
      </c>
    </row>
    <row r="1661" spans="1:15" x14ac:dyDescent="0.25">
      <c r="A1661" s="1">
        <v>42003.881249999999</v>
      </c>
      <c r="B1661" t="s">
        <v>2900</v>
      </c>
      <c r="C1661" t="s">
        <v>19</v>
      </c>
      <c r="D1661" t="s">
        <v>80</v>
      </c>
      <c r="E1661" t="s">
        <v>2901</v>
      </c>
      <c r="F1661" t="s">
        <v>3281</v>
      </c>
      <c r="G1661" t="s">
        <v>43</v>
      </c>
      <c r="H1661" t="s">
        <v>16</v>
      </c>
      <c r="I1661" t="s">
        <v>17</v>
      </c>
      <c r="K1661" s="2">
        <f>MOD(NYR_Tbl[[#This Row],[tweet_created]],1)</f>
        <v>0.88124999999854481</v>
      </c>
      <c r="L1661" s="2">
        <f>MROUND(NYR_Tbl[[#This Row],[Time]],60/24/60)</f>
        <v>0.875</v>
      </c>
      <c r="M1661" s="3">
        <f>INT(NYR_Tbl[[#This Row],[tweet_created]])</f>
        <v>42003</v>
      </c>
      <c r="N1661">
        <f>DAY(NYR_Tbl[[#This Row],[Date]])</f>
        <v>30</v>
      </c>
      <c r="O1661" s="4">
        <f>IF(NYR_Tbl[[#This Row],[retweet_count]]="",1,NYR_Tbl[[#This Row],[retweet_count]])</f>
        <v>1</v>
      </c>
    </row>
    <row r="1662" spans="1:15" x14ac:dyDescent="0.25">
      <c r="A1662" s="1">
        <v>42003.881249999999</v>
      </c>
      <c r="B1662" t="s">
        <v>2902</v>
      </c>
      <c r="C1662" t="s">
        <v>11</v>
      </c>
      <c r="D1662" t="s">
        <v>210</v>
      </c>
      <c r="E1662" t="s">
        <v>2903</v>
      </c>
      <c r="F1662" t="s">
        <v>745</v>
      </c>
      <c r="G1662" t="s">
        <v>15</v>
      </c>
      <c r="H1662" t="s">
        <v>16</v>
      </c>
      <c r="I1662" t="s">
        <v>17</v>
      </c>
      <c r="K1662" s="2">
        <f>MOD(NYR_Tbl[[#This Row],[tweet_created]],1)</f>
        <v>0.88124999999854481</v>
      </c>
      <c r="L1662" s="2">
        <f>MROUND(NYR_Tbl[[#This Row],[Time]],60/24/60)</f>
        <v>0.875</v>
      </c>
      <c r="M1662" s="3">
        <f>INT(NYR_Tbl[[#This Row],[tweet_created]])</f>
        <v>42003</v>
      </c>
      <c r="N1662">
        <f>DAY(NYR_Tbl[[#This Row],[Date]])</f>
        <v>30</v>
      </c>
      <c r="O1662" s="4">
        <f>IF(NYR_Tbl[[#This Row],[retweet_count]]="",1,NYR_Tbl[[#This Row],[retweet_count]])</f>
        <v>1</v>
      </c>
    </row>
    <row r="1663" spans="1:15" x14ac:dyDescent="0.25">
      <c r="A1663" s="1">
        <v>42003.888888888891</v>
      </c>
      <c r="B1663" t="s">
        <v>2904</v>
      </c>
      <c r="C1663" t="s">
        <v>11</v>
      </c>
      <c r="D1663" t="s">
        <v>31</v>
      </c>
      <c r="E1663" t="s">
        <v>598</v>
      </c>
      <c r="F1663" t="s">
        <v>1365</v>
      </c>
      <c r="G1663" t="s">
        <v>15</v>
      </c>
      <c r="I1663" t="s">
        <v>17</v>
      </c>
      <c r="K1663" s="2">
        <f>MOD(NYR_Tbl[[#This Row],[tweet_created]],1)</f>
        <v>0.88888888889050577</v>
      </c>
      <c r="L1663" s="2">
        <f>MROUND(NYR_Tbl[[#This Row],[Time]],60/24/60)</f>
        <v>0.875</v>
      </c>
      <c r="M1663" s="3">
        <f>INT(NYR_Tbl[[#This Row],[tweet_created]])</f>
        <v>42003</v>
      </c>
      <c r="N1663">
        <f>DAY(NYR_Tbl[[#This Row],[Date]])</f>
        <v>30</v>
      </c>
      <c r="O1663" s="4">
        <f>IF(NYR_Tbl[[#This Row],[retweet_count]]="",1,NYR_Tbl[[#This Row],[retweet_count]])</f>
        <v>1</v>
      </c>
    </row>
    <row r="1664" spans="1:15" x14ac:dyDescent="0.25">
      <c r="A1664" s="1">
        <v>42003.890277777777</v>
      </c>
      <c r="B1664" t="s">
        <v>2905</v>
      </c>
      <c r="C1664" t="s">
        <v>26</v>
      </c>
      <c r="D1664" t="s">
        <v>453</v>
      </c>
      <c r="E1664" t="s">
        <v>1621</v>
      </c>
      <c r="F1664" t="s">
        <v>745</v>
      </c>
      <c r="G1664" t="s">
        <v>15</v>
      </c>
      <c r="H1664" t="s">
        <v>183</v>
      </c>
      <c r="I1664" t="s">
        <v>38</v>
      </c>
      <c r="J1664">
        <v>0</v>
      </c>
      <c r="K1664" s="2">
        <f>MOD(NYR_Tbl[[#This Row],[tweet_created]],1)</f>
        <v>0.89027777777664596</v>
      </c>
      <c r="L1664" s="2">
        <f>MROUND(NYR_Tbl[[#This Row],[Time]],60/24/60)</f>
        <v>0.875</v>
      </c>
      <c r="M1664" s="3">
        <f>INT(NYR_Tbl[[#This Row],[tweet_created]])</f>
        <v>42003</v>
      </c>
      <c r="N1664">
        <f>DAY(NYR_Tbl[[#This Row],[Date]])</f>
        <v>30</v>
      </c>
      <c r="O1664" s="4">
        <f>IF(NYR_Tbl[[#This Row],[retweet_count]]="",1,NYR_Tbl[[#This Row],[retweet_count]])</f>
        <v>0</v>
      </c>
    </row>
    <row r="1665" spans="1:15" x14ac:dyDescent="0.25">
      <c r="A1665" s="1">
        <v>42003.893055555556</v>
      </c>
      <c r="B1665" t="s">
        <v>2906</v>
      </c>
      <c r="C1665" t="s">
        <v>26</v>
      </c>
      <c r="D1665" t="s">
        <v>46</v>
      </c>
      <c r="E1665" t="s">
        <v>2619</v>
      </c>
      <c r="F1665" t="s">
        <v>1151</v>
      </c>
      <c r="G1665" t="s">
        <v>23</v>
      </c>
      <c r="H1665" t="s">
        <v>24</v>
      </c>
      <c r="I1665" t="s">
        <v>17</v>
      </c>
      <c r="J1665">
        <v>1</v>
      </c>
      <c r="K1665" s="2">
        <f>MOD(NYR_Tbl[[#This Row],[tweet_created]],1)</f>
        <v>0.89305555555620231</v>
      </c>
      <c r="L1665" s="2">
        <f>MROUND(NYR_Tbl[[#This Row],[Time]],60/24/60)</f>
        <v>0.875</v>
      </c>
      <c r="M1665" s="3">
        <f>INT(NYR_Tbl[[#This Row],[tweet_created]])</f>
        <v>42003</v>
      </c>
      <c r="N1665">
        <f>DAY(NYR_Tbl[[#This Row],[Date]])</f>
        <v>30</v>
      </c>
      <c r="O1665" s="4">
        <f>IF(NYR_Tbl[[#This Row],[retweet_count]]="",1,NYR_Tbl[[#This Row],[retweet_count]])</f>
        <v>1</v>
      </c>
    </row>
    <row r="1666" spans="1:15" x14ac:dyDescent="0.25">
      <c r="A1666" s="1">
        <v>42003.893055555556</v>
      </c>
      <c r="B1666" t="s">
        <v>2907</v>
      </c>
      <c r="C1666" t="s">
        <v>11</v>
      </c>
      <c r="D1666" t="s">
        <v>382</v>
      </c>
      <c r="E1666" t="s">
        <v>460</v>
      </c>
      <c r="F1666" t="s">
        <v>460</v>
      </c>
      <c r="G1666" t="s">
        <v>43</v>
      </c>
      <c r="H1666" t="s">
        <v>44</v>
      </c>
      <c r="I1666" t="s">
        <v>17</v>
      </c>
      <c r="K1666" s="2">
        <f>MOD(NYR_Tbl[[#This Row],[tweet_created]],1)</f>
        <v>0.89305555555620231</v>
      </c>
      <c r="L1666" s="2">
        <f>MROUND(NYR_Tbl[[#This Row],[Time]],60/24/60)</f>
        <v>0.875</v>
      </c>
      <c r="M1666" s="3">
        <f>INT(NYR_Tbl[[#This Row],[tweet_created]])</f>
        <v>42003</v>
      </c>
      <c r="N1666">
        <f>DAY(NYR_Tbl[[#This Row],[Date]])</f>
        <v>30</v>
      </c>
      <c r="O1666" s="4">
        <f>IF(NYR_Tbl[[#This Row],[retweet_count]]="",1,NYR_Tbl[[#This Row],[retweet_count]])</f>
        <v>1</v>
      </c>
    </row>
    <row r="1667" spans="1:15" x14ac:dyDescent="0.25">
      <c r="A1667" s="1">
        <v>42003.893750000003</v>
      </c>
      <c r="B1667" t="s">
        <v>2908</v>
      </c>
      <c r="C1667" t="s">
        <v>26</v>
      </c>
      <c r="D1667" t="s">
        <v>35</v>
      </c>
      <c r="E1667" t="s">
        <v>133</v>
      </c>
      <c r="F1667" t="s">
        <v>133</v>
      </c>
      <c r="G1667" t="s">
        <v>23</v>
      </c>
      <c r="H1667" t="s">
        <v>634</v>
      </c>
      <c r="I1667" t="s">
        <v>38</v>
      </c>
      <c r="J1667">
        <v>2</v>
      </c>
      <c r="K1667" s="2">
        <f>MOD(NYR_Tbl[[#This Row],[tweet_created]],1)</f>
        <v>0.89375000000291038</v>
      </c>
      <c r="L1667" s="2">
        <f>MROUND(NYR_Tbl[[#This Row],[Time]],60/24/60)</f>
        <v>0.875</v>
      </c>
      <c r="M1667" s="3">
        <f>INT(NYR_Tbl[[#This Row],[tweet_created]])</f>
        <v>42003</v>
      </c>
      <c r="N1667">
        <f>DAY(NYR_Tbl[[#This Row],[Date]])</f>
        <v>30</v>
      </c>
      <c r="O1667" s="4">
        <f>IF(NYR_Tbl[[#This Row],[retweet_count]]="",1,NYR_Tbl[[#This Row],[retweet_count]])</f>
        <v>2</v>
      </c>
    </row>
    <row r="1668" spans="1:15" x14ac:dyDescent="0.25">
      <c r="A1668" s="1">
        <v>42003.894444444442</v>
      </c>
      <c r="B1668" t="s">
        <v>2909</v>
      </c>
      <c r="C1668" t="s">
        <v>26</v>
      </c>
      <c r="D1668" t="s">
        <v>311</v>
      </c>
      <c r="E1668" t="s">
        <v>2910</v>
      </c>
      <c r="F1668" t="s">
        <v>1026</v>
      </c>
      <c r="G1668" t="s">
        <v>23</v>
      </c>
      <c r="H1668" t="s">
        <v>24</v>
      </c>
      <c r="I1668" t="s">
        <v>38</v>
      </c>
      <c r="J1668">
        <v>0</v>
      </c>
      <c r="K1668" s="2">
        <f>MOD(NYR_Tbl[[#This Row],[tweet_created]],1)</f>
        <v>0.8944444444423425</v>
      </c>
      <c r="L1668" s="2">
        <f>MROUND(NYR_Tbl[[#This Row],[Time]],60/24/60)</f>
        <v>0.875</v>
      </c>
      <c r="M1668" s="3">
        <f>INT(NYR_Tbl[[#This Row],[tweet_created]])</f>
        <v>42003</v>
      </c>
      <c r="N1668">
        <f>DAY(NYR_Tbl[[#This Row],[Date]])</f>
        <v>30</v>
      </c>
      <c r="O1668" s="4">
        <f>IF(NYR_Tbl[[#This Row],[retweet_count]]="",1,NYR_Tbl[[#This Row],[retweet_count]])</f>
        <v>0</v>
      </c>
    </row>
    <row r="1669" spans="1:15" x14ac:dyDescent="0.25">
      <c r="A1669" s="1">
        <v>42003.895138888889</v>
      </c>
      <c r="B1669" t="s">
        <v>2911</v>
      </c>
      <c r="C1669" t="s">
        <v>114</v>
      </c>
      <c r="D1669" t="s">
        <v>606</v>
      </c>
      <c r="E1669" t="s">
        <v>2912</v>
      </c>
      <c r="F1669" t="s">
        <v>7243</v>
      </c>
      <c r="G1669" t="s">
        <v>15</v>
      </c>
      <c r="I1669" t="s">
        <v>17</v>
      </c>
      <c r="J1669">
        <v>3</v>
      </c>
      <c r="K1669" s="2">
        <f>MOD(NYR_Tbl[[#This Row],[tweet_created]],1)</f>
        <v>0.89513888888905058</v>
      </c>
      <c r="L1669" s="2">
        <f>MROUND(NYR_Tbl[[#This Row],[Time]],60/24/60)</f>
        <v>0.875</v>
      </c>
      <c r="M1669" s="3">
        <f>INT(NYR_Tbl[[#This Row],[tweet_created]])</f>
        <v>42003</v>
      </c>
      <c r="N1669">
        <f>DAY(NYR_Tbl[[#This Row],[Date]])</f>
        <v>30</v>
      </c>
      <c r="O1669" s="4">
        <f>IF(NYR_Tbl[[#This Row],[retweet_count]]="",1,NYR_Tbl[[#This Row],[retweet_count]])</f>
        <v>3</v>
      </c>
    </row>
    <row r="1670" spans="1:15" x14ac:dyDescent="0.25">
      <c r="A1670" s="1">
        <v>42003.895833333336</v>
      </c>
      <c r="B1670" t="s">
        <v>2913</v>
      </c>
      <c r="C1670" t="s">
        <v>19</v>
      </c>
      <c r="D1670" t="s">
        <v>80</v>
      </c>
      <c r="E1670" t="s">
        <v>2914</v>
      </c>
      <c r="F1670" t="s">
        <v>2131</v>
      </c>
      <c r="G1670" t="s">
        <v>23</v>
      </c>
      <c r="H1670" t="s">
        <v>82</v>
      </c>
      <c r="I1670" t="s">
        <v>38</v>
      </c>
      <c r="K1670" s="2">
        <f>MOD(NYR_Tbl[[#This Row],[tweet_created]],1)</f>
        <v>0.89583333333575865</v>
      </c>
      <c r="L1670" s="2">
        <f>MROUND(NYR_Tbl[[#This Row],[Time]],60/24/60)</f>
        <v>0.91666666666666663</v>
      </c>
      <c r="M1670" s="3">
        <f>INT(NYR_Tbl[[#This Row],[tweet_created]])</f>
        <v>42003</v>
      </c>
      <c r="N1670">
        <f>DAY(NYR_Tbl[[#This Row],[Date]])</f>
        <v>30</v>
      </c>
      <c r="O1670" s="4">
        <f>IF(NYR_Tbl[[#This Row],[retweet_count]]="",1,NYR_Tbl[[#This Row],[retweet_count]])</f>
        <v>1</v>
      </c>
    </row>
    <row r="1671" spans="1:15" x14ac:dyDescent="0.25">
      <c r="A1671" s="1">
        <v>42003.897222222222</v>
      </c>
      <c r="B1671" t="s">
        <v>2915</v>
      </c>
      <c r="C1671" t="s">
        <v>26</v>
      </c>
      <c r="D1671" t="s">
        <v>35</v>
      </c>
      <c r="E1671" t="s">
        <v>2916</v>
      </c>
      <c r="F1671" t="s">
        <v>745</v>
      </c>
      <c r="G1671" t="s">
        <v>15</v>
      </c>
      <c r="I1671" t="s">
        <v>38</v>
      </c>
      <c r="J1671">
        <v>0</v>
      </c>
      <c r="K1671" s="2">
        <f>MOD(NYR_Tbl[[#This Row],[tweet_created]],1)</f>
        <v>0.89722222222189885</v>
      </c>
      <c r="L1671" s="2">
        <f>MROUND(NYR_Tbl[[#This Row],[Time]],60/24/60)</f>
        <v>0.91666666666666663</v>
      </c>
      <c r="M1671" s="3">
        <f>INT(NYR_Tbl[[#This Row],[tweet_created]])</f>
        <v>42003</v>
      </c>
      <c r="N1671">
        <f>DAY(NYR_Tbl[[#This Row],[Date]])</f>
        <v>30</v>
      </c>
      <c r="O1671" s="4">
        <f>IF(NYR_Tbl[[#This Row],[retweet_count]]="",1,NYR_Tbl[[#This Row],[retweet_count]])</f>
        <v>0</v>
      </c>
    </row>
    <row r="1672" spans="1:15" x14ac:dyDescent="0.25">
      <c r="A1672" s="1">
        <v>42003.897222222222</v>
      </c>
      <c r="B1672" t="s">
        <v>2917</v>
      </c>
      <c r="C1672" t="s">
        <v>26</v>
      </c>
      <c r="D1672" t="s">
        <v>27</v>
      </c>
      <c r="E1672" t="s">
        <v>405</v>
      </c>
      <c r="F1672" t="s">
        <v>745</v>
      </c>
      <c r="G1672" t="s">
        <v>15</v>
      </c>
      <c r="H1672" t="s">
        <v>16</v>
      </c>
      <c r="I1672" t="s">
        <v>38</v>
      </c>
      <c r="J1672">
        <v>3</v>
      </c>
      <c r="K1672" s="2">
        <f>MOD(NYR_Tbl[[#This Row],[tweet_created]],1)</f>
        <v>0.89722222222189885</v>
      </c>
      <c r="L1672" s="2">
        <f>MROUND(NYR_Tbl[[#This Row],[Time]],60/24/60)</f>
        <v>0.91666666666666663</v>
      </c>
      <c r="M1672" s="3">
        <f>INT(NYR_Tbl[[#This Row],[tweet_created]])</f>
        <v>42003</v>
      </c>
      <c r="N1672">
        <f>DAY(NYR_Tbl[[#This Row],[Date]])</f>
        <v>30</v>
      </c>
      <c r="O1672" s="4">
        <f>IF(NYR_Tbl[[#This Row],[retweet_count]]="",1,NYR_Tbl[[#This Row],[retweet_count]])</f>
        <v>3</v>
      </c>
    </row>
    <row r="1673" spans="1:15" x14ac:dyDescent="0.25">
      <c r="A1673" s="1">
        <v>42003.897222222222</v>
      </c>
      <c r="B1673" t="s">
        <v>2918</v>
      </c>
      <c r="C1673" t="s">
        <v>26</v>
      </c>
      <c r="D1673" t="s">
        <v>206</v>
      </c>
      <c r="E1673" t="s">
        <v>2919</v>
      </c>
      <c r="F1673" t="s">
        <v>1671</v>
      </c>
      <c r="G1673" t="s">
        <v>49</v>
      </c>
      <c r="H1673" t="s">
        <v>16</v>
      </c>
      <c r="I1673" t="s">
        <v>38</v>
      </c>
      <c r="J1673">
        <v>1</v>
      </c>
      <c r="K1673" s="2">
        <f>MOD(NYR_Tbl[[#This Row],[tweet_created]],1)</f>
        <v>0.89722222222189885</v>
      </c>
      <c r="L1673" s="2">
        <f>MROUND(NYR_Tbl[[#This Row],[Time]],60/24/60)</f>
        <v>0.91666666666666663</v>
      </c>
      <c r="M1673" s="3">
        <f>INT(NYR_Tbl[[#This Row],[tweet_created]])</f>
        <v>42003</v>
      </c>
      <c r="N1673">
        <f>DAY(NYR_Tbl[[#This Row],[Date]])</f>
        <v>30</v>
      </c>
      <c r="O1673" s="4">
        <f>IF(NYR_Tbl[[#This Row],[retweet_count]]="",1,NYR_Tbl[[#This Row],[retweet_count]])</f>
        <v>1</v>
      </c>
    </row>
    <row r="1674" spans="1:15" x14ac:dyDescent="0.25">
      <c r="A1674" s="1">
        <v>42003.897916666669</v>
      </c>
      <c r="B1674" t="s">
        <v>2920</v>
      </c>
      <c r="C1674" t="s">
        <v>11</v>
      </c>
      <c r="D1674" t="s">
        <v>66</v>
      </c>
      <c r="E1674" t="s">
        <v>688</v>
      </c>
      <c r="F1674" t="s">
        <v>1026</v>
      </c>
      <c r="G1674" t="s">
        <v>23</v>
      </c>
      <c r="H1674" t="s">
        <v>82</v>
      </c>
      <c r="I1674" t="s">
        <v>38</v>
      </c>
      <c r="J1674">
        <v>0</v>
      </c>
      <c r="K1674" s="2">
        <f>MOD(NYR_Tbl[[#This Row],[tweet_created]],1)</f>
        <v>0.89791666666860692</v>
      </c>
      <c r="L1674" s="2">
        <f>MROUND(NYR_Tbl[[#This Row],[Time]],60/24/60)</f>
        <v>0.91666666666666663</v>
      </c>
      <c r="M1674" s="3">
        <f>INT(NYR_Tbl[[#This Row],[tweet_created]])</f>
        <v>42003</v>
      </c>
      <c r="N1674">
        <f>DAY(NYR_Tbl[[#This Row],[Date]])</f>
        <v>30</v>
      </c>
      <c r="O1674" s="4">
        <f>IF(NYR_Tbl[[#This Row],[retweet_count]]="",1,NYR_Tbl[[#This Row],[retweet_count]])</f>
        <v>0</v>
      </c>
    </row>
    <row r="1675" spans="1:15" x14ac:dyDescent="0.25">
      <c r="A1675" s="1">
        <v>42003.898611111108</v>
      </c>
      <c r="B1675" t="s">
        <v>2921</v>
      </c>
      <c r="C1675" t="s">
        <v>75</v>
      </c>
      <c r="D1675" t="s">
        <v>76</v>
      </c>
      <c r="E1675" t="s">
        <v>2922</v>
      </c>
      <c r="F1675" t="s">
        <v>1762</v>
      </c>
      <c r="G1675" t="s">
        <v>49</v>
      </c>
      <c r="H1675" t="s">
        <v>82</v>
      </c>
      <c r="I1675" t="s">
        <v>17</v>
      </c>
      <c r="J1675">
        <v>0</v>
      </c>
      <c r="K1675" s="2">
        <f>MOD(NYR_Tbl[[#This Row],[tweet_created]],1)</f>
        <v>0.89861111110803904</v>
      </c>
      <c r="L1675" s="2">
        <f>MROUND(NYR_Tbl[[#This Row],[Time]],60/24/60)</f>
        <v>0.91666666666666663</v>
      </c>
      <c r="M1675" s="3">
        <f>INT(NYR_Tbl[[#This Row],[tweet_created]])</f>
        <v>42003</v>
      </c>
      <c r="N1675">
        <f>DAY(NYR_Tbl[[#This Row],[Date]])</f>
        <v>30</v>
      </c>
      <c r="O1675" s="4">
        <f>IF(NYR_Tbl[[#This Row],[retweet_count]]="",1,NYR_Tbl[[#This Row],[retweet_count]])</f>
        <v>0</v>
      </c>
    </row>
    <row r="1676" spans="1:15" x14ac:dyDescent="0.25">
      <c r="A1676" s="1">
        <v>42003.9</v>
      </c>
      <c r="B1676" t="s">
        <v>2923</v>
      </c>
      <c r="C1676" t="s">
        <v>11</v>
      </c>
      <c r="D1676" t="s">
        <v>1105</v>
      </c>
      <c r="E1676" t="s">
        <v>159</v>
      </c>
      <c r="F1676" t="s">
        <v>460</v>
      </c>
      <c r="G1676" t="s">
        <v>43</v>
      </c>
      <c r="H1676" t="s">
        <v>183</v>
      </c>
      <c r="I1676" t="s">
        <v>38</v>
      </c>
      <c r="K1676" s="2">
        <f>MOD(NYR_Tbl[[#This Row],[tweet_created]],1)</f>
        <v>0.90000000000145519</v>
      </c>
      <c r="L1676" s="2">
        <f>MROUND(NYR_Tbl[[#This Row],[Time]],60/24/60)</f>
        <v>0.91666666666666663</v>
      </c>
      <c r="M1676" s="3">
        <f>INT(NYR_Tbl[[#This Row],[tweet_created]])</f>
        <v>42003</v>
      </c>
      <c r="N1676">
        <f>DAY(NYR_Tbl[[#This Row],[Date]])</f>
        <v>30</v>
      </c>
      <c r="O1676" s="4">
        <f>IF(NYR_Tbl[[#This Row],[retweet_count]]="",1,NYR_Tbl[[#This Row],[retweet_count]])</f>
        <v>1</v>
      </c>
    </row>
    <row r="1677" spans="1:15" x14ac:dyDescent="0.25">
      <c r="A1677" s="1">
        <v>42003.9</v>
      </c>
      <c r="B1677" t="s">
        <v>2924</v>
      </c>
      <c r="C1677" t="s">
        <v>11</v>
      </c>
      <c r="D1677" t="s">
        <v>201</v>
      </c>
      <c r="E1677" t="s">
        <v>2925</v>
      </c>
      <c r="F1677" t="s">
        <v>3281</v>
      </c>
      <c r="G1677" t="s">
        <v>43</v>
      </c>
      <c r="I1677" t="s">
        <v>17</v>
      </c>
      <c r="K1677" s="2">
        <f>MOD(NYR_Tbl[[#This Row],[tweet_created]],1)</f>
        <v>0.90000000000145519</v>
      </c>
      <c r="L1677" s="2">
        <f>MROUND(NYR_Tbl[[#This Row],[Time]],60/24/60)</f>
        <v>0.91666666666666663</v>
      </c>
      <c r="M1677" s="3">
        <f>INT(NYR_Tbl[[#This Row],[tweet_created]])</f>
        <v>42003</v>
      </c>
      <c r="N1677">
        <f>DAY(NYR_Tbl[[#This Row],[Date]])</f>
        <v>30</v>
      </c>
      <c r="O1677" s="4">
        <f>IF(NYR_Tbl[[#This Row],[retweet_count]]="",1,NYR_Tbl[[#This Row],[retweet_count]])</f>
        <v>1</v>
      </c>
    </row>
    <row r="1678" spans="1:15" x14ac:dyDescent="0.25">
      <c r="A1678" s="1">
        <v>42003.902777777781</v>
      </c>
      <c r="B1678" t="s">
        <v>2926</v>
      </c>
      <c r="C1678" t="s">
        <v>26</v>
      </c>
      <c r="D1678" t="s">
        <v>206</v>
      </c>
      <c r="E1678" t="s">
        <v>2927</v>
      </c>
      <c r="F1678" t="s">
        <v>183</v>
      </c>
      <c r="G1678" t="s">
        <v>15</v>
      </c>
      <c r="H1678" t="s">
        <v>183</v>
      </c>
      <c r="I1678" t="s">
        <v>38</v>
      </c>
      <c r="J1678">
        <v>0</v>
      </c>
      <c r="K1678" s="2">
        <f>MOD(NYR_Tbl[[#This Row],[tweet_created]],1)</f>
        <v>0.90277777778101154</v>
      </c>
      <c r="L1678" s="2">
        <f>MROUND(NYR_Tbl[[#This Row],[Time]],60/24/60)</f>
        <v>0.91666666666666663</v>
      </c>
      <c r="M1678" s="3">
        <f>INT(NYR_Tbl[[#This Row],[tweet_created]])</f>
        <v>42003</v>
      </c>
      <c r="N1678">
        <f>DAY(NYR_Tbl[[#This Row],[Date]])</f>
        <v>30</v>
      </c>
      <c r="O1678" s="4">
        <f>IF(NYR_Tbl[[#This Row],[retweet_count]]="",1,NYR_Tbl[[#This Row],[retweet_count]])</f>
        <v>0</v>
      </c>
    </row>
    <row r="1679" spans="1:15" x14ac:dyDescent="0.25">
      <c r="A1679" s="1">
        <v>42003.90347222222</v>
      </c>
      <c r="B1679" t="s">
        <v>2928</v>
      </c>
      <c r="C1679" t="s">
        <v>26</v>
      </c>
      <c r="D1679" t="s">
        <v>429</v>
      </c>
      <c r="E1679" t="s">
        <v>237</v>
      </c>
      <c r="F1679" t="s">
        <v>1480</v>
      </c>
      <c r="G1679" t="s">
        <v>43</v>
      </c>
      <c r="H1679" t="s">
        <v>44</v>
      </c>
      <c r="I1679" t="s">
        <v>38</v>
      </c>
      <c r="J1679">
        <v>0</v>
      </c>
      <c r="K1679" s="2">
        <f>MOD(NYR_Tbl[[#This Row],[tweet_created]],1)</f>
        <v>0.90347222222044365</v>
      </c>
      <c r="L1679" s="2">
        <f>MROUND(NYR_Tbl[[#This Row],[Time]],60/24/60)</f>
        <v>0.91666666666666663</v>
      </c>
      <c r="M1679" s="3">
        <f>INT(NYR_Tbl[[#This Row],[tweet_created]])</f>
        <v>42003</v>
      </c>
      <c r="N1679">
        <f>DAY(NYR_Tbl[[#This Row],[Date]])</f>
        <v>30</v>
      </c>
      <c r="O1679" s="4">
        <f>IF(NYR_Tbl[[#This Row],[retweet_count]]="",1,NYR_Tbl[[#This Row],[retweet_count]])</f>
        <v>0</v>
      </c>
    </row>
    <row r="1680" spans="1:15" x14ac:dyDescent="0.25">
      <c r="A1680" s="1">
        <v>42003.904166666667</v>
      </c>
      <c r="B1680" t="s">
        <v>2929</v>
      </c>
      <c r="C1680" t="s">
        <v>19</v>
      </c>
      <c r="D1680" t="s">
        <v>35</v>
      </c>
      <c r="E1680" t="s">
        <v>2193</v>
      </c>
      <c r="F1680" t="s">
        <v>7563</v>
      </c>
      <c r="G1680" t="s">
        <v>49</v>
      </c>
      <c r="H1680" t="s">
        <v>24</v>
      </c>
      <c r="I1680" t="s">
        <v>17</v>
      </c>
      <c r="J1680">
        <v>0</v>
      </c>
      <c r="K1680" s="2">
        <f>MOD(NYR_Tbl[[#This Row],[tweet_created]],1)</f>
        <v>0.90416666666715173</v>
      </c>
      <c r="L1680" s="2">
        <f>MROUND(NYR_Tbl[[#This Row],[Time]],60/24/60)</f>
        <v>0.91666666666666663</v>
      </c>
      <c r="M1680" s="3">
        <f>INT(NYR_Tbl[[#This Row],[tweet_created]])</f>
        <v>42003</v>
      </c>
      <c r="N1680">
        <f>DAY(NYR_Tbl[[#This Row],[Date]])</f>
        <v>30</v>
      </c>
      <c r="O1680" s="4">
        <f>IF(NYR_Tbl[[#This Row],[retweet_count]]="",1,NYR_Tbl[[#This Row],[retweet_count]])</f>
        <v>0</v>
      </c>
    </row>
    <row r="1681" spans="1:15" x14ac:dyDescent="0.25">
      <c r="A1681" s="1">
        <v>42003.905555555553</v>
      </c>
      <c r="B1681" t="s">
        <v>2930</v>
      </c>
      <c r="C1681" t="s">
        <v>26</v>
      </c>
      <c r="D1681" t="s">
        <v>35</v>
      </c>
      <c r="E1681" t="s">
        <v>270</v>
      </c>
      <c r="F1681" t="s">
        <v>270</v>
      </c>
      <c r="G1681" t="s">
        <v>23</v>
      </c>
      <c r="H1681" t="s">
        <v>16</v>
      </c>
      <c r="I1681" t="s">
        <v>38</v>
      </c>
      <c r="J1681">
        <v>0</v>
      </c>
      <c r="K1681" s="2">
        <f>MOD(NYR_Tbl[[#This Row],[tweet_created]],1)</f>
        <v>0.90555555555329192</v>
      </c>
      <c r="L1681" s="2">
        <f>MROUND(NYR_Tbl[[#This Row],[Time]],60/24/60)</f>
        <v>0.91666666666666663</v>
      </c>
      <c r="M1681" s="3">
        <f>INT(NYR_Tbl[[#This Row],[tweet_created]])</f>
        <v>42003</v>
      </c>
      <c r="N1681">
        <f>DAY(NYR_Tbl[[#This Row],[Date]])</f>
        <v>30</v>
      </c>
      <c r="O1681" s="4">
        <f>IF(NYR_Tbl[[#This Row],[retweet_count]]="",1,NYR_Tbl[[#This Row],[retweet_count]])</f>
        <v>0</v>
      </c>
    </row>
    <row r="1682" spans="1:15" x14ac:dyDescent="0.25">
      <c r="A1682" s="1">
        <v>42003.907638888886</v>
      </c>
      <c r="B1682" t="s">
        <v>2931</v>
      </c>
      <c r="C1682" t="s">
        <v>26</v>
      </c>
      <c r="D1682" t="s">
        <v>46</v>
      </c>
      <c r="E1682" t="s">
        <v>2932</v>
      </c>
      <c r="F1682" t="s">
        <v>7564</v>
      </c>
      <c r="G1682" t="s">
        <v>49</v>
      </c>
      <c r="I1682" t="s">
        <v>38</v>
      </c>
      <c r="J1682">
        <v>0</v>
      </c>
      <c r="K1682" s="2">
        <f>MOD(NYR_Tbl[[#This Row],[tweet_created]],1)</f>
        <v>0.90763888888614019</v>
      </c>
      <c r="L1682" s="2">
        <f>MROUND(NYR_Tbl[[#This Row],[Time]],60/24/60)</f>
        <v>0.91666666666666663</v>
      </c>
      <c r="M1682" s="3">
        <f>INT(NYR_Tbl[[#This Row],[tweet_created]])</f>
        <v>42003</v>
      </c>
      <c r="N1682">
        <f>DAY(NYR_Tbl[[#This Row],[Date]])</f>
        <v>30</v>
      </c>
      <c r="O1682" s="4">
        <f>IF(NYR_Tbl[[#This Row],[retweet_count]]="",1,NYR_Tbl[[#This Row],[retweet_count]])</f>
        <v>0</v>
      </c>
    </row>
    <row r="1683" spans="1:15" x14ac:dyDescent="0.25">
      <c r="A1683" s="1">
        <v>42003.913194444445</v>
      </c>
      <c r="B1683" t="s">
        <v>2933</v>
      </c>
      <c r="C1683" t="s">
        <v>11</v>
      </c>
      <c r="D1683" t="s">
        <v>382</v>
      </c>
      <c r="E1683" t="s">
        <v>2934</v>
      </c>
      <c r="F1683" t="s">
        <v>460</v>
      </c>
      <c r="G1683" t="s">
        <v>43</v>
      </c>
      <c r="H1683" t="s">
        <v>82</v>
      </c>
      <c r="I1683" t="s">
        <v>17</v>
      </c>
      <c r="J1683">
        <v>0</v>
      </c>
      <c r="K1683" s="2">
        <f>MOD(NYR_Tbl[[#This Row],[tweet_created]],1)</f>
        <v>0.91319444444525288</v>
      </c>
      <c r="L1683" s="2">
        <f>MROUND(NYR_Tbl[[#This Row],[Time]],60/24/60)</f>
        <v>0.91666666666666663</v>
      </c>
      <c r="M1683" s="3">
        <f>INT(NYR_Tbl[[#This Row],[tweet_created]])</f>
        <v>42003</v>
      </c>
      <c r="N1683">
        <f>DAY(NYR_Tbl[[#This Row],[Date]])</f>
        <v>30</v>
      </c>
      <c r="O1683" s="4">
        <f>IF(NYR_Tbl[[#This Row],[retweet_count]]="",1,NYR_Tbl[[#This Row],[retweet_count]])</f>
        <v>0</v>
      </c>
    </row>
    <row r="1684" spans="1:15" x14ac:dyDescent="0.25">
      <c r="A1684" s="1">
        <v>42003.913194444445</v>
      </c>
      <c r="B1684" t="s">
        <v>2935</v>
      </c>
      <c r="C1684" t="s">
        <v>19</v>
      </c>
      <c r="D1684" t="s">
        <v>566</v>
      </c>
      <c r="E1684" t="s">
        <v>2936</v>
      </c>
      <c r="F1684" t="s">
        <v>1762</v>
      </c>
      <c r="G1684" t="s">
        <v>49</v>
      </c>
      <c r="H1684" t="s">
        <v>82</v>
      </c>
      <c r="I1684" t="s">
        <v>38</v>
      </c>
      <c r="K1684" s="2">
        <f>MOD(NYR_Tbl[[#This Row],[tweet_created]],1)</f>
        <v>0.91319444444525288</v>
      </c>
      <c r="L1684" s="2">
        <f>MROUND(NYR_Tbl[[#This Row],[Time]],60/24/60)</f>
        <v>0.91666666666666663</v>
      </c>
      <c r="M1684" s="3">
        <f>INT(NYR_Tbl[[#This Row],[tweet_created]])</f>
        <v>42003</v>
      </c>
      <c r="N1684">
        <f>DAY(NYR_Tbl[[#This Row],[Date]])</f>
        <v>30</v>
      </c>
      <c r="O1684" s="4">
        <f>IF(NYR_Tbl[[#This Row],[retweet_count]]="",1,NYR_Tbl[[#This Row],[retweet_count]])</f>
        <v>1</v>
      </c>
    </row>
    <row r="1685" spans="1:15" x14ac:dyDescent="0.25">
      <c r="A1685" s="1">
        <v>42003.913888888892</v>
      </c>
      <c r="B1685" t="s">
        <v>2937</v>
      </c>
      <c r="C1685" t="s">
        <v>89</v>
      </c>
      <c r="D1685" t="s">
        <v>90</v>
      </c>
      <c r="E1685" t="s">
        <v>2938</v>
      </c>
      <c r="F1685" t="s">
        <v>270</v>
      </c>
      <c r="G1685" t="s">
        <v>23</v>
      </c>
      <c r="H1685" t="s">
        <v>24</v>
      </c>
      <c r="I1685" t="s">
        <v>38</v>
      </c>
      <c r="J1685">
        <v>0</v>
      </c>
      <c r="K1685" s="2">
        <f>MOD(NYR_Tbl[[#This Row],[tweet_created]],1)</f>
        <v>0.91388888889196096</v>
      </c>
      <c r="L1685" s="2">
        <f>MROUND(NYR_Tbl[[#This Row],[Time]],60/24/60)</f>
        <v>0.91666666666666663</v>
      </c>
      <c r="M1685" s="3">
        <f>INT(NYR_Tbl[[#This Row],[tweet_created]])</f>
        <v>42003</v>
      </c>
      <c r="N1685">
        <f>DAY(NYR_Tbl[[#This Row],[Date]])</f>
        <v>30</v>
      </c>
      <c r="O1685" s="4">
        <f>IF(NYR_Tbl[[#This Row],[retweet_count]]="",1,NYR_Tbl[[#This Row],[retweet_count]])</f>
        <v>0</v>
      </c>
    </row>
    <row r="1686" spans="1:15" x14ac:dyDescent="0.25">
      <c r="A1686" s="1">
        <v>42003.913888888892</v>
      </c>
      <c r="B1686" t="s">
        <v>2939</v>
      </c>
      <c r="C1686" t="s">
        <v>11</v>
      </c>
      <c r="D1686" t="s">
        <v>201</v>
      </c>
      <c r="E1686" t="s">
        <v>2940</v>
      </c>
      <c r="F1686" t="s">
        <v>2320</v>
      </c>
      <c r="G1686" t="s">
        <v>15</v>
      </c>
      <c r="H1686" t="s">
        <v>73</v>
      </c>
      <c r="I1686" t="s">
        <v>17</v>
      </c>
      <c r="J1686">
        <v>3</v>
      </c>
      <c r="K1686" s="2">
        <f>MOD(NYR_Tbl[[#This Row],[tweet_created]],1)</f>
        <v>0.91388888889196096</v>
      </c>
      <c r="L1686" s="2">
        <f>MROUND(NYR_Tbl[[#This Row],[Time]],60/24/60)</f>
        <v>0.91666666666666663</v>
      </c>
      <c r="M1686" s="3">
        <f>INT(NYR_Tbl[[#This Row],[tweet_created]])</f>
        <v>42003</v>
      </c>
      <c r="N1686">
        <f>DAY(NYR_Tbl[[#This Row],[Date]])</f>
        <v>30</v>
      </c>
      <c r="O1686" s="4">
        <f>IF(NYR_Tbl[[#This Row],[retweet_count]]="",1,NYR_Tbl[[#This Row],[retweet_count]])</f>
        <v>3</v>
      </c>
    </row>
    <row r="1687" spans="1:15" x14ac:dyDescent="0.25">
      <c r="A1687" s="1">
        <v>42003.914583333331</v>
      </c>
      <c r="B1687" t="s">
        <v>2941</v>
      </c>
      <c r="C1687" t="s">
        <v>11</v>
      </c>
      <c r="D1687" t="s">
        <v>1105</v>
      </c>
      <c r="E1687" t="s">
        <v>2942</v>
      </c>
      <c r="F1687" t="s">
        <v>745</v>
      </c>
      <c r="G1687" t="s">
        <v>15</v>
      </c>
      <c r="I1687" t="s">
        <v>38</v>
      </c>
      <c r="J1687">
        <v>0</v>
      </c>
      <c r="K1687" s="2">
        <f>MOD(NYR_Tbl[[#This Row],[tweet_created]],1)</f>
        <v>0.91458333333139308</v>
      </c>
      <c r="L1687" s="2">
        <f>MROUND(NYR_Tbl[[#This Row],[Time]],60/24/60)</f>
        <v>0.91666666666666663</v>
      </c>
      <c r="M1687" s="3">
        <f>INT(NYR_Tbl[[#This Row],[tweet_created]])</f>
        <v>42003</v>
      </c>
      <c r="N1687">
        <f>DAY(NYR_Tbl[[#This Row],[Date]])</f>
        <v>30</v>
      </c>
      <c r="O1687" s="4">
        <f>IF(NYR_Tbl[[#This Row],[retweet_count]]="",1,NYR_Tbl[[#This Row],[retweet_count]])</f>
        <v>0</v>
      </c>
    </row>
    <row r="1688" spans="1:15" x14ac:dyDescent="0.25">
      <c r="A1688" s="1">
        <v>42003.915972222225</v>
      </c>
      <c r="B1688" t="s">
        <v>2943</v>
      </c>
      <c r="C1688" t="s">
        <v>26</v>
      </c>
      <c r="D1688" t="s">
        <v>27</v>
      </c>
      <c r="E1688" t="s">
        <v>2944</v>
      </c>
      <c r="F1688" t="s">
        <v>1352</v>
      </c>
      <c r="G1688" t="s">
        <v>23</v>
      </c>
      <c r="I1688" t="s">
        <v>17</v>
      </c>
      <c r="K1688" s="2">
        <f>MOD(NYR_Tbl[[#This Row],[tweet_created]],1)</f>
        <v>0.91597222222480923</v>
      </c>
      <c r="L1688" s="2">
        <f>MROUND(NYR_Tbl[[#This Row],[Time]],60/24/60)</f>
        <v>0.91666666666666663</v>
      </c>
      <c r="M1688" s="3">
        <f>INT(NYR_Tbl[[#This Row],[tweet_created]])</f>
        <v>42003</v>
      </c>
      <c r="N1688">
        <f>DAY(NYR_Tbl[[#This Row],[Date]])</f>
        <v>30</v>
      </c>
      <c r="O1688" s="4">
        <f>IF(NYR_Tbl[[#This Row],[retweet_count]]="",1,NYR_Tbl[[#This Row],[retweet_count]])</f>
        <v>1</v>
      </c>
    </row>
    <row r="1689" spans="1:15" x14ac:dyDescent="0.25">
      <c r="A1689" s="1">
        <v>42003.916666666664</v>
      </c>
      <c r="B1689" t="s">
        <v>2945</v>
      </c>
      <c r="C1689" t="s">
        <v>26</v>
      </c>
      <c r="D1689" t="s">
        <v>747</v>
      </c>
      <c r="E1689" t="s">
        <v>1967</v>
      </c>
      <c r="F1689" t="s">
        <v>1535</v>
      </c>
      <c r="G1689" t="s">
        <v>15</v>
      </c>
      <c r="I1689" t="s">
        <v>38</v>
      </c>
      <c r="J1689">
        <v>0</v>
      </c>
      <c r="K1689" s="2">
        <f>MOD(NYR_Tbl[[#This Row],[tweet_created]],1)</f>
        <v>0.91666666666424135</v>
      </c>
      <c r="L1689" s="2">
        <f>MROUND(NYR_Tbl[[#This Row],[Time]],60/24/60)</f>
        <v>0.91666666666666663</v>
      </c>
      <c r="M1689" s="3">
        <f>INT(NYR_Tbl[[#This Row],[tweet_created]])</f>
        <v>42003</v>
      </c>
      <c r="N1689">
        <f>DAY(NYR_Tbl[[#This Row],[Date]])</f>
        <v>30</v>
      </c>
      <c r="O1689" s="4">
        <f>IF(NYR_Tbl[[#This Row],[retweet_count]]="",1,NYR_Tbl[[#This Row],[retweet_count]])</f>
        <v>0</v>
      </c>
    </row>
    <row r="1690" spans="1:15" x14ac:dyDescent="0.25">
      <c r="A1690" s="1">
        <v>42003.916666666664</v>
      </c>
      <c r="B1690" t="s">
        <v>2946</v>
      </c>
      <c r="C1690" t="s">
        <v>11</v>
      </c>
      <c r="D1690" t="s">
        <v>35</v>
      </c>
      <c r="E1690" t="s">
        <v>1762</v>
      </c>
      <c r="F1690" t="s">
        <v>1762</v>
      </c>
      <c r="G1690" t="s">
        <v>49</v>
      </c>
      <c r="I1690" t="s">
        <v>17</v>
      </c>
      <c r="J1690">
        <v>1</v>
      </c>
      <c r="K1690" s="2">
        <f>MOD(NYR_Tbl[[#This Row],[tweet_created]],1)</f>
        <v>0.91666666666424135</v>
      </c>
      <c r="L1690" s="2">
        <f>MROUND(NYR_Tbl[[#This Row],[Time]],60/24/60)</f>
        <v>0.91666666666666663</v>
      </c>
      <c r="M1690" s="3">
        <f>INT(NYR_Tbl[[#This Row],[tweet_created]])</f>
        <v>42003</v>
      </c>
      <c r="N1690">
        <f>DAY(NYR_Tbl[[#This Row],[Date]])</f>
        <v>30</v>
      </c>
      <c r="O1690" s="4">
        <f>IF(NYR_Tbl[[#This Row],[retweet_count]]="",1,NYR_Tbl[[#This Row],[retweet_count]])</f>
        <v>1</v>
      </c>
    </row>
    <row r="1691" spans="1:15" x14ac:dyDescent="0.25">
      <c r="A1691" s="1">
        <v>42003.920138888891</v>
      </c>
      <c r="B1691" t="s">
        <v>2947</v>
      </c>
      <c r="C1691" t="s">
        <v>26</v>
      </c>
      <c r="D1691" t="s">
        <v>27</v>
      </c>
      <c r="E1691" t="s">
        <v>2948</v>
      </c>
      <c r="F1691" t="s">
        <v>731</v>
      </c>
      <c r="G1691" t="s">
        <v>43</v>
      </c>
      <c r="H1691" t="s">
        <v>93</v>
      </c>
      <c r="I1691" t="s">
        <v>17</v>
      </c>
      <c r="J1691">
        <v>0</v>
      </c>
      <c r="K1691" s="2">
        <f>MOD(NYR_Tbl[[#This Row],[tweet_created]],1)</f>
        <v>0.92013888889050577</v>
      </c>
      <c r="L1691" s="2">
        <f>MROUND(NYR_Tbl[[#This Row],[Time]],60/24/60)</f>
        <v>0.91666666666666663</v>
      </c>
      <c r="M1691" s="3">
        <f>INT(NYR_Tbl[[#This Row],[tweet_created]])</f>
        <v>42003</v>
      </c>
      <c r="N1691">
        <f>DAY(NYR_Tbl[[#This Row],[Date]])</f>
        <v>30</v>
      </c>
      <c r="O1691" s="4">
        <f>IF(NYR_Tbl[[#This Row],[retweet_count]]="",1,NYR_Tbl[[#This Row],[retweet_count]])</f>
        <v>0</v>
      </c>
    </row>
    <row r="1692" spans="1:15" x14ac:dyDescent="0.25">
      <c r="A1692" s="1">
        <v>42003.921527777777</v>
      </c>
      <c r="B1692" t="s">
        <v>2949</v>
      </c>
      <c r="C1692" t="s">
        <v>11</v>
      </c>
      <c r="D1692" t="s">
        <v>12</v>
      </c>
      <c r="E1692" t="s">
        <v>2950</v>
      </c>
      <c r="F1692" t="s">
        <v>745</v>
      </c>
      <c r="G1692" t="s">
        <v>15</v>
      </c>
      <c r="H1692" t="s">
        <v>16</v>
      </c>
      <c r="I1692" t="s">
        <v>17</v>
      </c>
      <c r="J1692">
        <v>1</v>
      </c>
      <c r="K1692" s="2">
        <f>MOD(NYR_Tbl[[#This Row],[tweet_created]],1)</f>
        <v>0.92152777777664596</v>
      </c>
      <c r="L1692" s="2">
        <f>MROUND(NYR_Tbl[[#This Row],[Time]],60/24/60)</f>
        <v>0.91666666666666663</v>
      </c>
      <c r="M1692" s="3">
        <f>INT(NYR_Tbl[[#This Row],[tweet_created]])</f>
        <v>42003</v>
      </c>
      <c r="N1692">
        <f>DAY(NYR_Tbl[[#This Row],[Date]])</f>
        <v>30</v>
      </c>
      <c r="O1692" s="4">
        <f>IF(NYR_Tbl[[#This Row],[retweet_count]]="",1,NYR_Tbl[[#This Row],[retweet_count]])</f>
        <v>1</v>
      </c>
    </row>
    <row r="1693" spans="1:15" x14ac:dyDescent="0.25">
      <c r="A1693" s="1">
        <v>42003.922222222223</v>
      </c>
      <c r="B1693" t="s">
        <v>2951</v>
      </c>
      <c r="C1693" t="s">
        <v>26</v>
      </c>
      <c r="D1693" t="s">
        <v>121</v>
      </c>
      <c r="E1693" t="s">
        <v>2952</v>
      </c>
      <c r="F1693" t="s">
        <v>1535</v>
      </c>
      <c r="G1693" t="s">
        <v>15</v>
      </c>
      <c r="I1693" t="s">
        <v>17</v>
      </c>
      <c r="J1693">
        <v>0</v>
      </c>
      <c r="K1693" s="2">
        <f>MOD(NYR_Tbl[[#This Row],[tweet_created]],1)</f>
        <v>0.92222222222335404</v>
      </c>
      <c r="L1693" s="2">
        <f>MROUND(NYR_Tbl[[#This Row],[Time]],60/24/60)</f>
        <v>0.91666666666666663</v>
      </c>
      <c r="M1693" s="3">
        <f>INT(NYR_Tbl[[#This Row],[tweet_created]])</f>
        <v>42003</v>
      </c>
      <c r="N1693">
        <f>DAY(NYR_Tbl[[#This Row],[Date]])</f>
        <v>30</v>
      </c>
      <c r="O1693" s="4">
        <f>IF(NYR_Tbl[[#This Row],[retweet_count]]="",1,NYR_Tbl[[#This Row],[retweet_count]])</f>
        <v>0</v>
      </c>
    </row>
    <row r="1694" spans="1:15" x14ac:dyDescent="0.25">
      <c r="A1694" s="1">
        <v>42003.923611111109</v>
      </c>
      <c r="B1694" t="s">
        <v>2953</v>
      </c>
      <c r="C1694" t="s">
        <v>114</v>
      </c>
      <c r="D1694" t="s">
        <v>496</v>
      </c>
      <c r="E1694" t="s">
        <v>614</v>
      </c>
      <c r="F1694" t="s">
        <v>2191</v>
      </c>
      <c r="G1694" t="s">
        <v>15</v>
      </c>
      <c r="H1694" t="s">
        <v>16</v>
      </c>
      <c r="I1694" t="s">
        <v>17</v>
      </c>
      <c r="J1694">
        <v>0</v>
      </c>
      <c r="K1694" s="2">
        <f>MOD(NYR_Tbl[[#This Row],[tweet_created]],1)</f>
        <v>0.92361111110949423</v>
      </c>
      <c r="L1694" s="2">
        <f>MROUND(NYR_Tbl[[#This Row],[Time]],60/24/60)</f>
        <v>0.91666666666666663</v>
      </c>
      <c r="M1694" s="3">
        <f>INT(NYR_Tbl[[#This Row],[tweet_created]])</f>
        <v>42003</v>
      </c>
      <c r="N1694">
        <f>DAY(NYR_Tbl[[#This Row],[Date]])</f>
        <v>30</v>
      </c>
      <c r="O1694" s="4">
        <f>IF(NYR_Tbl[[#This Row],[retweet_count]]="",1,NYR_Tbl[[#This Row],[retweet_count]])</f>
        <v>0</v>
      </c>
    </row>
    <row r="1695" spans="1:15" x14ac:dyDescent="0.25">
      <c r="A1695" s="1">
        <v>42003.925694444442</v>
      </c>
      <c r="B1695" t="s">
        <v>2954</v>
      </c>
      <c r="C1695" t="s">
        <v>19</v>
      </c>
      <c r="D1695" t="s">
        <v>20</v>
      </c>
      <c r="E1695" t="s">
        <v>1380</v>
      </c>
      <c r="F1695" t="s">
        <v>745</v>
      </c>
      <c r="G1695" t="s">
        <v>15</v>
      </c>
      <c r="I1695" t="s">
        <v>17</v>
      </c>
      <c r="K1695" s="2">
        <f>MOD(NYR_Tbl[[#This Row],[tweet_created]],1)</f>
        <v>0.9256944444423425</v>
      </c>
      <c r="L1695" s="2">
        <f>MROUND(NYR_Tbl[[#This Row],[Time]],60/24/60)</f>
        <v>0.91666666666666663</v>
      </c>
      <c r="M1695" s="3">
        <f>INT(NYR_Tbl[[#This Row],[tweet_created]])</f>
        <v>42003</v>
      </c>
      <c r="N1695">
        <f>DAY(NYR_Tbl[[#This Row],[Date]])</f>
        <v>30</v>
      </c>
      <c r="O1695" s="4">
        <f>IF(NYR_Tbl[[#This Row],[retweet_count]]="",1,NYR_Tbl[[#This Row],[retweet_count]])</f>
        <v>1</v>
      </c>
    </row>
    <row r="1696" spans="1:15" x14ac:dyDescent="0.25">
      <c r="A1696" s="1">
        <v>42003.927083333336</v>
      </c>
      <c r="B1696" t="s">
        <v>2955</v>
      </c>
      <c r="C1696" t="s">
        <v>11</v>
      </c>
      <c r="D1696" t="s">
        <v>210</v>
      </c>
      <c r="E1696" t="s">
        <v>405</v>
      </c>
      <c r="F1696" t="s">
        <v>745</v>
      </c>
      <c r="G1696" t="s">
        <v>15</v>
      </c>
      <c r="I1696" t="s">
        <v>17</v>
      </c>
      <c r="K1696" s="2">
        <f>MOD(NYR_Tbl[[#This Row],[tweet_created]],1)</f>
        <v>0.92708333333575865</v>
      </c>
      <c r="L1696" s="2">
        <f>MROUND(NYR_Tbl[[#This Row],[Time]],60/24/60)</f>
        <v>0.91666666666666663</v>
      </c>
      <c r="M1696" s="3">
        <f>INT(NYR_Tbl[[#This Row],[tweet_created]])</f>
        <v>42003</v>
      </c>
      <c r="N1696">
        <f>DAY(NYR_Tbl[[#This Row],[Date]])</f>
        <v>30</v>
      </c>
      <c r="O1696" s="4">
        <f>IF(NYR_Tbl[[#This Row],[retweet_count]]="",1,NYR_Tbl[[#This Row],[retweet_count]])</f>
        <v>1</v>
      </c>
    </row>
    <row r="1697" spans="1:15" x14ac:dyDescent="0.25">
      <c r="A1697" s="1">
        <v>42003.929166666669</v>
      </c>
      <c r="B1697" t="s">
        <v>2956</v>
      </c>
      <c r="C1697" t="s">
        <v>26</v>
      </c>
      <c r="D1697" t="s">
        <v>53</v>
      </c>
      <c r="E1697" t="s">
        <v>2957</v>
      </c>
      <c r="F1697" t="s">
        <v>460</v>
      </c>
      <c r="G1697" t="s">
        <v>43</v>
      </c>
      <c r="H1697" t="s">
        <v>82</v>
      </c>
      <c r="I1697" t="s">
        <v>38</v>
      </c>
      <c r="K1697" s="2">
        <f>MOD(NYR_Tbl[[#This Row],[tweet_created]],1)</f>
        <v>0.92916666666860692</v>
      </c>
      <c r="L1697" s="2">
        <f>MROUND(NYR_Tbl[[#This Row],[Time]],60/24/60)</f>
        <v>0.91666666666666663</v>
      </c>
      <c r="M1697" s="3">
        <f>INT(NYR_Tbl[[#This Row],[tweet_created]])</f>
        <v>42003</v>
      </c>
      <c r="N1697">
        <f>DAY(NYR_Tbl[[#This Row],[Date]])</f>
        <v>30</v>
      </c>
      <c r="O1697" s="4">
        <f>IF(NYR_Tbl[[#This Row],[retweet_count]]="",1,NYR_Tbl[[#This Row],[retweet_count]])</f>
        <v>1</v>
      </c>
    </row>
    <row r="1698" spans="1:15" x14ac:dyDescent="0.25">
      <c r="A1698" s="1">
        <v>42003.930555555555</v>
      </c>
      <c r="B1698" t="s">
        <v>2958</v>
      </c>
      <c r="C1698" t="s">
        <v>19</v>
      </c>
      <c r="D1698" t="s">
        <v>35</v>
      </c>
      <c r="E1698" t="s">
        <v>170</v>
      </c>
      <c r="F1698" t="s">
        <v>745</v>
      </c>
      <c r="G1698" t="s">
        <v>15</v>
      </c>
      <c r="H1698" t="s">
        <v>16</v>
      </c>
      <c r="I1698" t="s">
        <v>17</v>
      </c>
      <c r="J1698">
        <v>0</v>
      </c>
      <c r="K1698" s="2">
        <f>MOD(NYR_Tbl[[#This Row],[tweet_created]],1)</f>
        <v>0.93055555555474712</v>
      </c>
      <c r="L1698" s="2">
        <f>MROUND(NYR_Tbl[[#This Row],[Time]],60/24/60)</f>
        <v>0.91666666666666663</v>
      </c>
      <c r="M1698" s="3">
        <f>INT(NYR_Tbl[[#This Row],[tweet_created]])</f>
        <v>42003</v>
      </c>
      <c r="N1698">
        <f>DAY(NYR_Tbl[[#This Row],[Date]])</f>
        <v>30</v>
      </c>
      <c r="O1698" s="4">
        <f>IF(NYR_Tbl[[#This Row],[retweet_count]]="",1,NYR_Tbl[[#This Row],[retweet_count]])</f>
        <v>0</v>
      </c>
    </row>
    <row r="1699" spans="1:15" x14ac:dyDescent="0.25">
      <c r="A1699" s="1">
        <v>42003.931250000001</v>
      </c>
      <c r="B1699" t="s">
        <v>2959</v>
      </c>
      <c r="C1699" t="s">
        <v>19</v>
      </c>
      <c r="D1699" t="s">
        <v>143</v>
      </c>
      <c r="E1699" t="s">
        <v>2960</v>
      </c>
      <c r="F1699" t="s">
        <v>460</v>
      </c>
      <c r="G1699" t="s">
        <v>43</v>
      </c>
      <c r="H1699" t="s">
        <v>82</v>
      </c>
      <c r="I1699" t="s">
        <v>38</v>
      </c>
      <c r="J1699">
        <v>0</v>
      </c>
      <c r="K1699" s="2">
        <f>MOD(NYR_Tbl[[#This Row],[tweet_created]],1)</f>
        <v>0.93125000000145519</v>
      </c>
      <c r="L1699" s="2">
        <f>MROUND(NYR_Tbl[[#This Row],[Time]],60/24/60)</f>
        <v>0.91666666666666663</v>
      </c>
      <c r="M1699" s="3">
        <f>INT(NYR_Tbl[[#This Row],[tweet_created]])</f>
        <v>42003</v>
      </c>
      <c r="N1699">
        <f>DAY(NYR_Tbl[[#This Row],[Date]])</f>
        <v>30</v>
      </c>
      <c r="O1699" s="4">
        <f>IF(NYR_Tbl[[#This Row],[retweet_count]]="",1,NYR_Tbl[[#This Row],[retweet_count]])</f>
        <v>0</v>
      </c>
    </row>
    <row r="1700" spans="1:15" x14ac:dyDescent="0.25">
      <c r="A1700" s="1">
        <v>42003.936111111114</v>
      </c>
      <c r="B1700" t="s">
        <v>2961</v>
      </c>
      <c r="C1700" t="s">
        <v>26</v>
      </c>
      <c r="D1700" t="s">
        <v>106</v>
      </c>
      <c r="E1700" t="s">
        <v>2962</v>
      </c>
      <c r="F1700" t="s">
        <v>731</v>
      </c>
      <c r="G1700" t="s">
        <v>43</v>
      </c>
      <c r="H1700" t="s">
        <v>93</v>
      </c>
      <c r="I1700" t="s">
        <v>17</v>
      </c>
      <c r="J1700">
        <v>0</v>
      </c>
      <c r="K1700" s="2">
        <f>MOD(NYR_Tbl[[#This Row],[tweet_created]],1)</f>
        <v>0.93611111111385981</v>
      </c>
      <c r="L1700" s="2">
        <f>MROUND(NYR_Tbl[[#This Row],[Time]],60/24/60)</f>
        <v>0.91666666666666663</v>
      </c>
      <c r="M1700" s="3">
        <f>INT(NYR_Tbl[[#This Row],[tweet_created]])</f>
        <v>42003</v>
      </c>
      <c r="N1700">
        <f>DAY(NYR_Tbl[[#This Row],[Date]])</f>
        <v>30</v>
      </c>
      <c r="O1700" s="4">
        <f>IF(NYR_Tbl[[#This Row],[retweet_count]]="",1,NYR_Tbl[[#This Row],[retweet_count]])</f>
        <v>0</v>
      </c>
    </row>
    <row r="1701" spans="1:15" x14ac:dyDescent="0.25">
      <c r="A1701" s="1">
        <v>42003.936111111114</v>
      </c>
      <c r="B1701" t="s">
        <v>2963</v>
      </c>
      <c r="C1701" t="s">
        <v>139</v>
      </c>
      <c r="D1701" t="s">
        <v>371</v>
      </c>
      <c r="E1701" t="s">
        <v>2964</v>
      </c>
      <c r="F1701" t="s">
        <v>1480</v>
      </c>
      <c r="G1701" t="s">
        <v>43</v>
      </c>
      <c r="H1701" t="s">
        <v>82</v>
      </c>
      <c r="I1701" t="s">
        <v>17</v>
      </c>
      <c r="J1701">
        <v>0</v>
      </c>
      <c r="K1701" s="2">
        <f>MOD(NYR_Tbl[[#This Row],[tweet_created]],1)</f>
        <v>0.93611111111385981</v>
      </c>
      <c r="L1701" s="2">
        <f>MROUND(NYR_Tbl[[#This Row],[Time]],60/24/60)</f>
        <v>0.91666666666666663</v>
      </c>
      <c r="M1701" s="3">
        <f>INT(NYR_Tbl[[#This Row],[tweet_created]])</f>
        <v>42003</v>
      </c>
      <c r="N1701">
        <f>DAY(NYR_Tbl[[#This Row],[Date]])</f>
        <v>30</v>
      </c>
      <c r="O1701" s="4">
        <f>IF(NYR_Tbl[[#This Row],[retweet_count]]="",1,NYR_Tbl[[#This Row],[retweet_count]])</f>
        <v>0</v>
      </c>
    </row>
    <row r="1702" spans="1:15" x14ac:dyDescent="0.25">
      <c r="A1702" s="1">
        <v>42003.936111111114</v>
      </c>
      <c r="B1702" t="s">
        <v>2965</v>
      </c>
      <c r="C1702" t="s">
        <v>75</v>
      </c>
      <c r="D1702" t="s">
        <v>35</v>
      </c>
      <c r="E1702" t="s">
        <v>2966</v>
      </c>
      <c r="F1702" t="s">
        <v>2966</v>
      </c>
      <c r="G1702" t="s">
        <v>49</v>
      </c>
      <c r="H1702" t="s">
        <v>24</v>
      </c>
      <c r="I1702" t="s">
        <v>38</v>
      </c>
      <c r="J1702">
        <v>0</v>
      </c>
      <c r="K1702" s="2">
        <f>MOD(NYR_Tbl[[#This Row],[tweet_created]],1)</f>
        <v>0.93611111111385981</v>
      </c>
      <c r="L1702" s="2">
        <f>MROUND(NYR_Tbl[[#This Row],[Time]],60/24/60)</f>
        <v>0.91666666666666663</v>
      </c>
      <c r="M1702" s="3">
        <f>INT(NYR_Tbl[[#This Row],[tweet_created]])</f>
        <v>42003</v>
      </c>
      <c r="N1702">
        <f>DAY(NYR_Tbl[[#This Row],[Date]])</f>
        <v>30</v>
      </c>
      <c r="O1702" s="4">
        <f>IF(NYR_Tbl[[#This Row],[retweet_count]]="",1,NYR_Tbl[[#This Row],[retweet_count]])</f>
        <v>0</v>
      </c>
    </row>
    <row r="1703" spans="1:15" x14ac:dyDescent="0.25">
      <c r="A1703" s="1">
        <v>42003.936805555553</v>
      </c>
      <c r="B1703" t="s">
        <v>2967</v>
      </c>
      <c r="C1703" t="s">
        <v>75</v>
      </c>
      <c r="D1703" t="s">
        <v>442</v>
      </c>
      <c r="E1703" t="s">
        <v>2968</v>
      </c>
      <c r="F1703" t="s">
        <v>183</v>
      </c>
      <c r="G1703" t="s">
        <v>15</v>
      </c>
      <c r="H1703" t="s">
        <v>16</v>
      </c>
      <c r="I1703" t="s">
        <v>17</v>
      </c>
      <c r="K1703" s="2">
        <f>MOD(NYR_Tbl[[#This Row],[tweet_created]],1)</f>
        <v>0.93680555555329192</v>
      </c>
      <c r="L1703" s="2">
        <f>MROUND(NYR_Tbl[[#This Row],[Time]],60/24/60)</f>
        <v>0.91666666666666663</v>
      </c>
      <c r="M1703" s="3">
        <f>INT(NYR_Tbl[[#This Row],[tweet_created]])</f>
        <v>42003</v>
      </c>
      <c r="N1703">
        <f>DAY(NYR_Tbl[[#This Row],[Date]])</f>
        <v>30</v>
      </c>
      <c r="O1703" s="4">
        <f>IF(NYR_Tbl[[#This Row],[retweet_count]]="",1,NYR_Tbl[[#This Row],[retweet_count]])</f>
        <v>1</v>
      </c>
    </row>
    <row r="1704" spans="1:15" x14ac:dyDescent="0.25">
      <c r="A1704" s="1">
        <v>42003.938888888886</v>
      </c>
      <c r="B1704" t="s">
        <v>2969</v>
      </c>
      <c r="C1704" t="s">
        <v>11</v>
      </c>
      <c r="D1704" t="s">
        <v>217</v>
      </c>
      <c r="E1704" t="s">
        <v>2970</v>
      </c>
      <c r="F1704" t="s">
        <v>7564</v>
      </c>
      <c r="G1704" t="s">
        <v>49</v>
      </c>
      <c r="H1704" t="s">
        <v>93</v>
      </c>
      <c r="I1704" t="s">
        <v>17</v>
      </c>
      <c r="J1704">
        <v>0</v>
      </c>
      <c r="K1704" s="2">
        <f>MOD(NYR_Tbl[[#This Row],[tweet_created]],1)</f>
        <v>0.93888888888614019</v>
      </c>
      <c r="L1704" s="2">
        <f>MROUND(NYR_Tbl[[#This Row],[Time]],60/24/60)</f>
        <v>0.95833333333333326</v>
      </c>
      <c r="M1704" s="3">
        <f>INT(NYR_Tbl[[#This Row],[tweet_created]])</f>
        <v>42003</v>
      </c>
      <c r="N1704">
        <f>DAY(NYR_Tbl[[#This Row],[Date]])</f>
        <v>30</v>
      </c>
      <c r="O1704" s="4">
        <f>IF(NYR_Tbl[[#This Row],[retweet_count]]="",1,NYR_Tbl[[#This Row],[retweet_count]])</f>
        <v>0</v>
      </c>
    </row>
    <row r="1705" spans="1:15" x14ac:dyDescent="0.25">
      <c r="A1705" s="1">
        <v>42003.939583333333</v>
      </c>
      <c r="B1705" t="s">
        <v>2971</v>
      </c>
      <c r="C1705" t="s">
        <v>19</v>
      </c>
      <c r="D1705" t="s">
        <v>40</v>
      </c>
      <c r="E1705" t="s">
        <v>2972</v>
      </c>
      <c r="F1705" t="s">
        <v>220</v>
      </c>
      <c r="G1705" t="s">
        <v>23</v>
      </c>
      <c r="H1705" t="s">
        <v>82</v>
      </c>
      <c r="I1705" t="s">
        <v>17</v>
      </c>
      <c r="J1705">
        <v>0</v>
      </c>
      <c r="K1705" s="2">
        <f>MOD(NYR_Tbl[[#This Row],[tweet_created]],1)</f>
        <v>0.93958333333284827</v>
      </c>
      <c r="L1705" s="2">
        <f>MROUND(NYR_Tbl[[#This Row],[Time]],60/24/60)</f>
        <v>0.95833333333333326</v>
      </c>
      <c r="M1705" s="3">
        <f>INT(NYR_Tbl[[#This Row],[tweet_created]])</f>
        <v>42003</v>
      </c>
      <c r="N1705">
        <f>DAY(NYR_Tbl[[#This Row],[Date]])</f>
        <v>30</v>
      </c>
      <c r="O1705" s="4">
        <f>IF(NYR_Tbl[[#This Row],[retweet_count]]="",1,NYR_Tbl[[#This Row],[retweet_count]])</f>
        <v>0</v>
      </c>
    </row>
    <row r="1706" spans="1:15" x14ac:dyDescent="0.25">
      <c r="A1706" s="1">
        <v>42003.94027777778</v>
      </c>
      <c r="B1706" t="s">
        <v>2973</v>
      </c>
      <c r="C1706" t="s">
        <v>114</v>
      </c>
      <c r="D1706" t="s">
        <v>496</v>
      </c>
      <c r="E1706" t="s">
        <v>2974</v>
      </c>
      <c r="F1706" t="s">
        <v>2966</v>
      </c>
      <c r="G1706" t="s">
        <v>49</v>
      </c>
      <c r="H1706" t="s">
        <v>24</v>
      </c>
      <c r="I1706" t="s">
        <v>17</v>
      </c>
      <c r="J1706">
        <v>0</v>
      </c>
      <c r="K1706" s="2">
        <f>MOD(NYR_Tbl[[#This Row],[tweet_created]],1)</f>
        <v>0.94027777777955635</v>
      </c>
      <c r="L1706" s="2">
        <f>MROUND(NYR_Tbl[[#This Row],[Time]],60/24/60)</f>
        <v>0.95833333333333326</v>
      </c>
      <c r="M1706" s="3">
        <f>INT(NYR_Tbl[[#This Row],[tweet_created]])</f>
        <v>42003</v>
      </c>
      <c r="N1706">
        <f>DAY(NYR_Tbl[[#This Row],[Date]])</f>
        <v>30</v>
      </c>
      <c r="O1706" s="4">
        <f>IF(NYR_Tbl[[#This Row],[retweet_count]]="",1,NYR_Tbl[[#This Row],[retweet_count]])</f>
        <v>0</v>
      </c>
    </row>
    <row r="1707" spans="1:15" x14ac:dyDescent="0.25">
      <c r="A1707" s="1">
        <v>42003.943749999999</v>
      </c>
      <c r="B1707" t="s">
        <v>2975</v>
      </c>
      <c r="C1707" t="s">
        <v>19</v>
      </c>
      <c r="D1707" t="s">
        <v>566</v>
      </c>
      <c r="E1707" t="s">
        <v>1365</v>
      </c>
      <c r="F1707" t="s">
        <v>1365</v>
      </c>
      <c r="G1707" t="s">
        <v>15</v>
      </c>
      <c r="I1707" t="s">
        <v>38</v>
      </c>
      <c r="J1707">
        <v>0</v>
      </c>
      <c r="K1707" s="2">
        <f>MOD(NYR_Tbl[[#This Row],[tweet_created]],1)</f>
        <v>0.94374999999854481</v>
      </c>
      <c r="L1707" s="2">
        <f>MROUND(NYR_Tbl[[#This Row],[Time]],60/24/60)</f>
        <v>0.95833333333333326</v>
      </c>
      <c r="M1707" s="3">
        <f>INT(NYR_Tbl[[#This Row],[tweet_created]])</f>
        <v>42003</v>
      </c>
      <c r="N1707">
        <f>DAY(NYR_Tbl[[#This Row],[Date]])</f>
        <v>30</v>
      </c>
      <c r="O1707" s="4">
        <f>IF(NYR_Tbl[[#This Row],[retweet_count]]="",1,NYR_Tbl[[#This Row],[retweet_count]])</f>
        <v>0</v>
      </c>
    </row>
    <row r="1708" spans="1:15" x14ac:dyDescent="0.25">
      <c r="A1708" s="1">
        <v>42003.943749999999</v>
      </c>
      <c r="B1708" t="s">
        <v>2976</v>
      </c>
      <c r="C1708" t="s">
        <v>26</v>
      </c>
      <c r="D1708" t="s">
        <v>35</v>
      </c>
      <c r="E1708" t="s">
        <v>2977</v>
      </c>
      <c r="F1708" t="s">
        <v>2320</v>
      </c>
      <c r="G1708" t="s">
        <v>15</v>
      </c>
      <c r="H1708" t="s">
        <v>24</v>
      </c>
      <c r="I1708" t="s">
        <v>38</v>
      </c>
      <c r="J1708">
        <v>0</v>
      </c>
      <c r="K1708" s="2">
        <f>MOD(NYR_Tbl[[#This Row],[tweet_created]],1)</f>
        <v>0.94374999999854481</v>
      </c>
      <c r="L1708" s="2">
        <f>MROUND(NYR_Tbl[[#This Row],[Time]],60/24/60)</f>
        <v>0.95833333333333326</v>
      </c>
      <c r="M1708" s="3">
        <f>INT(NYR_Tbl[[#This Row],[tweet_created]])</f>
        <v>42003</v>
      </c>
      <c r="N1708">
        <f>DAY(NYR_Tbl[[#This Row],[Date]])</f>
        <v>30</v>
      </c>
      <c r="O1708" s="4">
        <f>IF(NYR_Tbl[[#This Row],[retweet_count]]="",1,NYR_Tbl[[#This Row],[retweet_count]])</f>
        <v>0</v>
      </c>
    </row>
    <row r="1709" spans="1:15" x14ac:dyDescent="0.25">
      <c r="A1709" s="1">
        <v>42003.944444444445</v>
      </c>
      <c r="B1709" t="s">
        <v>2978</v>
      </c>
      <c r="C1709" t="s">
        <v>26</v>
      </c>
      <c r="D1709" t="s">
        <v>747</v>
      </c>
      <c r="E1709" t="s">
        <v>2979</v>
      </c>
      <c r="F1709" t="s">
        <v>1254</v>
      </c>
      <c r="G1709" t="s">
        <v>23</v>
      </c>
      <c r="H1709" t="s">
        <v>73</v>
      </c>
      <c r="I1709" t="s">
        <v>17</v>
      </c>
      <c r="J1709">
        <v>0</v>
      </c>
      <c r="K1709" s="2">
        <f>MOD(NYR_Tbl[[#This Row],[tweet_created]],1)</f>
        <v>0.94444444444525288</v>
      </c>
      <c r="L1709" s="2">
        <f>MROUND(NYR_Tbl[[#This Row],[Time]],60/24/60)</f>
        <v>0.95833333333333326</v>
      </c>
      <c r="M1709" s="3">
        <f>INT(NYR_Tbl[[#This Row],[tweet_created]])</f>
        <v>42003</v>
      </c>
      <c r="N1709">
        <f>DAY(NYR_Tbl[[#This Row],[Date]])</f>
        <v>30</v>
      </c>
      <c r="O1709" s="4">
        <f>IF(NYR_Tbl[[#This Row],[retweet_count]]="",1,NYR_Tbl[[#This Row],[retweet_count]])</f>
        <v>0</v>
      </c>
    </row>
    <row r="1710" spans="1:15" x14ac:dyDescent="0.25">
      <c r="A1710" s="1">
        <v>42003.945833333331</v>
      </c>
      <c r="B1710" t="s">
        <v>2980</v>
      </c>
      <c r="C1710" t="s">
        <v>26</v>
      </c>
      <c r="D1710" t="s">
        <v>46</v>
      </c>
      <c r="E1710" t="s">
        <v>2981</v>
      </c>
      <c r="F1710" t="s">
        <v>2966</v>
      </c>
      <c r="G1710" t="s">
        <v>49</v>
      </c>
      <c r="H1710" t="s">
        <v>2982</v>
      </c>
      <c r="I1710" t="s">
        <v>17</v>
      </c>
      <c r="J1710">
        <v>0</v>
      </c>
      <c r="K1710" s="2">
        <f>MOD(NYR_Tbl[[#This Row],[tweet_created]],1)</f>
        <v>0.94583333333139308</v>
      </c>
      <c r="L1710" s="2">
        <f>MROUND(NYR_Tbl[[#This Row],[Time]],60/24/60)</f>
        <v>0.95833333333333326</v>
      </c>
      <c r="M1710" s="3">
        <f>INT(NYR_Tbl[[#This Row],[tweet_created]])</f>
        <v>42003</v>
      </c>
      <c r="N1710">
        <f>DAY(NYR_Tbl[[#This Row],[Date]])</f>
        <v>30</v>
      </c>
      <c r="O1710" s="4">
        <f>IF(NYR_Tbl[[#This Row],[retweet_count]]="",1,NYR_Tbl[[#This Row],[retweet_count]])</f>
        <v>0</v>
      </c>
    </row>
    <row r="1711" spans="1:15" x14ac:dyDescent="0.25">
      <c r="A1711" s="1">
        <v>42003.947222222225</v>
      </c>
      <c r="B1711" t="s">
        <v>2983</v>
      </c>
      <c r="C1711" t="s">
        <v>61</v>
      </c>
      <c r="D1711" t="s">
        <v>62</v>
      </c>
      <c r="E1711" t="s">
        <v>2984</v>
      </c>
      <c r="F1711" t="s">
        <v>772</v>
      </c>
      <c r="G1711" t="s">
        <v>23</v>
      </c>
      <c r="H1711" t="s">
        <v>93</v>
      </c>
      <c r="I1711" t="s">
        <v>38</v>
      </c>
      <c r="J1711">
        <v>2</v>
      </c>
      <c r="K1711" s="2">
        <f>MOD(NYR_Tbl[[#This Row],[tweet_created]],1)</f>
        <v>0.94722222222480923</v>
      </c>
      <c r="L1711" s="2">
        <f>MROUND(NYR_Tbl[[#This Row],[Time]],60/24/60)</f>
        <v>0.95833333333333326</v>
      </c>
      <c r="M1711" s="3">
        <f>INT(NYR_Tbl[[#This Row],[tweet_created]])</f>
        <v>42003</v>
      </c>
      <c r="N1711">
        <f>DAY(NYR_Tbl[[#This Row],[Date]])</f>
        <v>30</v>
      </c>
      <c r="O1711" s="4">
        <f>IF(NYR_Tbl[[#This Row],[retweet_count]]="",1,NYR_Tbl[[#This Row],[retweet_count]])</f>
        <v>2</v>
      </c>
    </row>
    <row r="1712" spans="1:15" x14ac:dyDescent="0.25">
      <c r="A1712" s="1">
        <v>42003.947222222225</v>
      </c>
      <c r="B1712" t="s">
        <v>2985</v>
      </c>
      <c r="C1712" t="s">
        <v>19</v>
      </c>
      <c r="D1712" t="s">
        <v>1024</v>
      </c>
      <c r="E1712" t="s">
        <v>230</v>
      </c>
      <c r="F1712" t="s">
        <v>270</v>
      </c>
      <c r="G1712" t="s">
        <v>23</v>
      </c>
      <c r="H1712" t="s">
        <v>82</v>
      </c>
      <c r="I1712" t="s">
        <v>38</v>
      </c>
      <c r="K1712" s="2">
        <f>MOD(NYR_Tbl[[#This Row],[tweet_created]],1)</f>
        <v>0.94722222222480923</v>
      </c>
      <c r="L1712" s="2">
        <f>MROUND(NYR_Tbl[[#This Row],[Time]],60/24/60)</f>
        <v>0.95833333333333326</v>
      </c>
      <c r="M1712" s="3">
        <f>INT(NYR_Tbl[[#This Row],[tweet_created]])</f>
        <v>42003</v>
      </c>
      <c r="N1712">
        <f>DAY(NYR_Tbl[[#This Row],[Date]])</f>
        <v>30</v>
      </c>
      <c r="O1712" s="4">
        <f>IF(NYR_Tbl[[#This Row],[retweet_count]]="",1,NYR_Tbl[[#This Row],[retweet_count]])</f>
        <v>1</v>
      </c>
    </row>
    <row r="1713" spans="1:15" x14ac:dyDescent="0.25">
      <c r="A1713" s="1">
        <v>42003.948611111111</v>
      </c>
      <c r="B1713" t="s">
        <v>2986</v>
      </c>
      <c r="C1713" t="s">
        <v>11</v>
      </c>
      <c r="D1713" t="s">
        <v>161</v>
      </c>
      <c r="E1713" t="s">
        <v>2987</v>
      </c>
      <c r="F1713" t="s">
        <v>2191</v>
      </c>
      <c r="G1713" t="s">
        <v>15</v>
      </c>
      <c r="H1713" t="s">
        <v>16</v>
      </c>
      <c r="I1713" t="s">
        <v>38</v>
      </c>
      <c r="J1713">
        <v>1</v>
      </c>
      <c r="K1713" s="2">
        <f>MOD(NYR_Tbl[[#This Row],[tweet_created]],1)</f>
        <v>0.94861111111094942</v>
      </c>
      <c r="L1713" s="2">
        <f>MROUND(NYR_Tbl[[#This Row],[Time]],60/24/60)</f>
        <v>0.95833333333333326</v>
      </c>
      <c r="M1713" s="3">
        <f>INT(NYR_Tbl[[#This Row],[tweet_created]])</f>
        <v>42003</v>
      </c>
      <c r="N1713">
        <f>DAY(NYR_Tbl[[#This Row],[Date]])</f>
        <v>30</v>
      </c>
      <c r="O1713" s="4">
        <f>IF(NYR_Tbl[[#This Row],[retweet_count]]="",1,NYR_Tbl[[#This Row],[retweet_count]])</f>
        <v>1</v>
      </c>
    </row>
    <row r="1714" spans="1:15" x14ac:dyDescent="0.25">
      <c r="A1714" s="1">
        <v>42003.948611111111</v>
      </c>
      <c r="B1714" t="s">
        <v>2988</v>
      </c>
      <c r="C1714" t="s">
        <v>26</v>
      </c>
      <c r="D1714" t="s">
        <v>893</v>
      </c>
      <c r="E1714" t="s">
        <v>2989</v>
      </c>
      <c r="F1714" t="s">
        <v>745</v>
      </c>
      <c r="G1714" t="s">
        <v>15</v>
      </c>
      <c r="H1714" t="s">
        <v>16</v>
      </c>
      <c r="I1714" t="s">
        <v>17</v>
      </c>
      <c r="K1714" s="2">
        <f>MOD(NYR_Tbl[[#This Row],[tweet_created]],1)</f>
        <v>0.94861111111094942</v>
      </c>
      <c r="L1714" s="2">
        <f>MROUND(NYR_Tbl[[#This Row],[Time]],60/24/60)</f>
        <v>0.95833333333333326</v>
      </c>
      <c r="M1714" s="3">
        <f>INT(NYR_Tbl[[#This Row],[tweet_created]])</f>
        <v>42003</v>
      </c>
      <c r="N1714">
        <f>DAY(NYR_Tbl[[#This Row],[Date]])</f>
        <v>30</v>
      </c>
      <c r="O1714" s="4">
        <f>IF(NYR_Tbl[[#This Row],[retweet_count]]="",1,NYR_Tbl[[#This Row],[retweet_count]])</f>
        <v>1</v>
      </c>
    </row>
    <row r="1715" spans="1:15" x14ac:dyDescent="0.25">
      <c r="A1715" s="1">
        <v>42003.948611111111</v>
      </c>
      <c r="B1715" t="s">
        <v>2990</v>
      </c>
      <c r="C1715" t="s">
        <v>26</v>
      </c>
      <c r="D1715" t="s">
        <v>106</v>
      </c>
      <c r="E1715" t="s">
        <v>2991</v>
      </c>
      <c r="F1715" t="s">
        <v>2101</v>
      </c>
      <c r="G1715" t="s">
        <v>49</v>
      </c>
      <c r="H1715" t="s">
        <v>24</v>
      </c>
      <c r="I1715" t="s">
        <v>38</v>
      </c>
      <c r="K1715" s="2">
        <f>MOD(NYR_Tbl[[#This Row],[tweet_created]],1)</f>
        <v>0.94861111111094942</v>
      </c>
      <c r="L1715" s="2">
        <f>MROUND(NYR_Tbl[[#This Row],[Time]],60/24/60)</f>
        <v>0.95833333333333326</v>
      </c>
      <c r="M1715" s="3">
        <f>INT(NYR_Tbl[[#This Row],[tweet_created]])</f>
        <v>42003</v>
      </c>
      <c r="N1715">
        <f>DAY(NYR_Tbl[[#This Row],[Date]])</f>
        <v>30</v>
      </c>
      <c r="O1715" s="4">
        <f>IF(NYR_Tbl[[#This Row],[retweet_count]]="",1,NYR_Tbl[[#This Row],[retweet_count]])</f>
        <v>1</v>
      </c>
    </row>
    <row r="1716" spans="1:15" x14ac:dyDescent="0.25">
      <c r="A1716" s="1">
        <v>42003.950694444444</v>
      </c>
      <c r="B1716" t="s">
        <v>2992</v>
      </c>
      <c r="C1716" t="s">
        <v>19</v>
      </c>
      <c r="D1716" t="s">
        <v>338</v>
      </c>
      <c r="E1716" t="s">
        <v>41</v>
      </c>
      <c r="F1716" t="s">
        <v>460</v>
      </c>
      <c r="G1716" t="s">
        <v>43</v>
      </c>
      <c r="I1716" t="s">
        <v>38</v>
      </c>
      <c r="J1716">
        <v>0</v>
      </c>
      <c r="K1716" s="2">
        <f>MOD(NYR_Tbl[[#This Row],[tweet_created]],1)</f>
        <v>0.95069444444379769</v>
      </c>
      <c r="L1716" s="2">
        <f>MROUND(NYR_Tbl[[#This Row],[Time]],60/24/60)</f>
        <v>0.95833333333333326</v>
      </c>
      <c r="M1716" s="3">
        <f>INT(NYR_Tbl[[#This Row],[tweet_created]])</f>
        <v>42003</v>
      </c>
      <c r="N1716">
        <f>DAY(NYR_Tbl[[#This Row],[Date]])</f>
        <v>30</v>
      </c>
      <c r="O1716" s="4">
        <f>IF(NYR_Tbl[[#This Row],[retweet_count]]="",1,NYR_Tbl[[#This Row],[retweet_count]])</f>
        <v>0</v>
      </c>
    </row>
    <row r="1717" spans="1:15" x14ac:dyDescent="0.25">
      <c r="A1717" s="1">
        <v>42003.951388888891</v>
      </c>
      <c r="B1717" t="s">
        <v>2993</v>
      </c>
      <c r="C1717" t="s">
        <v>26</v>
      </c>
      <c r="D1717" t="s">
        <v>35</v>
      </c>
      <c r="E1717" t="s">
        <v>405</v>
      </c>
      <c r="F1717" t="s">
        <v>745</v>
      </c>
      <c r="G1717" t="s">
        <v>15</v>
      </c>
      <c r="H1717" t="s">
        <v>16</v>
      </c>
      <c r="I1717" t="s">
        <v>38</v>
      </c>
      <c r="J1717">
        <v>0</v>
      </c>
      <c r="K1717" s="2">
        <f>MOD(NYR_Tbl[[#This Row],[tweet_created]],1)</f>
        <v>0.95138888889050577</v>
      </c>
      <c r="L1717" s="2">
        <f>MROUND(NYR_Tbl[[#This Row],[Time]],60/24/60)</f>
        <v>0.95833333333333326</v>
      </c>
      <c r="M1717" s="3">
        <f>INT(NYR_Tbl[[#This Row],[tweet_created]])</f>
        <v>42003</v>
      </c>
      <c r="N1717">
        <f>DAY(NYR_Tbl[[#This Row],[Date]])</f>
        <v>30</v>
      </c>
      <c r="O1717" s="4">
        <f>IF(NYR_Tbl[[#This Row],[retweet_count]]="",1,NYR_Tbl[[#This Row],[retweet_count]])</f>
        <v>0</v>
      </c>
    </row>
    <row r="1718" spans="1:15" x14ac:dyDescent="0.25">
      <c r="A1718" s="1">
        <v>42003.951388888891</v>
      </c>
      <c r="B1718" t="s">
        <v>2994</v>
      </c>
      <c r="C1718" t="s">
        <v>26</v>
      </c>
      <c r="D1718" t="s">
        <v>46</v>
      </c>
      <c r="E1718" t="s">
        <v>194</v>
      </c>
      <c r="F1718" t="s">
        <v>2966</v>
      </c>
      <c r="G1718" t="s">
        <v>49</v>
      </c>
      <c r="H1718" t="s">
        <v>24</v>
      </c>
      <c r="I1718" t="s">
        <v>38</v>
      </c>
      <c r="J1718">
        <v>1</v>
      </c>
      <c r="K1718" s="2">
        <f>MOD(NYR_Tbl[[#This Row],[tweet_created]],1)</f>
        <v>0.95138888889050577</v>
      </c>
      <c r="L1718" s="2">
        <f>MROUND(NYR_Tbl[[#This Row],[Time]],60/24/60)</f>
        <v>0.95833333333333326</v>
      </c>
      <c r="M1718" s="3">
        <f>INT(NYR_Tbl[[#This Row],[tweet_created]])</f>
        <v>42003</v>
      </c>
      <c r="N1718">
        <f>DAY(NYR_Tbl[[#This Row],[Date]])</f>
        <v>30</v>
      </c>
      <c r="O1718" s="4">
        <f>IF(NYR_Tbl[[#This Row],[retweet_count]]="",1,NYR_Tbl[[#This Row],[retweet_count]])</f>
        <v>1</v>
      </c>
    </row>
    <row r="1719" spans="1:15" x14ac:dyDescent="0.25">
      <c r="A1719" s="1">
        <v>42003.952777777777</v>
      </c>
      <c r="B1719" t="s">
        <v>2995</v>
      </c>
      <c r="C1719" t="s">
        <v>26</v>
      </c>
      <c r="D1719" t="s">
        <v>27</v>
      </c>
      <c r="E1719" t="s">
        <v>405</v>
      </c>
      <c r="F1719" t="s">
        <v>745</v>
      </c>
      <c r="G1719" t="s">
        <v>15</v>
      </c>
      <c r="H1719" t="s">
        <v>16</v>
      </c>
      <c r="I1719" t="s">
        <v>38</v>
      </c>
      <c r="J1719">
        <v>0</v>
      </c>
      <c r="K1719" s="2">
        <f>MOD(NYR_Tbl[[#This Row],[tweet_created]],1)</f>
        <v>0.95277777777664596</v>
      </c>
      <c r="L1719" s="2">
        <f>MROUND(NYR_Tbl[[#This Row],[Time]],60/24/60)</f>
        <v>0.95833333333333326</v>
      </c>
      <c r="M1719" s="3">
        <f>INT(NYR_Tbl[[#This Row],[tweet_created]])</f>
        <v>42003</v>
      </c>
      <c r="N1719">
        <f>DAY(NYR_Tbl[[#This Row],[Date]])</f>
        <v>30</v>
      </c>
      <c r="O1719" s="4">
        <f>IF(NYR_Tbl[[#This Row],[retweet_count]]="",1,NYR_Tbl[[#This Row],[retweet_count]])</f>
        <v>0</v>
      </c>
    </row>
    <row r="1720" spans="1:15" x14ac:dyDescent="0.25">
      <c r="A1720" s="1">
        <v>42003.955555555556</v>
      </c>
      <c r="B1720" t="s">
        <v>2996</v>
      </c>
      <c r="C1720" t="s">
        <v>114</v>
      </c>
      <c r="D1720" t="s">
        <v>606</v>
      </c>
      <c r="E1720" t="s">
        <v>598</v>
      </c>
      <c r="F1720" t="s">
        <v>1365</v>
      </c>
      <c r="G1720" t="s">
        <v>15</v>
      </c>
      <c r="I1720" t="s">
        <v>38</v>
      </c>
      <c r="J1720">
        <v>0</v>
      </c>
      <c r="K1720" s="2">
        <f>MOD(NYR_Tbl[[#This Row],[tweet_created]],1)</f>
        <v>0.95555555555620231</v>
      </c>
      <c r="L1720" s="2">
        <f>MROUND(NYR_Tbl[[#This Row],[Time]],60/24/60)</f>
        <v>0.95833333333333326</v>
      </c>
      <c r="M1720" s="3">
        <f>INT(NYR_Tbl[[#This Row],[tweet_created]])</f>
        <v>42003</v>
      </c>
      <c r="N1720">
        <f>DAY(NYR_Tbl[[#This Row],[Date]])</f>
        <v>30</v>
      </c>
      <c r="O1720" s="4">
        <f>IF(NYR_Tbl[[#This Row],[retweet_count]]="",1,NYR_Tbl[[#This Row],[retweet_count]])</f>
        <v>0</v>
      </c>
    </row>
    <row r="1721" spans="1:15" x14ac:dyDescent="0.25">
      <c r="A1721" s="1">
        <v>42003.955555555556</v>
      </c>
      <c r="B1721" t="s">
        <v>2997</v>
      </c>
      <c r="C1721" t="s">
        <v>75</v>
      </c>
      <c r="D1721" t="s">
        <v>76</v>
      </c>
      <c r="E1721" t="s">
        <v>2998</v>
      </c>
      <c r="F1721" t="s">
        <v>4162</v>
      </c>
      <c r="G1721" t="s">
        <v>15</v>
      </c>
      <c r="H1721" t="s">
        <v>16</v>
      </c>
      <c r="I1721" t="s">
        <v>17</v>
      </c>
      <c r="J1721">
        <v>5</v>
      </c>
      <c r="K1721" s="2">
        <f>MOD(NYR_Tbl[[#This Row],[tweet_created]],1)</f>
        <v>0.95555555555620231</v>
      </c>
      <c r="L1721" s="2">
        <f>MROUND(NYR_Tbl[[#This Row],[Time]],60/24/60)</f>
        <v>0.95833333333333326</v>
      </c>
      <c r="M1721" s="3">
        <f>INT(NYR_Tbl[[#This Row],[tweet_created]])</f>
        <v>42003</v>
      </c>
      <c r="N1721">
        <f>DAY(NYR_Tbl[[#This Row],[Date]])</f>
        <v>30</v>
      </c>
      <c r="O1721" s="4">
        <f>IF(NYR_Tbl[[#This Row],[retweet_count]]="",1,NYR_Tbl[[#This Row],[retweet_count]])</f>
        <v>5</v>
      </c>
    </row>
    <row r="1722" spans="1:15" x14ac:dyDescent="0.25">
      <c r="A1722" s="1">
        <v>42003.955555555556</v>
      </c>
      <c r="B1722" t="s">
        <v>2999</v>
      </c>
      <c r="C1722" t="s">
        <v>11</v>
      </c>
      <c r="D1722" t="s">
        <v>66</v>
      </c>
      <c r="E1722" t="s">
        <v>260</v>
      </c>
      <c r="F1722" t="s">
        <v>745</v>
      </c>
      <c r="G1722" t="s">
        <v>15</v>
      </c>
      <c r="I1722" t="s">
        <v>17</v>
      </c>
      <c r="K1722" s="2">
        <f>MOD(NYR_Tbl[[#This Row],[tweet_created]],1)</f>
        <v>0.95555555555620231</v>
      </c>
      <c r="L1722" s="2">
        <f>MROUND(NYR_Tbl[[#This Row],[Time]],60/24/60)</f>
        <v>0.95833333333333326</v>
      </c>
      <c r="M1722" s="3">
        <f>INT(NYR_Tbl[[#This Row],[tweet_created]])</f>
        <v>42003</v>
      </c>
      <c r="N1722">
        <f>DAY(NYR_Tbl[[#This Row],[Date]])</f>
        <v>30</v>
      </c>
      <c r="O1722" s="4">
        <f>IF(NYR_Tbl[[#This Row],[retweet_count]]="",1,NYR_Tbl[[#This Row],[retweet_count]])</f>
        <v>1</v>
      </c>
    </row>
    <row r="1723" spans="1:15" x14ac:dyDescent="0.25">
      <c r="A1723" s="1">
        <v>42003.957638888889</v>
      </c>
      <c r="B1723" t="s">
        <v>3000</v>
      </c>
      <c r="C1723" t="s">
        <v>26</v>
      </c>
      <c r="D1723" t="s">
        <v>609</v>
      </c>
      <c r="E1723" t="s">
        <v>1762</v>
      </c>
      <c r="F1723" t="s">
        <v>1762</v>
      </c>
      <c r="G1723" t="s">
        <v>49</v>
      </c>
      <c r="H1723" t="s">
        <v>82</v>
      </c>
      <c r="I1723" t="s">
        <v>38</v>
      </c>
      <c r="J1723">
        <v>1</v>
      </c>
      <c r="K1723" s="2">
        <f>MOD(NYR_Tbl[[#This Row],[tweet_created]],1)</f>
        <v>0.95763888888905058</v>
      </c>
      <c r="L1723" s="2">
        <f>MROUND(NYR_Tbl[[#This Row],[Time]],60/24/60)</f>
        <v>0.95833333333333326</v>
      </c>
      <c r="M1723" s="3">
        <f>INT(NYR_Tbl[[#This Row],[tweet_created]])</f>
        <v>42003</v>
      </c>
      <c r="N1723">
        <f>DAY(NYR_Tbl[[#This Row],[Date]])</f>
        <v>30</v>
      </c>
      <c r="O1723" s="4">
        <f>IF(NYR_Tbl[[#This Row],[retweet_count]]="",1,NYR_Tbl[[#This Row],[retweet_count]])</f>
        <v>1</v>
      </c>
    </row>
    <row r="1724" spans="1:15" x14ac:dyDescent="0.25">
      <c r="A1724" s="1">
        <v>42003.957638888889</v>
      </c>
      <c r="B1724" t="s">
        <v>3001</v>
      </c>
      <c r="C1724" t="s">
        <v>114</v>
      </c>
      <c r="D1724" t="s">
        <v>496</v>
      </c>
      <c r="E1724" t="s">
        <v>3002</v>
      </c>
      <c r="F1724" t="s">
        <v>1762</v>
      </c>
      <c r="G1724" t="s">
        <v>49</v>
      </c>
      <c r="H1724" t="s">
        <v>44</v>
      </c>
      <c r="I1724" t="s">
        <v>17</v>
      </c>
      <c r="K1724" s="2">
        <f>MOD(NYR_Tbl[[#This Row],[tweet_created]],1)</f>
        <v>0.95763888888905058</v>
      </c>
      <c r="L1724" s="2">
        <f>MROUND(NYR_Tbl[[#This Row],[Time]],60/24/60)</f>
        <v>0.95833333333333326</v>
      </c>
      <c r="M1724" s="3">
        <f>INT(NYR_Tbl[[#This Row],[tweet_created]])</f>
        <v>42003</v>
      </c>
      <c r="N1724">
        <f>DAY(NYR_Tbl[[#This Row],[Date]])</f>
        <v>30</v>
      </c>
      <c r="O1724" s="4">
        <f>IF(NYR_Tbl[[#This Row],[retweet_count]]="",1,NYR_Tbl[[#This Row],[retweet_count]])</f>
        <v>1</v>
      </c>
    </row>
    <row r="1725" spans="1:15" x14ac:dyDescent="0.25">
      <c r="A1725" s="1">
        <v>42003.959027777775</v>
      </c>
      <c r="B1725" t="s">
        <v>3003</v>
      </c>
      <c r="C1725" t="s">
        <v>26</v>
      </c>
      <c r="D1725" t="s">
        <v>311</v>
      </c>
      <c r="E1725" t="s">
        <v>3004</v>
      </c>
      <c r="F1725" t="s">
        <v>4162</v>
      </c>
      <c r="G1725" t="s">
        <v>15</v>
      </c>
      <c r="H1725" t="s">
        <v>16</v>
      </c>
      <c r="I1725" t="s">
        <v>17</v>
      </c>
      <c r="J1725">
        <v>0</v>
      </c>
      <c r="K1725" s="2">
        <f>MOD(NYR_Tbl[[#This Row],[tweet_created]],1)</f>
        <v>0.95902777777519077</v>
      </c>
      <c r="L1725" s="2">
        <f>MROUND(NYR_Tbl[[#This Row],[Time]],60/24/60)</f>
        <v>0.95833333333333326</v>
      </c>
      <c r="M1725" s="3">
        <f>INT(NYR_Tbl[[#This Row],[tweet_created]])</f>
        <v>42003</v>
      </c>
      <c r="N1725">
        <f>DAY(NYR_Tbl[[#This Row],[Date]])</f>
        <v>30</v>
      </c>
      <c r="O1725" s="4">
        <f>IF(NYR_Tbl[[#This Row],[retweet_count]]="",1,NYR_Tbl[[#This Row],[retweet_count]])</f>
        <v>0</v>
      </c>
    </row>
    <row r="1726" spans="1:15" x14ac:dyDescent="0.25">
      <c r="A1726" s="1">
        <v>42003.961805555555</v>
      </c>
      <c r="B1726" t="s">
        <v>3005</v>
      </c>
      <c r="C1726" t="s">
        <v>26</v>
      </c>
      <c r="D1726" t="s">
        <v>164</v>
      </c>
      <c r="E1726" t="s">
        <v>1571</v>
      </c>
      <c r="F1726" t="s">
        <v>705</v>
      </c>
      <c r="G1726" t="s">
        <v>49</v>
      </c>
      <c r="H1726" t="s">
        <v>82</v>
      </c>
      <c r="I1726" t="s">
        <v>17</v>
      </c>
      <c r="J1726">
        <v>1</v>
      </c>
      <c r="K1726" s="2">
        <f>MOD(NYR_Tbl[[#This Row],[tweet_created]],1)</f>
        <v>0.96180555555474712</v>
      </c>
      <c r="L1726" s="2">
        <f>MROUND(NYR_Tbl[[#This Row],[Time]],60/24/60)</f>
        <v>0.95833333333333326</v>
      </c>
      <c r="M1726" s="3">
        <f>INT(NYR_Tbl[[#This Row],[tweet_created]])</f>
        <v>42003</v>
      </c>
      <c r="N1726">
        <f>DAY(NYR_Tbl[[#This Row],[Date]])</f>
        <v>30</v>
      </c>
      <c r="O1726" s="4">
        <f>IF(NYR_Tbl[[#This Row],[retweet_count]]="",1,NYR_Tbl[[#This Row],[retweet_count]])</f>
        <v>1</v>
      </c>
    </row>
    <row r="1727" spans="1:15" x14ac:dyDescent="0.25">
      <c r="A1727" s="1">
        <v>42003.968055555553</v>
      </c>
      <c r="B1727" t="s">
        <v>3006</v>
      </c>
      <c r="C1727" t="s">
        <v>11</v>
      </c>
      <c r="D1727" t="s">
        <v>836</v>
      </c>
      <c r="E1727" t="s">
        <v>3007</v>
      </c>
      <c r="F1727" t="s">
        <v>745</v>
      </c>
      <c r="G1727" t="s">
        <v>15</v>
      </c>
      <c r="H1727" t="s">
        <v>16</v>
      </c>
      <c r="I1727" t="s">
        <v>17</v>
      </c>
      <c r="J1727">
        <v>0</v>
      </c>
      <c r="K1727" s="2">
        <f>MOD(NYR_Tbl[[#This Row],[tweet_created]],1)</f>
        <v>0.96805555555329192</v>
      </c>
      <c r="L1727" s="2">
        <f>MROUND(NYR_Tbl[[#This Row],[Time]],60/24/60)</f>
        <v>0.95833333333333326</v>
      </c>
      <c r="M1727" s="3">
        <f>INT(NYR_Tbl[[#This Row],[tweet_created]])</f>
        <v>42003</v>
      </c>
      <c r="N1727">
        <f>DAY(NYR_Tbl[[#This Row],[Date]])</f>
        <v>30</v>
      </c>
      <c r="O1727" s="4">
        <f>IF(NYR_Tbl[[#This Row],[retweet_count]]="",1,NYR_Tbl[[#This Row],[retweet_count]])</f>
        <v>0</v>
      </c>
    </row>
    <row r="1728" spans="1:15" x14ac:dyDescent="0.25">
      <c r="A1728" s="1">
        <v>42003.968055555553</v>
      </c>
      <c r="B1728" t="s">
        <v>3008</v>
      </c>
      <c r="C1728" t="s">
        <v>11</v>
      </c>
      <c r="D1728" t="s">
        <v>66</v>
      </c>
      <c r="E1728" t="s">
        <v>3009</v>
      </c>
      <c r="F1728" t="s">
        <v>745</v>
      </c>
      <c r="G1728" t="s">
        <v>15</v>
      </c>
      <c r="H1728" t="s">
        <v>16</v>
      </c>
      <c r="I1728" t="s">
        <v>38</v>
      </c>
      <c r="K1728" s="2">
        <f>MOD(NYR_Tbl[[#This Row],[tweet_created]],1)</f>
        <v>0.96805555555329192</v>
      </c>
      <c r="L1728" s="2">
        <f>MROUND(NYR_Tbl[[#This Row],[Time]],60/24/60)</f>
        <v>0.95833333333333326</v>
      </c>
      <c r="M1728" s="3">
        <f>INT(NYR_Tbl[[#This Row],[tweet_created]])</f>
        <v>42003</v>
      </c>
      <c r="N1728">
        <f>DAY(NYR_Tbl[[#This Row],[Date]])</f>
        <v>30</v>
      </c>
      <c r="O1728" s="4">
        <f>IF(NYR_Tbl[[#This Row],[retweet_count]]="",1,NYR_Tbl[[#This Row],[retweet_count]])</f>
        <v>1</v>
      </c>
    </row>
    <row r="1729" spans="1:15" x14ac:dyDescent="0.25">
      <c r="A1729" s="1">
        <v>42003.970138888886</v>
      </c>
      <c r="B1729" t="s">
        <v>3010</v>
      </c>
      <c r="C1729" t="s">
        <v>11</v>
      </c>
      <c r="D1729" t="s">
        <v>836</v>
      </c>
      <c r="E1729" t="s">
        <v>178</v>
      </c>
      <c r="F1729" t="s">
        <v>1365</v>
      </c>
      <c r="G1729" t="s">
        <v>15</v>
      </c>
      <c r="H1729" t="s">
        <v>16</v>
      </c>
      <c r="I1729" t="s">
        <v>17</v>
      </c>
      <c r="K1729" s="2">
        <f>MOD(NYR_Tbl[[#This Row],[tweet_created]],1)</f>
        <v>0.97013888888614019</v>
      </c>
      <c r="L1729" s="2">
        <f>MROUND(NYR_Tbl[[#This Row],[Time]],60/24/60)</f>
        <v>0.95833333333333326</v>
      </c>
      <c r="M1729" s="3">
        <f>INT(NYR_Tbl[[#This Row],[tweet_created]])</f>
        <v>42003</v>
      </c>
      <c r="N1729">
        <f>DAY(NYR_Tbl[[#This Row],[Date]])</f>
        <v>30</v>
      </c>
      <c r="O1729" s="4">
        <f>IF(NYR_Tbl[[#This Row],[retweet_count]]="",1,NYR_Tbl[[#This Row],[retweet_count]])</f>
        <v>1</v>
      </c>
    </row>
    <row r="1730" spans="1:15" x14ac:dyDescent="0.25">
      <c r="A1730" s="1">
        <v>42003.970833333333</v>
      </c>
      <c r="B1730" t="s">
        <v>3011</v>
      </c>
      <c r="C1730" t="s">
        <v>19</v>
      </c>
      <c r="D1730" t="s">
        <v>80</v>
      </c>
      <c r="E1730" t="s">
        <v>3012</v>
      </c>
      <c r="F1730" t="s">
        <v>1762</v>
      </c>
      <c r="G1730" t="s">
        <v>49</v>
      </c>
      <c r="H1730" t="s">
        <v>82</v>
      </c>
      <c r="I1730" t="s">
        <v>38</v>
      </c>
      <c r="J1730">
        <v>0</v>
      </c>
      <c r="K1730" s="2">
        <f>MOD(NYR_Tbl[[#This Row],[tweet_created]],1)</f>
        <v>0.97083333333284827</v>
      </c>
      <c r="L1730" s="2">
        <f>MROUND(NYR_Tbl[[#This Row],[Time]],60/24/60)</f>
        <v>0.95833333333333326</v>
      </c>
      <c r="M1730" s="3">
        <f>INT(NYR_Tbl[[#This Row],[tweet_created]])</f>
        <v>42003</v>
      </c>
      <c r="N1730">
        <f>DAY(NYR_Tbl[[#This Row],[Date]])</f>
        <v>30</v>
      </c>
      <c r="O1730" s="4">
        <f>IF(NYR_Tbl[[#This Row],[retweet_count]]="",1,NYR_Tbl[[#This Row],[retweet_count]])</f>
        <v>0</v>
      </c>
    </row>
    <row r="1731" spans="1:15" x14ac:dyDescent="0.25">
      <c r="A1731" s="1">
        <v>42003.972916666666</v>
      </c>
      <c r="B1731" t="s">
        <v>3013</v>
      </c>
      <c r="C1731" t="s">
        <v>114</v>
      </c>
      <c r="D1731" t="s">
        <v>496</v>
      </c>
      <c r="E1731" t="s">
        <v>3014</v>
      </c>
      <c r="F1731" t="s">
        <v>460</v>
      </c>
      <c r="G1731" t="s">
        <v>43</v>
      </c>
      <c r="H1731" t="s">
        <v>82</v>
      </c>
      <c r="I1731" t="s">
        <v>17</v>
      </c>
      <c r="J1731">
        <v>0</v>
      </c>
      <c r="K1731" s="2">
        <f>MOD(NYR_Tbl[[#This Row],[tweet_created]],1)</f>
        <v>0.97291666666569654</v>
      </c>
      <c r="L1731" s="2">
        <f>MROUND(NYR_Tbl[[#This Row],[Time]],60/24/60)</f>
        <v>0.95833333333333326</v>
      </c>
      <c r="M1731" s="3">
        <f>INT(NYR_Tbl[[#This Row],[tweet_created]])</f>
        <v>42003</v>
      </c>
      <c r="N1731">
        <f>DAY(NYR_Tbl[[#This Row],[Date]])</f>
        <v>30</v>
      </c>
      <c r="O1731" s="4">
        <f>IF(NYR_Tbl[[#This Row],[retweet_count]]="",1,NYR_Tbl[[#This Row],[retweet_count]])</f>
        <v>0</v>
      </c>
    </row>
    <row r="1732" spans="1:15" x14ac:dyDescent="0.25">
      <c r="A1732" s="1">
        <v>42003.974305555559</v>
      </c>
      <c r="B1732" t="s">
        <v>3015</v>
      </c>
      <c r="C1732" t="s">
        <v>75</v>
      </c>
      <c r="D1732" t="s">
        <v>267</v>
      </c>
      <c r="E1732" t="s">
        <v>3016</v>
      </c>
      <c r="F1732" t="s">
        <v>1026</v>
      </c>
      <c r="G1732" t="s">
        <v>23</v>
      </c>
      <c r="H1732" t="s">
        <v>82</v>
      </c>
      <c r="I1732" t="s">
        <v>17</v>
      </c>
      <c r="J1732">
        <v>0</v>
      </c>
      <c r="K1732" s="2">
        <f>MOD(NYR_Tbl[[#This Row],[tweet_created]],1)</f>
        <v>0.97430555555911269</v>
      </c>
      <c r="L1732" s="2">
        <f>MROUND(NYR_Tbl[[#This Row],[Time]],60/24/60)</f>
        <v>0.95833333333333326</v>
      </c>
      <c r="M1732" s="3">
        <f>INT(NYR_Tbl[[#This Row],[tweet_created]])</f>
        <v>42003</v>
      </c>
      <c r="N1732">
        <f>DAY(NYR_Tbl[[#This Row],[Date]])</f>
        <v>30</v>
      </c>
      <c r="O1732" s="4">
        <f>IF(NYR_Tbl[[#This Row],[retweet_count]]="",1,NYR_Tbl[[#This Row],[retweet_count]])</f>
        <v>0</v>
      </c>
    </row>
    <row r="1733" spans="1:15" x14ac:dyDescent="0.25">
      <c r="A1733" s="1">
        <v>42003.977777777778</v>
      </c>
      <c r="B1733" t="s">
        <v>3017</v>
      </c>
      <c r="C1733" t="s">
        <v>26</v>
      </c>
      <c r="D1733" t="s">
        <v>27</v>
      </c>
      <c r="E1733" t="s">
        <v>3018</v>
      </c>
      <c r="F1733" t="s">
        <v>1026</v>
      </c>
      <c r="G1733" t="s">
        <v>23</v>
      </c>
      <c r="H1733" t="s">
        <v>44</v>
      </c>
      <c r="I1733" t="s">
        <v>38</v>
      </c>
      <c r="J1733">
        <v>0</v>
      </c>
      <c r="K1733" s="2">
        <f>MOD(NYR_Tbl[[#This Row],[tweet_created]],1)</f>
        <v>0.97777777777810115</v>
      </c>
      <c r="L1733" s="2">
        <f>MROUND(NYR_Tbl[[#This Row],[Time]],60/24/60)</f>
        <v>0.95833333333333326</v>
      </c>
      <c r="M1733" s="3">
        <f>INT(NYR_Tbl[[#This Row],[tweet_created]])</f>
        <v>42003</v>
      </c>
      <c r="N1733">
        <f>DAY(NYR_Tbl[[#This Row],[Date]])</f>
        <v>30</v>
      </c>
      <c r="O1733" s="4">
        <f>IF(NYR_Tbl[[#This Row],[retweet_count]]="",1,NYR_Tbl[[#This Row],[retweet_count]])</f>
        <v>0</v>
      </c>
    </row>
    <row r="1734" spans="1:15" x14ac:dyDescent="0.25">
      <c r="A1734" s="1">
        <v>42003.980555555558</v>
      </c>
      <c r="B1734" t="s">
        <v>3019</v>
      </c>
      <c r="C1734" t="s">
        <v>26</v>
      </c>
      <c r="D1734" t="s">
        <v>106</v>
      </c>
      <c r="E1734" t="s">
        <v>3020</v>
      </c>
      <c r="F1734" t="s">
        <v>2101</v>
      </c>
      <c r="G1734" t="s">
        <v>49</v>
      </c>
      <c r="H1734" t="s">
        <v>24</v>
      </c>
      <c r="I1734" t="s">
        <v>17</v>
      </c>
      <c r="J1734">
        <v>0</v>
      </c>
      <c r="K1734" s="2">
        <f>MOD(NYR_Tbl[[#This Row],[tweet_created]],1)</f>
        <v>0.9805555555576575</v>
      </c>
      <c r="L1734" s="2">
        <f>MROUND(NYR_Tbl[[#This Row],[Time]],60/24/60)</f>
        <v>1</v>
      </c>
      <c r="M1734" s="3">
        <f>INT(NYR_Tbl[[#This Row],[tweet_created]])</f>
        <v>42003</v>
      </c>
      <c r="N1734">
        <f>DAY(NYR_Tbl[[#This Row],[Date]])</f>
        <v>30</v>
      </c>
      <c r="O1734" s="4">
        <f>IF(NYR_Tbl[[#This Row],[retweet_count]]="",1,NYR_Tbl[[#This Row],[retweet_count]])</f>
        <v>0</v>
      </c>
    </row>
    <row r="1735" spans="1:15" x14ac:dyDescent="0.25">
      <c r="A1735" s="1">
        <v>42003.980555555558</v>
      </c>
      <c r="B1735" t="s">
        <v>3021</v>
      </c>
      <c r="C1735" t="s">
        <v>26</v>
      </c>
      <c r="D1735" t="s">
        <v>46</v>
      </c>
      <c r="E1735" t="s">
        <v>3020</v>
      </c>
      <c r="F1735" t="s">
        <v>2101</v>
      </c>
      <c r="G1735" t="s">
        <v>49</v>
      </c>
      <c r="H1735" t="s">
        <v>24</v>
      </c>
      <c r="I1735" t="s">
        <v>17</v>
      </c>
      <c r="J1735">
        <v>0</v>
      </c>
      <c r="K1735" s="2">
        <f>MOD(NYR_Tbl[[#This Row],[tweet_created]],1)</f>
        <v>0.9805555555576575</v>
      </c>
      <c r="L1735" s="2">
        <f>MROUND(NYR_Tbl[[#This Row],[Time]],60/24/60)</f>
        <v>1</v>
      </c>
      <c r="M1735" s="3">
        <f>INT(NYR_Tbl[[#This Row],[tweet_created]])</f>
        <v>42003</v>
      </c>
      <c r="N1735">
        <f>DAY(NYR_Tbl[[#This Row],[Date]])</f>
        <v>30</v>
      </c>
      <c r="O1735" s="4">
        <f>IF(NYR_Tbl[[#This Row],[retweet_count]]="",1,NYR_Tbl[[#This Row],[retweet_count]])</f>
        <v>0</v>
      </c>
    </row>
    <row r="1736" spans="1:15" x14ac:dyDescent="0.25">
      <c r="A1736" s="1">
        <v>42003.980555555558</v>
      </c>
      <c r="B1736" t="s">
        <v>3022</v>
      </c>
      <c r="C1736" t="s">
        <v>26</v>
      </c>
      <c r="D1736" t="s">
        <v>46</v>
      </c>
      <c r="E1736" t="s">
        <v>3020</v>
      </c>
      <c r="F1736" t="s">
        <v>2101</v>
      </c>
      <c r="G1736" t="s">
        <v>49</v>
      </c>
      <c r="H1736" t="s">
        <v>24</v>
      </c>
      <c r="I1736" t="s">
        <v>17</v>
      </c>
      <c r="J1736">
        <v>0</v>
      </c>
      <c r="K1736" s="2">
        <f>MOD(NYR_Tbl[[#This Row],[tweet_created]],1)</f>
        <v>0.9805555555576575</v>
      </c>
      <c r="L1736" s="2">
        <f>MROUND(NYR_Tbl[[#This Row],[Time]],60/24/60)</f>
        <v>1</v>
      </c>
      <c r="M1736" s="3">
        <f>INT(NYR_Tbl[[#This Row],[tweet_created]])</f>
        <v>42003</v>
      </c>
      <c r="N1736">
        <f>DAY(NYR_Tbl[[#This Row],[Date]])</f>
        <v>30</v>
      </c>
      <c r="O1736" s="4">
        <f>IF(NYR_Tbl[[#This Row],[retweet_count]]="",1,NYR_Tbl[[#This Row],[retweet_count]])</f>
        <v>0</v>
      </c>
    </row>
    <row r="1737" spans="1:15" x14ac:dyDescent="0.25">
      <c r="A1737" s="1">
        <v>42003.980555555558</v>
      </c>
      <c r="B1737" t="s">
        <v>3023</v>
      </c>
      <c r="C1737" t="s">
        <v>75</v>
      </c>
      <c r="D1737" t="s">
        <v>35</v>
      </c>
      <c r="E1737" t="s">
        <v>3024</v>
      </c>
      <c r="F1737" t="s">
        <v>270</v>
      </c>
      <c r="G1737" t="s">
        <v>23</v>
      </c>
      <c r="H1737" t="s">
        <v>24</v>
      </c>
      <c r="I1737" t="s">
        <v>17</v>
      </c>
      <c r="J1737">
        <v>0</v>
      </c>
      <c r="K1737" s="2">
        <f>MOD(NYR_Tbl[[#This Row],[tweet_created]],1)</f>
        <v>0.9805555555576575</v>
      </c>
      <c r="L1737" s="2">
        <f>MROUND(NYR_Tbl[[#This Row],[Time]],60/24/60)</f>
        <v>1</v>
      </c>
      <c r="M1737" s="3">
        <f>INT(NYR_Tbl[[#This Row],[tweet_created]])</f>
        <v>42003</v>
      </c>
      <c r="N1737">
        <f>DAY(NYR_Tbl[[#This Row],[Date]])</f>
        <v>30</v>
      </c>
      <c r="O1737" s="4">
        <f>IF(NYR_Tbl[[#This Row],[retweet_count]]="",1,NYR_Tbl[[#This Row],[retweet_count]])</f>
        <v>0</v>
      </c>
    </row>
    <row r="1738" spans="1:15" x14ac:dyDescent="0.25">
      <c r="A1738" s="1">
        <v>42003.98333333333</v>
      </c>
      <c r="B1738" t="s">
        <v>3025</v>
      </c>
      <c r="C1738" t="s">
        <v>75</v>
      </c>
      <c r="D1738" t="s">
        <v>35</v>
      </c>
      <c r="E1738" t="s">
        <v>123</v>
      </c>
      <c r="F1738" t="s">
        <v>122</v>
      </c>
      <c r="G1738" t="s">
        <v>23</v>
      </c>
      <c r="H1738" t="s">
        <v>93</v>
      </c>
      <c r="I1738" t="s">
        <v>38</v>
      </c>
      <c r="J1738">
        <v>0</v>
      </c>
      <c r="K1738" s="2">
        <f>MOD(NYR_Tbl[[#This Row],[tweet_created]],1)</f>
        <v>0.98333333332993789</v>
      </c>
      <c r="L1738" s="2">
        <f>MROUND(NYR_Tbl[[#This Row],[Time]],60/24/60)</f>
        <v>1</v>
      </c>
      <c r="M1738" s="3">
        <f>INT(NYR_Tbl[[#This Row],[tweet_created]])</f>
        <v>42003</v>
      </c>
      <c r="N1738">
        <f>DAY(NYR_Tbl[[#This Row],[Date]])</f>
        <v>30</v>
      </c>
      <c r="O1738" s="4">
        <f>IF(NYR_Tbl[[#This Row],[retweet_count]]="",1,NYR_Tbl[[#This Row],[retweet_count]])</f>
        <v>0</v>
      </c>
    </row>
    <row r="1739" spans="1:15" x14ac:dyDescent="0.25">
      <c r="A1739" s="1">
        <v>42003.984027777777</v>
      </c>
      <c r="B1739" t="s">
        <v>3026</v>
      </c>
      <c r="C1739" t="s">
        <v>26</v>
      </c>
      <c r="D1739" t="s">
        <v>317</v>
      </c>
      <c r="E1739" t="s">
        <v>634</v>
      </c>
      <c r="F1739" t="s">
        <v>7562</v>
      </c>
      <c r="G1739" t="s">
        <v>15</v>
      </c>
      <c r="H1739" t="s">
        <v>634</v>
      </c>
      <c r="I1739" t="s">
        <v>17</v>
      </c>
      <c r="J1739">
        <v>2</v>
      </c>
      <c r="K1739" s="2">
        <f>MOD(NYR_Tbl[[#This Row],[tweet_created]],1)</f>
        <v>0.98402777777664596</v>
      </c>
      <c r="L1739" s="2">
        <f>MROUND(NYR_Tbl[[#This Row],[Time]],60/24/60)</f>
        <v>1</v>
      </c>
      <c r="M1739" s="3">
        <f>INT(NYR_Tbl[[#This Row],[tweet_created]])</f>
        <v>42003</v>
      </c>
      <c r="N1739">
        <f>DAY(NYR_Tbl[[#This Row],[Date]])</f>
        <v>30</v>
      </c>
      <c r="O1739" s="4">
        <f>IF(NYR_Tbl[[#This Row],[retweet_count]]="",1,NYR_Tbl[[#This Row],[retweet_count]])</f>
        <v>2</v>
      </c>
    </row>
    <row r="1740" spans="1:15" x14ac:dyDescent="0.25">
      <c r="A1740" s="1">
        <v>42003.984722222223</v>
      </c>
      <c r="B1740" t="s">
        <v>3027</v>
      </c>
      <c r="C1740" t="s">
        <v>11</v>
      </c>
      <c r="D1740" t="s">
        <v>12</v>
      </c>
      <c r="E1740" t="s">
        <v>3028</v>
      </c>
      <c r="F1740" t="s">
        <v>183</v>
      </c>
      <c r="G1740" t="s">
        <v>15</v>
      </c>
      <c r="H1740" t="s">
        <v>16</v>
      </c>
      <c r="I1740" t="s">
        <v>17</v>
      </c>
      <c r="J1740">
        <v>0</v>
      </c>
      <c r="K1740" s="2">
        <f>MOD(NYR_Tbl[[#This Row],[tweet_created]],1)</f>
        <v>0.98472222222335404</v>
      </c>
      <c r="L1740" s="2">
        <f>MROUND(NYR_Tbl[[#This Row],[Time]],60/24/60)</f>
        <v>1</v>
      </c>
      <c r="M1740" s="3">
        <f>INT(NYR_Tbl[[#This Row],[tweet_created]])</f>
        <v>42003</v>
      </c>
      <c r="N1740">
        <f>DAY(NYR_Tbl[[#This Row],[Date]])</f>
        <v>30</v>
      </c>
      <c r="O1740" s="4">
        <f>IF(NYR_Tbl[[#This Row],[retweet_count]]="",1,NYR_Tbl[[#This Row],[retweet_count]])</f>
        <v>0</v>
      </c>
    </row>
    <row r="1741" spans="1:15" x14ac:dyDescent="0.25">
      <c r="A1741" s="1">
        <v>42003.98541666667</v>
      </c>
      <c r="B1741" t="s">
        <v>3029</v>
      </c>
      <c r="C1741" t="s">
        <v>26</v>
      </c>
      <c r="D1741" t="s">
        <v>256</v>
      </c>
      <c r="E1741" t="s">
        <v>150</v>
      </c>
      <c r="F1741" t="s">
        <v>270</v>
      </c>
      <c r="G1741" t="s">
        <v>23</v>
      </c>
      <c r="H1741" t="s">
        <v>82</v>
      </c>
      <c r="I1741" t="s">
        <v>17</v>
      </c>
      <c r="J1741">
        <v>0</v>
      </c>
      <c r="K1741" s="2">
        <f>MOD(NYR_Tbl[[#This Row],[tweet_created]],1)</f>
        <v>0.98541666667006211</v>
      </c>
      <c r="L1741" s="2">
        <f>MROUND(NYR_Tbl[[#This Row],[Time]],60/24/60)</f>
        <v>1</v>
      </c>
      <c r="M1741" s="3">
        <f>INT(NYR_Tbl[[#This Row],[tweet_created]])</f>
        <v>42003</v>
      </c>
      <c r="N1741">
        <f>DAY(NYR_Tbl[[#This Row],[Date]])</f>
        <v>30</v>
      </c>
      <c r="O1741" s="4">
        <f>IF(NYR_Tbl[[#This Row],[retweet_count]]="",1,NYR_Tbl[[#This Row],[retweet_count]])</f>
        <v>0</v>
      </c>
    </row>
    <row r="1742" spans="1:15" x14ac:dyDescent="0.25">
      <c r="A1742" s="1">
        <v>42003.98541666667</v>
      </c>
      <c r="B1742" t="s">
        <v>3030</v>
      </c>
      <c r="C1742" t="s">
        <v>26</v>
      </c>
      <c r="D1742" t="s">
        <v>35</v>
      </c>
      <c r="E1742" t="s">
        <v>3031</v>
      </c>
      <c r="F1742" t="s">
        <v>3031</v>
      </c>
      <c r="G1742" t="s">
        <v>15</v>
      </c>
      <c r="I1742" t="s">
        <v>17</v>
      </c>
      <c r="J1742">
        <v>0</v>
      </c>
      <c r="K1742" s="2">
        <f>MOD(NYR_Tbl[[#This Row],[tweet_created]],1)</f>
        <v>0.98541666667006211</v>
      </c>
      <c r="L1742" s="2">
        <f>MROUND(NYR_Tbl[[#This Row],[Time]],60/24/60)</f>
        <v>1</v>
      </c>
      <c r="M1742" s="3">
        <f>INT(NYR_Tbl[[#This Row],[tweet_created]])</f>
        <v>42003</v>
      </c>
      <c r="N1742">
        <f>DAY(NYR_Tbl[[#This Row],[Date]])</f>
        <v>30</v>
      </c>
      <c r="O1742" s="4">
        <f>IF(NYR_Tbl[[#This Row],[retweet_count]]="",1,NYR_Tbl[[#This Row],[retweet_count]])</f>
        <v>0</v>
      </c>
    </row>
    <row r="1743" spans="1:15" x14ac:dyDescent="0.25">
      <c r="A1743" s="1">
        <v>42003.986805555556</v>
      </c>
      <c r="B1743" t="s">
        <v>3033</v>
      </c>
      <c r="C1743" t="s">
        <v>26</v>
      </c>
      <c r="D1743" t="s">
        <v>242</v>
      </c>
      <c r="E1743" t="s">
        <v>2884</v>
      </c>
      <c r="F1743" t="s">
        <v>1026</v>
      </c>
      <c r="G1743" t="s">
        <v>23</v>
      </c>
      <c r="H1743" t="s">
        <v>82</v>
      </c>
      <c r="I1743" t="s">
        <v>17</v>
      </c>
      <c r="J1743">
        <v>0</v>
      </c>
      <c r="K1743" s="2">
        <f>MOD(NYR_Tbl[[#This Row],[tweet_created]],1)</f>
        <v>0.98680555555620231</v>
      </c>
      <c r="L1743" s="2">
        <f>MROUND(NYR_Tbl[[#This Row],[Time]],60/24/60)</f>
        <v>1</v>
      </c>
      <c r="M1743" s="3">
        <f>INT(NYR_Tbl[[#This Row],[tweet_created]])</f>
        <v>42003</v>
      </c>
      <c r="N1743">
        <f>DAY(NYR_Tbl[[#This Row],[Date]])</f>
        <v>30</v>
      </c>
      <c r="O1743" s="4">
        <f>IF(NYR_Tbl[[#This Row],[retweet_count]]="",1,NYR_Tbl[[#This Row],[retweet_count]])</f>
        <v>0</v>
      </c>
    </row>
    <row r="1744" spans="1:15" x14ac:dyDescent="0.25">
      <c r="A1744" s="1">
        <v>42003.990972222222</v>
      </c>
      <c r="B1744" t="s">
        <v>3034</v>
      </c>
      <c r="C1744" t="s">
        <v>75</v>
      </c>
      <c r="D1744" t="s">
        <v>345</v>
      </c>
      <c r="E1744" t="s">
        <v>2059</v>
      </c>
      <c r="F1744" t="s">
        <v>220</v>
      </c>
      <c r="G1744" t="s">
        <v>23</v>
      </c>
      <c r="H1744" t="s">
        <v>24</v>
      </c>
      <c r="I1744" t="s">
        <v>17</v>
      </c>
      <c r="K1744" s="2">
        <f>MOD(NYR_Tbl[[#This Row],[tweet_created]],1)</f>
        <v>0.99097222222189885</v>
      </c>
      <c r="L1744" s="2">
        <f>MROUND(NYR_Tbl[[#This Row],[Time]],60/24/60)</f>
        <v>1</v>
      </c>
      <c r="M1744" s="3">
        <f>INT(NYR_Tbl[[#This Row],[tweet_created]])</f>
        <v>42003</v>
      </c>
      <c r="N1744">
        <f>DAY(NYR_Tbl[[#This Row],[Date]])</f>
        <v>30</v>
      </c>
      <c r="O1744" s="4">
        <f>IF(NYR_Tbl[[#This Row],[retweet_count]]="",1,NYR_Tbl[[#This Row],[retweet_count]])</f>
        <v>1</v>
      </c>
    </row>
    <row r="1745" spans="1:15" x14ac:dyDescent="0.25">
      <c r="A1745" s="1">
        <v>42003.992361111108</v>
      </c>
      <c r="B1745" t="s">
        <v>3035</v>
      </c>
      <c r="C1745" t="s">
        <v>26</v>
      </c>
      <c r="D1745" t="s">
        <v>46</v>
      </c>
      <c r="E1745" t="s">
        <v>3036</v>
      </c>
      <c r="F1745" t="s">
        <v>7563</v>
      </c>
      <c r="G1745" t="s">
        <v>49</v>
      </c>
      <c r="H1745" t="s">
        <v>24</v>
      </c>
      <c r="I1745" t="s">
        <v>38</v>
      </c>
      <c r="K1745" s="2">
        <f>MOD(NYR_Tbl[[#This Row],[tweet_created]],1)</f>
        <v>0.99236111110803904</v>
      </c>
      <c r="L1745" s="2">
        <f>MROUND(NYR_Tbl[[#This Row],[Time]],60/24/60)</f>
        <v>1</v>
      </c>
      <c r="M1745" s="3">
        <f>INT(NYR_Tbl[[#This Row],[tweet_created]])</f>
        <v>42003</v>
      </c>
      <c r="N1745">
        <f>DAY(NYR_Tbl[[#This Row],[Date]])</f>
        <v>30</v>
      </c>
      <c r="O1745" s="4">
        <f>IF(NYR_Tbl[[#This Row],[retweet_count]]="",1,NYR_Tbl[[#This Row],[retweet_count]])</f>
        <v>1</v>
      </c>
    </row>
    <row r="1746" spans="1:15" x14ac:dyDescent="0.25">
      <c r="A1746" s="1">
        <v>42003.993750000001</v>
      </c>
      <c r="B1746" t="s">
        <v>3037</v>
      </c>
      <c r="C1746" t="s">
        <v>299</v>
      </c>
      <c r="D1746" t="s">
        <v>3038</v>
      </c>
      <c r="E1746" t="s">
        <v>3039</v>
      </c>
      <c r="F1746" t="s">
        <v>745</v>
      </c>
      <c r="G1746" t="s">
        <v>15</v>
      </c>
      <c r="H1746" t="s">
        <v>16</v>
      </c>
      <c r="I1746" t="s">
        <v>17</v>
      </c>
      <c r="J1746">
        <v>0</v>
      </c>
      <c r="K1746" s="2">
        <f>MOD(NYR_Tbl[[#This Row],[tweet_created]],1)</f>
        <v>0.99375000000145519</v>
      </c>
      <c r="L1746" s="2">
        <f>MROUND(NYR_Tbl[[#This Row],[Time]],60/24/60)</f>
        <v>1</v>
      </c>
      <c r="M1746" s="3">
        <f>INT(NYR_Tbl[[#This Row],[tweet_created]])</f>
        <v>42003</v>
      </c>
      <c r="N1746">
        <f>DAY(NYR_Tbl[[#This Row],[Date]])</f>
        <v>30</v>
      </c>
      <c r="O1746" s="4">
        <f>IF(NYR_Tbl[[#This Row],[retweet_count]]="",1,NYR_Tbl[[#This Row],[retweet_count]])</f>
        <v>0</v>
      </c>
    </row>
    <row r="1747" spans="1:15" x14ac:dyDescent="0.25">
      <c r="A1747" s="1">
        <v>42003.99722222222</v>
      </c>
      <c r="B1747" t="s">
        <v>3040</v>
      </c>
      <c r="C1747" t="s">
        <v>26</v>
      </c>
      <c r="D1747" t="s">
        <v>97</v>
      </c>
      <c r="E1747" t="s">
        <v>3041</v>
      </c>
      <c r="F1747" t="s">
        <v>251</v>
      </c>
      <c r="G1747" t="s">
        <v>15</v>
      </c>
      <c r="H1747" t="s">
        <v>183</v>
      </c>
      <c r="I1747" t="s">
        <v>17</v>
      </c>
      <c r="J1747">
        <v>0</v>
      </c>
      <c r="K1747" s="2">
        <f>MOD(NYR_Tbl[[#This Row],[tweet_created]],1)</f>
        <v>0.99722222222044365</v>
      </c>
      <c r="L1747" s="2">
        <f>MROUND(NYR_Tbl[[#This Row],[Time]],60/24/60)</f>
        <v>1</v>
      </c>
      <c r="M1747" s="3">
        <f>INT(NYR_Tbl[[#This Row],[tweet_created]])</f>
        <v>42003</v>
      </c>
      <c r="N1747">
        <f>DAY(NYR_Tbl[[#This Row],[Date]])</f>
        <v>30</v>
      </c>
      <c r="O1747" s="4">
        <f>IF(NYR_Tbl[[#This Row],[retweet_count]]="",1,NYR_Tbl[[#This Row],[retweet_count]])</f>
        <v>0</v>
      </c>
    </row>
    <row r="1748" spans="1:15" x14ac:dyDescent="0.25">
      <c r="A1748" s="1">
        <v>42004.002083333333</v>
      </c>
      <c r="B1748" t="s">
        <v>3042</v>
      </c>
      <c r="C1748" t="s">
        <v>11</v>
      </c>
      <c r="D1748" t="s">
        <v>12</v>
      </c>
      <c r="E1748" t="s">
        <v>3043</v>
      </c>
      <c r="F1748" t="s">
        <v>7564</v>
      </c>
      <c r="G1748" t="s">
        <v>49</v>
      </c>
      <c r="H1748" t="s">
        <v>3044</v>
      </c>
      <c r="I1748" t="s">
        <v>17</v>
      </c>
      <c r="J1748">
        <v>0</v>
      </c>
      <c r="K1748" s="2">
        <f>MOD(NYR_Tbl[[#This Row],[tweet_created]],1)</f>
        <v>2.0833333328482695E-3</v>
      </c>
      <c r="L1748" s="2">
        <f>MROUND(NYR_Tbl[[#This Row],[Time]],60/24/60)</f>
        <v>0</v>
      </c>
      <c r="M1748" s="3">
        <f>INT(NYR_Tbl[[#This Row],[tweet_created]])</f>
        <v>42004</v>
      </c>
      <c r="N1748">
        <f>DAY(NYR_Tbl[[#This Row],[Date]])</f>
        <v>31</v>
      </c>
      <c r="O1748" s="4">
        <f>IF(NYR_Tbl[[#This Row],[retweet_count]]="",1,NYR_Tbl[[#This Row],[retweet_count]])</f>
        <v>0</v>
      </c>
    </row>
    <row r="1749" spans="1:15" x14ac:dyDescent="0.25">
      <c r="A1749" s="1">
        <v>42004.00277777778</v>
      </c>
      <c r="B1749" t="s">
        <v>3045</v>
      </c>
      <c r="C1749" t="s">
        <v>11</v>
      </c>
      <c r="D1749" t="s">
        <v>201</v>
      </c>
      <c r="E1749" t="s">
        <v>1254</v>
      </c>
      <c r="F1749" t="s">
        <v>1254</v>
      </c>
      <c r="G1749" t="s">
        <v>23</v>
      </c>
      <c r="H1749" t="s">
        <v>24</v>
      </c>
      <c r="I1749" t="s">
        <v>38</v>
      </c>
      <c r="J1749">
        <v>0</v>
      </c>
      <c r="K1749" s="2">
        <f>MOD(NYR_Tbl[[#This Row],[tweet_created]],1)</f>
        <v>2.7777777795563452E-3</v>
      </c>
      <c r="L1749" s="2">
        <f>MROUND(NYR_Tbl[[#This Row],[Time]],60/24/60)</f>
        <v>0</v>
      </c>
      <c r="M1749" s="3">
        <f>INT(NYR_Tbl[[#This Row],[tweet_created]])</f>
        <v>42004</v>
      </c>
      <c r="N1749">
        <f>DAY(NYR_Tbl[[#This Row],[Date]])</f>
        <v>31</v>
      </c>
      <c r="O1749" s="4">
        <f>IF(NYR_Tbl[[#This Row],[retweet_count]]="",1,NYR_Tbl[[#This Row],[retweet_count]])</f>
        <v>0</v>
      </c>
    </row>
    <row r="1750" spans="1:15" x14ac:dyDescent="0.25">
      <c r="A1750" s="1">
        <v>42004.005555555559</v>
      </c>
      <c r="B1750" t="s">
        <v>3046</v>
      </c>
      <c r="C1750" t="s">
        <v>114</v>
      </c>
      <c r="D1750" t="s">
        <v>496</v>
      </c>
      <c r="E1750" t="s">
        <v>3047</v>
      </c>
      <c r="F1750" t="s">
        <v>63</v>
      </c>
      <c r="G1750" t="s">
        <v>49</v>
      </c>
      <c r="H1750" t="s">
        <v>24</v>
      </c>
      <c r="I1750" t="s">
        <v>38</v>
      </c>
      <c r="J1750">
        <v>0</v>
      </c>
      <c r="K1750" s="2">
        <f>MOD(NYR_Tbl[[#This Row],[tweet_created]],1)</f>
        <v>5.5555555591126904E-3</v>
      </c>
      <c r="L1750" s="2">
        <f>MROUND(NYR_Tbl[[#This Row],[Time]],60/24/60)</f>
        <v>0</v>
      </c>
      <c r="M1750" s="3">
        <f>INT(NYR_Tbl[[#This Row],[tweet_created]])</f>
        <v>42004</v>
      </c>
      <c r="N1750">
        <f>DAY(NYR_Tbl[[#This Row],[Date]])</f>
        <v>31</v>
      </c>
      <c r="O1750" s="4">
        <f>IF(NYR_Tbl[[#This Row],[retweet_count]]="",1,NYR_Tbl[[#This Row],[retweet_count]])</f>
        <v>0</v>
      </c>
    </row>
    <row r="1751" spans="1:15" x14ac:dyDescent="0.25">
      <c r="A1751" s="1">
        <v>42004.006249999999</v>
      </c>
      <c r="B1751" t="s">
        <v>3048</v>
      </c>
      <c r="C1751" t="s">
        <v>114</v>
      </c>
      <c r="D1751" t="s">
        <v>391</v>
      </c>
      <c r="E1751" t="s">
        <v>150</v>
      </c>
      <c r="F1751" t="s">
        <v>270</v>
      </c>
      <c r="G1751" t="s">
        <v>23</v>
      </c>
      <c r="H1751" t="s">
        <v>24</v>
      </c>
      <c r="I1751" t="s">
        <v>17</v>
      </c>
      <c r="J1751">
        <v>0</v>
      </c>
      <c r="K1751" s="2">
        <f>MOD(NYR_Tbl[[#This Row],[tweet_created]],1)</f>
        <v>6.2499999985448085E-3</v>
      </c>
      <c r="L1751" s="2">
        <f>MROUND(NYR_Tbl[[#This Row],[Time]],60/24/60)</f>
        <v>0</v>
      </c>
      <c r="M1751" s="3">
        <f>INT(NYR_Tbl[[#This Row],[tweet_created]])</f>
        <v>42004</v>
      </c>
      <c r="N1751">
        <f>DAY(NYR_Tbl[[#This Row],[Date]])</f>
        <v>31</v>
      </c>
      <c r="O1751" s="4">
        <f>IF(NYR_Tbl[[#This Row],[retweet_count]]="",1,NYR_Tbl[[#This Row],[retweet_count]])</f>
        <v>0</v>
      </c>
    </row>
    <row r="1752" spans="1:15" x14ac:dyDescent="0.25">
      <c r="A1752" s="1">
        <v>42004.008333333331</v>
      </c>
      <c r="B1752" t="s">
        <v>3049</v>
      </c>
      <c r="C1752" t="s">
        <v>89</v>
      </c>
      <c r="D1752" t="s">
        <v>964</v>
      </c>
      <c r="E1752" t="s">
        <v>3050</v>
      </c>
      <c r="F1752" t="s">
        <v>745</v>
      </c>
      <c r="G1752" t="s">
        <v>15</v>
      </c>
      <c r="H1752" t="s">
        <v>16</v>
      </c>
      <c r="I1752" t="s">
        <v>17</v>
      </c>
      <c r="J1752">
        <v>0</v>
      </c>
      <c r="K1752" s="2">
        <f>MOD(NYR_Tbl[[#This Row],[tweet_created]],1)</f>
        <v>8.333333331393078E-3</v>
      </c>
      <c r="L1752" s="2">
        <f>MROUND(NYR_Tbl[[#This Row],[Time]],60/24/60)</f>
        <v>0</v>
      </c>
      <c r="M1752" s="3">
        <f>INT(NYR_Tbl[[#This Row],[tweet_created]])</f>
        <v>42004</v>
      </c>
      <c r="N1752">
        <f>DAY(NYR_Tbl[[#This Row],[Date]])</f>
        <v>31</v>
      </c>
      <c r="O1752" s="4">
        <f>IF(NYR_Tbl[[#This Row],[retweet_count]]="",1,NYR_Tbl[[#This Row],[retweet_count]])</f>
        <v>0</v>
      </c>
    </row>
    <row r="1753" spans="1:15" x14ac:dyDescent="0.25">
      <c r="A1753" s="1">
        <v>42004.010416666664</v>
      </c>
      <c r="B1753" t="s">
        <v>3051</v>
      </c>
      <c r="C1753" t="s">
        <v>11</v>
      </c>
      <c r="D1753" t="s">
        <v>66</v>
      </c>
      <c r="E1753" t="s">
        <v>598</v>
      </c>
      <c r="F1753" t="s">
        <v>1365</v>
      </c>
      <c r="G1753" t="s">
        <v>15</v>
      </c>
      <c r="H1753" t="s">
        <v>16</v>
      </c>
      <c r="I1753" t="s">
        <v>17</v>
      </c>
      <c r="J1753">
        <v>0</v>
      </c>
      <c r="K1753" s="2">
        <f>MOD(NYR_Tbl[[#This Row],[tweet_created]],1)</f>
        <v>1.0416666664241347E-2</v>
      </c>
      <c r="L1753" s="2">
        <f>MROUND(NYR_Tbl[[#This Row],[Time]],60/24/60)</f>
        <v>0</v>
      </c>
      <c r="M1753" s="3">
        <f>INT(NYR_Tbl[[#This Row],[tweet_created]])</f>
        <v>42004</v>
      </c>
      <c r="N1753">
        <f>DAY(NYR_Tbl[[#This Row],[Date]])</f>
        <v>31</v>
      </c>
      <c r="O1753" s="4">
        <f>IF(NYR_Tbl[[#This Row],[retweet_count]]="",1,NYR_Tbl[[#This Row],[retweet_count]])</f>
        <v>0</v>
      </c>
    </row>
    <row r="1754" spans="1:15" x14ac:dyDescent="0.25">
      <c r="A1754" s="1">
        <v>42004.010416666664</v>
      </c>
      <c r="B1754" t="s">
        <v>3052</v>
      </c>
      <c r="C1754" t="s">
        <v>11</v>
      </c>
      <c r="D1754" t="s">
        <v>12</v>
      </c>
      <c r="E1754" t="s">
        <v>3053</v>
      </c>
      <c r="F1754" t="s">
        <v>772</v>
      </c>
      <c r="G1754" t="s">
        <v>23</v>
      </c>
      <c r="I1754" t="s">
        <v>17</v>
      </c>
      <c r="K1754" s="2">
        <f>MOD(NYR_Tbl[[#This Row],[tweet_created]],1)</f>
        <v>1.0416666664241347E-2</v>
      </c>
      <c r="L1754" s="2">
        <f>MROUND(NYR_Tbl[[#This Row],[Time]],60/24/60)</f>
        <v>0</v>
      </c>
      <c r="M1754" s="3">
        <f>INT(NYR_Tbl[[#This Row],[tweet_created]])</f>
        <v>42004</v>
      </c>
      <c r="N1754">
        <f>DAY(NYR_Tbl[[#This Row],[Date]])</f>
        <v>31</v>
      </c>
      <c r="O1754" s="4">
        <f>IF(NYR_Tbl[[#This Row],[retweet_count]]="",1,NYR_Tbl[[#This Row],[retweet_count]])</f>
        <v>1</v>
      </c>
    </row>
    <row r="1755" spans="1:15" x14ac:dyDescent="0.25">
      <c r="A1755" s="1">
        <v>42004.011805555558</v>
      </c>
      <c r="B1755" t="s">
        <v>3054</v>
      </c>
      <c r="C1755" t="s">
        <v>26</v>
      </c>
      <c r="D1755" t="s">
        <v>224</v>
      </c>
      <c r="E1755" t="s">
        <v>3055</v>
      </c>
      <c r="F1755" t="s">
        <v>745</v>
      </c>
      <c r="G1755" t="s">
        <v>15</v>
      </c>
      <c r="H1755" t="s">
        <v>16</v>
      </c>
      <c r="I1755" t="s">
        <v>17</v>
      </c>
      <c r="J1755">
        <v>0</v>
      </c>
      <c r="K1755" s="2">
        <f>MOD(NYR_Tbl[[#This Row],[tweet_created]],1)</f>
        <v>1.1805555557657499E-2</v>
      </c>
      <c r="L1755" s="2">
        <f>MROUND(NYR_Tbl[[#This Row],[Time]],60/24/60)</f>
        <v>0</v>
      </c>
      <c r="M1755" s="3">
        <f>INT(NYR_Tbl[[#This Row],[tweet_created]])</f>
        <v>42004</v>
      </c>
      <c r="N1755">
        <f>DAY(NYR_Tbl[[#This Row],[Date]])</f>
        <v>31</v>
      </c>
      <c r="O1755" s="4">
        <f>IF(NYR_Tbl[[#This Row],[retweet_count]]="",1,NYR_Tbl[[#This Row],[retweet_count]])</f>
        <v>0</v>
      </c>
    </row>
    <row r="1756" spans="1:15" x14ac:dyDescent="0.25">
      <c r="A1756" s="1">
        <v>42004.011805555558</v>
      </c>
      <c r="B1756" t="s">
        <v>3056</v>
      </c>
      <c r="C1756" t="s">
        <v>26</v>
      </c>
      <c r="D1756" t="s">
        <v>53</v>
      </c>
      <c r="E1756" t="s">
        <v>1778</v>
      </c>
      <c r="F1756" t="s">
        <v>1778</v>
      </c>
      <c r="G1756" t="s">
        <v>23</v>
      </c>
      <c r="I1756" t="s">
        <v>38</v>
      </c>
      <c r="J1756">
        <v>0</v>
      </c>
      <c r="K1756" s="2">
        <f>MOD(NYR_Tbl[[#This Row],[tweet_created]],1)</f>
        <v>1.1805555557657499E-2</v>
      </c>
      <c r="L1756" s="2">
        <f>MROUND(NYR_Tbl[[#This Row],[Time]],60/24/60)</f>
        <v>0</v>
      </c>
      <c r="M1756" s="3">
        <f>INT(NYR_Tbl[[#This Row],[tweet_created]])</f>
        <v>42004</v>
      </c>
      <c r="N1756">
        <f>DAY(NYR_Tbl[[#This Row],[Date]])</f>
        <v>31</v>
      </c>
      <c r="O1756" s="4">
        <f>IF(NYR_Tbl[[#This Row],[retweet_count]]="",1,NYR_Tbl[[#This Row],[retweet_count]])</f>
        <v>0</v>
      </c>
    </row>
    <row r="1757" spans="1:15" x14ac:dyDescent="0.25">
      <c r="A1757" s="1">
        <v>42004.013194444444</v>
      </c>
      <c r="B1757" t="s">
        <v>3057</v>
      </c>
      <c r="C1757" t="s">
        <v>75</v>
      </c>
      <c r="D1757" t="s">
        <v>35</v>
      </c>
      <c r="E1757" t="s">
        <v>2952</v>
      </c>
      <c r="F1757" t="s">
        <v>1535</v>
      </c>
      <c r="G1757" t="s">
        <v>15</v>
      </c>
      <c r="H1757" t="s">
        <v>73</v>
      </c>
      <c r="I1757" t="s">
        <v>38</v>
      </c>
      <c r="J1757">
        <v>0</v>
      </c>
      <c r="K1757" s="2">
        <f>MOD(NYR_Tbl[[#This Row],[tweet_created]],1)</f>
        <v>1.3194444443797693E-2</v>
      </c>
      <c r="L1757" s="2">
        <f>MROUND(NYR_Tbl[[#This Row],[Time]],60/24/60)</f>
        <v>0</v>
      </c>
      <c r="M1757" s="3">
        <f>INT(NYR_Tbl[[#This Row],[tweet_created]])</f>
        <v>42004</v>
      </c>
      <c r="N1757">
        <f>DAY(NYR_Tbl[[#This Row],[Date]])</f>
        <v>31</v>
      </c>
      <c r="O1757" s="4">
        <f>IF(NYR_Tbl[[#This Row],[retweet_count]]="",1,NYR_Tbl[[#This Row],[retweet_count]])</f>
        <v>0</v>
      </c>
    </row>
    <row r="1758" spans="1:15" x14ac:dyDescent="0.25">
      <c r="A1758" s="1">
        <v>42004.01458333333</v>
      </c>
      <c r="B1758" t="s">
        <v>3058</v>
      </c>
      <c r="C1758" t="s">
        <v>114</v>
      </c>
      <c r="D1758" t="s">
        <v>391</v>
      </c>
      <c r="E1758" t="s">
        <v>3059</v>
      </c>
      <c r="F1758" t="s">
        <v>2966</v>
      </c>
      <c r="G1758" t="s">
        <v>49</v>
      </c>
      <c r="H1758" t="s">
        <v>82</v>
      </c>
      <c r="I1758" t="s">
        <v>38</v>
      </c>
      <c r="J1758">
        <v>0</v>
      </c>
      <c r="K1758" s="2">
        <f>MOD(NYR_Tbl[[#This Row],[tweet_created]],1)</f>
        <v>1.4583333329937886E-2</v>
      </c>
      <c r="L1758" s="2">
        <f>MROUND(NYR_Tbl[[#This Row],[Time]],60/24/60)</f>
        <v>0</v>
      </c>
      <c r="M1758" s="3">
        <f>INT(NYR_Tbl[[#This Row],[tweet_created]])</f>
        <v>42004</v>
      </c>
      <c r="N1758">
        <f>DAY(NYR_Tbl[[#This Row],[Date]])</f>
        <v>31</v>
      </c>
      <c r="O1758" s="4">
        <f>IF(NYR_Tbl[[#This Row],[retweet_count]]="",1,NYR_Tbl[[#This Row],[retweet_count]])</f>
        <v>0</v>
      </c>
    </row>
    <row r="1759" spans="1:15" x14ac:dyDescent="0.25">
      <c r="A1759" s="1">
        <v>42004.015277777777</v>
      </c>
      <c r="B1759" t="s">
        <v>3060</v>
      </c>
      <c r="C1759" t="s">
        <v>114</v>
      </c>
      <c r="D1759" t="s">
        <v>349</v>
      </c>
      <c r="E1759" t="s">
        <v>549</v>
      </c>
      <c r="F1759" t="s">
        <v>2966</v>
      </c>
      <c r="G1759" t="s">
        <v>49</v>
      </c>
      <c r="H1759" t="s">
        <v>3061</v>
      </c>
      <c r="I1759" t="s">
        <v>17</v>
      </c>
      <c r="J1759">
        <v>0</v>
      </c>
      <c r="K1759" s="2">
        <f>MOD(NYR_Tbl[[#This Row],[tweet_created]],1)</f>
        <v>1.5277777776645962E-2</v>
      </c>
      <c r="L1759" s="2">
        <f>MROUND(NYR_Tbl[[#This Row],[Time]],60/24/60)</f>
        <v>0</v>
      </c>
      <c r="M1759" s="3">
        <f>INT(NYR_Tbl[[#This Row],[tweet_created]])</f>
        <v>42004</v>
      </c>
      <c r="N1759">
        <f>DAY(NYR_Tbl[[#This Row],[Date]])</f>
        <v>31</v>
      </c>
      <c r="O1759" s="4">
        <f>IF(NYR_Tbl[[#This Row],[retweet_count]]="",1,NYR_Tbl[[#This Row],[retweet_count]])</f>
        <v>0</v>
      </c>
    </row>
    <row r="1760" spans="1:15" x14ac:dyDescent="0.25">
      <c r="A1760" s="1">
        <v>42004.015972222223</v>
      </c>
      <c r="B1760" t="s">
        <v>3062</v>
      </c>
      <c r="C1760" t="s">
        <v>139</v>
      </c>
      <c r="D1760" t="s">
        <v>458</v>
      </c>
      <c r="E1760" t="s">
        <v>3063</v>
      </c>
      <c r="F1760" t="s">
        <v>3281</v>
      </c>
      <c r="G1760" t="s">
        <v>43</v>
      </c>
      <c r="H1760" t="s">
        <v>93</v>
      </c>
      <c r="I1760" t="s">
        <v>17</v>
      </c>
      <c r="K1760" s="2">
        <f>MOD(NYR_Tbl[[#This Row],[tweet_created]],1)</f>
        <v>1.5972222223354038E-2</v>
      </c>
      <c r="L1760" s="2">
        <f>MROUND(NYR_Tbl[[#This Row],[Time]],60/24/60)</f>
        <v>0</v>
      </c>
      <c r="M1760" s="3">
        <f>INT(NYR_Tbl[[#This Row],[tweet_created]])</f>
        <v>42004</v>
      </c>
      <c r="N1760">
        <f>DAY(NYR_Tbl[[#This Row],[Date]])</f>
        <v>31</v>
      </c>
      <c r="O1760" s="4">
        <f>IF(NYR_Tbl[[#This Row],[retweet_count]]="",1,NYR_Tbl[[#This Row],[retweet_count]])</f>
        <v>1</v>
      </c>
    </row>
    <row r="1761" spans="1:15" x14ac:dyDescent="0.25">
      <c r="A1761" s="1">
        <v>42004.018750000003</v>
      </c>
      <c r="B1761" t="s">
        <v>3064</v>
      </c>
      <c r="C1761" t="s">
        <v>26</v>
      </c>
      <c r="D1761" t="s">
        <v>27</v>
      </c>
      <c r="E1761" t="s">
        <v>2583</v>
      </c>
      <c r="F1761" t="s">
        <v>2583</v>
      </c>
      <c r="G1761" t="s">
        <v>43</v>
      </c>
      <c r="H1761" t="s">
        <v>44</v>
      </c>
      <c r="I1761" t="s">
        <v>38</v>
      </c>
      <c r="J1761">
        <v>0</v>
      </c>
      <c r="K1761" s="2">
        <f>MOD(NYR_Tbl[[#This Row],[tweet_created]],1)</f>
        <v>1.8750000002910383E-2</v>
      </c>
      <c r="L1761" s="2">
        <f>MROUND(NYR_Tbl[[#This Row],[Time]],60/24/60)</f>
        <v>0</v>
      </c>
      <c r="M1761" s="3">
        <f>INT(NYR_Tbl[[#This Row],[tweet_created]])</f>
        <v>42004</v>
      </c>
      <c r="N1761">
        <f>DAY(NYR_Tbl[[#This Row],[Date]])</f>
        <v>31</v>
      </c>
      <c r="O1761" s="4">
        <f>IF(NYR_Tbl[[#This Row],[retweet_count]]="",1,NYR_Tbl[[#This Row],[retweet_count]])</f>
        <v>0</v>
      </c>
    </row>
    <row r="1762" spans="1:15" x14ac:dyDescent="0.25">
      <c r="A1762" s="1">
        <v>42004.020138888889</v>
      </c>
      <c r="B1762" t="s">
        <v>3065</v>
      </c>
      <c r="C1762" t="s">
        <v>75</v>
      </c>
      <c r="D1762" t="s">
        <v>259</v>
      </c>
      <c r="E1762" t="s">
        <v>3066</v>
      </c>
      <c r="F1762" t="s">
        <v>251</v>
      </c>
      <c r="G1762" t="s">
        <v>15</v>
      </c>
      <c r="I1762" t="s">
        <v>38</v>
      </c>
      <c r="J1762">
        <v>0</v>
      </c>
      <c r="K1762" s="2">
        <f>MOD(NYR_Tbl[[#This Row],[tweet_created]],1)</f>
        <v>2.0138888889050577E-2</v>
      </c>
      <c r="L1762" s="2">
        <f>MROUND(NYR_Tbl[[#This Row],[Time]],60/24/60)</f>
        <v>0</v>
      </c>
      <c r="M1762" s="3">
        <f>INT(NYR_Tbl[[#This Row],[tweet_created]])</f>
        <v>42004</v>
      </c>
      <c r="N1762">
        <f>DAY(NYR_Tbl[[#This Row],[Date]])</f>
        <v>31</v>
      </c>
      <c r="O1762" s="4">
        <f>IF(NYR_Tbl[[#This Row],[retweet_count]]="",1,NYR_Tbl[[#This Row],[retweet_count]])</f>
        <v>0</v>
      </c>
    </row>
    <row r="1763" spans="1:15" x14ac:dyDescent="0.25">
      <c r="A1763" s="1">
        <v>42004.020833333336</v>
      </c>
      <c r="B1763" t="s">
        <v>3067</v>
      </c>
      <c r="C1763" t="s">
        <v>89</v>
      </c>
      <c r="D1763" t="s">
        <v>35</v>
      </c>
      <c r="E1763" t="s">
        <v>3068</v>
      </c>
      <c r="F1763" t="s">
        <v>7563</v>
      </c>
      <c r="G1763" t="s">
        <v>49</v>
      </c>
      <c r="H1763" t="s">
        <v>24</v>
      </c>
      <c r="I1763" t="s">
        <v>38</v>
      </c>
      <c r="J1763">
        <v>0</v>
      </c>
      <c r="K1763" s="2">
        <f>MOD(NYR_Tbl[[#This Row],[tweet_created]],1)</f>
        <v>2.0833333335758653E-2</v>
      </c>
      <c r="L1763" s="2">
        <f>MROUND(NYR_Tbl[[#This Row],[Time]],60/24/60)</f>
        <v>4.1666666666666664E-2</v>
      </c>
      <c r="M1763" s="3">
        <f>INT(NYR_Tbl[[#This Row],[tweet_created]])</f>
        <v>42004</v>
      </c>
      <c r="N1763">
        <f>DAY(NYR_Tbl[[#This Row],[Date]])</f>
        <v>31</v>
      </c>
      <c r="O1763" s="4">
        <f>IF(NYR_Tbl[[#This Row],[retweet_count]]="",1,NYR_Tbl[[#This Row],[retweet_count]])</f>
        <v>0</v>
      </c>
    </row>
    <row r="1764" spans="1:15" x14ac:dyDescent="0.25">
      <c r="A1764" s="1">
        <v>42004.022222222222</v>
      </c>
      <c r="B1764" t="s">
        <v>3069</v>
      </c>
      <c r="C1764" t="s">
        <v>139</v>
      </c>
      <c r="D1764" t="s">
        <v>458</v>
      </c>
      <c r="E1764" t="s">
        <v>3068</v>
      </c>
      <c r="F1764" t="s">
        <v>7563</v>
      </c>
      <c r="G1764" t="s">
        <v>49</v>
      </c>
      <c r="H1764" t="s">
        <v>24</v>
      </c>
      <c r="I1764" t="s">
        <v>38</v>
      </c>
      <c r="J1764">
        <v>0</v>
      </c>
      <c r="K1764" s="2">
        <f>MOD(NYR_Tbl[[#This Row],[tweet_created]],1)</f>
        <v>2.2222222221898846E-2</v>
      </c>
      <c r="L1764" s="2">
        <f>MROUND(NYR_Tbl[[#This Row],[Time]],60/24/60)</f>
        <v>4.1666666666666664E-2</v>
      </c>
      <c r="M1764" s="3">
        <f>INT(NYR_Tbl[[#This Row],[tweet_created]])</f>
        <v>42004</v>
      </c>
      <c r="N1764">
        <f>DAY(NYR_Tbl[[#This Row],[Date]])</f>
        <v>31</v>
      </c>
      <c r="O1764" s="4">
        <f>IF(NYR_Tbl[[#This Row],[retweet_count]]="",1,NYR_Tbl[[#This Row],[retweet_count]])</f>
        <v>0</v>
      </c>
    </row>
    <row r="1765" spans="1:15" x14ac:dyDescent="0.25">
      <c r="A1765" s="1">
        <v>42004.024305555555</v>
      </c>
      <c r="B1765" t="s">
        <v>3070</v>
      </c>
      <c r="C1765" t="s">
        <v>19</v>
      </c>
      <c r="D1765" t="s">
        <v>143</v>
      </c>
      <c r="E1765" t="s">
        <v>3068</v>
      </c>
      <c r="F1765" t="s">
        <v>7563</v>
      </c>
      <c r="G1765" t="s">
        <v>49</v>
      </c>
      <c r="H1765" t="s">
        <v>24</v>
      </c>
      <c r="I1765" t="s">
        <v>38</v>
      </c>
      <c r="J1765">
        <v>0</v>
      </c>
      <c r="K1765" s="2">
        <f>MOD(NYR_Tbl[[#This Row],[tweet_created]],1)</f>
        <v>2.4305555554747116E-2</v>
      </c>
      <c r="L1765" s="2">
        <f>MROUND(NYR_Tbl[[#This Row],[Time]],60/24/60)</f>
        <v>4.1666666666666664E-2</v>
      </c>
      <c r="M1765" s="3">
        <f>INT(NYR_Tbl[[#This Row],[tweet_created]])</f>
        <v>42004</v>
      </c>
      <c r="N1765">
        <f>DAY(NYR_Tbl[[#This Row],[Date]])</f>
        <v>31</v>
      </c>
      <c r="O1765" s="4">
        <f>IF(NYR_Tbl[[#This Row],[retweet_count]]="",1,NYR_Tbl[[#This Row],[retweet_count]])</f>
        <v>0</v>
      </c>
    </row>
    <row r="1766" spans="1:15" x14ac:dyDescent="0.25">
      <c r="A1766" s="1">
        <v>42004.024305555555</v>
      </c>
      <c r="B1766" t="s">
        <v>3071</v>
      </c>
      <c r="C1766" t="s">
        <v>19</v>
      </c>
      <c r="D1766" t="s">
        <v>338</v>
      </c>
      <c r="E1766" t="s">
        <v>3072</v>
      </c>
      <c r="F1766" t="s">
        <v>460</v>
      </c>
      <c r="G1766" t="s">
        <v>43</v>
      </c>
      <c r="I1766" t="s">
        <v>17</v>
      </c>
      <c r="J1766">
        <v>0</v>
      </c>
      <c r="K1766" s="2">
        <f>MOD(NYR_Tbl[[#This Row],[tweet_created]],1)</f>
        <v>2.4305555554747116E-2</v>
      </c>
      <c r="L1766" s="2">
        <f>MROUND(NYR_Tbl[[#This Row],[Time]],60/24/60)</f>
        <v>4.1666666666666664E-2</v>
      </c>
      <c r="M1766" s="3">
        <f>INT(NYR_Tbl[[#This Row],[tweet_created]])</f>
        <v>42004</v>
      </c>
      <c r="N1766">
        <f>DAY(NYR_Tbl[[#This Row],[Date]])</f>
        <v>31</v>
      </c>
      <c r="O1766" s="4">
        <f>IF(NYR_Tbl[[#This Row],[retweet_count]]="",1,NYR_Tbl[[#This Row],[retweet_count]])</f>
        <v>0</v>
      </c>
    </row>
    <row r="1767" spans="1:15" x14ac:dyDescent="0.25">
      <c r="A1767" s="1">
        <v>42004.02847222222</v>
      </c>
      <c r="B1767" t="s">
        <v>3073</v>
      </c>
      <c r="C1767" t="s">
        <v>11</v>
      </c>
      <c r="D1767" t="s">
        <v>210</v>
      </c>
      <c r="E1767" t="s">
        <v>614</v>
      </c>
      <c r="F1767" t="s">
        <v>2191</v>
      </c>
      <c r="G1767" t="s">
        <v>15</v>
      </c>
      <c r="H1767" t="s">
        <v>183</v>
      </c>
      <c r="I1767" t="s">
        <v>38</v>
      </c>
      <c r="J1767">
        <v>0</v>
      </c>
      <c r="K1767" s="2">
        <f>MOD(NYR_Tbl[[#This Row],[tweet_created]],1)</f>
        <v>2.8472222220443655E-2</v>
      </c>
      <c r="L1767" s="2">
        <f>MROUND(NYR_Tbl[[#This Row],[Time]],60/24/60)</f>
        <v>4.1666666666666664E-2</v>
      </c>
      <c r="M1767" s="3">
        <f>INT(NYR_Tbl[[#This Row],[tweet_created]])</f>
        <v>42004</v>
      </c>
      <c r="N1767">
        <f>DAY(NYR_Tbl[[#This Row],[Date]])</f>
        <v>31</v>
      </c>
      <c r="O1767" s="4">
        <f>IF(NYR_Tbl[[#This Row],[retweet_count]]="",1,NYR_Tbl[[#This Row],[retweet_count]])</f>
        <v>0</v>
      </c>
    </row>
    <row r="1768" spans="1:15" x14ac:dyDescent="0.25">
      <c r="A1768" s="1">
        <v>42004.029166666667</v>
      </c>
      <c r="B1768" t="s">
        <v>3074</v>
      </c>
      <c r="C1768" t="s">
        <v>26</v>
      </c>
      <c r="D1768" t="s">
        <v>27</v>
      </c>
      <c r="E1768" t="s">
        <v>3075</v>
      </c>
      <c r="F1768" t="s">
        <v>183</v>
      </c>
      <c r="G1768" t="s">
        <v>15</v>
      </c>
      <c r="H1768" t="s">
        <v>16</v>
      </c>
      <c r="I1768" t="s">
        <v>38</v>
      </c>
      <c r="J1768">
        <v>80</v>
      </c>
      <c r="K1768" s="2">
        <f>MOD(NYR_Tbl[[#This Row],[tweet_created]],1)</f>
        <v>2.9166666667151731E-2</v>
      </c>
      <c r="L1768" s="2">
        <f>MROUND(NYR_Tbl[[#This Row],[Time]],60/24/60)</f>
        <v>4.1666666666666664E-2</v>
      </c>
      <c r="M1768" s="3">
        <f>INT(NYR_Tbl[[#This Row],[tweet_created]])</f>
        <v>42004</v>
      </c>
      <c r="N1768">
        <f>DAY(NYR_Tbl[[#This Row],[Date]])</f>
        <v>31</v>
      </c>
      <c r="O1768" s="4">
        <f>IF(NYR_Tbl[[#This Row],[retweet_count]]="",1,NYR_Tbl[[#This Row],[retweet_count]])</f>
        <v>80</v>
      </c>
    </row>
    <row r="1769" spans="1:15" x14ac:dyDescent="0.25">
      <c r="A1769" s="1">
        <v>42004.033333333333</v>
      </c>
      <c r="B1769" t="s">
        <v>3076</v>
      </c>
      <c r="C1769" t="s">
        <v>26</v>
      </c>
      <c r="D1769" t="s">
        <v>46</v>
      </c>
      <c r="E1769" t="s">
        <v>270</v>
      </c>
      <c r="F1769" t="s">
        <v>270</v>
      </c>
      <c r="G1769" t="s">
        <v>23</v>
      </c>
      <c r="I1769" t="s">
        <v>38</v>
      </c>
      <c r="J1769">
        <v>1</v>
      </c>
      <c r="K1769" s="2">
        <f>MOD(NYR_Tbl[[#This Row],[tweet_created]],1)</f>
        <v>3.3333333332848269E-2</v>
      </c>
      <c r="L1769" s="2">
        <f>MROUND(NYR_Tbl[[#This Row],[Time]],60/24/60)</f>
        <v>4.1666666666666664E-2</v>
      </c>
      <c r="M1769" s="3">
        <f>INT(NYR_Tbl[[#This Row],[tweet_created]])</f>
        <v>42004</v>
      </c>
      <c r="N1769">
        <f>DAY(NYR_Tbl[[#This Row],[Date]])</f>
        <v>31</v>
      </c>
      <c r="O1769" s="4">
        <f>IF(NYR_Tbl[[#This Row],[retweet_count]]="",1,NYR_Tbl[[#This Row],[retweet_count]])</f>
        <v>1</v>
      </c>
    </row>
    <row r="1770" spans="1:15" x14ac:dyDescent="0.25">
      <c r="A1770" s="1">
        <v>42004.033333333333</v>
      </c>
      <c r="B1770" t="s">
        <v>3077</v>
      </c>
      <c r="C1770" t="s">
        <v>26</v>
      </c>
      <c r="D1770" t="s">
        <v>46</v>
      </c>
      <c r="E1770" t="s">
        <v>3078</v>
      </c>
      <c r="F1770" t="s">
        <v>270</v>
      </c>
      <c r="G1770" t="s">
        <v>23</v>
      </c>
      <c r="I1770" t="s">
        <v>17</v>
      </c>
      <c r="K1770" s="2">
        <f>MOD(NYR_Tbl[[#This Row],[tweet_created]],1)</f>
        <v>3.3333333332848269E-2</v>
      </c>
      <c r="L1770" s="2">
        <f>MROUND(NYR_Tbl[[#This Row],[Time]],60/24/60)</f>
        <v>4.1666666666666664E-2</v>
      </c>
      <c r="M1770" s="3">
        <f>INT(NYR_Tbl[[#This Row],[tweet_created]])</f>
        <v>42004</v>
      </c>
      <c r="N1770">
        <f>DAY(NYR_Tbl[[#This Row],[Date]])</f>
        <v>31</v>
      </c>
      <c r="O1770" s="4">
        <f>IF(NYR_Tbl[[#This Row],[retweet_count]]="",1,NYR_Tbl[[#This Row],[retweet_count]])</f>
        <v>1</v>
      </c>
    </row>
    <row r="1771" spans="1:15" x14ac:dyDescent="0.25">
      <c r="A1771" s="1">
        <v>42004.038888888892</v>
      </c>
      <c r="B1771" t="s">
        <v>3079</v>
      </c>
      <c r="C1771" t="s">
        <v>11</v>
      </c>
      <c r="D1771" t="s">
        <v>201</v>
      </c>
      <c r="E1771" t="s">
        <v>3080</v>
      </c>
      <c r="F1771" t="s">
        <v>2131</v>
      </c>
      <c r="G1771" t="s">
        <v>23</v>
      </c>
      <c r="I1771" t="s">
        <v>38</v>
      </c>
      <c r="J1771">
        <v>0</v>
      </c>
      <c r="K1771" s="2">
        <f>MOD(NYR_Tbl[[#This Row],[tweet_created]],1)</f>
        <v>3.888888889196096E-2</v>
      </c>
      <c r="L1771" s="2">
        <f>MROUND(NYR_Tbl[[#This Row],[Time]],60/24/60)</f>
        <v>4.1666666666666664E-2</v>
      </c>
      <c r="M1771" s="3">
        <f>INT(NYR_Tbl[[#This Row],[tweet_created]])</f>
        <v>42004</v>
      </c>
      <c r="N1771">
        <f>DAY(NYR_Tbl[[#This Row],[Date]])</f>
        <v>31</v>
      </c>
      <c r="O1771" s="4">
        <f>IF(NYR_Tbl[[#This Row],[retweet_count]]="",1,NYR_Tbl[[#This Row],[retweet_count]])</f>
        <v>0</v>
      </c>
    </row>
    <row r="1772" spans="1:15" x14ac:dyDescent="0.25">
      <c r="A1772" s="1">
        <v>42004.039583333331</v>
      </c>
      <c r="B1772" t="s">
        <v>3081</v>
      </c>
      <c r="C1772" t="s">
        <v>11</v>
      </c>
      <c r="D1772" t="s">
        <v>66</v>
      </c>
      <c r="E1772" t="s">
        <v>3082</v>
      </c>
      <c r="F1772" t="s">
        <v>183</v>
      </c>
      <c r="G1772" t="s">
        <v>15</v>
      </c>
      <c r="I1772" t="s">
        <v>38</v>
      </c>
      <c r="J1772">
        <v>0</v>
      </c>
      <c r="K1772" s="2">
        <f>MOD(NYR_Tbl[[#This Row],[tweet_created]],1)</f>
        <v>3.9583333331393078E-2</v>
      </c>
      <c r="L1772" s="2">
        <f>MROUND(NYR_Tbl[[#This Row],[Time]],60/24/60)</f>
        <v>4.1666666666666664E-2</v>
      </c>
      <c r="M1772" s="3">
        <f>INT(NYR_Tbl[[#This Row],[tweet_created]])</f>
        <v>42004</v>
      </c>
      <c r="N1772">
        <f>DAY(NYR_Tbl[[#This Row],[Date]])</f>
        <v>31</v>
      </c>
      <c r="O1772" s="4">
        <f>IF(NYR_Tbl[[#This Row],[retweet_count]]="",1,NYR_Tbl[[#This Row],[retweet_count]])</f>
        <v>0</v>
      </c>
    </row>
    <row r="1773" spans="1:15" x14ac:dyDescent="0.25">
      <c r="A1773" s="1">
        <v>42004.043749999997</v>
      </c>
      <c r="B1773" t="s">
        <v>3083</v>
      </c>
      <c r="C1773" t="s">
        <v>299</v>
      </c>
      <c r="D1773" t="s">
        <v>300</v>
      </c>
      <c r="E1773" t="s">
        <v>3084</v>
      </c>
      <c r="F1773" t="s">
        <v>745</v>
      </c>
      <c r="G1773" t="s">
        <v>15</v>
      </c>
      <c r="H1773" t="s">
        <v>16</v>
      </c>
      <c r="I1773" t="s">
        <v>38</v>
      </c>
      <c r="J1773">
        <v>0</v>
      </c>
      <c r="K1773" s="2">
        <f>MOD(NYR_Tbl[[#This Row],[tweet_created]],1)</f>
        <v>4.3749999997089617E-2</v>
      </c>
      <c r="L1773" s="2">
        <f>MROUND(NYR_Tbl[[#This Row],[Time]],60/24/60)</f>
        <v>4.1666666666666664E-2</v>
      </c>
      <c r="M1773" s="3">
        <f>INT(NYR_Tbl[[#This Row],[tweet_created]])</f>
        <v>42004</v>
      </c>
      <c r="N1773">
        <f>DAY(NYR_Tbl[[#This Row],[Date]])</f>
        <v>31</v>
      </c>
      <c r="O1773" s="4">
        <f>IF(NYR_Tbl[[#This Row],[retweet_count]]="",1,NYR_Tbl[[#This Row],[retweet_count]])</f>
        <v>0</v>
      </c>
    </row>
    <row r="1774" spans="1:15" x14ac:dyDescent="0.25">
      <c r="A1774" s="1">
        <v>42004.044444444444</v>
      </c>
      <c r="B1774" t="s">
        <v>3085</v>
      </c>
      <c r="C1774" t="s">
        <v>139</v>
      </c>
      <c r="D1774" t="s">
        <v>544</v>
      </c>
      <c r="E1774" t="s">
        <v>848</v>
      </c>
      <c r="F1774" t="s">
        <v>772</v>
      </c>
      <c r="G1774" t="s">
        <v>23</v>
      </c>
      <c r="H1774" t="s">
        <v>82</v>
      </c>
      <c r="I1774" t="s">
        <v>17</v>
      </c>
      <c r="J1774">
        <v>0</v>
      </c>
      <c r="K1774" s="2">
        <f>MOD(NYR_Tbl[[#This Row],[tweet_created]],1)</f>
        <v>4.4444444443797693E-2</v>
      </c>
      <c r="L1774" s="2">
        <f>MROUND(NYR_Tbl[[#This Row],[Time]],60/24/60)</f>
        <v>4.1666666666666664E-2</v>
      </c>
      <c r="M1774" s="3">
        <f>INT(NYR_Tbl[[#This Row],[tweet_created]])</f>
        <v>42004</v>
      </c>
      <c r="N1774">
        <f>DAY(NYR_Tbl[[#This Row],[Date]])</f>
        <v>31</v>
      </c>
      <c r="O1774" s="4">
        <f>IF(NYR_Tbl[[#This Row],[retweet_count]]="",1,NYR_Tbl[[#This Row],[retweet_count]])</f>
        <v>0</v>
      </c>
    </row>
    <row r="1775" spans="1:15" x14ac:dyDescent="0.25">
      <c r="A1775" s="1">
        <v>42004.04583333333</v>
      </c>
      <c r="B1775" t="s">
        <v>3086</v>
      </c>
      <c r="C1775" t="s">
        <v>26</v>
      </c>
      <c r="D1775" t="s">
        <v>453</v>
      </c>
      <c r="E1775" t="s">
        <v>848</v>
      </c>
      <c r="F1775" t="s">
        <v>772</v>
      </c>
      <c r="G1775" t="s">
        <v>23</v>
      </c>
      <c r="H1775" t="s">
        <v>82</v>
      </c>
      <c r="I1775" t="s">
        <v>17</v>
      </c>
      <c r="J1775">
        <v>0</v>
      </c>
      <c r="K1775" s="2">
        <f>MOD(NYR_Tbl[[#This Row],[tweet_created]],1)</f>
        <v>4.5833333329937886E-2</v>
      </c>
      <c r="L1775" s="2">
        <f>MROUND(NYR_Tbl[[#This Row],[Time]],60/24/60)</f>
        <v>4.1666666666666664E-2</v>
      </c>
      <c r="M1775" s="3">
        <f>INT(NYR_Tbl[[#This Row],[tweet_created]])</f>
        <v>42004</v>
      </c>
      <c r="N1775">
        <f>DAY(NYR_Tbl[[#This Row],[Date]])</f>
        <v>31</v>
      </c>
      <c r="O1775" s="4">
        <f>IF(NYR_Tbl[[#This Row],[retweet_count]]="",1,NYR_Tbl[[#This Row],[retweet_count]])</f>
        <v>0</v>
      </c>
    </row>
    <row r="1776" spans="1:15" x14ac:dyDescent="0.25">
      <c r="A1776" s="1">
        <v>42004.04583333333</v>
      </c>
      <c r="B1776" t="s">
        <v>3087</v>
      </c>
      <c r="C1776" t="s">
        <v>139</v>
      </c>
      <c r="D1776" t="s">
        <v>35</v>
      </c>
      <c r="E1776" t="s">
        <v>848</v>
      </c>
      <c r="F1776" t="s">
        <v>772</v>
      </c>
      <c r="G1776" t="s">
        <v>23</v>
      </c>
      <c r="H1776" t="s">
        <v>82</v>
      </c>
      <c r="I1776" t="s">
        <v>17</v>
      </c>
      <c r="J1776">
        <v>0</v>
      </c>
      <c r="K1776" s="2">
        <f>MOD(NYR_Tbl[[#This Row],[tweet_created]],1)</f>
        <v>4.5833333329937886E-2</v>
      </c>
      <c r="L1776" s="2">
        <f>MROUND(NYR_Tbl[[#This Row],[Time]],60/24/60)</f>
        <v>4.1666666666666664E-2</v>
      </c>
      <c r="M1776" s="3">
        <f>INT(NYR_Tbl[[#This Row],[tweet_created]])</f>
        <v>42004</v>
      </c>
      <c r="N1776">
        <f>DAY(NYR_Tbl[[#This Row],[Date]])</f>
        <v>31</v>
      </c>
      <c r="O1776" s="4">
        <f>IF(NYR_Tbl[[#This Row],[retweet_count]]="",1,NYR_Tbl[[#This Row],[retweet_count]])</f>
        <v>0</v>
      </c>
    </row>
    <row r="1777" spans="1:15" x14ac:dyDescent="0.25">
      <c r="A1777" s="1">
        <v>42004.05972222222</v>
      </c>
      <c r="B1777" t="s">
        <v>3088</v>
      </c>
      <c r="C1777" t="s">
        <v>26</v>
      </c>
      <c r="D1777" t="s">
        <v>106</v>
      </c>
      <c r="E1777" t="s">
        <v>1241</v>
      </c>
      <c r="F1777" t="s">
        <v>220</v>
      </c>
      <c r="G1777" t="s">
        <v>23</v>
      </c>
      <c r="I1777" t="s">
        <v>38</v>
      </c>
      <c r="K1777" s="2">
        <f>MOD(NYR_Tbl[[#This Row],[tweet_created]],1)</f>
        <v>5.9722222220443655E-2</v>
      </c>
      <c r="L1777" s="2">
        <f>MROUND(NYR_Tbl[[#This Row],[Time]],60/24/60)</f>
        <v>4.1666666666666664E-2</v>
      </c>
      <c r="M1777" s="3">
        <f>INT(NYR_Tbl[[#This Row],[tweet_created]])</f>
        <v>42004</v>
      </c>
      <c r="N1777">
        <f>DAY(NYR_Tbl[[#This Row],[Date]])</f>
        <v>31</v>
      </c>
      <c r="O1777" s="4">
        <f>IF(NYR_Tbl[[#This Row],[retweet_count]]="",1,NYR_Tbl[[#This Row],[retweet_count]])</f>
        <v>1</v>
      </c>
    </row>
    <row r="1778" spans="1:15" x14ac:dyDescent="0.25">
      <c r="A1778" s="1">
        <v>42004.064583333333</v>
      </c>
      <c r="B1778" t="s">
        <v>3089</v>
      </c>
      <c r="C1778" t="s">
        <v>11</v>
      </c>
      <c r="D1778" t="s">
        <v>12</v>
      </c>
      <c r="E1778" t="s">
        <v>3090</v>
      </c>
      <c r="F1778" t="s">
        <v>731</v>
      </c>
      <c r="G1778" t="s">
        <v>43</v>
      </c>
      <c r="H1778" t="s">
        <v>24</v>
      </c>
      <c r="I1778" t="s">
        <v>38</v>
      </c>
      <c r="J1778">
        <v>0</v>
      </c>
      <c r="K1778" s="2">
        <f>MOD(NYR_Tbl[[#This Row],[tweet_created]],1)</f>
        <v>6.4583333332848269E-2</v>
      </c>
      <c r="L1778" s="2">
        <f>MROUND(NYR_Tbl[[#This Row],[Time]],60/24/60)</f>
        <v>8.3333333333333329E-2</v>
      </c>
      <c r="M1778" s="3">
        <f>INT(NYR_Tbl[[#This Row],[tweet_created]])</f>
        <v>42004</v>
      </c>
      <c r="N1778">
        <f>DAY(NYR_Tbl[[#This Row],[Date]])</f>
        <v>31</v>
      </c>
      <c r="O1778" s="4">
        <f>IF(NYR_Tbl[[#This Row],[retweet_count]]="",1,NYR_Tbl[[#This Row],[retweet_count]])</f>
        <v>0</v>
      </c>
    </row>
    <row r="1779" spans="1:15" x14ac:dyDescent="0.25">
      <c r="A1779" s="1">
        <v>42004.06527777778</v>
      </c>
      <c r="B1779" t="s">
        <v>3091</v>
      </c>
      <c r="C1779" t="s">
        <v>19</v>
      </c>
      <c r="D1779" t="s">
        <v>40</v>
      </c>
      <c r="E1779" t="s">
        <v>3092</v>
      </c>
      <c r="F1779" t="s">
        <v>1365</v>
      </c>
      <c r="G1779" t="s">
        <v>15</v>
      </c>
      <c r="H1779" t="s">
        <v>183</v>
      </c>
      <c r="I1779" t="s">
        <v>38</v>
      </c>
      <c r="K1779" s="2">
        <f>MOD(NYR_Tbl[[#This Row],[tweet_created]],1)</f>
        <v>6.5277777779556345E-2</v>
      </c>
      <c r="L1779" s="2">
        <f>MROUND(NYR_Tbl[[#This Row],[Time]],60/24/60)</f>
        <v>8.3333333333333329E-2</v>
      </c>
      <c r="M1779" s="3">
        <f>INT(NYR_Tbl[[#This Row],[tweet_created]])</f>
        <v>42004</v>
      </c>
      <c r="N1779">
        <f>DAY(NYR_Tbl[[#This Row],[Date]])</f>
        <v>31</v>
      </c>
      <c r="O1779" s="4">
        <f>IF(NYR_Tbl[[#This Row],[retweet_count]]="",1,NYR_Tbl[[#This Row],[retweet_count]])</f>
        <v>1</v>
      </c>
    </row>
    <row r="1780" spans="1:15" x14ac:dyDescent="0.25">
      <c r="A1780" s="1">
        <v>42004.067361111112</v>
      </c>
      <c r="B1780" t="s">
        <v>3093</v>
      </c>
      <c r="C1780" t="s">
        <v>19</v>
      </c>
      <c r="D1780" t="s">
        <v>40</v>
      </c>
      <c r="E1780" t="s">
        <v>3094</v>
      </c>
      <c r="F1780" t="s">
        <v>7563</v>
      </c>
      <c r="G1780" t="s">
        <v>49</v>
      </c>
      <c r="H1780" t="s">
        <v>82</v>
      </c>
      <c r="I1780" t="s">
        <v>38</v>
      </c>
      <c r="J1780">
        <v>1</v>
      </c>
      <c r="K1780" s="2">
        <f>MOD(NYR_Tbl[[#This Row],[tweet_created]],1)</f>
        <v>6.7361111112404615E-2</v>
      </c>
      <c r="L1780" s="2">
        <f>MROUND(NYR_Tbl[[#This Row],[Time]],60/24/60)</f>
        <v>8.3333333333333329E-2</v>
      </c>
      <c r="M1780" s="3">
        <f>INT(NYR_Tbl[[#This Row],[tweet_created]])</f>
        <v>42004</v>
      </c>
      <c r="N1780">
        <f>DAY(NYR_Tbl[[#This Row],[Date]])</f>
        <v>31</v>
      </c>
      <c r="O1780" s="4">
        <f>IF(NYR_Tbl[[#This Row],[retweet_count]]="",1,NYR_Tbl[[#This Row],[retweet_count]])</f>
        <v>1</v>
      </c>
    </row>
    <row r="1781" spans="1:15" x14ac:dyDescent="0.25">
      <c r="A1781" s="1">
        <v>42004.070833333331</v>
      </c>
      <c r="B1781" t="s">
        <v>3095</v>
      </c>
      <c r="C1781" t="s">
        <v>114</v>
      </c>
      <c r="D1781" t="s">
        <v>35</v>
      </c>
      <c r="E1781" t="s">
        <v>2856</v>
      </c>
      <c r="F1781" t="s">
        <v>2856</v>
      </c>
      <c r="G1781" t="s">
        <v>23</v>
      </c>
      <c r="H1781" t="s">
        <v>24</v>
      </c>
      <c r="I1781" t="s">
        <v>17</v>
      </c>
      <c r="J1781">
        <v>0</v>
      </c>
      <c r="K1781" s="2">
        <f>MOD(NYR_Tbl[[#This Row],[tweet_created]],1)</f>
        <v>7.0833333331393078E-2</v>
      </c>
      <c r="L1781" s="2">
        <f>MROUND(NYR_Tbl[[#This Row],[Time]],60/24/60)</f>
        <v>8.3333333333333329E-2</v>
      </c>
      <c r="M1781" s="3">
        <f>INT(NYR_Tbl[[#This Row],[tweet_created]])</f>
        <v>42004</v>
      </c>
      <c r="N1781">
        <f>DAY(NYR_Tbl[[#This Row],[Date]])</f>
        <v>31</v>
      </c>
      <c r="O1781" s="4">
        <f>IF(NYR_Tbl[[#This Row],[retweet_count]]="",1,NYR_Tbl[[#This Row],[retweet_count]])</f>
        <v>0</v>
      </c>
    </row>
    <row r="1782" spans="1:15" x14ac:dyDescent="0.25">
      <c r="A1782" s="1">
        <v>42004.072916666664</v>
      </c>
      <c r="B1782" t="s">
        <v>3096</v>
      </c>
      <c r="C1782" t="s">
        <v>19</v>
      </c>
      <c r="D1782" t="s">
        <v>190</v>
      </c>
      <c r="E1782" t="s">
        <v>506</v>
      </c>
      <c r="F1782" t="s">
        <v>745</v>
      </c>
      <c r="G1782" t="s">
        <v>15</v>
      </c>
      <c r="I1782" t="s">
        <v>17</v>
      </c>
      <c r="J1782">
        <v>0</v>
      </c>
      <c r="K1782" s="2">
        <f>MOD(NYR_Tbl[[#This Row],[tweet_created]],1)</f>
        <v>7.2916666664241347E-2</v>
      </c>
      <c r="L1782" s="2">
        <f>MROUND(NYR_Tbl[[#This Row],[Time]],60/24/60)</f>
        <v>8.3333333333333329E-2</v>
      </c>
      <c r="M1782" s="3">
        <f>INT(NYR_Tbl[[#This Row],[tweet_created]])</f>
        <v>42004</v>
      </c>
      <c r="N1782">
        <f>DAY(NYR_Tbl[[#This Row],[Date]])</f>
        <v>31</v>
      </c>
      <c r="O1782" s="4">
        <f>IF(NYR_Tbl[[#This Row],[retweet_count]]="",1,NYR_Tbl[[#This Row],[retweet_count]])</f>
        <v>0</v>
      </c>
    </row>
    <row r="1783" spans="1:15" x14ac:dyDescent="0.25">
      <c r="A1783" s="1">
        <v>42004.083333333336</v>
      </c>
      <c r="B1783" t="s">
        <v>3097</v>
      </c>
      <c r="C1783" t="s">
        <v>19</v>
      </c>
      <c r="D1783" t="s">
        <v>20</v>
      </c>
      <c r="E1783" t="s">
        <v>3098</v>
      </c>
      <c r="F1783" t="s">
        <v>2191</v>
      </c>
      <c r="G1783" t="s">
        <v>15</v>
      </c>
      <c r="H1783" t="s">
        <v>634</v>
      </c>
      <c r="I1783" t="s">
        <v>17</v>
      </c>
      <c r="J1783">
        <v>0</v>
      </c>
      <c r="K1783" s="2">
        <f>MOD(NYR_Tbl[[#This Row],[tweet_created]],1)</f>
        <v>8.3333333335758653E-2</v>
      </c>
      <c r="L1783" s="2">
        <f>MROUND(NYR_Tbl[[#This Row],[Time]],60/24/60)</f>
        <v>8.3333333333333329E-2</v>
      </c>
      <c r="M1783" s="3">
        <f>INT(NYR_Tbl[[#This Row],[tweet_created]])</f>
        <v>42004</v>
      </c>
      <c r="N1783">
        <f>DAY(NYR_Tbl[[#This Row],[Date]])</f>
        <v>31</v>
      </c>
      <c r="O1783" s="4">
        <f>IF(NYR_Tbl[[#This Row],[retweet_count]]="",1,NYR_Tbl[[#This Row],[retweet_count]])</f>
        <v>0</v>
      </c>
    </row>
    <row r="1784" spans="1:15" x14ac:dyDescent="0.25">
      <c r="A1784" s="1">
        <v>42004.084722222222</v>
      </c>
      <c r="B1784" t="s">
        <v>3099</v>
      </c>
      <c r="C1784" t="s">
        <v>114</v>
      </c>
      <c r="D1784" t="s">
        <v>391</v>
      </c>
      <c r="E1784" t="s">
        <v>3100</v>
      </c>
      <c r="F1784" t="s">
        <v>460</v>
      </c>
      <c r="G1784" t="s">
        <v>43</v>
      </c>
      <c r="I1784" t="s">
        <v>17</v>
      </c>
      <c r="J1784">
        <v>0</v>
      </c>
      <c r="K1784" s="2">
        <f>MOD(NYR_Tbl[[#This Row],[tweet_created]],1)</f>
        <v>8.4722222221898846E-2</v>
      </c>
      <c r="L1784" s="2">
        <f>MROUND(NYR_Tbl[[#This Row],[Time]],60/24/60)</f>
        <v>8.3333333333333329E-2</v>
      </c>
      <c r="M1784" s="3">
        <f>INT(NYR_Tbl[[#This Row],[tweet_created]])</f>
        <v>42004</v>
      </c>
      <c r="N1784">
        <f>DAY(NYR_Tbl[[#This Row],[Date]])</f>
        <v>31</v>
      </c>
      <c r="O1784" s="4">
        <f>IF(NYR_Tbl[[#This Row],[retweet_count]]="",1,NYR_Tbl[[#This Row],[retweet_count]])</f>
        <v>0</v>
      </c>
    </row>
    <row r="1785" spans="1:15" x14ac:dyDescent="0.25">
      <c r="A1785" s="1">
        <v>42004.088888888888</v>
      </c>
      <c r="B1785" t="s">
        <v>3101</v>
      </c>
      <c r="C1785" t="s">
        <v>19</v>
      </c>
      <c r="D1785" t="s">
        <v>20</v>
      </c>
      <c r="E1785" t="s">
        <v>3102</v>
      </c>
      <c r="F1785" t="s">
        <v>3031</v>
      </c>
      <c r="G1785" t="s">
        <v>15</v>
      </c>
      <c r="H1785" t="s">
        <v>3103</v>
      </c>
      <c r="I1785" t="s">
        <v>38</v>
      </c>
      <c r="J1785">
        <v>0</v>
      </c>
      <c r="K1785" s="2">
        <f>MOD(NYR_Tbl[[#This Row],[tweet_created]],1)</f>
        <v>8.8888888887595385E-2</v>
      </c>
      <c r="L1785" s="2">
        <f>MROUND(NYR_Tbl[[#This Row],[Time]],60/24/60)</f>
        <v>8.3333333333333329E-2</v>
      </c>
      <c r="M1785" s="3">
        <f>INT(NYR_Tbl[[#This Row],[tweet_created]])</f>
        <v>42004</v>
      </c>
      <c r="N1785">
        <f>DAY(NYR_Tbl[[#This Row],[Date]])</f>
        <v>31</v>
      </c>
      <c r="O1785" s="4">
        <f>IF(NYR_Tbl[[#This Row],[retweet_count]]="",1,NYR_Tbl[[#This Row],[retweet_count]])</f>
        <v>0</v>
      </c>
    </row>
    <row r="1786" spans="1:15" x14ac:dyDescent="0.25">
      <c r="A1786" s="1">
        <v>42004.090277777781</v>
      </c>
      <c r="B1786" t="s">
        <v>3104</v>
      </c>
      <c r="C1786" t="s">
        <v>11</v>
      </c>
      <c r="D1786" t="s">
        <v>66</v>
      </c>
      <c r="E1786" t="s">
        <v>230</v>
      </c>
      <c r="F1786" t="s">
        <v>270</v>
      </c>
      <c r="G1786" t="s">
        <v>23</v>
      </c>
      <c r="H1786" t="s">
        <v>82</v>
      </c>
      <c r="I1786" t="s">
        <v>17</v>
      </c>
      <c r="J1786">
        <v>0</v>
      </c>
      <c r="K1786" s="2">
        <f>MOD(NYR_Tbl[[#This Row],[tweet_created]],1)</f>
        <v>9.0277777781011537E-2</v>
      </c>
      <c r="L1786" s="2">
        <f>MROUND(NYR_Tbl[[#This Row],[Time]],60/24/60)</f>
        <v>8.3333333333333329E-2</v>
      </c>
      <c r="M1786" s="3">
        <f>INT(NYR_Tbl[[#This Row],[tweet_created]])</f>
        <v>42004</v>
      </c>
      <c r="N1786">
        <f>DAY(NYR_Tbl[[#This Row],[Date]])</f>
        <v>31</v>
      </c>
      <c r="O1786" s="4">
        <f>IF(NYR_Tbl[[#This Row],[retweet_count]]="",1,NYR_Tbl[[#This Row],[retweet_count]])</f>
        <v>0</v>
      </c>
    </row>
    <row r="1787" spans="1:15" x14ac:dyDescent="0.25">
      <c r="A1787" s="1">
        <v>42004.090277777781</v>
      </c>
      <c r="B1787" t="s">
        <v>3105</v>
      </c>
      <c r="C1787" t="s">
        <v>114</v>
      </c>
      <c r="D1787" t="s">
        <v>606</v>
      </c>
      <c r="E1787" t="s">
        <v>3106</v>
      </c>
      <c r="F1787" t="s">
        <v>460</v>
      </c>
      <c r="G1787" t="s">
        <v>43</v>
      </c>
      <c r="H1787" t="s">
        <v>16</v>
      </c>
      <c r="I1787" t="s">
        <v>38</v>
      </c>
      <c r="J1787">
        <v>0</v>
      </c>
      <c r="K1787" s="2">
        <f>MOD(NYR_Tbl[[#This Row],[tweet_created]],1)</f>
        <v>9.0277777781011537E-2</v>
      </c>
      <c r="L1787" s="2">
        <f>MROUND(NYR_Tbl[[#This Row],[Time]],60/24/60)</f>
        <v>8.3333333333333329E-2</v>
      </c>
      <c r="M1787" s="3">
        <f>INT(NYR_Tbl[[#This Row],[tweet_created]])</f>
        <v>42004</v>
      </c>
      <c r="N1787">
        <f>DAY(NYR_Tbl[[#This Row],[Date]])</f>
        <v>31</v>
      </c>
      <c r="O1787" s="4">
        <f>IF(NYR_Tbl[[#This Row],[retweet_count]]="",1,NYR_Tbl[[#This Row],[retweet_count]])</f>
        <v>0</v>
      </c>
    </row>
    <row r="1788" spans="1:15" x14ac:dyDescent="0.25">
      <c r="A1788" s="1">
        <v>42004.090277777781</v>
      </c>
      <c r="B1788" t="s">
        <v>3107</v>
      </c>
      <c r="C1788" t="s">
        <v>114</v>
      </c>
      <c r="D1788" t="s">
        <v>118</v>
      </c>
      <c r="E1788" t="s">
        <v>3102</v>
      </c>
      <c r="F1788" t="s">
        <v>3031</v>
      </c>
      <c r="G1788" t="s">
        <v>15</v>
      </c>
      <c r="H1788" t="s">
        <v>3103</v>
      </c>
      <c r="I1788" t="s">
        <v>38</v>
      </c>
      <c r="K1788" s="2">
        <f>MOD(NYR_Tbl[[#This Row],[tweet_created]],1)</f>
        <v>9.0277777781011537E-2</v>
      </c>
      <c r="L1788" s="2">
        <f>MROUND(NYR_Tbl[[#This Row],[Time]],60/24/60)</f>
        <v>8.3333333333333329E-2</v>
      </c>
      <c r="M1788" s="3">
        <f>INT(NYR_Tbl[[#This Row],[tweet_created]])</f>
        <v>42004</v>
      </c>
      <c r="N1788">
        <f>DAY(NYR_Tbl[[#This Row],[Date]])</f>
        <v>31</v>
      </c>
      <c r="O1788" s="4">
        <f>IF(NYR_Tbl[[#This Row],[retweet_count]]="",1,NYR_Tbl[[#This Row],[retweet_count]])</f>
        <v>1</v>
      </c>
    </row>
    <row r="1789" spans="1:15" x14ac:dyDescent="0.25">
      <c r="A1789" s="1">
        <v>42004.09097222222</v>
      </c>
      <c r="B1789" t="s">
        <v>3108</v>
      </c>
      <c r="C1789" t="s">
        <v>26</v>
      </c>
      <c r="D1789" t="s">
        <v>97</v>
      </c>
      <c r="E1789" t="s">
        <v>588</v>
      </c>
      <c r="F1789" t="s">
        <v>270</v>
      </c>
      <c r="G1789" t="s">
        <v>23</v>
      </c>
      <c r="I1789" t="s">
        <v>17</v>
      </c>
      <c r="J1789">
        <v>0</v>
      </c>
      <c r="K1789" s="2">
        <f>MOD(NYR_Tbl[[#This Row],[tweet_created]],1)</f>
        <v>9.0972222220443655E-2</v>
      </c>
      <c r="L1789" s="2">
        <f>MROUND(NYR_Tbl[[#This Row],[Time]],60/24/60)</f>
        <v>8.3333333333333329E-2</v>
      </c>
      <c r="M1789" s="3">
        <f>INT(NYR_Tbl[[#This Row],[tweet_created]])</f>
        <v>42004</v>
      </c>
      <c r="N1789">
        <f>DAY(NYR_Tbl[[#This Row],[Date]])</f>
        <v>31</v>
      </c>
      <c r="O1789" s="4">
        <f>IF(NYR_Tbl[[#This Row],[retweet_count]]="",1,NYR_Tbl[[#This Row],[retweet_count]])</f>
        <v>0</v>
      </c>
    </row>
    <row r="1790" spans="1:15" x14ac:dyDescent="0.25">
      <c r="A1790" s="1">
        <v>42004.091666666667</v>
      </c>
      <c r="B1790" t="s">
        <v>3109</v>
      </c>
      <c r="C1790" t="s">
        <v>114</v>
      </c>
      <c r="D1790" t="s">
        <v>349</v>
      </c>
      <c r="E1790" t="s">
        <v>3102</v>
      </c>
      <c r="F1790" t="s">
        <v>772</v>
      </c>
      <c r="G1790" t="s">
        <v>23</v>
      </c>
      <c r="H1790" t="s">
        <v>3103</v>
      </c>
      <c r="I1790" t="s">
        <v>38</v>
      </c>
      <c r="J1790">
        <v>0</v>
      </c>
      <c r="K1790" s="2">
        <f>MOD(NYR_Tbl[[#This Row],[tweet_created]],1)</f>
        <v>9.1666666667151731E-2</v>
      </c>
      <c r="L1790" s="2">
        <f>MROUND(NYR_Tbl[[#This Row],[Time]],60/24/60)</f>
        <v>8.3333333333333329E-2</v>
      </c>
      <c r="M1790" s="3">
        <f>INT(NYR_Tbl[[#This Row],[tweet_created]])</f>
        <v>42004</v>
      </c>
      <c r="N1790">
        <f>DAY(NYR_Tbl[[#This Row],[Date]])</f>
        <v>31</v>
      </c>
      <c r="O1790" s="4">
        <f>IF(NYR_Tbl[[#This Row],[retweet_count]]="",1,NYR_Tbl[[#This Row],[retweet_count]])</f>
        <v>0</v>
      </c>
    </row>
    <row r="1791" spans="1:15" x14ac:dyDescent="0.25">
      <c r="A1791" s="1">
        <v>42004.093055555553</v>
      </c>
      <c r="B1791" t="s">
        <v>3110</v>
      </c>
      <c r="C1791" t="s">
        <v>61</v>
      </c>
      <c r="D1791" t="s">
        <v>448</v>
      </c>
      <c r="E1791" t="s">
        <v>3102</v>
      </c>
      <c r="F1791" t="s">
        <v>772</v>
      </c>
      <c r="G1791" t="s">
        <v>23</v>
      </c>
      <c r="H1791" t="s">
        <v>3103</v>
      </c>
      <c r="I1791" t="s">
        <v>38</v>
      </c>
      <c r="J1791">
        <v>0</v>
      </c>
      <c r="K1791" s="2">
        <f>MOD(NYR_Tbl[[#This Row],[tweet_created]],1)</f>
        <v>9.3055555553291924E-2</v>
      </c>
      <c r="L1791" s="2">
        <f>MROUND(NYR_Tbl[[#This Row],[Time]],60/24/60)</f>
        <v>8.3333333333333329E-2</v>
      </c>
      <c r="M1791" s="3">
        <f>INT(NYR_Tbl[[#This Row],[tweet_created]])</f>
        <v>42004</v>
      </c>
      <c r="N1791">
        <f>DAY(NYR_Tbl[[#This Row],[Date]])</f>
        <v>31</v>
      </c>
      <c r="O1791" s="4">
        <f>IF(NYR_Tbl[[#This Row],[retweet_count]]="",1,NYR_Tbl[[#This Row],[retweet_count]])</f>
        <v>0</v>
      </c>
    </row>
    <row r="1792" spans="1:15" x14ac:dyDescent="0.25">
      <c r="A1792" s="1">
        <v>42004.094444444447</v>
      </c>
      <c r="B1792" t="s">
        <v>3111</v>
      </c>
      <c r="C1792" t="s">
        <v>19</v>
      </c>
      <c r="D1792" t="s">
        <v>291</v>
      </c>
      <c r="E1792" t="s">
        <v>896</v>
      </c>
      <c r="F1792" t="s">
        <v>1151</v>
      </c>
      <c r="G1792" t="s">
        <v>23</v>
      </c>
      <c r="H1792" t="s">
        <v>82</v>
      </c>
      <c r="I1792" t="s">
        <v>17</v>
      </c>
      <c r="J1792">
        <v>0</v>
      </c>
      <c r="K1792" s="2">
        <f>MOD(NYR_Tbl[[#This Row],[tweet_created]],1)</f>
        <v>9.4444444446708076E-2</v>
      </c>
      <c r="L1792" s="2">
        <f>MROUND(NYR_Tbl[[#This Row],[Time]],60/24/60)</f>
        <v>8.3333333333333329E-2</v>
      </c>
      <c r="M1792" s="3">
        <f>INT(NYR_Tbl[[#This Row],[tweet_created]])</f>
        <v>42004</v>
      </c>
      <c r="N1792">
        <f>DAY(NYR_Tbl[[#This Row],[Date]])</f>
        <v>31</v>
      </c>
      <c r="O1792" s="4">
        <f>IF(NYR_Tbl[[#This Row],[retweet_count]]="",1,NYR_Tbl[[#This Row],[retweet_count]])</f>
        <v>0</v>
      </c>
    </row>
    <row r="1793" spans="1:15" x14ac:dyDescent="0.25">
      <c r="A1793" s="1">
        <v>42004.094444444447</v>
      </c>
      <c r="B1793" t="s">
        <v>3112</v>
      </c>
      <c r="C1793" t="s">
        <v>26</v>
      </c>
      <c r="D1793" t="s">
        <v>164</v>
      </c>
      <c r="E1793" t="s">
        <v>3102</v>
      </c>
      <c r="F1793" t="s">
        <v>3031</v>
      </c>
      <c r="G1793" t="s">
        <v>15</v>
      </c>
      <c r="I1793" t="s">
        <v>38</v>
      </c>
      <c r="K1793" s="2">
        <f>MOD(NYR_Tbl[[#This Row],[tweet_created]],1)</f>
        <v>9.4444444446708076E-2</v>
      </c>
      <c r="L1793" s="2">
        <f>MROUND(NYR_Tbl[[#This Row],[Time]],60/24/60)</f>
        <v>8.3333333333333329E-2</v>
      </c>
      <c r="M1793" s="3">
        <f>INT(NYR_Tbl[[#This Row],[tweet_created]])</f>
        <v>42004</v>
      </c>
      <c r="N1793">
        <f>DAY(NYR_Tbl[[#This Row],[Date]])</f>
        <v>31</v>
      </c>
      <c r="O1793" s="4">
        <f>IF(NYR_Tbl[[#This Row],[retweet_count]]="",1,NYR_Tbl[[#This Row],[retweet_count]])</f>
        <v>1</v>
      </c>
    </row>
    <row r="1794" spans="1:15" x14ac:dyDescent="0.25">
      <c r="A1794" s="1">
        <v>42004.095833333333</v>
      </c>
      <c r="B1794" t="s">
        <v>3113</v>
      </c>
      <c r="C1794" t="s">
        <v>26</v>
      </c>
      <c r="D1794" t="s">
        <v>453</v>
      </c>
      <c r="E1794" t="s">
        <v>3102</v>
      </c>
      <c r="F1794" t="s">
        <v>3031</v>
      </c>
      <c r="G1794" t="s">
        <v>15</v>
      </c>
      <c r="H1794" t="s">
        <v>3103</v>
      </c>
      <c r="I1794" t="s">
        <v>38</v>
      </c>
      <c r="J1794">
        <v>0</v>
      </c>
      <c r="K1794" s="2">
        <f>MOD(NYR_Tbl[[#This Row],[tweet_created]],1)</f>
        <v>9.5833333332848269E-2</v>
      </c>
      <c r="L1794" s="2">
        <f>MROUND(NYR_Tbl[[#This Row],[Time]],60/24/60)</f>
        <v>8.3333333333333329E-2</v>
      </c>
      <c r="M1794" s="3">
        <f>INT(NYR_Tbl[[#This Row],[tweet_created]])</f>
        <v>42004</v>
      </c>
      <c r="N1794">
        <f>DAY(NYR_Tbl[[#This Row],[Date]])</f>
        <v>31</v>
      </c>
      <c r="O1794" s="4">
        <f>IF(NYR_Tbl[[#This Row],[retweet_count]]="",1,NYR_Tbl[[#This Row],[retweet_count]])</f>
        <v>0</v>
      </c>
    </row>
    <row r="1795" spans="1:15" x14ac:dyDescent="0.25">
      <c r="A1795" s="1">
        <v>42004.102083333331</v>
      </c>
      <c r="B1795" t="s">
        <v>3114</v>
      </c>
      <c r="C1795" t="s">
        <v>26</v>
      </c>
      <c r="D1795" t="s">
        <v>27</v>
      </c>
      <c r="E1795" t="s">
        <v>3115</v>
      </c>
      <c r="F1795" t="s">
        <v>460</v>
      </c>
      <c r="G1795" t="s">
        <v>43</v>
      </c>
      <c r="I1795" t="s">
        <v>38</v>
      </c>
      <c r="J1795">
        <v>0</v>
      </c>
      <c r="K1795" s="2">
        <f>MOD(NYR_Tbl[[#This Row],[tweet_created]],1)</f>
        <v>0.10208333333139308</v>
      </c>
      <c r="L1795" s="2">
        <f>MROUND(NYR_Tbl[[#This Row],[Time]],60/24/60)</f>
        <v>8.3333333333333329E-2</v>
      </c>
      <c r="M1795" s="3">
        <f>INT(NYR_Tbl[[#This Row],[tweet_created]])</f>
        <v>42004</v>
      </c>
      <c r="N1795">
        <f>DAY(NYR_Tbl[[#This Row],[Date]])</f>
        <v>31</v>
      </c>
      <c r="O1795" s="4">
        <f>IF(NYR_Tbl[[#This Row],[retweet_count]]="",1,NYR_Tbl[[#This Row],[retweet_count]])</f>
        <v>0</v>
      </c>
    </row>
    <row r="1796" spans="1:15" x14ac:dyDescent="0.25">
      <c r="A1796" s="1">
        <v>42004.109027777777</v>
      </c>
      <c r="B1796" t="s">
        <v>3116</v>
      </c>
      <c r="C1796" t="s">
        <v>69</v>
      </c>
      <c r="D1796" t="s">
        <v>84</v>
      </c>
      <c r="E1796" t="s">
        <v>3117</v>
      </c>
      <c r="F1796" t="s">
        <v>1762</v>
      </c>
      <c r="G1796" t="s">
        <v>49</v>
      </c>
      <c r="H1796" t="s">
        <v>82</v>
      </c>
      <c r="I1796" t="s">
        <v>17</v>
      </c>
      <c r="K1796" s="2">
        <f>MOD(NYR_Tbl[[#This Row],[tweet_created]],1)</f>
        <v>0.10902777777664596</v>
      </c>
      <c r="L1796" s="2">
        <f>MROUND(NYR_Tbl[[#This Row],[Time]],60/24/60)</f>
        <v>0.125</v>
      </c>
      <c r="M1796" s="3">
        <f>INT(NYR_Tbl[[#This Row],[tweet_created]])</f>
        <v>42004</v>
      </c>
      <c r="N1796">
        <f>DAY(NYR_Tbl[[#This Row],[Date]])</f>
        <v>31</v>
      </c>
      <c r="O1796" s="4">
        <f>IF(NYR_Tbl[[#This Row],[retweet_count]]="",1,NYR_Tbl[[#This Row],[retweet_count]])</f>
        <v>1</v>
      </c>
    </row>
    <row r="1797" spans="1:15" x14ac:dyDescent="0.25">
      <c r="A1797" s="1">
        <v>42004.11041666667</v>
      </c>
      <c r="B1797" t="s">
        <v>3118</v>
      </c>
      <c r="C1797" t="s">
        <v>19</v>
      </c>
      <c r="D1797" t="s">
        <v>1864</v>
      </c>
      <c r="E1797" t="s">
        <v>3119</v>
      </c>
      <c r="F1797" t="s">
        <v>772</v>
      </c>
      <c r="G1797" t="s">
        <v>23</v>
      </c>
      <c r="H1797" t="s">
        <v>82</v>
      </c>
      <c r="I1797" t="s">
        <v>17</v>
      </c>
      <c r="J1797">
        <v>0</v>
      </c>
      <c r="K1797" s="2">
        <f>MOD(NYR_Tbl[[#This Row],[tweet_created]],1)</f>
        <v>0.11041666667006211</v>
      </c>
      <c r="L1797" s="2">
        <f>MROUND(NYR_Tbl[[#This Row],[Time]],60/24/60)</f>
        <v>0.125</v>
      </c>
      <c r="M1797" s="3">
        <f>INT(NYR_Tbl[[#This Row],[tweet_created]])</f>
        <v>42004</v>
      </c>
      <c r="N1797">
        <f>DAY(NYR_Tbl[[#This Row],[Date]])</f>
        <v>31</v>
      </c>
      <c r="O1797" s="4">
        <f>IF(NYR_Tbl[[#This Row],[retweet_count]]="",1,NYR_Tbl[[#This Row],[retweet_count]])</f>
        <v>0</v>
      </c>
    </row>
    <row r="1798" spans="1:15" x14ac:dyDescent="0.25">
      <c r="A1798" s="1">
        <v>42004.111805555556</v>
      </c>
      <c r="B1798" t="s">
        <v>3120</v>
      </c>
      <c r="C1798" t="s">
        <v>11</v>
      </c>
      <c r="D1798" t="s">
        <v>66</v>
      </c>
      <c r="E1798" t="s">
        <v>3121</v>
      </c>
      <c r="F1798" t="s">
        <v>772</v>
      </c>
      <c r="G1798" t="s">
        <v>23</v>
      </c>
      <c r="I1798" t="s">
        <v>17</v>
      </c>
      <c r="J1798">
        <v>3</v>
      </c>
      <c r="K1798" s="2">
        <f>MOD(NYR_Tbl[[#This Row],[tweet_created]],1)</f>
        <v>0.11180555555620231</v>
      </c>
      <c r="L1798" s="2">
        <f>MROUND(NYR_Tbl[[#This Row],[Time]],60/24/60)</f>
        <v>0.125</v>
      </c>
      <c r="M1798" s="3">
        <f>INT(NYR_Tbl[[#This Row],[tweet_created]])</f>
        <v>42004</v>
      </c>
      <c r="N1798">
        <f>DAY(NYR_Tbl[[#This Row],[Date]])</f>
        <v>31</v>
      </c>
      <c r="O1798" s="4">
        <f>IF(NYR_Tbl[[#This Row],[retweet_count]]="",1,NYR_Tbl[[#This Row],[retweet_count]])</f>
        <v>3</v>
      </c>
    </row>
    <row r="1799" spans="1:15" x14ac:dyDescent="0.25">
      <c r="A1799" s="1">
        <v>42004.120833333334</v>
      </c>
      <c r="B1799" t="s">
        <v>3122</v>
      </c>
      <c r="C1799" t="s">
        <v>19</v>
      </c>
      <c r="D1799" t="s">
        <v>129</v>
      </c>
      <c r="E1799" t="s">
        <v>3123</v>
      </c>
      <c r="F1799" t="s">
        <v>130</v>
      </c>
      <c r="G1799" t="s">
        <v>15</v>
      </c>
      <c r="I1799" t="s">
        <v>17</v>
      </c>
      <c r="J1799">
        <v>0</v>
      </c>
      <c r="K1799" s="2">
        <f>MOD(NYR_Tbl[[#This Row],[tweet_created]],1)</f>
        <v>0.12083333333430346</v>
      </c>
      <c r="L1799" s="2">
        <f>MROUND(NYR_Tbl[[#This Row],[Time]],60/24/60)</f>
        <v>0.125</v>
      </c>
      <c r="M1799" s="3">
        <f>INT(NYR_Tbl[[#This Row],[tweet_created]])</f>
        <v>42004</v>
      </c>
      <c r="N1799">
        <f>DAY(NYR_Tbl[[#This Row],[Date]])</f>
        <v>31</v>
      </c>
      <c r="O1799" s="4">
        <f>IF(NYR_Tbl[[#This Row],[retweet_count]]="",1,NYR_Tbl[[#This Row],[retweet_count]])</f>
        <v>0</v>
      </c>
    </row>
    <row r="1800" spans="1:15" x14ac:dyDescent="0.25">
      <c r="A1800" s="1">
        <v>42004.126388888886</v>
      </c>
      <c r="B1800" t="s">
        <v>3124</v>
      </c>
      <c r="C1800" t="s">
        <v>19</v>
      </c>
      <c r="D1800" t="s">
        <v>338</v>
      </c>
      <c r="E1800" t="s">
        <v>3125</v>
      </c>
      <c r="F1800" t="s">
        <v>745</v>
      </c>
      <c r="G1800" t="s">
        <v>15</v>
      </c>
      <c r="I1800" t="s">
        <v>17</v>
      </c>
      <c r="J1800">
        <v>0</v>
      </c>
      <c r="K1800" s="2">
        <f>MOD(NYR_Tbl[[#This Row],[tweet_created]],1)</f>
        <v>0.12638888888614019</v>
      </c>
      <c r="L1800" s="2">
        <f>MROUND(NYR_Tbl[[#This Row],[Time]],60/24/60)</f>
        <v>0.125</v>
      </c>
      <c r="M1800" s="3">
        <f>INT(NYR_Tbl[[#This Row],[tweet_created]])</f>
        <v>42004</v>
      </c>
      <c r="N1800">
        <f>DAY(NYR_Tbl[[#This Row],[Date]])</f>
        <v>31</v>
      </c>
      <c r="O1800" s="4">
        <f>IF(NYR_Tbl[[#This Row],[retweet_count]]="",1,NYR_Tbl[[#This Row],[retweet_count]])</f>
        <v>0</v>
      </c>
    </row>
    <row r="1801" spans="1:15" x14ac:dyDescent="0.25">
      <c r="A1801" s="1">
        <v>42004.133333333331</v>
      </c>
      <c r="B1801" t="s">
        <v>3126</v>
      </c>
      <c r="C1801" t="s">
        <v>26</v>
      </c>
      <c r="D1801" t="s">
        <v>46</v>
      </c>
      <c r="E1801" t="s">
        <v>3127</v>
      </c>
      <c r="F1801" t="s">
        <v>745</v>
      </c>
      <c r="G1801" t="s">
        <v>15</v>
      </c>
      <c r="H1801" t="s">
        <v>3128</v>
      </c>
      <c r="I1801" t="s">
        <v>38</v>
      </c>
      <c r="J1801">
        <v>0</v>
      </c>
      <c r="K1801" s="2">
        <f>MOD(NYR_Tbl[[#This Row],[tweet_created]],1)</f>
        <v>0.13333333333139308</v>
      </c>
      <c r="L1801" s="2">
        <f>MROUND(NYR_Tbl[[#This Row],[Time]],60/24/60)</f>
        <v>0.125</v>
      </c>
      <c r="M1801" s="3">
        <f>INT(NYR_Tbl[[#This Row],[tweet_created]])</f>
        <v>42004</v>
      </c>
      <c r="N1801">
        <f>DAY(NYR_Tbl[[#This Row],[Date]])</f>
        <v>31</v>
      </c>
      <c r="O1801" s="4">
        <f>IF(NYR_Tbl[[#This Row],[retweet_count]]="",1,NYR_Tbl[[#This Row],[retweet_count]])</f>
        <v>0</v>
      </c>
    </row>
    <row r="1802" spans="1:15" x14ac:dyDescent="0.25">
      <c r="A1802" s="1">
        <v>42004.145138888889</v>
      </c>
      <c r="B1802" t="s">
        <v>3129</v>
      </c>
      <c r="C1802" t="s">
        <v>26</v>
      </c>
      <c r="D1802" t="s">
        <v>97</v>
      </c>
      <c r="E1802" t="s">
        <v>571</v>
      </c>
      <c r="F1802" t="s">
        <v>1778</v>
      </c>
      <c r="G1802" t="s">
        <v>23</v>
      </c>
      <c r="H1802" t="s">
        <v>44</v>
      </c>
      <c r="I1802" t="s">
        <v>38</v>
      </c>
      <c r="J1802">
        <v>0</v>
      </c>
      <c r="K1802" s="2">
        <f>MOD(NYR_Tbl[[#This Row],[tweet_created]],1)</f>
        <v>0.14513888888905058</v>
      </c>
      <c r="L1802" s="2">
        <f>MROUND(NYR_Tbl[[#This Row],[Time]],60/24/60)</f>
        <v>0.125</v>
      </c>
      <c r="M1802" s="3">
        <f>INT(NYR_Tbl[[#This Row],[tweet_created]])</f>
        <v>42004</v>
      </c>
      <c r="N1802">
        <f>DAY(NYR_Tbl[[#This Row],[Date]])</f>
        <v>31</v>
      </c>
      <c r="O1802" s="4">
        <f>IF(NYR_Tbl[[#This Row],[retweet_count]]="",1,NYR_Tbl[[#This Row],[retweet_count]])</f>
        <v>0</v>
      </c>
    </row>
    <row r="1803" spans="1:15" x14ac:dyDescent="0.25">
      <c r="A1803" s="1">
        <v>42004.145138888889</v>
      </c>
      <c r="B1803" t="s">
        <v>3130</v>
      </c>
      <c r="C1803" t="s">
        <v>26</v>
      </c>
      <c r="D1803" t="s">
        <v>453</v>
      </c>
      <c r="E1803" t="s">
        <v>3131</v>
      </c>
      <c r="F1803" t="s">
        <v>183</v>
      </c>
      <c r="G1803" t="s">
        <v>15</v>
      </c>
      <c r="H1803" t="s">
        <v>183</v>
      </c>
      <c r="I1803" t="s">
        <v>38</v>
      </c>
      <c r="J1803">
        <v>0</v>
      </c>
      <c r="K1803" s="2">
        <f>MOD(NYR_Tbl[[#This Row],[tweet_created]],1)</f>
        <v>0.14513888888905058</v>
      </c>
      <c r="L1803" s="2">
        <f>MROUND(NYR_Tbl[[#This Row],[Time]],60/24/60)</f>
        <v>0.125</v>
      </c>
      <c r="M1803" s="3">
        <f>INT(NYR_Tbl[[#This Row],[tweet_created]])</f>
        <v>42004</v>
      </c>
      <c r="N1803">
        <f>DAY(NYR_Tbl[[#This Row],[Date]])</f>
        <v>31</v>
      </c>
      <c r="O1803" s="4">
        <f>IF(NYR_Tbl[[#This Row],[retweet_count]]="",1,NYR_Tbl[[#This Row],[retweet_count]])</f>
        <v>0</v>
      </c>
    </row>
    <row r="1804" spans="1:15" x14ac:dyDescent="0.25">
      <c r="A1804" s="1">
        <v>42004.147916666669</v>
      </c>
      <c r="B1804" t="s">
        <v>3132</v>
      </c>
      <c r="C1804" t="s">
        <v>26</v>
      </c>
      <c r="D1804" t="s">
        <v>239</v>
      </c>
      <c r="E1804" t="s">
        <v>3133</v>
      </c>
      <c r="F1804" t="s">
        <v>460</v>
      </c>
      <c r="G1804" t="s">
        <v>43</v>
      </c>
      <c r="H1804" t="s">
        <v>82</v>
      </c>
      <c r="I1804" t="s">
        <v>17</v>
      </c>
      <c r="K1804" s="2">
        <f>MOD(NYR_Tbl[[#This Row],[tweet_created]],1)</f>
        <v>0.14791666666860692</v>
      </c>
      <c r="L1804" s="2">
        <f>MROUND(NYR_Tbl[[#This Row],[Time]],60/24/60)</f>
        <v>0.16666666666666666</v>
      </c>
      <c r="M1804" s="3">
        <f>INT(NYR_Tbl[[#This Row],[tweet_created]])</f>
        <v>42004</v>
      </c>
      <c r="N1804">
        <f>DAY(NYR_Tbl[[#This Row],[Date]])</f>
        <v>31</v>
      </c>
      <c r="O1804" s="4">
        <f>IF(NYR_Tbl[[#This Row],[retweet_count]]="",1,NYR_Tbl[[#This Row],[retweet_count]])</f>
        <v>1</v>
      </c>
    </row>
    <row r="1805" spans="1:15" x14ac:dyDescent="0.25">
      <c r="A1805" s="1">
        <v>42004.150694444441</v>
      </c>
      <c r="B1805" t="s">
        <v>3134</v>
      </c>
      <c r="C1805" t="s">
        <v>26</v>
      </c>
      <c r="D1805" t="s">
        <v>46</v>
      </c>
      <c r="E1805" t="s">
        <v>1762</v>
      </c>
      <c r="F1805" t="s">
        <v>1762</v>
      </c>
      <c r="G1805" t="s">
        <v>49</v>
      </c>
      <c r="H1805" t="s">
        <v>16</v>
      </c>
      <c r="I1805" t="s">
        <v>38</v>
      </c>
      <c r="J1805">
        <v>1</v>
      </c>
      <c r="K1805" s="2">
        <f>MOD(NYR_Tbl[[#This Row],[tweet_created]],1)</f>
        <v>0.15069444444088731</v>
      </c>
      <c r="L1805" s="2">
        <f>MROUND(NYR_Tbl[[#This Row],[Time]],60/24/60)</f>
        <v>0.16666666666666666</v>
      </c>
      <c r="M1805" s="3">
        <f>INT(NYR_Tbl[[#This Row],[tweet_created]])</f>
        <v>42004</v>
      </c>
      <c r="N1805">
        <f>DAY(NYR_Tbl[[#This Row],[Date]])</f>
        <v>31</v>
      </c>
      <c r="O1805" s="4">
        <f>IF(NYR_Tbl[[#This Row],[retweet_count]]="",1,NYR_Tbl[[#This Row],[retweet_count]])</f>
        <v>1</v>
      </c>
    </row>
    <row r="1806" spans="1:15" x14ac:dyDescent="0.25">
      <c r="A1806" s="1">
        <v>42004.154166666667</v>
      </c>
      <c r="B1806" t="s">
        <v>3135</v>
      </c>
      <c r="C1806" t="s">
        <v>19</v>
      </c>
      <c r="D1806" t="s">
        <v>40</v>
      </c>
      <c r="E1806" t="s">
        <v>28</v>
      </c>
      <c r="F1806" t="s">
        <v>4162</v>
      </c>
      <c r="G1806" t="s">
        <v>15</v>
      </c>
      <c r="I1806" t="s">
        <v>17</v>
      </c>
      <c r="J1806">
        <v>0</v>
      </c>
      <c r="K1806" s="2">
        <f>MOD(NYR_Tbl[[#This Row],[tweet_created]],1)</f>
        <v>0.15416666666715173</v>
      </c>
      <c r="L1806" s="2">
        <f>MROUND(NYR_Tbl[[#This Row],[Time]],60/24/60)</f>
        <v>0.16666666666666666</v>
      </c>
      <c r="M1806" s="3">
        <f>INT(NYR_Tbl[[#This Row],[tweet_created]])</f>
        <v>42004</v>
      </c>
      <c r="N1806">
        <f>DAY(NYR_Tbl[[#This Row],[Date]])</f>
        <v>31</v>
      </c>
      <c r="O1806" s="4">
        <f>IF(NYR_Tbl[[#This Row],[retweet_count]]="",1,NYR_Tbl[[#This Row],[retweet_count]])</f>
        <v>0</v>
      </c>
    </row>
    <row r="1807" spans="1:15" x14ac:dyDescent="0.25">
      <c r="A1807" s="1">
        <v>42004.158333333333</v>
      </c>
      <c r="B1807" t="s">
        <v>3136</v>
      </c>
      <c r="C1807" t="s">
        <v>26</v>
      </c>
      <c r="D1807" t="s">
        <v>97</v>
      </c>
      <c r="E1807" t="s">
        <v>1405</v>
      </c>
      <c r="F1807" t="s">
        <v>1405</v>
      </c>
      <c r="G1807" t="s">
        <v>23</v>
      </c>
      <c r="I1807" t="s">
        <v>38</v>
      </c>
      <c r="J1807">
        <v>0</v>
      </c>
      <c r="K1807" s="2">
        <f>MOD(NYR_Tbl[[#This Row],[tweet_created]],1)</f>
        <v>0.15833333333284827</v>
      </c>
      <c r="L1807" s="2">
        <f>MROUND(NYR_Tbl[[#This Row],[Time]],60/24/60)</f>
        <v>0.16666666666666666</v>
      </c>
      <c r="M1807" s="3">
        <f>INT(NYR_Tbl[[#This Row],[tweet_created]])</f>
        <v>42004</v>
      </c>
      <c r="N1807">
        <f>DAY(NYR_Tbl[[#This Row],[Date]])</f>
        <v>31</v>
      </c>
      <c r="O1807" s="4">
        <f>IF(NYR_Tbl[[#This Row],[retweet_count]]="",1,NYR_Tbl[[#This Row],[retweet_count]])</f>
        <v>0</v>
      </c>
    </row>
    <row r="1808" spans="1:15" x14ac:dyDescent="0.25">
      <c r="A1808" s="1">
        <v>42004.167361111111</v>
      </c>
      <c r="B1808" t="s">
        <v>3137</v>
      </c>
      <c r="C1808" t="s">
        <v>11</v>
      </c>
      <c r="D1808" t="s">
        <v>382</v>
      </c>
      <c r="E1808" t="s">
        <v>1224</v>
      </c>
      <c r="F1808" t="s">
        <v>1480</v>
      </c>
      <c r="G1808" t="s">
        <v>43</v>
      </c>
      <c r="H1808" t="s">
        <v>82</v>
      </c>
      <c r="I1808" t="s">
        <v>17</v>
      </c>
      <c r="J1808">
        <v>6</v>
      </c>
      <c r="K1808" s="2">
        <f>MOD(NYR_Tbl[[#This Row],[tweet_created]],1)</f>
        <v>0.16736111111094942</v>
      </c>
      <c r="L1808" s="2">
        <f>MROUND(NYR_Tbl[[#This Row],[Time]],60/24/60)</f>
        <v>0.16666666666666666</v>
      </c>
      <c r="M1808" s="3">
        <f>INT(NYR_Tbl[[#This Row],[tweet_created]])</f>
        <v>42004</v>
      </c>
      <c r="N1808">
        <f>DAY(NYR_Tbl[[#This Row],[Date]])</f>
        <v>31</v>
      </c>
      <c r="O1808" s="4">
        <f>IF(NYR_Tbl[[#This Row],[retweet_count]]="",1,NYR_Tbl[[#This Row],[retweet_count]])</f>
        <v>6</v>
      </c>
    </row>
    <row r="1809" spans="1:15" x14ac:dyDescent="0.25">
      <c r="A1809" s="1">
        <v>42004.171527777777</v>
      </c>
      <c r="B1809" t="s">
        <v>3138</v>
      </c>
      <c r="C1809" t="s">
        <v>11</v>
      </c>
      <c r="D1809" t="s">
        <v>363</v>
      </c>
      <c r="E1809" t="s">
        <v>3139</v>
      </c>
      <c r="F1809" t="s">
        <v>220</v>
      </c>
      <c r="G1809" t="s">
        <v>23</v>
      </c>
      <c r="H1809" t="s">
        <v>93</v>
      </c>
      <c r="I1809" t="s">
        <v>38</v>
      </c>
      <c r="J1809">
        <v>0</v>
      </c>
      <c r="K1809" s="2">
        <f>MOD(NYR_Tbl[[#This Row],[tweet_created]],1)</f>
        <v>0.17152777777664596</v>
      </c>
      <c r="L1809" s="2">
        <f>MROUND(NYR_Tbl[[#This Row],[Time]],60/24/60)</f>
        <v>0.16666666666666666</v>
      </c>
      <c r="M1809" s="3">
        <f>INT(NYR_Tbl[[#This Row],[tweet_created]])</f>
        <v>42004</v>
      </c>
      <c r="N1809">
        <f>DAY(NYR_Tbl[[#This Row],[Date]])</f>
        <v>31</v>
      </c>
      <c r="O1809" s="4">
        <f>IF(NYR_Tbl[[#This Row],[retweet_count]]="",1,NYR_Tbl[[#This Row],[retweet_count]])</f>
        <v>0</v>
      </c>
    </row>
    <row r="1810" spans="1:15" x14ac:dyDescent="0.25">
      <c r="A1810" s="1">
        <v>42004.175000000003</v>
      </c>
      <c r="B1810" t="s">
        <v>3140</v>
      </c>
      <c r="C1810" t="s">
        <v>75</v>
      </c>
      <c r="D1810" t="s">
        <v>35</v>
      </c>
      <c r="E1810" t="s">
        <v>3141</v>
      </c>
      <c r="F1810" t="s">
        <v>220</v>
      </c>
      <c r="G1810" t="s">
        <v>23</v>
      </c>
      <c r="I1810" t="s">
        <v>38</v>
      </c>
      <c r="J1810">
        <v>0</v>
      </c>
      <c r="K1810" s="2">
        <f>MOD(NYR_Tbl[[#This Row],[tweet_created]],1)</f>
        <v>0.17500000000291038</v>
      </c>
      <c r="L1810" s="2">
        <f>MROUND(NYR_Tbl[[#This Row],[Time]],60/24/60)</f>
        <v>0.16666666666666666</v>
      </c>
      <c r="M1810" s="3">
        <f>INT(NYR_Tbl[[#This Row],[tweet_created]])</f>
        <v>42004</v>
      </c>
      <c r="N1810">
        <f>DAY(NYR_Tbl[[#This Row],[Date]])</f>
        <v>31</v>
      </c>
      <c r="O1810" s="4">
        <f>IF(NYR_Tbl[[#This Row],[retweet_count]]="",1,NYR_Tbl[[#This Row],[retweet_count]])</f>
        <v>0</v>
      </c>
    </row>
    <row r="1811" spans="1:15" x14ac:dyDescent="0.25">
      <c r="A1811" s="1">
        <v>42004.177083333336</v>
      </c>
      <c r="B1811" t="s">
        <v>3142</v>
      </c>
      <c r="C1811" t="s">
        <v>26</v>
      </c>
      <c r="D1811" t="s">
        <v>27</v>
      </c>
      <c r="E1811" t="s">
        <v>3143</v>
      </c>
      <c r="F1811" t="s">
        <v>4288</v>
      </c>
      <c r="G1811" t="s">
        <v>43</v>
      </c>
      <c r="I1811" t="s">
        <v>38</v>
      </c>
      <c r="K1811" s="2">
        <f>MOD(NYR_Tbl[[#This Row],[tweet_created]],1)</f>
        <v>0.17708333333575865</v>
      </c>
      <c r="L1811" s="2">
        <f>MROUND(NYR_Tbl[[#This Row],[Time]],60/24/60)</f>
        <v>0.16666666666666666</v>
      </c>
      <c r="M1811" s="3">
        <f>INT(NYR_Tbl[[#This Row],[tweet_created]])</f>
        <v>42004</v>
      </c>
      <c r="N1811">
        <f>DAY(NYR_Tbl[[#This Row],[Date]])</f>
        <v>31</v>
      </c>
      <c r="O1811" s="4">
        <f>IF(NYR_Tbl[[#This Row],[retweet_count]]="",1,NYR_Tbl[[#This Row],[retweet_count]])</f>
        <v>1</v>
      </c>
    </row>
    <row r="1812" spans="1:15" x14ac:dyDescent="0.25">
      <c r="A1812" s="1">
        <v>42004.178472222222</v>
      </c>
      <c r="B1812" t="s">
        <v>3144</v>
      </c>
      <c r="C1812" t="s">
        <v>26</v>
      </c>
      <c r="D1812" t="s">
        <v>264</v>
      </c>
      <c r="E1812" t="s">
        <v>3145</v>
      </c>
      <c r="F1812" t="s">
        <v>36</v>
      </c>
      <c r="G1812" t="s">
        <v>23</v>
      </c>
      <c r="I1812" t="s">
        <v>38</v>
      </c>
      <c r="J1812">
        <v>0</v>
      </c>
      <c r="K1812" s="2">
        <f>MOD(NYR_Tbl[[#This Row],[tweet_created]],1)</f>
        <v>0.17847222222189885</v>
      </c>
      <c r="L1812" s="2">
        <f>MROUND(NYR_Tbl[[#This Row],[Time]],60/24/60)</f>
        <v>0.16666666666666666</v>
      </c>
      <c r="M1812" s="3">
        <f>INT(NYR_Tbl[[#This Row],[tweet_created]])</f>
        <v>42004</v>
      </c>
      <c r="N1812">
        <f>DAY(NYR_Tbl[[#This Row],[Date]])</f>
        <v>31</v>
      </c>
      <c r="O1812" s="4">
        <f>IF(NYR_Tbl[[#This Row],[retweet_count]]="",1,NYR_Tbl[[#This Row],[retweet_count]])</f>
        <v>0</v>
      </c>
    </row>
    <row r="1813" spans="1:15" x14ac:dyDescent="0.25">
      <c r="A1813" s="1">
        <v>42004.179166666669</v>
      </c>
      <c r="B1813" t="s">
        <v>3146</v>
      </c>
      <c r="C1813" t="s">
        <v>114</v>
      </c>
      <c r="D1813" t="s">
        <v>496</v>
      </c>
      <c r="E1813" t="s">
        <v>3147</v>
      </c>
      <c r="F1813" t="s">
        <v>122</v>
      </c>
      <c r="G1813" t="s">
        <v>23</v>
      </c>
      <c r="H1813" t="s">
        <v>93</v>
      </c>
      <c r="I1813" t="s">
        <v>17</v>
      </c>
      <c r="K1813" s="2">
        <f>MOD(NYR_Tbl[[#This Row],[tweet_created]],1)</f>
        <v>0.17916666666860692</v>
      </c>
      <c r="L1813" s="2">
        <f>MROUND(NYR_Tbl[[#This Row],[Time]],60/24/60)</f>
        <v>0.16666666666666666</v>
      </c>
      <c r="M1813" s="3">
        <f>INT(NYR_Tbl[[#This Row],[tweet_created]])</f>
        <v>42004</v>
      </c>
      <c r="N1813">
        <f>DAY(NYR_Tbl[[#This Row],[Date]])</f>
        <v>31</v>
      </c>
      <c r="O1813" s="4">
        <f>IF(NYR_Tbl[[#This Row],[retweet_count]]="",1,NYR_Tbl[[#This Row],[retweet_count]])</f>
        <v>1</v>
      </c>
    </row>
    <row r="1814" spans="1:15" x14ac:dyDescent="0.25">
      <c r="A1814" s="1">
        <v>42004.179166666669</v>
      </c>
      <c r="B1814" t="s">
        <v>3148</v>
      </c>
      <c r="C1814" t="s">
        <v>139</v>
      </c>
      <c r="D1814" t="s">
        <v>458</v>
      </c>
      <c r="E1814" t="s">
        <v>1828</v>
      </c>
      <c r="F1814" t="s">
        <v>460</v>
      </c>
      <c r="G1814" t="s">
        <v>43</v>
      </c>
      <c r="H1814" t="s">
        <v>82</v>
      </c>
      <c r="I1814" t="s">
        <v>38</v>
      </c>
      <c r="K1814" s="2">
        <f>MOD(NYR_Tbl[[#This Row],[tweet_created]],1)</f>
        <v>0.17916666666860692</v>
      </c>
      <c r="L1814" s="2">
        <f>MROUND(NYR_Tbl[[#This Row],[Time]],60/24/60)</f>
        <v>0.16666666666666666</v>
      </c>
      <c r="M1814" s="3">
        <f>INT(NYR_Tbl[[#This Row],[tweet_created]])</f>
        <v>42004</v>
      </c>
      <c r="N1814">
        <f>DAY(NYR_Tbl[[#This Row],[Date]])</f>
        <v>31</v>
      </c>
      <c r="O1814" s="4">
        <f>IF(NYR_Tbl[[#This Row],[retweet_count]]="",1,NYR_Tbl[[#This Row],[retweet_count]])</f>
        <v>1</v>
      </c>
    </row>
    <row r="1815" spans="1:15" x14ac:dyDescent="0.25">
      <c r="A1815" s="1">
        <v>42004.179861111108</v>
      </c>
      <c r="B1815" t="s">
        <v>3149</v>
      </c>
      <c r="C1815" t="s">
        <v>11</v>
      </c>
      <c r="D1815" t="s">
        <v>201</v>
      </c>
      <c r="E1815" t="s">
        <v>1395</v>
      </c>
      <c r="F1815" t="s">
        <v>122</v>
      </c>
      <c r="G1815" t="s">
        <v>23</v>
      </c>
      <c r="H1815" t="s">
        <v>82</v>
      </c>
      <c r="I1815" t="s">
        <v>17</v>
      </c>
      <c r="J1815">
        <v>0</v>
      </c>
      <c r="K1815" s="2">
        <f>MOD(NYR_Tbl[[#This Row],[tweet_created]],1)</f>
        <v>0.17986111110803904</v>
      </c>
      <c r="L1815" s="2">
        <f>MROUND(NYR_Tbl[[#This Row],[Time]],60/24/60)</f>
        <v>0.16666666666666666</v>
      </c>
      <c r="M1815" s="3">
        <f>INT(NYR_Tbl[[#This Row],[tweet_created]])</f>
        <v>42004</v>
      </c>
      <c r="N1815">
        <f>DAY(NYR_Tbl[[#This Row],[Date]])</f>
        <v>31</v>
      </c>
      <c r="O1815" s="4">
        <f>IF(NYR_Tbl[[#This Row],[retweet_count]]="",1,NYR_Tbl[[#This Row],[retweet_count]])</f>
        <v>0</v>
      </c>
    </row>
    <row r="1816" spans="1:15" x14ac:dyDescent="0.25">
      <c r="A1816" s="1">
        <v>42004.179861111108</v>
      </c>
      <c r="B1816" t="s">
        <v>3150</v>
      </c>
      <c r="C1816" t="s">
        <v>26</v>
      </c>
      <c r="D1816" t="s">
        <v>46</v>
      </c>
      <c r="E1816" t="s">
        <v>731</v>
      </c>
      <c r="F1816" t="s">
        <v>731</v>
      </c>
      <c r="G1816" t="s">
        <v>43</v>
      </c>
      <c r="H1816" t="s">
        <v>82</v>
      </c>
      <c r="I1816" t="s">
        <v>38</v>
      </c>
      <c r="J1816">
        <v>0</v>
      </c>
      <c r="K1816" s="2">
        <f>MOD(NYR_Tbl[[#This Row],[tweet_created]],1)</f>
        <v>0.17986111110803904</v>
      </c>
      <c r="L1816" s="2">
        <f>MROUND(NYR_Tbl[[#This Row],[Time]],60/24/60)</f>
        <v>0.16666666666666666</v>
      </c>
      <c r="M1816" s="3">
        <f>INT(NYR_Tbl[[#This Row],[tweet_created]])</f>
        <v>42004</v>
      </c>
      <c r="N1816">
        <f>DAY(NYR_Tbl[[#This Row],[Date]])</f>
        <v>31</v>
      </c>
      <c r="O1816" s="4">
        <f>IF(NYR_Tbl[[#This Row],[retweet_count]]="",1,NYR_Tbl[[#This Row],[retweet_count]])</f>
        <v>0</v>
      </c>
    </row>
    <row r="1817" spans="1:15" x14ac:dyDescent="0.25">
      <c r="A1817" s="1">
        <v>42004.181250000001</v>
      </c>
      <c r="B1817" t="s">
        <v>3151</v>
      </c>
      <c r="C1817" t="s">
        <v>11</v>
      </c>
      <c r="D1817" t="s">
        <v>201</v>
      </c>
      <c r="E1817" t="s">
        <v>3152</v>
      </c>
      <c r="F1817" t="s">
        <v>7563</v>
      </c>
      <c r="G1817" t="s">
        <v>49</v>
      </c>
      <c r="H1817" t="s">
        <v>24</v>
      </c>
      <c r="I1817" t="s">
        <v>38</v>
      </c>
      <c r="J1817">
        <v>0</v>
      </c>
      <c r="K1817" s="2">
        <f>MOD(NYR_Tbl[[#This Row],[tweet_created]],1)</f>
        <v>0.18125000000145519</v>
      </c>
      <c r="L1817" s="2">
        <f>MROUND(NYR_Tbl[[#This Row],[Time]],60/24/60)</f>
        <v>0.16666666666666666</v>
      </c>
      <c r="M1817" s="3">
        <f>INT(NYR_Tbl[[#This Row],[tweet_created]])</f>
        <v>42004</v>
      </c>
      <c r="N1817">
        <f>DAY(NYR_Tbl[[#This Row],[Date]])</f>
        <v>31</v>
      </c>
      <c r="O1817" s="4">
        <f>IF(NYR_Tbl[[#This Row],[retweet_count]]="",1,NYR_Tbl[[#This Row],[retweet_count]])</f>
        <v>0</v>
      </c>
    </row>
    <row r="1818" spans="1:15" x14ac:dyDescent="0.25">
      <c r="A1818" s="1">
        <v>42004.185416666667</v>
      </c>
      <c r="B1818" t="s">
        <v>3153</v>
      </c>
      <c r="C1818" t="s">
        <v>26</v>
      </c>
      <c r="D1818" t="s">
        <v>172</v>
      </c>
      <c r="E1818" t="s">
        <v>3154</v>
      </c>
      <c r="F1818" t="s">
        <v>3281</v>
      </c>
      <c r="G1818" t="s">
        <v>43</v>
      </c>
      <c r="I1818" t="s">
        <v>17</v>
      </c>
      <c r="J1818">
        <v>1</v>
      </c>
      <c r="K1818" s="2">
        <f>MOD(NYR_Tbl[[#This Row],[tweet_created]],1)</f>
        <v>0.18541666666715173</v>
      </c>
      <c r="L1818" s="2">
        <f>MROUND(NYR_Tbl[[#This Row],[Time]],60/24/60)</f>
        <v>0.16666666666666666</v>
      </c>
      <c r="M1818" s="3">
        <f>INT(NYR_Tbl[[#This Row],[tweet_created]])</f>
        <v>42004</v>
      </c>
      <c r="N1818">
        <f>DAY(NYR_Tbl[[#This Row],[Date]])</f>
        <v>31</v>
      </c>
      <c r="O1818" s="4">
        <f>IF(NYR_Tbl[[#This Row],[retweet_count]]="",1,NYR_Tbl[[#This Row],[retweet_count]])</f>
        <v>1</v>
      </c>
    </row>
    <row r="1819" spans="1:15" x14ac:dyDescent="0.25">
      <c r="A1819" s="1">
        <v>42004.1875</v>
      </c>
      <c r="B1819" t="s">
        <v>3155</v>
      </c>
      <c r="C1819" t="s">
        <v>11</v>
      </c>
      <c r="D1819" t="s">
        <v>12</v>
      </c>
      <c r="E1819" t="s">
        <v>3156</v>
      </c>
      <c r="F1819" t="s">
        <v>36</v>
      </c>
      <c r="G1819" t="s">
        <v>23</v>
      </c>
      <c r="H1819" t="s">
        <v>44</v>
      </c>
      <c r="I1819" t="s">
        <v>17</v>
      </c>
      <c r="J1819">
        <v>0</v>
      </c>
      <c r="K1819" s="2">
        <f>MOD(NYR_Tbl[[#This Row],[tweet_created]],1)</f>
        <v>0.1875</v>
      </c>
      <c r="L1819" s="2">
        <f>MROUND(NYR_Tbl[[#This Row],[Time]],60/24/60)</f>
        <v>0.20833333333333331</v>
      </c>
      <c r="M1819" s="3">
        <f>INT(NYR_Tbl[[#This Row],[tweet_created]])</f>
        <v>42004</v>
      </c>
      <c r="N1819">
        <f>DAY(NYR_Tbl[[#This Row],[Date]])</f>
        <v>31</v>
      </c>
      <c r="O1819" s="4">
        <f>IF(NYR_Tbl[[#This Row],[retweet_count]]="",1,NYR_Tbl[[#This Row],[retweet_count]])</f>
        <v>0</v>
      </c>
    </row>
    <row r="1820" spans="1:15" x14ac:dyDescent="0.25">
      <c r="A1820" s="1">
        <v>42004.19027777778</v>
      </c>
      <c r="B1820" t="s">
        <v>3157</v>
      </c>
      <c r="C1820" t="s">
        <v>19</v>
      </c>
      <c r="D1820" t="s">
        <v>190</v>
      </c>
      <c r="E1820" t="s">
        <v>364</v>
      </c>
      <c r="F1820" t="s">
        <v>460</v>
      </c>
      <c r="G1820" t="s">
        <v>43</v>
      </c>
      <c r="H1820" t="s">
        <v>82</v>
      </c>
      <c r="I1820" t="s">
        <v>38</v>
      </c>
      <c r="J1820">
        <v>0</v>
      </c>
      <c r="K1820" s="2">
        <f>MOD(NYR_Tbl[[#This Row],[tweet_created]],1)</f>
        <v>0.19027777777955635</v>
      </c>
      <c r="L1820" s="2">
        <f>MROUND(NYR_Tbl[[#This Row],[Time]],60/24/60)</f>
        <v>0.20833333333333331</v>
      </c>
      <c r="M1820" s="3">
        <f>INT(NYR_Tbl[[#This Row],[tweet_created]])</f>
        <v>42004</v>
      </c>
      <c r="N1820">
        <f>DAY(NYR_Tbl[[#This Row],[Date]])</f>
        <v>31</v>
      </c>
      <c r="O1820" s="4">
        <f>IF(NYR_Tbl[[#This Row],[retweet_count]]="",1,NYR_Tbl[[#This Row],[retweet_count]])</f>
        <v>0</v>
      </c>
    </row>
    <row r="1821" spans="1:15" x14ac:dyDescent="0.25">
      <c r="A1821" s="1">
        <v>42004.190972222219</v>
      </c>
      <c r="B1821" t="s">
        <v>3158</v>
      </c>
      <c r="C1821" t="s">
        <v>11</v>
      </c>
      <c r="D1821" t="s">
        <v>201</v>
      </c>
      <c r="E1821" t="s">
        <v>705</v>
      </c>
      <c r="F1821" t="s">
        <v>705</v>
      </c>
      <c r="G1821" t="s">
        <v>49</v>
      </c>
      <c r="H1821" t="s">
        <v>82</v>
      </c>
      <c r="I1821" t="s">
        <v>17</v>
      </c>
      <c r="K1821" s="2">
        <f>MOD(NYR_Tbl[[#This Row],[tweet_created]],1)</f>
        <v>0.19097222221898846</v>
      </c>
      <c r="L1821" s="2">
        <f>MROUND(NYR_Tbl[[#This Row],[Time]],60/24/60)</f>
        <v>0.20833333333333331</v>
      </c>
      <c r="M1821" s="3">
        <f>INT(NYR_Tbl[[#This Row],[tweet_created]])</f>
        <v>42004</v>
      </c>
      <c r="N1821">
        <f>DAY(NYR_Tbl[[#This Row],[Date]])</f>
        <v>31</v>
      </c>
      <c r="O1821" s="4">
        <f>IF(NYR_Tbl[[#This Row],[retweet_count]]="",1,NYR_Tbl[[#This Row],[retweet_count]])</f>
        <v>1</v>
      </c>
    </row>
    <row r="1822" spans="1:15" x14ac:dyDescent="0.25">
      <c r="A1822" s="1">
        <v>42004.190972222219</v>
      </c>
      <c r="B1822" t="s">
        <v>3159</v>
      </c>
      <c r="C1822" t="s">
        <v>11</v>
      </c>
      <c r="D1822" t="s">
        <v>1105</v>
      </c>
      <c r="E1822" t="s">
        <v>3160</v>
      </c>
      <c r="F1822" t="s">
        <v>2191</v>
      </c>
      <c r="G1822" t="s">
        <v>15</v>
      </c>
      <c r="I1822" t="s">
        <v>38</v>
      </c>
      <c r="K1822" s="2">
        <f>MOD(NYR_Tbl[[#This Row],[tweet_created]],1)</f>
        <v>0.19097222221898846</v>
      </c>
      <c r="L1822" s="2">
        <f>MROUND(NYR_Tbl[[#This Row],[Time]],60/24/60)</f>
        <v>0.20833333333333331</v>
      </c>
      <c r="M1822" s="3">
        <f>INT(NYR_Tbl[[#This Row],[tweet_created]])</f>
        <v>42004</v>
      </c>
      <c r="N1822">
        <f>DAY(NYR_Tbl[[#This Row],[Date]])</f>
        <v>31</v>
      </c>
      <c r="O1822" s="4">
        <f>IF(NYR_Tbl[[#This Row],[retweet_count]]="",1,NYR_Tbl[[#This Row],[retweet_count]])</f>
        <v>1</v>
      </c>
    </row>
    <row r="1823" spans="1:15" x14ac:dyDescent="0.25">
      <c r="A1823" s="1">
        <v>42004.193749999999</v>
      </c>
      <c r="B1823" t="s">
        <v>3161</v>
      </c>
      <c r="C1823" t="s">
        <v>26</v>
      </c>
      <c r="D1823" t="s">
        <v>46</v>
      </c>
      <c r="E1823" t="s">
        <v>3162</v>
      </c>
      <c r="F1823" t="s">
        <v>745</v>
      </c>
      <c r="G1823" t="s">
        <v>15</v>
      </c>
      <c r="H1823" t="s">
        <v>183</v>
      </c>
      <c r="I1823" t="s">
        <v>17</v>
      </c>
      <c r="J1823">
        <v>0</v>
      </c>
      <c r="K1823" s="2">
        <f>MOD(NYR_Tbl[[#This Row],[tweet_created]],1)</f>
        <v>0.19374999999854481</v>
      </c>
      <c r="L1823" s="2">
        <f>MROUND(NYR_Tbl[[#This Row],[Time]],60/24/60)</f>
        <v>0.20833333333333331</v>
      </c>
      <c r="M1823" s="3">
        <f>INT(NYR_Tbl[[#This Row],[tweet_created]])</f>
        <v>42004</v>
      </c>
      <c r="N1823">
        <f>DAY(NYR_Tbl[[#This Row],[Date]])</f>
        <v>31</v>
      </c>
      <c r="O1823" s="4">
        <f>IF(NYR_Tbl[[#This Row],[retweet_count]]="",1,NYR_Tbl[[#This Row],[retweet_count]])</f>
        <v>0</v>
      </c>
    </row>
    <row r="1824" spans="1:15" x14ac:dyDescent="0.25">
      <c r="A1824" s="1">
        <v>42004.194444444445</v>
      </c>
      <c r="B1824" t="s">
        <v>3163</v>
      </c>
      <c r="C1824" t="s">
        <v>26</v>
      </c>
      <c r="D1824" t="s">
        <v>46</v>
      </c>
      <c r="E1824" t="s">
        <v>1854</v>
      </c>
      <c r="F1824" t="s">
        <v>460</v>
      </c>
      <c r="G1824" t="s">
        <v>43</v>
      </c>
      <c r="H1824" t="s">
        <v>24</v>
      </c>
      <c r="I1824" t="s">
        <v>38</v>
      </c>
      <c r="J1824">
        <v>0</v>
      </c>
      <c r="K1824" s="2">
        <f>MOD(NYR_Tbl[[#This Row],[tweet_created]],1)</f>
        <v>0.19444444444525288</v>
      </c>
      <c r="L1824" s="2">
        <f>MROUND(NYR_Tbl[[#This Row],[Time]],60/24/60)</f>
        <v>0.20833333333333331</v>
      </c>
      <c r="M1824" s="3">
        <f>INT(NYR_Tbl[[#This Row],[tweet_created]])</f>
        <v>42004</v>
      </c>
      <c r="N1824">
        <f>DAY(NYR_Tbl[[#This Row],[Date]])</f>
        <v>31</v>
      </c>
      <c r="O1824" s="4">
        <f>IF(NYR_Tbl[[#This Row],[retweet_count]]="",1,NYR_Tbl[[#This Row],[retweet_count]])</f>
        <v>0</v>
      </c>
    </row>
    <row r="1825" spans="1:15" x14ac:dyDescent="0.25">
      <c r="A1825" s="1">
        <v>42004.198611111111</v>
      </c>
      <c r="B1825" t="s">
        <v>3164</v>
      </c>
      <c r="C1825" t="s">
        <v>61</v>
      </c>
      <c r="D1825" t="s">
        <v>35</v>
      </c>
      <c r="E1825" t="s">
        <v>3165</v>
      </c>
      <c r="F1825" t="s">
        <v>745</v>
      </c>
      <c r="G1825" t="s">
        <v>15</v>
      </c>
      <c r="I1825" t="s">
        <v>38</v>
      </c>
      <c r="J1825">
        <v>0</v>
      </c>
      <c r="K1825" s="2">
        <f>MOD(NYR_Tbl[[#This Row],[tweet_created]],1)</f>
        <v>0.19861111111094942</v>
      </c>
      <c r="L1825" s="2">
        <f>MROUND(NYR_Tbl[[#This Row],[Time]],60/24/60)</f>
        <v>0.20833333333333331</v>
      </c>
      <c r="M1825" s="3">
        <f>INT(NYR_Tbl[[#This Row],[tweet_created]])</f>
        <v>42004</v>
      </c>
      <c r="N1825">
        <f>DAY(NYR_Tbl[[#This Row],[Date]])</f>
        <v>31</v>
      </c>
      <c r="O1825" s="4">
        <f>IF(NYR_Tbl[[#This Row],[retweet_count]]="",1,NYR_Tbl[[#This Row],[retweet_count]])</f>
        <v>0</v>
      </c>
    </row>
    <row r="1826" spans="1:15" x14ac:dyDescent="0.25">
      <c r="A1826" s="1">
        <v>42004.198611111111</v>
      </c>
      <c r="B1826" t="s">
        <v>3166</v>
      </c>
      <c r="C1826" t="s">
        <v>11</v>
      </c>
      <c r="D1826" t="s">
        <v>12</v>
      </c>
      <c r="E1826" t="s">
        <v>213</v>
      </c>
      <c r="F1826" t="s">
        <v>745</v>
      </c>
      <c r="G1826" t="s">
        <v>15</v>
      </c>
      <c r="H1826" t="s">
        <v>3167</v>
      </c>
      <c r="I1826" t="s">
        <v>17</v>
      </c>
      <c r="J1826">
        <v>0</v>
      </c>
      <c r="K1826" s="2">
        <f>MOD(NYR_Tbl[[#This Row],[tweet_created]],1)</f>
        <v>0.19861111111094942</v>
      </c>
      <c r="L1826" s="2">
        <f>MROUND(NYR_Tbl[[#This Row],[Time]],60/24/60)</f>
        <v>0.20833333333333331</v>
      </c>
      <c r="M1826" s="3">
        <f>INT(NYR_Tbl[[#This Row],[tweet_created]])</f>
        <v>42004</v>
      </c>
      <c r="N1826">
        <f>DAY(NYR_Tbl[[#This Row],[Date]])</f>
        <v>31</v>
      </c>
      <c r="O1826" s="4">
        <f>IF(NYR_Tbl[[#This Row],[retweet_count]]="",1,NYR_Tbl[[#This Row],[retweet_count]])</f>
        <v>0</v>
      </c>
    </row>
    <row r="1827" spans="1:15" x14ac:dyDescent="0.25">
      <c r="A1827" s="1">
        <v>42004.2</v>
      </c>
      <c r="B1827" t="s">
        <v>3168</v>
      </c>
      <c r="C1827" t="s">
        <v>11</v>
      </c>
      <c r="D1827" t="s">
        <v>1105</v>
      </c>
      <c r="E1827" t="s">
        <v>3169</v>
      </c>
      <c r="F1827" t="s">
        <v>460</v>
      </c>
      <c r="G1827" t="s">
        <v>43</v>
      </c>
      <c r="I1827" t="s">
        <v>38</v>
      </c>
      <c r="J1827">
        <v>0</v>
      </c>
      <c r="K1827" s="2">
        <f>MOD(NYR_Tbl[[#This Row],[tweet_created]],1)</f>
        <v>0.19999999999708962</v>
      </c>
      <c r="L1827" s="2">
        <f>MROUND(NYR_Tbl[[#This Row],[Time]],60/24/60)</f>
        <v>0.20833333333333331</v>
      </c>
      <c r="M1827" s="3">
        <f>INT(NYR_Tbl[[#This Row],[tweet_created]])</f>
        <v>42004</v>
      </c>
      <c r="N1827">
        <f>DAY(NYR_Tbl[[#This Row],[Date]])</f>
        <v>31</v>
      </c>
      <c r="O1827" s="4">
        <f>IF(NYR_Tbl[[#This Row],[retweet_count]]="",1,NYR_Tbl[[#This Row],[retweet_count]])</f>
        <v>0</v>
      </c>
    </row>
    <row r="1828" spans="1:15" x14ac:dyDescent="0.25">
      <c r="A1828" s="1">
        <v>42004.2</v>
      </c>
      <c r="B1828" t="s">
        <v>3170</v>
      </c>
      <c r="C1828" t="s">
        <v>19</v>
      </c>
      <c r="D1828" t="s">
        <v>143</v>
      </c>
      <c r="E1828" t="s">
        <v>2856</v>
      </c>
      <c r="F1828" t="s">
        <v>2856</v>
      </c>
      <c r="G1828" t="s">
        <v>23</v>
      </c>
      <c r="I1828" t="s">
        <v>38</v>
      </c>
      <c r="J1828">
        <v>0</v>
      </c>
      <c r="K1828" s="2">
        <f>MOD(NYR_Tbl[[#This Row],[tweet_created]],1)</f>
        <v>0.19999999999708962</v>
      </c>
      <c r="L1828" s="2">
        <f>MROUND(NYR_Tbl[[#This Row],[Time]],60/24/60)</f>
        <v>0.20833333333333331</v>
      </c>
      <c r="M1828" s="3">
        <f>INT(NYR_Tbl[[#This Row],[tweet_created]])</f>
        <v>42004</v>
      </c>
      <c r="N1828">
        <f>DAY(NYR_Tbl[[#This Row],[Date]])</f>
        <v>31</v>
      </c>
      <c r="O1828" s="4">
        <f>IF(NYR_Tbl[[#This Row],[retweet_count]]="",1,NYR_Tbl[[#This Row],[retweet_count]])</f>
        <v>0</v>
      </c>
    </row>
    <row r="1829" spans="1:15" x14ac:dyDescent="0.25">
      <c r="A1829" s="1">
        <v>42004.200694444444</v>
      </c>
      <c r="B1829" t="s">
        <v>3171</v>
      </c>
      <c r="C1829" t="s">
        <v>26</v>
      </c>
      <c r="D1829" t="s">
        <v>46</v>
      </c>
      <c r="E1829" t="s">
        <v>1480</v>
      </c>
      <c r="F1829" t="s">
        <v>1480</v>
      </c>
      <c r="G1829" t="s">
        <v>43</v>
      </c>
      <c r="H1829" t="s">
        <v>82</v>
      </c>
      <c r="I1829" t="s">
        <v>17</v>
      </c>
      <c r="J1829">
        <v>0</v>
      </c>
      <c r="K1829" s="2">
        <f>MOD(NYR_Tbl[[#This Row],[tweet_created]],1)</f>
        <v>0.20069444444379769</v>
      </c>
      <c r="L1829" s="2">
        <f>MROUND(NYR_Tbl[[#This Row],[Time]],60/24/60)</f>
        <v>0.20833333333333331</v>
      </c>
      <c r="M1829" s="3">
        <f>INT(NYR_Tbl[[#This Row],[tweet_created]])</f>
        <v>42004</v>
      </c>
      <c r="N1829">
        <f>DAY(NYR_Tbl[[#This Row],[Date]])</f>
        <v>31</v>
      </c>
      <c r="O1829" s="4">
        <f>IF(NYR_Tbl[[#This Row],[retweet_count]]="",1,NYR_Tbl[[#This Row],[retweet_count]])</f>
        <v>0</v>
      </c>
    </row>
    <row r="1830" spans="1:15" x14ac:dyDescent="0.25">
      <c r="A1830" s="1">
        <v>42004.20208333333</v>
      </c>
      <c r="B1830" t="s">
        <v>3172</v>
      </c>
      <c r="C1830" t="s">
        <v>114</v>
      </c>
      <c r="D1830" t="s">
        <v>35</v>
      </c>
      <c r="E1830" t="s">
        <v>3173</v>
      </c>
      <c r="F1830" t="s">
        <v>1151</v>
      </c>
      <c r="G1830" t="s">
        <v>23</v>
      </c>
      <c r="I1830" t="s">
        <v>38</v>
      </c>
      <c r="J1830">
        <v>0</v>
      </c>
      <c r="K1830" s="2">
        <f>MOD(NYR_Tbl[[#This Row],[tweet_created]],1)</f>
        <v>0.20208333332993789</v>
      </c>
      <c r="L1830" s="2">
        <f>MROUND(NYR_Tbl[[#This Row],[Time]],60/24/60)</f>
        <v>0.20833333333333331</v>
      </c>
      <c r="M1830" s="3">
        <f>INT(NYR_Tbl[[#This Row],[tweet_created]])</f>
        <v>42004</v>
      </c>
      <c r="N1830">
        <f>DAY(NYR_Tbl[[#This Row],[Date]])</f>
        <v>31</v>
      </c>
      <c r="O1830" s="4">
        <f>IF(NYR_Tbl[[#This Row],[retweet_count]]="",1,NYR_Tbl[[#This Row],[retweet_count]])</f>
        <v>0</v>
      </c>
    </row>
    <row r="1831" spans="1:15" x14ac:dyDescent="0.25">
      <c r="A1831" s="1">
        <v>42004.203472222223</v>
      </c>
      <c r="B1831" t="s">
        <v>3174</v>
      </c>
      <c r="C1831" t="s">
        <v>26</v>
      </c>
      <c r="D1831" t="s">
        <v>206</v>
      </c>
      <c r="E1831" t="s">
        <v>122</v>
      </c>
      <c r="F1831" t="s">
        <v>122</v>
      </c>
      <c r="G1831" t="s">
        <v>23</v>
      </c>
      <c r="I1831" t="s">
        <v>38</v>
      </c>
      <c r="J1831">
        <v>0</v>
      </c>
      <c r="K1831" s="2">
        <f>MOD(NYR_Tbl[[#This Row],[tweet_created]],1)</f>
        <v>0.20347222222335404</v>
      </c>
      <c r="L1831" s="2">
        <f>MROUND(NYR_Tbl[[#This Row],[Time]],60/24/60)</f>
        <v>0.20833333333333331</v>
      </c>
      <c r="M1831" s="3">
        <f>INT(NYR_Tbl[[#This Row],[tweet_created]])</f>
        <v>42004</v>
      </c>
      <c r="N1831">
        <f>DAY(NYR_Tbl[[#This Row],[Date]])</f>
        <v>31</v>
      </c>
      <c r="O1831" s="4">
        <f>IF(NYR_Tbl[[#This Row],[retweet_count]]="",1,NYR_Tbl[[#This Row],[retweet_count]])</f>
        <v>0</v>
      </c>
    </row>
    <row r="1832" spans="1:15" x14ac:dyDescent="0.25">
      <c r="A1832" s="1">
        <v>42004.203472222223</v>
      </c>
      <c r="B1832" t="s">
        <v>3175</v>
      </c>
      <c r="C1832" t="s">
        <v>26</v>
      </c>
      <c r="D1832" t="s">
        <v>453</v>
      </c>
      <c r="E1832" t="s">
        <v>3173</v>
      </c>
      <c r="F1832" t="s">
        <v>1151</v>
      </c>
      <c r="G1832" t="s">
        <v>23</v>
      </c>
      <c r="I1832" t="s">
        <v>38</v>
      </c>
      <c r="J1832">
        <v>0</v>
      </c>
      <c r="K1832" s="2">
        <f>MOD(NYR_Tbl[[#This Row],[tweet_created]],1)</f>
        <v>0.20347222222335404</v>
      </c>
      <c r="L1832" s="2">
        <f>MROUND(NYR_Tbl[[#This Row],[Time]],60/24/60)</f>
        <v>0.20833333333333331</v>
      </c>
      <c r="M1832" s="3">
        <f>INT(NYR_Tbl[[#This Row],[tweet_created]])</f>
        <v>42004</v>
      </c>
      <c r="N1832">
        <f>DAY(NYR_Tbl[[#This Row],[Date]])</f>
        <v>31</v>
      </c>
      <c r="O1832" s="4">
        <f>IF(NYR_Tbl[[#This Row],[retweet_count]]="",1,NYR_Tbl[[#This Row],[retweet_count]])</f>
        <v>0</v>
      </c>
    </row>
    <row r="1833" spans="1:15" x14ac:dyDescent="0.25">
      <c r="A1833" s="1">
        <v>42004.203472222223</v>
      </c>
      <c r="B1833" t="s">
        <v>3176</v>
      </c>
      <c r="C1833" t="s">
        <v>139</v>
      </c>
      <c r="D1833" t="s">
        <v>458</v>
      </c>
      <c r="E1833" t="s">
        <v>3177</v>
      </c>
      <c r="F1833" t="s">
        <v>460</v>
      </c>
      <c r="G1833" t="s">
        <v>43</v>
      </c>
      <c r="H1833" t="s">
        <v>16</v>
      </c>
      <c r="I1833" t="s">
        <v>38</v>
      </c>
      <c r="J1833">
        <v>1</v>
      </c>
      <c r="K1833" s="2">
        <f>MOD(NYR_Tbl[[#This Row],[tweet_created]],1)</f>
        <v>0.20347222222335404</v>
      </c>
      <c r="L1833" s="2">
        <f>MROUND(NYR_Tbl[[#This Row],[Time]],60/24/60)</f>
        <v>0.20833333333333331</v>
      </c>
      <c r="M1833" s="3">
        <f>INT(NYR_Tbl[[#This Row],[tweet_created]])</f>
        <v>42004</v>
      </c>
      <c r="N1833">
        <f>DAY(NYR_Tbl[[#This Row],[Date]])</f>
        <v>31</v>
      </c>
      <c r="O1833" s="4">
        <f>IF(NYR_Tbl[[#This Row],[retweet_count]]="",1,NYR_Tbl[[#This Row],[retweet_count]])</f>
        <v>1</v>
      </c>
    </row>
    <row r="1834" spans="1:15" x14ac:dyDescent="0.25">
      <c r="A1834" s="1">
        <v>42004.20416666667</v>
      </c>
      <c r="B1834" t="s">
        <v>3178</v>
      </c>
      <c r="C1834" t="s">
        <v>26</v>
      </c>
      <c r="D1834" t="s">
        <v>747</v>
      </c>
      <c r="E1834" t="s">
        <v>86</v>
      </c>
      <c r="F1834" t="s">
        <v>1407</v>
      </c>
      <c r="G1834" t="s">
        <v>23</v>
      </c>
      <c r="H1834" t="s">
        <v>82</v>
      </c>
      <c r="I1834" t="s">
        <v>38</v>
      </c>
      <c r="J1834">
        <v>0</v>
      </c>
      <c r="K1834" s="2">
        <f>MOD(NYR_Tbl[[#This Row],[tweet_created]],1)</f>
        <v>0.20416666667006211</v>
      </c>
      <c r="L1834" s="2">
        <f>MROUND(NYR_Tbl[[#This Row],[Time]],60/24/60)</f>
        <v>0.20833333333333331</v>
      </c>
      <c r="M1834" s="3">
        <f>INT(NYR_Tbl[[#This Row],[tweet_created]])</f>
        <v>42004</v>
      </c>
      <c r="N1834">
        <f>DAY(NYR_Tbl[[#This Row],[Date]])</f>
        <v>31</v>
      </c>
      <c r="O1834" s="4">
        <f>IF(NYR_Tbl[[#This Row],[retweet_count]]="",1,NYR_Tbl[[#This Row],[retweet_count]])</f>
        <v>0</v>
      </c>
    </row>
    <row r="1835" spans="1:15" x14ac:dyDescent="0.25">
      <c r="A1835" s="1">
        <v>42004.204861111109</v>
      </c>
      <c r="B1835" t="s">
        <v>3179</v>
      </c>
      <c r="C1835" t="s">
        <v>75</v>
      </c>
      <c r="D1835" t="s">
        <v>259</v>
      </c>
      <c r="E1835" t="s">
        <v>405</v>
      </c>
      <c r="F1835" t="s">
        <v>745</v>
      </c>
      <c r="G1835" t="s">
        <v>15</v>
      </c>
      <c r="I1835" t="s">
        <v>17</v>
      </c>
      <c r="K1835" s="2">
        <f>MOD(NYR_Tbl[[#This Row],[tweet_created]],1)</f>
        <v>0.20486111110949423</v>
      </c>
      <c r="L1835" s="2">
        <f>MROUND(NYR_Tbl[[#This Row],[Time]],60/24/60)</f>
        <v>0.20833333333333331</v>
      </c>
      <c r="M1835" s="3">
        <f>INT(NYR_Tbl[[#This Row],[tweet_created]])</f>
        <v>42004</v>
      </c>
      <c r="N1835">
        <f>DAY(NYR_Tbl[[#This Row],[Date]])</f>
        <v>31</v>
      </c>
      <c r="O1835" s="4">
        <f>IF(NYR_Tbl[[#This Row],[retweet_count]]="",1,NYR_Tbl[[#This Row],[retweet_count]])</f>
        <v>1</v>
      </c>
    </row>
    <row r="1836" spans="1:15" x14ac:dyDescent="0.25">
      <c r="A1836" s="1">
        <v>42004.206250000003</v>
      </c>
      <c r="B1836" t="s">
        <v>3180</v>
      </c>
      <c r="C1836" t="s">
        <v>89</v>
      </c>
      <c r="D1836" t="s">
        <v>964</v>
      </c>
      <c r="E1836" t="s">
        <v>678</v>
      </c>
      <c r="F1836" t="s">
        <v>7564</v>
      </c>
      <c r="G1836" t="s">
        <v>49</v>
      </c>
      <c r="H1836" t="s">
        <v>24</v>
      </c>
      <c r="I1836" t="s">
        <v>38</v>
      </c>
      <c r="J1836">
        <v>0</v>
      </c>
      <c r="K1836" s="2">
        <f>MOD(NYR_Tbl[[#This Row],[tweet_created]],1)</f>
        <v>0.20625000000291038</v>
      </c>
      <c r="L1836" s="2">
        <f>MROUND(NYR_Tbl[[#This Row],[Time]],60/24/60)</f>
        <v>0.20833333333333331</v>
      </c>
      <c r="M1836" s="3">
        <f>INT(NYR_Tbl[[#This Row],[tweet_created]])</f>
        <v>42004</v>
      </c>
      <c r="N1836">
        <f>DAY(NYR_Tbl[[#This Row],[Date]])</f>
        <v>31</v>
      </c>
      <c r="O1836" s="4">
        <f>IF(NYR_Tbl[[#This Row],[retweet_count]]="",1,NYR_Tbl[[#This Row],[retweet_count]])</f>
        <v>0</v>
      </c>
    </row>
    <row r="1837" spans="1:15" x14ac:dyDescent="0.25">
      <c r="A1837" s="1">
        <v>42004.206250000003</v>
      </c>
      <c r="B1837" t="s">
        <v>3181</v>
      </c>
      <c r="C1837" t="s">
        <v>114</v>
      </c>
      <c r="D1837" t="s">
        <v>496</v>
      </c>
      <c r="E1837" t="s">
        <v>1706</v>
      </c>
      <c r="F1837" t="s">
        <v>220</v>
      </c>
      <c r="G1837" t="s">
        <v>23</v>
      </c>
      <c r="I1837" t="s">
        <v>17</v>
      </c>
      <c r="K1837" s="2">
        <f>MOD(NYR_Tbl[[#This Row],[tweet_created]],1)</f>
        <v>0.20625000000291038</v>
      </c>
      <c r="L1837" s="2">
        <f>MROUND(NYR_Tbl[[#This Row],[Time]],60/24/60)</f>
        <v>0.20833333333333331</v>
      </c>
      <c r="M1837" s="3">
        <f>INT(NYR_Tbl[[#This Row],[tweet_created]])</f>
        <v>42004</v>
      </c>
      <c r="N1837">
        <f>DAY(NYR_Tbl[[#This Row],[Date]])</f>
        <v>31</v>
      </c>
      <c r="O1837" s="4">
        <f>IF(NYR_Tbl[[#This Row],[retweet_count]]="",1,NYR_Tbl[[#This Row],[retweet_count]])</f>
        <v>1</v>
      </c>
    </row>
    <row r="1838" spans="1:15" x14ac:dyDescent="0.25">
      <c r="A1838" s="1">
        <v>42004.206944444442</v>
      </c>
      <c r="B1838" t="s">
        <v>3182</v>
      </c>
      <c r="C1838" t="s">
        <v>11</v>
      </c>
      <c r="D1838" t="s">
        <v>217</v>
      </c>
      <c r="E1838" t="s">
        <v>41</v>
      </c>
      <c r="F1838" t="s">
        <v>460</v>
      </c>
      <c r="G1838" t="s">
        <v>43</v>
      </c>
      <c r="H1838" t="s">
        <v>82</v>
      </c>
      <c r="I1838" t="s">
        <v>17</v>
      </c>
      <c r="J1838">
        <v>0</v>
      </c>
      <c r="K1838" s="2">
        <f>MOD(NYR_Tbl[[#This Row],[tweet_created]],1)</f>
        <v>0.2069444444423425</v>
      </c>
      <c r="L1838" s="2">
        <f>MROUND(NYR_Tbl[[#This Row],[Time]],60/24/60)</f>
        <v>0.20833333333333331</v>
      </c>
      <c r="M1838" s="3">
        <f>INT(NYR_Tbl[[#This Row],[tweet_created]])</f>
        <v>42004</v>
      </c>
      <c r="N1838">
        <f>DAY(NYR_Tbl[[#This Row],[Date]])</f>
        <v>31</v>
      </c>
      <c r="O1838" s="4">
        <f>IF(NYR_Tbl[[#This Row],[retweet_count]]="",1,NYR_Tbl[[#This Row],[retweet_count]])</f>
        <v>0</v>
      </c>
    </row>
    <row r="1839" spans="1:15" x14ac:dyDescent="0.25">
      <c r="A1839" s="1">
        <v>42004.206944444442</v>
      </c>
      <c r="B1839" t="s">
        <v>3183</v>
      </c>
      <c r="C1839" t="s">
        <v>19</v>
      </c>
      <c r="D1839" t="s">
        <v>186</v>
      </c>
      <c r="E1839" t="s">
        <v>3184</v>
      </c>
      <c r="F1839" t="s">
        <v>705</v>
      </c>
      <c r="G1839" t="s">
        <v>49</v>
      </c>
      <c r="I1839" t="s">
        <v>38</v>
      </c>
      <c r="K1839" s="2">
        <f>MOD(NYR_Tbl[[#This Row],[tweet_created]],1)</f>
        <v>0.2069444444423425</v>
      </c>
      <c r="L1839" s="2">
        <f>MROUND(NYR_Tbl[[#This Row],[Time]],60/24/60)</f>
        <v>0.20833333333333331</v>
      </c>
      <c r="M1839" s="3">
        <f>INT(NYR_Tbl[[#This Row],[tweet_created]])</f>
        <v>42004</v>
      </c>
      <c r="N1839">
        <f>DAY(NYR_Tbl[[#This Row],[Date]])</f>
        <v>31</v>
      </c>
      <c r="O1839" s="4">
        <f>IF(NYR_Tbl[[#This Row],[retweet_count]]="",1,NYR_Tbl[[#This Row],[retweet_count]])</f>
        <v>1</v>
      </c>
    </row>
    <row r="1840" spans="1:15" x14ac:dyDescent="0.25">
      <c r="A1840" s="1">
        <v>42004.207638888889</v>
      </c>
      <c r="B1840" t="s">
        <v>3185</v>
      </c>
      <c r="C1840" t="s">
        <v>26</v>
      </c>
      <c r="D1840" t="s">
        <v>46</v>
      </c>
      <c r="E1840" t="s">
        <v>3186</v>
      </c>
      <c r="F1840" t="s">
        <v>3281</v>
      </c>
      <c r="G1840" t="s">
        <v>43</v>
      </c>
      <c r="H1840" t="s">
        <v>82</v>
      </c>
      <c r="I1840" t="s">
        <v>17</v>
      </c>
      <c r="J1840">
        <v>1</v>
      </c>
      <c r="K1840" s="2">
        <f>MOD(NYR_Tbl[[#This Row],[tweet_created]],1)</f>
        <v>0.20763888888905058</v>
      </c>
      <c r="L1840" s="2">
        <f>MROUND(NYR_Tbl[[#This Row],[Time]],60/24/60)</f>
        <v>0.20833333333333331</v>
      </c>
      <c r="M1840" s="3">
        <f>INT(NYR_Tbl[[#This Row],[tweet_created]])</f>
        <v>42004</v>
      </c>
      <c r="N1840">
        <f>DAY(NYR_Tbl[[#This Row],[Date]])</f>
        <v>31</v>
      </c>
      <c r="O1840" s="4">
        <f>IF(NYR_Tbl[[#This Row],[retweet_count]]="",1,NYR_Tbl[[#This Row],[retweet_count]])</f>
        <v>1</v>
      </c>
    </row>
    <row r="1841" spans="1:15" x14ac:dyDescent="0.25">
      <c r="A1841" s="1">
        <v>42004.209722222222</v>
      </c>
      <c r="B1841" t="s">
        <v>3187</v>
      </c>
      <c r="C1841" t="s">
        <v>75</v>
      </c>
      <c r="D1841" t="s">
        <v>314</v>
      </c>
      <c r="E1841" t="s">
        <v>3188</v>
      </c>
      <c r="F1841" t="s">
        <v>460</v>
      </c>
      <c r="G1841" t="s">
        <v>43</v>
      </c>
      <c r="H1841" t="s">
        <v>24</v>
      </c>
      <c r="I1841" t="s">
        <v>38</v>
      </c>
      <c r="K1841" s="2">
        <f>MOD(NYR_Tbl[[#This Row],[tweet_created]],1)</f>
        <v>0.20972222222189885</v>
      </c>
      <c r="L1841" s="2">
        <f>MROUND(NYR_Tbl[[#This Row],[Time]],60/24/60)</f>
        <v>0.20833333333333331</v>
      </c>
      <c r="M1841" s="3">
        <f>INT(NYR_Tbl[[#This Row],[tweet_created]])</f>
        <v>42004</v>
      </c>
      <c r="N1841">
        <f>DAY(NYR_Tbl[[#This Row],[Date]])</f>
        <v>31</v>
      </c>
      <c r="O1841" s="4">
        <f>IF(NYR_Tbl[[#This Row],[retweet_count]]="",1,NYR_Tbl[[#This Row],[retweet_count]])</f>
        <v>1</v>
      </c>
    </row>
    <row r="1842" spans="1:15" x14ac:dyDescent="0.25">
      <c r="A1842" s="1">
        <v>42004.210416666669</v>
      </c>
      <c r="B1842" t="s">
        <v>3189</v>
      </c>
      <c r="C1842" t="s">
        <v>26</v>
      </c>
      <c r="D1842" t="s">
        <v>46</v>
      </c>
      <c r="E1842" t="s">
        <v>3190</v>
      </c>
      <c r="F1842" t="s">
        <v>772</v>
      </c>
      <c r="G1842" t="s">
        <v>23</v>
      </c>
      <c r="H1842" t="s">
        <v>93</v>
      </c>
      <c r="I1842" t="s">
        <v>17</v>
      </c>
      <c r="J1842">
        <v>0</v>
      </c>
      <c r="K1842" s="2">
        <f>MOD(NYR_Tbl[[#This Row],[tweet_created]],1)</f>
        <v>0.21041666666860692</v>
      </c>
      <c r="L1842" s="2">
        <f>MROUND(NYR_Tbl[[#This Row],[Time]],60/24/60)</f>
        <v>0.20833333333333331</v>
      </c>
      <c r="M1842" s="3">
        <f>INT(NYR_Tbl[[#This Row],[tweet_created]])</f>
        <v>42004</v>
      </c>
      <c r="N1842">
        <f>DAY(NYR_Tbl[[#This Row],[Date]])</f>
        <v>31</v>
      </c>
      <c r="O1842" s="4">
        <f>IF(NYR_Tbl[[#This Row],[retweet_count]]="",1,NYR_Tbl[[#This Row],[retweet_count]])</f>
        <v>0</v>
      </c>
    </row>
    <row r="1843" spans="1:15" x14ac:dyDescent="0.25">
      <c r="A1843" s="1">
        <v>42004.212500000001</v>
      </c>
      <c r="B1843" t="s">
        <v>3191</v>
      </c>
      <c r="C1843" t="s">
        <v>11</v>
      </c>
      <c r="D1843" t="s">
        <v>66</v>
      </c>
      <c r="E1843" t="s">
        <v>3192</v>
      </c>
      <c r="F1843" t="s">
        <v>2191</v>
      </c>
      <c r="G1843" t="s">
        <v>15</v>
      </c>
      <c r="H1843" t="s">
        <v>16</v>
      </c>
      <c r="I1843" t="s">
        <v>38</v>
      </c>
      <c r="K1843" s="2">
        <f>MOD(NYR_Tbl[[#This Row],[tweet_created]],1)</f>
        <v>0.21250000000145519</v>
      </c>
      <c r="L1843" s="2">
        <f>MROUND(NYR_Tbl[[#This Row],[Time]],60/24/60)</f>
        <v>0.20833333333333331</v>
      </c>
      <c r="M1843" s="3">
        <f>INT(NYR_Tbl[[#This Row],[tweet_created]])</f>
        <v>42004</v>
      </c>
      <c r="N1843">
        <f>DAY(NYR_Tbl[[#This Row],[Date]])</f>
        <v>31</v>
      </c>
      <c r="O1843" s="4">
        <f>IF(NYR_Tbl[[#This Row],[retweet_count]]="",1,NYR_Tbl[[#This Row],[retweet_count]])</f>
        <v>1</v>
      </c>
    </row>
    <row r="1844" spans="1:15" x14ac:dyDescent="0.25">
      <c r="A1844" s="1">
        <v>42004.213888888888</v>
      </c>
      <c r="B1844" t="s">
        <v>3193</v>
      </c>
      <c r="C1844" t="s">
        <v>26</v>
      </c>
      <c r="D1844" t="s">
        <v>27</v>
      </c>
      <c r="E1844" t="s">
        <v>3194</v>
      </c>
      <c r="F1844" t="s">
        <v>270</v>
      </c>
      <c r="G1844" t="s">
        <v>23</v>
      </c>
      <c r="I1844" t="s">
        <v>38</v>
      </c>
      <c r="J1844">
        <v>0</v>
      </c>
      <c r="K1844" s="2">
        <f>MOD(NYR_Tbl[[#This Row],[tweet_created]],1)</f>
        <v>0.21388888888759539</v>
      </c>
      <c r="L1844" s="2">
        <f>MROUND(NYR_Tbl[[#This Row],[Time]],60/24/60)</f>
        <v>0.20833333333333331</v>
      </c>
      <c r="M1844" s="3">
        <f>INT(NYR_Tbl[[#This Row],[tweet_created]])</f>
        <v>42004</v>
      </c>
      <c r="N1844">
        <f>DAY(NYR_Tbl[[#This Row],[Date]])</f>
        <v>31</v>
      </c>
      <c r="O1844" s="4">
        <f>IF(NYR_Tbl[[#This Row],[retweet_count]]="",1,NYR_Tbl[[#This Row],[retweet_count]])</f>
        <v>0</v>
      </c>
    </row>
    <row r="1845" spans="1:15" x14ac:dyDescent="0.25">
      <c r="A1845" s="1">
        <v>42004.214583333334</v>
      </c>
      <c r="B1845" t="s">
        <v>3195</v>
      </c>
      <c r="C1845" t="s">
        <v>75</v>
      </c>
      <c r="D1845" t="s">
        <v>76</v>
      </c>
      <c r="E1845" t="s">
        <v>745</v>
      </c>
      <c r="F1845" t="s">
        <v>745</v>
      </c>
      <c r="G1845" t="s">
        <v>15</v>
      </c>
      <c r="H1845" t="s">
        <v>16</v>
      </c>
      <c r="I1845" t="s">
        <v>17</v>
      </c>
      <c r="J1845">
        <v>0</v>
      </c>
      <c r="K1845" s="2">
        <f>MOD(NYR_Tbl[[#This Row],[tweet_created]],1)</f>
        <v>0.21458333333430346</v>
      </c>
      <c r="L1845" s="2">
        <f>MROUND(NYR_Tbl[[#This Row],[Time]],60/24/60)</f>
        <v>0.20833333333333331</v>
      </c>
      <c r="M1845" s="3">
        <f>INT(NYR_Tbl[[#This Row],[tweet_created]])</f>
        <v>42004</v>
      </c>
      <c r="N1845">
        <f>DAY(NYR_Tbl[[#This Row],[Date]])</f>
        <v>31</v>
      </c>
      <c r="O1845" s="4">
        <f>IF(NYR_Tbl[[#This Row],[retweet_count]]="",1,NYR_Tbl[[#This Row],[retweet_count]])</f>
        <v>0</v>
      </c>
    </row>
    <row r="1846" spans="1:15" x14ac:dyDescent="0.25">
      <c r="A1846" s="1">
        <v>42004.215277777781</v>
      </c>
      <c r="B1846" t="s">
        <v>3196</v>
      </c>
      <c r="C1846" t="s">
        <v>11</v>
      </c>
      <c r="D1846" t="s">
        <v>12</v>
      </c>
      <c r="E1846" t="s">
        <v>63</v>
      </c>
      <c r="F1846" t="s">
        <v>63</v>
      </c>
      <c r="G1846" t="s">
        <v>49</v>
      </c>
      <c r="H1846" t="s">
        <v>24</v>
      </c>
      <c r="I1846" t="s">
        <v>17</v>
      </c>
      <c r="K1846" s="2">
        <f>MOD(NYR_Tbl[[#This Row],[tweet_created]],1)</f>
        <v>0.21527777778101154</v>
      </c>
      <c r="L1846" s="2">
        <f>MROUND(NYR_Tbl[[#This Row],[Time]],60/24/60)</f>
        <v>0.20833333333333331</v>
      </c>
      <c r="M1846" s="3">
        <f>INT(NYR_Tbl[[#This Row],[tweet_created]])</f>
        <v>42004</v>
      </c>
      <c r="N1846">
        <f>DAY(NYR_Tbl[[#This Row],[Date]])</f>
        <v>31</v>
      </c>
      <c r="O1846" s="4">
        <f>IF(NYR_Tbl[[#This Row],[retweet_count]]="",1,NYR_Tbl[[#This Row],[retweet_count]])</f>
        <v>1</v>
      </c>
    </row>
    <row r="1847" spans="1:15" x14ac:dyDescent="0.25">
      <c r="A1847" s="1">
        <v>42004.218055555553</v>
      </c>
      <c r="B1847" t="s">
        <v>3197</v>
      </c>
      <c r="C1847" t="s">
        <v>19</v>
      </c>
      <c r="D1847" t="s">
        <v>80</v>
      </c>
      <c r="E1847" t="s">
        <v>3198</v>
      </c>
      <c r="F1847" t="s">
        <v>1026</v>
      </c>
      <c r="G1847" t="s">
        <v>23</v>
      </c>
      <c r="I1847" t="s">
        <v>38</v>
      </c>
      <c r="J1847">
        <v>0</v>
      </c>
      <c r="K1847" s="2">
        <f>MOD(NYR_Tbl[[#This Row],[tweet_created]],1)</f>
        <v>0.21805555555329192</v>
      </c>
      <c r="L1847" s="2">
        <f>MROUND(NYR_Tbl[[#This Row],[Time]],60/24/60)</f>
        <v>0.20833333333333331</v>
      </c>
      <c r="M1847" s="3">
        <f>INT(NYR_Tbl[[#This Row],[tweet_created]])</f>
        <v>42004</v>
      </c>
      <c r="N1847">
        <f>DAY(NYR_Tbl[[#This Row],[Date]])</f>
        <v>31</v>
      </c>
      <c r="O1847" s="4">
        <f>IF(NYR_Tbl[[#This Row],[retweet_count]]="",1,NYR_Tbl[[#This Row],[retweet_count]])</f>
        <v>0</v>
      </c>
    </row>
    <row r="1848" spans="1:15" x14ac:dyDescent="0.25">
      <c r="A1848" s="1">
        <v>42004.21875</v>
      </c>
      <c r="B1848" t="s">
        <v>3199</v>
      </c>
      <c r="C1848" t="s">
        <v>11</v>
      </c>
      <c r="D1848" t="s">
        <v>31</v>
      </c>
      <c r="E1848" t="s">
        <v>232</v>
      </c>
      <c r="F1848" t="s">
        <v>7563</v>
      </c>
      <c r="G1848" t="s">
        <v>49</v>
      </c>
      <c r="H1848" t="s">
        <v>24</v>
      </c>
      <c r="I1848" t="s">
        <v>17</v>
      </c>
      <c r="J1848">
        <v>0</v>
      </c>
      <c r="K1848" s="2">
        <f>MOD(NYR_Tbl[[#This Row],[tweet_created]],1)</f>
        <v>0.21875</v>
      </c>
      <c r="L1848" s="2">
        <f>MROUND(NYR_Tbl[[#This Row],[Time]],60/24/60)</f>
        <v>0.20833333333333331</v>
      </c>
      <c r="M1848" s="3">
        <f>INT(NYR_Tbl[[#This Row],[tweet_created]])</f>
        <v>42004</v>
      </c>
      <c r="N1848">
        <f>DAY(NYR_Tbl[[#This Row],[Date]])</f>
        <v>31</v>
      </c>
      <c r="O1848" s="4">
        <f>IF(NYR_Tbl[[#This Row],[retweet_count]]="",1,NYR_Tbl[[#This Row],[retweet_count]])</f>
        <v>0</v>
      </c>
    </row>
    <row r="1849" spans="1:15" x14ac:dyDescent="0.25">
      <c r="A1849" s="1">
        <v>42004.21875</v>
      </c>
      <c r="B1849" t="s">
        <v>3200</v>
      </c>
      <c r="C1849" t="s">
        <v>26</v>
      </c>
      <c r="D1849" t="s">
        <v>46</v>
      </c>
      <c r="E1849" t="s">
        <v>220</v>
      </c>
      <c r="F1849" t="s">
        <v>220</v>
      </c>
      <c r="G1849" t="s">
        <v>23</v>
      </c>
      <c r="H1849" t="s">
        <v>82</v>
      </c>
      <c r="I1849" t="s">
        <v>17</v>
      </c>
      <c r="K1849" s="2">
        <f>MOD(NYR_Tbl[[#This Row],[tweet_created]],1)</f>
        <v>0.21875</v>
      </c>
      <c r="L1849" s="2">
        <f>MROUND(NYR_Tbl[[#This Row],[Time]],60/24/60)</f>
        <v>0.20833333333333331</v>
      </c>
      <c r="M1849" s="3">
        <f>INT(NYR_Tbl[[#This Row],[tweet_created]])</f>
        <v>42004</v>
      </c>
      <c r="N1849">
        <f>DAY(NYR_Tbl[[#This Row],[Date]])</f>
        <v>31</v>
      </c>
      <c r="O1849" s="4">
        <f>IF(NYR_Tbl[[#This Row],[retweet_count]]="",1,NYR_Tbl[[#This Row],[retweet_count]])</f>
        <v>1</v>
      </c>
    </row>
    <row r="1850" spans="1:15" x14ac:dyDescent="0.25">
      <c r="A1850" s="1">
        <v>42004.22152777778</v>
      </c>
      <c r="B1850" t="s">
        <v>3201</v>
      </c>
      <c r="C1850" t="s">
        <v>19</v>
      </c>
      <c r="D1850" t="s">
        <v>143</v>
      </c>
      <c r="E1850" t="s">
        <v>1241</v>
      </c>
      <c r="F1850" t="s">
        <v>220</v>
      </c>
      <c r="G1850" t="s">
        <v>23</v>
      </c>
      <c r="I1850" t="s">
        <v>17</v>
      </c>
      <c r="J1850">
        <v>1</v>
      </c>
      <c r="K1850" s="2">
        <f>MOD(NYR_Tbl[[#This Row],[tweet_created]],1)</f>
        <v>0.22152777777955635</v>
      </c>
      <c r="L1850" s="2">
        <f>MROUND(NYR_Tbl[[#This Row],[Time]],60/24/60)</f>
        <v>0.20833333333333331</v>
      </c>
      <c r="M1850" s="3">
        <f>INT(NYR_Tbl[[#This Row],[tweet_created]])</f>
        <v>42004</v>
      </c>
      <c r="N1850">
        <f>DAY(NYR_Tbl[[#This Row],[Date]])</f>
        <v>31</v>
      </c>
      <c r="O1850" s="4">
        <f>IF(NYR_Tbl[[#This Row],[retweet_count]]="",1,NYR_Tbl[[#This Row],[retweet_count]])</f>
        <v>1</v>
      </c>
    </row>
    <row r="1851" spans="1:15" x14ac:dyDescent="0.25">
      <c r="A1851" s="1">
        <v>42004.22152777778</v>
      </c>
      <c r="B1851" t="s">
        <v>3202</v>
      </c>
      <c r="C1851" t="s">
        <v>19</v>
      </c>
      <c r="D1851" t="s">
        <v>20</v>
      </c>
      <c r="E1851" t="s">
        <v>1241</v>
      </c>
      <c r="F1851" t="s">
        <v>220</v>
      </c>
      <c r="G1851" t="s">
        <v>23</v>
      </c>
      <c r="I1851" t="s">
        <v>17</v>
      </c>
      <c r="J1851">
        <v>1</v>
      </c>
      <c r="K1851" s="2">
        <f>MOD(NYR_Tbl[[#This Row],[tweet_created]],1)</f>
        <v>0.22152777777955635</v>
      </c>
      <c r="L1851" s="2">
        <f>MROUND(NYR_Tbl[[#This Row],[Time]],60/24/60)</f>
        <v>0.20833333333333331</v>
      </c>
      <c r="M1851" s="3">
        <f>INT(NYR_Tbl[[#This Row],[tweet_created]])</f>
        <v>42004</v>
      </c>
      <c r="N1851">
        <f>DAY(NYR_Tbl[[#This Row],[Date]])</f>
        <v>31</v>
      </c>
      <c r="O1851" s="4">
        <f>IF(NYR_Tbl[[#This Row],[retweet_count]]="",1,NYR_Tbl[[#This Row],[retweet_count]])</f>
        <v>1</v>
      </c>
    </row>
    <row r="1852" spans="1:15" x14ac:dyDescent="0.25">
      <c r="A1852" s="1">
        <v>42004.222222222219</v>
      </c>
      <c r="B1852" t="s">
        <v>3203</v>
      </c>
      <c r="C1852" t="s">
        <v>19</v>
      </c>
      <c r="D1852" t="s">
        <v>190</v>
      </c>
      <c r="E1852" t="s">
        <v>3204</v>
      </c>
      <c r="F1852" t="s">
        <v>2583</v>
      </c>
      <c r="G1852" t="s">
        <v>43</v>
      </c>
      <c r="I1852" t="s">
        <v>17</v>
      </c>
      <c r="J1852">
        <v>1</v>
      </c>
      <c r="K1852" s="2">
        <f>MOD(NYR_Tbl[[#This Row],[tweet_created]],1)</f>
        <v>0.22222222221898846</v>
      </c>
      <c r="L1852" s="2">
        <f>MROUND(NYR_Tbl[[#This Row],[Time]],60/24/60)</f>
        <v>0.20833333333333331</v>
      </c>
      <c r="M1852" s="3">
        <f>INT(NYR_Tbl[[#This Row],[tweet_created]])</f>
        <v>42004</v>
      </c>
      <c r="N1852">
        <f>DAY(NYR_Tbl[[#This Row],[Date]])</f>
        <v>31</v>
      </c>
      <c r="O1852" s="4">
        <f>IF(NYR_Tbl[[#This Row],[retweet_count]]="",1,NYR_Tbl[[#This Row],[retweet_count]])</f>
        <v>1</v>
      </c>
    </row>
    <row r="1853" spans="1:15" x14ac:dyDescent="0.25">
      <c r="A1853" s="1">
        <v>42004.225694444445</v>
      </c>
      <c r="B1853" t="s">
        <v>3205</v>
      </c>
      <c r="C1853" t="s">
        <v>11</v>
      </c>
      <c r="D1853" t="s">
        <v>210</v>
      </c>
      <c r="E1853" t="s">
        <v>3206</v>
      </c>
      <c r="F1853" t="s">
        <v>3281</v>
      </c>
      <c r="G1853" t="s">
        <v>43</v>
      </c>
      <c r="H1853" t="s">
        <v>93</v>
      </c>
      <c r="I1853" t="s">
        <v>17</v>
      </c>
      <c r="J1853">
        <v>0</v>
      </c>
      <c r="K1853" s="2">
        <f>MOD(NYR_Tbl[[#This Row],[tweet_created]],1)</f>
        <v>0.22569444444525288</v>
      </c>
      <c r="L1853" s="2">
        <f>MROUND(NYR_Tbl[[#This Row],[Time]],60/24/60)</f>
        <v>0.20833333333333331</v>
      </c>
      <c r="M1853" s="3">
        <f>INT(NYR_Tbl[[#This Row],[tweet_created]])</f>
        <v>42004</v>
      </c>
      <c r="N1853">
        <f>DAY(NYR_Tbl[[#This Row],[Date]])</f>
        <v>31</v>
      </c>
      <c r="O1853" s="4">
        <f>IF(NYR_Tbl[[#This Row],[retweet_count]]="",1,NYR_Tbl[[#This Row],[retweet_count]])</f>
        <v>0</v>
      </c>
    </row>
    <row r="1854" spans="1:15" x14ac:dyDescent="0.25">
      <c r="A1854" s="1">
        <v>42004.226388888892</v>
      </c>
      <c r="B1854" t="s">
        <v>3207</v>
      </c>
      <c r="C1854" t="s">
        <v>26</v>
      </c>
      <c r="D1854" t="s">
        <v>46</v>
      </c>
      <c r="E1854" t="s">
        <v>318</v>
      </c>
      <c r="F1854" t="s">
        <v>122</v>
      </c>
      <c r="G1854" t="s">
        <v>23</v>
      </c>
      <c r="H1854" t="s">
        <v>82</v>
      </c>
      <c r="I1854" t="s">
        <v>38</v>
      </c>
      <c r="K1854" s="2">
        <f>MOD(NYR_Tbl[[#This Row],[tweet_created]],1)</f>
        <v>0.22638888889196096</v>
      </c>
      <c r="L1854" s="2">
        <f>MROUND(NYR_Tbl[[#This Row],[Time]],60/24/60)</f>
        <v>0.20833333333333331</v>
      </c>
      <c r="M1854" s="3">
        <f>INT(NYR_Tbl[[#This Row],[tweet_created]])</f>
        <v>42004</v>
      </c>
      <c r="N1854">
        <f>DAY(NYR_Tbl[[#This Row],[Date]])</f>
        <v>31</v>
      </c>
      <c r="O1854" s="4">
        <f>IF(NYR_Tbl[[#This Row],[retweet_count]]="",1,NYR_Tbl[[#This Row],[retweet_count]])</f>
        <v>1</v>
      </c>
    </row>
    <row r="1855" spans="1:15" x14ac:dyDescent="0.25">
      <c r="A1855" s="1">
        <v>42004.227777777778</v>
      </c>
      <c r="B1855" t="s">
        <v>3208</v>
      </c>
      <c r="C1855" t="s">
        <v>19</v>
      </c>
      <c r="D1855" t="s">
        <v>20</v>
      </c>
      <c r="E1855" t="s">
        <v>3209</v>
      </c>
      <c r="F1855" t="s">
        <v>833</v>
      </c>
      <c r="G1855" t="s">
        <v>43</v>
      </c>
      <c r="H1855" t="s">
        <v>24</v>
      </c>
      <c r="I1855" t="s">
        <v>17</v>
      </c>
      <c r="J1855">
        <v>0</v>
      </c>
      <c r="K1855" s="2">
        <f>MOD(NYR_Tbl[[#This Row],[tweet_created]],1)</f>
        <v>0.22777777777810115</v>
      </c>
      <c r="L1855" s="2">
        <f>MROUND(NYR_Tbl[[#This Row],[Time]],60/24/60)</f>
        <v>0.20833333333333331</v>
      </c>
      <c r="M1855" s="3">
        <f>INT(NYR_Tbl[[#This Row],[tweet_created]])</f>
        <v>42004</v>
      </c>
      <c r="N1855">
        <f>DAY(NYR_Tbl[[#This Row],[Date]])</f>
        <v>31</v>
      </c>
      <c r="O1855" s="4">
        <f>IF(NYR_Tbl[[#This Row],[retweet_count]]="",1,NYR_Tbl[[#This Row],[retweet_count]])</f>
        <v>0</v>
      </c>
    </row>
    <row r="1856" spans="1:15" x14ac:dyDescent="0.25">
      <c r="A1856" s="1">
        <v>42004.228472222225</v>
      </c>
      <c r="B1856" t="s">
        <v>3210</v>
      </c>
      <c r="C1856" t="s">
        <v>11</v>
      </c>
      <c r="D1856" t="s">
        <v>66</v>
      </c>
      <c r="E1856" t="s">
        <v>3211</v>
      </c>
      <c r="F1856" t="s">
        <v>460</v>
      </c>
      <c r="G1856" t="s">
        <v>43</v>
      </c>
      <c r="H1856" t="s">
        <v>82</v>
      </c>
      <c r="I1856" t="s">
        <v>17</v>
      </c>
      <c r="K1856" s="2">
        <f>MOD(NYR_Tbl[[#This Row],[tweet_created]],1)</f>
        <v>0.22847222222480923</v>
      </c>
      <c r="L1856" s="2">
        <f>MROUND(NYR_Tbl[[#This Row],[Time]],60/24/60)</f>
        <v>0.20833333333333331</v>
      </c>
      <c r="M1856" s="3">
        <f>INT(NYR_Tbl[[#This Row],[tweet_created]])</f>
        <v>42004</v>
      </c>
      <c r="N1856">
        <f>DAY(NYR_Tbl[[#This Row],[Date]])</f>
        <v>31</v>
      </c>
      <c r="O1856" s="4">
        <f>IF(NYR_Tbl[[#This Row],[retweet_count]]="",1,NYR_Tbl[[#This Row],[retweet_count]])</f>
        <v>1</v>
      </c>
    </row>
    <row r="1857" spans="1:15" x14ac:dyDescent="0.25">
      <c r="A1857" s="1">
        <v>42004.229861111111</v>
      </c>
      <c r="B1857" t="s">
        <v>3212</v>
      </c>
      <c r="C1857" t="s">
        <v>26</v>
      </c>
      <c r="D1857" t="s">
        <v>46</v>
      </c>
      <c r="E1857" t="s">
        <v>3213</v>
      </c>
      <c r="F1857" t="s">
        <v>3281</v>
      </c>
      <c r="G1857" t="s">
        <v>43</v>
      </c>
      <c r="H1857" t="s">
        <v>44</v>
      </c>
      <c r="I1857" t="s">
        <v>38</v>
      </c>
      <c r="J1857">
        <v>0</v>
      </c>
      <c r="K1857" s="2">
        <f>MOD(NYR_Tbl[[#This Row],[tweet_created]],1)</f>
        <v>0.22986111111094942</v>
      </c>
      <c r="L1857" s="2">
        <f>MROUND(NYR_Tbl[[#This Row],[Time]],60/24/60)</f>
        <v>0.25</v>
      </c>
      <c r="M1857" s="3">
        <f>INT(NYR_Tbl[[#This Row],[tweet_created]])</f>
        <v>42004</v>
      </c>
      <c r="N1857">
        <f>DAY(NYR_Tbl[[#This Row],[Date]])</f>
        <v>31</v>
      </c>
      <c r="O1857" s="4">
        <f>IF(NYR_Tbl[[#This Row],[retweet_count]]="",1,NYR_Tbl[[#This Row],[retweet_count]])</f>
        <v>0</v>
      </c>
    </row>
    <row r="1858" spans="1:15" x14ac:dyDescent="0.25">
      <c r="A1858" s="1">
        <v>42004.230555555558</v>
      </c>
      <c r="B1858" t="s">
        <v>3214</v>
      </c>
      <c r="C1858" t="s">
        <v>26</v>
      </c>
      <c r="D1858" t="s">
        <v>172</v>
      </c>
      <c r="E1858" t="s">
        <v>3215</v>
      </c>
      <c r="F1858" t="s">
        <v>1762</v>
      </c>
      <c r="G1858" t="s">
        <v>49</v>
      </c>
      <c r="I1858" t="s">
        <v>38</v>
      </c>
      <c r="J1858">
        <v>3</v>
      </c>
      <c r="K1858" s="2">
        <f>MOD(NYR_Tbl[[#This Row],[tweet_created]],1)</f>
        <v>0.2305555555576575</v>
      </c>
      <c r="L1858" s="2">
        <f>MROUND(NYR_Tbl[[#This Row],[Time]],60/24/60)</f>
        <v>0.25</v>
      </c>
      <c r="M1858" s="3">
        <f>INT(NYR_Tbl[[#This Row],[tweet_created]])</f>
        <v>42004</v>
      </c>
      <c r="N1858">
        <f>DAY(NYR_Tbl[[#This Row],[Date]])</f>
        <v>31</v>
      </c>
      <c r="O1858" s="4">
        <f>IF(NYR_Tbl[[#This Row],[retweet_count]]="",1,NYR_Tbl[[#This Row],[retweet_count]])</f>
        <v>3</v>
      </c>
    </row>
    <row r="1859" spans="1:15" x14ac:dyDescent="0.25">
      <c r="A1859" s="1">
        <v>42004.231249999997</v>
      </c>
      <c r="B1859" t="s">
        <v>3216</v>
      </c>
      <c r="C1859" t="s">
        <v>26</v>
      </c>
      <c r="D1859" t="s">
        <v>46</v>
      </c>
      <c r="E1859" t="s">
        <v>2067</v>
      </c>
      <c r="F1859" t="s">
        <v>220</v>
      </c>
      <c r="G1859" t="s">
        <v>23</v>
      </c>
      <c r="H1859" t="s">
        <v>82</v>
      </c>
      <c r="I1859" t="s">
        <v>17</v>
      </c>
      <c r="J1859">
        <v>0</v>
      </c>
      <c r="K1859" s="2">
        <f>MOD(NYR_Tbl[[#This Row],[tweet_created]],1)</f>
        <v>0.23124999999708962</v>
      </c>
      <c r="L1859" s="2">
        <f>MROUND(NYR_Tbl[[#This Row],[Time]],60/24/60)</f>
        <v>0.25</v>
      </c>
      <c r="M1859" s="3">
        <f>INT(NYR_Tbl[[#This Row],[tweet_created]])</f>
        <v>42004</v>
      </c>
      <c r="N1859">
        <f>DAY(NYR_Tbl[[#This Row],[Date]])</f>
        <v>31</v>
      </c>
      <c r="O1859" s="4">
        <f>IF(NYR_Tbl[[#This Row],[retweet_count]]="",1,NYR_Tbl[[#This Row],[retweet_count]])</f>
        <v>0</v>
      </c>
    </row>
    <row r="1860" spans="1:15" x14ac:dyDescent="0.25">
      <c r="A1860" s="1">
        <v>42004.23333333333</v>
      </c>
      <c r="B1860" t="s">
        <v>3217</v>
      </c>
      <c r="C1860" t="s">
        <v>26</v>
      </c>
      <c r="D1860" t="s">
        <v>453</v>
      </c>
      <c r="E1860" t="s">
        <v>3218</v>
      </c>
      <c r="F1860" t="s">
        <v>3281</v>
      </c>
      <c r="G1860" t="s">
        <v>43</v>
      </c>
      <c r="H1860" t="s">
        <v>93</v>
      </c>
      <c r="I1860" t="s">
        <v>38</v>
      </c>
      <c r="J1860">
        <v>0</v>
      </c>
      <c r="K1860" s="2">
        <f>MOD(NYR_Tbl[[#This Row],[tweet_created]],1)</f>
        <v>0.23333333332993789</v>
      </c>
      <c r="L1860" s="2">
        <f>MROUND(NYR_Tbl[[#This Row],[Time]],60/24/60)</f>
        <v>0.25</v>
      </c>
      <c r="M1860" s="3">
        <f>INT(NYR_Tbl[[#This Row],[tweet_created]])</f>
        <v>42004</v>
      </c>
      <c r="N1860">
        <f>DAY(NYR_Tbl[[#This Row],[Date]])</f>
        <v>31</v>
      </c>
      <c r="O1860" s="4">
        <f>IF(NYR_Tbl[[#This Row],[retweet_count]]="",1,NYR_Tbl[[#This Row],[retweet_count]])</f>
        <v>0</v>
      </c>
    </row>
    <row r="1861" spans="1:15" x14ac:dyDescent="0.25">
      <c r="A1861" s="1">
        <v>42004.234722222223</v>
      </c>
      <c r="B1861" t="s">
        <v>3219</v>
      </c>
      <c r="C1861" t="s">
        <v>19</v>
      </c>
      <c r="D1861" t="s">
        <v>402</v>
      </c>
      <c r="E1861" t="s">
        <v>1706</v>
      </c>
      <c r="F1861" t="s">
        <v>220</v>
      </c>
      <c r="G1861" t="s">
        <v>23</v>
      </c>
      <c r="H1861" t="s">
        <v>93</v>
      </c>
      <c r="I1861" t="s">
        <v>38</v>
      </c>
      <c r="J1861">
        <v>0</v>
      </c>
      <c r="K1861" s="2">
        <f>MOD(NYR_Tbl[[#This Row],[tweet_created]],1)</f>
        <v>0.23472222222335404</v>
      </c>
      <c r="L1861" s="2">
        <f>MROUND(NYR_Tbl[[#This Row],[Time]],60/24/60)</f>
        <v>0.25</v>
      </c>
      <c r="M1861" s="3">
        <f>INT(NYR_Tbl[[#This Row],[tweet_created]])</f>
        <v>42004</v>
      </c>
      <c r="N1861">
        <f>DAY(NYR_Tbl[[#This Row],[Date]])</f>
        <v>31</v>
      </c>
      <c r="O1861" s="4">
        <f>IF(NYR_Tbl[[#This Row],[retweet_count]]="",1,NYR_Tbl[[#This Row],[retweet_count]])</f>
        <v>0</v>
      </c>
    </row>
    <row r="1862" spans="1:15" x14ac:dyDescent="0.25">
      <c r="A1862" s="1">
        <v>42004.23541666667</v>
      </c>
      <c r="B1862" t="s">
        <v>3220</v>
      </c>
      <c r="C1862" t="s">
        <v>11</v>
      </c>
      <c r="D1862" t="s">
        <v>210</v>
      </c>
      <c r="E1862" t="s">
        <v>571</v>
      </c>
      <c r="F1862" t="s">
        <v>1778</v>
      </c>
      <c r="G1862" t="s">
        <v>23</v>
      </c>
      <c r="H1862" t="s">
        <v>44</v>
      </c>
      <c r="I1862" t="s">
        <v>38</v>
      </c>
      <c r="J1862">
        <v>0</v>
      </c>
      <c r="K1862" s="2">
        <f>MOD(NYR_Tbl[[#This Row],[tweet_created]],1)</f>
        <v>0.23541666667006211</v>
      </c>
      <c r="L1862" s="2">
        <f>MROUND(NYR_Tbl[[#This Row],[Time]],60/24/60)</f>
        <v>0.25</v>
      </c>
      <c r="M1862" s="3">
        <f>INT(NYR_Tbl[[#This Row],[tweet_created]])</f>
        <v>42004</v>
      </c>
      <c r="N1862">
        <f>DAY(NYR_Tbl[[#This Row],[Date]])</f>
        <v>31</v>
      </c>
      <c r="O1862" s="4">
        <f>IF(NYR_Tbl[[#This Row],[retweet_count]]="",1,NYR_Tbl[[#This Row],[retweet_count]])</f>
        <v>0</v>
      </c>
    </row>
    <row r="1863" spans="1:15" x14ac:dyDescent="0.25">
      <c r="A1863" s="1">
        <v>42004.23541666667</v>
      </c>
      <c r="B1863" t="s">
        <v>3221</v>
      </c>
      <c r="C1863" t="s">
        <v>11</v>
      </c>
      <c r="D1863" t="s">
        <v>201</v>
      </c>
      <c r="E1863" t="s">
        <v>54</v>
      </c>
      <c r="F1863" t="s">
        <v>1151</v>
      </c>
      <c r="G1863" t="s">
        <v>23</v>
      </c>
      <c r="H1863" t="s">
        <v>24</v>
      </c>
      <c r="I1863" t="s">
        <v>17</v>
      </c>
      <c r="J1863">
        <v>0</v>
      </c>
      <c r="K1863" s="2">
        <f>MOD(NYR_Tbl[[#This Row],[tweet_created]],1)</f>
        <v>0.23541666667006211</v>
      </c>
      <c r="L1863" s="2">
        <f>MROUND(NYR_Tbl[[#This Row],[Time]],60/24/60)</f>
        <v>0.25</v>
      </c>
      <c r="M1863" s="3">
        <f>INT(NYR_Tbl[[#This Row],[tweet_created]])</f>
        <v>42004</v>
      </c>
      <c r="N1863">
        <f>DAY(NYR_Tbl[[#This Row],[Date]])</f>
        <v>31</v>
      </c>
      <c r="O1863" s="4">
        <f>IF(NYR_Tbl[[#This Row],[retweet_count]]="",1,NYR_Tbl[[#This Row],[retweet_count]])</f>
        <v>0</v>
      </c>
    </row>
    <row r="1864" spans="1:15" x14ac:dyDescent="0.25">
      <c r="A1864" s="1">
        <v>42004.23541666667</v>
      </c>
      <c r="B1864" t="s">
        <v>3222</v>
      </c>
      <c r="C1864" t="s">
        <v>139</v>
      </c>
      <c r="D1864" t="s">
        <v>35</v>
      </c>
      <c r="E1864" t="s">
        <v>3223</v>
      </c>
      <c r="F1864" t="s">
        <v>745</v>
      </c>
      <c r="G1864" t="s">
        <v>15</v>
      </c>
      <c r="H1864" t="s">
        <v>130</v>
      </c>
      <c r="I1864" t="s">
        <v>17</v>
      </c>
      <c r="J1864">
        <v>0</v>
      </c>
      <c r="K1864" s="2">
        <f>MOD(NYR_Tbl[[#This Row],[tweet_created]],1)</f>
        <v>0.23541666667006211</v>
      </c>
      <c r="L1864" s="2">
        <f>MROUND(NYR_Tbl[[#This Row],[Time]],60/24/60)</f>
        <v>0.25</v>
      </c>
      <c r="M1864" s="3">
        <f>INT(NYR_Tbl[[#This Row],[tweet_created]])</f>
        <v>42004</v>
      </c>
      <c r="N1864">
        <f>DAY(NYR_Tbl[[#This Row],[Date]])</f>
        <v>31</v>
      </c>
      <c r="O1864" s="4">
        <f>IF(NYR_Tbl[[#This Row],[retweet_count]]="",1,NYR_Tbl[[#This Row],[retweet_count]])</f>
        <v>0</v>
      </c>
    </row>
    <row r="1865" spans="1:15" x14ac:dyDescent="0.25">
      <c r="A1865" s="1">
        <v>42004.23541666667</v>
      </c>
      <c r="B1865" t="s">
        <v>3224</v>
      </c>
      <c r="C1865" t="s">
        <v>75</v>
      </c>
      <c r="D1865" t="s">
        <v>442</v>
      </c>
      <c r="E1865" t="s">
        <v>1809</v>
      </c>
      <c r="F1865" t="s">
        <v>183</v>
      </c>
      <c r="G1865" t="s">
        <v>15</v>
      </c>
      <c r="H1865" t="s">
        <v>82</v>
      </c>
      <c r="I1865" t="s">
        <v>17</v>
      </c>
      <c r="J1865">
        <v>0</v>
      </c>
      <c r="K1865" s="2">
        <f>MOD(NYR_Tbl[[#This Row],[tweet_created]],1)</f>
        <v>0.23541666667006211</v>
      </c>
      <c r="L1865" s="2">
        <f>MROUND(NYR_Tbl[[#This Row],[Time]],60/24/60)</f>
        <v>0.25</v>
      </c>
      <c r="M1865" s="3">
        <f>INT(NYR_Tbl[[#This Row],[tweet_created]])</f>
        <v>42004</v>
      </c>
      <c r="N1865">
        <f>DAY(NYR_Tbl[[#This Row],[Date]])</f>
        <v>31</v>
      </c>
      <c r="O1865" s="4">
        <f>IF(NYR_Tbl[[#This Row],[retweet_count]]="",1,NYR_Tbl[[#This Row],[retweet_count]])</f>
        <v>0</v>
      </c>
    </row>
    <row r="1866" spans="1:15" x14ac:dyDescent="0.25">
      <c r="A1866" s="1">
        <v>42004.23541666667</v>
      </c>
      <c r="B1866" t="s">
        <v>3225</v>
      </c>
      <c r="C1866" t="s">
        <v>19</v>
      </c>
      <c r="D1866" t="s">
        <v>20</v>
      </c>
      <c r="E1866" t="s">
        <v>3226</v>
      </c>
      <c r="F1866" t="s">
        <v>1762</v>
      </c>
      <c r="G1866" t="s">
        <v>49</v>
      </c>
      <c r="H1866" t="s">
        <v>24</v>
      </c>
      <c r="I1866" t="s">
        <v>38</v>
      </c>
      <c r="K1866" s="2">
        <f>MOD(NYR_Tbl[[#This Row],[tweet_created]],1)</f>
        <v>0.23541666667006211</v>
      </c>
      <c r="L1866" s="2">
        <f>MROUND(NYR_Tbl[[#This Row],[Time]],60/24/60)</f>
        <v>0.25</v>
      </c>
      <c r="M1866" s="3">
        <f>INT(NYR_Tbl[[#This Row],[tweet_created]])</f>
        <v>42004</v>
      </c>
      <c r="N1866">
        <f>DAY(NYR_Tbl[[#This Row],[Date]])</f>
        <v>31</v>
      </c>
      <c r="O1866" s="4">
        <f>IF(NYR_Tbl[[#This Row],[retweet_count]]="",1,NYR_Tbl[[#This Row],[retweet_count]])</f>
        <v>1</v>
      </c>
    </row>
    <row r="1867" spans="1:15" x14ac:dyDescent="0.25">
      <c r="A1867" s="1">
        <v>42004.236111111109</v>
      </c>
      <c r="B1867" t="s">
        <v>3227</v>
      </c>
      <c r="C1867" t="s">
        <v>26</v>
      </c>
      <c r="D1867" t="s">
        <v>106</v>
      </c>
      <c r="E1867" t="s">
        <v>230</v>
      </c>
      <c r="F1867" t="s">
        <v>270</v>
      </c>
      <c r="G1867" t="s">
        <v>23</v>
      </c>
      <c r="I1867" t="s">
        <v>17</v>
      </c>
      <c r="J1867">
        <v>0</v>
      </c>
      <c r="K1867" s="2">
        <f>MOD(NYR_Tbl[[#This Row],[tweet_created]],1)</f>
        <v>0.23611111110949423</v>
      </c>
      <c r="L1867" s="2">
        <f>MROUND(NYR_Tbl[[#This Row],[Time]],60/24/60)</f>
        <v>0.25</v>
      </c>
      <c r="M1867" s="3">
        <f>INT(NYR_Tbl[[#This Row],[tweet_created]])</f>
        <v>42004</v>
      </c>
      <c r="N1867">
        <f>DAY(NYR_Tbl[[#This Row],[Date]])</f>
        <v>31</v>
      </c>
      <c r="O1867" s="4">
        <f>IF(NYR_Tbl[[#This Row],[retweet_count]]="",1,NYR_Tbl[[#This Row],[retweet_count]])</f>
        <v>0</v>
      </c>
    </row>
    <row r="1868" spans="1:15" x14ac:dyDescent="0.25">
      <c r="A1868" s="1">
        <v>42004.238194444442</v>
      </c>
      <c r="B1868" t="s">
        <v>3228</v>
      </c>
      <c r="C1868" t="s">
        <v>75</v>
      </c>
      <c r="D1868" t="s">
        <v>76</v>
      </c>
      <c r="E1868" t="s">
        <v>282</v>
      </c>
      <c r="F1868" t="s">
        <v>838</v>
      </c>
      <c r="G1868" t="s">
        <v>23</v>
      </c>
      <c r="I1868" t="s">
        <v>17</v>
      </c>
      <c r="J1868">
        <v>0</v>
      </c>
      <c r="K1868" s="2">
        <f>MOD(NYR_Tbl[[#This Row],[tweet_created]],1)</f>
        <v>0.2381944444423425</v>
      </c>
      <c r="L1868" s="2">
        <f>MROUND(NYR_Tbl[[#This Row],[Time]],60/24/60)</f>
        <v>0.25</v>
      </c>
      <c r="M1868" s="3">
        <f>INT(NYR_Tbl[[#This Row],[tweet_created]])</f>
        <v>42004</v>
      </c>
      <c r="N1868">
        <f>DAY(NYR_Tbl[[#This Row],[Date]])</f>
        <v>31</v>
      </c>
      <c r="O1868" s="4">
        <f>IF(NYR_Tbl[[#This Row],[retweet_count]]="",1,NYR_Tbl[[#This Row],[retweet_count]])</f>
        <v>0</v>
      </c>
    </row>
    <row r="1869" spans="1:15" x14ac:dyDescent="0.25">
      <c r="A1869" s="1">
        <v>42004.238888888889</v>
      </c>
      <c r="B1869" t="s">
        <v>3229</v>
      </c>
      <c r="C1869" t="s">
        <v>26</v>
      </c>
      <c r="D1869" t="s">
        <v>317</v>
      </c>
      <c r="E1869" t="s">
        <v>3230</v>
      </c>
      <c r="F1869" t="s">
        <v>3230</v>
      </c>
      <c r="G1869" t="s">
        <v>43</v>
      </c>
      <c r="H1869" t="s">
        <v>44</v>
      </c>
      <c r="I1869" t="s">
        <v>38</v>
      </c>
      <c r="J1869">
        <v>0</v>
      </c>
      <c r="K1869" s="2">
        <f>MOD(NYR_Tbl[[#This Row],[tweet_created]],1)</f>
        <v>0.23888888888905058</v>
      </c>
      <c r="L1869" s="2">
        <f>MROUND(NYR_Tbl[[#This Row],[Time]],60/24/60)</f>
        <v>0.25</v>
      </c>
      <c r="M1869" s="3">
        <f>INT(NYR_Tbl[[#This Row],[tweet_created]])</f>
        <v>42004</v>
      </c>
      <c r="N1869">
        <f>DAY(NYR_Tbl[[#This Row],[Date]])</f>
        <v>31</v>
      </c>
      <c r="O1869" s="4">
        <f>IF(NYR_Tbl[[#This Row],[retweet_count]]="",1,NYR_Tbl[[#This Row],[retweet_count]])</f>
        <v>0</v>
      </c>
    </row>
    <row r="1870" spans="1:15" x14ac:dyDescent="0.25">
      <c r="A1870" s="1">
        <v>42004.238888888889</v>
      </c>
      <c r="B1870" t="s">
        <v>3231</v>
      </c>
      <c r="C1870" t="s">
        <v>19</v>
      </c>
      <c r="D1870" t="s">
        <v>35</v>
      </c>
      <c r="E1870" t="s">
        <v>3232</v>
      </c>
      <c r="F1870" t="s">
        <v>745</v>
      </c>
      <c r="G1870" t="s">
        <v>15</v>
      </c>
      <c r="I1870" t="s">
        <v>17</v>
      </c>
      <c r="J1870">
        <v>0</v>
      </c>
      <c r="K1870" s="2">
        <f>MOD(NYR_Tbl[[#This Row],[tweet_created]],1)</f>
        <v>0.23888888888905058</v>
      </c>
      <c r="L1870" s="2">
        <f>MROUND(NYR_Tbl[[#This Row],[Time]],60/24/60)</f>
        <v>0.25</v>
      </c>
      <c r="M1870" s="3">
        <f>INT(NYR_Tbl[[#This Row],[tweet_created]])</f>
        <v>42004</v>
      </c>
      <c r="N1870">
        <f>DAY(NYR_Tbl[[#This Row],[Date]])</f>
        <v>31</v>
      </c>
      <c r="O1870" s="4">
        <f>IF(NYR_Tbl[[#This Row],[retweet_count]]="",1,NYR_Tbl[[#This Row],[retweet_count]])</f>
        <v>0</v>
      </c>
    </row>
    <row r="1871" spans="1:15" x14ac:dyDescent="0.25">
      <c r="A1871" s="1">
        <v>42004.238888888889</v>
      </c>
      <c r="B1871" t="s">
        <v>3233</v>
      </c>
      <c r="C1871" t="s">
        <v>114</v>
      </c>
      <c r="D1871" t="s">
        <v>118</v>
      </c>
      <c r="E1871" t="s">
        <v>3234</v>
      </c>
      <c r="F1871" t="s">
        <v>1671</v>
      </c>
      <c r="G1871" t="s">
        <v>49</v>
      </c>
      <c r="H1871" t="s">
        <v>24</v>
      </c>
      <c r="I1871" t="s">
        <v>38</v>
      </c>
      <c r="J1871">
        <v>0</v>
      </c>
      <c r="K1871" s="2">
        <f>MOD(NYR_Tbl[[#This Row],[tweet_created]],1)</f>
        <v>0.23888888888905058</v>
      </c>
      <c r="L1871" s="2">
        <f>MROUND(NYR_Tbl[[#This Row],[Time]],60/24/60)</f>
        <v>0.25</v>
      </c>
      <c r="M1871" s="3">
        <f>INT(NYR_Tbl[[#This Row],[tweet_created]])</f>
        <v>42004</v>
      </c>
      <c r="N1871">
        <f>DAY(NYR_Tbl[[#This Row],[Date]])</f>
        <v>31</v>
      </c>
      <c r="O1871" s="4">
        <f>IF(NYR_Tbl[[#This Row],[retweet_count]]="",1,NYR_Tbl[[#This Row],[retweet_count]])</f>
        <v>0</v>
      </c>
    </row>
    <row r="1872" spans="1:15" x14ac:dyDescent="0.25">
      <c r="A1872" s="1">
        <v>42004.239583333336</v>
      </c>
      <c r="B1872" t="s">
        <v>3235</v>
      </c>
      <c r="C1872" t="s">
        <v>26</v>
      </c>
      <c r="D1872" t="s">
        <v>27</v>
      </c>
      <c r="E1872" t="s">
        <v>155</v>
      </c>
      <c r="F1872" t="s">
        <v>1352</v>
      </c>
      <c r="G1872" t="s">
        <v>23</v>
      </c>
      <c r="H1872" t="s">
        <v>82</v>
      </c>
      <c r="I1872" t="s">
        <v>38</v>
      </c>
      <c r="J1872">
        <v>0</v>
      </c>
      <c r="K1872" s="2">
        <f>MOD(NYR_Tbl[[#This Row],[tweet_created]],1)</f>
        <v>0.23958333333575865</v>
      </c>
      <c r="L1872" s="2">
        <f>MROUND(NYR_Tbl[[#This Row],[Time]],60/24/60)</f>
        <v>0.25</v>
      </c>
      <c r="M1872" s="3">
        <f>INT(NYR_Tbl[[#This Row],[tweet_created]])</f>
        <v>42004</v>
      </c>
      <c r="N1872">
        <f>DAY(NYR_Tbl[[#This Row],[Date]])</f>
        <v>31</v>
      </c>
      <c r="O1872" s="4">
        <f>IF(NYR_Tbl[[#This Row],[retweet_count]]="",1,NYR_Tbl[[#This Row],[retweet_count]])</f>
        <v>0</v>
      </c>
    </row>
    <row r="1873" spans="1:15" x14ac:dyDescent="0.25">
      <c r="A1873" s="1">
        <v>42004.239583333336</v>
      </c>
      <c r="B1873" t="s">
        <v>3236</v>
      </c>
      <c r="C1873" t="s">
        <v>75</v>
      </c>
      <c r="D1873" t="s">
        <v>35</v>
      </c>
      <c r="E1873" t="s">
        <v>3237</v>
      </c>
      <c r="F1873" t="s">
        <v>1151</v>
      </c>
      <c r="G1873" t="s">
        <v>23</v>
      </c>
      <c r="H1873" t="s">
        <v>24</v>
      </c>
      <c r="I1873" t="s">
        <v>38</v>
      </c>
      <c r="J1873">
        <v>0</v>
      </c>
      <c r="K1873" s="2">
        <f>MOD(NYR_Tbl[[#This Row],[tweet_created]],1)</f>
        <v>0.23958333333575865</v>
      </c>
      <c r="L1873" s="2">
        <f>MROUND(NYR_Tbl[[#This Row],[Time]],60/24/60)</f>
        <v>0.25</v>
      </c>
      <c r="M1873" s="3">
        <f>INT(NYR_Tbl[[#This Row],[tweet_created]])</f>
        <v>42004</v>
      </c>
      <c r="N1873">
        <f>DAY(NYR_Tbl[[#This Row],[Date]])</f>
        <v>31</v>
      </c>
      <c r="O1873" s="4">
        <f>IF(NYR_Tbl[[#This Row],[retweet_count]]="",1,NYR_Tbl[[#This Row],[retweet_count]])</f>
        <v>0</v>
      </c>
    </row>
    <row r="1874" spans="1:15" x14ac:dyDescent="0.25">
      <c r="A1874" s="1">
        <v>42004.241666666669</v>
      </c>
      <c r="B1874" t="s">
        <v>3238</v>
      </c>
      <c r="C1874" t="s">
        <v>26</v>
      </c>
      <c r="D1874" t="s">
        <v>27</v>
      </c>
      <c r="E1874" t="s">
        <v>434</v>
      </c>
      <c r="F1874" t="s">
        <v>460</v>
      </c>
      <c r="G1874" t="s">
        <v>43</v>
      </c>
      <c r="H1874" t="s">
        <v>73</v>
      </c>
      <c r="I1874" t="s">
        <v>38</v>
      </c>
      <c r="J1874">
        <v>0</v>
      </c>
      <c r="K1874" s="2">
        <f>MOD(NYR_Tbl[[#This Row],[tweet_created]],1)</f>
        <v>0.24166666666860692</v>
      </c>
      <c r="L1874" s="2">
        <f>MROUND(NYR_Tbl[[#This Row],[Time]],60/24/60)</f>
        <v>0.25</v>
      </c>
      <c r="M1874" s="3">
        <f>INT(NYR_Tbl[[#This Row],[tweet_created]])</f>
        <v>42004</v>
      </c>
      <c r="N1874">
        <f>DAY(NYR_Tbl[[#This Row],[Date]])</f>
        <v>31</v>
      </c>
      <c r="O1874" s="4">
        <f>IF(NYR_Tbl[[#This Row],[retweet_count]]="",1,NYR_Tbl[[#This Row],[retweet_count]])</f>
        <v>0</v>
      </c>
    </row>
    <row r="1875" spans="1:15" x14ac:dyDescent="0.25">
      <c r="A1875" s="1">
        <v>42004.242361111108</v>
      </c>
      <c r="B1875" t="s">
        <v>3239</v>
      </c>
      <c r="C1875" t="s">
        <v>75</v>
      </c>
      <c r="D1875" t="s">
        <v>76</v>
      </c>
      <c r="E1875" t="s">
        <v>573</v>
      </c>
      <c r="F1875" t="s">
        <v>1762</v>
      </c>
      <c r="G1875" t="s">
        <v>49</v>
      </c>
      <c r="H1875" t="s">
        <v>82</v>
      </c>
      <c r="I1875" t="s">
        <v>38</v>
      </c>
      <c r="J1875">
        <v>0</v>
      </c>
      <c r="K1875" s="2">
        <f>MOD(NYR_Tbl[[#This Row],[tweet_created]],1)</f>
        <v>0.24236111110803904</v>
      </c>
      <c r="L1875" s="2">
        <f>MROUND(NYR_Tbl[[#This Row],[Time]],60/24/60)</f>
        <v>0.25</v>
      </c>
      <c r="M1875" s="3">
        <f>INT(NYR_Tbl[[#This Row],[tweet_created]])</f>
        <v>42004</v>
      </c>
      <c r="N1875">
        <f>DAY(NYR_Tbl[[#This Row],[Date]])</f>
        <v>31</v>
      </c>
      <c r="O1875" s="4">
        <f>IF(NYR_Tbl[[#This Row],[retweet_count]]="",1,NYR_Tbl[[#This Row],[retweet_count]])</f>
        <v>0</v>
      </c>
    </row>
    <row r="1876" spans="1:15" x14ac:dyDescent="0.25">
      <c r="A1876" s="1">
        <v>42004.242361111108</v>
      </c>
      <c r="B1876" t="s">
        <v>3240</v>
      </c>
      <c r="C1876" t="s">
        <v>26</v>
      </c>
      <c r="D1876" t="s">
        <v>46</v>
      </c>
      <c r="E1876" t="s">
        <v>3154</v>
      </c>
      <c r="F1876" t="s">
        <v>3281</v>
      </c>
      <c r="G1876" t="s">
        <v>43</v>
      </c>
      <c r="I1876" t="s">
        <v>17</v>
      </c>
      <c r="K1876" s="2">
        <f>MOD(NYR_Tbl[[#This Row],[tweet_created]],1)</f>
        <v>0.24236111110803904</v>
      </c>
      <c r="L1876" s="2">
        <f>MROUND(NYR_Tbl[[#This Row],[Time]],60/24/60)</f>
        <v>0.25</v>
      </c>
      <c r="M1876" s="3">
        <f>INT(NYR_Tbl[[#This Row],[tweet_created]])</f>
        <v>42004</v>
      </c>
      <c r="N1876">
        <f>DAY(NYR_Tbl[[#This Row],[Date]])</f>
        <v>31</v>
      </c>
      <c r="O1876" s="4">
        <f>IF(NYR_Tbl[[#This Row],[retweet_count]]="",1,NYR_Tbl[[#This Row],[retweet_count]])</f>
        <v>1</v>
      </c>
    </row>
    <row r="1877" spans="1:15" x14ac:dyDescent="0.25">
      <c r="A1877" s="1">
        <v>42004.243055555555</v>
      </c>
      <c r="B1877" t="s">
        <v>3241</v>
      </c>
      <c r="C1877" t="s">
        <v>26</v>
      </c>
      <c r="D1877" t="s">
        <v>46</v>
      </c>
      <c r="E1877" t="s">
        <v>833</v>
      </c>
      <c r="F1877" t="s">
        <v>833</v>
      </c>
      <c r="G1877" t="s">
        <v>43</v>
      </c>
      <c r="I1877" t="s">
        <v>38</v>
      </c>
      <c r="J1877">
        <v>0</v>
      </c>
      <c r="K1877" s="2">
        <f>MOD(NYR_Tbl[[#This Row],[tweet_created]],1)</f>
        <v>0.24305555555474712</v>
      </c>
      <c r="L1877" s="2">
        <f>MROUND(NYR_Tbl[[#This Row],[Time]],60/24/60)</f>
        <v>0.25</v>
      </c>
      <c r="M1877" s="3">
        <f>INT(NYR_Tbl[[#This Row],[tweet_created]])</f>
        <v>42004</v>
      </c>
      <c r="N1877">
        <f>DAY(NYR_Tbl[[#This Row],[Date]])</f>
        <v>31</v>
      </c>
      <c r="O1877" s="4">
        <f>IF(NYR_Tbl[[#This Row],[retweet_count]]="",1,NYR_Tbl[[#This Row],[retweet_count]])</f>
        <v>0</v>
      </c>
    </row>
    <row r="1878" spans="1:15" x14ac:dyDescent="0.25">
      <c r="A1878" s="1">
        <v>42004.243055555555</v>
      </c>
      <c r="B1878" t="s">
        <v>3242</v>
      </c>
      <c r="C1878" t="s">
        <v>19</v>
      </c>
      <c r="D1878" t="s">
        <v>80</v>
      </c>
      <c r="E1878" t="s">
        <v>1445</v>
      </c>
      <c r="F1878" t="s">
        <v>772</v>
      </c>
      <c r="G1878" t="s">
        <v>23</v>
      </c>
      <c r="H1878" t="s">
        <v>82</v>
      </c>
      <c r="I1878" t="s">
        <v>38</v>
      </c>
      <c r="J1878">
        <v>0</v>
      </c>
      <c r="K1878" s="2">
        <f>MOD(NYR_Tbl[[#This Row],[tweet_created]],1)</f>
        <v>0.24305555555474712</v>
      </c>
      <c r="L1878" s="2">
        <f>MROUND(NYR_Tbl[[#This Row],[Time]],60/24/60)</f>
        <v>0.25</v>
      </c>
      <c r="M1878" s="3">
        <f>INT(NYR_Tbl[[#This Row],[tweet_created]])</f>
        <v>42004</v>
      </c>
      <c r="N1878">
        <f>DAY(NYR_Tbl[[#This Row],[Date]])</f>
        <v>31</v>
      </c>
      <c r="O1878" s="4">
        <f>IF(NYR_Tbl[[#This Row],[retweet_count]]="",1,NYR_Tbl[[#This Row],[retweet_count]])</f>
        <v>0</v>
      </c>
    </row>
    <row r="1879" spans="1:15" x14ac:dyDescent="0.25">
      <c r="A1879" s="1">
        <v>42004.243750000001</v>
      </c>
      <c r="B1879" t="s">
        <v>3243</v>
      </c>
      <c r="C1879" t="s">
        <v>26</v>
      </c>
      <c r="D1879" t="s">
        <v>46</v>
      </c>
      <c r="E1879" t="s">
        <v>3244</v>
      </c>
      <c r="F1879" t="s">
        <v>2101</v>
      </c>
      <c r="G1879" t="s">
        <v>49</v>
      </c>
      <c r="H1879" t="s">
        <v>24</v>
      </c>
      <c r="I1879" t="s">
        <v>17</v>
      </c>
      <c r="J1879">
        <v>0</v>
      </c>
      <c r="K1879" s="2">
        <f>MOD(NYR_Tbl[[#This Row],[tweet_created]],1)</f>
        <v>0.24375000000145519</v>
      </c>
      <c r="L1879" s="2">
        <f>MROUND(NYR_Tbl[[#This Row],[Time]],60/24/60)</f>
        <v>0.25</v>
      </c>
      <c r="M1879" s="3">
        <f>INT(NYR_Tbl[[#This Row],[tweet_created]])</f>
        <v>42004</v>
      </c>
      <c r="N1879">
        <f>DAY(NYR_Tbl[[#This Row],[Date]])</f>
        <v>31</v>
      </c>
      <c r="O1879" s="4">
        <f>IF(NYR_Tbl[[#This Row],[retweet_count]]="",1,NYR_Tbl[[#This Row],[retweet_count]])</f>
        <v>0</v>
      </c>
    </row>
    <row r="1880" spans="1:15" x14ac:dyDescent="0.25">
      <c r="A1880" s="1">
        <v>42004.244444444441</v>
      </c>
      <c r="B1880" t="s">
        <v>3245</v>
      </c>
      <c r="C1880" t="s">
        <v>26</v>
      </c>
      <c r="D1880" t="s">
        <v>27</v>
      </c>
      <c r="E1880" t="s">
        <v>122</v>
      </c>
      <c r="F1880" t="s">
        <v>122</v>
      </c>
      <c r="G1880" t="s">
        <v>23</v>
      </c>
      <c r="H1880" t="s">
        <v>82</v>
      </c>
      <c r="I1880" t="s">
        <v>38</v>
      </c>
      <c r="J1880">
        <v>0</v>
      </c>
      <c r="K1880" s="2">
        <f>MOD(NYR_Tbl[[#This Row],[tweet_created]],1)</f>
        <v>0.24444444444088731</v>
      </c>
      <c r="L1880" s="2">
        <f>MROUND(NYR_Tbl[[#This Row],[Time]],60/24/60)</f>
        <v>0.25</v>
      </c>
      <c r="M1880" s="3">
        <f>INT(NYR_Tbl[[#This Row],[tweet_created]])</f>
        <v>42004</v>
      </c>
      <c r="N1880">
        <f>DAY(NYR_Tbl[[#This Row],[Date]])</f>
        <v>31</v>
      </c>
      <c r="O1880" s="4">
        <f>IF(NYR_Tbl[[#This Row],[retweet_count]]="",1,NYR_Tbl[[#This Row],[retweet_count]])</f>
        <v>0</v>
      </c>
    </row>
    <row r="1881" spans="1:15" x14ac:dyDescent="0.25">
      <c r="A1881" s="1">
        <v>42004.244444444441</v>
      </c>
      <c r="B1881" t="s">
        <v>3246</v>
      </c>
      <c r="C1881" t="s">
        <v>26</v>
      </c>
      <c r="D1881" t="s">
        <v>46</v>
      </c>
      <c r="E1881" t="s">
        <v>430</v>
      </c>
      <c r="F1881" t="s">
        <v>270</v>
      </c>
      <c r="G1881" t="s">
        <v>23</v>
      </c>
      <c r="H1881" t="s">
        <v>82</v>
      </c>
      <c r="I1881" t="s">
        <v>17</v>
      </c>
      <c r="J1881">
        <v>0</v>
      </c>
      <c r="K1881" s="2">
        <f>MOD(NYR_Tbl[[#This Row],[tweet_created]],1)</f>
        <v>0.24444444444088731</v>
      </c>
      <c r="L1881" s="2">
        <f>MROUND(NYR_Tbl[[#This Row],[Time]],60/24/60)</f>
        <v>0.25</v>
      </c>
      <c r="M1881" s="3">
        <f>INT(NYR_Tbl[[#This Row],[tweet_created]])</f>
        <v>42004</v>
      </c>
      <c r="N1881">
        <f>DAY(NYR_Tbl[[#This Row],[Date]])</f>
        <v>31</v>
      </c>
      <c r="O1881" s="4">
        <f>IF(NYR_Tbl[[#This Row],[retweet_count]]="",1,NYR_Tbl[[#This Row],[retweet_count]])</f>
        <v>0</v>
      </c>
    </row>
    <row r="1882" spans="1:15" x14ac:dyDescent="0.25">
      <c r="A1882" s="1">
        <v>42004.245138888888</v>
      </c>
      <c r="B1882" t="s">
        <v>3247</v>
      </c>
      <c r="C1882" t="s">
        <v>75</v>
      </c>
      <c r="D1882" t="s">
        <v>539</v>
      </c>
      <c r="E1882" t="s">
        <v>359</v>
      </c>
      <c r="F1882" t="s">
        <v>7563</v>
      </c>
      <c r="G1882" t="s">
        <v>49</v>
      </c>
      <c r="H1882" t="s">
        <v>82</v>
      </c>
      <c r="I1882" t="s">
        <v>38</v>
      </c>
      <c r="K1882" s="2">
        <f>MOD(NYR_Tbl[[#This Row],[tweet_created]],1)</f>
        <v>0.24513888888759539</v>
      </c>
      <c r="L1882" s="2">
        <f>MROUND(NYR_Tbl[[#This Row],[Time]],60/24/60)</f>
        <v>0.25</v>
      </c>
      <c r="M1882" s="3">
        <f>INT(NYR_Tbl[[#This Row],[tweet_created]])</f>
        <v>42004</v>
      </c>
      <c r="N1882">
        <f>DAY(NYR_Tbl[[#This Row],[Date]])</f>
        <v>31</v>
      </c>
      <c r="O1882" s="4">
        <f>IF(NYR_Tbl[[#This Row],[retweet_count]]="",1,NYR_Tbl[[#This Row],[retweet_count]])</f>
        <v>1</v>
      </c>
    </row>
    <row r="1883" spans="1:15" x14ac:dyDescent="0.25">
      <c r="A1883" s="1">
        <v>42004.245833333334</v>
      </c>
      <c r="B1883" t="s">
        <v>3248</v>
      </c>
      <c r="C1883" t="s">
        <v>299</v>
      </c>
      <c r="D1883" t="s">
        <v>919</v>
      </c>
      <c r="E1883" t="s">
        <v>3249</v>
      </c>
      <c r="F1883" t="s">
        <v>1405</v>
      </c>
      <c r="G1883" t="s">
        <v>23</v>
      </c>
      <c r="H1883" t="s">
        <v>24</v>
      </c>
      <c r="I1883" t="s">
        <v>38</v>
      </c>
      <c r="J1883">
        <v>0</v>
      </c>
      <c r="K1883" s="2">
        <f>MOD(NYR_Tbl[[#This Row],[tweet_created]],1)</f>
        <v>0.24583333333430346</v>
      </c>
      <c r="L1883" s="2">
        <f>MROUND(NYR_Tbl[[#This Row],[Time]],60/24/60)</f>
        <v>0.25</v>
      </c>
      <c r="M1883" s="3">
        <f>INT(NYR_Tbl[[#This Row],[tweet_created]])</f>
        <v>42004</v>
      </c>
      <c r="N1883">
        <f>DAY(NYR_Tbl[[#This Row],[Date]])</f>
        <v>31</v>
      </c>
      <c r="O1883" s="4">
        <f>IF(NYR_Tbl[[#This Row],[retweet_count]]="",1,NYR_Tbl[[#This Row],[retweet_count]])</f>
        <v>0</v>
      </c>
    </row>
    <row r="1884" spans="1:15" x14ac:dyDescent="0.25">
      <c r="A1884" s="1">
        <v>42004.245833333334</v>
      </c>
      <c r="B1884" t="s">
        <v>3250</v>
      </c>
      <c r="C1884" t="s">
        <v>114</v>
      </c>
      <c r="D1884" t="s">
        <v>349</v>
      </c>
      <c r="E1884" t="s">
        <v>3251</v>
      </c>
      <c r="F1884" t="s">
        <v>2191</v>
      </c>
      <c r="G1884" t="s">
        <v>15</v>
      </c>
      <c r="H1884" t="s">
        <v>24</v>
      </c>
      <c r="I1884" t="s">
        <v>17</v>
      </c>
      <c r="K1884" s="2">
        <f>MOD(NYR_Tbl[[#This Row],[tweet_created]],1)</f>
        <v>0.24583333333430346</v>
      </c>
      <c r="L1884" s="2">
        <f>MROUND(NYR_Tbl[[#This Row],[Time]],60/24/60)</f>
        <v>0.25</v>
      </c>
      <c r="M1884" s="3">
        <f>INT(NYR_Tbl[[#This Row],[tweet_created]])</f>
        <v>42004</v>
      </c>
      <c r="N1884">
        <f>DAY(NYR_Tbl[[#This Row],[Date]])</f>
        <v>31</v>
      </c>
      <c r="O1884" s="4">
        <f>IF(NYR_Tbl[[#This Row],[retweet_count]]="",1,NYR_Tbl[[#This Row],[retweet_count]])</f>
        <v>1</v>
      </c>
    </row>
    <row r="1885" spans="1:15" x14ac:dyDescent="0.25">
      <c r="A1885" s="1">
        <v>42004.245833333334</v>
      </c>
      <c r="B1885" t="s">
        <v>3252</v>
      </c>
      <c r="C1885" t="s">
        <v>26</v>
      </c>
      <c r="D1885" t="s">
        <v>121</v>
      </c>
      <c r="E1885" t="s">
        <v>133</v>
      </c>
      <c r="F1885" t="s">
        <v>133</v>
      </c>
      <c r="G1885" t="s">
        <v>23</v>
      </c>
      <c r="H1885" t="s">
        <v>24</v>
      </c>
      <c r="I1885" t="s">
        <v>38</v>
      </c>
      <c r="K1885" s="2">
        <f>MOD(NYR_Tbl[[#This Row],[tweet_created]],1)</f>
        <v>0.24583333333430346</v>
      </c>
      <c r="L1885" s="2">
        <f>MROUND(NYR_Tbl[[#This Row],[Time]],60/24/60)</f>
        <v>0.25</v>
      </c>
      <c r="M1885" s="3">
        <f>INT(NYR_Tbl[[#This Row],[tweet_created]])</f>
        <v>42004</v>
      </c>
      <c r="N1885">
        <f>DAY(NYR_Tbl[[#This Row],[Date]])</f>
        <v>31</v>
      </c>
      <c r="O1885" s="4">
        <f>IF(NYR_Tbl[[#This Row],[retweet_count]]="",1,NYR_Tbl[[#This Row],[retweet_count]])</f>
        <v>1</v>
      </c>
    </row>
    <row r="1886" spans="1:15" x14ac:dyDescent="0.25">
      <c r="A1886" s="1">
        <v>42004.245833333334</v>
      </c>
      <c r="B1886" t="s">
        <v>3253</v>
      </c>
      <c r="C1886" t="s">
        <v>26</v>
      </c>
      <c r="D1886" t="s">
        <v>35</v>
      </c>
      <c r="E1886" t="s">
        <v>3254</v>
      </c>
      <c r="F1886" t="s">
        <v>1480</v>
      </c>
      <c r="G1886" t="s">
        <v>43</v>
      </c>
      <c r="H1886" t="s">
        <v>82</v>
      </c>
      <c r="I1886" t="s">
        <v>38</v>
      </c>
      <c r="K1886" s="2">
        <f>MOD(NYR_Tbl[[#This Row],[tweet_created]],1)</f>
        <v>0.24583333333430346</v>
      </c>
      <c r="L1886" s="2">
        <f>MROUND(NYR_Tbl[[#This Row],[Time]],60/24/60)</f>
        <v>0.25</v>
      </c>
      <c r="M1886" s="3">
        <f>INT(NYR_Tbl[[#This Row],[tweet_created]])</f>
        <v>42004</v>
      </c>
      <c r="N1886">
        <f>DAY(NYR_Tbl[[#This Row],[Date]])</f>
        <v>31</v>
      </c>
      <c r="O1886" s="4">
        <f>IF(NYR_Tbl[[#This Row],[retweet_count]]="",1,NYR_Tbl[[#This Row],[retweet_count]])</f>
        <v>1</v>
      </c>
    </row>
    <row r="1887" spans="1:15" x14ac:dyDescent="0.25">
      <c r="A1887" s="1">
        <v>42004.246527777781</v>
      </c>
      <c r="B1887" t="s">
        <v>3255</v>
      </c>
      <c r="C1887" t="s">
        <v>26</v>
      </c>
      <c r="D1887" t="s">
        <v>256</v>
      </c>
      <c r="E1887" t="s">
        <v>1439</v>
      </c>
      <c r="F1887" t="s">
        <v>1762</v>
      </c>
      <c r="G1887" t="s">
        <v>49</v>
      </c>
      <c r="H1887" t="s">
        <v>24</v>
      </c>
      <c r="I1887" t="s">
        <v>17</v>
      </c>
      <c r="J1887">
        <v>0</v>
      </c>
      <c r="K1887" s="2">
        <f>MOD(NYR_Tbl[[#This Row],[tweet_created]],1)</f>
        <v>0.24652777778101154</v>
      </c>
      <c r="L1887" s="2">
        <f>MROUND(NYR_Tbl[[#This Row],[Time]],60/24/60)</f>
        <v>0.25</v>
      </c>
      <c r="M1887" s="3">
        <f>INT(NYR_Tbl[[#This Row],[tweet_created]])</f>
        <v>42004</v>
      </c>
      <c r="N1887">
        <f>DAY(NYR_Tbl[[#This Row],[Date]])</f>
        <v>31</v>
      </c>
      <c r="O1887" s="4">
        <f>IF(NYR_Tbl[[#This Row],[retweet_count]]="",1,NYR_Tbl[[#This Row],[retweet_count]])</f>
        <v>0</v>
      </c>
    </row>
    <row r="1888" spans="1:15" x14ac:dyDescent="0.25">
      <c r="A1888" s="1">
        <v>42004.246527777781</v>
      </c>
      <c r="B1888" t="s">
        <v>3256</v>
      </c>
      <c r="C1888" t="s">
        <v>26</v>
      </c>
      <c r="D1888" t="s">
        <v>46</v>
      </c>
      <c r="E1888" t="s">
        <v>3249</v>
      </c>
      <c r="F1888" t="s">
        <v>1405</v>
      </c>
      <c r="G1888" t="s">
        <v>23</v>
      </c>
      <c r="H1888" t="s">
        <v>24</v>
      </c>
      <c r="I1888" t="s">
        <v>38</v>
      </c>
      <c r="J1888">
        <v>0</v>
      </c>
      <c r="K1888" s="2">
        <f>MOD(NYR_Tbl[[#This Row],[tweet_created]],1)</f>
        <v>0.24652777778101154</v>
      </c>
      <c r="L1888" s="2">
        <f>MROUND(NYR_Tbl[[#This Row],[Time]],60/24/60)</f>
        <v>0.25</v>
      </c>
      <c r="M1888" s="3">
        <f>INT(NYR_Tbl[[#This Row],[tweet_created]])</f>
        <v>42004</v>
      </c>
      <c r="N1888">
        <f>DAY(NYR_Tbl[[#This Row],[Date]])</f>
        <v>31</v>
      </c>
      <c r="O1888" s="4">
        <f>IF(NYR_Tbl[[#This Row],[retweet_count]]="",1,NYR_Tbl[[#This Row],[retweet_count]])</f>
        <v>0</v>
      </c>
    </row>
    <row r="1889" spans="1:15" x14ac:dyDescent="0.25">
      <c r="A1889" s="1">
        <v>42004.246527777781</v>
      </c>
      <c r="B1889" t="s">
        <v>3257</v>
      </c>
      <c r="C1889" t="s">
        <v>19</v>
      </c>
      <c r="D1889" t="s">
        <v>129</v>
      </c>
      <c r="E1889" t="s">
        <v>3258</v>
      </c>
      <c r="F1889" t="s">
        <v>7563</v>
      </c>
      <c r="G1889" t="s">
        <v>49</v>
      </c>
      <c r="H1889" t="s">
        <v>24</v>
      </c>
      <c r="I1889" t="s">
        <v>17</v>
      </c>
      <c r="K1889" s="2">
        <f>MOD(NYR_Tbl[[#This Row],[tweet_created]],1)</f>
        <v>0.24652777778101154</v>
      </c>
      <c r="L1889" s="2">
        <f>MROUND(NYR_Tbl[[#This Row],[Time]],60/24/60)</f>
        <v>0.25</v>
      </c>
      <c r="M1889" s="3">
        <f>INT(NYR_Tbl[[#This Row],[tweet_created]])</f>
        <v>42004</v>
      </c>
      <c r="N1889">
        <f>DAY(NYR_Tbl[[#This Row],[Date]])</f>
        <v>31</v>
      </c>
      <c r="O1889" s="4">
        <f>IF(NYR_Tbl[[#This Row],[retweet_count]]="",1,NYR_Tbl[[#This Row],[retweet_count]])</f>
        <v>1</v>
      </c>
    </row>
    <row r="1890" spans="1:15" x14ac:dyDescent="0.25">
      <c r="A1890" s="1">
        <v>42004.250694444447</v>
      </c>
      <c r="B1890" t="s">
        <v>3259</v>
      </c>
      <c r="C1890" t="s">
        <v>26</v>
      </c>
      <c r="D1890" t="s">
        <v>27</v>
      </c>
      <c r="E1890" t="s">
        <v>423</v>
      </c>
      <c r="F1890" t="s">
        <v>220</v>
      </c>
      <c r="G1890" t="s">
        <v>23</v>
      </c>
      <c r="H1890" t="s">
        <v>82</v>
      </c>
      <c r="I1890" t="s">
        <v>17</v>
      </c>
      <c r="J1890">
        <v>0</v>
      </c>
      <c r="K1890" s="2">
        <f>MOD(NYR_Tbl[[#This Row],[tweet_created]],1)</f>
        <v>0.25069444444670808</v>
      </c>
      <c r="L1890" s="2">
        <f>MROUND(NYR_Tbl[[#This Row],[Time]],60/24/60)</f>
        <v>0.25</v>
      </c>
      <c r="M1890" s="3">
        <f>INT(NYR_Tbl[[#This Row],[tweet_created]])</f>
        <v>42004</v>
      </c>
      <c r="N1890">
        <f>DAY(NYR_Tbl[[#This Row],[Date]])</f>
        <v>31</v>
      </c>
      <c r="O1890" s="4">
        <f>IF(NYR_Tbl[[#This Row],[retweet_count]]="",1,NYR_Tbl[[#This Row],[retweet_count]])</f>
        <v>0</v>
      </c>
    </row>
    <row r="1891" spans="1:15" x14ac:dyDescent="0.25">
      <c r="A1891" s="1">
        <v>42004.251388888886</v>
      </c>
      <c r="B1891" t="s">
        <v>3260</v>
      </c>
      <c r="C1891" t="s">
        <v>26</v>
      </c>
      <c r="D1891" t="s">
        <v>46</v>
      </c>
      <c r="E1891" t="s">
        <v>355</v>
      </c>
      <c r="F1891" t="s">
        <v>460</v>
      </c>
      <c r="G1891" t="s">
        <v>43</v>
      </c>
      <c r="H1891" t="s">
        <v>82</v>
      </c>
      <c r="I1891" t="s">
        <v>38</v>
      </c>
      <c r="J1891">
        <v>0</v>
      </c>
      <c r="K1891" s="2">
        <f>MOD(NYR_Tbl[[#This Row],[tweet_created]],1)</f>
        <v>0.25138888888614019</v>
      </c>
      <c r="L1891" s="2">
        <f>MROUND(NYR_Tbl[[#This Row],[Time]],60/24/60)</f>
        <v>0.25</v>
      </c>
      <c r="M1891" s="3">
        <f>INT(NYR_Tbl[[#This Row],[tweet_created]])</f>
        <v>42004</v>
      </c>
      <c r="N1891">
        <f>DAY(NYR_Tbl[[#This Row],[Date]])</f>
        <v>31</v>
      </c>
      <c r="O1891" s="4">
        <f>IF(NYR_Tbl[[#This Row],[retweet_count]]="",1,NYR_Tbl[[#This Row],[retweet_count]])</f>
        <v>0</v>
      </c>
    </row>
    <row r="1892" spans="1:15" x14ac:dyDescent="0.25">
      <c r="A1892" s="1">
        <v>42004.252083333333</v>
      </c>
      <c r="B1892" t="s">
        <v>3261</v>
      </c>
      <c r="C1892" t="s">
        <v>19</v>
      </c>
      <c r="D1892" t="s">
        <v>129</v>
      </c>
      <c r="E1892" t="s">
        <v>3262</v>
      </c>
      <c r="F1892" t="s">
        <v>4400</v>
      </c>
      <c r="G1892" t="s">
        <v>49</v>
      </c>
      <c r="H1892" t="s">
        <v>1418</v>
      </c>
      <c r="I1892" t="s">
        <v>17</v>
      </c>
      <c r="K1892" s="2">
        <f>MOD(NYR_Tbl[[#This Row],[tweet_created]],1)</f>
        <v>0.25208333333284827</v>
      </c>
      <c r="L1892" s="2">
        <f>MROUND(NYR_Tbl[[#This Row],[Time]],60/24/60)</f>
        <v>0.25</v>
      </c>
      <c r="M1892" s="3">
        <f>INT(NYR_Tbl[[#This Row],[tweet_created]])</f>
        <v>42004</v>
      </c>
      <c r="N1892">
        <f>DAY(NYR_Tbl[[#This Row],[Date]])</f>
        <v>31</v>
      </c>
      <c r="O1892" s="4">
        <f>IF(NYR_Tbl[[#This Row],[retweet_count]]="",1,NYR_Tbl[[#This Row],[retweet_count]])</f>
        <v>1</v>
      </c>
    </row>
    <row r="1893" spans="1:15" x14ac:dyDescent="0.25">
      <c r="A1893" s="1">
        <v>42004.25277777778</v>
      </c>
      <c r="B1893" t="s">
        <v>3263</v>
      </c>
      <c r="C1893" t="s">
        <v>75</v>
      </c>
      <c r="D1893" t="s">
        <v>76</v>
      </c>
      <c r="E1893" t="s">
        <v>3264</v>
      </c>
      <c r="F1893" t="s">
        <v>2966</v>
      </c>
      <c r="G1893" t="s">
        <v>49</v>
      </c>
      <c r="I1893" t="s">
        <v>17</v>
      </c>
      <c r="J1893">
        <v>0</v>
      </c>
      <c r="K1893" s="2">
        <f>MOD(NYR_Tbl[[#This Row],[tweet_created]],1)</f>
        <v>0.25277777777955635</v>
      </c>
      <c r="L1893" s="2">
        <f>MROUND(NYR_Tbl[[#This Row],[Time]],60/24/60)</f>
        <v>0.25</v>
      </c>
      <c r="M1893" s="3">
        <f>INT(NYR_Tbl[[#This Row],[tweet_created]])</f>
        <v>42004</v>
      </c>
      <c r="N1893">
        <f>DAY(NYR_Tbl[[#This Row],[Date]])</f>
        <v>31</v>
      </c>
      <c r="O1893" s="4">
        <f>IF(NYR_Tbl[[#This Row],[retweet_count]]="",1,NYR_Tbl[[#This Row],[retweet_count]])</f>
        <v>0</v>
      </c>
    </row>
    <row r="1894" spans="1:15" x14ac:dyDescent="0.25">
      <c r="A1894" s="1">
        <v>42004.25277777778</v>
      </c>
      <c r="B1894" t="s">
        <v>3265</v>
      </c>
      <c r="C1894" t="s">
        <v>19</v>
      </c>
      <c r="D1894" t="s">
        <v>190</v>
      </c>
      <c r="E1894" t="s">
        <v>460</v>
      </c>
      <c r="F1894" t="s">
        <v>460</v>
      </c>
      <c r="G1894" t="s">
        <v>43</v>
      </c>
      <c r="H1894" t="s">
        <v>82</v>
      </c>
      <c r="I1894" t="s">
        <v>38</v>
      </c>
      <c r="J1894">
        <v>0</v>
      </c>
      <c r="K1894" s="2">
        <f>MOD(NYR_Tbl[[#This Row],[tweet_created]],1)</f>
        <v>0.25277777777955635</v>
      </c>
      <c r="L1894" s="2">
        <f>MROUND(NYR_Tbl[[#This Row],[Time]],60/24/60)</f>
        <v>0.25</v>
      </c>
      <c r="M1894" s="3">
        <f>INT(NYR_Tbl[[#This Row],[tweet_created]])</f>
        <v>42004</v>
      </c>
      <c r="N1894">
        <f>DAY(NYR_Tbl[[#This Row],[Date]])</f>
        <v>31</v>
      </c>
      <c r="O1894" s="4">
        <f>IF(NYR_Tbl[[#This Row],[retweet_count]]="",1,NYR_Tbl[[#This Row],[retweet_count]])</f>
        <v>0</v>
      </c>
    </row>
    <row r="1895" spans="1:15" x14ac:dyDescent="0.25">
      <c r="A1895" s="1">
        <v>42004.253472222219</v>
      </c>
      <c r="B1895" t="s">
        <v>3266</v>
      </c>
      <c r="C1895" t="s">
        <v>19</v>
      </c>
      <c r="D1895" t="s">
        <v>20</v>
      </c>
      <c r="E1895" t="s">
        <v>460</v>
      </c>
      <c r="F1895" t="s">
        <v>460</v>
      </c>
      <c r="G1895" t="s">
        <v>43</v>
      </c>
      <c r="H1895" t="s">
        <v>82</v>
      </c>
      <c r="I1895" t="s">
        <v>38</v>
      </c>
      <c r="K1895" s="2">
        <f>MOD(NYR_Tbl[[#This Row],[tweet_created]],1)</f>
        <v>0.25347222221898846</v>
      </c>
      <c r="L1895" s="2">
        <f>MROUND(NYR_Tbl[[#This Row],[Time]],60/24/60)</f>
        <v>0.25</v>
      </c>
      <c r="M1895" s="3">
        <f>INT(NYR_Tbl[[#This Row],[tweet_created]])</f>
        <v>42004</v>
      </c>
      <c r="N1895">
        <f>DAY(NYR_Tbl[[#This Row],[Date]])</f>
        <v>31</v>
      </c>
      <c r="O1895" s="4">
        <f>IF(NYR_Tbl[[#This Row],[retweet_count]]="",1,NYR_Tbl[[#This Row],[retweet_count]])</f>
        <v>1</v>
      </c>
    </row>
    <row r="1896" spans="1:15" x14ac:dyDescent="0.25">
      <c r="A1896" s="1">
        <v>42004.253472222219</v>
      </c>
      <c r="B1896" t="s">
        <v>3267</v>
      </c>
      <c r="C1896" t="s">
        <v>61</v>
      </c>
      <c r="D1896" t="s">
        <v>62</v>
      </c>
      <c r="E1896" t="s">
        <v>63</v>
      </c>
      <c r="F1896" t="s">
        <v>63</v>
      </c>
      <c r="G1896" t="s">
        <v>49</v>
      </c>
      <c r="H1896" t="s">
        <v>24</v>
      </c>
      <c r="I1896" t="s">
        <v>38</v>
      </c>
      <c r="K1896" s="2">
        <f>MOD(NYR_Tbl[[#This Row],[tweet_created]],1)</f>
        <v>0.25347222221898846</v>
      </c>
      <c r="L1896" s="2">
        <f>MROUND(NYR_Tbl[[#This Row],[Time]],60/24/60)</f>
        <v>0.25</v>
      </c>
      <c r="M1896" s="3">
        <f>INT(NYR_Tbl[[#This Row],[tweet_created]])</f>
        <v>42004</v>
      </c>
      <c r="N1896">
        <f>DAY(NYR_Tbl[[#This Row],[Date]])</f>
        <v>31</v>
      </c>
      <c r="O1896" s="4">
        <f>IF(NYR_Tbl[[#This Row],[retweet_count]]="",1,NYR_Tbl[[#This Row],[retweet_count]])</f>
        <v>1</v>
      </c>
    </row>
    <row r="1897" spans="1:15" x14ac:dyDescent="0.25">
      <c r="A1897" s="1">
        <v>42004.254166666666</v>
      </c>
      <c r="B1897" t="s">
        <v>3268</v>
      </c>
      <c r="C1897" t="s">
        <v>11</v>
      </c>
      <c r="D1897" t="s">
        <v>210</v>
      </c>
      <c r="E1897" t="s">
        <v>3269</v>
      </c>
      <c r="F1897" t="s">
        <v>1151</v>
      </c>
      <c r="G1897" t="s">
        <v>23</v>
      </c>
      <c r="H1897" t="s">
        <v>24</v>
      </c>
      <c r="I1897" t="s">
        <v>38</v>
      </c>
      <c r="J1897">
        <v>0</v>
      </c>
      <c r="K1897" s="2">
        <f>MOD(NYR_Tbl[[#This Row],[tweet_created]],1)</f>
        <v>0.25416666666569654</v>
      </c>
      <c r="L1897" s="2">
        <f>MROUND(NYR_Tbl[[#This Row],[Time]],60/24/60)</f>
        <v>0.25</v>
      </c>
      <c r="M1897" s="3">
        <f>INT(NYR_Tbl[[#This Row],[tweet_created]])</f>
        <v>42004</v>
      </c>
      <c r="N1897">
        <f>DAY(NYR_Tbl[[#This Row],[Date]])</f>
        <v>31</v>
      </c>
      <c r="O1897" s="4">
        <f>IF(NYR_Tbl[[#This Row],[retweet_count]]="",1,NYR_Tbl[[#This Row],[retweet_count]])</f>
        <v>0</v>
      </c>
    </row>
    <row r="1898" spans="1:15" x14ac:dyDescent="0.25">
      <c r="A1898" s="1">
        <v>42004.254861111112</v>
      </c>
      <c r="B1898" t="s">
        <v>3270</v>
      </c>
      <c r="C1898" t="s">
        <v>299</v>
      </c>
      <c r="D1898" t="s">
        <v>919</v>
      </c>
      <c r="E1898" t="s">
        <v>2101</v>
      </c>
      <c r="F1898" t="s">
        <v>2101</v>
      </c>
      <c r="G1898" t="s">
        <v>49</v>
      </c>
      <c r="H1898" t="s">
        <v>24</v>
      </c>
      <c r="I1898" t="s">
        <v>17</v>
      </c>
      <c r="J1898">
        <v>0</v>
      </c>
      <c r="K1898" s="2">
        <f>MOD(NYR_Tbl[[#This Row],[tweet_created]],1)</f>
        <v>0.25486111111240461</v>
      </c>
      <c r="L1898" s="2">
        <f>MROUND(NYR_Tbl[[#This Row],[Time]],60/24/60)</f>
        <v>0.25</v>
      </c>
      <c r="M1898" s="3">
        <f>INT(NYR_Tbl[[#This Row],[tweet_created]])</f>
        <v>42004</v>
      </c>
      <c r="N1898">
        <f>DAY(NYR_Tbl[[#This Row],[Date]])</f>
        <v>31</v>
      </c>
      <c r="O1898" s="4">
        <f>IF(NYR_Tbl[[#This Row],[retweet_count]]="",1,NYR_Tbl[[#This Row],[retweet_count]])</f>
        <v>0</v>
      </c>
    </row>
    <row r="1899" spans="1:15" x14ac:dyDescent="0.25">
      <c r="A1899" s="1">
        <v>42004.256249999999</v>
      </c>
      <c r="B1899" t="s">
        <v>3271</v>
      </c>
      <c r="C1899" t="s">
        <v>26</v>
      </c>
      <c r="D1899" t="s">
        <v>53</v>
      </c>
      <c r="E1899" t="s">
        <v>3272</v>
      </c>
      <c r="F1899" t="s">
        <v>220</v>
      </c>
      <c r="G1899" t="s">
        <v>23</v>
      </c>
      <c r="H1899" t="s">
        <v>44</v>
      </c>
      <c r="I1899" t="s">
        <v>17</v>
      </c>
      <c r="K1899" s="2">
        <f>MOD(NYR_Tbl[[#This Row],[tweet_created]],1)</f>
        <v>0.25624999999854481</v>
      </c>
      <c r="L1899" s="2">
        <f>MROUND(NYR_Tbl[[#This Row],[Time]],60/24/60)</f>
        <v>0.25</v>
      </c>
      <c r="M1899" s="3">
        <f>INT(NYR_Tbl[[#This Row],[tweet_created]])</f>
        <v>42004</v>
      </c>
      <c r="N1899">
        <f>DAY(NYR_Tbl[[#This Row],[Date]])</f>
        <v>31</v>
      </c>
      <c r="O1899" s="4">
        <f>IF(NYR_Tbl[[#This Row],[retweet_count]]="",1,NYR_Tbl[[#This Row],[retweet_count]])</f>
        <v>1</v>
      </c>
    </row>
    <row r="1900" spans="1:15" x14ac:dyDescent="0.25">
      <c r="A1900" s="1">
        <v>42004.257638888892</v>
      </c>
      <c r="B1900" t="s">
        <v>3273</v>
      </c>
      <c r="C1900" t="s">
        <v>11</v>
      </c>
      <c r="D1900" t="s">
        <v>31</v>
      </c>
      <c r="E1900" t="s">
        <v>3274</v>
      </c>
      <c r="F1900" t="s">
        <v>3281</v>
      </c>
      <c r="G1900" t="s">
        <v>43</v>
      </c>
      <c r="H1900" t="s">
        <v>93</v>
      </c>
      <c r="I1900" t="s">
        <v>17</v>
      </c>
      <c r="J1900">
        <v>0</v>
      </c>
      <c r="K1900" s="2">
        <f>MOD(NYR_Tbl[[#This Row],[tweet_created]],1)</f>
        <v>0.25763888889196096</v>
      </c>
      <c r="L1900" s="2">
        <f>MROUND(NYR_Tbl[[#This Row],[Time]],60/24/60)</f>
        <v>0.25</v>
      </c>
      <c r="M1900" s="3">
        <f>INT(NYR_Tbl[[#This Row],[tweet_created]])</f>
        <v>42004</v>
      </c>
      <c r="N1900">
        <f>DAY(NYR_Tbl[[#This Row],[Date]])</f>
        <v>31</v>
      </c>
      <c r="O1900" s="4">
        <f>IF(NYR_Tbl[[#This Row],[retweet_count]]="",1,NYR_Tbl[[#This Row],[retweet_count]])</f>
        <v>0</v>
      </c>
    </row>
    <row r="1901" spans="1:15" x14ac:dyDescent="0.25">
      <c r="A1901" s="1">
        <v>42004.257638888892</v>
      </c>
      <c r="B1901" t="s">
        <v>3275</v>
      </c>
      <c r="C1901" t="s">
        <v>26</v>
      </c>
      <c r="D1901" t="s">
        <v>27</v>
      </c>
      <c r="E1901" t="s">
        <v>3276</v>
      </c>
      <c r="F1901" t="s">
        <v>460</v>
      </c>
      <c r="G1901" t="s">
        <v>43</v>
      </c>
      <c r="H1901" t="s">
        <v>82</v>
      </c>
      <c r="I1901" t="s">
        <v>17</v>
      </c>
      <c r="J1901">
        <v>0</v>
      </c>
      <c r="K1901" s="2">
        <f>MOD(NYR_Tbl[[#This Row],[tweet_created]],1)</f>
        <v>0.25763888889196096</v>
      </c>
      <c r="L1901" s="2">
        <f>MROUND(NYR_Tbl[[#This Row],[Time]],60/24/60)</f>
        <v>0.25</v>
      </c>
      <c r="M1901" s="3">
        <f>INT(NYR_Tbl[[#This Row],[tweet_created]])</f>
        <v>42004</v>
      </c>
      <c r="N1901">
        <f>DAY(NYR_Tbl[[#This Row],[Date]])</f>
        <v>31</v>
      </c>
      <c r="O1901" s="4">
        <f>IF(NYR_Tbl[[#This Row],[retweet_count]]="",1,NYR_Tbl[[#This Row],[retweet_count]])</f>
        <v>0</v>
      </c>
    </row>
    <row r="1902" spans="1:15" x14ac:dyDescent="0.25">
      <c r="A1902" s="1">
        <v>42004.258333333331</v>
      </c>
      <c r="B1902" t="s">
        <v>3277</v>
      </c>
      <c r="C1902" t="s">
        <v>26</v>
      </c>
      <c r="D1902" t="s">
        <v>106</v>
      </c>
      <c r="E1902" t="s">
        <v>3276</v>
      </c>
      <c r="F1902" t="s">
        <v>460</v>
      </c>
      <c r="G1902" t="s">
        <v>43</v>
      </c>
      <c r="H1902" t="s">
        <v>82</v>
      </c>
      <c r="I1902" t="s">
        <v>17</v>
      </c>
      <c r="J1902">
        <v>2</v>
      </c>
      <c r="K1902" s="2">
        <f>MOD(NYR_Tbl[[#This Row],[tweet_created]],1)</f>
        <v>0.25833333333139308</v>
      </c>
      <c r="L1902" s="2">
        <f>MROUND(NYR_Tbl[[#This Row],[Time]],60/24/60)</f>
        <v>0.25</v>
      </c>
      <c r="M1902" s="3">
        <f>INT(NYR_Tbl[[#This Row],[tweet_created]])</f>
        <v>42004</v>
      </c>
      <c r="N1902">
        <f>DAY(NYR_Tbl[[#This Row],[Date]])</f>
        <v>31</v>
      </c>
      <c r="O1902" s="4">
        <f>IF(NYR_Tbl[[#This Row],[retweet_count]]="",1,NYR_Tbl[[#This Row],[retweet_count]])</f>
        <v>2</v>
      </c>
    </row>
    <row r="1903" spans="1:15" x14ac:dyDescent="0.25">
      <c r="A1903" s="1">
        <v>42004.259027777778</v>
      </c>
      <c r="B1903" t="s">
        <v>3278</v>
      </c>
      <c r="C1903" t="s">
        <v>11</v>
      </c>
      <c r="D1903" t="s">
        <v>31</v>
      </c>
      <c r="E1903" t="s">
        <v>3279</v>
      </c>
      <c r="F1903" t="s">
        <v>7563</v>
      </c>
      <c r="G1903" t="s">
        <v>49</v>
      </c>
      <c r="H1903" t="s">
        <v>24</v>
      </c>
      <c r="I1903" t="s">
        <v>38</v>
      </c>
      <c r="J1903">
        <v>0</v>
      </c>
      <c r="K1903" s="2">
        <f>MOD(NYR_Tbl[[#This Row],[tweet_created]],1)</f>
        <v>0.25902777777810115</v>
      </c>
      <c r="L1903" s="2">
        <f>MROUND(NYR_Tbl[[#This Row],[Time]],60/24/60)</f>
        <v>0.25</v>
      </c>
      <c r="M1903" s="3">
        <f>INT(NYR_Tbl[[#This Row],[tweet_created]])</f>
        <v>42004</v>
      </c>
      <c r="N1903">
        <f>DAY(NYR_Tbl[[#This Row],[Date]])</f>
        <v>31</v>
      </c>
      <c r="O1903" s="4">
        <f>IF(NYR_Tbl[[#This Row],[retweet_count]]="",1,NYR_Tbl[[#This Row],[retweet_count]])</f>
        <v>0</v>
      </c>
    </row>
    <row r="1904" spans="1:15" x14ac:dyDescent="0.25">
      <c r="A1904" s="1">
        <v>42004.259722222225</v>
      </c>
      <c r="B1904" t="s">
        <v>3280</v>
      </c>
      <c r="C1904" t="s">
        <v>75</v>
      </c>
      <c r="D1904" t="s">
        <v>314</v>
      </c>
      <c r="E1904" t="s">
        <v>3281</v>
      </c>
      <c r="F1904" t="s">
        <v>3281</v>
      </c>
      <c r="G1904" t="s">
        <v>43</v>
      </c>
      <c r="H1904" t="s">
        <v>44</v>
      </c>
      <c r="I1904" t="s">
        <v>17</v>
      </c>
      <c r="J1904">
        <v>0</v>
      </c>
      <c r="K1904" s="2">
        <f>MOD(NYR_Tbl[[#This Row],[tweet_created]],1)</f>
        <v>0.25972222222480923</v>
      </c>
      <c r="L1904" s="2">
        <f>MROUND(NYR_Tbl[[#This Row],[Time]],60/24/60)</f>
        <v>0.25</v>
      </c>
      <c r="M1904" s="3">
        <f>INT(NYR_Tbl[[#This Row],[tweet_created]])</f>
        <v>42004</v>
      </c>
      <c r="N1904">
        <f>DAY(NYR_Tbl[[#This Row],[Date]])</f>
        <v>31</v>
      </c>
      <c r="O1904" s="4">
        <f>IF(NYR_Tbl[[#This Row],[retweet_count]]="",1,NYR_Tbl[[#This Row],[retweet_count]])</f>
        <v>0</v>
      </c>
    </row>
    <row r="1905" spans="1:15" x14ac:dyDescent="0.25">
      <c r="A1905" s="1">
        <v>42004.260416666664</v>
      </c>
      <c r="B1905" t="s">
        <v>3282</v>
      </c>
      <c r="C1905" t="s">
        <v>26</v>
      </c>
      <c r="D1905" t="s">
        <v>97</v>
      </c>
      <c r="E1905" t="s">
        <v>220</v>
      </c>
      <c r="F1905" t="s">
        <v>220</v>
      </c>
      <c r="G1905" t="s">
        <v>23</v>
      </c>
      <c r="H1905" t="s">
        <v>82</v>
      </c>
      <c r="I1905" t="s">
        <v>17</v>
      </c>
      <c r="K1905" s="2">
        <f>MOD(NYR_Tbl[[#This Row],[tweet_created]],1)</f>
        <v>0.26041666666424135</v>
      </c>
      <c r="L1905" s="2">
        <f>MROUND(NYR_Tbl[[#This Row],[Time]],60/24/60)</f>
        <v>0.25</v>
      </c>
      <c r="M1905" s="3">
        <f>INT(NYR_Tbl[[#This Row],[tweet_created]])</f>
        <v>42004</v>
      </c>
      <c r="N1905">
        <f>DAY(NYR_Tbl[[#This Row],[Date]])</f>
        <v>31</v>
      </c>
      <c r="O1905" s="4">
        <f>IF(NYR_Tbl[[#This Row],[retweet_count]]="",1,NYR_Tbl[[#This Row],[retweet_count]])</f>
        <v>1</v>
      </c>
    </row>
    <row r="1906" spans="1:15" x14ac:dyDescent="0.25">
      <c r="A1906" s="1">
        <v>42004.261111111111</v>
      </c>
      <c r="B1906" t="s">
        <v>3283</v>
      </c>
      <c r="C1906" t="s">
        <v>11</v>
      </c>
      <c r="D1906" t="s">
        <v>161</v>
      </c>
      <c r="E1906" t="s">
        <v>3269</v>
      </c>
      <c r="F1906" t="s">
        <v>1151</v>
      </c>
      <c r="G1906" t="s">
        <v>23</v>
      </c>
      <c r="H1906" t="s">
        <v>24</v>
      </c>
      <c r="I1906" t="s">
        <v>38</v>
      </c>
      <c r="J1906">
        <v>0</v>
      </c>
      <c r="K1906" s="2">
        <f>MOD(NYR_Tbl[[#This Row],[tweet_created]],1)</f>
        <v>0.26111111111094942</v>
      </c>
      <c r="L1906" s="2">
        <f>MROUND(NYR_Tbl[[#This Row],[Time]],60/24/60)</f>
        <v>0.25</v>
      </c>
      <c r="M1906" s="3">
        <f>INT(NYR_Tbl[[#This Row],[tweet_created]])</f>
        <v>42004</v>
      </c>
      <c r="N1906">
        <f>DAY(NYR_Tbl[[#This Row],[Date]])</f>
        <v>31</v>
      </c>
      <c r="O1906" s="4">
        <f>IF(NYR_Tbl[[#This Row],[retweet_count]]="",1,NYR_Tbl[[#This Row],[retweet_count]])</f>
        <v>0</v>
      </c>
    </row>
    <row r="1907" spans="1:15" x14ac:dyDescent="0.25">
      <c r="A1907" s="1">
        <v>42004.261111111111</v>
      </c>
      <c r="B1907" t="s">
        <v>3284</v>
      </c>
      <c r="C1907" t="s">
        <v>19</v>
      </c>
      <c r="D1907" t="s">
        <v>80</v>
      </c>
      <c r="E1907" t="s">
        <v>3285</v>
      </c>
      <c r="F1907" t="s">
        <v>133</v>
      </c>
      <c r="G1907" t="s">
        <v>23</v>
      </c>
      <c r="H1907" t="s">
        <v>24</v>
      </c>
      <c r="I1907" t="s">
        <v>17</v>
      </c>
      <c r="J1907">
        <v>0</v>
      </c>
      <c r="K1907" s="2">
        <f>MOD(NYR_Tbl[[#This Row],[tweet_created]],1)</f>
        <v>0.26111111111094942</v>
      </c>
      <c r="L1907" s="2">
        <f>MROUND(NYR_Tbl[[#This Row],[Time]],60/24/60)</f>
        <v>0.25</v>
      </c>
      <c r="M1907" s="3">
        <f>INT(NYR_Tbl[[#This Row],[tweet_created]])</f>
        <v>42004</v>
      </c>
      <c r="N1907">
        <f>DAY(NYR_Tbl[[#This Row],[Date]])</f>
        <v>31</v>
      </c>
      <c r="O1907" s="4">
        <f>IF(NYR_Tbl[[#This Row],[retweet_count]]="",1,NYR_Tbl[[#This Row],[retweet_count]])</f>
        <v>0</v>
      </c>
    </row>
    <row r="1908" spans="1:15" x14ac:dyDescent="0.25">
      <c r="A1908" s="1">
        <v>42004.261805555558</v>
      </c>
      <c r="B1908" t="s">
        <v>3286</v>
      </c>
      <c r="C1908" t="s">
        <v>26</v>
      </c>
      <c r="D1908" t="s">
        <v>46</v>
      </c>
      <c r="E1908" t="s">
        <v>482</v>
      </c>
      <c r="F1908" t="s">
        <v>7563</v>
      </c>
      <c r="G1908" t="s">
        <v>49</v>
      </c>
      <c r="H1908" t="s">
        <v>24</v>
      </c>
      <c r="I1908" t="s">
        <v>17</v>
      </c>
      <c r="J1908">
        <v>0</v>
      </c>
      <c r="K1908" s="2">
        <f>MOD(NYR_Tbl[[#This Row],[tweet_created]],1)</f>
        <v>0.2618055555576575</v>
      </c>
      <c r="L1908" s="2">
        <f>MROUND(NYR_Tbl[[#This Row],[Time]],60/24/60)</f>
        <v>0.25</v>
      </c>
      <c r="M1908" s="3">
        <f>INT(NYR_Tbl[[#This Row],[tweet_created]])</f>
        <v>42004</v>
      </c>
      <c r="N1908">
        <f>DAY(NYR_Tbl[[#This Row],[Date]])</f>
        <v>31</v>
      </c>
      <c r="O1908" s="4">
        <f>IF(NYR_Tbl[[#This Row],[retweet_count]]="",1,NYR_Tbl[[#This Row],[retweet_count]])</f>
        <v>0</v>
      </c>
    </row>
    <row r="1909" spans="1:15" x14ac:dyDescent="0.25">
      <c r="A1909" s="1">
        <v>42004.261805555558</v>
      </c>
      <c r="B1909" t="s">
        <v>3287</v>
      </c>
      <c r="C1909" t="s">
        <v>26</v>
      </c>
      <c r="D1909" t="s">
        <v>453</v>
      </c>
      <c r="E1909" t="s">
        <v>3288</v>
      </c>
      <c r="F1909" t="s">
        <v>3281</v>
      </c>
      <c r="G1909" t="s">
        <v>43</v>
      </c>
      <c r="H1909" t="s">
        <v>82</v>
      </c>
      <c r="I1909" t="s">
        <v>17</v>
      </c>
      <c r="J1909">
        <v>1</v>
      </c>
      <c r="K1909" s="2">
        <f>MOD(NYR_Tbl[[#This Row],[tweet_created]],1)</f>
        <v>0.2618055555576575</v>
      </c>
      <c r="L1909" s="2">
        <f>MROUND(NYR_Tbl[[#This Row],[Time]],60/24/60)</f>
        <v>0.25</v>
      </c>
      <c r="M1909" s="3">
        <f>INT(NYR_Tbl[[#This Row],[tweet_created]])</f>
        <v>42004</v>
      </c>
      <c r="N1909">
        <f>DAY(NYR_Tbl[[#This Row],[Date]])</f>
        <v>31</v>
      </c>
      <c r="O1909" s="4">
        <f>IF(NYR_Tbl[[#This Row],[retweet_count]]="",1,NYR_Tbl[[#This Row],[retweet_count]])</f>
        <v>1</v>
      </c>
    </row>
    <row r="1910" spans="1:15" x14ac:dyDescent="0.25">
      <c r="A1910" s="1">
        <v>42004.261805555558</v>
      </c>
      <c r="B1910" t="s">
        <v>3289</v>
      </c>
      <c r="C1910" t="s">
        <v>26</v>
      </c>
      <c r="D1910" t="s">
        <v>46</v>
      </c>
      <c r="E1910" t="s">
        <v>3290</v>
      </c>
      <c r="F1910" t="s">
        <v>1762</v>
      </c>
      <c r="G1910" t="s">
        <v>49</v>
      </c>
      <c r="H1910" t="s">
        <v>183</v>
      </c>
      <c r="I1910" t="s">
        <v>38</v>
      </c>
      <c r="K1910" s="2">
        <f>MOD(NYR_Tbl[[#This Row],[tweet_created]],1)</f>
        <v>0.2618055555576575</v>
      </c>
      <c r="L1910" s="2">
        <f>MROUND(NYR_Tbl[[#This Row],[Time]],60/24/60)</f>
        <v>0.25</v>
      </c>
      <c r="M1910" s="3">
        <f>INT(NYR_Tbl[[#This Row],[tweet_created]])</f>
        <v>42004</v>
      </c>
      <c r="N1910">
        <f>DAY(NYR_Tbl[[#This Row],[Date]])</f>
        <v>31</v>
      </c>
      <c r="O1910" s="4">
        <f>IF(NYR_Tbl[[#This Row],[retweet_count]]="",1,NYR_Tbl[[#This Row],[retweet_count]])</f>
        <v>1</v>
      </c>
    </row>
    <row r="1911" spans="1:15" x14ac:dyDescent="0.25">
      <c r="A1911" s="1">
        <v>42004.263888888891</v>
      </c>
      <c r="B1911" t="s">
        <v>3291</v>
      </c>
      <c r="C1911" t="s">
        <v>19</v>
      </c>
      <c r="D1911" t="s">
        <v>80</v>
      </c>
      <c r="E1911" t="s">
        <v>3292</v>
      </c>
      <c r="F1911" t="s">
        <v>1535</v>
      </c>
      <c r="G1911" t="s">
        <v>15</v>
      </c>
      <c r="H1911" t="s">
        <v>183</v>
      </c>
      <c r="I1911" t="s">
        <v>17</v>
      </c>
      <c r="J1911">
        <v>1</v>
      </c>
      <c r="K1911" s="2">
        <f>MOD(NYR_Tbl[[#This Row],[tweet_created]],1)</f>
        <v>0.26388888889050577</v>
      </c>
      <c r="L1911" s="2">
        <f>MROUND(NYR_Tbl[[#This Row],[Time]],60/24/60)</f>
        <v>0.25</v>
      </c>
      <c r="M1911" s="3">
        <f>INT(NYR_Tbl[[#This Row],[tweet_created]])</f>
        <v>42004</v>
      </c>
      <c r="N1911">
        <f>DAY(NYR_Tbl[[#This Row],[Date]])</f>
        <v>31</v>
      </c>
      <c r="O1911" s="4">
        <f>IF(NYR_Tbl[[#This Row],[retweet_count]]="",1,NYR_Tbl[[#This Row],[retweet_count]])</f>
        <v>1</v>
      </c>
    </row>
    <row r="1912" spans="1:15" x14ac:dyDescent="0.25">
      <c r="A1912" s="1">
        <v>42004.26458333333</v>
      </c>
      <c r="B1912" t="s">
        <v>3293</v>
      </c>
      <c r="C1912" t="s">
        <v>61</v>
      </c>
      <c r="D1912" t="s">
        <v>35</v>
      </c>
      <c r="E1912" t="s">
        <v>1226</v>
      </c>
      <c r="F1912" t="s">
        <v>460</v>
      </c>
      <c r="G1912" t="s">
        <v>43</v>
      </c>
      <c r="H1912" t="s">
        <v>44</v>
      </c>
      <c r="I1912" t="s">
        <v>17</v>
      </c>
      <c r="J1912">
        <v>0</v>
      </c>
      <c r="K1912" s="2">
        <f>MOD(NYR_Tbl[[#This Row],[tweet_created]],1)</f>
        <v>0.26458333332993789</v>
      </c>
      <c r="L1912" s="2">
        <f>MROUND(NYR_Tbl[[#This Row],[Time]],60/24/60)</f>
        <v>0.25</v>
      </c>
      <c r="M1912" s="3">
        <f>INT(NYR_Tbl[[#This Row],[tweet_created]])</f>
        <v>42004</v>
      </c>
      <c r="N1912">
        <f>DAY(NYR_Tbl[[#This Row],[Date]])</f>
        <v>31</v>
      </c>
      <c r="O1912" s="4">
        <f>IF(NYR_Tbl[[#This Row],[retweet_count]]="",1,NYR_Tbl[[#This Row],[retweet_count]])</f>
        <v>0</v>
      </c>
    </row>
    <row r="1913" spans="1:15" x14ac:dyDescent="0.25">
      <c r="A1913" s="1">
        <v>42004.26458333333</v>
      </c>
      <c r="B1913" t="s">
        <v>3294</v>
      </c>
      <c r="C1913" t="s">
        <v>26</v>
      </c>
      <c r="D1913" t="s">
        <v>27</v>
      </c>
      <c r="E1913" t="s">
        <v>583</v>
      </c>
      <c r="F1913" t="s">
        <v>63</v>
      </c>
      <c r="G1913" t="s">
        <v>49</v>
      </c>
      <c r="H1913" t="s">
        <v>82</v>
      </c>
      <c r="I1913" t="s">
        <v>17</v>
      </c>
      <c r="J1913">
        <v>1</v>
      </c>
      <c r="K1913" s="2">
        <f>MOD(NYR_Tbl[[#This Row],[tweet_created]],1)</f>
        <v>0.26458333332993789</v>
      </c>
      <c r="L1913" s="2">
        <f>MROUND(NYR_Tbl[[#This Row],[Time]],60/24/60)</f>
        <v>0.25</v>
      </c>
      <c r="M1913" s="3">
        <f>INT(NYR_Tbl[[#This Row],[tweet_created]])</f>
        <v>42004</v>
      </c>
      <c r="N1913">
        <f>DAY(NYR_Tbl[[#This Row],[Date]])</f>
        <v>31</v>
      </c>
      <c r="O1913" s="4">
        <f>IF(NYR_Tbl[[#This Row],[retweet_count]]="",1,NYR_Tbl[[#This Row],[retweet_count]])</f>
        <v>1</v>
      </c>
    </row>
    <row r="1914" spans="1:15" x14ac:dyDescent="0.25">
      <c r="A1914" s="1">
        <v>42004.26458333333</v>
      </c>
      <c r="B1914" t="s">
        <v>3295</v>
      </c>
      <c r="C1914" t="s">
        <v>26</v>
      </c>
      <c r="D1914" t="s">
        <v>453</v>
      </c>
      <c r="E1914" t="s">
        <v>2894</v>
      </c>
      <c r="F1914" t="s">
        <v>460</v>
      </c>
      <c r="G1914" t="s">
        <v>43</v>
      </c>
      <c r="I1914" t="s">
        <v>17</v>
      </c>
      <c r="K1914" s="2">
        <f>MOD(NYR_Tbl[[#This Row],[tweet_created]],1)</f>
        <v>0.26458333332993789</v>
      </c>
      <c r="L1914" s="2">
        <f>MROUND(NYR_Tbl[[#This Row],[Time]],60/24/60)</f>
        <v>0.25</v>
      </c>
      <c r="M1914" s="3">
        <f>INT(NYR_Tbl[[#This Row],[tweet_created]])</f>
        <v>42004</v>
      </c>
      <c r="N1914">
        <f>DAY(NYR_Tbl[[#This Row],[Date]])</f>
        <v>31</v>
      </c>
      <c r="O1914" s="4">
        <f>IF(NYR_Tbl[[#This Row],[retweet_count]]="",1,NYR_Tbl[[#This Row],[retweet_count]])</f>
        <v>1</v>
      </c>
    </row>
    <row r="1915" spans="1:15" x14ac:dyDescent="0.25">
      <c r="A1915" s="1">
        <v>42004.265277777777</v>
      </c>
      <c r="B1915" t="s">
        <v>3296</v>
      </c>
      <c r="C1915" t="s">
        <v>26</v>
      </c>
      <c r="D1915" t="s">
        <v>46</v>
      </c>
      <c r="E1915" t="s">
        <v>981</v>
      </c>
      <c r="F1915" t="s">
        <v>2320</v>
      </c>
      <c r="G1915" t="s">
        <v>15</v>
      </c>
      <c r="H1915" t="s">
        <v>982</v>
      </c>
      <c r="I1915" t="s">
        <v>17</v>
      </c>
      <c r="J1915">
        <v>0</v>
      </c>
      <c r="K1915" s="2">
        <f>MOD(NYR_Tbl[[#This Row],[tweet_created]],1)</f>
        <v>0.26527777777664596</v>
      </c>
      <c r="L1915" s="2">
        <f>MROUND(NYR_Tbl[[#This Row],[Time]],60/24/60)</f>
        <v>0.25</v>
      </c>
      <c r="M1915" s="3">
        <f>INT(NYR_Tbl[[#This Row],[tweet_created]])</f>
        <v>42004</v>
      </c>
      <c r="N1915">
        <f>DAY(NYR_Tbl[[#This Row],[Date]])</f>
        <v>31</v>
      </c>
      <c r="O1915" s="4">
        <f>IF(NYR_Tbl[[#This Row],[retweet_count]]="",1,NYR_Tbl[[#This Row],[retweet_count]])</f>
        <v>0</v>
      </c>
    </row>
    <row r="1916" spans="1:15" x14ac:dyDescent="0.25">
      <c r="A1916" s="1">
        <v>42004.26666666667</v>
      </c>
      <c r="B1916" t="s">
        <v>3297</v>
      </c>
      <c r="C1916" t="s">
        <v>26</v>
      </c>
      <c r="D1916" t="s">
        <v>264</v>
      </c>
      <c r="E1916" t="s">
        <v>1878</v>
      </c>
      <c r="F1916" t="s">
        <v>838</v>
      </c>
      <c r="G1916" t="s">
        <v>23</v>
      </c>
      <c r="I1916" t="s">
        <v>17</v>
      </c>
      <c r="J1916">
        <v>1</v>
      </c>
      <c r="K1916" s="2">
        <f>MOD(NYR_Tbl[[#This Row],[tweet_created]],1)</f>
        <v>0.26666666667006211</v>
      </c>
      <c r="L1916" s="2">
        <f>MROUND(NYR_Tbl[[#This Row],[Time]],60/24/60)</f>
        <v>0.25</v>
      </c>
      <c r="M1916" s="3">
        <f>INT(NYR_Tbl[[#This Row],[tweet_created]])</f>
        <v>42004</v>
      </c>
      <c r="N1916">
        <f>DAY(NYR_Tbl[[#This Row],[Date]])</f>
        <v>31</v>
      </c>
      <c r="O1916" s="4">
        <f>IF(NYR_Tbl[[#This Row],[retweet_count]]="",1,NYR_Tbl[[#This Row],[retweet_count]])</f>
        <v>1</v>
      </c>
    </row>
    <row r="1917" spans="1:15" x14ac:dyDescent="0.25">
      <c r="A1917" s="1">
        <v>42004.268055555556</v>
      </c>
      <c r="B1917" t="s">
        <v>3298</v>
      </c>
      <c r="C1917" t="s">
        <v>26</v>
      </c>
      <c r="D1917" t="s">
        <v>256</v>
      </c>
      <c r="E1917" t="s">
        <v>220</v>
      </c>
      <c r="F1917" t="s">
        <v>220</v>
      </c>
      <c r="G1917" t="s">
        <v>23</v>
      </c>
      <c r="H1917" t="s">
        <v>82</v>
      </c>
      <c r="I1917" t="s">
        <v>38</v>
      </c>
      <c r="J1917">
        <v>0</v>
      </c>
      <c r="K1917" s="2">
        <f>MOD(NYR_Tbl[[#This Row],[tweet_created]],1)</f>
        <v>0.26805555555620231</v>
      </c>
      <c r="L1917" s="2">
        <f>MROUND(NYR_Tbl[[#This Row],[Time]],60/24/60)</f>
        <v>0.25</v>
      </c>
      <c r="M1917" s="3">
        <f>INT(NYR_Tbl[[#This Row],[tweet_created]])</f>
        <v>42004</v>
      </c>
      <c r="N1917">
        <f>DAY(NYR_Tbl[[#This Row],[Date]])</f>
        <v>31</v>
      </c>
      <c r="O1917" s="4">
        <f>IF(NYR_Tbl[[#This Row],[retweet_count]]="",1,NYR_Tbl[[#This Row],[retweet_count]])</f>
        <v>0</v>
      </c>
    </row>
    <row r="1918" spans="1:15" x14ac:dyDescent="0.25">
      <c r="A1918" s="1">
        <v>42004.271527777775</v>
      </c>
      <c r="B1918" t="s">
        <v>3299</v>
      </c>
      <c r="C1918" t="s">
        <v>19</v>
      </c>
      <c r="D1918" t="s">
        <v>20</v>
      </c>
      <c r="E1918" t="s">
        <v>3300</v>
      </c>
      <c r="F1918" t="s">
        <v>460</v>
      </c>
      <c r="G1918" t="s">
        <v>43</v>
      </c>
      <c r="H1918" t="s">
        <v>24</v>
      </c>
      <c r="I1918" t="s">
        <v>38</v>
      </c>
      <c r="J1918">
        <v>0</v>
      </c>
      <c r="K1918" s="2">
        <f>MOD(NYR_Tbl[[#This Row],[tweet_created]],1)</f>
        <v>0.27152777777519077</v>
      </c>
      <c r="L1918" s="2">
        <f>MROUND(NYR_Tbl[[#This Row],[Time]],60/24/60)</f>
        <v>0.29166666666666663</v>
      </c>
      <c r="M1918" s="3">
        <f>INT(NYR_Tbl[[#This Row],[tweet_created]])</f>
        <v>42004</v>
      </c>
      <c r="N1918">
        <f>DAY(NYR_Tbl[[#This Row],[Date]])</f>
        <v>31</v>
      </c>
      <c r="O1918" s="4">
        <f>IF(NYR_Tbl[[#This Row],[retweet_count]]="",1,NYR_Tbl[[#This Row],[retweet_count]])</f>
        <v>0</v>
      </c>
    </row>
    <row r="1919" spans="1:15" x14ac:dyDescent="0.25">
      <c r="A1919" s="1">
        <v>42004.272916666669</v>
      </c>
      <c r="B1919" t="s">
        <v>3301</v>
      </c>
      <c r="C1919" t="s">
        <v>26</v>
      </c>
      <c r="D1919" t="s">
        <v>453</v>
      </c>
      <c r="E1919" t="s">
        <v>3302</v>
      </c>
      <c r="F1919" t="s">
        <v>220</v>
      </c>
      <c r="G1919" t="s">
        <v>23</v>
      </c>
      <c r="H1919" t="s">
        <v>44</v>
      </c>
      <c r="I1919" t="s">
        <v>17</v>
      </c>
      <c r="J1919">
        <v>0</v>
      </c>
      <c r="K1919" s="2">
        <f>MOD(NYR_Tbl[[#This Row],[tweet_created]],1)</f>
        <v>0.27291666666860692</v>
      </c>
      <c r="L1919" s="2">
        <f>MROUND(NYR_Tbl[[#This Row],[Time]],60/24/60)</f>
        <v>0.29166666666666663</v>
      </c>
      <c r="M1919" s="3">
        <f>INT(NYR_Tbl[[#This Row],[tweet_created]])</f>
        <v>42004</v>
      </c>
      <c r="N1919">
        <f>DAY(NYR_Tbl[[#This Row],[Date]])</f>
        <v>31</v>
      </c>
      <c r="O1919" s="4">
        <f>IF(NYR_Tbl[[#This Row],[retweet_count]]="",1,NYR_Tbl[[#This Row],[retweet_count]])</f>
        <v>0</v>
      </c>
    </row>
    <row r="1920" spans="1:15" x14ac:dyDescent="0.25">
      <c r="A1920" s="1">
        <v>42004.272916666669</v>
      </c>
      <c r="B1920" t="s">
        <v>3303</v>
      </c>
      <c r="C1920" t="s">
        <v>26</v>
      </c>
      <c r="D1920" t="s">
        <v>46</v>
      </c>
      <c r="E1920" t="s">
        <v>2193</v>
      </c>
      <c r="F1920" t="s">
        <v>7563</v>
      </c>
      <c r="G1920" t="s">
        <v>49</v>
      </c>
      <c r="H1920" t="s">
        <v>24</v>
      </c>
      <c r="I1920" t="s">
        <v>38</v>
      </c>
      <c r="J1920">
        <v>1</v>
      </c>
      <c r="K1920" s="2">
        <f>MOD(NYR_Tbl[[#This Row],[tweet_created]],1)</f>
        <v>0.27291666666860692</v>
      </c>
      <c r="L1920" s="2">
        <f>MROUND(NYR_Tbl[[#This Row],[Time]],60/24/60)</f>
        <v>0.29166666666666663</v>
      </c>
      <c r="M1920" s="3">
        <f>INT(NYR_Tbl[[#This Row],[tweet_created]])</f>
        <v>42004</v>
      </c>
      <c r="N1920">
        <f>DAY(NYR_Tbl[[#This Row],[Date]])</f>
        <v>31</v>
      </c>
      <c r="O1920" s="4">
        <f>IF(NYR_Tbl[[#This Row],[retweet_count]]="",1,NYR_Tbl[[#This Row],[retweet_count]])</f>
        <v>1</v>
      </c>
    </row>
    <row r="1921" spans="1:15" x14ac:dyDescent="0.25">
      <c r="A1921" s="1">
        <v>42004.273611111108</v>
      </c>
      <c r="B1921" t="s">
        <v>3304</v>
      </c>
      <c r="C1921" t="s">
        <v>26</v>
      </c>
      <c r="D1921" t="s">
        <v>46</v>
      </c>
      <c r="E1921" t="s">
        <v>3305</v>
      </c>
      <c r="F1921" t="s">
        <v>1254</v>
      </c>
      <c r="G1921" t="s">
        <v>23</v>
      </c>
      <c r="I1921" t="s">
        <v>38</v>
      </c>
      <c r="J1921">
        <v>0</v>
      </c>
      <c r="K1921" s="2">
        <f>MOD(NYR_Tbl[[#This Row],[tweet_created]],1)</f>
        <v>0.27361111110803904</v>
      </c>
      <c r="L1921" s="2">
        <f>MROUND(NYR_Tbl[[#This Row],[Time]],60/24/60)</f>
        <v>0.29166666666666663</v>
      </c>
      <c r="M1921" s="3">
        <f>INT(NYR_Tbl[[#This Row],[tweet_created]])</f>
        <v>42004</v>
      </c>
      <c r="N1921">
        <f>DAY(NYR_Tbl[[#This Row],[Date]])</f>
        <v>31</v>
      </c>
      <c r="O1921" s="4">
        <f>IF(NYR_Tbl[[#This Row],[retweet_count]]="",1,NYR_Tbl[[#This Row],[retweet_count]])</f>
        <v>0</v>
      </c>
    </row>
    <row r="1922" spans="1:15" x14ac:dyDescent="0.25">
      <c r="A1922" s="1">
        <v>42004.274305555555</v>
      </c>
      <c r="B1922" t="s">
        <v>3306</v>
      </c>
      <c r="C1922" t="s">
        <v>26</v>
      </c>
      <c r="D1922" t="s">
        <v>46</v>
      </c>
      <c r="E1922" t="s">
        <v>364</v>
      </c>
      <c r="F1922" t="s">
        <v>460</v>
      </c>
      <c r="G1922" t="s">
        <v>43</v>
      </c>
      <c r="I1922" t="s">
        <v>38</v>
      </c>
      <c r="J1922">
        <v>1</v>
      </c>
      <c r="K1922" s="2">
        <f>MOD(NYR_Tbl[[#This Row],[tweet_created]],1)</f>
        <v>0.27430555555474712</v>
      </c>
      <c r="L1922" s="2">
        <f>MROUND(NYR_Tbl[[#This Row],[Time]],60/24/60)</f>
        <v>0.29166666666666663</v>
      </c>
      <c r="M1922" s="3">
        <f>INT(NYR_Tbl[[#This Row],[tweet_created]])</f>
        <v>42004</v>
      </c>
      <c r="N1922">
        <f>DAY(NYR_Tbl[[#This Row],[Date]])</f>
        <v>31</v>
      </c>
      <c r="O1922" s="4">
        <f>IF(NYR_Tbl[[#This Row],[retweet_count]]="",1,NYR_Tbl[[#This Row],[retweet_count]])</f>
        <v>1</v>
      </c>
    </row>
    <row r="1923" spans="1:15" x14ac:dyDescent="0.25">
      <c r="A1923" s="1">
        <v>42004.275694444441</v>
      </c>
      <c r="B1923" t="s">
        <v>3307</v>
      </c>
      <c r="C1923" t="s">
        <v>26</v>
      </c>
      <c r="D1923" t="s">
        <v>46</v>
      </c>
      <c r="E1923" t="s">
        <v>355</v>
      </c>
      <c r="F1923" t="s">
        <v>460</v>
      </c>
      <c r="G1923" t="s">
        <v>43</v>
      </c>
      <c r="H1923" t="s">
        <v>82</v>
      </c>
      <c r="I1923" t="s">
        <v>38</v>
      </c>
      <c r="J1923">
        <v>0</v>
      </c>
      <c r="K1923" s="2">
        <f>MOD(NYR_Tbl[[#This Row],[tweet_created]],1)</f>
        <v>0.27569444444088731</v>
      </c>
      <c r="L1923" s="2">
        <f>MROUND(NYR_Tbl[[#This Row],[Time]],60/24/60)</f>
        <v>0.29166666666666663</v>
      </c>
      <c r="M1923" s="3">
        <f>INT(NYR_Tbl[[#This Row],[tweet_created]])</f>
        <v>42004</v>
      </c>
      <c r="N1923">
        <f>DAY(NYR_Tbl[[#This Row],[Date]])</f>
        <v>31</v>
      </c>
      <c r="O1923" s="4">
        <f>IF(NYR_Tbl[[#This Row],[retweet_count]]="",1,NYR_Tbl[[#This Row],[retweet_count]])</f>
        <v>0</v>
      </c>
    </row>
    <row r="1924" spans="1:15" x14ac:dyDescent="0.25">
      <c r="A1924" s="1">
        <v>42004.277083333334</v>
      </c>
      <c r="B1924" t="s">
        <v>3308</v>
      </c>
      <c r="C1924" t="s">
        <v>114</v>
      </c>
      <c r="D1924" t="s">
        <v>496</v>
      </c>
      <c r="E1924" t="s">
        <v>3186</v>
      </c>
      <c r="F1924" t="s">
        <v>3281</v>
      </c>
      <c r="G1924" t="s">
        <v>43</v>
      </c>
      <c r="H1924" t="s">
        <v>82</v>
      </c>
      <c r="I1924" t="s">
        <v>17</v>
      </c>
      <c r="J1924">
        <v>0</v>
      </c>
      <c r="K1924" s="2">
        <f>MOD(NYR_Tbl[[#This Row],[tweet_created]],1)</f>
        <v>0.27708333333430346</v>
      </c>
      <c r="L1924" s="2">
        <f>MROUND(NYR_Tbl[[#This Row],[Time]],60/24/60)</f>
        <v>0.29166666666666663</v>
      </c>
      <c r="M1924" s="3">
        <f>INT(NYR_Tbl[[#This Row],[tweet_created]])</f>
        <v>42004</v>
      </c>
      <c r="N1924">
        <f>DAY(NYR_Tbl[[#This Row],[Date]])</f>
        <v>31</v>
      </c>
      <c r="O1924" s="4">
        <f>IF(NYR_Tbl[[#This Row],[retweet_count]]="",1,NYR_Tbl[[#This Row],[retweet_count]])</f>
        <v>0</v>
      </c>
    </row>
    <row r="1925" spans="1:15" x14ac:dyDescent="0.25">
      <c r="A1925" s="1">
        <v>42004.277777777781</v>
      </c>
      <c r="B1925" t="s">
        <v>3309</v>
      </c>
      <c r="C1925" t="s">
        <v>26</v>
      </c>
      <c r="D1925" t="s">
        <v>519</v>
      </c>
      <c r="E1925" t="s">
        <v>230</v>
      </c>
      <c r="F1925" t="s">
        <v>270</v>
      </c>
      <c r="G1925" t="s">
        <v>23</v>
      </c>
      <c r="H1925" t="s">
        <v>44</v>
      </c>
      <c r="I1925" t="s">
        <v>17</v>
      </c>
      <c r="K1925" s="2">
        <f>MOD(NYR_Tbl[[#This Row],[tweet_created]],1)</f>
        <v>0.27777777778101154</v>
      </c>
      <c r="L1925" s="2">
        <f>MROUND(NYR_Tbl[[#This Row],[Time]],60/24/60)</f>
        <v>0.29166666666666663</v>
      </c>
      <c r="M1925" s="3">
        <f>INT(NYR_Tbl[[#This Row],[tweet_created]])</f>
        <v>42004</v>
      </c>
      <c r="N1925">
        <f>DAY(NYR_Tbl[[#This Row],[Date]])</f>
        <v>31</v>
      </c>
      <c r="O1925" s="4">
        <f>IF(NYR_Tbl[[#This Row],[retweet_count]]="",1,NYR_Tbl[[#This Row],[retweet_count]])</f>
        <v>1</v>
      </c>
    </row>
    <row r="1926" spans="1:15" x14ac:dyDescent="0.25">
      <c r="A1926" s="1">
        <v>42004.279166666667</v>
      </c>
      <c r="B1926" t="s">
        <v>3310</v>
      </c>
      <c r="C1926" t="s">
        <v>26</v>
      </c>
      <c r="D1926" t="s">
        <v>46</v>
      </c>
      <c r="E1926" t="s">
        <v>3311</v>
      </c>
      <c r="F1926" t="s">
        <v>1762</v>
      </c>
      <c r="G1926" t="s">
        <v>49</v>
      </c>
      <c r="I1926" t="s">
        <v>17</v>
      </c>
      <c r="J1926">
        <v>0</v>
      </c>
      <c r="K1926" s="2">
        <f>MOD(NYR_Tbl[[#This Row],[tweet_created]],1)</f>
        <v>0.27916666666715173</v>
      </c>
      <c r="L1926" s="2">
        <f>MROUND(NYR_Tbl[[#This Row],[Time]],60/24/60)</f>
        <v>0.29166666666666663</v>
      </c>
      <c r="M1926" s="3">
        <f>INT(NYR_Tbl[[#This Row],[tweet_created]])</f>
        <v>42004</v>
      </c>
      <c r="N1926">
        <f>DAY(NYR_Tbl[[#This Row],[Date]])</f>
        <v>31</v>
      </c>
      <c r="O1926" s="4">
        <f>IF(NYR_Tbl[[#This Row],[retweet_count]]="",1,NYR_Tbl[[#This Row],[retweet_count]])</f>
        <v>0</v>
      </c>
    </row>
    <row r="1927" spans="1:15" x14ac:dyDescent="0.25">
      <c r="A1927" s="1">
        <v>42004.279166666667</v>
      </c>
      <c r="B1927" t="s">
        <v>3312</v>
      </c>
      <c r="C1927" t="s">
        <v>75</v>
      </c>
      <c r="D1927" t="s">
        <v>76</v>
      </c>
      <c r="E1927" t="s">
        <v>3313</v>
      </c>
      <c r="F1927" t="s">
        <v>460</v>
      </c>
      <c r="G1927" t="s">
        <v>43</v>
      </c>
      <c r="H1927" t="s">
        <v>44</v>
      </c>
      <c r="I1927" t="s">
        <v>17</v>
      </c>
      <c r="J1927">
        <v>0</v>
      </c>
      <c r="K1927" s="2">
        <f>MOD(NYR_Tbl[[#This Row],[tweet_created]],1)</f>
        <v>0.27916666666715173</v>
      </c>
      <c r="L1927" s="2">
        <f>MROUND(NYR_Tbl[[#This Row],[Time]],60/24/60)</f>
        <v>0.29166666666666663</v>
      </c>
      <c r="M1927" s="3">
        <f>INT(NYR_Tbl[[#This Row],[tweet_created]])</f>
        <v>42004</v>
      </c>
      <c r="N1927">
        <f>DAY(NYR_Tbl[[#This Row],[Date]])</f>
        <v>31</v>
      </c>
      <c r="O1927" s="4">
        <f>IF(NYR_Tbl[[#This Row],[retweet_count]]="",1,NYR_Tbl[[#This Row],[retweet_count]])</f>
        <v>0</v>
      </c>
    </row>
    <row r="1928" spans="1:15" x14ac:dyDescent="0.25">
      <c r="A1928" s="1">
        <v>42004.279861111114</v>
      </c>
      <c r="B1928" t="s">
        <v>3314</v>
      </c>
      <c r="C1928" t="s">
        <v>19</v>
      </c>
      <c r="D1928" t="s">
        <v>566</v>
      </c>
      <c r="E1928" t="s">
        <v>3315</v>
      </c>
      <c r="F1928" t="s">
        <v>1480</v>
      </c>
      <c r="G1928" t="s">
        <v>43</v>
      </c>
      <c r="I1928" t="s">
        <v>38</v>
      </c>
      <c r="J1928">
        <v>0</v>
      </c>
      <c r="K1928" s="2">
        <f>MOD(NYR_Tbl[[#This Row],[tweet_created]],1)</f>
        <v>0.27986111111385981</v>
      </c>
      <c r="L1928" s="2">
        <f>MROUND(NYR_Tbl[[#This Row],[Time]],60/24/60)</f>
        <v>0.29166666666666663</v>
      </c>
      <c r="M1928" s="3">
        <f>INT(NYR_Tbl[[#This Row],[tweet_created]])</f>
        <v>42004</v>
      </c>
      <c r="N1928">
        <f>DAY(NYR_Tbl[[#This Row],[Date]])</f>
        <v>31</v>
      </c>
      <c r="O1928" s="4">
        <f>IF(NYR_Tbl[[#This Row],[retweet_count]]="",1,NYR_Tbl[[#This Row],[retweet_count]])</f>
        <v>0</v>
      </c>
    </row>
    <row r="1929" spans="1:15" x14ac:dyDescent="0.25">
      <c r="A1929" s="1">
        <v>42004.279861111114</v>
      </c>
      <c r="B1929" t="s">
        <v>3316</v>
      </c>
      <c r="C1929" t="s">
        <v>26</v>
      </c>
      <c r="D1929" t="s">
        <v>35</v>
      </c>
      <c r="E1929" t="s">
        <v>1778</v>
      </c>
      <c r="F1929" t="s">
        <v>1778</v>
      </c>
      <c r="G1929" t="s">
        <v>23</v>
      </c>
      <c r="H1929" t="s">
        <v>82</v>
      </c>
      <c r="I1929" t="s">
        <v>38</v>
      </c>
      <c r="K1929" s="2">
        <f>MOD(NYR_Tbl[[#This Row],[tweet_created]],1)</f>
        <v>0.27986111111385981</v>
      </c>
      <c r="L1929" s="2">
        <f>MROUND(NYR_Tbl[[#This Row],[Time]],60/24/60)</f>
        <v>0.29166666666666663</v>
      </c>
      <c r="M1929" s="3">
        <f>INT(NYR_Tbl[[#This Row],[tweet_created]])</f>
        <v>42004</v>
      </c>
      <c r="N1929">
        <f>DAY(NYR_Tbl[[#This Row],[Date]])</f>
        <v>31</v>
      </c>
      <c r="O1929" s="4">
        <f>IF(NYR_Tbl[[#This Row],[retweet_count]]="",1,NYR_Tbl[[#This Row],[retweet_count]])</f>
        <v>1</v>
      </c>
    </row>
    <row r="1930" spans="1:15" x14ac:dyDescent="0.25">
      <c r="A1930" s="1">
        <v>42004.280555555553</v>
      </c>
      <c r="B1930" t="s">
        <v>3317</v>
      </c>
      <c r="C1930" t="s">
        <v>26</v>
      </c>
      <c r="D1930" t="s">
        <v>224</v>
      </c>
      <c r="E1930" t="s">
        <v>3318</v>
      </c>
      <c r="F1930" t="s">
        <v>270</v>
      </c>
      <c r="G1930" t="s">
        <v>23</v>
      </c>
      <c r="I1930" t="s">
        <v>38</v>
      </c>
      <c r="J1930">
        <v>0</v>
      </c>
      <c r="K1930" s="2">
        <f>MOD(NYR_Tbl[[#This Row],[tweet_created]],1)</f>
        <v>0.28055555555329192</v>
      </c>
      <c r="L1930" s="2">
        <f>MROUND(NYR_Tbl[[#This Row],[Time]],60/24/60)</f>
        <v>0.29166666666666663</v>
      </c>
      <c r="M1930" s="3">
        <f>INT(NYR_Tbl[[#This Row],[tweet_created]])</f>
        <v>42004</v>
      </c>
      <c r="N1930">
        <f>DAY(NYR_Tbl[[#This Row],[Date]])</f>
        <v>31</v>
      </c>
      <c r="O1930" s="4">
        <f>IF(NYR_Tbl[[#This Row],[retweet_count]]="",1,NYR_Tbl[[#This Row],[retweet_count]])</f>
        <v>0</v>
      </c>
    </row>
    <row r="1931" spans="1:15" x14ac:dyDescent="0.25">
      <c r="A1931" s="1">
        <v>42004.280555555553</v>
      </c>
      <c r="B1931" t="s">
        <v>3319</v>
      </c>
      <c r="C1931" t="s">
        <v>19</v>
      </c>
      <c r="D1931" t="s">
        <v>80</v>
      </c>
      <c r="E1931" t="s">
        <v>896</v>
      </c>
      <c r="F1931" t="s">
        <v>1151</v>
      </c>
      <c r="G1931" t="s">
        <v>23</v>
      </c>
      <c r="H1931" t="s">
        <v>82</v>
      </c>
      <c r="I1931" t="s">
        <v>38</v>
      </c>
      <c r="J1931">
        <v>0</v>
      </c>
      <c r="K1931" s="2">
        <f>MOD(NYR_Tbl[[#This Row],[tweet_created]],1)</f>
        <v>0.28055555555329192</v>
      </c>
      <c r="L1931" s="2">
        <f>MROUND(NYR_Tbl[[#This Row],[Time]],60/24/60)</f>
        <v>0.29166666666666663</v>
      </c>
      <c r="M1931" s="3">
        <f>INT(NYR_Tbl[[#This Row],[tweet_created]])</f>
        <v>42004</v>
      </c>
      <c r="N1931">
        <f>DAY(NYR_Tbl[[#This Row],[Date]])</f>
        <v>31</v>
      </c>
      <c r="O1931" s="4">
        <f>IF(NYR_Tbl[[#This Row],[retweet_count]]="",1,NYR_Tbl[[#This Row],[retweet_count]])</f>
        <v>0</v>
      </c>
    </row>
    <row r="1932" spans="1:15" x14ac:dyDescent="0.25">
      <c r="A1932" s="1">
        <v>42004.280555555553</v>
      </c>
      <c r="B1932" t="s">
        <v>3320</v>
      </c>
      <c r="C1932" t="s">
        <v>75</v>
      </c>
      <c r="D1932" t="s">
        <v>442</v>
      </c>
      <c r="E1932" t="s">
        <v>3321</v>
      </c>
      <c r="F1932" t="s">
        <v>731</v>
      </c>
      <c r="G1932" t="s">
        <v>43</v>
      </c>
      <c r="I1932" t="s">
        <v>38</v>
      </c>
      <c r="J1932">
        <v>0</v>
      </c>
      <c r="K1932" s="2">
        <f>MOD(NYR_Tbl[[#This Row],[tweet_created]],1)</f>
        <v>0.28055555555329192</v>
      </c>
      <c r="L1932" s="2">
        <f>MROUND(NYR_Tbl[[#This Row],[Time]],60/24/60)</f>
        <v>0.29166666666666663</v>
      </c>
      <c r="M1932" s="3">
        <f>INT(NYR_Tbl[[#This Row],[tweet_created]])</f>
        <v>42004</v>
      </c>
      <c r="N1932">
        <f>DAY(NYR_Tbl[[#This Row],[Date]])</f>
        <v>31</v>
      </c>
      <c r="O1932" s="4">
        <f>IF(NYR_Tbl[[#This Row],[retweet_count]]="",1,NYR_Tbl[[#This Row],[retweet_count]])</f>
        <v>0</v>
      </c>
    </row>
    <row r="1933" spans="1:15" x14ac:dyDescent="0.25">
      <c r="A1933" s="1">
        <v>42004.28125</v>
      </c>
      <c r="B1933" t="s">
        <v>3322</v>
      </c>
      <c r="C1933" t="s">
        <v>75</v>
      </c>
      <c r="D1933" t="s">
        <v>345</v>
      </c>
      <c r="E1933" t="s">
        <v>2036</v>
      </c>
      <c r="F1933" t="s">
        <v>2191</v>
      </c>
      <c r="G1933" t="s">
        <v>15</v>
      </c>
      <c r="H1933" t="s">
        <v>16</v>
      </c>
      <c r="I1933" t="s">
        <v>38</v>
      </c>
      <c r="J1933">
        <v>0</v>
      </c>
      <c r="K1933" s="2">
        <f>MOD(NYR_Tbl[[#This Row],[tweet_created]],1)</f>
        <v>0.28125</v>
      </c>
      <c r="L1933" s="2">
        <f>MROUND(NYR_Tbl[[#This Row],[Time]],60/24/60)</f>
        <v>0.29166666666666663</v>
      </c>
      <c r="M1933" s="3">
        <f>INT(NYR_Tbl[[#This Row],[tweet_created]])</f>
        <v>42004</v>
      </c>
      <c r="N1933">
        <f>DAY(NYR_Tbl[[#This Row],[Date]])</f>
        <v>31</v>
      </c>
      <c r="O1933" s="4">
        <f>IF(NYR_Tbl[[#This Row],[retweet_count]]="",1,NYR_Tbl[[#This Row],[retweet_count]])</f>
        <v>0</v>
      </c>
    </row>
    <row r="1934" spans="1:15" x14ac:dyDescent="0.25">
      <c r="A1934" s="1">
        <v>42004.281944444447</v>
      </c>
      <c r="B1934" t="s">
        <v>3323</v>
      </c>
      <c r="C1934" t="s">
        <v>75</v>
      </c>
      <c r="D1934" t="s">
        <v>442</v>
      </c>
      <c r="E1934" t="s">
        <v>3313</v>
      </c>
      <c r="F1934" t="s">
        <v>460</v>
      </c>
      <c r="G1934" t="s">
        <v>43</v>
      </c>
      <c r="H1934" t="s">
        <v>44</v>
      </c>
      <c r="I1934" t="s">
        <v>17</v>
      </c>
      <c r="J1934">
        <v>0</v>
      </c>
      <c r="K1934" s="2">
        <f>MOD(NYR_Tbl[[#This Row],[tweet_created]],1)</f>
        <v>0.28194444444670808</v>
      </c>
      <c r="L1934" s="2">
        <f>MROUND(NYR_Tbl[[#This Row],[Time]],60/24/60)</f>
        <v>0.29166666666666663</v>
      </c>
      <c r="M1934" s="3">
        <f>INT(NYR_Tbl[[#This Row],[tweet_created]])</f>
        <v>42004</v>
      </c>
      <c r="N1934">
        <f>DAY(NYR_Tbl[[#This Row],[Date]])</f>
        <v>31</v>
      </c>
      <c r="O1934" s="4">
        <f>IF(NYR_Tbl[[#This Row],[retweet_count]]="",1,NYR_Tbl[[#This Row],[retweet_count]])</f>
        <v>0</v>
      </c>
    </row>
    <row r="1935" spans="1:15" x14ac:dyDescent="0.25">
      <c r="A1935" s="1">
        <v>42004.283333333333</v>
      </c>
      <c r="B1935" t="s">
        <v>3324</v>
      </c>
      <c r="C1935" t="s">
        <v>19</v>
      </c>
      <c r="D1935" t="s">
        <v>566</v>
      </c>
      <c r="E1935" t="s">
        <v>36</v>
      </c>
      <c r="F1935" t="s">
        <v>36</v>
      </c>
      <c r="G1935" t="s">
        <v>23</v>
      </c>
      <c r="H1935" t="s">
        <v>82</v>
      </c>
      <c r="I1935" t="s">
        <v>38</v>
      </c>
      <c r="J1935">
        <v>0</v>
      </c>
      <c r="K1935" s="2">
        <f>MOD(NYR_Tbl[[#This Row],[tweet_created]],1)</f>
        <v>0.28333333333284827</v>
      </c>
      <c r="L1935" s="2">
        <f>MROUND(NYR_Tbl[[#This Row],[Time]],60/24/60)</f>
        <v>0.29166666666666663</v>
      </c>
      <c r="M1935" s="3">
        <f>INT(NYR_Tbl[[#This Row],[tweet_created]])</f>
        <v>42004</v>
      </c>
      <c r="N1935">
        <f>DAY(NYR_Tbl[[#This Row],[Date]])</f>
        <v>31</v>
      </c>
      <c r="O1935" s="4">
        <f>IF(NYR_Tbl[[#This Row],[retweet_count]]="",1,NYR_Tbl[[#This Row],[retweet_count]])</f>
        <v>0</v>
      </c>
    </row>
    <row r="1936" spans="1:15" x14ac:dyDescent="0.25">
      <c r="A1936" s="1">
        <v>42004.283333333333</v>
      </c>
      <c r="B1936" t="s">
        <v>3325</v>
      </c>
      <c r="C1936" t="s">
        <v>26</v>
      </c>
      <c r="D1936" t="s">
        <v>453</v>
      </c>
      <c r="E1936" t="s">
        <v>3326</v>
      </c>
      <c r="F1936" t="s">
        <v>460</v>
      </c>
      <c r="G1936" t="s">
        <v>43</v>
      </c>
      <c r="I1936" t="s">
        <v>17</v>
      </c>
      <c r="K1936" s="2">
        <f>MOD(NYR_Tbl[[#This Row],[tweet_created]],1)</f>
        <v>0.28333333333284827</v>
      </c>
      <c r="L1936" s="2">
        <f>MROUND(NYR_Tbl[[#This Row],[Time]],60/24/60)</f>
        <v>0.29166666666666663</v>
      </c>
      <c r="M1936" s="3">
        <f>INT(NYR_Tbl[[#This Row],[tweet_created]])</f>
        <v>42004</v>
      </c>
      <c r="N1936">
        <f>DAY(NYR_Tbl[[#This Row],[Date]])</f>
        <v>31</v>
      </c>
      <c r="O1936" s="4">
        <f>IF(NYR_Tbl[[#This Row],[retweet_count]]="",1,NYR_Tbl[[#This Row],[retweet_count]])</f>
        <v>1</v>
      </c>
    </row>
    <row r="1937" spans="1:15" x14ac:dyDescent="0.25">
      <c r="A1937" s="1">
        <v>42004.28402777778</v>
      </c>
      <c r="B1937" t="s">
        <v>3327</v>
      </c>
      <c r="C1937" t="s">
        <v>19</v>
      </c>
      <c r="D1937" t="s">
        <v>20</v>
      </c>
      <c r="E1937" t="s">
        <v>900</v>
      </c>
      <c r="F1937" t="s">
        <v>745</v>
      </c>
      <c r="G1937" t="s">
        <v>15</v>
      </c>
      <c r="I1937" t="s">
        <v>17</v>
      </c>
      <c r="J1937">
        <v>0</v>
      </c>
      <c r="K1937" s="2">
        <f>MOD(NYR_Tbl[[#This Row],[tweet_created]],1)</f>
        <v>0.28402777777955635</v>
      </c>
      <c r="L1937" s="2">
        <f>MROUND(NYR_Tbl[[#This Row],[Time]],60/24/60)</f>
        <v>0.29166666666666663</v>
      </c>
      <c r="M1937" s="3">
        <f>INT(NYR_Tbl[[#This Row],[tweet_created]])</f>
        <v>42004</v>
      </c>
      <c r="N1937">
        <f>DAY(NYR_Tbl[[#This Row],[Date]])</f>
        <v>31</v>
      </c>
      <c r="O1937" s="4">
        <f>IF(NYR_Tbl[[#This Row],[retweet_count]]="",1,NYR_Tbl[[#This Row],[retweet_count]])</f>
        <v>0</v>
      </c>
    </row>
    <row r="1938" spans="1:15" x14ac:dyDescent="0.25">
      <c r="A1938" s="1">
        <v>42004.284722222219</v>
      </c>
      <c r="B1938" t="s">
        <v>3328</v>
      </c>
      <c r="C1938" t="s">
        <v>19</v>
      </c>
      <c r="D1938" t="s">
        <v>20</v>
      </c>
      <c r="E1938" t="s">
        <v>443</v>
      </c>
      <c r="F1938" t="s">
        <v>1671</v>
      </c>
      <c r="G1938" t="s">
        <v>49</v>
      </c>
      <c r="H1938" t="s">
        <v>24</v>
      </c>
      <c r="I1938" t="s">
        <v>17</v>
      </c>
      <c r="J1938">
        <v>4</v>
      </c>
      <c r="K1938" s="2">
        <f>MOD(NYR_Tbl[[#This Row],[tweet_created]],1)</f>
        <v>0.28472222221898846</v>
      </c>
      <c r="L1938" s="2">
        <f>MROUND(NYR_Tbl[[#This Row],[Time]],60/24/60)</f>
        <v>0.29166666666666663</v>
      </c>
      <c r="M1938" s="3">
        <f>INT(NYR_Tbl[[#This Row],[tweet_created]])</f>
        <v>42004</v>
      </c>
      <c r="N1938">
        <f>DAY(NYR_Tbl[[#This Row],[Date]])</f>
        <v>31</v>
      </c>
      <c r="O1938" s="4">
        <f>IF(NYR_Tbl[[#This Row],[retweet_count]]="",1,NYR_Tbl[[#This Row],[retweet_count]])</f>
        <v>4</v>
      </c>
    </row>
    <row r="1939" spans="1:15" x14ac:dyDescent="0.25">
      <c r="A1939" s="1">
        <v>42004.285416666666</v>
      </c>
      <c r="B1939" t="s">
        <v>3329</v>
      </c>
      <c r="C1939" t="s">
        <v>26</v>
      </c>
      <c r="D1939" t="s">
        <v>311</v>
      </c>
      <c r="E1939" t="s">
        <v>3330</v>
      </c>
      <c r="F1939" t="s">
        <v>220</v>
      </c>
      <c r="G1939" t="s">
        <v>23</v>
      </c>
      <c r="H1939" t="s">
        <v>82</v>
      </c>
      <c r="I1939" t="s">
        <v>17</v>
      </c>
      <c r="J1939">
        <v>0</v>
      </c>
      <c r="K1939" s="2">
        <f>MOD(NYR_Tbl[[#This Row],[tweet_created]],1)</f>
        <v>0.28541666666569654</v>
      </c>
      <c r="L1939" s="2">
        <f>MROUND(NYR_Tbl[[#This Row],[Time]],60/24/60)</f>
        <v>0.29166666666666663</v>
      </c>
      <c r="M1939" s="3">
        <f>INT(NYR_Tbl[[#This Row],[tweet_created]])</f>
        <v>42004</v>
      </c>
      <c r="N1939">
        <f>DAY(NYR_Tbl[[#This Row],[Date]])</f>
        <v>31</v>
      </c>
      <c r="O1939" s="4">
        <f>IF(NYR_Tbl[[#This Row],[retweet_count]]="",1,NYR_Tbl[[#This Row],[retweet_count]])</f>
        <v>0</v>
      </c>
    </row>
    <row r="1940" spans="1:15" x14ac:dyDescent="0.25">
      <c r="A1940" s="1">
        <v>42004.286111111112</v>
      </c>
      <c r="B1940" t="s">
        <v>3331</v>
      </c>
      <c r="C1940" t="s">
        <v>26</v>
      </c>
      <c r="D1940" t="s">
        <v>27</v>
      </c>
      <c r="E1940" t="s">
        <v>1224</v>
      </c>
      <c r="F1940" t="s">
        <v>1480</v>
      </c>
      <c r="G1940" t="s">
        <v>43</v>
      </c>
      <c r="H1940" t="s">
        <v>44</v>
      </c>
      <c r="I1940" t="s">
        <v>38</v>
      </c>
      <c r="J1940">
        <v>0</v>
      </c>
      <c r="K1940" s="2">
        <f>MOD(NYR_Tbl[[#This Row],[tweet_created]],1)</f>
        <v>0.28611111111240461</v>
      </c>
      <c r="L1940" s="2">
        <f>MROUND(NYR_Tbl[[#This Row],[Time]],60/24/60)</f>
        <v>0.29166666666666663</v>
      </c>
      <c r="M1940" s="3">
        <f>INT(NYR_Tbl[[#This Row],[tweet_created]])</f>
        <v>42004</v>
      </c>
      <c r="N1940">
        <f>DAY(NYR_Tbl[[#This Row],[Date]])</f>
        <v>31</v>
      </c>
      <c r="O1940" s="4">
        <f>IF(NYR_Tbl[[#This Row],[retweet_count]]="",1,NYR_Tbl[[#This Row],[retweet_count]])</f>
        <v>0</v>
      </c>
    </row>
    <row r="1941" spans="1:15" x14ac:dyDescent="0.25">
      <c r="A1941" s="1">
        <v>42004.287499999999</v>
      </c>
      <c r="B1941" t="s">
        <v>3332</v>
      </c>
      <c r="C1941" t="s">
        <v>26</v>
      </c>
      <c r="D1941" t="s">
        <v>453</v>
      </c>
      <c r="E1941" t="s">
        <v>395</v>
      </c>
      <c r="F1941" t="s">
        <v>3281</v>
      </c>
      <c r="G1941" t="s">
        <v>43</v>
      </c>
      <c r="H1941" t="s">
        <v>82</v>
      </c>
      <c r="I1941" t="s">
        <v>17</v>
      </c>
      <c r="J1941">
        <v>0</v>
      </c>
      <c r="K1941" s="2">
        <f>MOD(NYR_Tbl[[#This Row],[tweet_created]],1)</f>
        <v>0.28749999999854481</v>
      </c>
      <c r="L1941" s="2">
        <f>MROUND(NYR_Tbl[[#This Row],[Time]],60/24/60)</f>
        <v>0.29166666666666663</v>
      </c>
      <c r="M1941" s="3">
        <f>INT(NYR_Tbl[[#This Row],[tweet_created]])</f>
        <v>42004</v>
      </c>
      <c r="N1941">
        <f>DAY(NYR_Tbl[[#This Row],[Date]])</f>
        <v>31</v>
      </c>
      <c r="O1941" s="4">
        <f>IF(NYR_Tbl[[#This Row],[retweet_count]]="",1,NYR_Tbl[[#This Row],[retweet_count]])</f>
        <v>0</v>
      </c>
    </row>
    <row r="1942" spans="1:15" x14ac:dyDescent="0.25">
      <c r="A1942" s="1">
        <v>42004.287499999999</v>
      </c>
      <c r="B1942" t="s">
        <v>3333</v>
      </c>
      <c r="C1942" t="s">
        <v>26</v>
      </c>
      <c r="D1942" t="s">
        <v>46</v>
      </c>
      <c r="E1942" t="s">
        <v>355</v>
      </c>
      <c r="F1942" t="s">
        <v>460</v>
      </c>
      <c r="G1942" t="s">
        <v>43</v>
      </c>
      <c r="H1942" t="s">
        <v>82</v>
      </c>
      <c r="I1942" t="s">
        <v>38</v>
      </c>
      <c r="J1942">
        <v>0</v>
      </c>
      <c r="K1942" s="2">
        <f>MOD(NYR_Tbl[[#This Row],[tweet_created]],1)</f>
        <v>0.28749999999854481</v>
      </c>
      <c r="L1942" s="2">
        <f>MROUND(NYR_Tbl[[#This Row],[Time]],60/24/60)</f>
        <v>0.29166666666666663</v>
      </c>
      <c r="M1942" s="3">
        <f>INT(NYR_Tbl[[#This Row],[tweet_created]])</f>
        <v>42004</v>
      </c>
      <c r="N1942">
        <f>DAY(NYR_Tbl[[#This Row],[Date]])</f>
        <v>31</v>
      </c>
      <c r="O1942" s="4">
        <f>IF(NYR_Tbl[[#This Row],[retweet_count]]="",1,NYR_Tbl[[#This Row],[retweet_count]])</f>
        <v>0</v>
      </c>
    </row>
    <row r="1943" spans="1:15" x14ac:dyDescent="0.25">
      <c r="A1943" s="1">
        <v>42004.287499999999</v>
      </c>
      <c r="B1943" t="s">
        <v>3334</v>
      </c>
      <c r="C1943" t="s">
        <v>19</v>
      </c>
      <c r="D1943" t="s">
        <v>522</v>
      </c>
      <c r="E1943" t="s">
        <v>475</v>
      </c>
      <c r="F1943" t="s">
        <v>745</v>
      </c>
      <c r="G1943" t="s">
        <v>15</v>
      </c>
      <c r="I1943" t="s">
        <v>38</v>
      </c>
      <c r="J1943">
        <v>0</v>
      </c>
      <c r="K1943" s="2">
        <f>MOD(NYR_Tbl[[#This Row],[tweet_created]],1)</f>
        <v>0.28749999999854481</v>
      </c>
      <c r="L1943" s="2">
        <f>MROUND(NYR_Tbl[[#This Row],[Time]],60/24/60)</f>
        <v>0.29166666666666663</v>
      </c>
      <c r="M1943" s="3">
        <f>INT(NYR_Tbl[[#This Row],[tweet_created]])</f>
        <v>42004</v>
      </c>
      <c r="N1943">
        <f>DAY(NYR_Tbl[[#This Row],[Date]])</f>
        <v>31</v>
      </c>
      <c r="O1943" s="4">
        <f>IF(NYR_Tbl[[#This Row],[retweet_count]]="",1,NYR_Tbl[[#This Row],[retweet_count]])</f>
        <v>0</v>
      </c>
    </row>
    <row r="1944" spans="1:15" x14ac:dyDescent="0.25">
      <c r="A1944" s="1">
        <v>42004.288194444445</v>
      </c>
      <c r="B1944" t="s">
        <v>3335</v>
      </c>
      <c r="C1944" t="s">
        <v>26</v>
      </c>
      <c r="D1944" t="s">
        <v>453</v>
      </c>
      <c r="E1944" t="s">
        <v>3336</v>
      </c>
      <c r="F1944" t="s">
        <v>63</v>
      </c>
      <c r="G1944" t="s">
        <v>49</v>
      </c>
      <c r="H1944" t="s">
        <v>24</v>
      </c>
      <c r="I1944" t="s">
        <v>17</v>
      </c>
      <c r="J1944">
        <v>0</v>
      </c>
      <c r="K1944" s="2">
        <f>MOD(NYR_Tbl[[#This Row],[tweet_created]],1)</f>
        <v>0.28819444444525288</v>
      </c>
      <c r="L1944" s="2">
        <f>MROUND(NYR_Tbl[[#This Row],[Time]],60/24/60)</f>
        <v>0.29166666666666663</v>
      </c>
      <c r="M1944" s="3">
        <f>INT(NYR_Tbl[[#This Row],[tweet_created]])</f>
        <v>42004</v>
      </c>
      <c r="N1944">
        <f>DAY(NYR_Tbl[[#This Row],[Date]])</f>
        <v>31</v>
      </c>
      <c r="O1944" s="4">
        <f>IF(NYR_Tbl[[#This Row],[retweet_count]]="",1,NYR_Tbl[[#This Row],[retweet_count]])</f>
        <v>0</v>
      </c>
    </row>
    <row r="1945" spans="1:15" x14ac:dyDescent="0.25">
      <c r="A1945" s="1">
        <v>42004.288194444445</v>
      </c>
      <c r="B1945" t="s">
        <v>3337</v>
      </c>
      <c r="C1945" t="s">
        <v>26</v>
      </c>
      <c r="D1945" t="s">
        <v>106</v>
      </c>
      <c r="E1945" t="s">
        <v>3338</v>
      </c>
      <c r="F1945" t="s">
        <v>270</v>
      </c>
      <c r="G1945" t="s">
        <v>23</v>
      </c>
      <c r="I1945" t="s">
        <v>17</v>
      </c>
      <c r="J1945">
        <v>1</v>
      </c>
      <c r="K1945" s="2">
        <f>MOD(NYR_Tbl[[#This Row],[tweet_created]],1)</f>
        <v>0.28819444444525288</v>
      </c>
      <c r="L1945" s="2">
        <f>MROUND(NYR_Tbl[[#This Row],[Time]],60/24/60)</f>
        <v>0.29166666666666663</v>
      </c>
      <c r="M1945" s="3">
        <f>INT(NYR_Tbl[[#This Row],[tweet_created]])</f>
        <v>42004</v>
      </c>
      <c r="N1945">
        <f>DAY(NYR_Tbl[[#This Row],[Date]])</f>
        <v>31</v>
      </c>
      <c r="O1945" s="4">
        <f>IF(NYR_Tbl[[#This Row],[retweet_count]]="",1,NYR_Tbl[[#This Row],[retweet_count]])</f>
        <v>1</v>
      </c>
    </row>
    <row r="1946" spans="1:15" x14ac:dyDescent="0.25">
      <c r="A1946" s="1">
        <v>42004.288888888892</v>
      </c>
      <c r="B1946" t="s">
        <v>3339</v>
      </c>
      <c r="C1946" t="s">
        <v>26</v>
      </c>
      <c r="D1946" t="s">
        <v>609</v>
      </c>
      <c r="E1946" t="s">
        <v>1254</v>
      </c>
      <c r="F1946" t="s">
        <v>1254</v>
      </c>
      <c r="G1946" t="s">
        <v>23</v>
      </c>
      <c r="H1946" t="s">
        <v>24</v>
      </c>
      <c r="I1946" t="s">
        <v>38</v>
      </c>
      <c r="J1946">
        <v>8</v>
      </c>
      <c r="K1946" s="2">
        <f>MOD(NYR_Tbl[[#This Row],[tweet_created]],1)</f>
        <v>0.28888888889196096</v>
      </c>
      <c r="L1946" s="2">
        <f>MROUND(NYR_Tbl[[#This Row],[Time]],60/24/60)</f>
        <v>0.29166666666666663</v>
      </c>
      <c r="M1946" s="3">
        <f>INT(NYR_Tbl[[#This Row],[tweet_created]])</f>
        <v>42004</v>
      </c>
      <c r="N1946">
        <f>DAY(NYR_Tbl[[#This Row],[Date]])</f>
        <v>31</v>
      </c>
      <c r="O1946" s="4">
        <f>IF(NYR_Tbl[[#This Row],[retweet_count]]="",1,NYR_Tbl[[#This Row],[retweet_count]])</f>
        <v>8</v>
      </c>
    </row>
    <row r="1947" spans="1:15" x14ac:dyDescent="0.25">
      <c r="A1947" s="1">
        <v>42004.289583333331</v>
      </c>
      <c r="B1947" t="s">
        <v>3340</v>
      </c>
      <c r="C1947" t="s">
        <v>26</v>
      </c>
      <c r="D1947" t="s">
        <v>27</v>
      </c>
      <c r="E1947" t="s">
        <v>3341</v>
      </c>
      <c r="F1947" t="s">
        <v>7564</v>
      </c>
      <c r="G1947" t="s">
        <v>49</v>
      </c>
      <c r="H1947" t="s">
        <v>82</v>
      </c>
      <c r="I1947" t="s">
        <v>17</v>
      </c>
      <c r="J1947">
        <v>0</v>
      </c>
      <c r="K1947" s="2">
        <f>MOD(NYR_Tbl[[#This Row],[tweet_created]],1)</f>
        <v>0.28958333333139308</v>
      </c>
      <c r="L1947" s="2">
        <f>MROUND(NYR_Tbl[[#This Row],[Time]],60/24/60)</f>
        <v>0.29166666666666663</v>
      </c>
      <c r="M1947" s="3">
        <f>INT(NYR_Tbl[[#This Row],[tweet_created]])</f>
        <v>42004</v>
      </c>
      <c r="N1947">
        <f>DAY(NYR_Tbl[[#This Row],[Date]])</f>
        <v>31</v>
      </c>
      <c r="O1947" s="4">
        <f>IF(NYR_Tbl[[#This Row],[retweet_count]]="",1,NYR_Tbl[[#This Row],[retweet_count]])</f>
        <v>0</v>
      </c>
    </row>
    <row r="1948" spans="1:15" x14ac:dyDescent="0.25">
      <c r="A1948" s="1">
        <v>42004.290277777778</v>
      </c>
      <c r="B1948" t="s">
        <v>3342</v>
      </c>
      <c r="C1948" t="s">
        <v>19</v>
      </c>
      <c r="D1948" t="s">
        <v>685</v>
      </c>
      <c r="E1948" t="s">
        <v>1180</v>
      </c>
      <c r="F1948" t="s">
        <v>220</v>
      </c>
      <c r="G1948" t="s">
        <v>23</v>
      </c>
      <c r="H1948" t="s">
        <v>24</v>
      </c>
      <c r="I1948" t="s">
        <v>17</v>
      </c>
      <c r="J1948">
        <v>0</v>
      </c>
      <c r="K1948" s="2">
        <f>MOD(NYR_Tbl[[#This Row],[tweet_created]],1)</f>
        <v>0.29027777777810115</v>
      </c>
      <c r="L1948" s="2">
        <f>MROUND(NYR_Tbl[[#This Row],[Time]],60/24/60)</f>
        <v>0.29166666666666663</v>
      </c>
      <c r="M1948" s="3">
        <f>INT(NYR_Tbl[[#This Row],[tweet_created]])</f>
        <v>42004</v>
      </c>
      <c r="N1948">
        <f>DAY(NYR_Tbl[[#This Row],[Date]])</f>
        <v>31</v>
      </c>
      <c r="O1948" s="4">
        <f>IF(NYR_Tbl[[#This Row],[retweet_count]]="",1,NYR_Tbl[[#This Row],[retweet_count]])</f>
        <v>0</v>
      </c>
    </row>
    <row r="1949" spans="1:15" x14ac:dyDescent="0.25">
      <c r="A1949" s="1">
        <v>42004.290972222225</v>
      </c>
      <c r="B1949" t="s">
        <v>3343</v>
      </c>
      <c r="C1949" t="s">
        <v>26</v>
      </c>
      <c r="D1949" t="s">
        <v>27</v>
      </c>
      <c r="E1949" t="s">
        <v>220</v>
      </c>
      <c r="F1949" t="s">
        <v>220</v>
      </c>
      <c r="G1949" t="s">
        <v>23</v>
      </c>
      <c r="I1949" t="s">
        <v>17</v>
      </c>
      <c r="J1949">
        <v>0</v>
      </c>
      <c r="K1949" s="2">
        <f>MOD(NYR_Tbl[[#This Row],[tweet_created]],1)</f>
        <v>0.29097222222480923</v>
      </c>
      <c r="L1949" s="2">
        <f>MROUND(NYR_Tbl[[#This Row],[Time]],60/24/60)</f>
        <v>0.29166666666666663</v>
      </c>
      <c r="M1949" s="3">
        <f>INT(NYR_Tbl[[#This Row],[tweet_created]])</f>
        <v>42004</v>
      </c>
      <c r="N1949">
        <f>DAY(NYR_Tbl[[#This Row],[Date]])</f>
        <v>31</v>
      </c>
      <c r="O1949" s="4">
        <f>IF(NYR_Tbl[[#This Row],[retweet_count]]="",1,NYR_Tbl[[#This Row],[retweet_count]])</f>
        <v>0</v>
      </c>
    </row>
    <row r="1950" spans="1:15" x14ac:dyDescent="0.25">
      <c r="A1950" s="1">
        <v>42004.290972222225</v>
      </c>
      <c r="B1950" t="s">
        <v>3344</v>
      </c>
      <c r="C1950" t="s">
        <v>26</v>
      </c>
      <c r="D1950" t="s">
        <v>46</v>
      </c>
      <c r="E1950" t="s">
        <v>220</v>
      </c>
      <c r="F1950" t="s">
        <v>220</v>
      </c>
      <c r="G1950" t="s">
        <v>23</v>
      </c>
      <c r="H1950" t="s">
        <v>82</v>
      </c>
      <c r="I1950" t="s">
        <v>38</v>
      </c>
      <c r="J1950">
        <v>0</v>
      </c>
      <c r="K1950" s="2">
        <f>MOD(NYR_Tbl[[#This Row],[tweet_created]],1)</f>
        <v>0.29097222222480923</v>
      </c>
      <c r="L1950" s="2">
        <f>MROUND(NYR_Tbl[[#This Row],[Time]],60/24/60)</f>
        <v>0.29166666666666663</v>
      </c>
      <c r="M1950" s="3">
        <f>INT(NYR_Tbl[[#This Row],[tweet_created]])</f>
        <v>42004</v>
      </c>
      <c r="N1950">
        <f>DAY(NYR_Tbl[[#This Row],[Date]])</f>
        <v>31</v>
      </c>
      <c r="O1950" s="4">
        <f>IF(NYR_Tbl[[#This Row],[retweet_count]]="",1,NYR_Tbl[[#This Row],[retweet_count]])</f>
        <v>0</v>
      </c>
    </row>
    <row r="1951" spans="1:15" x14ac:dyDescent="0.25">
      <c r="A1951" s="1">
        <v>42004.290972222225</v>
      </c>
      <c r="B1951" t="s">
        <v>3345</v>
      </c>
      <c r="C1951" t="s">
        <v>26</v>
      </c>
      <c r="D1951" t="s">
        <v>224</v>
      </c>
      <c r="E1951" t="s">
        <v>3346</v>
      </c>
      <c r="F1951" t="s">
        <v>7563</v>
      </c>
      <c r="G1951" t="s">
        <v>49</v>
      </c>
      <c r="I1951" t="s">
        <v>38</v>
      </c>
      <c r="J1951">
        <v>0</v>
      </c>
      <c r="K1951" s="2">
        <f>MOD(NYR_Tbl[[#This Row],[tweet_created]],1)</f>
        <v>0.29097222222480923</v>
      </c>
      <c r="L1951" s="2">
        <f>MROUND(NYR_Tbl[[#This Row],[Time]],60/24/60)</f>
        <v>0.29166666666666663</v>
      </c>
      <c r="M1951" s="3">
        <f>INT(NYR_Tbl[[#This Row],[tweet_created]])</f>
        <v>42004</v>
      </c>
      <c r="N1951">
        <f>DAY(NYR_Tbl[[#This Row],[Date]])</f>
        <v>31</v>
      </c>
      <c r="O1951" s="4">
        <f>IF(NYR_Tbl[[#This Row],[retweet_count]]="",1,NYR_Tbl[[#This Row],[retweet_count]])</f>
        <v>0</v>
      </c>
    </row>
    <row r="1952" spans="1:15" x14ac:dyDescent="0.25">
      <c r="A1952" s="1">
        <v>42004.290972222225</v>
      </c>
      <c r="B1952" t="s">
        <v>3347</v>
      </c>
      <c r="C1952" t="s">
        <v>11</v>
      </c>
      <c r="D1952" t="s">
        <v>66</v>
      </c>
      <c r="E1952" t="s">
        <v>3348</v>
      </c>
      <c r="F1952" t="s">
        <v>460</v>
      </c>
      <c r="G1952" t="s">
        <v>43</v>
      </c>
      <c r="H1952" t="s">
        <v>93</v>
      </c>
      <c r="I1952" t="s">
        <v>38</v>
      </c>
      <c r="K1952" s="2">
        <f>MOD(NYR_Tbl[[#This Row],[tweet_created]],1)</f>
        <v>0.29097222222480923</v>
      </c>
      <c r="L1952" s="2">
        <f>MROUND(NYR_Tbl[[#This Row],[Time]],60/24/60)</f>
        <v>0.29166666666666663</v>
      </c>
      <c r="M1952" s="3">
        <f>INT(NYR_Tbl[[#This Row],[tweet_created]])</f>
        <v>42004</v>
      </c>
      <c r="N1952">
        <f>DAY(NYR_Tbl[[#This Row],[Date]])</f>
        <v>31</v>
      </c>
      <c r="O1952" s="4">
        <f>IF(NYR_Tbl[[#This Row],[retweet_count]]="",1,NYR_Tbl[[#This Row],[retweet_count]])</f>
        <v>1</v>
      </c>
    </row>
    <row r="1953" spans="1:15" x14ac:dyDescent="0.25">
      <c r="A1953" s="1">
        <v>42004.293749999997</v>
      </c>
      <c r="B1953" t="s">
        <v>3349</v>
      </c>
      <c r="C1953" t="s">
        <v>114</v>
      </c>
      <c r="D1953" t="s">
        <v>115</v>
      </c>
      <c r="E1953" t="s">
        <v>355</v>
      </c>
      <c r="F1953" t="s">
        <v>460</v>
      </c>
      <c r="G1953" t="s">
        <v>43</v>
      </c>
      <c r="H1953" t="s">
        <v>82</v>
      </c>
      <c r="I1953" t="s">
        <v>38</v>
      </c>
      <c r="J1953">
        <v>1</v>
      </c>
      <c r="K1953" s="2">
        <f>MOD(NYR_Tbl[[#This Row],[tweet_created]],1)</f>
        <v>0.29374999999708962</v>
      </c>
      <c r="L1953" s="2">
        <f>MROUND(NYR_Tbl[[#This Row],[Time]],60/24/60)</f>
        <v>0.29166666666666663</v>
      </c>
      <c r="M1953" s="3">
        <f>INT(NYR_Tbl[[#This Row],[tweet_created]])</f>
        <v>42004</v>
      </c>
      <c r="N1953">
        <f>DAY(NYR_Tbl[[#This Row],[Date]])</f>
        <v>31</v>
      </c>
      <c r="O1953" s="4">
        <f>IF(NYR_Tbl[[#This Row],[retweet_count]]="",1,NYR_Tbl[[#This Row],[retweet_count]])</f>
        <v>1</v>
      </c>
    </row>
    <row r="1954" spans="1:15" x14ac:dyDescent="0.25">
      <c r="A1954" s="1">
        <v>42004.294444444444</v>
      </c>
      <c r="B1954" t="s">
        <v>3350</v>
      </c>
      <c r="C1954" t="s">
        <v>26</v>
      </c>
      <c r="D1954" t="s">
        <v>46</v>
      </c>
      <c r="E1954" t="s">
        <v>731</v>
      </c>
      <c r="F1954" t="s">
        <v>731</v>
      </c>
      <c r="G1954" t="s">
        <v>43</v>
      </c>
      <c r="I1954" t="s">
        <v>38</v>
      </c>
      <c r="J1954">
        <v>0</v>
      </c>
      <c r="K1954" s="2">
        <f>MOD(NYR_Tbl[[#This Row],[tweet_created]],1)</f>
        <v>0.29444444444379769</v>
      </c>
      <c r="L1954" s="2">
        <f>MROUND(NYR_Tbl[[#This Row],[Time]],60/24/60)</f>
        <v>0.29166666666666663</v>
      </c>
      <c r="M1954" s="3">
        <f>INT(NYR_Tbl[[#This Row],[tweet_created]])</f>
        <v>42004</v>
      </c>
      <c r="N1954">
        <f>DAY(NYR_Tbl[[#This Row],[Date]])</f>
        <v>31</v>
      </c>
      <c r="O1954" s="4">
        <f>IF(NYR_Tbl[[#This Row],[retweet_count]]="",1,NYR_Tbl[[#This Row],[retweet_count]])</f>
        <v>0</v>
      </c>
    </row>
    <row r="1955" spans="1:15" x14ac:dyDescent="0.25">
      <c r="A1955" s="1">
        <v>42004.294444444444</v>
      </c>
      <c r="B1955" t="s">
        <v>3351</v>
      </c>
      <c r="C1955" t="s">
        <v>26</v>
      </c>
      <c r="D1955" t="s">
        <v>35</v>
      </c>
      <c r="E1955" t="s">
        <v>3352</v>
      </c>
      <c r="F1955" t="s">
        <v>1762</v>
      </c>
      <c r="G1955" t="s">
        <v>49</v>
      </c>
      <c r="H1955" t="s">
        <v>82</v>
      </c>
      <c r="I1955" t="s">
        <v>17</v>
      </c>
      <c r="K1955" s="2">
        <f>MOD(NYR_Tbl[[#This Row],[tweet_created]],1)</f>
        <v>0.29444444444379769</v>
      </c>
      <c r="L1955" s="2">
        <f>MROUND(NYR_Tbl[[#This Row],[Time]],60/24/60)</f>
        <v>0.29166666666666663</v>
      </c>
      <c r="M1955" s="3">
        <f>INT(NYR_Tbl[[#This Row],[tweet_created]])</f>
        <v>42004</v>
      </c>
      <c r="N1955">
        <f>DAY(NYR_Tbl[[#This Row],[Date]])</f>
        <v>31</v>
      </c>
      <c r="O1955" s="4">
        <f>IF(NYR_Tbl[[#This Row],[retweet_count]]="",1,NYR_Tbl[[#This Row],[retweet_count]])</f>
        <v>1</v>
      </c>
    </row>
    <row r="1956" spans="1:15" x14ac:dyDescent="0.25">
      <c r="A1956" s="1">
        <v>42004.29583333333</v>
      </c>
      <c r="B1956" t="s">
        <v>3353</v>
      </c>
      <c r="C1956" t="s">
        <v>11</v>
      </c>
      <c r="D1956" t="s">
        <v>66</v>
      </c>
      <c r="E1956" t="s">
        <v>465</v>
      </c>
      <c r="F1956" t="s">
        <v>270</v>
      </c>
      <c r="G1956" t="s">
        <v>23</v>
      </c>
      <c r="H1956" t="s">
        <v>24</v>
      </c>
      <c r="I1956" t="s">
        <v>17</v>
      </c>
      <c r="K1956" s="2">
        <f>MOD(NYR_Tbl[[#This Row],[tweet_created]],1)</f>
        <v>0.29583333332993789</v>
      </c>
      <c r="L1956" s="2">
        <f>MROUND(NYR_Tbl[[#This Row],[Time]],60/24/60)</f>
        <v>0.29166666666666663</v>
      </c>
      <c r="M1956" s="3">
        <f>INT(NYR_Tbl[[#This Row],[tweet_created]])</f>
        <v>42004</v>
      </c>
      <c r="N1956">
        <f>DAY(NYR_Tbl[[#This Row],[Date]])</f>
        <v>31</v>
      </c>
      <c r="O1956" s="4">
        <f>IF(NYR_Tbl[[#This Row],[retweet_count]]="",1,NYR_Tbl[[#This Row],[retweet_count]])</f>
        <v>1</v>
      </c>
    </row>
    <row r="1957" spans="1:15" x14ac:dyDescent="0.25">
      <c r="A1957" s="1">
        <v>42004.296527777777</v>
      </c>
      <c r="B1957" t="s">
        <v>3354</v>
      </c>
      <c r="C1957" t="s">
        <v>26</v>
      </c>
      <c r="D1957" t="s">
        <v>97</v>
      </c>
      <c r="E1957" t="s">
        <v>245</v>
      </c>
      <c r="F1957" t="s">
        <v>745</v>
      </c>
      <c r="G1957" t="s">
        <v>15</v>
      </c>
      <c r="H1957" t="s">
        <v>16</v>
      </c>
      <c r="I1957" t="s">
        <v>17</v>
      </c>
      <c r="J1957">
        <v>0</v>
      </c>
      <c r="K1957" s="2">
        <f>MOD(NYR_Tbl[[#This Row],[tweet_created]],1)</f>
        <v>0.29652777777664596</v>
      </c>
      <c r="L1957" s="2">
        <f>MROUND(NYR_Tbl[[#This Row],[Time]],60/24/60)</f>
        <v>0.29166666666666663</v>
      </c>
      <c r="M1957" s="3">
        <f>INT(NYR_Tbl[[#This Row],[tweet_created]])</f>
        <v>42004</v>
      </c>
      <c r="N1957">
        <f>DAY(NYR_Tbl[[#This Row],[Date]])</f>
        <v>31</v>
      </c>
      <c r="O1957" s="4">
        <f>IF(NYR_Tbl[[#This Row],[retweet_count]]="",1,NYR_Tbl[[#This Row],[retweet_count]])</f>
        <v>0</v>
      </c>
    </row>
    <row r="1958" spans="1:15" x14ac:dyDescent="0.25">
      <c r="A1958" s="1">
        <v>42004.297222222223</v>
      </c>
      <c r="B1958" t="s">
        <v>3355</v>
      </c>
      <c r="C1958" t="s">
        <v>75</v>
      </c>
      <c r="D1958" t="s">
        <v>442</v>
      </c>
      <c r="E1958" t="s">
        <v>1405</v>
      </c>
      <c r="F1958" t="s">
        <v>1405</v>
      </c>
      <c r="G1958" t="s">
        <v>23</v>
      </c>
      <c r="I1958" t="s">
        <v>17</v>
      </c>
      <c r="J1958">
        <v>0</v>
      </c>
      <c r="K1958" s="2">
        <f>MOD(NYR_Tbl[[#This Row],[tweet_created]],1)</f>
        <v>0.29722222222335404</v>
      </c>
      <c r="L1958" s="2">
        <f>MROUND(NYR_Tbl[[#This Row],[Time]],60/24/60)</f>
        <v>0.29166666666666663</v>
      </c>
      <c r="M1958" s="3">
        <f>INT(NYR_Tbl[[#This Row],[tweet_created]])</f>
        <v>42004</v>
      </c>
      <c r="N1958">
        <f>DAY(NYR_Tbl[[#This Row],[Date]])</f>
        <v>31</v>
      </c>
      <c r="O1958" s="4">
        <f>IF(NYR_Tbl[[#This Row],[retweet_count]]="",1,NYR_Tbl[[#This Row],[retweet_count]])</f>
        <v>0</v>
      </c>
    </row>
    <row r="1959" spans="1:15" x14ac:dyDescent="0.25">
      <c r="A1959" s="1">
        <v>42004.29791666667</v>
      </c>
      <c r="B1959" t="s">
        <v>3356</v>
      </c>
      <c r="C1959" t="s">
        <v>19</v>
      </c>
      <c r="D1959" t="s">
        <v>35</v>
      </c>
      <c r="E1959" t="s">
        <v>688</v>
      </c>
      <c r="F1959" t="s">
        <v>1026</v>
      </c>
      <c r="G1959" t="s">
        <v>23</v>
      </c>
      <c r="H1959" t="s">
        <v>82</v>
      </c>
      <c r="I1959" t="s">
        <v>17</v>
      </c>
      <c r="J1959">
        <v>0</v>
      </c>
      <c r="K1959" s="2">
        <f>MOD(NYR_Tbl[[#This Row],[tweet_created]],1)</f>
        <v>0.29791666667006211</v>
      </c>
      <c r="L1959" s="2">
        <f>MROUND(NYR_Tbl[[#This Row],[Time]],60/24/60)</f>
        <v>0.29166666666666663</v>
      </c>
      <c r="M1959" s="3">
        <f>INT(NYR_Tbl[[#This Row],[tweet_created]])</f>
        <v>42004</v>
      </c>
      <c r="N1959">
        <f>DAY(NYR_Tbl[[#This Row],[Date]])</f>
        <v>31</v>
      </c>
      <c r="O1959" s="4">
        <f>IF(NYR_Tbl[[#This Row],[retweet_count]]="",1,NYR_Tbl[[#This Row],[retweet_count]])</f>
        <v>0</v>
      </c>
    </row>
    <row r="1960" spans="1:15" x14ac:dyDescent="0.25">
      <c r="A1960" s="1">
        <v>42004.298611111109</v>
      </c>
      <c r="B1960" t="s">
        <v>3357</v>
      </c>
      <c r="C1960" t="s">
        <v>19</v>
      </c>
      <c r="D1960" t="s">
        <v>718</v>
      </c>
      <c r="E1960" t="s">
        <v>711</v>
      </c>
      <c r="F1960" t="s">
        <v>3281</v>
      </c>
      <c r="G1960" t="s">
        <v>43</v>
      </c>
      <c r="H1960" t="s">
        <v>93</v>
      </c>
      <c r="I1960" t="s">
        <v>38</v>
      </c>
      <c r="J1960">
        <v>0</v>
      </c>
      <c r="K1960" s="2">
        <f>MOD(NYR_Tbl[[#This Row],[tweet_created]],1)</f>
        <v>0.29861111110949423</v>
      </c>
      <c r="L1960" s="2">
        <f>MROUND(NYR_Tbl[[#This Row],[Time]],60/24/60)</f>
        <v>0.29166666666666663</v>
      </c>
      <c r="M1960" s="3">
        <f>INT(NYR_Tbl[[#This Row],[tweet_created]])</f>
        <v>42004</v>
      </c>
      <c r="N1960">
        <f>DAY(NYR_Tbl[[#This Row],[Date]])</f>
        <v>31</v>
      </c>
      <c r="O1960" s="4">
        <f>IF(NYR_Tbl[[#This Row],[retweet_count]]="",1,NYR_Tbl[[#This Row],[retweet_count]])</f>
        <v>0</v>
      </c>
    </row>
    <row r="1961" spans="1:15" x14ac:dyDescent="0.25">
      <c r="A1961" s="1">
        <v>42004.299305555556</v>
      </c>
      <c r="B1961" t="s">
        <v>3358</v>
      </c>
      <c r="C1961" t="s">
        <v>26</v>
      </c>
      <c r="D1961" t="s">
        <v>311</v>
      </c>
      <c r="E1961" t="s">
        <v>956</v>
      </c>
      <c r="F1961" t="s">
        <v>1762</v>
      </c>
      <c r="G1961" t="s">
        <v>49</v>
      </c>
      <c r="H1961" t="s">
        <v>82</v>
      </c>
      <c r="I1961" t="s">
        <v>17</v>
      </c>
      <c r="J1961">
        <v>0</v>
      </c>
      <c r="K1961" s="2">
        <f>MOD(NYR_Tbl[[#This Row],[tweet_created]],1)</f>
        <v>0.29930555555620231</v>
      </c>
      <c r="L1961" s="2">
        <f>MROUND(NYR_Tbl[[#This Row],[Time]],60/24/60)</f>
        <v>0.29166666666666663</v>
      </c>
      <c r="M1961" s="3">
        <f>INT(NYR_Tbl[[#This Row],[tweet_created]])</f>
        <v>42004</v>
      </c>
      <c r="N1961">
        <f>DAY(NYR_Tbl[[#This Row],[Date]])</f>
        <v>31</v>
      </c>
      <c r="O1961" s="4">
        <f>IF(NYR_Tbl[[#This Row],[retweet_count]]="",1,NYR_Tbl[[#This Row],[retweet_count]])</f>
        <v>0</v>
      </c>
    </row>
    <row r="1962" spans="1:15" x14ac:dyDescent="0.25">
      <c r="A1962" s="1">
        <v>42004.3</v>
      </c>
      <c r="B1962" t="s">
        <v>3359</v>
      </c>
      <c r="C1962" t="s">
        <v>26</v>
      </c>
      <c r="D1962" t="s">
        <v>46</v>
      </c>
      <c r="E1962" t="s">
        <v>199</v>
      </c>
      <c r="F1962" t="s">
        <v>63</v>
      </c>
      <c r="G1962" t="s">
        <v>49</v>
      </c>
      <c r="H1962" t="s">
        <v>24</v>
      </c>
      <c r="I1962" t="s">
        <v>17</v>
      </c>
      <c r="J1962">
        <v>0</v>
      </c>
      <c r="K1962" s="2">
        <f>MOD(NYR_Tbl[[#This Row],[tweet_created]],1)</f>
        <v>0.30000000000291038</v>
      </c>
      <c r="L1962" s="2">
        <f>MROUND(NYR_Tbl[[#This Row],[Time]],60/24/60)</f>
        <v>0.29166666666666663</v>
      </c>
      <c r="M1962" s="3">
        <f>INT(NYR_Tbl[[#This Row],[tweet_created]])</f>
        <v>42004</v>
      </c>
      <c r="N1962">
        <f>DAY(NYR_Tbl[[#This Row],[Date]])</f>
        <v>31</v>
      </c>
      <c r="O1962" s="4">
        <f>IF(NYR_Tbl[[#This Row],[retweet_count]]="",1,NYR_Tbl[[#This Row],[retweet_count]])</f>
        <v>0</v>
      </c>
    </row>
    <row r="1963" spans="1:15" x14ac:dyDescent="0.25">
      <c r="A1963" s="1">
        <v>42004.301388888889</v>
      </c>
      <c r="B1963" t="s">
        <v>3360</v>
      </c>
      <c r="C1963" t="s">
        <v>19</v>
      </c>
      <c r="D1963" t="s">
        <v>40</v>
      </c>
      <c r="E1963" t="s">
        <v>1186</v>
      </c>
      <c r="F1963" t="s">
        <v>838</v>
      </c>
      <c r="G1963" t="s">
        <v>23</v>
      </c>
      <c r="H1963" t="s">
        <v>24</v>
      </c>
      <c r="I1963" t="s">
        <v>38</v>
      </c>
      <c r="K1963" s="2">
        <f>MOD(NYR_Tbl[[#This Row],[tweet_created]],1)</f>
        <v>0.30138888888905058</v>
      </c>
      <c r="L1963" s="2">
        <f>MROUND(NYR_Tbl[[#This Row],[Time]],60/24/60)</f>
        <v>0.29166666666666663</v>
      </c>
      <c r="M1963" s="3">
        <f>INT(NYR_Tbl[[#This Row],[tweet_created]])</f>
        <v>42004</v>
      </c>
      <c r="N1963">
        <f>DAY(NYR_Tbl[[#This Row],[Date]])</f>
        <v>31</v>
      </c>
      <c r="O1963" s="4">
        <f>IF(NYR_Tbl[[#This Row],[retweet_count]]="",1,NYR_Tbl[[#This Row],[retweet_count]])</f>
        <v>1</v>
      </c>
    </row>
    <row r="1964" spans="1:15" x14ac:dyDescent="0.25">
      <c r="A1964" s="1">
        <v>42004.302083333336</v>
      </c>
      <c r="B1964" t="s">
        <v>3361</v>
      </c>
      <c r="C1964" t="s">
        <v>11</v>
      </c>
      <c r="D1964" t="s">
        <v>1105</v>
      </c>
      <c r="E1964" t="s">
        <v>2576</v>
      </c>
      <c r="F1964" t="s">
        <v>745</v>
      </c>
      <c r="G1964" t="s">
        <v>15</v>
      </c>
      <c r="H1964" t="s">
        <v>16</v>
      </c>
      <c r="I1964" t="s">
        <v>17</v>
      </c>
      <c r="J1964">
        <v>0</v>
      </c>
      <c r="K1964" s="2">
        <f>MOD(NYR_Tbl[[#This Row],[tweet_created]],1)</f>
        <v>0.30208333333575865</v>
      </c>
      <c r="L1964" s="2">
        <f>MROUND(NYR_Tbl[[#This Row],[Time]],60/24/60)</f>
        <v>0.29166666666666663</v>
      </c>
      <c r="M1964" s="3">
        <f>INT(NYR_Tbl[[#This Row],[tweet_created]])</f>
        <v>42004</v>
      </c>
      <c r="N1964">
        <f>DAY(NYR_Tbl[[#This Row],[Date]])</f>
        <v>31</v>
      </c>
      <c r="O1964" s="4">
        <f>IF(NYR_Tbl[[#This Row],[retweet_count]]="",1,NYR_Tbl[[#This Row],[retweet_count]])</f>
        <v>0</v>
      </c>
    </row>
    <row r="1965" spans="1:15" x14ac:dyDescent="0.25">
      <c r="A1965" s="1">
        <v>42004.302777777775</v>
      </c>
      <c r="B1965" t="s">
        <v>3362</v>
      </c>
      <c r="C1965" t="s">
        <v>26</v>
      </c>
      <c r="D1965" t="s">
        <v>46</v>
      </c>
      <c r="E1965" t="s">
        <v>1224</v>
      </c>
      <c r="F1965" t="s">
        <v>1480</v>
      </c>
      <c r="G1965" t="s">
        <v>43</v>
      </c>
      <c r="H1965" t="s">
        <v>82</v>
      </c>
      <c r="I1965" t="s">
        <v>17</v>
      </c>
      <c r="J1965">
        <v>2</v>
      </c>
      <c r="K1965" s="2">
        <f>MOD(NYR_Tbl[[#This Row],[tweet_created]],1)</f>
        <v>0.30277777777519077</v>
      </c>
      <c r="L1965" s="2">
        <f>MROUND(NYR_Tbl[[#This Row],[Time]],60/24/60)</f>
        <v>0.29166666666666663</v>
      </c>
      <c r="M1965" s="3">
        <f>INT(NYR_Tbl[[#This Row],[tweet_created]])</f>
        <v>42004</v>
      </c>
      <c r="N1965">
        <f>DAY(NYR_Tbl[[#This Row],[Date]])</f>
        <v>31</v>
      </c>
      <c r="O1965" s="4">
        <f>IF(NYR_Tbl[[#This Row],[retweet_count]]="",1,NYR_Tbl[[#This Row],[retweet_count]])</f>
        <v>2</v>
      </c>
    </row>
    <row r="1966" spans="1:15" x14ac:dyDescent="0.25">
      <c r="A1966" s="1">
        <v>42004.304861111108</v>
      </c>
      <c r="B1966" t="s">
        <v>3363</v>
      </c>
      <c r="C1966" t="s">
        <v>26</v>
      </c>
      <c r="D1966" t="s">
        <v>106</v>
      </c>
      <c r="E1966" t="s">
        <v>3364</v>
      </c>
      <c r="F1966" t="s">
        <v>731</v>
      </c>
      <c r="G1966" t="s">
        <v>43</v>
      </c>
      <c r="H1966" t="s">
        <v>82</v>
      </c>
      <c r="I1966" t="s">
        <v>38</v>
      </c>
      <c r="J1966">
        <v>0</v>
      </c>
      <c r="K1966" s="2">
        <f>MOD(NYR_Tbl[[#This Row],[tweet_created]],1)</f>
        <v>0.30486111110803904</v>
      </c>
      <c r="L1966" s="2">
        <f>MROUND(NYR_Tbl[[#This Row],[Time]],60/24/60)</f>
        <v>0.29166666666666663</v>
      </c>
      <c r="M1966" s="3">
        <f>INT(NYR_Tbl[[#This Row],[tweet_created]])</f>
        <v>42004</v>
      </c>
      <c r="N1966">
        <f>DAY(NYR_Tbl[[#This Row],[Date]])</f>
        <v>31</v>
      </c>
      <c r="O1966" s="4">
        <f>IF(NYR_Tbl[[#This Row],[retweet_count]]="",1,NYR_Tbl[[#This Row],[retweet_count]])</f>
        <v>0</v>
      </c>
    </row>
    <row r="1967" spans="1:15" x14ac:dyDescent="0.25">
      <c r="A1967" s="1">
        <v>42004.304861111108</v>
      </c>
      <c r="B1967" t="s">
        <v>3365</v>
      </c>
      <c r="C1967" t="s">
        <v>26</v>
      </c>
      <c r="D1967" t="s">
        <v>256</v>
      </c>
      <c r="E1967" t="s">
        <v>3366</v>
      </c>
      <c r="F1967" t="s">
        <v>460</v>
      </c>
      <c r="G1967" t="s">
        <v>43</v>
      </c>
      <c r="H1967" t="s">
        <v>93</v>
      </c>
      <c r="I1967" t="s">
        <v>38</v>
      </c>
      <c r="J1967">
        <v>0</v>
      </c>
      <c r="K1967" s="2">
        <f>MOD(NYR_Tbl[[#This Row],[tweet_created]],1)</f>
        <v>0.30486111110803904</v>
      </c>
      <c r="L1967" s="2">
        <f>MROUND(NYR_Tbl[[#This Row],[Time]],60/24/60)</f>
        <v>0.29166666666666663</v>
      </c>
      <c r="M1967" s="3">
        <f>INT(NYR_Tbl[[#This Row],[tweet_created]])</f>
        <v>42004</v>
      </c>
      <c r="N1967">
        <f>DAY(NYR_Tbl[[#This Row],[Date]])</f>
        <v>31</v>
      </c>
      <c r="O1967" s="4">
        <f>IF(NYR_Tbl[[#This Row],[retweet_count]]="",1,NYR_Tbl[[#This Row],[retweet_count]])</f>
        <v>0</v>
      </c>
    </row>
    <row r="1968" spans="1:15" x14ac:dyDescent="0.25">
      <c r="A1968" s="1">
        <v>42004.306250000001</v>
      </c>
      <c r="B1968" t="s">
        <v>3367</v>
      </c>
      <c r="C1968" t="s">
        <v>26</v>
      </c>
      <c r="D1968" t="s">
        <v>206</v>
      </c>
      <c r="E1968" t="s">
        <v>3368</v>
      </c>
      <c r="F1968" t="s">
        <v>1151</v>
      </c>
      <c r="G1968" t="s">
        <v>23</v>
      </c>
      <c r="H1968" t="s">
        <v>24</v>
      </c>
      <c r="I1968" t="s">
        <v>17</v>
      </c>
      <c r="J1968">
        <v>0</v>
      </c>
      <c r="K1968" s="2">
        <f>MOD(NYR_Tbl[[#This Row],[tweet_created]],1)</f>
        <v>0.30625000000145519</v>
      </c>
      <c r="L1968" s="2">
        <f>MROUND(NYR_Tbl[[#This Row],[Time]],60/24/60)</f>
        <v>0.29166666666666663</v>
      </c>
      <c r="M1968" s="3">
        <f>INT(NYR_Tbl[[#This Row],[tweet_created]])</f>
        <v>42004</v>
      </c>
      <c r="N1968">
        <f>DAY(NYR_Tbl[[#This Row],[Date]])</f>
        <v>31</v>
      </c>
      <c r="O1968" s="4">
        <f>IF(NYR_Tbl[[#This Row],[retweet_count]]="",1,NYR_Tbl[[#This Row],[retweet_count]])</f>
        <v>0</v>
      </c>
    </row>
    <row r="1969" spans="1:15" x14ac:dyDescent="0.25">
      <c r="A1969" s="1">
        <v>42004.306250000001</v>
      </c>
      <c r="B1969" t="s">
        <v>3369</v>
      </c>
      <c r="C1969" t="s">
        <v>19</v>
      </c>
      <c r="D1969" t="s">
        <v>20</v>
      </c>
      <c r="E1969" t="s">
        <v>3370</v>
      </c>
      <c r="F1969" t="s">
        <v>2191</v>
      </c>
      <c r="G1969" t="s">
        <v>15</v>
      </c>
      <c r="H1969" t="s">
        <v>16</v>
      </c>
      <c r="I1969" t="s">
        <v>17</v>
      </c>
      <c r="K1969" s="2">
        <f>MOD(NYR_Tbl[[#This Row],[tweet_created]],1)</f>
        <v>0.30625000000145519</v>
      </c>
      <c r="L1969" s="2">
        <f>MROUND(NYR_Tbl[[#This Row],[Time]],60/24/60)</f>
        <v>0.29166666666666663</v>
      </c>
      <c r="M1969" s="3">
        <f>INT(NYR_Tbl[[#This Row],[tweet_created]])</f>
        <v>42004</v>
      </c>
      <c r="N1969">
        <f>DAY(NYR_Tbl[[#This Row],[Date]])</f>
        <v>31</v>
      </c>
      <c r="O1969" s="4">
        <f>IF(NYR_Tbl[[#This Row],[retweet_count]]="",1,NYR_Tbl[[#This Row],[retweet_count]])</f>
        <v>1</v>
      </c>
    </row>
    <row r="1970" spans="1:15" x14ac:dyDescent="0.25">
      <c r="A1970" s="1">
        <v>42004.307638888888</v>
      </c>
      <c r="B1970" t="s">
        <v>3371</v>
      </c>
      <c r="C1970" t="s">
        <v>11</v>
      </c>
      <c r="D1970" t="s">
        <v>1105</v>
      </c>
      <c r="E1970" t="s">
        <v>3372</v>
      </c>
      <c r="F1970" t="s">
        <v>3281</v>
      </c>
      <c r="G1970" t="s">
        <v>43</v>
      </c>
      <c r="H1970" t="s">
        <v>82</v>
      </c>
      <c r="I1970" t="s">
        <v>17</v>
      </c>
      <c r="J1970">
        <v>0</v>
      </c>
      <c r="K1970" s="2">
        <f>MOD(NYR_Tbl[[#This Row],[tweet_created]],1)</f>
        <v>0.30763888888759539</v>
      </c>
      <c r="L1970" s="2">
        <f>MROUND(NYR_Tbl[[#This Row],[Time]],60/24/60)</f>
        <v>0.29166666666666663</v>
      </c>
      <c r="M1970" s="3">
        <f>INT(NYR_Tbl[[#This Row],[tweet_created]])</f>
        <v>42004</v>
      </c>
      <c r="N1970">
        <f>DAY(NYR_Tbl[[#This Row],[Date]])</f>
        <v>31</v>
      </c>
      <c r="O1970" s="4">
        <f>IF(NYR_Tbl[[#This Row],[retweet_count]]="",1,NYR_Tbl[[#This Row],[retweet_count]])</f>
        <v>0</v>
      </c>
    </row>
    <row r="1971" spans="1:15" x14ac:dyDescent="0.25">
      <c r="A1971" s="1">
        <v>42004.307638888888</v>
      </c>
      <c r="B1971" t="s">
        <v>3373</v>
      </c>
      <c r="C1971" t="s">
        <v>11</v>
      </c>
      <c r="D1971" t="s">
        <v>31</v>
      </c>
      <c r="E1971" t="s">
        <v>3374</v>
      </c>
      <c r="F1971" t="s">
        <v>772</v>
      </c>
      <c r="G1971" t="s">
        <v>23</v>
      </c>
      <c r="H1971" t="s">
        <v>87</v>
      </c>
      <c r="I1971" t="s">
        <v>38</v>
      </c>
      <c r="J1971">
        <v>0</v>
      </c>
      <c r="K1971" s="2">
        <f>MOD(NYR_Tbl[[#This Row],[tweet_created]],1)</f>
        <v>0.30763888888759539</v>
      </c>
      <c r="L1971" s="2">
        <f>MROUND(NYR_Tbl[[#This Row],[Time]],60/24/60)</f>
        <v>0.29166666666666663</v>
      </c>
      <c r="M1971" s="3">
        <f>INT(NYR_Tbl[[#This Row],[tweet_created]])</f>
        <v>42004</v>
      </c>
      <c r="N1971">
        <f>DAY(NYR_Tbl[[#This Row],[Date]])</f>
        <v>31</v>
      </c>
      <c r="O1971" s="4">
        <f>IF(NYR_Tbl[[#This Row],[retweet_count]]="",1,NYR_Tbl[[#This Row],[retweet_count]])</f>
        <v>0</v>
      </c>
    </row>
    <row r="1972" spans="1:15" x14ac:dyDescent="0.25">
      <c r="A1972" s="1">
        <v>42004.308333333334</v>
      </c>
      <c r="B1972" t="s">
        <v>3375</v>
      </c>
      <c r="C1972" t="s">
        <v>75</v>
      </c>
      <c r="D1972" t="s">
        <v>76</v>
      </c>
      <c r="E1972" t="s">
        <v>92</v>
      </c>
      <c r="F1972" t="s">
        <v>705</v>
      </c>
      <c r="G1972" t="s">
        <v>49</v>
      </c>
      <c r="H1972" t="s">
        <v>82</v>
      </c>
      <c r="I1972" t="s">
        <v>38</v>
      </c>
      <c r="J1972">
        <v>0</v>
      </c>
      <c r="K1972" s="2">
        <f>MOD(NYR_Tbl[[#This Row],[tweet_created]],1)</f>
        <v>0.30833333333430346</v>
      </c>
      <c r="L1972" s="2">
        <f>MROUND(NYR_Tbl[[#This Row],[Time]],60/24/60)</f>
        <v>0.29166666666666663</v>
      </c>
      <c r="M1972" s="3">
        <f>INT(NYR_Tbl[[#This Row],[tweet_created]])</f>
        <v>42004</v>
      </c>
      <c r="N1972">
        <f>DAY(NYR_Tbl[[#This Row],[Date]])</f>
        <v>31</v>
      </c>
      <c r="O1972" s="4">
        <f>IF(NYR_Tbl[[#This Row],[retweet_count]]="",1,NYR_Tbl[[#This Row],[retweet_count]])</f>
        <v>0</v>
      </c>
    </row>
    <row r="1973" spans="1:15" x14ac:dyDescent="0.25">
      <c r="A1973" s="1">
        <v>42004.309027777781</v>
      </c>
      <c r="B1973" t="s">
        <v>3376</v>
      </c>
      <c r="C1973" t="s">
        <v>11</v>
      </c>
      <c r="D1973" t="s">
        <v>201</v>
      </c>
      <c r="E1973" t="s">
        <v>213</v>
      </c>
      <c r="F1973" t="s">
        <v>745</v>
      </c>
      <c r="G1973" t="s">
        <v>15</v>
      </c>
      <c r="I1973" t="s">
        <v>17</v>
      </c>
      <c r="J1973">
        <v>0</v>
      </c>
      <c r="K1973" s="2">
        <f>MOD(NYR_Tbl[[#This Row],[tweet_created]],1)</f>
        <v>0.30902777778101154</v>
      </c>
      <c r="L1973" s="2">
        <f>MROUND(NYR_Tbl[[#This Row],[Time]],60/24/60)</f>
        <v>0.29166666666666663</v>
      </c>
      <c r="M1973" s="3">
        <f>INT(NYR_Tbl[[#This Row],[tweet_created]])</f>
        <v>42004</v>
      </c>
      <c r="N1973">
        <f>DAY(NYR_Tbl[[#This Row],[Date]])</f>
        <v>31</v>
      </c>
      <c r="O1973" s="4">
        <f>IF(NYR_Tbl[[#This Row],[retweet_count]]="",1,NYR_Tbl[[#This Row],[retweet_count]])</f>
        <v>0</v>
      </c>
    </row>
    <row r="1974" spans="1:15" x14ac:dyDescent="0.25">
      <c r="A1974" s="1">
        <v>42004.30972222222</v>
      </c>
      <c r="B1974" t="s">
        <v>3377</v>
      </c>
      <c r="C1974" t="s">
        <v>26</v>
      </c>
      <c r="D1974" t="s">
        <v>172</v>
      </c>
      <c r="E1974" t="s">
        <v>3378</v>
      </c>
      <c r="F1974" t="s">
        <v>1365</v>
      </c>
      <c r="G1974" t="s">
        <v>15</v>
      </c>
      <c r="I1974" t="s">
        <v>17</v>
      </c>
      <c r="K1974" s="2">
        <f>MOD(NYR_Tbl[[#This Row],[tweet_created]],1)</f>
        <v>0.30972222222044365</v>
      </c>
      <c r="L1974" s="2">
        <f>MROUND(NYR_Tbl[[#This Row],[Time]],60/24/60)</f>
        <v>0.29166666666666663</v>
      </c>
      <c r="M1974" s="3">
        <f>INT(NYR_Tbl[[#This Row],[tweet_created]])</f>
        <v>42004</v>
      </c>
      <c r="N1974">
        <f>DAY(NYR_Tbl[[#This Row],[Date]])</f>
        <v>31</v>
      </c>
      <c r="O1974" s="4">
        <f>IF(NYR_Tbl[[#This Row],[retweet_count]]="",1,NYR_Tbl[[#This Row],[retweet_count]])</f>
        <v>1</v>
      </c>
    </row>
    <row r="1975" spans="1:15" x14ac:dyDescent="0.25">
      <c r="A1975" s="1">
        <v>42004.310416666667</v>
      </c>
      <c r="B1975" t="s">
        <v>3379</v>
      </c>
      <c r="C1975" t="s">
        <v>26</v>
      </c>
      <c r="D1975" t="s">
        <v>206</v>
      </c>
      <c r="E1975" t="s">
        <v>3380</v>
      </c>
      <c r="F1975" t="s">
        <v>460</v>
      </c>
      <c r="G1975" t="s">
        <v>43</v>
      </c>
      <c r="H1975" t="s">
        <v>82</v>
      </c>
      <c r="I1975" t="s">
        <v>17</v>
      </c>
      <c r="J1975">
        <v>0</v>
      </c>
      <c r="K1975" s="2">
        <f>MOD(NYR_Tbl[[#This Row],[tweet_created]],1)</f>
        <v>0.31041666666715173</v>
      </c>
      <c r="L1975" s="2">
        <f>MROUND(NYR_Tbl[[#This Row],[Time]],60/24/60)</f>
        <v>0.29166666666666663</v>
      </c>
      <c r="M1975" s="3">
        <f>INT(NYR_Tbl[[#This Row],[tweet_created]])</f>
        <v>42004</v>
      </c>
      <c r="N1975">
        <f>DAY(NYR_Tbl[[#This Row],[Date]])</f>
        <v>31</v>
      </c>
      <c r="O1975" s="4">
        <f>IF(NYR_Tbl[[#This Row],[retweet_count]]="",1,NYR_Tbl[[#This Row],[retweet_count]])</f>
        <v>0</v>
      </c>
    </row>
    <row r="1976" spans="1:15" x14ac:dyDescent="0.25">
      <c r="A1976" s="1">
        <v>42004.311111111114</v>
      </c>
      <c r="B1976" t="s">
        <v>3381</v>
      </c>
      <c r="C1976" t="s">
        <v>11</v>
      </c>
      <c r="D1976" t="s">
        <v>35</v>
      </c>
      <c r="E1976" t="s">
        <v>2180</v>
      </c>
      <c r="F1976" t="s">
        <v>1762</v>
      </c>
      <c r="G1976" t="s">
        <v>49</v>
      </c>
      <c r="H1976" t="s">
        <v>44</v>
      </c>
      <c r="I1976" t="s">
        <v>38</v>
      </c>
      <c r="K1976" s="2">
        <f>MOD(NYR_Tbl[[#This Row],[tweet_created]],1)</f>
        <v>0.31111111111385981</v>
      </c>
      <c r="L1976" s="2">
        <f>MROUND(NYR_Tbl[[#This Row],[Time]],60/24/60)</f>
        <v>0.29166666666666663</v>
      </c>
      <c r="M1976" s="3">
        <f>INT(NYR_Tbl[[#This Row],[tweet_created]])</f>
        <v>42004</v>
      </c>
      <c r="N1976">
        <f>DAY(NYR_Tbl[[#This Row],[Date]])</f>
        <v>31</v>
      </c>
      <c r="O1976" s="4">
        <f>IF(NYR_Tbl[[#This Row],[retweet_count]]="",1,NYR_Tbl[[#This Row],[retweet_count]])</f>
        <v>1</v>
      </c>
    </row>
    <row r="1977" spans="1:15" x14ac:dyDescent="0.25">
      <c r="A1977" s="1">
        <v>42004.311805555553</v>
      </c>
      <c r="B1977" t="s">
        <v>3382</v>
      </c>
      <c r="C1977" t="s">
        <v>139</v>
      </c>
      <c r="D1977" t="s">
        <v>559</v>
      </c>
      <c r="E1977" t="s">
        <v>3383</v>
      </c>
      <c r="F1977" t="s">
        <v>1535</v>
      </c>
      <c r="G1977" t="s">
        <v>15</v>
      </c>
      <c r="H1977" t="s">
        <v>73</v>
      </c>
      <c r="I1977" t="s">
        <v>17</v>
      </c>
      <c r="J1977">
        <v>0</v>
      </c>
      <c r="K1977" s="2">
        <f>MOD(NYR_Tbl[[#This Row],[tweet_created]],1)</f>
        <v>0.31180555555329192</v>
      </c>
      <c r="L1977" s="2">
        <f>MROUND(NYR_Tbl[[#This Row],[Time]],60/24/60)</f>
        <v>0.29166666666666663</v>
      </c>
      <c r="M1977" s="3">
        <f>INT(NYR_Tbl[[#This Row],[tweet_created]])</f>
        <v>42004</v>
      </c>
      <c r="N1977">
        <f>DAY(NYR_Tbl[[#This Row],[Date]])</f>
        <v>31</v>
      </c>
      <c r="O1977" s="4">
        <f>IF(NYR_Tbl[[#This Row],[retweet_count]]="",1,NYR_Tbl[[#This Row],[retweet_count]])</f>
        <v>0</v>
      </c>
    </row>
    <row r="1978" spans="1:15" x14ac:dyDescent="0.25">
      <c r="A1978" s="1">
        <v>42004.311805555553</v>
      </c>
      <c r="B1978" t="s">
        <v>3384</v>
      </c>
      <c r="C1978" t="s">
        <v>26</v>
      </c>
      <c r="D1978" t="s">
        <v>46</v>
      </c>
      <c r="E1978" t="s">
        <v>3385</v>
      </c>
      <c r="F1978" t="s">
        <v>7563</v>
      </c>
      <c r="G1978" t="s">
        <v>49</v>
      </c>
      <c r="H1978" t="s">
        <v>82</v>
      </c>
      <c r="I1978" t="s">
        <v>38</v>
      </c>
      <c r="K1978" s="2">
        <f>MOD(NYR_Tbl[[#This Row],[tweet_created]],1)</f>
        <v>0.31180555555329192</v>
      </c>
      <c r="L1978" s="2">
        <f>MROUND(NYR_Tbl[[#This Row],[Time]],60/24/60)</f>
        <v>0.29166666666666663</v>
      </c>
      <c r="M1978" s="3">
        <f>INT(NYR_Tbl[[#This Row],[tweet_created]])</f>
        <v>42004</v>
      </c>
      <c r="N1978">
        <f>DAY(NYR_Tbl[[#This Row],[Date]])</f>
        <v>31</v>
      </c>
      <c r="O1978" s="4">
        <f>IF(NYR_Tbl[[#This Row],[retweet_count]]="",1,NYR_Tbl[[#This Row],[retweet_count]])</f>
        <v>1</v>
      </c>
    </row>
    <row r="1979" spans="1:15" x14ac:dyDescent="0.25">
      <c r="A1979" s="1">
        <v>42004.3125</v>
      </c>
      <c r="B1979" t="s">
        <v>3386</v>
      </c>
      <c r="C1979" t="s">
        <v>11</v>
      </c>
      <c r="D1979" t="s">
        <v>12</v>
      </c>
      <c r="E1979" t="s">
        <v>1137</v>
      </c>
      <c r="F1979" t="s">
        <v>183</v>
      </c>
      <c r="G1979" t="s">
        <v>15</v>
      </c>
      <c r="H1979" t="s">
        <v>16</v>
      </c>
      <c r="I1979" t="s">
        <v>17</v>
      </c>
      <c r="J1979">
        <v>0</v>
      </c>
      <c r="K1979" s="2">
        <f>MOD(NYR_Tbl[[#This Row],[tweet_created]],1)</f>
        <v>0.3125</v>
      </c>
      <c r="L1979" s="2">
        <f>MROUND(NYR_Tbl[[#This Row],[Time]],60/24/60)</f>
        <v>0.33333333333333331</v>
      </c>
      <c r="M1979" s="3">
        <f>INT(NYR_Tbl[[#This Row],[tweet_created]])</f>
        <v>42004</v>
      </c>
      <c r="N1979">
        <f>DAY(NYR_Tbl[[#This Row],[Date]])</f>
        <v>31</v>
      </c>
      <c r="O1979" s="4">
        <f>IF(NYR_Tbl[[#This Row],[retweet_count]]="",1,NYR_Tbl[[#This Row],[retweet_count]])</f>
        <v>0</v>
      </c>
    </row>
    <row r="1980" spans="1:15" x14ac:dyDescent="0.25">
      <c r="A1980" s="1">
        <v>42004.3125</v>
      </c>
      <c r="B1980" t="s">
        <v>3387</v>
      </c>
      <c r="C1980" t="s">
        <v>11</v>
      </c>
      <c r="D1980" t="s">
        <v>836</v>
      </c>
      <c r="E1980" t="s">
        <v>3388</v>
      </c>
      <c r="F1980" t="s">
        <v>2320</v>
      </c>
      <c r="G1980" t="s">
        <v>15</v>
      </c>
      <c r="H1980" t="s">
        <v>73</v>
      </c>
      <c r="I1980" t="s">
        <v>17</v>
      </c>
      <c r="J1980">
        <v>0</v>
      </c>
      <c r="K1980" s="2">
        <f>MOD(NYR_Tbl[[#This Row],[tweet_created]],1)</f>
        <v>0.3125</v>
      </c>
      <c r="L1980" s="2">
        <f>MROUND(NYR_Tbl[[#This Row],[Time]],60/24/60)</f>
        <v>0.33333333333333331</v>
      </c>
      <c r="M1980" s="3">
        <f>INT(NYR_Tbl[[#This Row],[tweet_created]])</f>
        <v>42004</v>
      </c>
      <c r="N1980">
        <f>DAY(NYR_Tbl[[#This Row],[Date]])</f>
        <v>31</v>
      </c>
      <c r="O1980" s="4">
        <f>IF(NYR_Tbl[[#This Row],[retweet_count]]="",1,NYR_Tbl[[#This Row],[retweet_count]])</f>
        <v>0</v>
      </c>
    </row>
    <row r="1981" spans="1:15" x14ac:dyDescent="0.25">
      <c r="A1981" s="1">
        <v>42004.313194444447</v>
      </c>
      <c r="B1981" t="s">
        <v>3389</v>
      </c>
      <c r="C1981" t="s">
        <v>19</v>
      </c>
      <c r="D1981" t="s">
        <v>20</v>
      </c>
      <c r="E1981" t="s">
        <v>3390</v>
      </c>
      <c r="F1981" t="s">
        <v>460</v>
      </c>
      <c r="G1981" t="s">
        <v>43</v>
      </c>
      <c r="H1981" t="s">
        <v>82</v>
      </c>
      <c r="I1981" t="s">
        <v>38</v>
      </c>
      <c r="K1981" s="2">
        <f>MOD(NYR_Tbl[[#This Row],[tweet_created]],1)</f>
        <v>0.31319444444670808</v>
      </c>
      <c r="L1981" s="2">
        <f>MROUND(NYR_Tbl[[#This Row],[Time]],60/24/60)</f>
        <v>0.33333333333333331</v>
      </c>
      <c r="M1981" s="3">
        <f>INT(NYR_Tbl[[#This Row],[tweet_created]])</f>
        <v>42004</v>
      </c>
      <c r="N1981">
        <f>DAY(NYR_Tbl[[#This Row],[Date]])</f>
        <v>31</v>
      </c>
      <c r="O1981" s="4">
        <f>IF(NYR_Tbl[[#This Row],[retweet_count]]="",1,NYR_Tbl[[#This Row],[retweet_count]])</f>
        <v>1</v>
      </c>
    </row>
    <row r="1982" spans="1:15" x14ac:dyDescent="0.25">
      <c r="A1982" s="1">
        <v>42004.314583333333</v>
      </c>
      <c r="B1982" t="s">
        <v>3391</v>
      </c>
      <c r="C1982" t="s">
        <v>26</v>
      </c>
      <c r="D1982" t="s">
        <v>27</v>
      </c>
      <c r="E1982" t="s">
        <v>3392</v>
      </c>
      <c r="F1982" t="s">
        <v>772</v>
      </c>
      <c r="G1982" t="s">
        <v>23</v>
      </c>
      <c r="H1982" t="s">
        <v>24</v>
      </c>
      <c r="I1982" t="s">
        <v>17</v>
      </c>
      <c r="J1982">
        <v>0</v>
      </c>
      <c r="K1982" s="2">
        <f>MOD(NYR_Tbl[[#This Row],[tweet_created]],1)</f>
        <v>0.31458333333284827</v>
      </c>
      <c r="L1982" s="2">
        <f>MROUND(NYR_Tbl[[#This Row],[Time]],60/24/60)</f>
        <v>0.33333333333333331</v>
      </c>
      <c r="M1982" s="3">
        <f>INT(NYR_Tbl[[#This Row],[tweet_created]])</f>
        <v>42004</v>
      </c>
      <c r="N1982">
        <f>DAY(NYR_Tbl[[#This Row],[Date]])</f>
        <v>31</v>
      </c>
      <c r="O1982" s="4">
        <f>IF(NYR_Tbl[[#This Row],[retweet_count]]="",1,NYR_Tbl[[#This Row],[retweet_count]])</f>
        <v>0</v>
      </c>
    </row>
    <row r="1983" spans="1:15" x14ac:dyDescent="0.25">
      <c r="A1983" s="1">
        <v>42004.314583333333</v>
      </c>
      <c r="B1983" t="s">
        <v>3393</v>
      </c>
      <c r="C1983" t="s">
        <v>26</v>
      </c>
      <c r="D1983" t="s">
        <v>46</v>
      </c>
      <c r="E1983" t="s">
        <v>41</v>
      </c>
      <c r="F1983" t="s">
        <v>460</v>
      </c>
      <c r="G1983" t="s">
        <v>43</v>
      </c>
      <c r="H1983" t="s">
        <v>1084</v>
      </c>
      <c r="I1983" t="s">
        <v>38</v>
      </c>
      <c r="J1983">
        <v>0</v>
      </c>
      <c r="K1983" s="2">
        <f>MOD(NYR_Tbl[[#This Row],[tweet_created]],1)</f>
        <v>0.31458333333284827</v>
      </c>
      <c r="L1983" s="2">
        <f>MROUND(NYR_Tbl[[#This Row],[Time]],60/24/60)</f>
        <v>0.33333333333333331</v>
      </c>
      <c r="M1983" s="3">
        <f>INT(NYR_Tbl[[#This Row],[tweet_created]])</f>
        <v>42004</v>
      </c>
      <c r="N1983">
        <f>DAY(NYR_Tbl[[#This Row],[Date]])</f>
        <v>31</v>
      </c>
      <c r="O1983" s="4">
        <f>IF(NYR_Tbl[[#This Row],[retweet_count]]="",1,NYR_Tbl[[#This Row],[retweet_count]])</f>
        <v>0</v>
      </c>
    </row>
    <row r="1984" spans="1:15" x14ac:dyDescent="0.25">
      <c r="A1984" s="1">
        <v>42004.314583333333</v>
      </c>
      <c r="B1984" t="s">
        <v>3394</v>
      </c>
      <c r="C1984" t="s">
        <v>139</v>
      </c>
      <c r="D1984" t="s">
        <v>2385</v>
      </c>
      <c r="E1984" t="s">
        <v>3395</v>
      </c>
      <c r="F1984" t="s">
        <v>1352</v>
      </c>
      <c r="G1984" t="s">
        <v>23</v>
      </c>
      <c r="H1984" t="s">
        <v>24</v>
      </c>
      <c r="I1984" t="s">
        <v>38</v>
      </c>
      <c r="K1984" s="2">
        <f>MOD(NYR_Tbl[[#This Row],[tweet_created]],1)</f>
        <v>0.31458333333284827</v>
      </c>
      <c r="L1984" s="2">
        <f>MROUND(NYR_Tbl[[#This Row],[Time]],60/24/60)</f>
        <v>0.33333333333333331</v>
      </c>
      <c r="M1984" s="3">
        <f>INT(NYR_Tbl[[#This Row],[tweet_created]])</f>
        <v>42004</v>
      </c>
      <c r="N1984">
        <f>DAY(NYR_Tbl[[#This Row],[Date]])</f>
        <v>31</v>
      </c>
      <c r="O1984" s="4">
        <f>IF(NYR_Tbl[[#This Row],[retweet_count]]="",1,NYR_Tbl[[#This Row],[retweet_count]])</f>
        <v>1</v>
      </c>
    </row>
    <row r="1985" spans="1:15" x14ac:dyDescent="0.25">
      <c r="A1985" s="1">
        <v>42004.31527777778</v>
      </c>
      <c r="B1985" t="s">
        <v>3396</v>
      </c>
      <c r="C1985" t="s">
        <v>26</v>
      </c>
      <c r="D1985" t="s">
        <v>46</v>
      </c>
      <c r="E1985" t="s">
        <v>323</v>
      </c>
      <c r="F1985" t="s">
        <v>3281</v>
      </c>
      <c r="G1985" t="s">
        <v>43</v>
      </c>
      <c r="H1985" t="s">
        <v>16</v>
      </c>
      <c r="I1985" t="s">
        <v>17</v>
      </c>
      <c r="K1985" s="2">
        <f>MOD(NYR_Tbl[[#This Row],[tweet_created]],1)</f>
        <v>0.31527777777955635</v>
      </c>
      <c r="L1985" s="2">
        <f>MROUND(NYR_Tbl[[#This Row],[Time]],60/24/60)</f>
        <v>0.33333333333333331</v>
      </c>
      <c r="M1985" s="3">
        <f>INT(NYR_Tbl[[#This Row],[tweet_created]])</f>
        <v>42004</v>
      </c>
      <c r="N1985">
        <f>DAY(NYR_Tbl[[#This Row],[Date]])</f>
        <v>31</v>
      </c>
      <c r="O1985" s="4">
        <f>IF(NYR_Tbl[[#This Row],[retweet_count]]="",1,NYR_Tbl[[#This Row],[retweet_count]])</f>
        <v>1</v>
      </c>
    </row>
    <row r="1986" spans="1:15" x14ac:dyDescent="0.25">
      <c r="A1986" s="1">
        <v>42004.315972222219</v>
      </c>
      <c r="B1986" t="s">
        <v>3397</v>
      </c>
      <c r="C1986" t="s">
        <v>26</v>
      </c>
      <c r="D1986" t="s">
        <v>453</v>
      </c>
      <c r="E1986" t="s">
        <v>3398</v>
      </c>
      <c r="F1986" t="s">
        <v>183</v>
      </c>
      <c r="G1986" t="s">
        <v>15</v>
      </c>
      <c r="H1986" t="s">
        <v>183</v>
      </c>
      <c r="I1986" t="s">
        <v>38</v>
      </c>
      <c r="J1986">
        <v>0</v>
      </c>
      <c r="K1986" s="2">
        <f>MOD(NYR_Tbl[[#This Row],[tweet_created]],1)</f>
        <v>0.31597222221898846</v>
      </c>
      <c r="L1986" s="2">
        <f>MROUND(NYR_Tbl[[#This Row],[Time]],60/24/60)</f>
        <v>0.33333333333333331</v>
      </c>
      <c r="M1986" s="3">
        <f>INT(NYR_Tbl[[#This Row],[tweet_created]])</f>
        <v>42004</v>
      </c>
      <c r="N1986">
        <f>DAY(NYR_Tbl[[#This Row],[Date]])</f>
        <v>31</v>
      </c>
      <c r="O1986" s="4">
        <f>IF(NYR_Tbl[[#This Row],[retweet_count]]="",1,NYR_Tbl[[#This Row],[retweet_count]])</f>
        <v>0</v>
      </c>
    </row>
    <row r="1987" spans="1:15" x14ac:dyDescent="0.25">
      <c r="A1987" s="1">
        <v>42004.315972222219</v>
      </c>
      <c r="B1987" t="s">
        <v>3399</v>
      </c>
      <c r="C1987" t="s">
        <v>26</v>
      </c>
      <c r="D1987" t="s">
        <v>256</v>
      </c>
      <c r="E1987" t="s">
        <v>41</v>
      </c>
      <c r="F1987" t="s">
        <v>460</v>
      </c>
      <c r="G1987" t="s">
        <v>43</v>
      </c>
      <c r="H1987" t="s">
        <v>1084</v>
      </c>
      <c r="I1987" t="s">
        <v>38</v>
      </c>
      <c r="J1987">
        <v>0</v>
      </c>
      <c r="K1987" s="2">
        <f>MOD(NYR_Tbl[[#This Row],[tweet_created]],1)</f>
        <v>0.31597222221898846</v>
      </c>
      <c r="L1987" s="2">
        <f>MROUND(NYR_Tbl[[#This Row],[Time]],60/24/60)</f>
        <v>0.33333333333333331</v>
      </c>
      <c r="M1987" s="3">
        <f>INT(NYR_Tbl[[#This Row],[tweet_created]])</f>
        <v>42004</v>
      </c>
      <c r="N1987">
        <f>DAY(NYR_Tbl[[#This Row],[Date]])</f>
        <v>31</v>
      </c>
      <c r="O1987" s="4">
        <f>IF(NYR_Tbl[[#This Row],[retweet_count]]="",1,NYR_Tbl[[#This Row],[retweet_count]])</f>
        <v>0</v>
      </c>
    </row>
    <row r="1988" spans="1:15" x14ac:dyDescent="0.25">
      <c r="A1988" s="1">
        <v>42004.315972222219</v>
      </c>
      <c r="B1988" t="s">
        <v>3400</v>
      </c>
      <c r="C1988" t="s">
        <v>26</v>
      </c>
      <c r="D1988" t="s">
        <v>46</v>
      </c>
      <c r="E1988" t="s">
        <v>3401</v>
      </c>
      <c r="F1988" t="s">
        <v>4162</v>
      </c>
      <c r="G1988" t="s">
        <v>15</v>
      </c>
      <c r="H1988" t="s">
        <v>16</v>
      </c>
      <c r="I1988" t="s">
        <v>38</v>
      </c>
      <c r="J1988">
        <v>0</v>
      </c>
      <c r="K1988" s="2">
        <f>MOD(NYR_Tbl[[#This Row],[tweet_created]],1)</f>
        <v>0.31597222221898846</v>
      </c>
      <c r="L1988" s="2">
        <f>MROUND(NYR_Tbl[[#This Row],[Time]],60/24/60)</f>
        <v>0.33333333333333331</v>
      </c>
      <c r="M1988" s="3">
        <f>INT(NYR_Tbl[[#This Row],[tweet_created]])</f>
        <v>42004</v>
      </c>
      <c r="N1988">
        <f>DAY(NYR_Tbl[[#This Row],[Date]])</f>
        <v>31</v>
      </c>
      <c r="O1988" s="4">
        <f>IF(NYR_Tbl[[#This Row],[retweet_count]]="",1,NYR_Tbl[[#This Row],[retweet_count]])</f>
        <v>0</v>
      </c>
    </row>
    <row r="1989" spans="1:15" x14ac:dyDescent="0.25">
      <c r="A1989" s="1">
        <v>42004.315972222219</v>
      </c>
      <c r="B1989" t="s">
        <v>3402</v>
      </c>
      <c r="C1989" t="s">
        <v>26</v>
      </c>
      <c r="D1989" t="s">
        <v>27</v>
      </c>
      <c r="E1989" t="s">
        <v>405</v>
      </c>
      <c r="F1989" t="s">
        <v>745</v>
      </c>
      <c r="G1989" t="s">
        <v>15</v>
      </c>
      <c r="H1989" t="s">
        <v>1418</v>
      </c>
      <c r="I1989" t="s">
        <v>17</v>
      </c>
      <c r="K1989" s="2">
        <f>MOD(NYR_Tbl[[#This Row],[tweet_created]],1)</f>
        <v>0.31597222221898846</v>
      </c>
      <c r="L1989" s="2">
        <f>MROUND(NYR_Tbl[[#This Row],[Time]],60/24/60)</f>
        <v>0.33333333333333331</v>
      </c>
      <c r="M1989" s="3">
        <f>INT(NYR_Tbl[[#This Row],[tweet_created]])</f>
        <v>42004</v>
      </c>
      <c r="N1989">
        <f>DAY(NYR_Tbl[[#This Row],[Date]])</f>
        <v>31</v>
      </c>
      <c r="O1989" s="4">
        <f>IF(NYR_Tbl[[#This Row],[retweet_count]]="",1,NYR_Tbl[[#This Row],[retweet_count]])</f>
        <v>1</v>
      </c>
    </row>
    <row r="1990" spans="1:15" x14ac:dyDescent="0.25">
      <c r="A1990" s="1">
        <v>42004.315972222219</v>
      </c>
      <c r="B1990" t="s">
        <v>3403</v>
      </c>
      <c r="C1990" t="s">
        <v>26</v>
      </c>
      <c r="D1990" t="s">
        <v>256</v>
      </c>
      <c r="E1990" t="s">
        <v>1762</v>
      </c>
      <c r="F1990" t="s">
        <v>1762</v>
      </c>
      <c r="G1990" t="s">
        <v>49</v>
      </c>
      <c r="H1990" t="s">
        <v>82</v>
      </c>
      <c r="I1990" t="s">
        <v>38</v>
      </c>
      <c r="K1990" s="2">
        <f>MOD(NYR_Tbl[[#This Row],[tweet_created]],1)</f>
        <v>0.31597222221898846</v>
      </c>
      <c r="L1990" s="2">
        <f>MROUND(NYR_Tbl[[#This Row],[Time]],60/24/60)</f>
        <v>0.33333333333333331</v>
      </c>
      <c r="M1990" s="3">
        <f>INT(NYR_Tbl[[#This Row],[tweet_created]])</f>
        <v>42004</v>
      </c>
      <c r="N1990">
        <f>DAY(NYR_Tbl[[#This Row],[Date]])</f>
        <v>31</v>
      </c>
      <c r="O1990" s="4">
        <f>IF(NYR_Tbl[[#This Row],[retweet_count]]="",1,NYR_Tbl[[#This Row],[retweet_count]])</f>
        <v>1</v>
      </c>
    </row>
    <row r="1991" spans="1:15" x14ac:dyDescent="0.25">
      <c r="A1991" s="1">
        <v>42004.318055555559</v>
      </c>
      <c r="B1991" t="s">
        <v>3404</v>
      </c>
      <c r="C1991" t="s">
        <v>26</v>
      </c>
      <c r="D1991" t="s">
        <v>453</v>
      </c>
      <c r="E1991" t="s">
        <v>3405</v>
      </c>
      <c r="F1991" t="s">
        <v>183</v>
      </c>
      <c r="G1991" t="s">
        <v>15</v>
      </c>
      <c r="H1991" t="s">
        <v>16</v>
      </c>
      <c r="I1991" t="s">
        <v>17</v>
      </c>
      <c r="K1991" s="2">
        <f>MOD(NYR_Tbl[[#This Row],[tweet_created]],1)</f>
        <v>0.31805555555911269</v>
      </c>
      <c r="L1991" s="2">
        <f>MROUND(NYR_Tbl[[#This Row],[Time]],60/24/60)</f>
        <v>0.33333333333333331</v>
      </c>
      <c r="M1991" s="3">
        <f>INT(NYR_Tbl[[#This Row],[tweet_created]])</f>
        <v>42004</v>
      </c>
      <c r="N1991">
        <f>DAY(NYR_Tbl[[#This Row],[Date]])</f>
        <v>31</v>
      </c>
      <c r="O1991" s="4">
        <f>IF(NYR_Tbl[[#This Row],[retweet_count]]="",1,NYR_Tbl[[#This Row],[retweet_count]])</f>
        <v>1</v>
      </c>
    </row>
    <row r="1992" spans="1:15" x14ac:dyDescent="0.25">
      <c r="A1992" s="1">
        <v>42004.318749999999</v>
      </c>
      <c r="B1992" t="s">
        <v>3406</v>
      </c>
      <c r="C1992" t="s">
        <v>19</v>
      </c>
      <c r="D1992" t="s">
        <v>566</v>
      </c>
      <c r="E1992" t="s">
        <v>3407</v>
      </c>
      <c r="F1992" t="s">
        <v>1535</v>
      </c>
      <c r="G1992" t="s">
        <v>15</v>
      </c>
      <c r="H1992" t="s">
        <v>73</v>
      </c>
      <c r="I1992" t="s">
        <v>38</v>
      </c>
      <c r="J1992">
        <v>0</v>
      </c>
      <c r="K1992" s="2">
        <f>MOD(NYR_Tbl[[#This Row],[tweet_created]],1)</f>
        <v>0.31874999999854481</v>
      </c>
      <c r="L1992" s="2">
        <f>MROUND(NYR_Tbl[[#This Row],[Time]],60/24/60)</f>
        <v>0.33333333333333331</v>
      </c>
      <c r="M1992" s="3">
        <f>INT(NYR_Tbl[[#This Row],[tweet_created]])</f>
        <v>42004</v>
      </c>
      <c r="N1992">
        <f>DAY(NYR_Tbl[[#This Row],[Date]])</f>
        <v>31</v>
      </c>
      <c r="O1992" s="4">
        <f>IF(NYR_Tbl[[#This Row],[retweet_count]]="",1,NYR_Tbl[[#This Row],[retweet_count]])</f>
        <v>0</v>
      </c>
    </row>
    <row r="1993" spans="1:15" x14ac:dyDescent="0.25">
      <c r="A1993" s="1">
        <v>42004.319444444445</v>
      </c>
      <c r="B1993" t="s">
        <v>3408</v>
      </c>
      <c r="C1993" t="s">
        <v>11</v>
      </c>
      <c r="D1993" t="s">
        <v>12</v>
      </c>
      <c r="E1993" t="s">
        <v>3409</v>
      </c>
      <c r="F1993" t="s">
        <v>1762</v>
      </c>
      <c r="G1993" t="s">
        <v>49</v>
      </c>
      <c r="H1993" t="s">
        <v>16</v>
      </c>
      <c r="I1993" t="s">
        <v>38</v>
      </c>
      <c r="J1993">
        <v>0</v>
      </c>
      <c r="K1993" s="2">
        <f>MOD(NYR_Tbl[[#This Row],[tweet_created]],1)</f>
        <v>0.31944444444525288</v>
      </c>
      <c r="L1993" s="2">
        <f>MROUND(NYR_Tbl[[#This Row],[Time]],60/24/60)</f>
        <v>0.33333333333333331</v>
      </c>
      <c r="M1993" s="3">
        <f>INT(NYR_Tbl[[#This Row],[tweet_created]])</f>
        <v>42004</v>
      </c>
      <c r="N1993">
        <f>DAY(NYR_Tbl[[#This Row],[Date]])</f>
        <v>31</v>
      </c>
      <c r="O1993" s="4">
        <f>IF(NYR_Tbl[[#This Row],[retweet_count]]="",1,NYR_Tbl[[#This Row],[retweet_count]])</f>
        <v>0</v>
      </c>
    </row>
    <row r="1994" spans="1:15" x14ac:dyDescent="0.25">
      <c r="A1994" s="1">
        <v>42004.320138888892</v>
      </c>
      <c r="B1994" t="s">
        <v>3410</v>
      </c>
      <c r="C1994" t="s">
        <v>19</v>
      </c>
      <c r="D1994" t="s">
        <v>40</v>
      </c>
      <c r="E1994" t="s">
        <v>220</v>
      </c>
      <c r="F1994" t="s">
        <v>220</v>
      </c>
      <c r="G1994" t="s">
        <v>23</v>
      </c>
      <c r="H1994" t="s">
        <v>82</v>
      </c>
      <c r="I1994" t="s">
        <v>17</v>
      </c>
      <c r="J1994">
        <v>0</v>
      </c>
      <c r="K1994" s="2">
        <f>MOD(NYR_Tbl[[#This Row],[tweet_created]],1)</f>
        <v>0.32013888889196096</v>
      </c>
      <c r="L1994" s="2">
        <f>MROUND(NYR_Tbl[[#This Row],[Time]],60/24/60)</f>
        <v>0.33333333333333331</v>
      </c>
      <c r="M1994" s="3">
        <f>INT(NYR_Tbl[[#This Row],[tweet_created]])</f>
        <v>42004</v>
      </c>
      <c r="N1994">
        <f>DAY(NYR_Tbl[[#This Row],[Date]])</f>
        <v>31</v>
      </c>
      <c r="O1994" s="4">
        <f>IF(NYR_Tbl[[#This Row],[retweet_count]]="",1,NYR_Tbl[[#This Row],[retweet_count]])</f>
        <v>0</v>
      </c>
    </row>
    <row r="1995" spans="1:15" x14ac:dyDescent="0.25">
      <c r="A1995" s="1">
        <v>42004.320138888892</v>
      </c>
      <c r="B1995" t="s">
        <v>3411</v>
      </c>
      <c r="C1995" t="s">
        <v>139</v>
      </c>
      <c r="D1995" t="s">
        <v>1964</v>
      </c>
      <c r="E1995" t="s">
        <v>3412</v>
      </c>
      <c r="F1995" t="s">
        <v>1480</v>
      </c>
      <c r="G1995" t="s">
        <v>43</v>
      </c>
      <c r="H1995" t="s">
        <v>82</v>
      </c>
      <c r="I1995" t="s">
        <v>17</v>
      </c>
      <c r="K1995" s="2">
        <f>MOD(NYR_Tbl[[#This Row],[tweet_created]],1)</f>
        <v>0.32013888889196096</v>
      </c>
      <c r="L1995" s="2">
        <f>MROUND(NYR_Tbl[[#This Row],[Time]],60/24/60)</f>
        <v>0.33333333333333331</v>
      </c>
      <c r="M1995" s="3">
        <f>INT(NYR_Tbl[[#This Row],[tweet_created]])</f>
        <v>42004</v>
      </c>
      <c r="N1995">
        <f>DAY(NYR_Tbl[[#This Row],[Date]])</f>
        <v>31</v>
      </c>
      <c r="O1995" s="4">
        <f>IF(NYR_Tbl[[#This Row],[retweet_count]]="",1,NYR_Tbl[[#This Row],[retweet_count]])</f>
        <v>1</v>
      </c>
    </row>
    <row r="1996" spans="1:15" x14ac:dyDescent="0.25">
      <c r="A1996" s="1">
        <v>42004.321527777778</v>
      </c>
      <c r="B1996" t="s">
        <v>3413</v>
      </c>
      <c r="C1996" t="s">
        <v>61</v>
      </c>
      <c r="D1996" t="s">
        <v>62</v>
      </c>
      <c r="E1996" t="s">
        <v>155</v>
      </c>
      <c r="F1996" t="s">
        <v>1352</v>
      </c>
      <c r="G1996" t="s">
        <v>23</v>
      </c>
      <c r="H1996" t="s">
        <v>44</v>
      </c>
      <c r="I1996" t="s">
        <v>38</v>
      </c>
      <c r="J1996">
        <v>0</v>
      </c>
      <c r="K1996" s="2">
        <f>MOD(NYR_Tbl[[#This Row],[tweet_created]],1)</f>
        <v>0.32152777777810115</v>
      </c>
      <c r="L1996" s="2">
        <f>MROUND(NYR_Tbl[[#This Row],[Time]],60/24/60)</f>
        <v>0.33333333333333331</v>
      </c>
      <c r="M1996" s="3">
        <f>INT(NYR_Tbl[[#This Row],[tweet_created]])</f>
        <v>42004</v>
      </c>
      <c r="N1996">
        <f>DAY(NYR_Tbl[[#This Row],[Date]])</f>
        <v>31</v>
      </c>
      <c r="O1996" s="4">
        <f>IF(NYR_Tbl[[#This Row],[retweet_count]]="",1,NYR_Tbl[[#This Row],[retweet_count]])</f>
        <v>0</v>
      </c>
    </row>
    <row r="1997" spans="1:15" x14ac:dyDescent="0.25">
      <c r="A1997" s="1">
        <v>42004.322222222225</v>
      </c>
      <c r="B1997" t="s">
        <v>3414</v>
      </c>
      <c r="C1997" t="s">
        <v>19</v>
      </c>
      <c r="D1997" t="s">
        <v>20</v>
      </c>
      <c r="E1997" t="s">
        <v>155</v>
      </c>
      <c r="F1997" t="s">
        <v>1352</v>
      </c>
      <c r="G1997" t="s">
        <v>23</v>
      </c>
      <c r="H1997" t="s">
        <v>44</v>
      </c>
      <c r="I1997" t="s">
        <v>38</v>
      </c>
      <c r="K1997" s="2">
        <f>MOD(NYR_Tbl[[#This Row],[tweet_created]],1)</f>
        <v>0.32222222222480923</v>
      </c>
      <c r="L1997" s="2">
        <f>MROUND(NYR_Tbl[[#This Row],[Time]],60/24/60)</f>
        <v>0.33333333333333331</v>
      </c>
      <c r="M1997" s="3">
        <f>INT(NYR_Tbl[[#This Row],[tweet_created]])</f>
        <v>42004</v>
      </c>
      <c r="N1997">
        <f>DAY(NYR_Tbl[[#This Row],[Date]])</f>
        <v>31</v>
      </c>
      <c r="O1997" s="4">
        <f>IF(NYR_Tbl[[#This Row],[retweet_count]]="",1,NYR_Tbl[[#This Row],[retweet_count]])</f>
        <v>1</v>
      </c>
    </row>
    <row r="1998" spans="1:15" x14ac:dyDescent="0.25">
      <c r="A1998" s="1">
        <v>42004.322916666664</v>
      </c>
      <c r="B1998" t="s">
        <v>3415</v>
      </c>
      <c r="C1998" t="s">
        <v>19</v>
      </c>
      <c r="D1998" t="s">
        <v>35</v>
      </c>
      <c r="E1998" t="s">
        <v>3416</v>
      </c>
      <c r="F1998" t="s">
        <v>1480</v>
      </c>
      <c r="G1998" t="s">
        <v>43</v>
      </c>
      <c r="I1998" t="s">
        <v>17</v>
      </c>
      <c r="K1998" s="2">
        <f>MOD(NYR_Tbl[[#This Row],[tweet_created]],1)</f>
        <v>0.32291666666424135</v>
      </c>
      <c r="L1998" s="2">
        <f>MROUND(NYR_Tbl[[#This Row],[Time]],60/24/60)</f>
        <v>0.33333333333333331</v>
      </c>
      <c r="M1998" s="3">
        <f>INT(NYR_Tbl[[#This Row],[tweet_created]])</f>
        <v>42004</v>
      </c>
      <c r="N1998">
        <f>DAY(NYR_Tbl[[#This Row],[Date]])</f>
        <v>31</v>
      </c>
      <c r="O1998" s="4">
        <f>IF(NYR_Tbl[[#This Row],[retweet_count]]="",1,NYR_Tbl[[#This Row],[retweet_count]])</f>
        <v>1</v>
      </c>
    </row>
    <row r="1999" spans="1:15" x14ac:dyDescent="0.25">
      <c r="A1999" s="1">
        <v>42004.323611111111</v>
      </c>
      <c r="B1999" t="s">
        <v>3417</v>
      </c>
      <c r="C1999" t="s">
        <v>19</v>
      </c>
      <c r="D1999" t="s">
        <v>143</v>
      </c>
      <c r="E1999" t="s">
        <v>3346</v>
      </c>
      <c r="F1999" t="s">
        <v>7563</v>
      </c>
      <c r="G1999" t="s">
        <v>49</v>
      </c>
      <c r="I1999" t="s">
        <v>38</v>
      </c>
      <c r="J1999">
        <v>0</v>
      </c>
      <c r="K1999" s="2">
        <f>MOD(NYR_Tbl[[#This Row],[tweet_created]],1)</f>
        <v>0.32361111111094942</v>
      </c>
      <c r="L1999" s="2">
        <f>MROUND(NYR_Tbl[[#This Row],[Time]],60/24/60)</f>
        <v>0.33333333333333331</v>
      </c>
      <c r="M1999" s="3">
        <f>INT(NYR_Tbl[[#This Row],[tweet_created]])</f>
        <v>42004</v>
      </c>
      <c r="N1999">
        <f>DAY(NYR_Tbl[[#This Row],[Date]])</f>
        <v>31</v>
      </c>
      <c r="O1999" s="4">
        <f>IF(NYR_Tbl[[#This Row],[retweet_count]]="",1,NYR_Tbl[[#This Row],[retweet_count]])</f>
        <v>0</v>
      </c>
    </row>
    <row r="2000" spans="1:15" x14ac:dyDescent="0.25">
      <c r="A2000" s="1">
        <v>42004.323611111111</v>
      </c>
      <c r="B2000" t="s">
        <v>3418</v>
      </c>
      <c r="C2000" t="s">
        <v>19</v>
      </c>
      <c r="D2000" t="s">
        <v>129</v>
      </c>
      <c r="E2000" t="s">
        <v>3419</v>
      </c>
      <c r="F2000" t="s">
        <v>1407</v>
      </c>
      <c r="G2000" t="s">
        <v>23</v>
      </c>
      <c r="I2000" t="s">
        <v>38</v>
      </c>
      <c r="J2000">
        <v>0</v>
      </c>
      <c r="K2000" s="2">
        <f>MOD(NYR_Tbl[[#This Row],[tweet_created]],1)</f>
        <v>0.32361111111094942</v>
      </c>
      <c r="L2000" s="2">
        <f>MROUND(NYR_Tbl[[#This Row],[Time]],60/24/60)</f>
        <v>0.33333333333333331</v>
      </c>
      <c r="M2000" s="3">
        <f>INT(NYR_Tbl[[#This Row],[tweet_created]])</f>
        <v>42004</v>
      </c>
      <c r="N2000">
        <f>DAY(NYR_Tbl[[#This Row],[Date]])</f>
        <v>31</v>
      </c>
      <c r="O2000" s="4">
        <f>IF(NYR_Tbl[[#This Row],[retweet_count]]="",1,NYR_Tbl[[#This Row],[retweet_count]])</f>
        <v>0</v>
      </c>
    </row>
    <row r="2001" spans="1:15" x14ac:dyDescent="0.25">
      <c r="A2001" s="1">
        <v>42004.324305555558</v>
      </c>
      <c r="B2001" t="s">
        <v>3420</v>
      </c>
      <c r="C2001" t="s">
        <v>11</v>
      </c>
      <c r="D2001" t="s">
        <v>66</v>
      </c>
      <c r="E2001" t="s">
        <v>1671</v>
      </c>
      <c r="F2001" t="s">
        <v>1671</v>
      </c>
      <c r="G2001" t="s">
        <v>49</v>
      </c>
      <c r="H2001" t="s">
        <v>82</v>
      </c>
      <c r="I2001" t="s">
        <v>17</v>
      </c>
      <c r="J2001">
        <v>0</v>
      </c>
      <c r="K2001" s="2">
        <f>MOD(NYR_Tbl[[#This Row],[tweet_created]],1)</f>
        <v>0.3243055555576575</v>
      </c>
      <c r="L2001" s="2">
        <f>MROUND(NYR_Tbl[[#This Row],[Time]],60/24/60)</f>
        <v>0.33333333333333331</v>
      </c>
      <c r="M2001" s="3">
        <f>INT(NYR_Tbl[[#This Row],[tweet_created]])</f>
        <v>42004</v>
      </c>
      <c r="N2001">
        <f>DAY(NYR_Tbl[[#This Row],[Date]])</f>
        <v>31</v>
      </c>
      <c r="O2001" s="4">
        <f>IF(NYR_Tbl[[#This Row],[retweet_count]]="",1,NYR_Tbl[[#This Row],[retweet_count]])</f>
        <v>0</v>
      </c>
    </row>
    <row r="2002" spans="1:15" x14ac:dyDescent="0.25">
      <c r="A2002" s="1">
        <v>42004.324305555558</v>
      </c>
      <c r="B2002" t="s">
        <v>3421</v>
      </c>
      <c r="C2002" t="s">
        <v>11</v>
      </c>
      <c r="D2002" t="s">
        <v>836</v>
      </c>
      <c r="E2002" t="s">
        <v>3422</v>
      </c>
      <c r="F2002" t="s">
        <v>731</v>
      </c>
      <c r="G2002" t="s">
        <v>43</v>
      </c>
      <c r="H2002" t="s">
        <v>634</v>
      </c>
      <c r="I2002" t="s">
        <v>38</v>
      </c>
      <c r="J2002">
        <v>0</v>
      </c>
      <c r="K2002" s="2">
        <f>MOD(NYR_Tbl[[#This Row],[tweet_created]],1)</f>
        <v>0.3243055555576575</v>
      </c>
      <c r="L2002" s="2">
        <f>MROUND(NYR_Tbl[[#This Row],[Time]],60/24/60)</f>
        <v>0.33333333333333331</v>
      </c>
      <c r="M2002" s="3">
        <f>INT(NYR_Tbl[[#This Row],[tweet_created]])</f>
        <v>42004</v>
      </c>
      <c r="N2002">
        <f>DAY(NYR_Tbl[[#This Row],[Date]])</f>
        <v>31</v>
      </c>
      <c r="O2002" s="4">
        <f>IF(NYR_Tbl[[#This Row],[retweet_count]]="",1,NYR_Tbl[[#This Row],[retweet_count]])</f>
        <v>0</v>
      </c>
    </row>
    <row r="2003" spans="1:15" x14ac:dyDescent="0.25">
      <c r="A2003" s="1">
        <v>42004.324305555558</v>
      </c>
      <c r="B2003" t="s">
        <v>3423</v>
      </c>
      <c r="C2003" t="s">
        <v>114</v>
      </c>
      <c r="D2003" t="s">
        <v>606</v>
      </c>
      <c r="E2003" t="s">
        <v>3424</v>
      </c>
      <c r="F2003" t="s">
        <v>3281</v>
      </c>
      <c r="G2003" t="s">
        <v>43</v>
      </c>
      <c r="I2003" t="s">
        <v>38</v>
      </c>
      <c r="J2003">
        <v>0</v>
      </c>
      <c r="K2003" s="2">
        <f>MOD(NYR_Tbl[[#This Row],[tweet_created]],1)</f>
        <v>0.3243055555576575</v>
      </c>
      <c r="L2003" s="2">
        <f>MROUND(NYR_Tbl[[#This Row],[Time]],60/24/60)</f>
        <v>0.33333333333333331</v>
      </c>
      <c r="M2003" s="3">
        <f>INT(NYR_Tbl[[#This Row],[tweet_created]])</f>
        <v>42004</v>
      </c>
      <c r="N2003">
        <f>DAY(NYR_Tbl[[#This Row],[Date]])</f>
        <v>31</v>
      </c>
      <c r="O2003" s="4">
        <f>IF(NYR_Tbl[[#This Row],[retweet_count]]="",1,NYR_Tbl[[#This Row],[retweet_count]])</f>
        <v>0</v>
      </c>
    </row>
    <row r="2004" spans="1:15" x14ac:dyDescent="0.25">
      <c r="A2004" s="1">
        <v>42004.324305555558</v>
      </c>
      <c r="B2004" t="s">
        <v>3425</v>
      </c>
      <c r="C2004" t="s">
        <v>26</v>
      </c>
      <c r="D2004" t="s">
        <v>164</v>
      </c>
      <c r="E2004" t="s">
        <v>482</v>
      </c>
      <c r="F2004" t="s">
        <v>7563</v>
      </c>
      <c r="G2004" t="s">
        <v>49</v>
      </c>
      <c r="I2004" t="s">
        <v>17</v>
      </c>
      <c r="J2004">
        <v>1</v>
      </c>
      <c r="K2004" s="2">
        <f>MOD(NYR_Tbl[[#This Row],[tweet_created]],1)</f>
        <v>0.3243055555576575</v>
      </c>
      <c r="L2004" s="2">
        <f>MROUND(NYR_Tbl[[#This Row],[Time]],60/24/60)</f>
        <v>0.33333333333333331</v>
      </c>
      <c r="M2004" s="3">
        <f>INT(NYR_Tbl[[#This Row],[tweet_created]])</f>
        <v>42004</v>
      </c>
      <c r="N2004">
        <f>DAY(NYR_Tbl[[#This Row],[Date]])</f>
        <v>31</v>
      </c>
      <c r="O2004" s="4">
        <f>IF(NYR_Tbl[[#This Row],[retweet_count]]="",1,NYR_Tbl[[#This Row],[retweet_count]])</f>
        <v>1</v>
      </c>
    </row>
    <row r="2005" spans="1:15" x14ac:dyDescent="0.25">
      <c r="A2005" s="1">
        <v>42004.324305555558</v>
      </c>
      <c r="B2005" t="s">
        <v>3426</v>
      </c>
      <c r="C2005" t="s">
        <v>26</v>
      </c>
      <c r="D2005" t="s">
        <v>53</v>
      </c>
      <c r="E2005" t="s">
        <v>213</v>
      </c>
      <c r="F2005" t="s">
        <v>745</v>
      </c>
      <c r="G2005" t="s">
        <v>15</v>
      </c>
      <c r="H2005" t="s">
        <v>16</v>
      </c>
      <c r="I2005" t="s">
        <v>38</v>
      </c>
      <c r="K2005" s="2">
        <f>MOD(NYR_Tbl[[#This Row],[tweet_created]],1)</f>
        <v>0.3243055555576575</v>
      </c>
      <c r="L2005" s="2">
        <f>MROUND(NYR_Tbl[[#This Row],[Time]],60/24/60)</f>
        <v>0.33333333333333331</v>
      </c>
      <c r="M2005" s="3">
        <f>INT(NYR_Tbl[[#This Row],[tweet_created]])</f>
        <v>42004</v>
      </c>
      <c r="N2005">
        <f>DAY(NYR_Tbl[[#This Row],[Date]])</f>
        <v>31</v>
      </c>
      <c r="O2005" s="4">
        <f>IF(NYR_Tbl[[#This Row],[retweet_count]]="",1,NYR_Tbl[[#This Row],[retweet_count]])</f>
        <v>1</v>
      </c>
    </row>
    <row r="2006" spans="1:15" x14ac:dyDescent="0.25">
      <c r="A2006" s="1">
        <v>42004.324999999997</v>
      </c>
      <c r="B2006" t="s">
        <v>3427</v>
      </c>
      <c r="C2006" t="s">
        <v>26</v>
      </c>
      <c r="D2006" t="s">
        <v>35</v>
      </c>
      <c r="E2006" t="s">
        <v>3428</v>
      </c>
      <c r="F2006" t="s">
        <v>1762</v>
      </c>
      <c r="G2006" t="s">
        <v>49</v>
      </c>
      <c r="H2006" t="s">
        <v>82</v>
      </c>
      <c r="I2006" t="s">
        <v>17</v>
      </c>
      <c r="K2006" s="2">
        <f>MOD(NYR_Tbl[[#This Row],[tweet_created]],1)</f>
        <v>0.32499999999708962</v>
      </c>
      <c r="L2006" s="2">
        <f>MROUND(NYR_Tbl[[#This Row],[Time]],60/24/60)</f>
        <v>0.33333333333333331</v>
      </c>
      <c r="M2006" s="3">
        <f>INT(NYR_Tbl[[#This Row],[tweet_created]])</f>
        <v>42004</v>
      </c>
      <c r="N2006">
        <f>DAY(NYR_Tbl[[#This Row],[Date]])</f>
        <v>31</v>
      </c>
      <c r="O2006" s="4">
        <f>IF(NYR_Tbl[[#This Row],[retweet_count]]="",1,NYR_Tbl[[#This Row],[retweet_count]])</f>
        <v>1</v>
      </c>
    </row>
    <row r="2007" spans="1:15" x14ac:dyDescent="0.25">
      <c r="A2007" s="1">
        <v>42004.325694444444</v>
      </c>
      <c r="B2007" t="s">
        <v>3429</v>
      </c>
      <c r="C2007" t="s">
        <v>26</v>
      </c>
      <c r="D2007" t="s">
        <v>317</v>
      </c>
      <c r="E2007" t="s">
        <v>232</v>
      </c>
      <c r="F2007" t="s">
        <v>7563</v>
      </c>
      <c r="G2007" t="s">
        <v>49</v>
      </c>
      <c r="H2007" t="s">
        <v>24</v>
      </c>
      <c r="I2007" t="s">
        <v>17</v>
      </c>
      <c r="J2007">
        <v>0</v>
      </c>
      <c r="K2007" s="2">
        <f>MOD(NYR_Tbl[[#This Row],[tweet_created]],1)</f>
        <v>0.32569444444379769</v>
      </c>
      <c r="L2007" s="2">
        <f>MROUND(NYR_Tbl[[#This Row],[Time]],60/24/60)</f>
        <v>0.33333333333333331</v>
      </c>
      <c r="M2007" s="3">
        <f>INT(NYR_Tbl[[#This Row],[tweet_created]])</f>
        <v>42004</v>
      </c>
      <c r="N2007">
        <f>DAY(NYR_Tbl[[#This Row],[Date]])</f>
        <v>31</v>
      </c>
      <c r="O2007" s="4">
        <f>IF(NYR_Tbl[[#This Row],[retweet_count]]="",1,NYR_Tbl[[#This Row],[retweet_count]])</f>
        <v>0</v>
      </c>
    </row>
    <row r="2008" spans="1:15" x14ac:dyDescent="0.25">
      <c r="A2008" s="1">
        <v>42004.325694444444</v>
      </c>
      <c r="B2008" t="s">
        <v>3430</v>
      </c>
      <c r="C2008" t="s">
        <v>26</v>
      </c>
      <c r="D2008" t="s">
        <v>256</v>
      </c>
      <c r="E2008" t="s">
        <v>3428</v>
      </c>
      <c r="F2008" t="s">
        <v>1762</v>
      </c>
      <c r="G2008" t="s">
        <v>49</v>
      </c>
      <c r="H2008" t="s">
        <v>82</v>
      </c>
      <c r="I2008" t="s">
        <v>17</v>
      </c>
      <c r="J2008">
        <v>0</v>
      </c>
      <c r="K2008" s="2">
        <f>MOD(NYR_Tbl[[#This Row],[tweet_created]],1)</f>
        <v>0.32569444444379769</v>
      </c>
      <c r="L2008" s="2">
        <f>MROUND(NYR_Tbl[[#This Row],[Time]],60/24/60)</f>
        <v>0.33333333333333331</v>
      </c>
      <c r="M2008" s="3">
        <f>INT(NYR_Tbl[[#This Row],[tweet_created]])</f>
        <v>42004</v>
      </c>
      <c r="N2008">
        <f>DAY(NYR_Tbl[[#This Row],[Date]])</f>
        <v>31</v>
      </c>
      <c r="O2008" s="4">
        <f>IF(NYR_Tbl[[#This Row],[retweet_count]]="",1,NYR_Tbl[[#This Row],[retweet_count]])</f>
        <v>0</v>
      </c>
    </row>
    <row r="2009" spans="1:15" x14ac:dyDescent="0.25">
      <c r="A2009" s="1">
        <v>42004.325694444444</v>
      </c>
      <c r="B2009" t="s">
        <v>3431</v>
      </c>
      <c r="C2009" t="s">
        <v>26</v>
      </c>
      <c r="D2009" t="s">
        <v>519</v>
      </c>
      <c r="E2009" t="s">
        <v>3378</v>
      </c>
      <c r="F2009" t="s">
        <v>1365</v>
      </c>
      <c r="G2009" t="s">
        <v>15</v>
      </c>
      <c r="H2009" t="s">
        <v>16</v>
      </c>
      <c r="I2009" t="s">
        <v>17</v>
      </c>
      <c r="J2009">
        <v>0</v>
      </c>
      <c r="K2009" s="2">
        <f>MOD(NYR_Tbl[[#This Row],[tweet_created]],1)</f>
        <v>0.32569444444379769</v>
      </c>
      <c r="L2009" s="2">
        <f>MROUND(NYR_Tbl[[#This Row],[Time]],60/24/60)</f>
        <v>0.33333333333333331</v>
      </c>
      <c r="M2009" s="3">
        <f>INT(NYR_Tbl[[#This Row],[tweet_created]])</f>
        <v>42004</v>
      </c>
      <c r="N2009">
        <f>DAY(NYR_Tbl[[#This Row],[Date]])</f>
        <v>31</v>
      </c>
      <c r="O2009" s="4">
        <f>IF(NYR_Tbl[[#This Row],[retweet_count]]="",1,NYR_Tbl[[#This Row],[retweet_count]])</f>
        <v>0</v>
      </c>
    </row>
    <row r="2010" spans="1:15" x14ac:dyDescent="0.25">
      <c r="A2010" s="1">
        <v>42004.325694444444</v>
      </c>
      <c r="B2010" t="s">
        <v>3432</v>
      </c>
      <c r="C2010" t="s">
        <v>19</v>
      </c>
      <c r="D2010" t="s">
        <v>143</v>
      </c>
      <c r="E2010" t="s">
        <v>3433</v>
      </c>
      <c r="F2010" t="s">
        <v>2583</v>
      </c>
      <c r="G2010" t="s">
        <v>43</v>
      </c>
      <c r="H2010" t="s">
        <v>24</v>
      </c>
      <c r="I2010" t="s">
        <v>38</v>
      </c>
      <c r="J2010">
        <v>0</v>
      </c>
      <c r="K2010" s="2">
        <f>MOD(NYR_Tbl[[#This Row],[tweet_created]],1)</f>
        <v>0.32569444444379769</v>
      </c>
      <c r="L2010" s="2">
        <f>MROUND(NYR_Tbl[[#This Row],[Time]],60/24/60)</f>
        <v>0.33333333333333331</v>
      </c>
      <c r="M2010" s="3">
        <f>INT(NYR_Tbl[[#This Row],[tweet_created]])</f>
        <v>42004</v>
      </c>
      <c r="N2010">
        <f>DAY(NYR_Tbl[[#This Row],[Date]])</f>
        <v>31</v>
      </c>
      <c r="O2010" s="4">
        <f>IF(NYR_Tbl[[#This Row],[retweet_count]]="",1,NYR_Tbl[[#This Row],[retweet_count]])</f>
        <v>0</v>
      </c>
    </row>
    <row r="2011" spans="1:15" x14ac:dyDescent="0.25">
      <c r="A2011" s="1">
        <v>42004.326388888891</v>
      </c>
      <c r="B2011" t="s">
        <v>3434</v>
      </c>
      <c r="C2011" t="s">
        <v>299</v>
      </c>
      <c r="D2011" t="s">
        <v>440</v>
      </c>
      <c r="E2011" t="s">
        <v>3435</v>
      </c>
      <c r="F2011" t="s">
        <v>1762</v>
      </c>
      <c r="G2011" t="s">
        <v>49</v>
      </c>
      <c r="H2011" t="s">
        <v>44</v>
      </c>
      <c r="I2011" t="s">
        <v>17</v>
      </c>
      <c r="J2011">
        <v>1</v>
      </c>
      <c r="K2011" s="2">
        <f>MOD(NYR_Tbl[[#This Row],[tweet_created]],1)</f>
        <v>0.32638888889050577</v>
      </c>
      <c r="L2011" s="2">
        <f>MROUND(NYR_Tbl[[#This Row],[Time]],60/24/60)</f>
        <v>0.33333333333333331</v>
      </c>
      <c r="M2011" s="3">
        <f>INT(NYR_Tbl[[#This Row],[tweet_created]])</f>
        <v>42004</v>
      </c>
      <c r="N2011">
        <f>DAY(NYR_Tbl[[#This Row],[Date]])</f>
        <v>31</v>
      </c>
      <c r="O2011" s="4">
        <f>IF(NYR_Tbl[[#This Row],[retweet_count]]="",1,NYR_Tbl[[#This Row],[retweet_count]])</f>
        <v>1</v>
      </c>
    </row>
    <row r="2012" spans="1:15" x14ac:dyDescent="0.25">
      <c r="A2012" s="1">
        <v>42004.32708333333</v>
      </c>
      <c r="B2012" t="s">
        <v>3436</v>
      </c>
      <c r="C2012" t="s">
        <v>11</v>
      </c>
      <c r="D2012" t="s">
        <v>12</v>
      </c>
      <c r="E2012" t="s">
        <v>3437</v>
      </c>
      <c r="F2012" t="s">
        <v>2320</v>
      </c>
      <c r="G2012" t="s">
        <v>15</v>
      </c>
      <c r="H2012" t="s">
        <v>183</v>
      </c>
      <c r="I2012" t="s">
        <v>17</v>
      </c>
      <c r="J2012">
        <v>0</v>
      </c>
      <c r="K2012" s="2">
        <f>MOD(NYR_Tbl[[#This Row],[tweet_created]],1)</f>
        <v>0.32708333332993789</v>
      </c>
      <c r="L2012" s="2">
        <f>MROUND(NYR_Tbl[[#This Row],[Time]],60/24/60)</f>
        <v>0.33333333333333331</v>
      </c>
      <c r="M2012" s="3">
        <f>INT(NYR_Tbl[[#This Row],[tweet_created]])</f>
        <v>42004</v>
      </c>
      <c r="N2012">
        <f>DAY(NYR_Tbl[[#This Row],[Date]])</f>
        <v>31</v>
      </c>
      <c r="O2012" s="4">
        <f>IF(NYR_Tbl[[#This Row],[retweet_count]]="",1,NYR_Tbl[[#This Row],[retweet_count]])</f>
        <v>0</v>
      </c>
    </row>
    <row r="2013" spans="1:15" x14ac:dyDescent="0.25">
      <c r="A2013" s="1">
        <v>42004.327777777777</v>
      </c>
      <c r="B2013" t="s">
        <v>3438</v>
      </c>
      <c r="C2013" t="s">
        <v>11</v>
      </c>
      <c r="D2013" t="s">
        <v>161</v>
      </c>
      <c r="E2013" t="s">
        <v>1713</v>
      </c>
      <c r="F2013" t="s">
        <v>122</v>
      </c>
      <c r="G2013" t="s">
        <v>23</v>
      </c>
      <c r="H2013" t="s">
        <v>82</v>
      </c>
      <c r="I2013" t="s">
        <v>17</v>
      </c>
      <c r="J2013">
        <v>0</v>
      </c>
      <c r="K2013" s="2">
        <f>MOD(NYR_Tbl[[#This Row],[tweet_created]],1)</f>
        <v>0.32777777777664596</v>
      </c>
      <c r="L2013" s="2">
        <f>MROUND(NYR_Tbl[[#This Row],[Time]],60/24/60)</f>
        <v>0.33333333333333331</v>
      </c>
      <c r="M2013" s="3">
        <f>INT(NYR_Tbl[[#This Row],[tweet_created]])</f>
        <v>42004</v>
      </c>
      <c r="N2013">
        <f>DAY(NYR_Tbl[[#This Row],[Date]])</f>
        <v>31</v>
      </c>
      <c r="O2013" s="4">
        <f>IF(NYR_Tbl[[#This Row],[retweet_count]]="",1,NYR_Tbl[[#This Row],[retweet_count]])</f>
        <v>0</v>
      </c>
    </row>
    <row r="2014" spans="1:15" x14ac:dyDescent="0.25">
      <c r="A2014" s="1">
        <v>42004.328472222223</v>
      </c>
      <c r="B2014" t="s">
        <v>3439</v>
      </c>
      <c r="C2014" t="s">
        <v>26</v>
      </c>
      <c r="D2014" t="s">
        <v>53</v>
      </c>
      <c r="E2014" t="s">
        <v>3440</v>
      </c>
      <c r="F2014" t="s">
        <v>1762</v>
      </c>
      <c r="G2014" t="s">
        <v>49</v>
      </c>
      <c r="I2014" t="s">
        <v>17</v>
      </c>
      <c r="K2014" s="2">
        <f>MOD(NYR_Tbl[[#This Row],[tweet_created]],1)</f>
        <v>0.32847222222335404</v>
      </c>
      <c r="L2014" s="2">
        <f>MROUND(NYR_Tbl[[#This Row],[Time]],60/24/60)</f>
        <v>0.33333333333333331</v>
      </c>
      <c r="M2014" s="3">
        <f>INT(NYR_Tbl[[#This Row],[tweet_created]])</f>
        <v>42004</v>
      </c>
      <c r="N2014">
        <f>DAY(NYR_Tbl[[#This Row],[Date]])</f>
        <v>31</v>
      </c>
      <c r="O2014" s="4">
        <f>IF(NYR_Tbl[[#This Row],[retweet_count]]="",1,NYR_Tbl[[#This Row],[retweet_count]])</f>
        <v>1</v>
      </c>
    </row>
    <row r="2015" spans="1:15" x14ac:dyDescent="0.25">
      <c r="A2015" s="1">
        <v>42004.328472222223</v>
      </c>
      <c r="B2015" t="s">
        <v>3441</v>
      </c>
      <c r="C2015" t="s">
        <v>26</v>
      </c>
      <c r="D2015" t="s">
        <v>206</v>
      </c>
      <c r="E2015" t="s">
        <v>3442</v>
      </c>
      <c r="F2015" t="s">
        <v>745</v>
      </c>
      <c r="G2015" t="s">
        <v>15</v>
      </c>
      <c r="H2015" t="s">
        <v>82</v>
      </c>
      <c r="I2015" t="s">
        <v>17</v>
      </c>
      <c r="K2015" s="2">
        <f>MOD(NYR_Tbl[[#This Row],[tweet_created]],1)</f>
        <v>0.32847222222335404</v>
      </c>
      <c r="L2015" s="2">
        <f>MROUND(NYR_Tbl[[#This Row],[Time]],60/24/60)</f>
        <v>0.33333333333333331</v>
      </c>
      <c r="M2015" s="3">
        <f>INT(NYR_Tbl[[#This Row],[tweet_created]])</f>
        <v>42004</v>
      </c>
      <c r="N2015">
        <f>DAY(NYR_Tbl[[#This Row],[Date]])</f>
        <v>31</v>
      </c>
      <c r="O2015" s="4">
        <f>IF(NYR_Tbl[[#This Row],[retweet_count]]="",1,NYR_Tbl[[#This Row],[retweet_count]])</f>
        <v>1</v>
      </c>
    </row>
    <row r="2016" spans="1:15" x14ac:dyDescent="0.25">
      <c r="A2016" s="1">
        <v>42004.32916666667</v>
      </c>
      <c r="B2016" t="s">
        <v>3443</v>
      </c>
      <c r="C2016" t="s">
        <v>299</v>
      </c>
      <c r="D2016" t="s">
        <v>397</v>
      </c>
      <c r="E2016" t="s">
        <v>3444</v>
      </c>
      <c r="F2016" t="s">
        <v>772</v>
      </c>
      <c r="G2016" t="s">
        <v>23</v>
      </c>
      <c r="H2016" t="s">
        <v>82</v>
      </c>
      <c r="I2016" t="s">
        <v>17</v>
      </c>
      <c r="J2016">
        <v>0</v>
      </c>
      <c r="K2016" s="2">
        <f>MOD(NYR_Tbl[[#This Row],[tweet_created]],1)</f>
        <v>0.32916666667006211</v>
      </c>
      <c r="L2016" s="2">
        <f>MROUND(NYR_Tbl[[#This Row],[Time]],60/24/60)</f>
        <v>0.33333333333333331</v>
      </c>
      <c r="M2016" s="3">
        <f>INT(NYR_Tbl[[#This Row],[tweet_created]])</f>
        <v>42004</v>
      </c>
      <c r="N2016">
        <f>DAY(NYR_Tbl[[#This Row],[Date]])</f>
        <v>31</v>
      </c>
      <c r="O2016" s="4">
        <f>IF(NYR_Tbl[[#This Row],[retweet_count]]="",1,NYR_Tbl[[#This Row],[retweet_count]])</f>
        <v>0</v>
      </c>
    </row>
    <row r="2017" spans="1:15" x14ac:dyDescent="0.25">
      <c r="A2017" s="1">
        <v>42004.32916666667</v>
      </c>
      <c r="B2017" t="s">
        <v>3445</v>
      </c>
      <c r="C2017" t="s">
        <v>26</v>
      </c>
      <c r="D2017" t="s">
        <v>46</v>
      </c>
      <c r="E2017" t="s">
        <v>1677</v>
      </c>
      <c r="F2017" t="s">
        <v>838</v>
      </c>
      <c r="G2017" t="s">
        <v>23</v>
      </c>
      <c r="H2017" t="s">
        <v>82</v>
      </c>
      <c r="I2017" t="s">
        <v>17</v>
      </c>
      <c r="K2017" s="2">
        <f>MOD(NYR_Tbl[[#This Row],[tweet_created]],1)</f>
        <v>0.32916666667006211</v>
      </c>
      <c r="L2017" s="2">
        <f>MROUND(NYR_Tbl[[#This Row],[Time]],60/24/60)</f>
        <v>0.33333333333333331</v>
      </c>
      <c r="M2017" s="3">
        <f>INT(NYR_Tbl[[#This Row],[tweet_created]])</f>
        <v>42004</v>
      </c>
      <c r="N2017">
        <f>DAY(NYR_Tbl[[#This Row],[Date]])</f>
        <v>31</v>
      </c>
      <c r="O2017" s="4">
        <f>IF(NYR_Tbl[[#This Row],[retweet_count]]="",1,NYR_Tbl[[#This Row],[retweet_count]])</f>
        <v>1</v>
      </c>
    </row>
    <row r="2018" spans="1:15" x14ac:dyDescent="0.25">
      <c r="A2018" s="1">
        <v>42004.329861111109</v>
      </c>
      <c r="B2018" t="s">
        <v>3446</v>
      </c>
      <c r="C2018" t="s">
        <v>299</v>
      </c>
      <c r="D2018" t="s">
        <v>919</v>
      </c>
      <c r="E2018" t="s">
        <v>3447</v>
      </c>
      <c r="F2018" t="s">
        <v>731</v>
      </c>
      <c r="G2018" t="s">
        <v>43</v>
      </c>
      <c r="H2018" t="s">
        <v>82</v>
      </c>
      <c r="I2018" t="s">
        <v>38</v>
      </c>
      <c r="J2018">
        <v>0</v>
      </c>
      <c r="K2018" s="2">
        <f>MOD(NYR_Tbl[[#This Row],[tweet_created]],1)</f>
        <v>0.32986111110949423</v>
      </c>
      <c r="L2018" s="2">
        <f>MROUND(NYR_Tbl[[#This Row],[Time]],60/24/60)</f>
        <v>0.33333333333333331</v>
      </c>
      <c r="M2018" s="3">
        <f>INT(NYR_Tbl[[#This Row],[tweet_created]])</f>
        <v>42004</v>
      </c>
      <c r="N2018">
        <f>DAY(NYR_Tbl[[#This Row],[Date]])</f>
        <v>31</v>
      </c>
      <c r="O2018" s="4">
        <f>IF(NYR_Tbl[[#This Row],[retweet_count]]="",1,NYR_Tbl[[#This Row],[retweet_count]])</f>
        <v>0</v>
      </c>
    </row>
    <row r="2019" spans="1:15" x14ac:dyDescent="0.25">
      <c r="A2019" s="1">
        <v>42004.329861111109</v>
      </c>
      <c r="B2019" t="s">
        <v>3448</v>
      </c>
      <c r="C2019" t="s">
        <v>26</v>
      </c>
      <c r="D2019" t="s">
        <v>206</v>
      </c>
      <c r="E2019" t="s">
        <v>1776</v>
      </c>
      <c r="F2019" t="s">
        <v>1535</v>
      </c>
      <c r="G2019" t="s">
        <v>15</v>
      </c>
      <c r="H2019" t="s">
        <v>73</v>
      </c>
      <c r="I2019" t="s">
        <v>38</v>
      </c>
      <c r="J2019">
        <v>0</v>
      </c>
      <c r="K2019" s="2">
        <f>MOD(NYR_Tbl[[#This Row],[tweet_created]],1)</f>
        <v>0.32986111110949423</v>
      </c>
      <c r="L2019" s="2">
        <f>MROUND(NYR_Tbl[[#This Row],[Time]],60/24/60)</f>
        <v>0.33333333333333331</v>
      </c>
      <c r="M2019" s="3">
        <f>INT(NYR_Tbl[[#This Row],[tweet_created]])</f>
        <v>42004</v>
      </c>
      <c r="N2019">
        <f>DAY(NYR_Tbl[[#This Row],[Date]])</f>
        <v>31</v>
      </c>
      <c r="O2019" s="4">
        <f>IF(NYR_Tbl[[#This Row],[retweet_count]]="",1,NYR_Tbl[[#This Row],[retweet_count]])</f>
        <v>0</v>
      </c>
    </row>
    <row r="2020" spans="1:15" x14ac:dyDescent="0.25">
      <c r="A2020" s="1">
        <v>42004.329861111109</v>
      </c>
      <c r="B2020" t="s">
        <v>3449</v>
      </c>
      <c r="C2020" t="s">
        <v>75</v>
      </c>
      <c r="D2020" t="s">
        <v>149</v>
      </c>
      <c r="E2020" t="s">
        <v>3428</v>
      </c>
      <c r="F2020" t="s">
        <v>1762</v>
      </c>
      <c r="G2020" t="s">
        <v>49</v>
      </c>
      <c r="H2020" t="s">
        <v>82</v>
      </c>
      <c r="I2020" t="s">
        <v>17</v>
      </c>
      <c r="J2020">
        <v>0</v>
      </c>
      <c r="K2020" s="2">
        <f>MOD(NYR_Tbl[[#This Row],[tweet_created]],1)</f>
        <v>0.32986111110949423</v>
      </c>
      <c r="L2020" s="2">
        <f>MROUND(NYR_Tbl[[#This Row],[Time]],60/24/60)</f>
        <v>0.33333333333333331</v>
      </c>
      <c r="M2020" s="3">
        <f>INT(NYR_Tbl[[#This Row],[tweet_created]])</f>
        <v>42004</v>
      </c>
      <c r="N2020">
        <f>DAY(NYR_Tbl[[#This Row],[Date]])</f>
        <v>31</v>
      </c>
      <c r="O2020" s="4">
        <f>IF(NYR_Tbl[[#This Row],[retweet_count]]="",1,NYR_Tbl[[#This Row],[retweet_count]])</f>
        <v>0</v>
      </c>
    </row>
    <row r="2021" spans="1:15" x14ac:dyDescent="0.25">
      <c r="A2021" s="1">
        <v>42004.330555555556</v>
      </c>
      <c r="B2021" t="s">
        <v>3450</v>
      </c>
      <c r="C2021" t="s">
        <v>26</v>
      </c>
      <c r="D2021" t="s">
        <v>27</v>
      </c>
      <c r="E2021" t="s">
        <v>3451</v>
      </c>
      <c r="F2021" t="s">
        <v>2101</v>
      </c>
      <c r="G2021" t="s">
        <v>49</v>
      </c>
      <c r="H2021" t="s">
        <v>24</v>
      </c>
      <c r="I2021" t="s">
        <v>17</v>
      </c>
      <c r="J2021">
        <v>0</v>
      </c>
      <c r="K2021" s="2">
        <f>MOD(NYR_Tbl[[#This Row],[tweet_created]],1)</f>
        <v>0.33055555555620231</v>
      </c>
      <c r="L2021" s="2">
        <f>MROUND(NYR_Tbl[[#This Row],[Time]],60/24/60)</f>
        <v>0.33333333333333331</v>
      </c>
      <c r="M2021" s="3">
        <f>INT(NYR_Tbl[[#This Row],[tweet_created]])</f>
        <v>42004</v>
      </c>
      <c r="N2021">
        <f>DAY(NYR_Tbl[[#This Row],[Date]])</f>
        <v>31</v>
      </c>
      <c r="O2021" s="4">
        <f>IF(NYR_Tbl[[#This Row],[retweet_count]]="",1,NYR_Tbl[[#This Row],[retweet_count]])</f>
        <v>0</v>
      </c>
    </row>
    <row r="2022" spans="1:15" x14ac:dyDescent="0.25">
      <c r="A2022" s="1">
        <v>42004.330555555556</v>
      </c>
      <c r="B2022" t="s">
        <v>3452</v>
      </c>
      <c r="C2022" t="s">
        <v>26</v>
      </c>
      <c r="D2022" t="s">
        <v>747</v>
      </c>
      <c r="E2022" t="s">
        <v>155</v>
      </c>
      <c r="F2022" t="s">
        <v>1352</v>
      </c>
      <c r="G2022" t="s">
        <v>23</v>
      </c>
      <c r="H2022" t="s">
        <v>93</v>
      </c>
      <c r="I2022" t="s">
        <v>38</v>
      </c>
      <c r="K2022" s="2">
        <f>MOD(NYR_Tbl[[#This Row],[tweet_created]],1)</f>
        <v>0.33055555555620231</v>
      </c>
      <c r="L2022" s="2">
        <f>MROUND(NYR_Tbl[[#This Row],[Time]],60/24/60)</f>
        <v>0.33333333333333331</v>
      </c>
      <c r="M2022" s="3">
        <f>INT(NYR_Tbl[[#This Row],[tweet_created]])</f>
        <v>42004</v>
      </c>
      <c r="N2022">
        <f>DAY(NYR_Tbl[[#This Row],[Date]])</f>
        <v>31</v>
      </c>
      <c r="O2022" s="4">
        <f>IF(NYR_Tbl[[#This Row],[retweet_count]]="",1,NYR_Tbl[[#This Row],[retweet_count]])</f>
        <v>1</v>
      </c>
    </row>
    <row r="2023" spans="1:15" x14ac:dyDescent="0.25">
      <c r="A2023" s="1">
        <v>42004.331944444442</v>
      </c>
      <c r="B2023" t="s">
        <v>3453</v>
      </c>
      <c r="C2023" t="s">
        <v>26</v>
      </c>
      <c r="D2023" t="s">
        <v>46</v>
      </c>
      <c r="E2023" t="s">
        <v>3454</v>
      </c>
      <c r="F2023" t="s">
        <v>270</v>
      </c>
      <c r="G2023" t="s">
        <v>23</v>
      </c>
      <c r="H2023" t="s">
        <v>24</v>
      </c>
      <c r="I2023" t="s">
        <v>17</v>
      </c>
      <c r="J2023">
        <v>0</v>
      </c>
      <c r="K2023" s="2">
        <f>MOD(NYR_Tbl[[#This Row],[tweet_created]],1)</f>
        <v>0.3319444444423425</v>
      </c>
      <c r="L2023" s="2">
        <f>MROUND(NYR_Tbl[[#This Row],[Time]],60/24/60)</f>
        <v>0.33333333333333331</v>
      </c>
      <c r="M2023" s="3">
        <f>INT(NYR_Tbl[[#This Row],[tweet_created]])</f>
        <v>42004</v>
      </c>
      <c r="N2023">
        <f>DAY(NYR_Tbl[[#This Row],[Date]])</f>
        <v>31</v>
      </c>
      <c r="O2023" s="4">
        <f>IF(NYR_Tbl[[#This Row],[retweet_count]]="",1,NYR_Tbl[[#This Row],[retweet_count]])</f>
        <v>0</v>
      </c>
    </row>
    <row r="2024" spans="1:15" x14ac:dyDescent="0.25">
      <c r="A2024" s="1">
        <v>42004.331944444442</v>
      </c>
      <c r="B2024" t="s">
        <v>3455</v>
      </c>
      <c r="C2024" t="s">
        <v>75</v>
      </c>
      <c r="D2024" t="s">
        <v>267</v>
      </c>
      <c r="E2024" t="s">
        <v>3456</v>
      </c>
      <c r="F2024" t="s">
        <v>745</v>
      </c>
      <c r="G2024" t="s">
        <v>15</v>
      </c>
      <c r="H2024" t="s">
        <v>183</v>
      </c>
      <c r="I2024" t="s">
        <v>17</v>
      </c>
      <c r="J2024">
        <v>0</v>
      </c>
      <c r="K2024" s="2">
        <f>MOD(NYR_Tbl[[#This Row],[tweet_created]],1)</f>
        <v>0.3319444444423425</v>
      </c>
      <c r="L2024" s="2">
        <f>MROUND(NYR_Tbl[[#This Row],[Time]],60/24/60)</f>
        <v>0.33333333333333331</v>
      </c>
      <c r="M2024" s="3">
        <f>INT(NYR_Tbl[[#This Row],[tweet_created]])</f>
        <v>42004</v>
      </c>
      <c r="N2024">
        <f>DAY(NYR_Tbl[[#This Row],[Date]])</f>
        <v>31</v>
      </c>
      <c r="O2024" s="4">
        <f>IF(NYR_Tbl[[#This Row],[retweet_count]]="",1,NYR_Tbl[[#This Row],[retweet_count]])</f>
        <v>0</v>
      </c>
    </row>
    <row r="2025" spans="1:15" x14ac:dyDescent="0.25">
      <c r="A2025" s="1">
        <v>42004.332638888889</v>
      </c>
      <c r="B2025" t="s">
        <v>3457</v>
      </c>
      <c r="C2025" t="s">
        <v>19</v>
      </c>
      <c r="D2025" t="s">
        <v>35</v>
      </c>
      <c r="E2025" t="s">
        <v>3458</v>
      </c>
      <c r="F2025" t="s">
        <v>63</v>
      </c>
      <c r="G2025" t="s">
        <v>49</v>
      </c>
      <c r="H2025" t="s">
        <v>24</v>
      </c>
      <c r="I2025" t="s">
        <v>17</v>
      </c>
      <c r="J2025">
        <v>0</v>
      </c>
      <c r="K2025" s="2">
        <f>MOD(NYR_Tbl[[#This Row],[tweet_created]],1)</f>
        <v>0.33263888888905058</v>
      </c>
      <c r="L2025" s="2">
        <f>MROUND(NYR_Tbl[[#This Row],[Time]],60/24/60)</f>
        <v>0.33333333333333331</v>
      </c>
      <c r="M2025" s="3">
        <f>INT(NYR_Tbl[[#This Row],[tweet_created]])</f>
        <v>42004</v>
      </c>
      <c r="N2025">
        <f>DAY(NYR_Tbl[[#This Row],[Date]])</f>
        <v>31</v>
      </c>
      <c r="O2025" s="4">
        <f>IF(NYR_Tbl[[#This Row],[retweet_count]]="",1,NYR_Tbl[[#This Row],[retweet_count]])</f>
        <v>0</v>
      </c>
    </row>
    <row r="2026" spans="1:15" x14ac:dyDescent="0.25">
      <c r="A2026" s="1">
        <v>42004.334027777775</v>
      </c>
      <c r="B2026" t="s">
        <v>3459</v>
      </c>
      <c r="C2026" t="s">
        <v>26</v>
      </c>
      <c r="D2026" t="s">
        <v>53</v>
      </c>
      <c r="E2026" t="s">
        <v>2305</v>
      </c>
      <c r="F2026" t="s">
        <v>122</v>
      </c>
      <c r="G2026" t="s">
        <v>23</v>
      </c>
      <c r="H2026" t="s">
        <v>82</v>
      </c>
      <c r="I2026" t="s">
        <v>38</v>
      </c>
      <c r="J2026">
        <v>0</v>
      </c>
      <c r="K2026" s="2">
        <f>MOD(NYR_Tbl[[#This Row],[tweet_created]],1)</f>
        <v>0.33402777777519077</v>
      </c>
      <c r="L2026" s="2">
        <f>MROUND(NYR_Tbl[[#This Row],[Time]],60/24/60)</f>
        <v>0.33333333333333331</v>
      </c>
      <c r="M2026" s="3">
        <f>INT(NYR_Tbl[[#This Row],[tweet_created]])</f>
        <v>42004</v>
      </c>
      <c r="N2026">
        <f>DAY(NYR_Tbl[[#This Row],[Date]])</f>
        <v>31</v>
      </c>
      <c r="O2026" s="4">
        <f>IF(NYR_Tbl[[#This Row],[retweet_count]]="",1,NYR_Tbl[[#This Row],[retweet_count]])</f>
        <v>0</v>
      </c>
    </row>
    <row r="2027" spans="1:15" x14ac:dyDescent="0.25">
      <c r="A2027" s="1">
        <v>42004.334722222222</v>
      </c>
      <c r="B2027" t="s">
        <v>3460</v>
      </c>
      <c r="C2027" t="s">
        <v>26</v>
      </c>
      <c r="D2027" t="s">
        <v>27</v>
      </c>
      <c r="E2027" t="s">
        <v>705</v>
      </c>
      <c r="F2027" t="s">
        <v>705</v>
      </c>
      <c r="G2027" t="s">
        <v>49</v>
      </c>
      <c r="I2027" t="s">
        <v>38</v>
      </c>
      <c r="J2027">
        <v>0</v>
      </c>
      <c r="K2027" s="2">
        <f>MOD(NYR_Tbl[[#This Row],[tweet_created]],1)</f>
        <v>0.33472222222189885</v>
      </c>
      <c r="L2027" s="2">
        <f>MROUND(NYR_Tbl[[#This Row],[Time]],60/24/60)</f>
        <v>0.33333333333333331</v>
      </c>
      <c r="M2027" s="3">
        <f>INT(NYR_Tbl[[#This Row],[tweet_created]])</f>
        <v>42004</v>
      </c>
      <c r="N2027">
        <f>DAY(NYR_Tbl[[#This Row],[Date]])</f>
        <v>31</v>
      </c>
      <c r="O2027" s="4">
        <f>IF(NYR_Tbl[[#This Row],[retweet_count]]="",1,NYR_Tbl[[#This Row],[retweet_count]])</f>
        <v>0</v>
      </c>
    </row>
    <row r="2028" spans="1:15" x14ac:dyDescent="0.25">
      <c r="A2028" s="1">
        <v>42004.334722222222</v>
      </c>
      <c r="B2028" t="s">
        <v>3461</v>
      </c>
      <c r="C2028" t="s">
        <v>26</v>
      </c>
      <c r="D2028" t="s">
        <v>46</v>
      </c>
      <c r="E2028" t="s">
        <v>3462</v>
      </c>
      <c r="F2028" t="s">
        <v>220</v>
      </c>
      <c r="G2028" t="s">
        <v>23</v>
      </c>
      <c r="I2028" t="s">
        <v>38</v>
      </c>
      <c r="J2028">
        <v>0</v>
      </c>
      <c r="K2028" s="2">
        <f>MOD(NYR_Tbl[[#This Row],[tweet_created]],1)</f>
        <v>0.33472222222189885</v>
      </c>
      <c r="L2028" s="2">
        <f>MROUND(NYR_Tbl[[#This Row],[Time]],60/24/60)</f>
        <v>0.33333333333333331</v>
      </c>
      <c r="M2028" s="3">
        <f>INT(NYR_Tbl[[#This Row],[tweet_created]])</f>
        <v>42004</v>
      </c>
      <c r="N2028">
        <f>DAY(NYR_Tbl[[#This Row],[Date]])</f>
        <v>31</v>
      </c>
      <c r="O2028" s="4">
        <f>IF(NYR_Tbl[[#This Row],[retweet_count]]="",1,NYR_Tbl[[#This Row],[retweet_count]])</f>
        <v>0</v>
      </c>
    </row>
    <row r="2029" spans="1:15" x14ac:dyDescent="0.25">
      <c r="A2029" s="1">
        <v>42004.334722222222</v>
      </c>
      <c r="B2029" t="s">
        <v>3463</v>
      </c>
      <c r="C2029" t="s">
        <v>19</v>
      </c>
      <c r="D2029" t="s">
        <v>402</v>
      </c>
      <c r="E2029" t="s">
        <v>3388</v>
      </c>
      <c r="F2029" t="s">
        <v>2320</v>
      </c>
      <c r="G2029" t="s">
        <v>15</v>
      </c>
      <c r="H2029" t="s">
        <v>73</v>
      </c>
      <c r="I2029" t="s">
        <v>17</v>
      </c>
      <c r="J2029">
        <v>0</v>
      </c>
      <c r="K2029" s="2">
        <f>MOD(NYR_Tbl[[#This Row],[tweet_created]],1)</f>
        <v>0.33472222222189885</v>
      </c>
      <c r="L2029" s="2">
        <f>MROUND(NYR_Tbl[[#This Row],[Time]],60/24/60)</f>
        <v>0.33333333333333331</v>
      </c>
      <c r="M2029" s="3">
        <f>INT(NYR_Tbl[[#This Row],[tweet_created]])</f>
        <v>42004</v>
      </c>
      <c r="N2029">
        <f>DAY(NYR_Tbl[[#This Row],[Date]])</f>
        <v>31</v>
      </c>
      <c r="O2029" s="4">
        <f>IF(NYR_Tbl[[#This Row],[retweet_count]]="",1,NYR_Tbl[[#This Row],[retweet_count]])</f>
        <v>0</v>
      </c>
    </row>
    <row r="2030" spans="1:15" x14ac:dyDescent="0.25">
      <c r="A2030" s="1">
        <v>42004.335416666669</v>
      </c>
      <c r="B2030" t="s">
        <v>3464</v>
      </c>
      <c r="C2030" t="s">
        <v>11</v>
      </c>
      <c r="D2030" t="s">
        <v>1105</v>
      </c>
      <c r="E2030" t="s">
        <v>353</v>
      </c>
      <c r="F2030" t="s">
        <v>731</v>
      </c>
      <c r="G2030" t="s">
        <v>43</v>
      </c>
      <c r="I2030" t="s">
        <v>38</v>
      </c>
      <c r="J2030">
        <v>8</v>
      </c>
      <c r="K2030" s="2">
        <f>MOD(NYR_Tbl[[#This Row],[tweet_created]],1)</f>
        <v>0.33541666666860692</v>
      </c>
      <c r="L2030" s="2">
        <f>MROUND(NYR_Tbl[[#This Row],[Time]],60/24/60)</f>
        <v>0.33333333333333331</v>
      </c>
      <c r="M2030" s="3">
        <f>INT(NYR_Tbl[[#This Row],[tweet_created]])</f>
        <v>42004</v>
      </c>
      <c r="N2030">
        <f>DAY(NYR_Tbl[[#This Row],[Date]])</f>
        <v>31</v>
      </c>
      <c r="O2030" s="4">
        <f>IF(NYR_Tbl[[#This Row],[retweet_count]]="",1,NYR_Tbl[[#This Row],[retweet_count]])</f>
        <v>8</v>
      </c>
    </row>
    <row r="2031" spans="1:15" x14ac:dyDescent="0.25">
      <c r="A2031" s="1">
        <v>42004.336805555555</v>
      </c>
      <c r="B2031" t="s">
        <v>3465</v>
      </c>
      <c r="C2031" t="s">
        <v>26</v>
      </c>
      <c r="D2031" t="s">
        <v>97</v>
      </c>
      <c r="E2031" t="s">
        <v>3466</v>
      </c>
      <c r="F2031" t="s">
        <v>3281</v>
      </c>
      <c r="G2031" t="s">
        <v>43</v>
      </c>
      <c r="H2031" t="s">
        <v>82</v>
      </c>
      <c r="I2031" t="s">
        <v>17</v>
      </c>
      <c r="K2031" s="2">
        <f>MOD(NYR_Tbl[[#This Row],[tweet_created]],1)</f>
        <v>0.33680555555474712</v>
      </c>
      <c r="L2031" s="2">
        <f>MROUND(NYR_Tbl[[#This Row],[Time]],60/24/60)</f>
        <v>0.33333333333333331</v>
      </c>
      <c r="M2031" s="3">
        <f>INT(NYR_Tbl[[#This Row],[tweet_created]])</f>
        <v>42004</v>
      </c>
      <c r="N2031">
        <f>DAY(NYR_Tbl[[#This Row],[Date]])</f>
        <v>31</v>
      </c>
      <c r="O2031" s="4">
        <f>IF(NYR_Tbl[[#This Row],[retweet_count]]="",1,NYR_Tbl[[#This Row],[retweet_count]])</f>
        <v>1</v>
      </c>
    </row>
    <row r="2032" spans="1:15" x14ac:dyDescent="0.25">
      <c r="A2032" s="1">
        <v>42004.336805555555</v>
      </c>
      <c r="B2032" t="s">
        <v>3467</v>
      </c>
      <c r="C2032" t="s">
        <v>11</v>
      </c>
      <c r="D2032" t="s">
        <v>217</v>
      </c>
      <c r="E2032" t="s">
        <v>1224</v>
      </c>
      <c r="F2032" t="s">
        <v>1480</v>
      </c>
      <c r="G2032" t="s">
        <v>43</v>
      </c>
      <c r="H2032" t="s">
        <v>82</v>
      </c>
      <c r="I2032" t="s">
        <v>17</v>
      </c>
      <c r="K2032" s="2">
        <f>MOD(NYR_Tbl[[#This Row],[tweet_created]],1)</f>
        <v>0.33680555555474712</v>
      </c>
      <c r="L2032" s="2">
        <f>MROUND(NYR_Tbl[[#This Row],[Time]],60/24/60)</f>
        <v>0.33333333333333331</v>
      </c>
      <c r="M2032" s="3">
        <f>INT(NYR_Tbl[[#This Row],[tweet_created]])</f>
        <v>42004</v>
      </c>
      <c r="N2032">
        <f>DAY(NYR_Tbl[[#This Row],[Date]])</f>
        <v>31</v>
      </c>
      <c r="O2032" s="4">
        <f>IF(NYR_Tbl[[#This Row],[retweet_count]]="",1,NYR_Tbl[[#This Row],[retweet_count]])</f>
        <v>1</v>
      </c>
    </row>
    <row r="2033" spans="1:15" x14ac:dyDescent="0.25">
      <c r="A2033" s="1">
        <v>42004.337500000001</v>
      </c>
      <c r="B2033" t="s">
        <v>3468</v>
      </c>
      <c r="C2033" t="s">
        <v>75</v>
      </c>
      <c r="D2033" t="s">
        <v>35</v>
      </c>
      <c r="E2033" t="s">
        <v>460</v>
      </c>
      <c r="F2033" t="s">
        <v>460</v>
      </c>
      <c r="G2033" t="s">
        <v>43</v>
      </c>
      <c r="I2033" t="s">
        <v>38</v>
      </c>
      <c r="J2033">
        <v>0</v>
      </c>
      <c r="K2033" s="2">
        <f>MOD(NYR_Tbl[[#This Row],[tweet_created]],1)</f>
        <v>0.33750000000145519</v>
      </c>
      <c r="L2033" s="2">
        <f>MROUND(NYR_Tbl[[#This Row],[Time]],60/24/60)</f>
        <v>0.33333333333333331</v>
      </c>
      <c r="M2033" s="3">
        <f>INT(NYR_Tbl[[#This Row],[tweet_created]])</f>
        <v>42004</v>
      </c>
      <c r="N2033">
        <f>DAY(NYR_Tbl[[#This Row],[Date]])</f>
        <v>31</v>
      </c>
      <c r="O2033" s="4">
        <f>IF(NYR_Tbl[[#This Row],[retweet_count]]="",1,NYR_Tbl[[#This Row],[retweet_count]])</f>
        <v>0</v>
      </c>
    </row>
    <row r="2034" spans="1:15" x14ac:dyDescent="0.25">
      <c r="A2034" s="1">
        <v>42004.337500000001</v>
      </c>
      <c r="B2034" t="s">
        <v>3469</v>
      </c>
      <c r="C2034" t="s">
        <v>11</v>
      </c>
      <c r="D2034" t="s">
        <v>35</v>
      </c>
      <c r="E2034" t="s">
        <v>482</v>
      </c>
      <c r="F2034" t="s">
        <v>7563</v>
      </c>
      <c r="G2034" t="s">
        <v>49</v>
      </c>
      <c r="H2034" t="s">
        <v>24</v>
      </c>
      <c r="I2034" t="s">
        <v>38</v>
      </c>
      <c r="J2034">
        <v>4</v>
      </c>
      <c r="K2034" s="2">
        <f>MOD(NYR_Tbl[[#This Row],[tweet_created]],1)</f>
        <v>0.33750000000145519</v>
      </c>
      <c r="L2034" s="2">
        <f>MROUND(NYR_Tbl[[#This Row],[Time]],60/24/60)</f>
        <v>0.33333333333333331</v>
      </c>
      <c r="M2034" s="3">
        <f>INT(NYR_Tbl[[#This Row],[tweet_created]])</f>
        <v>42004</v>
      </c>
      <c r="N2034">
        <f>DAY(NYR_Tbl[[#This Row],[Date]])</f>
        <v>31</v>
      </c>
      <c r="O2034" s="4">
        <f>IF(NYR_Tbl[[#This Row],[retweet_count]]="",1,NYR_Tbl[[#This Row],[retweet_count]])</f>
        <v>4</v>
      </c>
    </row>
    <row r="2035" spans="1:15" x14ac:dyDescent="0.25">
      <c r="A2035" s="1">
        <v>42004.338194444441</v>
      </c>
      <c r="B2035" t="s">
        <v>3470</v>
      </c>
      <c r="C2035" t="s">
        <v>75</v>
      </c>
      <c r="D2035" t="s">
        <v>76</v>
      </c>
      <c r="E2035" t="s">
        <v>3471</v>
      </c>
      <c r="F2035" t="s">
        <v>122</v>
      </c>
      <c r="G2035" t="s">
        <v>23</v>
      </c>
      <c r="H2035" t="s">
        <v>82</v>
      </c>
      <c r="I2035" t="s">
        <v>17</v>
      </c>
      <c r="J2035">
        <v>0</v>
      </c>
      <c r="K2035" s="2">
        <f>MOD(NYR_Tbl[[#This Row],[tweet_created]],1)</f>
        <v>0.33819444444088731</v>
      </c>
      <c r="L2035" s="2">
        <f>MROUND(NYR_Tbl[[#This Row],[Time]],60/24/60)</f>
        <v>0.33333333333333331</v>
      </c>
      <c r="M2035" s="3">
        <f>INT(NYR_Tbl[[#This Row],[tweet_created]])</f>
        <v>42004</v>
      </c>
      <c r="N2035">
        <f>DAY(NYR_Tbl[[#This Row],[Date]])</f>
        <v>31</v>
      </c>
      <c r="O2035" s="4">
        <f>IF(NYR_Tbl[[#This Row],[retweet_count]]="",1,NYR_Tbl[[#This Row],[retweet_count]])</f>
        <v>0</v>
      </c>
    </row>
    <row r="2036" spans="1:15" x14ac:dyDescent="0.25">
      <c r="A2036" s="1">
        <v>42004.338194444441</v>
      </c>
      <c r="B2036" t="s">
        <v>3472</v>
      </c>
      <c r="C2036" t="s">
        <v>26</v>
      </c>
      <c r="D2036" t="s">
        <v>250</v>
      </c>
      <c r="E2036" t="s">
        <v>3473</v>
      </c>
      <c r="F2036" t="s">
        <v>745</v>
      </c>
      <c r="G2036" t="s">
        <v>15</v>
      </c>
      <c r="H2036" t="s">
        <v>24</v>
      </c>
      <c r="I2036" t="s">
        <v>17</v>
      </c>
      <c r="K2036" s="2">
        <f>MOD(NYR_Tbl[[#This Row],[tweet_created]],1)</f>
        <v>0.33819444444088731</v>
      </c>
      <c r="L2036" s="2">
        <f>MROUND(NYR_Tbl[[#This Row],[Time]],60/24/60)</f>
        <v>0.33333333333333331</v>
      </c>
      <c r="M2036" s="3">
        <f>INT(NYR_Tbl[[#This Row],[tweet_created]])</f>
        <v>42004</v>
      </c>
      <c r="N2036">
        <f>DAY(NYR_Tbl[[#This Row],[Date]])</f>
        <v>31</v>
      </c>
      <c r="O2036" s="4">
        <f>IF(NYR_Tbl[[#This Row],[retweet_count]]="",1,NYR_Tbl[[#This Row],[retweet_count]])</f>
        <v>1</v>
      </c>
    </row>
    <row r="2037" spans="1:15" x14ac:dyDescent="0.25">
      <c r="A2037" s="1">
        <v>42004.338194444441</v>
      </c>
      <c r="B2037" t="s">
        <v>3474</v>
      </c>
      <c r="C2037" t="s">
        <v>75</v>
      </c>
      <c r="D2037" t="s">
        <v>100</v>
      </c>
      <c r="E2037" t="s">
        <v>3475</v>
      </c>
      <c r="F2037" t="s">
        <v>1480</v>
      </c>
      <c r="G2037" t="s">
        <v>43</v>
      </c>
      <c r="H2037" t="s">
        <v>82</v>
      </c>
      <c r="I2037" t="s">
        <v>38</v>
      </c>
      <c r="K2037" s="2">
        <f>MOD(NYR_Tbl[[#This Row],[tweet_created]],1)</f>
        <v>0.33819444444088731</v>
      </c>
      <c r="L2037" s="2">
        <f>MROUND(NYR_Tbl[[#This Row],[Time]],60/24/60)</f>
        <v>0.33333333333333331</v>
      </c>
      <c r="M2037" s="3">
        <f>INT(NYR_Tbl[[#This Row],[tweet_created]])</f>
        <v>42004</v>
      </c>
      <c r="N2037">
        <f>DAY(NYR_Tbl[[#This Row],[Date]])</f>
        <v>31</v>
      </c>
      <c r="O2037" s="4">
        <f>IF(NYR_Tbl[[#This Row],[retweet_count]]="",1,NYR_Tbl[[#This Row],[retweet_count]])</f>
        <v>1</v>
      </c>
    </row>
    <row r="2038" spans="1:15" x14ac:dyDescent="0.25">
      <c r="A2038" s="1">
        <v>42004.338888888888</v>
      </c>
      <c r="B2038" t="s">
        <v>3476</v>
      </c>
      <c r="C2038" t="s">
        <v>26</v>
      </c>
      <c r="D2038" t="s">
        <v>27</v>
      </c>
      <c r="E2038" t="s">
        <v>3477</v>
      </c>
      <c r="F2038" t="s">
        <v>745</v>
      </c>
      <c r="G2038" t="s">
        <v>15</v>
      </c>
      <c r="I2038" t="s">
        <v>38</v>
      </c>
      <c r="J2038">
        <v>0</v>
      </c>
      <c r="K2038" s="2">
        <f>MOD(NYR_Tbl[[#This Row],[tweet_created]],1)</f>
        <v>0.33888888888759539</v>
      </c>
      <c r="L2038" s="2">
        <f>MROUND(NYR_Tbl[[#This Row],[Time]],60/24/60)</f>
        <v>0.33333333333333331</v>
      </c>
      <c r="M2038" s="3">
        <f>INT(NYR_Tbl[[#This Row],[tweet_created]])</f>
        <v>42004</v>
      </c>
      <c r="N2038">
        <f>DAY(NYR_Tbl[[#This Row],[Date]])</f>
        <v>31</v>
      </c>
      <c r="O2038" s="4">
        <f>IF(NYR_Tbl[[#This Row],[retweet_count]]="",1,NYR_Tbl[[#This Row],[retweet_count]])</f>
        <v>0</v>
      </c>
    </row>
    <row r="2039" spans="1:15" x14ac:dyDescent="0.25">
      <c r="A2039" s="1">
        <v>42004.338888888888</v>
      </c>
      <c r="B2039" t="s">
        <v>3478</v>
      </c>
      <c r="C2039" t="s">
        <v>26</v>
      </c>
      <c r="D2039" t="s">
        <v>453</v>
      </c>
      <c r="E2039" t="s">
        <v>405</v>
      </c>
      <c r="F2039" t="s">
        <v>745</v>
      </c>
      <c r="G2039" t="s">
        <v>15</v>
      </c>
      <c r="H2039" t="s">
        <v>183</v>
      </c>
      <c r="I2039" t="s">
        <v>17</v>
      </c>
      <c r="J2039">
        <v>0</v>
      </c>
      <c r="K2039" s="2">
        <f>MOD(NYR_Tbl[[#This Row],[tweet_created]],1)</f>
        <v>0.33888888888759539</v>
      </c>
      <c r="L2039" s="2">
        <f>MROUND(NYR_Tbl[[#This Row],[Time]],60/24/60)</f>
        <v>0.33333333333333331</v>
      </c>
      <c r="M2039" s="3">
        <f>INT(NYR_Tbl[[#This Row],[tweet_created]])</f>
        <v>42004</v>
      </c>
      <c r="N2039">
        <f>DAY(NYR_Tbl[[#This Row],[Date]])</f>
        <v>31</v>
      </c>
      <c r="O2039" s="4">
        <f>IF(NYR_Tbl[[#This Row],[retweet_count]]="",1,NYR_Tbl[[#This Row],[retweet_count]])</f>
        <v>0</v>
      </c>
    </row>
    <row r="2040" spans="1:15" x14ac:dyDescent="0.25">
      <c r="A2040" s="1">
        <v>42004.338888888888</v>
      </c>
      <c r="B2040" t="s">
        <v>3479</v>
      </c>
      <c r="C2040" t="s">
        <v>19</v>
      </c>
      <c r="D2040" t="s">
        <v>80</v>
      </c>
      <c r="E2040" t="s">
        <v>678</v>
      </c>
      <c r="F2040" t="s">
        <v>7564</v>
      </c>
      <c r="G2040" t="s">
        <v>49</v>
      </c>
      <c r="H2040" t="s">
        <v>44</v>
      </c>
      <c r="I2040" t="s">
        <v>38</v>
      </c>
      <c r="J2040">
        <v>0</v>
      </c>
      <c r="K2040" s="2">
        <f>MOD(NYR_Tbl[[#This Row],[tweet_created]],1)</f>
        <v>0.33888888888759539</v>
      </c>
      <c r="L2040" s="2">
        <f>MROUND(NYR_Tbl[[#This Row],[Time]],60/24/60)</f>
        <v>0.33333333333333331</v>
      </c>
      <c r="M2040" s="3">
        <f>INT(NYR_Tbl[[#This Row],[tweet_created]])</f>
        <v>42004</v>
      </c>
      <c r="N2040">
        <f>DAY(NYR_Tbl[[#This Row],[Date]])</f>
        <v>31</v>
      </c>
      <c r="O2040" s="4">
        <f>IF(NYR_Tbl[[#This Row],[retweet_count]]="",1,NYR_Tbl[[#This Row],[retweet_count]])</f>
        <v>0</v>
      </c>
    </row>
    <row r="2041" spans="1:15" x14ac:dyDescent="0.25">
      <c r="A2041" s="1">
        <v>42004.339583333334</v>
      </c>
      <c r="B2041" t="s">
        <v>3480</v>
      </c>
      <c r="C2041" t="s">
        <v>19</v>
      </c>
      <c r="D2041" t="s">
        <v>20</v>
      </c>
      <c r="E2041" t="s">
        <v>3481</v>
      </c>
      <c r="F2041" t="s">
        <v>270</v>
      </c>
      <c r="G2041" t="s">
        <v>23</v>
      </c>
      <c r="I2041" t="s">
        <v>38</v>
      </c>
      <c r="J2041">
        <v>0</v>
      </c>
      <c r="K2041" s="2">
        <f>MOD(NYR_Tbl[[#This Row],[tweet_created]],1)</f>
        <v>0.33958333333430346</v>
      </c>
      <c r="L2041" s="2">
        <f>MROUND(NYR_Tbl[[#This Row],[Time]],60/24/60)</f>
        <v>0.33333333333333331</v>
      </c>
      <c r="M2041" s="3">
        <f>INT(NYR_Tbl[[#This Row],[tweet_created]])</f>
        <v>42004</v>
      </c>
      <c r="N2041">
        <f>DAY(NYR_Tbl[[#This Row],[Date]])</f>
        <v>31</v>
      </c>
      <c r="O2041" s="4">
        <f>IF(NYR_Tbl[[#This Row],[retweet_count]]="",1,NYR_Tbl[[#This Row],[retweet_count]])</f>
        <v>0</v>
      </c>
    </row>
    <row r="2042" spans="1:15" x14ac:dyDescent="0.25">
      <c r="A2042" s="1">
        <v>42004.339583333334</v>
      </c>
      <c r="B2042" t="s">
        <v>3482</v>
      </c>
      <c r="C2042" t="s">
        <v>19</v>
      </c>
      <c r="D2042" t="s">
        <v>143</v>
      </c>
      <c r="E2042" t="s">
        <v>213</v>
      </c>
      <c r="F2042" t="s">
        <v>745</v>
      </c>
      <c r="G2042" t="s">
        <v>15</v>
      </c>
      <c r="I2042" t="s">
        <v>17</v>
      </c>
      <c r="J2042">
        <v>0</v>
      </c>
      <c r="K2042" s="2">
        <f>MOD(NYR_Tbl[[#This Row],[tweet_created]],1)</f>
        <v>0.33958333333430346</v>
      </c>
      <c r="L2042" s="2">
        <f>MROUND(NYR_Tbl[[#This Row],[Time]],60/24/60)</f>
        <v>0.33333333333333331</v>
      </c>
      <c r="M2042" s="3">
        <f>INT(NYR_Tbl[[#This Row],[tweet_created]])</f>
        <v>42004</v>
      </c>
      <c r="N2042">
        <f>DAY(NYR_Tbl[[#This Row],[Date]])</f>
        <v>31</v>
      </c>
      <c r="O2042" s="4">
        <f>IF(NYR_Tbl[[#This Row],[retweet_count]]="",1,NYR_Tbl[[#This Row],[retweet_count]])</f>
        <v>0</v>
      </c>
    </row>
    <row r="2043" spans="1:15" x14ac:dyDescent="0.25">
      <c r="A2043" s="1">
        <v>42004.339583333334</v>
      </c>
      <c r="B2043" t="s">
        <v>3483</v>
      </c>
      <c r="C2043" t="s">
        <v>26</v>
      </c>
      <c r="D2043" t="s">
        <v>429</v>
      </c>
      <c r="E2043" t="s">
        <v>3484</v>
      </c>
      <c r="F2043" t="s">
        <v>1480</v>
      </c>
      <c r="G2043" t="s">
        <v>43</v>
      </c>
      <c r="H2043" t="s">
        <v>93</v>
      </c>
      <c r="I2043" t="s">
        <v>38</v>
      </c>
      <c r="J2043">
        <v>0</v>
      </c>
      <c r="K2043" s="2">
        <f>MOD(NYR_Tbl[[#This Row],[tweet_created]],1)</f>
        <v>0.33958333333430346</v>
      </c>
      <c r="L2043" s="2">
        <f>MROUND(NYR_Tbl[[#This Row],[Time]],60/24/60)</f>
        <v>0.33333333333333331</v>
      </c>
      <c r="M2043" s="3">
        <f>INT(NYR_Tbl[[#This Row],[tweet_created]])</f>
        <v>42004</v>
      </c>
      <c r="N2043">
        <f>DAY(NYR_Tbl[[#This Row],[Date]])</f>
        <v>31</v>
      </c>
      <c r="O2043" s="4">
        <f>IF(NYR_Tbl[[#This Row],[retweet_count]]="",1,NYR_Tbl[[#This Row],[retweet_count]])</f>
        <v>0</v>
      </c>
    </row>
    <row r="2044" spans="1:15" x14ac:dyDescent="0.25">
      <c r="A2044" s="1">
        <v>42004.339583333334</v>
      </c>
      <c r="B2044" t="s">
        <v>3485</v>
      </c>
      <c r="C2044" t="s">
        <v>11</v>
      </c>
      <c r="D2044" t="s">
        <v>201</v>
      </c>
      <c r="E2044" t="s">
        <v>213</v>
      </c>
      <c r="F2044" t="s">
        <v>745</v>
      </c>
      <c r="G2044" t="s">
        <v>15</v>
      </c>
      <c r="I2044" t="s">
        <v>38</v>
      </c>
      <c r="J2044">
        <v>0</v>
      </c>
      <c r="K2044" s="2">
        <f>MOD(NYR_Tbl[[#This Row],[tweet_created]],1)</f>
        <v>0.33958333333430346</v>
      </c>
      <c r="L2044" s="2">
        <f>MROUND(NYR_Tbl[[#This Row],[Time]],60/24/60)</f>
        <v>0.33333333333333331</v>
      </c>
      <c r="M2044" s="3">
        <f>INT(NYR_Tbl[[#This Row],[tweet_created]])</f>
        <v>42004</v>
      </c>
      <c r="N2044">
        <f>DAY(NYR_Tbl[[#This Row],[Date]])</f>
        <v>31</v>
      </c>
      <c r="O2044" s="4">
        <f>IF(NYR_Tbl[[#This Row],[retweet_count]]="",1,NYR_Tbl[[#This Row],[retweet_count]])</f>
        <v>0</v>
      </c>
    </row>
    <row r="2045" spans="1:15" x14ac:dyDescent="0.25">
      <c r="A2045" s="1">
        <v>42004.340277777781</v>
      </c>
      <c r="B2045" t="s">
        <v>3486</v>
      </c>
      <c r="C2045" t="s">
        <v>26</v>
      </c>
      <c r="D2045" t="s">
        <v>106</v>
      </c>
      <c r="E2045" t="s">
        <v>3487</v>
      </c>
      <c r="F2045" t="s">
        <v>270</v>
      </c>
      <c r="G2045" t="s">
        <v>23</v>
      </c>
      <c r="I2045" t="s">
        <v>38</v>
      </c>
      <c r="J2045">
        <v>0</v>
      </c>
      <c r="K2045" s="2">
        <f>MOD(NYR_Tbl[[#This Row],[tweet_created]],1)</f>
        <v>0.34027777778101154</v>
      </c>
      <c r="L2045" s="2">
        <f>MROUND(NYR_Tbl[[#This Row],[Time]],60/24/60)</f>
        <v>0.33333333333333331</v>
      </c>
      <c r="M2045" s="3">
        <f>INT(NYR_Tbl[[#This Row],[tweet_created]])</f>
        <v>42004</v>
      </c>
      <c r="N2045">
        <f>DAY(NYR_Tbl[[#This Row],[Date]])</f>
        <v>31</v>
      </c>
      <c r="O2045" s="4">
        <f>IF(NYR_Tbl[[#This Row],[retweet_count]]="",1,NYR_Tbl[[#This Row],[retweet_count]])</f>
        <v>0</v>
      </c>
    </row>
    <row r="2046" spans="1:15" x14ac:dyDescent="0.25">
      <c r="A2046" s="1">
        <v>42004.340277777781</v>
      </c>
      <c r="B2046" t="s">
        <v>3488</v>
      </c>
      <c r="C2046" t="s">
        <v>75</v>
      </c>
      <c r="D2046" t="s">
        <v>35</v>
      </c>
      <c r="E2046" t="s">
        <v>3489</v>
      </c>
      <c r="F2046" t="s">
        <v>1480</v>
      </c>
      <c r="G2046" t="s">
        <v>43</v>
      </c>
      <c r="I2046" t="s">
        <v>17</v>
      </c>
      <c r="K2046" s="2">
        <f>MOD(NYR_Tbl[[#This Row],[tweet_created]],1)</f>
        <v>0.34027777778101154</v>
      </c>
      <c r="L2046" s="2">
        <f>MROUND(NYR_Tbl[[#This Row],[Time]],60/24/60)</f>
        <v>0.33333333333333331</v>
      </c>
      <c r="M2046" s="3">
        <f>INT(NYR_Tbl[[#This Row],[tweet_created]])</f>
        <v>42004</v>
      </c>
      <c r="N2046">
        <f>DAY(NYR_Tbl[[#This Row],[Date]])</f>
        <v>31</v>
      </c>
      <c r="O2046" s="4">
        <f>IF(NYR_Tbl[[#This Row],[retweet_count]]="",1,NYR_Tbl[[#This Row],[retweet_count]])</f>
        <v>1</v>
      </c>
    </row>
    <row r="2047" spans="1:15" x14ac:dyDescent="0.25">
      <c r="A2047" s="1">
        <v>42004.34097222222</v>
      </c>
      <c r="B2047" t="s">
        <v>3490</v>
      </c>
      <c r="C2047" t="s">
        <v>139</v>
      </c>
      <c r="D2047" t="s">
        <v>1964</v>
      </c>
      <c r="E2047" t="s">
        <v>3481</v>
      </c>
      <c r="F2047" t="s">
        <v>270</v>
      </c>
      <c r="G2047" t="s">
        <v>23</v>
      </c>
      <c r="I2047" t="s">
        <v>38</v>
      </c>
      <c r="J2047">
        <v>0</v>
      </c>
      <c r="K2047" s="2">
        <f>MOD(NYR_Tbl[[#This Row],[tweet_created]],1)</f>
        <v>0.34097222222044365</v>
      </c>
      <c r="L2047" s="2">
        <f>MROUND(NYR_Tbl[[#This Row],[Time]],60/24/60)</f>
        <v>0.33333333333333331</v>
      </c>
      <c r="M2047" s="3">
        <f>INT(NYR_Tbl[[#This Row],[tweet_created]])</f>
        <v>42004</v>
      </c>
      <c r="N2047">
        <f>DAY(NYR_Tbl[[#This Row],[Date]])</f>
        <v>31</v>
      </c>
      <c r="O2047" s="4">
        <f>IF(NYR_Tbl[[#This Row],[retweet_count]]="",1,NYR_Tbl[[#This Row],[retweet_count]])</f>
        <v>0</v>
      </c>
    </row>
    <row r="2048" spans="1:15" x14ac:dyDescent="0.25">
      <c r="A2048" s="1">
        <v>42004.34097222222</v>
      </c>
      <c r="B2048" t="s">
        <v>3491</v>
      </c>
      <c r="C2048" t="s">
        <v>11</v>
      </c>
      <c r="D2048" t="s">
        <v>382</v>
      </c>
      <c r="E2048" t="s">
        <v>3492</v>
      </c>
      <c r="F2048" t="s">
        <v>745</v>
      </c>
      <c r="G2048" t="s">
        <v>15</v>
      </c>
      <c r="H2048" t="s">
        <v>16</v>
      </c>
      <c r="I2048" t="s">
        <v>38</v>
      </c>
      <c r="J2048">
        <v>0</v>
      </c>
      <c r="K2048" s="2">
        <f>MOD(NYR_Tbl[[#This Row],[tweet_created]],1)</f>
        <v>0.34097222222044365</v>
      </c>
      <c r="L2048" s="2">
        <f>MROUND(NYR_Tbl[[#This Row],[Time]],60/24/60)</f>
        <v>0.33333333333333331</v>
      </c>
      <c r="M2048" s="3">
        <f>INT(NYR_Tbl[[#This Row],[tweet_created]])</f>
        <v>42004</v>
      </c>
      <c r="N2048">
        <f>DAY(NYR_Tbl[[#This Row],[Date]])</f>
        <v>31</v>
      </c>
      <c r="O2048" s="4">
        <f>IF(NYR_Tbl[[#This Row],[retweet_count]]="",1,NYR_Tbl[[#This Row],[retweet_count]])</f>
        <v>0</v>
      </c>
    </row>
    <row r="2049" spans="1:15" x14ac:dyDescent="0.25">
      <c r="A2049" s="1">
        <v>42004.341666666667</v>
      </c>
      <c r="B2049" t="s">
        <v>3493</v>
      </c>
      <c r="C2049" t="s">
        <v>139</v>
      </c>
      <c r="D2049" t="s">
        <v>35</v>
      </c>
      <c r="E2049" t="s">
        <v>232</v>
      </c>
      <c r="F2049" t="s">
        <v>7563</v>
      </c>
      <c r="G2049" t="s">
        <v>49</v>
      </c>
      <c r="H2049" t="s">
        <v>24</v>
      </c>
      <c r="I2049" t="s">
        <v>17</v>
      </c>
      <c r="K2049" s="2">
        <f>MOD(NYR_Tbl[[#This Row],[tweet_created]],1)</f>
        <v>0.34166666666715173</v>
      </c>
      <c r="L2049" s="2">
        <f>MROUND(NYR_Tbl[[#This Row],[Time]],60/24/60)</f>
        <v>0.33333333333333331</v>
      </c>
      <c r="M2049" s="3">
        <f>INT(NYR_Tbl[[#This Row],[tweet_created]])</f>
        <v>42004</v>
      </c>
      <c r="N2049">
        <f>DAY(NYR_Tbl[[#This Row],[Date]])</f>
        <v>31</v>
      </c>
      <c r="O2049" s="4">
        <f>IF(NYR_Tbl[[#This Row],[retweet_count]]="",1,NYR_Tbl[[#This Row],[retweet_count]])</f>
        <v>1</v>
      </c>
    </row>
    <row r="2050" spans="1:15" x14ac:dyDescent="0.25">
      <c r="A2050" s="1">
        <v>42004.342361111114</v>
      </c>
      <c r="B2050" t="s">
        <v>3494</v>
      </c>
      <c r="C2050" t="s">
        <v>69</v>
      </c>
      <c r="D2050" t="s">
        <v>35</v>
      </c>
      <c r="E2050" t="s">
        <v>3495</v>
      </c>
      <c r="F2050" t="s">
        <v>3281</v>
      </c>
      <c r="G2050" t="s">
        <v>43</v>
      </c>
      <c r="H2050" t="s">
        <v>82</v>
      </c>
      <c r="I2050" t="s">
        <v>17</v>
      </c>
      <c r="J2050">
        <v>1</v>
      </c>
      <c r="K2050" s="2">
        <f>MOD(NYR_Tbl[[#This Row],[tweet_created]],1)</f>
        <v>0.34236111111385981</v>
      </c>
      <c r="L2050" s="2">
        <f>MROUND(NYR_Tbl[[#This Row],[Time]],60/24/60)</f>
        <v>0.33333333333333331</v>
      </c>
      <c r="M2050" s="3">
        <f>INT(NYR_Tbl[[#This Row],[tweet_created]])</f>
        <v>42004</v>
      </c>
      <c r="N2050">
        <f>DAY(NYR_Tbl[[#This Row],[Date]])</f>
        <v>31</v>
      </c>
      <c r="O2050" s="4">
        <f>IF(NYR_Tbl[[#This Row],[retweet_count]]="",1,NYR_Tbl[[#This Row],[retweet_count]])</f>
        <v>1</v>
      </c>
    </row>
    <row r="2051" spans="1:15" x14ac:dyDescent="0.25">
      <c r="A2051" s="1">
        <v>42004.342361111114</v>
      </c>
      <c r="B2051" t="s">
        <v>3496</v>
      </c>
      <c r="C2051" t="s">
        <v>19</v>
      </c>
      <c r="D2051" t="s">
        <v>35</v>
      </c>
      <c r="E2051" t="s">
        <v>3497</v>
      </c>
      <c r="F2051" t="s">
        <v>122</v>
      </c>
      <c r="G2051" t="s">
        <v>23</v>
      </c>
      <c r="H2051" t="s">
        <v>16</v>
      </c>
      <c r="I2051" t="s">
        <v>38</v>
      </c>
      <c r="K2051" s="2">
        <f>MOD(NYR_Tbl[[#This Row],[tweet_created]],1)</f>
        <v>0.34236111111385981</v>
      </c>
      <c r="L2051" s="2">
        <f>MROUND(NYR_Tbl[[#This Row],[Time]],60/24/60)</f>
        <v>0.33333333333333331</v>
      </c>
      <c r="M2051" s="3">
        <f>INT(NYR_Tbl[[#This Row],[tweet_created]])</f>
        <v>42004</v>
      </c>
      <c r="N2051">
        <f>DAY(NYR_Tbl[[#This Row],[Date]])</f>
        <v>31</v>
      </c>
      <c r="O2051" s="4">
        <f>IF(NYR_Tbl[[#This Row],[retweet_count]]="",1,NYR_Tbl[[#This Row],[retweet_count]])</f>
        <v>1</v>
      </c>
    </row>
    <row r="2052" spans="1:15" x14ac:dyDescent="0.25">
      <c r="A2052" s="1">
        <v>42004.343055555553</v>
      </c>
      <c r="B2052" t="s">
        <v>3498</v>
      </c>
      <c r="C2052" t="s">
        <v>11</v>
      </c>
      <c r="D2052" t="s">
        <v>66</v>
      </c>
      <c r="E2052" t="s">
        <v>3499</v>
      </c>
      <c r="F2052" t="s">
        <v>1762</v>
      </c>
      <c r="G2052" t="s">
        <v>49</v>
      </c>
      <c r="H2052" t="s">
        <v>3500</v>
      </c>
      <c r="I2052" t="s">
        <v>38</v>
      </c>
      <c r="J2052">
        <v>0</v>
      </c>
      <c r="K2052" s="2">
        <f>MOD(NYR_Tbl[[#This Row],[tweet_created]],1)</f>
        <v>0.34305555555329192</v>
      </c>
      <c r="L2052" s="2">
        <f>MROUND(NYR_Tbl[[#This Row],[Time]],60/24/60)</f>
        <v>0.33333333333333331</v>
      </c>
      <c r="M2052" s="3">
        <f>INT(NYR_Tbl[[#This Row],[tweet_created]])</f>
        <v>42004</v>
      </c>
      <c r="N2052">
        <f>DAY(NYR_Tbl[[#This Row],[Date]])</f>
        <v>31</v>
      </c>
      <c r="O2052" s="4">
        <f>IF(NYR_Tbl[[#This Row],[retweet_count]]="",1,NYR_Tbl[[#This Row],[retweet_count]])</f>
        <v>0</v>
      </c>
    </row>
    <row r="2053" spans="1:15" x14ac:dyDescent="0.25">
      <c r="A2053" s="1">
        <v>42004.343055555553</v>
      </c>
      <c r="B2053" t="s">
        <v>3501</v>
      </c>
      <c r="C2053" t="s">
        <v>19</v>
      </c>
      <c r="D2053" t="s">
        <v>338</v>
      </c>
      <c r="E2053" t="s">
        <v>366</v>
      </c>
      <c r="F2053" t="s">
        <v>270</v>
      </c>
      <c r="G2053" t="s">
        <v>23</v>
      </c>
      <c r="H2053" t="s">
        <v>24</v>
      </c>
      <c r="I2053" t="s">
        <v>38</v>
      </c>
      <c r="J2053">
        <v>0</v>
      </c>
      <c r="K2053" s="2">
        <f>MOD(NYR_Tbl[[#This Row],[tweet_created]],1)</f>
        <v>0.34305555555329192</v>
      </c>
      <c r="L2053" s="2">
        <f>MROUND(NYR_Tbl[[#This Row],[Time]],60/24/60)</f>
        <v>0.33333333333333331</v>
      </c>
      <c r="M2053" s="3">
        <f>INT(NYR_Tbl[[#This Row],[tweet_created]])</f>
        <v>42004</v>
      </c>
      <c r="N2053">
        <f>DAY(NYR_Tbl[[#This Row],[Date]])</f>
        <v>31</v>
      </c>
      <c r="O2053" s="4">
        <f>IF(NYR_Tbl[[#This Row],[retweet_count]]="",1,NYR_Tbl[[#This Row],[retweet_count]])</f>
        <v>0</v>
      </c>
    </row>
    <row r="2054" spans="1:15" x14ac:dyDescent="0.25">
      <c r="A2054" s="1">
        <v>42004.34375</v>
      </c>
      <c r="B2054" t="s">
        <v>3502</v>
      </c>
      <c r="C2054" t="s">
        <v>26</v>
      </c>
      <c r="D2054" t="s">
        <v>46</v>
      </c>
      <c r="E2054" t="s">
        <v>3503</v>
      </c>
      <c r="F2054" t="s">
        <v>270</v>
      </c>
      <c r="G2054" t="s">
        <v>23</v>
      </c>
      <c r="H2054" t="s">
        <v>73</v>
      </c>
      <c r="I2054" t="s">
        <v>17</v>
      </c>
      <c r="J2054">
        <v>0</v>
      </c>
      <c r="K2054" s="2">
        <f>MOD(NYR_Tbl[[#This Row],[tweet_created]],1)</f>
        <v>0.34375</v>
      </c>
      <c r="L2054" s="2">
        <f>MROUND(NYR_Tbl[[#This Row],[Time]],60/24/60)</f>
        <v>0.33333333333333331</v>
      </c>
      <c r="M2054" s="3">
        <f>INT(NYR_Tbl[[#This Row],[tweet_created]])</f>
        <v>42004</v>
      </c>
      <c r="N2054">
        <f>DAY(NYR_Tbl[[#This Row],[Date]])</f>
        <v>31</v>
      </c>
      <c r="O2054" s="4">
        <f>IF(NYR_Tbl[[#This Row],[retweet_count]]="",1,NYR_Tbl[[#This Row],[retweet_count]])</f>
        <v>0</v>
      </c>
    </row>
    <row r="2055" spans="1:15" x14ac:dyDescent="0.25">
      <c r="A2055" s="1">
        <v>42004.34375</v>
      </c>
      <c r="B2055" t="s">
        <v>3504</v>
      </c>
      <c r="C2055" t="s">
        <v>69</v>
      </c>
      <c r="D2055" t="s">
        <v>84</v>
      </c>
      <c r="E2055" t="s">
        <v>1956</v>
      </c>
      <c r="F2055" t="s">
        <v>745</v>
      </c>
      <c r="G2055" t="s">
        <v>15</v>
      </c>
      <c r="H2055" t="s">
        <v>16</v>
      </c>
      <c r="I2055" t="s">
        <v>38</v>
      </c>
      <c r="J2055">
        <v>0</v>
      </c>
      <c r="K2055" s="2">
        <f>MOD(NYR_Tbl[[#This Row],[tweet_created]],1)</f>
        <v>0.34375</v>
      </c>
      <c r="L2055" s="2">
        <f>MROUND(NYR_Tbl[[#This Row],[Time]],60/24/60)</f>
        <v>0.33333333333333331</v>
      </c>
      <c r="M2055" s="3">
        <f>INT(NYR_Tbl[[#This Row],[tweet_created]])</f>
        <v>42004</v>
      </c>
      <c r="N2055">
        <f>DAY(NYR_Tbl[[#This Row],[Date]])</f>
        <v>31</v>
      </c>
      <c r="O2055" s="4">
        <f>IF(NYR_Tbl[[#This Row],[retweet_count]]="",1,NYR_Tbl[[#This Row],[retweet_count]])</f>
        <v>0</v>
      </c>
    </row>
    <row r="2056" spans="1:15" x14ac:dyDescent="0.25">
      <c r="A2056" s="1">
        <v>42004.344444444447</v>
      </c>
      <c r="B2056" t="s">
        <v>3505</v>
      </c>
      <c r="C2056" t="s">
        <v>11</v>
      </c>
      <c r="D2056" t="s">
        <v>66</v>
      </c>
      <c r="E2056" t="s">
        <v>159</v>
      </c>
      <c r="F2056" t="s">
        <v>460</v>
      </c>
      <c r="G2056" t="s">
        <v>43</v>
      </c>
      <c r="I2056" t="s">
        <v>17</v>
      </c>
      <c r="J2056">
        <v>0</v>
      </c>
      <c r="K2056" s="2">
        <f>MOD(NYR_Tbl[[#This Row],[tweet_created]],1)</f>
        <v>0.34444444444670808</v>
      </c>
      <c r="L2056" s="2">
        <f>MROUND(NYR_Tbl[[#This Row],[Time]],60/24/60)</f>
        <v>0.33333333333333331</v>
      </c>
      <c r="M2056" s="3">
        <f>INT(NYR_Tbl[[#This Row],[tweet_created]])</f>
        <v>42004</v>
      </c>
      <c r="N2056">
        <f>DAY(NYR_Tbl[[#This Row],[Date]])</f>
        <v>31</v>
      </c>
      <c r="O2056" s="4">
        <f>IF(NYR_Tbl[[#This Row],[retweet_count]]="",1,NYR_Tbl[[#This Row],[retweet_count]])</f>
        <v>0</v>
      </c>
    </row>
    <row r="2057" spans="1:15" x14ac:dyDescent="0.25">
      <c r="A2057" s="1">
        <v>42004.344444444447</v>
      </c>
      <c r="B2057" t="s">
        <v>3506</v>
      </c>
      <c r="C2057" t="s">
        <v>11</v>
      </c>
      <c r="D2057" t="s">
        <v>12</v>
      </c>
      <c r="E2057" t="s">
        <v>355</v>
      </c>
      <c r="F2057" t="s">
        <v>460</v>
      </c>
      <c r="G2057" t="s">
        <v>43</v>
      </c>
      <c r="H2057" t="s">
        <v>93</v>
      </c>
      <c r="I2057" t="s">
        <v>38</v>
      </c>
      <c r="K2057" s="2">
        <f>MOD(NYR_Tbl[[#This Row],[tweet_created]],1)</f>
        <v>0.34444444444670808</v>
      </c>
      <c r="L2057" s="2">
        <f>MROUND(NYR_Tbl[[#This Row],[Time]],60/24/60)</f>
        <v>0.33333333333333331</v>
      </c>
      <c r="M2057" s="3">
        <f>INT(NYR_Tbl[[#This Row],[tweet_created]])</f>
        <v>42004</v>
      </c>
      <c r="N2057">
        <f>DAY(NYR_Tbl[[#This Row],[Date]])</f>
        <v>31</v>
      </c>
      <c r="O2057" s="4">
        <f>IF(NYR_Tbl[[#This Row],[retweet_count]]="",1,NYR_Tbl[[#This Row],[retweet_count]])</f>
        <v>1</v>
      </c>
    </row>
    <row r="2058" spans="1:15" x14ac:dyDescent="0.25">
      <c r="A2058" s="1">
        <v>42004.345138888886</v>
      </c>
      <c r="B2058" t="s">
        <v>3507</v>
      </c>
      <c r="C2058" t="s">
        <v>75</v>
      </c>
      <c r="D2058" t="s">
        <v>35</v>
      </c>
      <c r="E2058" t="s">
        <v>3508</v>
      </c>
      <c r="F2058" t="s">
        <v>7564</v>
      </c>
      <c r="G2058" t="s">
        <v>49</v>
      </c>
      <c r="I2058" t="s">
        <v>38</v>
      </c>
      <c r="J2058">
        <v>0</v>
      </c>
      <c r="K2058" s="2">
        <f>MOD(NYR_Tbl[[#This Row],[tweet_created]],1)</f>
        <v>0.34513888888614019</v>
      </c>
      <c r="L2058" s="2">
        <f>MROUND(NYR_Tbl[[#This Row],[Time]],60/24/60)</f>
        <v>0.33333333333333331</v>
      </c>
      <c r="M2058" s="3">
        <f>INT(NYR_Tbl[[#This Row],[tweet_created]])</f>
        <v>42004</v>
      </c>
      <c r="N2058">
        <f>DAY(NYR_Tbl[[#This Row],[Date]])</f>
        <v>31</v>
      </c>
      <c r="O2058" s="4">
        <f>IF(NYR_Tbl[[#This Row],[retweet_count]]="",1,NYR_Tbl[[#This Row],[retweet_count]])</f>
        <v>0</v>
      </c>
    </row>
    <row r="2059" spans="1:15" x14ac:dyDescent="0.25">
      <c r="A2059" s="1">
        <v>42004.345138888886</v>
      </c>
      <c r="B2059" t="s">
        <v>3509</v>
      </c>
      <c r="C2059" t="s">
        <v>139</v>
      </c>
      <c r="D2059" t="s">
        <v>140</v>
      </c>
      <c r="E2059" t="s">
        <v>1492</v>
      </c>
      <c r="F2059" t="s">
        <v>2856</v>
      </c>
      <c r="G2059" t="s">
        <v>23</v>
      </c>
      <c r="H2059" t="s">
        <v>24</v>
      </c>
      <c r="I2059" t="s">
        <v>38</v>
      </c>
      <c r="J2059">
        <v>1</v>
      </c>
      <c r="K2059" s="2">
        <f>MOD(NYR_Tbl[[#This Row],[tweet_created]],1)</f>
        <v>0.34513888888614019</v>
      </c>
      <c r="L2059" s="2">
        <f>MROUND(NYR_Tbl[[#This Row],[Time]],60/24/60)</f>
        <v>0.33333333333333331</v>
      </c>
      <c r="M2059" s="3">
        <f>INT(NYR_Tbl[[#This Row],[tweet_created]])</f>
        <v>42004</v>
      </c>
      <c r="N2059">
        <f>DAY(NYR_Tbl[[#This Row],[Date]])</f>
        <v>31</v>
      </c>
      <c r="O2059" s="4">
        <f>IF(NYR_Tbl[[#This Row],[retweet_count]]="",1,NYR_Tbl[[#This Row],[retweet_count]])</f>
        <v>1</v>
      </c>
    </row>
    <row r="2060" spans="1:15" x14ac:dyDescent="0.25">
      <c r="A2060" s="1">
        <v>42004.345833333333</v>
      </c>
      <c r="B2060" t="s">
        <v>3510</v>
      </c>
      <c r="C2060" t="s">
        <v>75</v>
      </c>
      <c r="D2060" t="s">
        <v>267</v>
      </c>
      <c r="E2060" t="s">
        <v>3511</v>
      </c>
      <c r="F2060" t="s">
        <v>2191</v>
      </c>
      <c r="G2060" t="s">
        <v>15</v>
      </c>
      <c r="H2060" t="s">
        <v>16</v>
      </c>
      <c r="I2060" t="s">
        <v>17</v>
      </c>
      <c r="J2060">
        <v>2</v>
      </c>
      <c r="K2060" s="2">
        <f>MOD(NYR_Tbl[[#This Row],[tweet_created]],1)</f>
        <v>0.34583333333284827</v>
      </c>
      <c r="L2060" s="2">
        <f>MROUND(NYR_Tbl[[#This Row],[Time]],60/24/60)</f>
        <v>0.33333333333333331</v>
      </c>
      <c r="M2060" s="3">
        <f>INT(NYR_Tbl[[#This Row],[tweet_created]])</f>
        <v>42004</v>
      </c>
      <c r="N2060">
        <f>DAY(NYR_Tbl[[#This Row],[Date]])</f>
        <v>31</v>
      </c>
      <c r="O2060" s="4">
        <f>IF(NYR_Tbl[[#This Row],[retweet_count]]="",1,NYR_Tbl[[#This Row],[retweet_count]])</f>
        <v>2</v>
      </c>
    </row>
    <row r="2061" spans="1:15" x14ac:dyDescent="0.25">
      <c r="A2061" s="1">
        <v>42004.345833333333</v>
      </c>
      <c r="B2061" t="s">
        <v>3512</v>
      </c>
      <c r="C2061" t="s">
        <v>114</v>
      </c>
      <c r="D2061" t="s">
        <v>118</v>
      </c>
      <c r="E2061" t="s">
        <v>3513</v>
      </c>
      <c r="F2061" t="s">
        <v>4162</v>
      </c>
      <c r="G2061" t="s">
        <v>15</v>
      </c>
      <c r="H2061" t="s">
        <v>16</v>
      </c>
      <c r="I2061" t="s">
        <v>38</v>
      </c>
      <c r="J2061">
        <v>2</v>
      </c>
      <c r="K2061" s="2">
        <f>MOD(NYR_Tbl[[#This Row],[tweet_created]],1)</f>
        <v>0.34583333333284827</v>
      </c>
      <c r="L2061" s="2">
        <f>MROUND(NYR_Tbl[[#This Row],[Time]],60/24/60)</f>
        <v>0.33333333333333331</v>
      </c>
      <c r="M2061" s="3">
        <f>INT(NYR_Tbl[[#This Row],[tweet_created]])</f>
        <v>42004</v>
      </c>
      <c r="N2061">
        <f>DAY(NYR_Tbl[[#This Row],[Date]])</f>
        <v>31</v>
      </c>
      <c r="O2061" s="4">
        <f>IF(NYR_Tbl[[#This Row],[retweet_count]]="",1,NYR_Tbl[[#This Row],[retweet_count]])</f>
        <v>2</v>
      </c>
    </row>
    <row r="2062" spans="1:15" x14ac:dyDescent="0.25">
      <c r="A2062" s="1">
        <v>42004.34652777778</v>
      </c>
      <c r="B2062" t="s">
        <v>3514</v>
      </c>
      <c r="C2062" t="s">
        <v>19</v>
      </c>
      <c r="D2062" t="s">
        <v>718</v>
      </c>
      <c r="E2062" t="s">
        <v>3515</v>
      </c>
      <c r="F2062" t="s">
        <v>460</v>
      </c>
      <c r="G2062" t="s">
        <v>43</v>
      </c>
      <c r="H2062" t="s">
        <v>93</v>
      </c>
      <c r="I2062" t="s">
        <v>17</v>
      </c>
      <c r="J2062">
        <v>0</v>
      </c>
      <c r="K2062" s="2">
        <f>MOD(NYR_Tbl[[#This Row],[tweet_created]],1)</f>
        <v>0.34652777777955635</v>
      </c>
      <c r="L2062" s="2">
        <f>MROUND(NYR_Tbl[[#This Row],[Time]],60/24/60)</f>
        <v>0.33333333333333331</v>
      </c>
      <c r="M2062" s="3">
        <f>INT(NYR_Tbl[[#This Row],[tweet_created]])</f>
        <v>42004</v>
      </c>
      <c r="N2062">
        <f>DAY(NYR_Tbl[[#This Row],[Date]])</f>
        <v>31</v>
      </c>
      <c r="O2062" s="4">
        <f>IF(NYR_Tbl[[#This Row],[retweet_count]]="",1,NYR_Tbl[[#This Row],[retweet_count]])</f>
        <v>0</v>
      </c>
    </row>
    <row r="2063" spans="1:15" x14ac:dyDescent="0.25">
      <c r="A2063" s="1">
        <v>42004.34652777778</v>
      </c>
      <c r="B2063" t="s">
        <v>3516</v>
      </c>
      <c r="C2063" t="s">
        <v>26</v>
      </c>
      <c r="D2063" t="s">
        <v>284</v>
      </c>
      <c r="E2063" t="s">
        <v>251</v>
      </c>
      <c r="F2063" t="s">
        <v>251</v>
      </c>
      <c r="G2063" t="s">
        <v>15</v>
      </c>
      <c r="I2063" t="s">
        <v>38</v>
      </c>
      <c r="K2063" s="2">
        <f>MOD(NYR_Tbl[[#This Row],[tweet_created]],1)</f>
        <v>0.34652777777955635</v>
      </c>
      <c r="L2063" s="2">
        <f>MROUND(NYR_Tbl[[#This Row],[Time]],60/24/60)</f>
        <v>0.33333333333333331</v>
      </c>
      <c r="M2063" s="3">
        <f>INT(NYR_Tbl[[#This Row],[tweet_created]])</f>
        <v>42004</v>
      </c>
      <c r="N2063">
        <f>DAY(NYR_Tbl[[#This Row],[Date]])</f>
        <v>31</v>
      </c>
      <c r="O2063" s="4">
        <f>IF(NYR_Tbl[[#This Row],[retweet_count]]="",1,NYR_Tbl[[#This Row],[retweet_count]])</f>
        <v>1</v>
      </c>
    </row>
    <row r="2064" spans="1:15" x14ac:dyDescent="0.25">
      <c r="A2064" s="1">
        <v>42004.347222222219</v>
      </c>
      <c r="B2064" t="s">
        <v>3517</v>
      </c>
      <c r="C2064" t="s">
        <v>26</v>
      </c>
      <c r="D2064" t="s">
        <v>27</v>
      </c>
      <c r="E2064" t="s">
        <v>389</v>
      </c>
      <c r="F2064" t="s">
        <v>2191</v>
      </c>
      <c r="G2064" t="s">
        <v>15</v>
      </c>
      <c r="H2064" t="s">
        <v>16</v>
      </c>
      <c r="I2064" t="s">
        <v>38</v>
      </c>
      <c r="J2064">
        <v>0</v>
      </c>
      <c r="K2064" s="2">
        <f>MOD(NYR_Tbl[[#This Row],[tweet_created]],1)</f>
        <v>0.34722222221898846</v>
      </c>
      <c r="L2064" s="2">
        <f>MROUND(NYR_Tbl[[#This Row],[Time]],60/24/60)</f>
        <v>0.33333333333333331</v>
      </c>
      <c r="M2064" s="3">
        <f>INT(NYR_Tbl[[#This Row],[tweet_created]])</f>
        <v>42004</v>
      </c>
      <c r="N2064">
        <f>DAY(NYR_Tbl[[#This Row],[Date]])</f>
        <v>31</v>
      </c>
      <c r="O2064" s="4">
        <f>IF(NYR_Tbl[[#This Row],[retweet_count]]="",1,NYR_Tbl[[#This Row],[retweet_count]])</f>
        <v>0</v>
      </c>
    </row>
    <row r="2065" spans="1:15" x14ac:dyDescent="0.25">
      <c r="A2065" s="1">
        <v>42004.347222222219</v>
      </c>
      <c r="B2065" t="s">
        <v>3518</v>
      </c>
      <c r="C2065" t="s">
        <v>26</v>
      </c>
      <c r="D2065" t="s">
        <v>893</v>
      </c>
      <c r="E2065" t="s">
        <v>350</v>
      </c>
      <c r="F2065" t="s">
        <v>745</v>
      </c>
      <c r="G2065" t="s">
        <v>15</v>
      </c>
      <c r="I2065" t="s">
        <v>38</v>
      </c>
      <c r="J2065">
        <v>0</v>
      </c>
      <c r="K2065" s="2">
        <f>MOD(NYR_Tbl[[#This Row],[tweet_created]],1)</f>
        <v>0.34722222221898846</v>
      </c>
      <c r="L2065" s="2">
        <f>MROUND(NYR_Tbl[[#This Row],[Time]],60/24/60)</f>
        <v>0.33333333333333331</v>
      </c>
      <c r="M2065" s="3">
        <f>INT(NYR_Tbl[[#This Row],[tweet_created]])</f>
        <v>42004</v>
      </c>
      <c r="N2065">
        <f>DAY(NYR_Tbl[[#This Row],[Date]])</f>
        <v>31</v>
      </c>
      <c r="O2065" s="4">
        <f>IF(NYR_Tbl[[#This Row],[retweet_count]]="",1,NYR_Tbl[[#This Row],[retweet_count]])</f>
        <v>0</v>
      </c>
    </row>
    <row r="2066" spans="1:15" x14ac:dyDescent="0.25">
      <c r="A2066" s="1">
        <v>42004.348611111112</v>
      </c>
      <c r="B2066" t="s">
        <v>3519</v>
      </c>
      <c r="C2066" t="s">
        <v>114</v>
      </c>
      <c r="D2066" t="s">
        <v>35</v>
      </c>
      <c r="E2066" t="s">
        <v>3520</v>
      </c>
      <c r="F2066" t="s">
        <v>1778</v>
      </c>
      <c r="G2066" t="s">
        <v>23</v>
      </c>
      <c r="I2066" t="s">
        <v>38</v>
      </c>
      <c r="J2066">
        <v>0</v>
      </c>
      <c r="K2066" s="2">
        <f>MOD(NYR_Tbl[[#This Row],[tweet_created]],1)</f>
        <v>0.34861111111240461</v>
      </c>
      <c r="L2066" s="2">
        <f>MROUND(NYR_Tbl[[#This Row],[Time]],60/24/60)</f>
        <v>0.33333333333333331</v>
      </c>
      <c r="M2066" s="3">
        <f>INT(NYR_Tbl[[#This Row],[tweet_created]])</f>
        <v>42004</v>
      </c>
      <c r="N2066">
        <f>DAY(NYR_Tbl[[#This Row],[Date]])</f>
        <v>31</v>
      </c>
      <c r="O2066" s="4">
        <f>IF(NYR_Tbl[[#This Row],[retweet_count]]="",1,NYR_Tbl[[#This Row],[retweet_count]])</f>
        <v>0</v>
      </c>
    </row>
    <row r="2067" spans="1:15" x14ac:dyDescent="0.25">
      <c r="A2067" s="1">
        <v>42004.350694444445</v>
      </c>
      <c r="B2067" t="s">
        <v>3521</v>
      </c>
      <c r="C2067" t="s">
        <v>11</v>
      </c>
      <c r="D2067" t="s">
        <v>210</v>
      </c>
      <c r="E2067" t="s">
        <v>745</v>
      </c>
      <c r="F2067" t="s">
        <v>745</v>
      </c>
      <c r="G2067" t="s">
        <v>15</v>
      </c>
      <c r="H2067" t="s">
        <v>183</v>
      </c>
      <c r="I2067" t="s">
        <v>17</v>
      </c>
      <c r="J2067">
        <v>0</v>
      </c>
      <c r="K2067" s="2">
        <f>MOD(NYR_Tbl[[#This Row],[tweet_created]],1)</f>
        <v>0.35069444444525288</v>
      </c>
      <c r="L2067" s="2">
        <f>MROUND(NYR_Tbl[[#This Row],[Time]],60/24/60)</f>
        <v>0.33333333333333331</v>
      </c>
      <c r="M2067" s="3">
        <f>INT(NYR_Tbl[[#This Row],[tweet_created]])</f>
        <v>42004</v>
      </c>
      <c r="N2067">
        <f>DAY(NYR_Tbl[[#This Row],[Date]])</f>
        <v>31</v>
      </c>
      <c r="O2067" s="4">
        <f>IF(NYR_Tbl[[#This Row],[retweet_count]]="",1,NYR_Tbl[[#This Row],[retweet_count]])</f>
        <v>0</v>
      </c>
    </row>
    <row r="2068" spans="1:15" x14ac:dyDescent="0.25">
      <c r="A2068" s="1">
        <v>42004.350694444445</v>
      </c>
      <c r="B2068" t="s">
        <v>3522</v>
      </c>
      <c r="C2068" t="s">
        <v>11</v>
      </c>
      <c r="D2068" t="s">
        <v>382</v>
      </c>
      <c r="E2068" t="s">
        <v>232</v>
      </c>
      <c r="F2068" t="s">
        <v>7563</v>
      </c>
      <c r="G2068" t="s">
        <v>49</v>
      </c>
      <c r="I2068" t="s">
        <v>38</v>
      </c>
      <c r="J2068">
        <v>0</v>
      </c>
      <c r="K2068" s="2">
        <f>MOD(NYR_Tbl[[#This Row],[tweet_created]],1)</f>
        <v>0.35069444444525288</v>
      </c>
      <c r="L2068" s="2">
        <f>MROUND(NYR_Tbl[[#This Row],[Time]],60/24/60)</f>
        <v>0.33333333333333331</v>
      </c>
      <c r="M2068" s="3">
        <f>INT(NYR_Tbl[[#This Row],[tweet_created]])</f>
        <v>42004</v>
      </c>
      <c r="N2068">
        <f>DAY(NYR_Tbl[[#This Row],[Date]])</f>
        <v>31</v>
      </c>
      <c r="O2068" s="4">
        <f>IF(NYR_Tbl[[#This Row],[retweet_count]]="",1,NYR_Tbl[[#This Row],[retweet_count]])</f>
        <v>0</v>
      </c>
    </row>
    <row r="2069" spans="1:15" x14ac:dyDescent="0.25">
      <c r="A2069" s="1">
        <v>42004.352083333331</v>
      </c>
      <c r="B2069" t="s">
        <v>3523</v>
      </c>
      <c r="C2069" t="s">
        <v>19</v>
      </c>
      <c r="D2069" t="s">
        <v>143</v>
      </c>
      <c r="E2069" t="s">
        <v>3524</v>
      </c>
      <c r="F2069" t="s">
        <v>36</v>
      </c>
      <c r="G2069" t="s">
        <v>23</v>
      </c>
      <c r="I2069" t="s">
        <v>17</v>
      </c>
      <c r="K2069" s="2">
        <f>MOD(NYR_Tbl[[#This Row],[tweet_created]],1)</f>
        <v>0.35208333333139308</v>
      </c>
      <c r="L2069" s="2">
        <f>MROUND(NYR_Tbl[[#This Row],[Time]],60/24/60)</f>
        <v>0.33333333333333331</v>
      </c>
      <c r="M2069" s="3">
        <f>INT(NYR_Tbl[[#This Row],[tweet_created]])</f>
        <v>42004</v>
      </c>
      <c r="N2069">
        <f>DAY(NYR_Tbl[[#This Row],[Date]])</f>
        <v>31</v>
      </c>
      <c r="O2069" s="4">
        <f>IF(NYR_Tbl[[#This Row],[retweet_count]]="",1,NYR_Tbl[[#This Row],[retweet_count]])</f>
        <v>1</v>
      </c>
    </row>
    <row r="2070" spans="1:15" x14ac:dyDescent="0.25">
      <c r="A2070" s="1">
        <v>42004.352777777778</v>
      </c>
      <c r="B2070" t="s">
        <v>3525</v>
      </c>
      <c r="C2070" t="s">
        <v>114</v>
      </c>
      <c r="D2070" t="s">
        <v>606</v>
      </c>
      <c r="E2070" t="s">
        <v>3526</v>
      </c>
      <c r="F2070" t="s">
        <v>460</v>
      </c>
      <c r="G2070" t="s">
        <v>43</v>
      </c>
      <c r="I2070" t="s">
        <v>17</v>
      </c>
      <c r="J2070">
        <v>0</v>
      </c>
      <c r="K2070" s="2">
        <f>MOD(NYR_Tbl[[#This Row],[tweet_created]],1)</f>
        <v>0.35277777777810115</v>
      </c>
      <c r="L2070" s="2">
        <f>MROUND(NYR_Tbl[[#This Row],[Time]],60/24/60)</f>
        <v>0.33333333333333331</v>
      </c>
      <c r="M2070" s="3">
        <f>INT(NYR_Tbl[[#This Row],[tweet_created]])</f>
        <v>42004</v>
      </c>
      <c r="N2070">
        <f>DAY(NYR_Tbl[[#This Row],[Date]])</f>
        <v>31</v>
      </c>
      <c r="O2070" s="4">
        <f>IF(NYR_Tbl[[#This Row],[retweet_count]]="",1,NYR_Tbl[[#This Row],[retweet_count]])</f>
        <v>0</v>
      </c>
    </row>
    <row r="2071" spans="1:15" x14ac:dyDescent="0.25">
      <c r="A2071" s="1">
        <v>42004.353472222225</v>
      </c>
      <c r="B2071" t="s">
        <v>3527</v>
      </c>
      <c r="C2071" t="s">
        <v>61</v>
      </c>
      <c r="D2071" t="s">
        <v>62</v>
      </c>
      <c r="E2071" t="s">
        <v>3528</v>
      </c>
      <c r="F2071" t="s">
        <v>3281</v>
      </c>
      <c r="G2071" t="s">
        <v>43</v>
      </c>
      <c r="I2071" t="s">
        <v>17</v>
      </c>
      <c r="J2071">
        <v>1</v>
      </c>
      <c r="K2071" s="2">
        <f>MOD(NYR_Tbl[[#This Row],[tweet_created]],1)</f>
        <v>0.35347222222480923</v>
      </c>
      <c r="L2071" s="2">
        <f>MROUND(NYR_Tbl[[#This Row],[Time]],60/24/60)</f>
        <v>0.33333333333333331</v>
      </c>
      <c r="M2071" s="3">
        <f>INT(NYR_Tbl[[#This Row],[tweet_created]])</f>
        <v>42004</v>
      </c>
      <c r="N2071">
        <f>DAY(NYR_Tbl[[#This Row],[Date]])</f>
        <v>31</v>
      </c>
      <c r="O2071" s="4">
        <f>IF(NYR_Tbl[[#This Row],[retweet_count]]="",1,NYR_Tbl[[#This Row],[retweet_count]])</f>
        <v>1</v>
      </c>
    </row>
    <row r="2072" spans="1:15" x14ac:dyDescent="0.25">
      <c r="A2072" s="1">
        <v>42004.354166666664</v>
      </c>
      <c r="B2072" t="s">
        <v>3529</v>
      </c>
      <c r="C2072" t="s">
        <v>139</v>
      </c>
      <c r="D2072" t="s">
        <v>35</v>
      </c>
      <c r="E2072" t="s">
        <v>1464</v>
      </c>
      <c r="F2072" t="s">
        <v>772</v>
      </c>
      <c r="G2072" t="s">
        <v>23</v>
      </c>
      <c r="H2072" t="s">
        <v>44</v>
      </c>
      <c r="I2072" t="s">
        <v>17</v>
      </c>
      <c r="J2072">
        <v>2</v>
      </c>
      <c r="K2072" s="2">
        <f>MOD(NYR_Tbl[[#This Row],[tweet_created]],1)</f>
        <v>0.35416666666424135</v>
      </c>
      <c r="L2072" s="2">
        <f>MROUND(NYR_Tbl[[#This Row],[Time]],60/24/60)</f>
        <v>0.33333333333333331</v>
      </c>
      <c r="M2072" s="3">
        <f>INT(NYR_Tbl[[#This Row],[tweet_created]])</f>
        <v>42004</v>
      </c>
      <c r="N2072">
        <f>DAY(NYR_Tbl[[#This Row],[Date]])</f>
        <v>31</v>
      </c>
      <c r="O2072" s="4">
        <f>IF(NYR_Tbl[[#This Row],[retweet_count]]="",1,NYR_Tbl[[#This Row],[retweet_count]])</f>
        <v>2</v>
      </c>
    </row>
    <row r="2073" spans="1:15" x14ac:dyDescent="0.25">
      <c r="A2073" s="1">
        <v>42004.354166666664</v>
      </c>
      <c r="B2073" t="s">
        <v>3530</v>
      </c>
      <c r="C2073" t="s">
        <v>26</v>
      </c>
      <c r="D2073" t="s">
        <v>35</v>
      </c>
      <c r="E2073" t="s">
        <v>2101</v>
      </c>
      <c r="F2073" t="s">
        <v>2101</v>
      </c>
      <c r="G2073" t="s">
        <v>49</v>
      </c>
      <c r="H2073" t="s">
        <v>24</v>
      </c>
      <c r="I2073" t="s">
        <v>17</v>
      </c>
      <c r="K2073" s="2">
        <f>MOD(NYR_Tbl[[#This Row],[tweet_created]],1)</f>
        <v>0.35416666666424135</v>
      </c>
      <c r="L2073" s="2">
        <f>MROUND(NYR_Tbl[[#This Row],[Time]],60/24/60)</f>
        <v>0.33333333333333331</v>
      </c>
      <c r="M2073" s="3">
        <f>INT(NYR_Tbl[[#This Row],[tweet_created]])</f>
        <v>42004</v>
      </c>
      <c r="N2073">
        <f>DAY(NYR_Tbl[[#This Row],[Date]])</f>
        <v>31</v>
      </c>
      <c r="O2073" s="4">
        <f>IF(NYR_Tbl[[#This Row],[retweet_count]]="",1,NYR_Tbl[[#This Row],[retweet_count]])</f>
        <v>1</v>
      </c>
    </row>
    <row r="2074" spans="1:15" x14ac:dyDescent="0.25">
      <c r="A2074" s="1">
        <v>42004.354861111111</v>
      </c>
      <c r="B2074" t="s">
        <v>3531</v>
      </c>
      <c r="C2074" t="s">
        <v>11</v>
      </c>
      <c r="D2074" t="s">
        <v>12</v>
      </c>
      <c r="E2074" t="s">
        <v>1942</v>
      </c>
      <c r="F2074" t="s">
        <v>705</v>
      </c>
      <c r="G2074" t="s">
        <v>49</v>
      </c>
      <c r="H2074" t="s">
        <v>82</v>
      </c>
      <c r="I2074" t="s">
        <v>38</v>
      </c>
      <c r="J2074">
        <v>0</v>
      </c>
      <c r="K2074" s="2">
        <f>MOD(NYR_Tbl[[#This Row],[tweet_created]],1)</f>
        <v>0.35486111111094942</v>
      </c>
      <c r="L2074" s="2">
        <f>MROUND(NYR_Tbl[[#This Row],[Time]],60/24/60)</f>
        <v>0.375</v>
      </c>
      <c r="M2074" s="3">
        <f>INT(NYR_Tbl[[#This Row],[tweet_created]])</f>
        <v>42004</v>
      </c>
      <c r="N2074">
        <f>DAY(NYR_Tbl[[#This Row],[Date]])</f>
        <v>31</v>
      </c>
      <c r="O2074" s="4">
        <f>IF(NYR_Tbl[[#This Row],[retweet_count]]="",1,NYR_Tbl[[#This Row],[retweet_count]])</f>
        <v>0</v>
      </c>
    </row>
    <row r="2075" spans="1:15" x14ac:dyDescent="0.25">
      <c r="A2075" s="1">
        <v>42004.354861111111</v>
      </c>
      <c r="B2075" t="s">
        <v>3532</v>
      </c>
      <c r="C2075" t="s">
        <v>11</v>
      </c>
      <c r="D2075" t="s">
        <v>210</v>
      </c>
      <c r="E2075" t="s">
        <v>3533</v>
      </c>
      <c r="F2075" t="s">
        <v>486</v>
      </c>
      <c r="G2075" t="s">
        <v>49</v>
      </c>
      <c r="I2075" t="s">
        <v>17</v>
      </c>
      <c r="J2075">
        <v>0</v>
      </c>
      <c r="K2075" s="2">
        <f>MOD(NYR_Tbl[[#This Row],[tweet_created]],1)</f>
        <v>0.35486111111094942</v>
      </c>
      <c r="L2075" s="2">
        <f>MROUND(NYR_Tbl[[#This Row],[Time]],60/24/60)</f>
        <v>0.375</v>
      </c>
      <c r="M2075" s="3">
        <f>INT(NYR_Tbl[[#This Row],[tweet_created]])</f>
        <v>42004</v>
      </c>
      <c r="N2075">
        <f>DAY(NYR_Tbl[[#This Row],[Date]])</f>
        <v>31</v>
      </c>
      <c r="O2075" s="4">
        <f>IF(NYR_Tbl[[#This Row],[retweet_count]]="",1,NYR_Tbl[[#This Row],[retweet_count]])</f>
        <v>0</v>
      </c>
    </row>
    <row r="2076" spans="1:15" x14ac:dyDescent="0.25">
      <c r="A2076" s="1">
        <v>42004.355555555558</v>
      </c>
      <c r="B2076" t="s">
        <v>3534</v>
      </c>
      <c r="C2076" t="s">
        <v>26</v>
      </c>
      <c r="D2076" t="s">
        <v>97</v>
      </c>
      <c r="E2076" t="s">
        <v>3535</v>
      </c>
      <c r="F2076" t="s">
        <v>1762</v>
      </c>
      <c r="G2076" t="s">
        <v>49</v>
      </c>
      <c r="H2076" t="s">
        <v>44</v>
      </c>
      <c r="I2076" t="s">
        <v>17</v>
      </c>
      <c r="J2076">
        <v>0</v>
      </c>
      <c r="K2076" s="2">
        <f>MOD(NYR_Tbl[[#This Row],[tweet_created]],1)</f>
        <v>0.3555555555576575</v>
      </c>
      <c r="L2076" s="2">
        <f>MROUND(NYR_Tbl[[#This Row],[Time]],60/24/60)</f>
        <v>0.375</v>
      </c>
      <c r="M2076" s="3">
        <f>INT(NYR_Tbl[[#This Row],[tweet_created]])</f>
        <v>42004</v>
      </c>
      <c r="N2076">
        <f>DAY(NYR_Tbl[[#This Row],[Date]])</f>
        <v>31</v>
      </c>
      <c r="O2076" s="4">
        <f>IF(NYR_Tbl[[#This Row],[retweet_count]]="",1,NYR_Tbl[[#This Row],[retweet_count]])</f>
        <v>0</v>
      </c>
    </row>
    <row r="2077" spans="1:15" x14ac:dyDescent="0.25">
      <c r="A2077" s="1">
        <v>42004.356249999997</v>
      </c>
      <c r="B2077" t="s">
        <v>3536</v>
      </c>
      <c r="C2077" t="s">
        <v>26</v>
      </c>
      <c r="D2077" t="s">
        <v>46</v>
      </c>
      <c r="E2077" t="s">
        <v>3537</v>
      </c>
      <c r="F2077" t="s">
        <v>122</v>
      </c>
      <c r="G2077" t="s">
        <v>23</v>
      </c>
      <c r="H2077" t="s">
        <v>44</v>
      </c>
      <c r="I2077" t="s">
        <v>17</v>
      </c>
      <c r="J2077">
        <v>0</v>
      </c>
      <c r="K2077" s="2">
        <f>MOD(NYR_Tbl[[#This Row],[tweet_created]],1)</f>
        <v>0.35624999999708962</v>
      </c>
      <c r="L2077" s="2">
        <f>MROUND(NYR_Tbl[[#This Row],[Time]],60/24/60)</f>
        <v>0.375</v>
      </c>
      <c r="M2077" s="3">
        <f>INT(NYR_Tbl[[#This Row],[tweet_created]])</f>
        <v>42004</v>
      </c>
      <c r="N2077">
        <f>DAY(NYR_Tbl[[#This Row],[Date]])</f>
        <v>31</v>
      </c>
      <c r="O2077" s="4">
        <f>IF(NYR_Tbl[[#This Row],[retweet_count]]="",1,NYR_Tbl[[#This Row],[retweet_count]])</f>
        <v>0</v>
      </c>
    </row>
    <row r="2078" spans="1:15" x14ac:dyDescent="0.25">
      <c r="A2078" s="1">
        <v>42004.356249999997</v>
      </c>
      <c r="B2078" t="s">
        <v>3538</v>
      </c>
      <c r="C2078" t="s">
        <v>89</v>
      </c>
      <c r="D2078" t="s">
        <v>964</v>
      </c>
      <c r="E2078" t="s">
        <v>1942</v>
      </c>
      <c r="F2078" t="s">
        <v>705</v>
      </c>
      <c r="G2078" t="s">
        <v>49</v>
      </c>
      <c r="H2078" t="s">
        <v>82</v>
      </c>
      <c r="I2078" t="s">
        <v>38</v>
      </c>
      <c r="J2078">
        <v>0</v>
      </c>
      <c r="K2078" s="2">
        <f>MOD(NYR_Tbl[[#This Row],[tweet_created]],1)</f>
        <v>0.35624999999708962</v>
      </c>
      <c r="L2078" s="2">
        <f>MROUND(NYR_Tbl[[#This Row],[Time]],60/24/60)</f>
        <v>0.375</v>
      </c>
      <c r="M2078" s="3">
        <f>INT(NYR_Tbl[[#This Row],[tweet_created]])</f>
        <v>42004</v>
      </c>
      <c r="N2078">
        <f>DAY(NYR_Tbl[[#This Row],[Date]])</f>
        <v>31</v>
      </c>
      <c r="O2078" s="4">
        <f>IF(NYR_Tbl[[#This Row],[retweet_count]]="",1,NYR_Tbl[[#This Row],[retweet_count]])</f>
        <v>0</v>
      </c>
    </row>
    <row r="2079" spans="1:15" x14ac:dyDescent="0.25">
      <c r="A2079" s="1">
        <v>42004.35833333333</v>
      </c>
      <c r="B2079" t="s">
        <v>3539</v>
      </c>
      <c r="C2079" t="s">
        <v>75</v>
      </c>
      <c r="D2079" t="s">
        <v>76</v>
      </c>
      <c r="E2079" t="s">
        <v>364</v>
      </c>
      <c r="F2079" t="s">
        <v>460</v>
      </c>
      <c r="G2079" t="s">
        <v>43</v>
      </c>
      <c r="H2079" t="s">
        <v>44</v>
      </c>
      <c r="I2079" t="s">
        <v>38</v>
      </c>
      <c r="J2079">
        <v>0</v>
      </c>
      <c r="K2079" s="2">
        <f>MOD(NYR_Tbl[[#This Row],[tweet_created]],1)</f>
        <v>0.35833333332993789</v>
      </c>
      <c r="L2079" s="2">
        <f>MROUND(NYR_Tbl[[#This Row],[Time]],60/24/60)</f>
        <v>0.375</v>
      </c>
      <c r="M2079" s="3">
        <f>INT(NYR_Tbl[[#This Row],[tweet_created]])</f>
        <v>42004</v>
      </c>
      <c r="N2079">
        <f>DAY(NYR_Tbl[[#This Row],[Date]])</f>
        <v>31</v>
      </c>
      <c r="O2079" s="4">
        <f>IF(NYR_Tbl[[#This Row],[retweet_count]]="",1,NYR_Tbl[[#This Row],[retweet_count]])</f>
        <v>0</v>
      </c>
    </row>
    <row r="2080" spans="1:15" x14ac:dyDescent="0.25">
      <c r="A2080" s="1">
        <v>42004.36041666667</v>
      </c>
      <c r="B2080" t="s">
        <v>3540</v>
      </c>
      <c r="C2080" t="s">
        <v>11</v>
      </c>
      <c r="D2080" t="s">
        <v>31</v>
      </c>
      <c r="E2080" t="s">
        <v>3269</v>
      </c>
      <c r="F2080" t="s">
        <v>1151</v>
      </c>
      <c r="G2080" t="s">
        <v>23</v>
      </c>
      <c r="H2080" t="s">
        <v>24</v>
      </c>
      <c r="I2080" t="s">
        <v>38</v>
      </c>
      <c r="J2080">
        <v>0</v>
      </c>
      <c r="K2080" s="2">
        <f>MOD(NYR_Tbl[[#This Row],[tweet_created]],1)</f>
        <v>0.36041666667006211</v>
      </c>
      <c r="L2080" s="2">
        <f>MROUND(NYR_Tbl[[#This Row],[Time]],60/24/60)</f>
        <v>0.375</v>
      </c>
      <c r="M2080" s="3">
        <f>INT(NYR_Tbl[[#This Row],[tweet_created]])</f>
        <v>42004</v>
      </c>
      <c r="N2080">
        <f>DAY(NYR_Tbl[[#This Row],[Date]])</f>
        <v>31</v>
      </c>
      <c r="O2080" s="4">
        <f>IF(NYR_Tbl[[#This Row],[retweet_count]]="",1,NYR_Tbl[[#This Row],[retweet_count]])</f>
        <v>0</v>
      </c>
    </row>
    <row r="2081" spans="1:15" x14ac:dyDescent="0.25">
      <c r="A2081" s="1">
        <v>42004.361111111109</v>
      </c>
      <c r="B2081" t="s">
        <v>3541</v>
      </c>
      <c r="C2081" t="s">
        <v>26</v>
      </c>
      <c r="D2081" t="s">
        <v>35</v>
      </c>
      <c r="E2081" t="s">
        <v>405</v>
      </c>
      <c r="F2081" t="s">
        <v>745</v>
      </c>
      <c r="G2081" t="s">
        <v>15</v>
      </c>
      <c r="H2081" t="s">
        <v>16</v>
      </c>
      <c r="I2081" t="s">
        <v>17</v>
      </c>
      <c r="J2081">
        <v>0</v>
      </c>
      <c r="K2081" s="2">
        <f>MOD(NYR_Tbl[[#This Row],[tweet_created]],1)</f>
        <v>0.36111111110949423</v>
      </c>
      <c r="L2081" s="2">
        <f>MROUND(NYR_Tbl[[#This Row],[Time]],60/24/60)</f>
        <v>0.375</v>
      </c>
      <c r="M2081" s="3">
        <f>INT(NYR_Tbl[[#This Row],[tweet_created]])</f>
        <v>42004</v>
      </c>
      <c r="N2081">
        <f>DAY(NYR_Tbl[[#This Row],[Date]])</f>
        <v>31</v>
      </c>
      <c r="O2081" s="4">
        <f>IF(NYR_Tbl[[#This Row],[retweet_count]]="",1,NYR_Tbl[[#This Row],[retweet_count]])</f>
        <v>0</v>
      </c>
    </row>
    <row r="2082" spans="1:15" x14ac:dyDescent="0.25">
      <c r="A2082" s="1">
        <v>42004.361111111109</v>
      </c>
      <c r="B2082" t="s">
        <v>3542</v>
      </c>
      <c r="C2082" t="s">
        <v>139</v>
      </c>
      <c r="D2082" t="s">
        <v>1964</v>
      </c>
      <c r="E2082" t="s">
        <v>1224</v>
      </c>
      <c r="F2082" t="s">
        <v>1480</v>
      </c>
      <c r="G2082" t="s">
        <v>43</v>
      </c>
      <c r="H2082" t="s">
        <v>82</v>
      </c>
      <c r="I2082" t="s">
        <v>38</v>
      </c>
      <c r="K2082" s="2">
        <f>MOD(NYR_Tbl[[#This Row],[tweet_created]],1)</f>
        <v>0.36111111110949423</v>
      </c>
      <c r="L2082" s="2">
        <f>MROUND(NYR_Tbl[[#This Row],[Time]],60/24/60)</f>
        <v>0.375</v>
      </c>
      <c r="M2082" s="3">
        <f>INT(NYR_Tbl[[#This Row],[tweet_created]])</f>
        <v>42004</v>
      </c>
      <c r="N2082">
        <f>DAY(NYR_Tbl[[#This Row],[Date]])</f>
        <v>31</v>
      </c>
      <c r="O2082" s="4">
        <f>IF(NYR_Tbl[[#This Row],[retweet_count]]="",1,NYR_Tbl[[#This Row],[retweet_count]])</f>
        <v>1</v>
      </c>
    </row>
    <row r="2083" spans="1:15" x14ac:dyDescent="0.25">
      <c r="A2083" s="1">
        <v>42004.361805555556</v>
      </c>
      <c r="B2083" t="s">
        <v>3543</v>
      </c>
      <c r="C2083" t="s">
        <v>26</v>
      </c>
      <c r="D2083" t="s">
        <v>206</v>
      </c>
      <c r="E2083" t="s">
        <v>1222</v>
      </c>
      <c r="F2083" t="s">
        <v>1222</v>
      </c>
      <c r="G2083" t="s">
        <v>43</v>
      </c>
      <c r="H2083" t="s">
        <v>93</v>
      </c>
      <c r="I2083" t="s">
        <v>17</v>
      </c>
      <c r="J2083">
        <v>1</v>
      </c>
      <c r="K2083" s="2">
        <f>MOD(NYR_Tbl[[#This Row],[tweet_created]],1)</f>
        <v>0.36180555555620231</v>
      </c>
      <c r="L2083" s="2">
        <f>MROUND(NYR_Tbl[[#This Row],[Time]],60/24/60)</f>
        <v>0.375</v>
      </c>
      <c r="M2083" s="3">
        <f>INT(NYR_Tbl[[#This Row],[tweet_created]])</f>
        <v>42004</v>
      </c>
      <c r="N2083">
        <f>DAY(NYR_Tbl[[#This Row],[Date]])</f>
        <v>31</v>
      </c>
      <c r="O2083" s="4">
        <f>IF(NYR_Tbl[[#This Row],[retweet_count]]="",1,NYR_Tbl[[#This Row],[retweet_count]])</f>
        <v>1</v>
      </c>
    </row>
    <row r="2084" spans="1:15" x14ac:dyDescent="0.25">
      <c r="A2084" s="1">
        <v>42004.362500000003</v>
      </c>
      <c r="B2084" t="s">
        <v>3544</v>
      </c>
      <c r="C2084" t="s">
        <v>61</v>
      </c>
      <c r="D2084" t="s">
        <v>448</v>
      </c>
      <c r="E2084" t="s">
        <v>530</v>
      </c>
      <c r="F2084" t="s">
        <v>486</v>
      </c>
      <c r="G2084" t="s">
        <v>49</v>
      </c>
      <c r="H2084" t="s">
        <v>24</v>
      </c>
      <c r="I2084" t="s">
        <v>17</v>
      </c>
      <c r="J2084">
        <v>0</v>
      </c>
      <c r="K2084" s="2">
        <f>MOD(NYR_Tbl[[#This Row],[tweet_created]],1)</f>
        <v>0.36250000000291038</v>
      </c>
      <c r="L2084" s="2">
        <f>MROUND(NYR_Tbl[[#This Row],[Time]],60/24/60)</f>
        <v>0.375</v>
      </c>
      <c r="M2084" s="3">
        <f>INT(NYR_Tbl[[#This Row],[tweet_created]])</f>
        <v>42004</v>
      </c>
      <c r="N2084">
        <f>DAY(NYR_Tbl[[#This Row],[Date]])</f>
        <v>31</v>
      </c>
      <c r="O2084" s="4">
        <f>IF(NYR_Tbl[[#This Row],[retweet_count]]="",1,NYR_Tbl[[#This Row],[retweet_count]])</f>
        <v>0</v>
      </c>
    </row>
    <row r="2085" spans="1:15" x14ac:dyDescent="0.25">
      <c r="A2085" s="1">
        <v>42004.362500000003</v>
      </c>
      <c r="B2085" t="s">
        <v>3545</v>
      </c>
      <c r="C2085" t="s">
        <v>139</v>
      </c>
      <c r="D2085" t="s">
        <v>371</v>
      </c>
      <c r="E2085" t="s">
        <v>3546</v>
      </c>
      <c r="F2085" t="s">
        <v>183</v>
      </c>
      <c r="G2085" t="s">
        <v>15</v>
      </c>
      <c r="H2085" t="s">
        <v>183</v>
      </c>
      <c r="I2085" t="s">
        <v>17</v>
      </c>
      <c r="K2085" s="2">
        <f>MOD(NYR_Tbl[[#This Row],[tweet_created]],1)</f>
        <v>0.36250000000291038</v>
      </c>
      <c r="L2085" s="2">
        <f>MROUND(NYR_Tbl[[#This Row],[Time]],60/24/60)</f>
        <v>0.375</v>
      </c>
      <c r="M2085" s="3">
        <f>INT(NYR_Tbl[[#This Row],[tweet_created]])</f>
        <v>42004</v>
      </c>
      <c r="N2085">
        <f>DAY(NYR_Tbl[[#This Row],[Date]])</f>
        <v>31</v>
      </c>
      <c r="O2085" s="4">
        <f>IF(NYR_Tbl[[#This Row],[retweet_count]]="",1,NYR_Tbl[[#This Row],[retweet_count]])</f>
        <v>1</v>
      </c>
    </row>
    <row r="2086" spans="1:15" x14ac:dyDescent="0.25">
      <c r="A2086" s="1">
        <v>42004.363194444442</v>
      </c>
      <c r="B2086" t="s">
        <v>3547</v>
      </c>
      <c r="C2086" t="s">
        <v>19</v>
      </c>
      <c r="D2086" t="s">
        <v>422</v>
      </c>
      <c r="E2086" t="s">
        <v>3548</v>
      </c>
      <c r="F2086" t="s">
        <v>36</v>
      </c>
      <c r="G2086" t="s">
        <v>23</v>
      </c>
      <c r="H2086" t="s">
        <v>82</v>
      </c>
      <c r="I2086" t="s">
        <v>17</v>
      </c>
      <c r="J2086">
        <v>0</v>
      </c>
      <c r="K2086" s="2">
        <f>MOD(NYR_Tbl[[#This Row],[tweet_created]],1)</f>
        <v>0.3631944444423425</v>
      </c>
      <c r="L2086" s="2">
        <f>MROUND(NYR_Tbl[[#This Row],[Time]],60/24/60)</f>
        <v>0.375</v>
      </c>
      <c r="M2086" s="3">
        <f>INT(NYR_Tbl[[#This Row],[tweet_created]])</f>
        <v>42004</v>
      </c>
      <c r="N2086">
        <f>DAY(NYR_Tbl[[#This Row],[Date]])</f>
        <v>31</v>
      </c>
      <c r="O2086" s="4">
        <f>IF(NYR_Tbl[[#This Row],[retweet_count]]="",1,NYR_Tbl[[#This Row],[retweet_count]])</f>
        <v>0</v>
      </c>
    </row>
    <row r="2087" spans="1:15" x14ac:dyDescent="0.25">
      <c r="A2087" s="1">
        <v>42004.363194444442</v>
      </c>
      <c r="B2087" t="s">
        <v>3549</v>
      </c>
      <c r="C2087" t="s">
        <v>26</v>
      </c>
      <c r="D2087" t="s">
        <v>172</v>
      </c>
      <c r="E2087" t="s">
        <v>2180</v>
      </c>
      <c r="F2087" t="s">
        <v>1762</v>
      </c>
      <c r="G2087" t="s">
        <v>49</v>
      </c>
      <c r="H2087" t="s">
        <v>82</v>
      </c>
      <c r="I2087" t="s">
        <v>38</v>
      </c>
      <c r="J2087">
        <v>0</v>
      </c>
      <c r="K2087" s="2">
        <f>MOD(NYR_Tbl[[#This Row],[tweet_created]],1)</f>
        <v>0.3631944444423425</v>
      </c>
      <c r="L2087" s="2">
        <f>MROUND(NYR_Tbl[[#This Row],[Time]],60/24/60)</f>
        <v>0.375</v>
      </c>
      <c r="M2087" s="3">
        <f>INT(NYR_Tbl[[#This Row],[tweet_created]])</f>
        <v>42004</v>
      </c>
      <c r="N2087">
        <f>DAY(NYR_Tbl[[#This Row],[Date]])</f>
        <v>31</v>
      </c>
      <c r="O2087" s="4">
        <f>IF(NYR_Tbl[[#This Row],[retweet_count]]="",1,NYR_Tbl[[#This Row],[retweet_count]])</f>
        <v>0</v>
      </c>
    </row>
    <row r="2088" spans="1:15" x14ac:dyDescent="0.25">
      <c r="A2088" s="1">
        <v>42004.363888888889</v>
      </c>
      <c r="B2088" t="s">
        <v>3550</v>
      </c>
      <c r="C2088" t="s">
        <v>19</v>
      </c>
      <c r="D2088" t="s">
        <v>35</v>
      </c>
      <c r="E2088" t="s">
        <v>170</v>
      </c>
      <c r="F2088" t="s">
        <v>745</v>
      </c>
      <c r="G2088" t="s">
        <v>15</v>
      </c>
      <c r="H2088" t="s">
        <v>16</v>
      </c>
      <c r="I2088" t="s">
        <v>38</v>
      </c>
      <c r="J2088">
        <v>0</v>
      </c>
      <c r="K2088" s="2">
        <f>MOD(NYR_Tbl[[#This Row],[tweet_created]],1)</f>
        <v>0.36388888888905058</v>
      </c>
      <c r="L2088" s="2">
        <f>MROUND(NYR_Tbl[[#This Row],[Time]],60/24/60)</f>
        <v>0.375</v>
      </c>
      <c r="M2088" s="3">
        <f>INT(NYR_Tbl[[#This Row],[tweet_created]])</f>
        <v>42004</v>
      </c>
      <c r="N2088">
        <f>DAY(NYR_Tbl[[#This Row],[Date]])</f>
        <v>31</v>
      </c>
      <c r="O2088" s="4">
        <f>IF(NYR_Tbl[[#This Row],[retweet_count]]="",1,NYR_Tbl[[#This Row],[retweet_count]])</f>
        <v>0</v>
      </c>
    </row>
    <row r="2089" spans="1:15" x14ac:dyDescent="0.25">
      <c r="A2089" s="1">
        <v>42004.364583333336</v>
      </c>
      <c r="B2089" t="s">
        <v>3551</v>
      </c>
      <c r="C2089" t="s">
        <v>19</v>
      </c>
      <c r="D2089" t="s">
        <v>40</v>
      </c>
      <c r="E2089" t="s">
        <v>3552</v>
      </c>
      <c r="F2089" t="s">
        <v>486</v>
      </c>
      <c r="G2089" t="s">
        <v>49</v>
      </c>
      <c r="H2089" t="s">
        <v>24</v>
      </c>
      <c r="I2089" t="s">
        <v>17</v>
      </c>
      <c r="J2089">
        <v>0</v>
      </c>
      <c r="K2089" s="2">
        <f>MOD(NYR_Tbl[[#This Row],[tweet_created]],1)</f>
        <v>0.36458333333575865</v>
      </c>
      <c r="L2089" s="2">
        <f>MROUND(NYR_Tbl[[#This Row],[Time]],60/24/60)</f>
        <v>0.375</v>
      </c>
      <c r="M2089" s="3">
        <f>INT(NYR_Tbl[[#This Row],[tweet_created]])</f>
        <v>42004</v>
      </c>
      <c r="N2089">
        <f>DAY(NYR_Tbl[[#This Row],[Date]])</f>
        <v>31</v>
      </c>
      <c r="O2089" s="4">
        <f>IF(NYR_Tbl[[#This Row],[retweet_count]]="",1,NYR_Tbl[[#This Row],[retweet_count]])</f>
        <v>0</v>
      </c>
    </row>
    <row r="2090" spans="1:15" x14ac:dyDescent="0.25">
      <c r="A2090" s="1">
        <v>42004.364583333336</v>
      </c>
      <c r="B2090" t="s">
        <v>3553</v>
      </c>
      <c r="C2090" t="s">
        <v>19</v>
      </c>
      <c r="D2090" t="s">
        <v>718</v>
      </c>
      <c r="E2090" t="s">
        <v>3554</v>
      </c>
      <c r="F2090" t="s">
        <v>1222</v>
      </c>
      <c r="G2090" t="s">
        <v>43</v>
      </c>
      <c r="H2090" t="s">
        <v>44</v>
      </c>
      <c r="I2090" t="s">
        <v>38</v>
      </c>
      <c r="J2090">
        <v>3</v>
      </c>
      <c r="K2090" s="2">
        <f>MOD(NYR_Tbl[[#This Row],[tweet_created]],1)</f>
        <v>0.36458333333575865</v>
      </c>
      <c r="L2090" s="2">
        <f>MROUND(NYR_Tbl[[#This Row],[Time]],60/24/60)</f>
        <v>0.375</v>
      </c>
      <c r="M2090" s="3">
        <f>INT(NYR_Tbl[[#This Row],[tweet_created]])</f>
        <v>42004</v>
      </c>
      <c r="N2090">
        <f>DAY(NYR_Tbl[[#This Row],[Date]])</f>
        <v>31</v>
      </c>
      <c r="O2090" s="4">
        <f>IF(NYR_Tbl[[#This Row],[retweet_count]]="",1,NYR_Tbl[[#This Row],[retweet_count]])</f>
        <v>3</v>
      </c>
    </row>
    <row r="2091" spans="1:15" x14ac:dyDescent="0.25">
      <c r="A2091" s="1">
        <v>42004.364583333336</v>
      </c>
      <c r="B2091" t="s">
        <v>3555</v>
      </c>
      <c r="C2091" t="s">
        <v>75</v>
      </c>
      <c r="D2091" t="s">
        <v>35</v>
      </c>
      <c r="E2091" t="s">
        <v>627</v>
      </c>
      <c r="F2091" t="s">
        <v>2320</v>
      </c>
      <c r="G2091" t="s">
        <v>15</v>
      </c>
      <c r="I2091" t="s">
        <v>38</v>
      </c>
      <c r="J2091">
        <v>1</v>
      </c>
      <c r="K2091" s="2">
        <f>MOD(NYR_Tbl[[#This Row],[tweet_created]],1)</f>
        <v>0.36458333333575865</v>
      </c>
      <c r="L2091" s="2">
        <f>MROUND(NYR_Tbl[[#This Row],[Time]],60/24/60)</f>
        <v>0.375</v>
      </c>
      <c r="M2091" s="3">
        <f>INT(NYR_Tbl[[#This Row],[tweet_created]])</f>
        <v>42004</v>
      </c>
      <c r="N2091">
        <f>DAY(NYR_Tbl[[#This Row],[Date]])</f>
        <v>31</v>
      </c>
      <c r="O2091" s="4">
        <f>IF(NYR_Tbl[[#This Row],[retweet_count]]="",1,NYR_Tbl[[#This Row],[retweet_count]])</f>
        <v>1</v>
      </c>
    </row>
    <row r="2092" spans="1:15" x14ac:dyDescent="0.25">
      <c r="A2092" s="1">
        <v>42004.364583333336</v>
      </c>
      <c r="B2092" t="s">
        <v>3556</v>
      </c>
      <c r="C2092" t="s">
        <v>11</v>
      </c>
      <c r="D2092" t="s">
        <v>12</v>
      </c>
      <c r="E2092" t="s">
        <v>1224</v>
      </c>
      <c r="F2092" t="s">
        <v>1480</v>
      </c>
      <c r="G2092" t="s">
        <v>43</v>
      </c>
      <c r="H2092" t="s">
        <v>82</v>
      </c>
      <c r="I2092" t="s">
        <v>17</v>
      </c>
      <c r="K2092" s="2">
        <f>MOD(NYR_Tbl[[#This Row],[tweet_created]],1)</f>
        <v>0.36458333333575865</v>
      </c>
      <c r="L2092" s="2">
        <f>MROUND(NYR_Tbl[[#This Row],[Time]],60/24/60)</f>
        <v>0.375</v>
      </c>
      <c r="M2092" s="3">
        <f>INT(NYR_Tbl[[#This Row],[tweet_created]])</f>
        <v>42004</v>
      </c>
      <c r="N2092">
        <f>DAY(NYR_Tbl[[#This Row],[Date]])</f>
        <v>31</v>
      </c>
      <c r="O2092" s="4">
        <f>IF(NYR_Tbl[[#This Row],[retweet_count]]="",1,NYR_Tbl[[#This Row],[retweet_count]])</f>
        <v>1</v>
      </c>
    </row>
    <row r="2093" spans="1:15" x14ac:dyDescent="0.25">
      <c r="A2093" s="1">
        <v>42004.365972222222</v>
      </c>
      <c r="B2093" t="s">
        <v>3557</v>
      </c>
      <c r="C2093" t="s">
        <v>26</v>
      </c>
      <c r="D2093" t="s">
        <v>429</v>
      </c>
      <c r="E2093" t="s">
        <v>1596</v>
      </c>
      <c r="F2093" t="s">
        <v>1762</v>
      </c>
      <c r="G2093" t="s">
        <v>49</v>
      </c>
      <c r="H2093" t="s">
        <v>24</v>
      </c>
      <c r="I2093" t="s">
        <v>38</v>
      </c>
      <c r="J2093">
        <v>0</v>
      </c>
      <c r="K2093" s="2">
        <f>MOD(NYR_Tbl[[#This Row],[tweet_created]],1)</f>
        <v>0.36597222222189885</v>
      </c>
      <c r="L2093" s="2">
        <f>MROUND(NYR_Tbl[[#This Row],[Time]],60/24/60)</f>
        <v>0.375</v>
      </c>
      <c r="M2093" s="3">
        <f>INT(NYR_Tbl[[#This Row],[tweet_created]])</f>
        <v>42004</v>
      </c>
      <c r="N2093">
        <f>DAY(NYR_Tbl[[#This Row],[Date]])</f>
        <v>31</v>
      </c>
      <c r="O2093" s="4">
        <f>IF(NYR_Tbl[[#This Row],[retweet_count]]="",1,NYR_Tbl[[#This Row],[retweet_count]])</f>
        <v>0</v>
      </c>
    </row>
    <row r="2094" spans="1:15" x14ac:dyDescent="0.25">
      <c r="A2094" s="1">
        <v>42004.365972222222</v>
      </c>
      <c r="B2094" t="s">
        <v>3558</v>
      </c>
      <c r="C2094" t="s">
        <v>299</v>
      </c>
      <c r="D2094" t="s">
        <v>603</v>
      </c>
      <c r="E2094" t="s">
        <v>1389</v>
      </c>
      <c r="F2094" t="s">
        <v>63</v>
      </c>
      <c r="G2094" t="s">
        <v>49</v>
      </c>
      <c r="H2094" t="s">
        <v>24</v>
      </c>
      <c r="I2094" t="s">
        <v>17</v>
      </c>
      <c r="J2094">
        <v>0</v>
      </c>
      <c r="K2094" s="2">
        <f>MOD(NYR_Tbl[[#This Row],[tweet_created]],1)</f>
        <v>0.36597222222189885</v>
      </c>
      <c r="L2094" s="2">
        <f>MROUND(NYR_Tbl[[#This Row],[Time]],60/24/60)</f>
        <v>0.375</v>
      </c>
      <c r="M2094" s="3">
        <f>INT(NYR_Tbl[[#This Row],[tweet_created]])</f>
        <v>42004</v>
      </c>
      <c r="N2094">
        <f>DAY(NYR_Tbl[[#This Row],[Date]])</f>
        <v>31</v>
      </c>
      <c r="O2094" s="4">
        <f>IF(NYR_Tbl[[#This Row],[retweet_count]]="",1,NYR_Tbl[[#This Row],[retweet_count]])</f>
        <v>0</v>
      </c>
    </row>
    <row r="2095" spans="1:15" x14ac:dyDescent="0.25">
      <c r="A2095" s="1">
        <v>42004.365972222222</v>
      </c>
      <c r="B2095" t="s">
        <v>3559</v>
      </c>
      <c r="C2095" t="s">
        <v>11</v>
      </c>
      <c r="D2095" t="s">
        <v>201</v>
      </c>
      <c r="E2095" t="s">
        <v>3560</v>
      </c>
      <c r="F2095" t="s">
        <v>772</v>
      </c>
      <c r="G2095" t="s">
        <v>23</v>
      </c>
      <c r="H2095" t="s">
        <v>82</v>
      </c>
      <c r="I2095" t="s">
        <v>38</v>
      </c>
      <c r="J2095">
        <v>6</v>
      </c>
      <c r="K2095" s="2">
        <f>MOD(NYR_Tbl[[#This Row],[tweet_created]],1)</f>
        <v>0.36597222222189885</v>
      </c>
      <c r="L2095" s="2">
        <f>MROUND(NYR_Tbl[[#This Row],[Time]],60/24/60)</f>
        <v>0.375</v>
      </c>
      <c r="M2095" s="3">
        <f>INT(NYR_Tbl[[#This Row],[tweet_created]])</f>
        <v>42004</v>
      </c>
      <c r="N2095">
        <f>DAY(NYR_Tbl[[#This Row],[Date]])</f>
        <v>31</v>
      </c>
      <c r="O2095" s="4">
        <f>IF(NYR_Tbl[[#This Row],[retweet_count]]="",1,NYR_Tbl[[#This Row],[retweet_count]])</f>
        <v>6</v>
      </c>
    </row>
    <row r="2096" spans="1:15" x14ac:dyDescent="0.25">
      <c r="A2096" s="1">
        <v>42004.366666666669</v>
      </c>
      <c r="B2096" t="s">
        <v>3561</v>
      </c>
      <c r="C2096" t="s">
        <v>114</v>
      </c>
      <c r="D2096" t="s">
        <v>496</v>
      </c>
      <c r="E2096" t="s">
        <v>625</v>
      </c>
      <c r="F2096" t="s">
        <v>3281</v>
      </c>
      <c r="G2096" t="s">
        <v>43</v>
      </c>
      <c r="H2096" t="s">
        <v>82</v>
      </c>
      <c r="I2096" t="s">
        <v>38</v>
      </c>
      <c r="J2096">
        <v>0</v>
      </c>
      <c r="K2096" s="2">
        <f>MOD(NYR_Tbl[[#This Row],[tweet_created]],1)</f>
        <v>0.36666666666860692</v>
      </c>
      <c r="L2096" s="2">
        <f>MROUND(NYR_Tbl[[#This Row],[Time]],60/24/60)</f>
        <v>0.375</v>
      </c>
      <c r="M2096" s="3">
        <f>INT(NYR_Tbl[[#This Row],[tweet_created]])</f>
        <v>42004</v>
      </c>
      <c r="N2096">
        <f>DAY(NYR_Tbl[[#This Row],[Date]])</f>
        <v>31</v>
      </c>
      <c r="O2096" s="4">
        <f>IF(NYR_Tbl[[#This Row],[retweet_count]]="",1,NYR_Tbl[[#This Row],[retweet_count]])</f>
        <v>0</v>
      </c>
    </row>
    <row r="2097" spans="1:15" x14ac:dyDescent="0.25">
      <c r="A2097" s="1">
        <v>42004.366666666669</v>
      </c>
      <c r="B2097" t="s">
        <v>3562</v>
      </c>
      <c r="C2097" t="s">
        <v>26</v>
      </c>
      <c r="D2097" t="s">
        <v>264</v>
      </c>
      <c r="E2097" t="s">
        <v>878</v>
      </c>
      <c r="F2097" t="s">
        <v>3230</v>
      </c>
      <c r="G2097" t="s">
        <v>43</v>
      </c>
      <c r="I2097" t="s">
        <v>38</v>
      </c>
      <c r="J2097">
        <v>0</v>
      </c>
      <c r="K2097" s="2">
        <f>MOD(NYR_Tbl[[#This Row],[tweet_created]],1)</f>
        <v>0.36666666666860692</v>
      </c>
      <c r="L2097" s="2">
        <f>MROUND(NYR_Tbl[[#This Row],[Time]],60/24/60)</f>
        <v>0.375</v>
      </c>
      <c r="M2097" s="3">
        <f>INT(NYR_Tbl[[#This Row],[tweet_created]])</f>
        <v>42004</v>
      </c>
      <c r="N2097">
        <f>DAY(NYR_Tbl[[#This Row],[Date]])</f>
        <v>31</v>
      </c>
      <c r="O2097" s="4">
        <f>IF(NYR_Tbl[[#This Row],[retweet_count]]="",1,NYR_Tbl[[#This Row],[retweet_count]])</f>
        <v>0</v>
      </c>
    </row>
    <row r="2098" spans="1:15" x14ac:dyDescent="0.25">
      <c r="A2098" s="1">
        <v>42004.367361111108</v>
      </c>
      <c r="B2098" t="s">
        <v>3563</v>
      </c>
      <c r="C2098" t="s">
        <v>26</v>
      </c>
      <c r="D2098" t="s">
        <v>27</v>
      </c>
      <c r="E2098" t="s">
        <v>3564</v>
      </c>
      <c r="F2098" t="s">
        <v>3281</v>
      </c>
      <c r="G2098" t="s">
        <v>43</v>
      </c>
      <c r="I2098" t="s">
        <v>38</v>
      </c>
      <c r="J2098">
        <v>0</v>
      </c>
      <c r="K2098" s="2">
        <f>MOD(NYR_Tbl[[#This Row],[tweet_created]],1)</f>
        <v>0.36736111110803904</v>
      </c>
      <c r="L2098" s="2">
        <f>MROUND(NYR_Tbl[[#This Row],[Time]],60/24/60)</f>
        <v>0.375</v>
      </c>
      <c r="M2098" s="3">
        <f>INT(NYR_Tbl[[#This Row],[tweet_created]])</f>
        <v>42004</v>
      </c>
      <c r="N2098">
        <f>DAY(NYR_Tbl[[#This Row],[Date]])</f>
        <v>31</v>
      </c>
      <c r="O2098" s="4">
        <f>IF(NYR_Tbl[[#This Row],[retweet_count]]="",1,NYR_Tbl[[#This Row],[retweet_count]])</f>
        <v>0</v>
      </c>
    </row>
    <row r="2099" spans="1:15" x14ac:dyDescent="0.25">
      <c r="A2099" s="1">
        <v>42004.367361111108</v>
      </c>
      <c r="B2099" t="s">
        <v>3565</v>
      </c>
      <c r="C2099" t="s">
        <v>26</v>
      </c>
      <c r="D2099" t="s">
        <v>46</v>
      </c>
      <c r="E2099" t="s">
        <v>3566</v>
      </c>
      <c r="F2099" t="s">
        <v>1762</v>
      </c>
      <c r="G2099" t="s">
        <v>49</v>
      </c>
      <c r="H2099" t="s">
        <v>82</v>
      </c>
      <c r="I2099" t="s">
        <v>38</v>
      </c>
      <c r="J2099">
        <v>0</v>
      </c>
      <c r="K2099" s="2">
        <f>MOD(NYR_Tbl[[#This Row],[tweet_created]],1)</f>
        <v>0.36736111110803904</v>
      </c>
      <c r="L2099" s="2">
        <f>MROUND(NYR_Tbl[[#This Row],[Time]],60/24/60)</f>
        <v>0.375</v>
      </c>
      <c r="M2099" s="3">
        <f>INT(NYR_Tbl[[#This Row],[tweet_created]])</f>
        <v>42004</v>
      </c>
      <c r="N2099">
        <f>DAY(NYR_Tbl[[#This Row],[Date]])</f>
        <v>31</v>
      </c>
      <c r="O2099" s="4">
        <f>IF(NYR_Tbl[[#This Row],[retweet_count]]="",1,NYR_Tbl[[#This Row],[retweet_count]])</f>
        <v>0</v>
      </c>
    </row>
    <row r="2100" spans="1:15" x14ac:dyDescent="0.25">
      <c r="A2100" s="1">
        <v>42004.367361111108</v>
      </c>
      <c r="B2100" t="s">
        <v>3567</v>
      </c>
      <c r="C2100" t="s">
        <v>75</v>
      </c>
      <c r="D2100" t="s">
        <v>539</v>
      </c>
      <c r="E2100" t="s">
        <v>3568</v>
      </c>
      <c r="F2100" t="s">
        <v>460</v>
      </c>
      <c r="G2100" t="s">
        <v>43</v>
      </c>
      <c r="H2100" t="s">
        <v>93</v>
      </c>
      <c r="I2100" t="s">
        <v>38</v>
      </c>
      <c r="J2100">
        <v>0</v>
      </c>
      <c r="K2100" s="2">
        <f>MOD(NYR_Tbl[[#This Row],[tweet_created]],1)</f>
        <v>0.36736111110803904</v>
      </c>
      <c r="L2100" s="2">
        <f>MROUND(NYR_Tbl[[#This Row],[Time]],60/24/60)</f>
        <v>0.375</v>
      </c>
      <c r="M2100" s="3">
        <f>INT(NYR_Tbl[[#This Row],[tweet_created]])</f>
        <v>42004</v>
      </c>
      <c r="N2100">
        <f>DAY(NYR_Tbl[[#This Row],[Date]])</f>
        <v>31</v>
      </c>
      <c r="O2100" s="4">
        <f>IF(NYR_Tbl[[#This Row],[retweet_count]]="",1,NYR_Tbl[[#This Row],[retweet_count]])</f>
        <v>0</v>
      </c>
    </row>
    <row r="2101" spans="1:15" x14ac:dyDescent="0.25">
      <c r="A2101" s="1">
        <v>42004.367361111108</v>
      </c>
      <c r="B2101" t="s">
        <v>3569</v>
      </c>
      <c r="C2101" t="s">
        <v>26</v>
      </c>
      <c r="D2101" t="s">
        <v>317</v>
      </c>
      <c r="E2101" t="s">
        <v>460</v>
      </c>
      <c r="F2101" t="s">
        <v>460</v>
      </c>
      <c r="G2101" t="s">
        <v>43</v>
      </c>
      <c r="I2101" t="s">
        <v>17</v>
      </c>
      <c r="J2101">
        <v>0</v>
      </c>
      <c r="K2101" s="2">
        <f>MOD(NYR_Tbl[[#This Row],[tweet_created]],1)</f>
        <v>0.36736111110803904</v>
      </c>
      <c r="L2101" s="2">
        <f>MROUND(NYR_Tbl[[#This Row],[Time]],60/24/60)</f>
        <v>0.375</v>
      </c>
      <c r="M2101" s="3">
        <f>INT(NYR_Tbl[[#This Row],[tweet_created]])</f>
        <v>42004</v>
      </c>
      <c r="N2101">
        <f>DAY(NYR_Tbl[[#This Row],[Date]])</f>
        <v>31</v>
      </c>
      <c r="O2101" s="4">
        <f>IF(NYR_Tbl[[#This Row],[retweet_count]]="",1,NYR_Tbl[[#This Row],[retweet_count]])</f>
        <v>0</v>
      </c>
    </row>
    <row r="2102" spans="1:15" x14ac:dyDescent="0.25">
      <c r="A2102" s="1">
        <v>42004.368055555555</v>
      </c>
      <c r="B2102" t="s">
        <v>3570</v>
      </c>
      <c r="C2102" t="s">
        <v>11</v>
      </c>
      <c r="D2102" t="s">
        <v>66</v>
      </c>
      <c r="E2102" t="s">
        <v>213</v>
      </c>
      <c r="F2102" t="s">
        <v>745</v>
      </c>
      <c r="G2102" t="s">
        <v>15</v>
      </c>
      <c r="H2102" t="s">
        <v>24</v>
      </c>
      <c r="I2102" t="s">
        <v>38</v>
      </c>
      <c r="J2102">
        <v>0</v>
      </c>
      <c r="K2102" s="2">
        <f>MOD(NYR_Tbl[[#This Row],[tweet_created]],1)</f>
        <v>0.36805555555474712</v>
      </c>
      <c r="L2102" s="2">
        <f>MROUND(NYR_Tbl[[#This Row],[Time]],60/24/60)</f>
        <v>0.375</v>
      </c>
      <c r="M2102" s="3">
        <f>INT(NYR_Tbl[[#This Row],[tweet_created]])</f>
        <v>42004</v>
      </c>
      <c r="N2102">
        <f>DAY(NYR_Tbl[[#This Row],[Date]])</f>
        <v>31</v>
      </c>
      <c r="O2102" s="4">
        <f>IF(NYR_Tbl[[#This Row],[retweet_count]]="",1,NYR_Tbl[[#This Row],[retweet_count]])</f>
        <v>0</v>
      </c>
    </row>
    <row r="2103" spans="1:15" x14ac:dyDescent="0.25">
      <c r="A2103" s="1">
        <v>42004.369444444441</v>
      </c>
      <c r="B2103" t="s">
        <v>3571</v>
      </c>
      <c r="C2103" t="s">
        <v>11</v>
      </c>
      <c r="D2103" t="s">
        <v>66</v>
      </c>
      <c r="E2103" t="s">
        <v>2180</v>
      </c>
      <c r="F2103" t="s">
        <v>1762</v>
      </c>
      <c r="G2103" t="s">
        <v>49</v>
      </c>
      <c r="H2103" t="s">
        <v>82</v>
      </c>
      <c r="I2103" t="s">
        <v>17</v>
      </c>
      <c r="J2103">
        <v>0</v>
      </c>
      <c r="K2103" s="2">
        <f>MOD(NYR_Tbl[[#This Row],[tweet_created]],1)</f>
        <v>0.36944444444088731</v>
      </c>
      <c r="L2103" s="2">
        <f>MROUND(NYR_Tbl[[#This Row],[Time]],60/24/60)</f>
        <v>0.375</v>
      </c>
      <c r="M2103" s="3">
        <f>INT(NYR_Tbl[[#This Row],[tweet_created]])</f>
        <v>42004</v>
      </c>
      <c r="N2103">
        <f>DAY(NYR_Tbl[[#This Row],[Date]])</f>
        <v>31</v>
      </c>
      <c r="O2103" s="4">
        <f>IF(NYR_Tbl[[#This Row],[retweet_count]]="",1,NYR_Tbl[[#This Row],[retweet_count]])</f>
        <v>0</v>
      </c>
    </row>
    <row r="2104" spans="1:15" x14ac:dyDescent="0.25">
      <c r="A2104" s="1">
        <v>42004.369444444441</v>
      </c>
      <c r="B2104" t="s">
        <v>3572</v>
      </c>
      <c r="C2104" t="s">
        <v>26</v>
      </c>
      <c r="D2104" t="s">
        <v>35</v>
      </c>
      <c r="E2104" t="s">
        <v>3573</v>
      </c>
      <c r="F2104" t="s">
        <v>705</v>
      </c>
      <c r="G2104" t="s">
        <v>49</v>
      </c>
      <c r="H2104" t="s">
        <v>82</v>
      </c>
      <c r="I2104" t="s">
        <v>38</v>
      </c>
      <c r="J2104">
        <v>0</v>
      </c>
      <c r="K2104" s="2">
        <f>MOD(NYR_Tbl[[#This Row],[tweet_created]],1)</f>
        <v>0.36944444444088731</v>
      </c>
      <c r="L2104" s="2">
        <f>MROUND(NYR_Tbl[[#This Row],[Time]],60/24/60)</f>
        <v>0.375</v>
      </c>
      <c r="M2104" s="3">
        <f>INT(NYR_Tbl[[#This Row],[tweet_created]])</f>
        <v>42004</v>
      </c>
      <c r="N2104">
        <f>DAY(NYR_Tbl[[#This Row],[Date]])</f>
        <v>31</v>
      </c>
      <c r="O2104" s="4">
        <f>IF(NYR_Tbl[[#This Row],[retweet_count]]="",1,NYR_Tbl[[#This Row],[retweet_count]])</f>
        <v>0</v>
      </c>
    </row>
    <row r="2105" spans="1:15" x14ac:dyDescent="0.25">
      <c r="A2105" s="1">
        <v>42004.369444444441</v>
      </c>
      <c r="B2105" t="s">
        <v>3574</v>
      </c>
      <c r="C2105" t="s">
        <v>26</v>
      </c>
      <c r="D2105" t="s">
        <v>250</v>
      </c>
      <c r="E2105" t="s">
        <v>1758</v>
      </c>
      <c r="F2105" t="s">
        <v>7563</v>
      </c>
      <c r="G2105" t="s">
        <v>49</v>
      </c>
      <c r="H2105" t="s">
        <v>82</v>
      </c>
      <c r="I2105" t="s">
        <v>38</v>
      </c>
      <c r="J2105">
        <v>0</v>
      </c>
      <c r="K2105" s="2">
        <f>MOD(NYR_Tbl[[#This Row],[tweet_created]],1)</f>
        <v>0.36944444444088731</v>
      </c>
      <c r="L2105" s="2">
        <f>MROUND(NYR_Tbl[[#This Row],[Time]],60/24/60)</f>
        <v>0.375</v>
      </c>
      <c r="M2105" s="3">
        <f>INT(NYR_Tbl[[#This Row],[tweet_created]])</f>
        <v>42004</v>
      </c>
      <c r="N2105">
        <f>DAY(NYR_Tbl[[#This Row],[Date]])</f>
        <v>31</v>
      </c>
      <c r="O2105" s="4">
        <f>IF(NYR_Tbl[[#This Row],[retweet_count]]="",1,NYR_Tbl[[#This Row],[retweet_count]])</f>
        <v>0</v>
      </c>
    </row>
    <row r="2106" spans="1:15" x14ac:dyDescent="0.25">
      <c r="A2106" s="1">
        <v>42004.369444444441</v>
      </c>
      <c r="B2106" t="s">
        <v>3575</v>
      </c>
      <c r="C2106" t="s">
        <v>11</v>
      </c>
      <c r="D2106" t="s">
        <v>31</v>
      </c>
      <c r="E2106" t="s">
        <v>3576</v>
      </c>
      <c r="F2106" t="s">
        <v>122</v>
      </c>
      <c r="G2106" t="s">
        <v>23</v>
      </c>
      <c r="H2106" t="s">
        <v>93</v>
      </c>
      <c r="I2106" t="s">
        <v>17</v>
      </c>
      <c r="J2106">
        <v>0</v>
      </c>
      <c r="K2106" s="2">
        <f>MOD(NYR_Tbl[[#This Row],[tweet_created]],1)</f>
        <v>0.36944444444088731</v>
      </c>
      <c r="L2106" s="2">
        <f>MROUND(NYR_Tbl[[#This Row],[Time]],60/24/60)</f>
        <v>0.375</v>
      </c>
      <c r="M2106" s="3">
        <f>INT(NYR_Tbl[[#This Row],[tweet_created]])</f>
        <v>42004</v>
      </c>
      <c r="N2106">
        <f>DAY(NYR_Tbl[[#This Row],[Date]])</f>
        <v>31</v>
      </c>
      <c r="O2106" s="4">
        <f>IF(NYR_Tbl[[#This Row],[retweet_count]]="",1,NYR_Tbl[[#This Row],[retweet_count]])</f>
        <v>0</v>
      </c>
    </row>
    <row r="2107" spans="1:15" x14ac:dyDescent="0.25">
      <c r="A2107" s="1">
        <v>42004.370138888888</v>
      </c>
      <c r="B2107" t="s">
        <v>3577</v>
      </c>
      <c r="C2107" t="s">
        <v>19</v>
      </c>
      <c r="D2107" t="s">
        <v>80</v>
      </c>
      <c r="E2107" t="s">
        <v>1828</v>
      </c>
      <c r="F2107" t="s">
        <v>460</v>
      </c>
      <c r="G2107" t="s">
        <v>43</v>
      </c>
      <c r="H2107" t="s">
        <v>3578</v>
      </c>
      <c r="I2107" t="s">
        <v>38</v>
      </c>
      <c r="J2107">
        <v>0</v>
      </c>
      <c r="K2107" s="2">
        <f>MOD(NYR_Tbl[[#This Row],[tweet_created]],1)</f>
        <v>0.37013888888759539</v>
      </c>
      <c r="L2107" s="2">
        <f>MROUND(NYR_Tbl[[#This Row],[Time]],60/24/60)</f>
        <v>0.375</v>
      </c>
      <c r="M2107" s="3">
        <f>INT(NYR_Tbl[[#This Row],[tweet_created]])</f>
        <v>42004</v>
      </c>
      <c r="N2107">
        <f>DAY(NYR_Tbl[[#This Row],[Date]])</f>
        <v>31</v>
      </c>
      <c r="O2107" s="4">
        <f>IF(NYR_Tbl[[#This Row],[retweet_count]]="",1,NYR_Tbl[[#This Row],[retweet_count]])</f>
        <v>0</v>
      </c>
    </row>
    <row r="2108" spans="1:15" x14ac:dyDescent="0.25">
      <c r="A2108" s="1">
        <v>42004.370138888888</v>
      </c>
      <c r="B2108" t="s">
        <v>3579</v>
      </c>
      <c r="C2108" t="s">
        <v>26</v>
      </c>
      <c r="D2108" t="s">
        <v>46</v>
      </c>
      <c r="E2108" t="s">
        <v>3580</v>
      </c>
      <c r="F2108" t="s">
        <v>2856</v>
      </c>
      <c r="G2108" t="s">
        <v>23</v>
      </c>
      <c r="H2108" t="s">
        <v>24</v>
      </c>
      <c r="I2108" t="s">
        <v>38</v>
      </c>
      <c r="J2108">
        <v>13</v>
      </c>
      <c r="K2108" s="2">
        <f>MOD(NYR_Tbl[[#This Row],[tweet_created]],1)</f>
        <v>0.37013888888759539</v>
      </c>
      <c r="L2108" s="2">
        <f>MROUND(NYR_Tbl[[#This Row],[Time]],60/24/60)</f>
        <v>0.375</v>
      </c>
      <c r="M2108" s="3">
        <f>INT(NYR_Tbl[[#This Row],[tweet_created]])</f>
        <v>42004</v>
      </c>
      <c r="N2108">
        <f>DAY(NYR_Tbl[[#This Row],[Date]])</f>
        <v>31</v>
      </c>
      <c r="O2108" s="4">
        <f>IF(NYR_Tbl[[#This Row],[retweet_count]]="",1,NYR_Tbl[[#This Row],[retweet_count]])</f>
        <v>13</v>
      </c>
    </row>
    <row r="2109" spans="1:15" x14ac:dyDescent="0.25">
      <c r="A2109" s="1">
        <v>42004.371527777781</v>
      </c>
      <c r="B2109" t="s">
        <v>3581</v>
      </c>
      <c r="C2109" t="s">
        <v>26</v>
      </c>
      <c r="D2109" t="s">
        <v>429</v>
      </c>
      <c r="E2109" t="s">
        <v>3582</v>
      </c>
      <c r="F2109" t="s">
        <v>1222</v>
      </c>
      <c r="G2109" t="s">
        <v>43</v>
      </c>
      <c r="I2109" t="s">
        <v>17</v>
      </c>
      <c r="J2109">
        <v>0</v>
      </c>
      <c r="K2109" s="2">
        <f>MOD(NYR_Tbl[[#This Row],[tweet_created]],1)</f>
        <v>0.37152777778101154</v>
      </c>
      <c r="L2109" s="2">
        <f>MROUND(NYR_Tbl[[#This Row],[Time]],60/24/60)</f>
        <v>0.375</v>
      </c>
      <c r="M2109" s="3">
        <f>INT(NYR_Tbl[[#This Row],[tweet_created]])</f>
        <v>42004</v>
      </c>
      <c r="N2109">
        <f>DAY(NYR_Tbl[[#This Row],[Date]])</f>
        <v>31</v>
      </c>
      <c r="O2109" s="4">
        <f>IF(NYR_Tbl[[#This Row],[retweet_count]]="",1,NYR_Tbl[[#This Row],[retweet_count]])</f>
        <v>0</v>
      </c>
    </row>
    <row r="2110" spans="1:15" x14ac:dyDescent="0.25">
      <c r="A2110" s="1">
        <v>42004.371527777781</v>
      </c>
      <c r="B2110" t="s">
        <v>3583</v>
      </c>
      <c r="C2110" t="s">
        <v>114</v>
      </c>
      <c r="D2110" t="s">
        <v>739</v>
      </c>
      <c r="E2110" t="s">
        <v>170</v>
      </c>
      <c r="F2110" t="s">
        <v>745</v>
      </c>
      <c r="G2110" t="s">
        <v>15</v>
      </c>
      <c r="H2110" t="s">
        <v>82</v>
      </c>
      <c r="I2110" t="s">
        <v>17</v>
      </c>
      <c r="K2110" s="2">
        <f>MOD(NYR_Tbl[[#This Row],[tweet_created]],1)</f>
        <v>0.37152777778101154</v>
      </c>
      <c r="L2110" s="2">
        <f>MROUND(NYR_Tbl[[#This Row],[Time]],60/24/60)</f>
        <v>0.375</v>
      </c>
      <c r="M2110" s="3">
        <f>INT(NYR_Tbl[[#This Row],[tweet_created]])</f>
        <v>42004</v>
      </c>
      <c r="N2110">
        <f>DAY(NYR_Tbl[[#This Row],[Date]])</f>
        <v>31</v>
      </c>
      <c r="O2110" s="4">
        <f>IF(NYR_Tbl[[#This Row],[retweet_count]]="",1,NYR_Tbl[[#This Row],[retweet_count]])</f>
        <v>1</v>
      </c>
    </row>
    <row r="2111" spans="1:15" x14ac:dyDescent="0.25">
      <c r="A2111" s="1">
        <v>42004.371527777781</v>
      </c>
      <c r="B2111" t="s">
        <v>3584</v>
      </c>
      <c r="C2111" t="s">
        <v>139</v>
      </c>
      <c r="D2111" t="s">
        <v>652</v>
      </c>
      <c r="E2111" t="s">
        <v>573</v>
      </c>
      <c r="F2111" t="s">
        <v>1762</v>
      </c>
      <c r="G2111" t="s">
        <v>49</v>
      </c>
      <c r="I2111" t="s">
        <v>17</v>
      </c>
      <c r="K2111" s="2">
        <f>MOD(NYR_Tbl[[#This Row],[tweet_created]],1)</f>
        <v>0.37152777778101154</v>
      </c>
      <c r="L2111" s="2">
        <f>MROUND(NYR_Tbl[[#This Row],[Time]],60/24/60)</f>
        <v>0.375</v>
      </c>
      <c r="M2111" s="3">
        <f>INT(NYR_Tbl[[#This Row],[tweet_created]])</f>
        <v>42004</v>
      </c>
      <c r="N2111">
        <f>DAY(NYR_Tbl[[#This Row],[Date]])</f>
        <v>31</v>
      </c>
      <c r="O2111" s="4">
        <f>IF(NYR_Tbl[[#This Row],[retweet_count]]="",1,NYR_Tbl[[#This Row],[retweet_count]])</f>
        <v>1</v>
      </c>
    </row>
    <row r="2112" spans="1:15" x14ac:dyDescent="0.25">
      <c r="A2112" s="1">
        <v>42004.37222222222</v>
      </c>
      <c r="B2112" t="s">
        <v>3585</v>
      </c>
      <c r="C2112" t="s">
        <v>61</v>
      </c>
      <c r="D2112" t="s">
        <v>1232</v>
      </c>
      <c r="E2112" t="s">
        <v>41</v>
      </c>
      <c r="F2112" t="s">
        <v>460</v>
      </c>
      <c r="G2112" t="s">
        <v>43</v>
      </c>
      <c r="H2112" t="s">
        <v>82</v>
      </c>
      <c r="I2112" t="s">
        <v>17</v>
      </c>
      <c r="J2112">
        <v>0</v>
      </c>
      <c r="K2112" s="2">
        <f>MOD(NYR_Tbl[[#This Row],[tweet_created]],1)</f>
        <v>0.37222222222044365</v>
      </c>
      <c r="L2112" s="2">
        <f>MROUND(NYR_Tbl[[#This Row],[Time]],60/24/60)</f>
        <v>0.375</v>
      </c>
      <c r="M2112" s="3">
        <f>INT(NYR_Tbl[[#This Row],[tweet_created]])</f>
        <v>42004</v>
      </c>
      <c r="N2112">
        <f>DAY(NYR_Tbl[[#This Row],[Date]])</f>
        <v>31</v>
      </c>
      <c r="O2112" s="4">
        <f>IF(NYR_Tbl[[#This Row],[retweet_count]]="",1,NYR_Tbl[[#This Row],[retweet_count]])</f>
        <v>0</v>
      </c>
    </row>
    <row r="2113" spans="1:15" x14ac:dyDescent="0.25">
      <c r="A2113" s="1">
        <v>42004.37222222222</v>
      </c>
      <c r="B2113" t="s">
        <v>3586</v>
      </c>
      <c r="C2113" t="s">
        <v>26</v>
      </c>
      <c r="D2113" t="s">
        <v>35</v>
      </c>
      <c r="E2113" t="s">
        <v>270</v>
      </c>
      <c r="F2113" t="s">
        <v>270</v>
      </c>
      <c r="G2113" t="s">
        <v>23</v>
      </c>
      <c r="I2113" t="s">
        <v>38</v>
      </c>
      <c r="J2113">
        <v>0</v>
      </c>
      <c r="K2113" s="2">
        <f>MOD(NYR_Tbl[[#This Row],[tweet_created]],1)</f>
        <v>0.37222222222044365</v>
      </c>
      <c r="L2113" s="2">
        <f>MROUND(NYR_Tbl[[#This Row],[Time]],60/24/60)</f>
        <v>0.375</v>
      </c>
      <c r="M2113" s="3">
        <f>INT(NYR_Tbl[[#This Row],[tweet_created]])</f>
        <v>42004</v>
      </c>
      <c r="N2113">
        <f>DAY(NYR_Tbl[[#This Row],[Date]])</f>
        <v>31</v>
      </c>
      <c r="O2113" s="4">
        <f>IF(NYR_Tbl[[#This Row],[retweet_count]]="",1,NYR_Tbl[[#This Row],[retweet_count]])</f>
        <v>0</v>
      </c>
    </row>
    <row r="2114" spans="1:15" x14ac:dyDescent="0.25">
      <c r="A2114" s="1">
        <v>42004.37222222222</v>
      </c>
      <c r="B2114" t="s">
        <v>3587</v>
      </c>
      <c r="C2114" t="s">
        <v>11</v>
      </c>
      <c r="D2114" t="s">
        <v>161</v>
      </c>
      <c r="E2114" t="s">
        <v>774</v>
      </c>
      <c r="F2114" t="s">
        <v>1480</v>
      </c>
      <c r="G2114" t="s">
        <v>43</v>
      </c>
      <c r="H2114" t="s">
        <v>82</v>
      </c>
      <c r="I2114" t="s">
        <v>38</v>
      </c>
      <c r="J2114">
        <v>0</v>
      </c>
      <c r="K2114" s="2">
        <f>MOD(NYR_Tbl[[#This Row],[tweet_created]],1)</f>
        <v>0.37222222222044365</v>
      </c>
      <c r="L2114" s="2">
        <f>MROUND(NYR_Tbl[[#This Row],[Time]],60/24/60)</f>
        <v>0.375</v>
      </c>
      <c r="M2114" s="3">
        <f>INT(NYR_Tbl[[#This Row],[tweet_created]])</f>
        <v>42004</v>
      </c>
      <c r="N2114">
        <f>DAY(NYR_Tbl[[#This Row],[Date]])</f>
        <v>31</v>
      </c>
      <c r="O2114" s="4">
        <f>IF(NYR_Tbl[[#This Row],[retweet_count]]="",1,NYR_Tbl[[#This Row],[retweet_count]])</f>
        <v>0</v>
      </c>
    </row>
    <row r="2115" spans="1:15" x14ac:dyDescent="0.25">
      <c r="A2115" s="1">
        <v>42004.372916666667</v>
      </c>
      <c r="B2115" t="s">
        <v>3588</v>
      </c>
      <c r="C2115" t="s">
        <v>26</v>
      </c>
      <c r="D2115" t="s">
        <v>46</v>
      </c>
      <c r="E2115" t="s">
        <v>3589</v>
      </c>
      <c r="F2115" t="s">
        <v>1480</v>
      </c>
      <c r="G2115" t="s">
        <v>43</v>
      </c>
      <c r="H2115" t="s">
        <v>82</v>
      </c>
      <c r="I2115" t="s">
        <v>38</v>
      </c>
      <c r="K2115" s="2">
        <f>MOD(NYR_Tbl[[#This Row],[tweet_created]],1)</f>
        <v>0.37291666666715173</v>
      </c>
      <c r="L2115" s="2">
        <f>MROUND(NYR_Tbl[[#This Row],[Time]],60/24/60)</f>
        <v>0.375</v>
      </c>
      <c r="M2115" s="3">
        <f>INT(NYR_Tbl[[#This Row],[tweet_created]])</f>
        <v>42004</v>
      </c>
      <c r="N2115">
        <f>DAY(NYR_Tbl[[#This Row],[Date]])</f>
        <v>31</v>
      </c>
      <c r="O2115" s="4">
        <f>IF(NYR_Tbl[[#This Row],[retweet_count]]="",1,NYR_Tbl[[#This Row],[retweet_count]])</f>
        <v>1</v>
      </c>
    </row>
    <row r="2116" spans="1:15" x14ac:dyDescent="0.25">
      <c r="A2116" s="1">
        <v>42004.372916666667</v>
      </c>
      <c r="B2116" t="s">
        <v>3590</v>
      </c>
      <c r="C2116" t="s">
        <v>11</v>
      </c>
      <c r="D2116" t="s">
        <v>66</v>
      </c>
      <c r="E2116" t="s">
        <v>3591</v>
      </c>
      <c r="F2116" t="s">
        <v>3281</v>
      </c>
      <c r="G2116" t="s">
        <v>43</v>
      </c>
      <c r="H2116" t="s">
        <v>82</v>
      </c>
      <c r="I2116" t="s">
        <v>17</v>
      </c>
      <c r="K2116" s="2">
        <f>MOD(NYR_Tbl[[#This Row],[tweet_created]],1)</f>
        <v>0.37291666666715173</v>
      </c>
      <c r="L2116" s="2">
        <f>MROUND(NYR_Tbl[[#This Row],[Time]],60/24/60)</f>
        <v>0.375</v>
      </c>
      <c r="M2116" s="3">
        <f>INT(NYR_Tbl[[#This Row],[tweet_created]])</f>
        <v>42004</v>
      </c>
      <c r="N2116">
        <f>DAY(NYR_Tbl[[#This Row],[Date]])</f>
        <v>31</v>
      </c>
      <c r="O2116" s="4">
        <f>IF(NYR_Tbl[[#This Row],[retweet_count]]="",1,NYR_Tbl[[#This Row],[retweet_count]])</f>
        <v>1</v>
      </c>
    </row>
    <row r="2117" spans="1:15" x14ac:dyDescent="0.25">
      <c r="A2117" s="1">
        <v>42004.372916666667</v>
      </c>
      <c r="B2117" t="s">
        <v>3592</v>
      </c>
      <c r="C2117" t="s">
        <v>61</v>
      </c>
      <c r="D2117" t="s">
        <v>62</v>
      </c>
      <c r="E2117" t="s">
        <v>204</v>
      </c>
      <c r="F2117" t="s">
        <v>183</v>
      </c>
      <c r="G2117" t="s">
        <v>15</v>
      </c>
      <c r="H2117" t="s">
        <v>183</v>
      </c>
      <c r="I2117" t="s">
        <v>38</v>
      </c>
      <c r="K2117" s="2">
        <f>MOD(NYR_Tbl[[#This Row],[tweet_created]],1)</f>
        <v>0.37291666666715173</v>
      </c>
      <c r="L2117" s="2">
        <f>MROUND(NYR_Tbl[[#This Row],[Time]],60/24/60)</f>
        <v>0.375</v>
      </c>
      <c r="M2117" s="3">
        <f>INT(NYR_Tbl[[#This Row],[tweet_created]])</f>
        <v>42004</v>
      </c>
      <c r="N2117">
        <f>DAY(NYR_Tbl[[#This Row],[Date]])</f>
        <v>31</v>
      </c>
      <c r="O2117" s="4">
        <f>IF(NYR_Tbl[[#This Row],[retweet_count]]="",1,NYR_Tbl[[#This Row],[retweet_count]])</f>
        <v>1</v>
      </c>
    </row>
    <row r="2118" spans="1:15" x14ac:dyDescent="0.25">
      <c r="A2118" s="1">
        <v>42004.373611111114</v>
      </c>
      <c r="B2118" t="s">
        <v>3593</v>
      </c>
      <c r="C2118" t="s">
        <v>75</v>
      </c>
      <c r="D2118" t="s">
        <v>76</v>
      </c>
      <c r="E2118" t="s">
        <v>3594</v>
      </c>
      <c r="F2118" t="s">
        <v>122</v>
      </c>
      <c r="G2118" t="s">
        <v>23</v>
      </c>
      <c r="H2118" t="s">
        <v>82</v>
      </c>
      <c r="I2118" t="s">
        <v>38</v>
      </c>
      <c r="J2118">
        <v>0</v>
      </c>
      <c r="K2118" s="2">
        <f>MOD(NYR_Tbl[[#This Row],[tweet_created]],1)</f>
        <v>0.37361111111385981</v>
      </c>
      <c r="L2118" s="2">
        <f>MROUND(NYR_Tbl[[#This Row],[Time]],60/24/60)</f>
        <v>0.375</v>
      </c>
      <c r="M2118" s="3">
        <f>INT(NYR_Tbl[[#This Row],[tweet_created]])</f>
        <v>42004</v>
      </c>
      <c r="N2118">
        <f>DAY(NYR_Tbl[[#This Row],[Date]])</f>
        <v>31</v>
      </c>
      <c r="O2118" s="4">
        <f>IF(NYR_Tbl[[#This Row],[retweet_count]]="",1,NYR_Tbl[[#This Row],[retweet_count]])</f>
        <v>0</v>
      </c>
    </row>
    <row r="2119" spans="1:15" x14ac:dyDescent="0.25">
      <c r="A2119" s="1">
        <v>42004.374305555553</v>
      </c>
      <c r="B2119" t="s">
        <v>3595</v>
      </c>
      <c r="C2119" t="s">
        <v>139</v>
      </c>
      <c r="D2119" t="s">
        <v>371</v>
      </c>
      <c r="E2119" t="s">
        <v>3596</v>
      </c>
      <c r="F2119" t="s">
        <v>1151</v>
      </c>
      <c r="G2119" t="s">
        <v>23</v>
      </c>
      <c r="H2119" t="s">
        <v>24</v>
      </c>
      <c r="I2119" t="s">
        <v>17</v>
      </c>
      <c r="J2119">
        <v>0</v>
      </c>
      <c r="K2119" s="2">
        <f>MOD(NYR_Tbl[[#This Row],[tweet_created]],1)</f>
        <v>0.37430555555329192</v>
      </c>
      <c r="L2119" s="2">
        <f>MROUND(NYR_Tbl[[#This Row],[Time]],60/24/60)</f>
        <v>0.375</v>
      </c>
      <c r="M2119" s="3">
        <f>INT(NYR_Tbl[[#This Row],[tweet_created]])</f>
        <v>42004</v>
      </c>
      <c r="N2119">
        <f>DAY(NYR_Tbl[[#This Row],[Date]])</f>
        <v>31</v>
      </c>
      <c r="O2119" s="4">
        <f>IF(NYR_Tbl[[#This Row],[retweet_count]]="",1,NYR_Tbl[[#This Row],[retweet_count]])</f>
        <v>0</v>
      </c>
    </row>
    <row r="2120" spans="1:15" x14ac:dyDescent="0.25">
      <c r="A2120" s="1">
        <v>42004.374305555553</v>
      </c>
      <c r="B2120" t="s">
        <v>3597</v>
      </c>
      <c r="C2120" t="s">
        <v>19</v>
      </c>
      <c r="D2120" t="s">
        <v>40</v>
      </c>
      <c r="E2120" t="s">
        <v>2564</v>
      </c>
      <c r="F2120" t="s">
        <v>270</v>
      </c>
      <c r="G2120" t="s">
        <v>23</v>
      </c>
      <c r="H2120" t="s">
        <v>82</v>
      </c>
      <c r="I2120" t="s">
        <v>17</v>
      </c>
      <c r="J2120">
        <v>0</v>
      </c>
      <c r="K2120" s="2">
        <f>MOD(NYR_Tbl[[#This Row],[tweet_created]],1)</f>
        <v>0.37430555555329192</v>
      </c>
      <c r="L2120" s="2">
        <f>MROUND(NYR_Tbl[[#This Row],[Time]],60/24/60)</f>
        <v>0.375</v>
      </c>
      <c r="M2120" s="3">
        <f>INT(NYR_Tbl[[#This Row],[tweet_created]])</f>
        <v>42004</v>
      </c>
      <c r="N2120">
        <f>DAY(NYR_Tbl[[#This Row],[Date]])</f>
        <v>31</v>
      </c>
      <c r="O2120" s="4">
        <f>IF(NYR_Tbl[[#This Row],[retweet_count]]="",1,NYR_Tbl[[#This Row],[retweet_count]])</f>
        <v>0</v>
      </c>
    </row>
    <row r="2121" spans="1:15" x14ac:dyDescent="0.25">
      <c r="A2121" s="1">
        <v>42004.374305555553</v>
      </c>
      <c r="B2121" t="s">
        <v>3598</v>
      </c>
      <c r="C2121" t="s">
        <v>26</v>
      </c>
      <c r="D2121" t="s">
        <v>46</v>
      </c>
      <c r="E2121" t="s">
        <v>3599</v>
      </c>
      <c r="F2121" t="s">
        <v>2966</v>
      </c>
      <c r="G2121" t="s">
        <v>49</v>
      </c>
      <c r="H2121" t="s">
        <v>16</v>
      </c>
      <c r="I2121" t="s">
        <v>38</v>
      </c>
      <c r="J2121">
        <v>1</v>
      </c>
      <c r="K2121" s="2">
        <f>MOD(NYR_Tbl[[#This Row],[tweet_created]],1)</f>
        <v>0.37430555555329192</v>
      </c>
      <c r="L2121" s="2">
        <f>MROUND(NYR_Tbl[[#This Row],[Time]],60/24/60)</f>
        <v>0.375</v>
      </c>
      <c r="M2121" s="3">
        <f>INT(NYR_Tbl[[#This Row],[tweet_created]])</f>
        <v>42004</v>
      </c>
      <c r="N2121">
        <f>DAY(NYR_Tbl[[#This Row],[Date]])</f>
        <v>31</v>
      </c>
      <c r="O2121" s="4">
        <f>IF(NYR_Tbl[[#This Row],[retweet_count]]="",1,NYR_Tbl[[#This Row],[retweet_count]])</f>
        <v>1</v>
      </c>
    </row>
    <row r="2122" spans="1:15" x14ac:dyDescent="0.25">
      <c r="A2122" s="1">
        <v>42004.375</v>
      </c>
      <c r="B2122" t="s">
        <v>3600</v>
      </c>
      <c r="C2122" t="s">
        <v>26</v>
      </c>
      <c r="D2122" t="s">
        <v>35</v>
      </c>
      <c r="E2122" t="s">
        <v>1224</v>
      </c>
      <c r="F2122" t="s">
        <v>1480</v>
      </c>
      <c r="G2122" t="s">
        <v>43</v>
      </c>
      <c r="H2122" t="s">
        <v>82</v>
      </c>
      <c r="I2122" t="s">
        <v>38</v>
      </c>
      <c r="J2122">
        <v>0</v>
      </c>
      <c r="K2122" s="2">
        <f>MOD(NYR_Tbl[[#This Row],[tweet_created]],1)</f>
        <v>0.375</v>
      </c>
      <c r="L2122" s="2">
        <f>MROUND(NYR_Tbl[[#This Row],[Time]],60/24/60)</f>
        <v>0.375</v>
      </c>
      <c r="M2122" s="3">
        <f>INT(NYR_Tbl[[#This Row],[tweet_created]])</f>
        <v>42004</v>
      </c>
      <c r="N2122">
        <f>DAY(NYR_Tbl[[#This Row],[Date]])</f>
        <v>31</v>
      </c>
      <c r="O2122" s="4">
        <f>IF(NYR_Tbl[[#This Row],[retweet_count]]="",1,NYR_Tbl[[#This Row],[retweet_count]])</f>
        <v>0</v>
      </c>
    </row>
    <row r="2123" spans="1:15" x14ac:dyDescent="0.25">
      <c r="A2123" s="1">
        <v>42004.375</v>
      </c>
      <c r="B2123" t="s">
        <v>3601</v>
      </c>
      <c r="C2123" t="s">
        <v>75</v>
      </c>
      <c r="D2123" t="s">
        <v>539</v>
      </c>
      <c r="E2123" t="s">
        <v>213</v>
      </c>
      <c r="F2123" t="s">
        <v>745</v>
      </c>
      <c r="G2123" t="s">
        <v>15</v>
      </c>
      <c r="H2123" t="s">
        <v>16</v>
      </c>
      <c r="I2123" t="s">
        <v>38</v>
      </c>
      <c r="J2123">
        <v>0</v>
      </c>
      <c r="K2123" s="2">
        <f>MOD(NYR_Tbl[[#This Row],[tweet_created]],1)</f>
        <v>0.375</v>
      </c>
      <c r="L2123" s="2">
        <f>MROUND(NYR_Tbl[[#This Row],[Time]],60/24/60)</f>
        <v>0.375</v>
      </c>
      <c r="M2123" s="3">
        <f>INT(NYR_Tbl[[#This Row],[tweet_created]])</f>
        <v>42004</v>
      </c>
      <c r="N2123">
        <f>DAY(NYR_Tbl[[#This Row],[Date]])</f>
        <v>31</v>
      </c>
      <c r="O2123" s="4">
        <f>IF(NYR_Tbl[[#This Row],[retweet_count]]="",1,NYR_Tbl[[#This Row],[retweet_count]])</f>
        <v>0</v>
      </c>
    </row>
    <row r="2124" spans="1:15" x14ac:dyDescent="0.25">
      <c r="A2124" s="1">
        <v>42004.375</v>
      </c>
      <c r="B2124" t="s">
        <v>3602</v>
      </c>
      <c r="C2124" t="s">
        <v>75</v>
      </c>
      <c r="D2124" t="s">
        <v>638</v>
      </c>
      <c r="E2124" t="s">
        <v>3603</v>
      </c>
      <c r="F2124" t="s">
        <v>1026</v>
      </c>
      <c r="G2124" t="s">
        <v>23</v>
      </c>
      <c r="H2124" t="s">
        <v>24</v>
      </c>
      <c r="I2124" t="s">
        <v>17</v>
      </c>
      <c r="K2124" s="2">
        <f>MOD(NYR_Tbl[[#This Row],[tweet_created]],1)</f>
        <v>0.375</v>
      </c>
      <c r="L2124" s="2">
        <f>MROUND(NYR_Tbl[[#This Row],[Time]],60/24/60)</f>
        <v>0.375</v>
      </c>
      <c r="M2124" s="3">
        <f>INT(NYR_Tbl[[#This Row],[tweet_created]])</f>
        <v>42004</v>
      </c>
      <c r="N2124">
        <f>DAY(NYR_Tbl[[#This Row],[Date]])</f>
        <v>31</v>
      </c>
      <c r="O2124" s="4">
        <f>IF(NYR_Tbl[[#This Row],[retweet_count]]="",1,NYR_Tbl[[#This Row],[retweet_count]])</f>
        <v>1</v>
      </c>
    </row>
    <row r="2125" spans="1:15" x14ac:dyDescent="0.25">
      <c r="A2125" s="1">
        <v>42004.375</v>
      </c>
      <c r="B2125" t="s">
        <v>3604</v>
      </c>
      <c r="C2125" t="s">
        <v>114</v>
      </c>
      <c r="D2125" t="s">
        <v>35</v>
      </c>
      <c r="E2125" t="s">
        <v>2657</v>
      </c>
      <c r="F2125" t="s">
        <v>745</v>
      </c>
      <c r="G2125" t="s">
        <v>15</v>
      </c>
      <c r="H2125" t="s">
        <v>2658</v>
      </c>
      <c r="I2125" t="s">
        <v>38</v>
      </c>
      <c r="K2125" s="2">
        <f>MOD(NYR_Tbl[[#This Row],[tweet_created]],1)</f>
        <v>0.375</v>
      </c>
      <c r="L2125" s="2">
        <f>MROUND(NYR_Tbl[[#This Row],[Time]],60/24/60)</f>
        <v>0.375</v>
      </c>
      <c r="M2125" s="3">
        <f>INT(NYR_Tbl[[#This Row],[tweet_created]])</f>
        <v>42004</v>
      </c>
      <c r="N2125">
        <f>DAY(NYR_Tbl[[#This Row],[Date]])</f>
        <v>31</v>
      </c>
      <c r="O2125" s="4">
        <f>IF(NYR_Tbl[[#This Row],[retweet_count]]="",1,NYR_Tbl[[#This Row],[retweet_count]])</f>
        <v>1</v>
      </c>
    </row>
    <row r="2126" spans="1:15" x14ac:dyDescent="0.25">
      <c r="A2126" s="1">
        <v>42004.375694444447</v>
      </c>
      <c r="B2126" t="s">
        <v>3605</v>
      </c>
      <c r="C2126" t="s">
        <v>26</v>
      </c>
      <c r="D2126" t="s">
        <v>264</v>
      </c>
      <c r="E2126" t="s">
        <v>460</v>
      </c>
      <c r="F2126" t="s">
        <v>460</v>
      </c>
      <c r="G2126" t="s">
        <v>43</v>
      </c>
      <c r="H2126" t="s">
        <v>82</v>
      </c>
      <c r="I2126" t="s">
        <v>38</v>
      </c>
      <c r="J2126">
        <v>0</v>
      </c>
      <c r="K2126" s="2">
        <f>MOD(NYR_Tbl[[#This Row],[tweet_created]],1)</f>
        <v>0.37569444444670808</v>
      </c>
      <c r="L2126" s="2">
        <f>MROUND(NYR_Tbl[[#This Row],[Time]],60/24/60)</f>
        <v>0.375</v>
      </c>
      <c r="M2126" s="3">
        <f>INT(NYR_Tbl[[#This Row],[tweet_created]])</f>
        <v>42004</v>
      </c>
      <c r="N2126">
        <f>DAY(NYR_Tbl[[#This Row],[Date]])</f>
        <v>31</v>
      </c>
      <c r="O2126" s="4">
        <f>IF(NYR_Tbl[[#This Row],[retweet_count]]="",1,NYR_Tbl[[#This Row],[retweet_count]])</f>
        <v>0</v>
      </c>
    </row>
    <row r="2127" spans="1:15" x14ac:dyDescent="0.25">
      <c r="A2127" s="1">
        <v>42004.375694444447</v>
      </c>
      <c r="B2127" t="s">
        <v>3606</v>
      </c>
      <c r="C2127" t="s">
        <v>299</v>
      </c>
      <c r="D2127" t="s">
        <v>300</v>
      </c>
      <c r="E2127" t="s">
        <v>3607</v>
      </c>
      <c r="F2127" t="s">
        <v>1352</v>
      </c>
      <c r="G2127" t="s">
        <v>23</v>
      </c>
      <c r="H2127" t="s">
        <v>3608</v>
      </c>
      <c r="I2127" t="s">
        <v>38</v>
      </c>
      <c r="K2127" s="2">
        <f>MOD(NYR_Tbl[[#This Row],[tweet_created]],1)</f>
        <v>0.37569444444670808</v>
      </c>
      <c r="L2127" s="2">
        <f>MROUND(NYR_Tbl[[#This Row],[Time]],60/24/60)</f>
        <v>0.375</v>
      </c>
      <c r="M2127" s="3">
        <f>INT(NYR_Tbl[[#This Row],[tweet_created]])</f>
        <v>42004</v>
      </c>
      <c r="N2127">
        <f>DAY(NYR_Tbl[[#This Row],[Date]])</f>
        <v>31</v>
      </c>
      <c r="O2127" s="4">
        <f>IF(NYR_Tbl[[#This Row],[retweet_count]]="",1,NYR_Tbl[[#This Row],[retweet_count]])</f>
        <v>1</v>
      </c>
    </row>
    <row r="2128" spans="1:15" x14ac:dyDescent="0.25">
      <c r="A2128" s="1">
        <v>42004.376388888886</v>
      </c>
      <c r="B2128" t="s">
        <v>3609</v>
      </c>
      <c r="C2128" t="s">
        <v>26</v>
      </c>
      <c r="D2128" t="s">
        <v>242</v>
      </c>
      <c r="E2128" t="s">
        <v>443</v>
      </c>
      <c r="F2128" t="s">
        <v>1671</v>
      </c>
      <c r="G2128" t="s">
        <v>49</v>
      </c>
      <c r="H2128" t="s">
        <v>24</v>
      </c>
      <c r="I2128" t="s">
        <v>38</v>
      </c>
      <c r="J2128">
        <v>0</v>
      </c>
      <c r="K2128" s="2">
        <f>MOD(NYR_Tbl[[#This Row],[tweet_created]],1)</f>
        <v>0.37638888888614019</v>
      </c>
      <c r="L2128" s="2">
        <f>MROUND(NYR_Tbl[[#This Row],[Time]],60/24/60)</f>
        <v>0.375</v>
      </c>
      <c r="M2128" s="3">
        <f>INT(NYR_Tbl[[#This Row],[tweet_created]])</f>
        <v>42004</v>
      </c>
      <c r="N2128">
        <f>DAY(NYR_Tbl[[#This Row],[Date]])</f>
        <v>31</v>
      </c>
      <c r="O2128" s="4">
        <f>IF(NYR_Tbl[[#This Row],[retweet_count]]="",1,NYR_Tbl[[#This Row],[retweet_count]])</f>
        <v>0</v>
      </c>
    </row>
    <row r="2129" spans="1:15" x14ac:dyDescent="0.25">
      <c r="A2129" s="1">
        <v>42004.376388888886</v>
      </c>
      <c r="B2129" t="s">
        <v>3610</v>
      </c>
      <c r="C2129" t="s">
        <v>26</v>
      </c>
      <c r="D2129" t="s">
        <v>429</v>
      </c>
      <c r="E2129" t="s">
        <v>3611</v>
      </c>
      <c r="F2129" t="s">
        <v>486</v>
      </c>
      <c r="G2129" t="s">
        <v>49</v>
      </c>
      <c r="I2129" t="s">
        <v>17</v>
      </c>
      <c r="J2129">
        <v>0</v>
      </c>
      <c r="K2129" s="2">
        <f>MOD(NYR_Tbl[[#This Row],[tweet_created]],1)</f>
        <v>0.37638888888614019</v>
      </c>
      <c r="L2129" s="2">
        <f>MROUND(NYR_Tbl[[#This Row],[Time]],60/24/60)</f>
        <v>0.375</v>
      </c>
      <c r="M2129" s="3">
        <f>INT(NYR_Tbl[[#This Row],[tweet_created]])</f>
        <v>42004</v>
      </c>
      <c r="N2129">
        <f>DAY(NYR_Tbl[[#This Row],[Date]])</f>
        <v>31</v>
      </c>
      <c r="O2129" s="4">
        <f>IF(NYR_Tbl[[#This Row],[retweet_count]]="",1,NYR_Tbl[[#This Row],[retweet_count]])</f>
        <v>0</v>
      </c>
    </row>
    <row r="2130" spans="1:15" x14ac:dyDescent="0.25">
      <c r="A2130" s="1">
        <v>42004.376388888886</v>
      </c>
      <c r="B2130" t="s">
        <v>3612</v>
      </c>
      <c r="C2130" t="s">
        <v>69</v>
      </c>
      <c r="D2130" t="s">
        <v>764</v>
      </c>
      <c r="E2130" t="s">
        <v>3613</v>
      </c>
      <c r="F2130" t="s">
        <v>772</v>
      </c>
      <c r="G2130" t="s">
        <v>23</v>
      </c>
      <c r="H2130" t="s">
        <v>82</v>
      </c>
      <c r="I2130" t="s">
        <v>17</v>
      </c>
      <c r="J2130">
        <v>0</v>
      </c>
      <c r="K2130" s="2">
        <f>MOD(NYR_Tbl[[#This Row],[tweet_created]],1)</f>
        <v>0.37638888888614019</v>
      </c>
      <c r="L2130" s="2">
        <f>MROUND(NYR_Tbl[[#This Row],[Time]],60/24/60)</f>
        <v>0.375</v>
      </c>
      <c r="M2130" s="3">
        <f>INT(NYR_Tbl[[#This Row],[tweet_created]])</f>
        <v>42004</v>
      </c>
      <c r="N2130">
        <f>DAY(NYR_Tbl[[#This Row],[Date]])</f>
        <v>31</v>
      </c>
      <c r="O2130" s="4">
        <f>IF(NYR_Tbl[[#This Row],[retweet_count]]="",1,NYR_Tbl[[#This Row],[retweet_count]])</f>
        <v>0</v>
      </c>
    </row>
    <row r="2131" spans="1:15" x14ac:dyDescent="0.25">
      <c r="A2131" s="1">
        <v>42004.376388888886</v>
      </c>
      <c r="B2131" t="s">
        <v>3614</v>
      </c>
      <c r="C2131" t="s">
        <v>75</v>
      </c>
      <c r="D2131" t="s">
        <v>35</v>
      </c>
      <c r="E2131" t="s">
        <v>1001</v>
      </c>
      <c r="F2131" t="s">
        <v>63</v>
      </c>
      <c r="G2131" t="s">
        <v>49</v>
      </c>
      <c r="H2131" t="s">
        <v>24</v>
      </c>
      <c r="I2131" t="s">
        <v>38</v>
      </c>
      <c r="J2131">
        <v>0</v>
      </c>
      <c r="K2131" s="2">
        <f>MOD(NYR_Tbl[[#This Row],[tweet_created]],1)</f>
        <v>0.37638888888614019</v>
      </c>
      <c r="L2131" s="2">
        <f>MROUND(NYR_Tbl[[#This Row],[Time]],60/24/60)</f>
        <v>0.375</v>
      </c>
      <c r="M2131" s="3">
        <f>INT(NYR_Tbl[[#This Row],[tweet_created]])</f>
        <v>42004</v>
      </c>
      <c r="N2131">
        <f>DAY(NYR_Tbl[[#This Row],[Date]])</f>
        <v>31</v>
      </c>
      <c r="O2131" s="4">
        <f>IF(NYR_Tbl[[#This Row],[retweet_count]]="",1,NYR_Tbl[[#This Row],[retweet_count]])</f>
        <v>0</v>
      </c>
    </row>
    <row r="2132" spans="1:15" x14ac:dyDescent="0.25">
      <c r="A2132" s="1">
        <v>42004.378472222219</v>
      </c>
      <c r="B2132" t="s">
        <v>3615</v>
      </c>
      <c r="C2132" t="s">
        <v>19</v>
      </c>
      <c r="D2132" t="s">
        <v>143</v>
      </c>
      <c r="E2132" t="s">
        <v>41</v>
      </c>
      <c r="F2132" t="s">
        <v>460</v>
      </c>
      <c r="G2132" t="s">
        <v>43</v>
      </c>
      <c r="H2132" t="s">
        <v>82</v>
      </c>
      <c r="I2132" t="s">
        <v>38</v>
      </c>
      <c r="J2132">
        <v>0</v>
      </c>
      <c r="K2132" s="2">
        <f>MOD(NYR_Tbl[[#This Row],[tweet_created]],1)</f>
        <v>0.37847222221898846</v>
      </c>
      <c r="L2132" s="2">
        <f>MROUND(NYR_Tbl[[#This Row],[Time]],60/24/60)</f>
        <v>0.375</v>
      </c>
      <c r="M2132" s="3">
        <f>INT(NYR_Tbl[[#This Row],[tweet_created]])</f>
        <v>42004</v>
      </c>
      <c r="N2132">
        <f>DAY(NYR_Tbl[[#This Row],[Date]])</f>
        <v>31</v>
      </c>
      <c r="O2132" s="4">
        <f>IF(NYR_Tbl[[#This Row],[retweet_count]]="",1,NYR_Tbl[[#This Row],[retweet_count]])</f>
        <v>0</v>
      </c>
    </row>
    <row r="2133" spans="1:15" x14ac:dyDescent="0.25">
      <c r="A2133" s="1">
        <v>42004.378472222219</v>
      </c>
      <c r="B2133" t="s">
        <v>3616</v>
      </c>
      <c r="C2133" t="s">
        <v>26</v>
      </c>
      <c r="D2133" t="s">
        <v>453</v>
      </c>
      <c r="E2133" t="s">
        <v>3617</v>
      </c>
      <c r="F2133" t="s">
        <v>1254</v>
      </c>
      <c r="G2133" t="s">
        <v>23</v>
      </c>
      <c r="H2133" t="s">
        <v>183</v>
      </c>
      <c r="I2133" t="s">
        <v>38</v>
      </c>
      <c r="J2133">
        <v>3</v>
      </c>
      <c r="K2133" s="2">
        <f>MOD(NYR_Tbl[[#This Row],[tweet_created]],1)</f>
        <v>0.37847222221898846</v>
      </c>
      <c r="L2133" s="2">
        <f>MROUND(NYR_Tbl[[#This Row],[Time]],60/24/60)</f>
        <v>0.375</v>
      </c>
      <c r="M2133" s="3">
        <f>INT(NYR_Tbl[[#This Row],[tweet_created]])</f>
        <v>42004</v>
      </c>
      <c r="N2133">
        <f>DAY(NYR_Tbl[[#This Row],[Date]])</f>
        <v>31</v>
      </c>
      <c r="O2133" s="4">
        <f>IF(NYR_Tbl[[#This Row],[retweet_count]]="",1,NYR_Tbl[[#This Row],[retweet_count]])</f>
        <v>3</v>
      </c>
    </row>
    <row r="2134" spans="1:15" x14ac:dyDescent="0.25">
      <c r="A2134" s="1">
        <v>42004.379166666666</v>
      </c>
      <c r="B2134" t="s">
        <v>3618</v>
      </c>
      <c r="C2134" t="s">
        <v>11</v>
      </c>
      <c r="D2134" t="s">
        <v>1795</v>
      </c>
      <c r="E2134" t="s">
        <v>465</v>
      </c>
      <c r="F2134" t="s">
        <v>270</v>
      </c>
      <c r="G2134" t="s">
        <v>23</v>
      </c>
      <c r="H2134" t="s">
        <v>24</v>
      </c>
      <c r="I2134" t="s">
        <v>17</v>
      </c>
      <c r="J2134">
        <v>0</v>
      </c>
      <c r="K2134" s="2">
        <f>MOD(NYR_Tbl[[#This Row],[tweet_created]],1)</f>
        <v>0.37916666666569654</v>
      </c>
      <c r="L2134" s="2">
        <f>MROUND(NYR_Tbl[[#This Row],[Time]],60/24/60)</f>
        <v>0.375</v>
      </c>
      <c r="M2134" s="3">
        <f>INT(NYR_Tbl[[#This Row],[tweet_created]])</f>
        <v>42004</v>
      </c>
      <c r="N2134">
        <f>DAY(NYR_Tbl[[#This Row],[Date]])</f>
        <v>31</v>
      </c>
      <c r="O2134" s="4">
        <f>IF(NYR_Tbl[[#This Row],[retweet_count]]="",1,NYR_Tbl[[#This Row],[retweet_count]])</f>
        <v>0</v>
      </c>
    </row>
    <row r="2135" spans="1:15" x14ac:dyDescent="0.25">
      <c r="A2135" s="1">
        <v>42004.379166666666</v>
      </c>
      <c r="B2135" t="s">
        <v>3619</v>
      </c>
      <c r="C2135" t="s">
        <v>26</v>
      </c>
      <c r="D2135" t="s">
        <v>164</v>
      </c>
      <c r="E2135" t="s">
        <v>3620</v>
      </c>
      <c r="F2135" t="s">
        <v>7563</v>
      </c>
      <c r="G2135" t="s">
        <v>49</v>
      </c>
      <c r="H2135" t="s">
        <v>73</v>
      </c>
      <c r="I2135" t="s">
        <v>38</v>
      </c>
      <c r="J2135">
        <v>0</v>
      </c>
      <c r="K2135" s="2">
        <f>MOD(NYR_Tbl[[#This Row],[tweet_created]],1)</f>
        <v>0.37916666666569654</v>
      </c>
      <c r="L2135" s="2">
        <f>MROUND(NYR_Tbl[[#This Row],[Time]],60/24/60)</f>
        <v>0.375</v>
      </c>
      <c r="M2135" s="3">
        <f>INT(NYR_Tbl[[#This Row],[tweet_created]])</f>
        <v>42004</v>
      </c>
      <c r="N2135">
        <f>DAY(NYR_Tbl[[#This Row],[Date]])</f>
        <v>31</v>
      </c>
      <c r="O2135" s="4">
        <f>IF(NYR_Tbl[[#This Row],[retweet_count]]="",1,NYR_Tbl[[#This Row],[retweet_count]])</f>
        <v>0</v>
      </c>
    </row>
    <row r="2136" spans="1:15" x14ac:dyDescent="0.25">
      <c r="A2136" s="1">
        <v>42004.379166666666</v>
      </c>
      <c r="B2136" t="s">
        <v>3621</v>
      </c>
      <c r="C2136" t="s">
        <v>26</v>
      </c>
      <c r="D2136" t="s">
        <v>27</v>
      </c>
      <c r="E2136" t="s">
        <v>2856</v>
      </c>
      <c r="F2136" t="s">
        <v>2856</v>
      </c>
      <c r="G2136" t="s">
        <v>23</v>
      </c>
      <c r="H2136" t="s">
        <v>24</v>
      </c>
      <c r="I2136" t="s">
        <v>17</v>
      </c>
      <c r="J2136">
        <v>0</v>
      </c>
      <c r="K2136" s="2">
        <f>MOD(NYR_Tbl[[#This Row],[tweet_created]],1)</f>
        <v>0.37916666666569654</v>
      </c>
      <c r="L2136" s="2">
        <f>MROUND(NYR_Tbl[[#This Row],[Time]],60/24/60)</f>
        <v>0.375</v>
      </c>
      <c r="M2136" s="3">
        <f>INT(NYR_Tbl[[#This Row],[tweet_created]])</f>
        <v>42004</v>
      </c>
      <c r="N2136">
        <f>DAY(NYR_Tbl[[#This Row],[Date]])</f>
        <v>31</v>
      </c>
      <c r="O2136" s="4">
        <f>IF(NYR_Tbl[[#This Row],[retweet_count]]="",1,NYR_Tbl[[#This Row],[retweet_count]])</f>
        <v>0</v>
      </c>
    </row>
    <row r="2137" spans="1:15" x14ac:dyDescent="0.25">
      <c r="A2137" s="1">
        <v>42004.379166666666</v>
      </c>
      <c r="B2137" t="s">
        <v>3622</v>
      </c>
      <c r="C2137" t="s">
        <v>26</v>
      </c>
      <c r="D2137" t="s">
        <v>106</v>
      </c>
      <c r="E2137" t="s">
        <v>2925</v>
      </c>
      <c r="F2137" t="s">
        <v>3281</v>
      </c>
      <c r="G2137" t="s">
        <v>43</v>
      </c>
      <c r="I2137" t="s">
        <v>17</v>
      </c>
      <c r="J2137">
        <v>1</v>
      </c>
      <c r="K2137" s="2">
        <f>MOD(NYR_Tbl[[#This Row],[tweet_created]],1)</f>
        <v>0.37916666666569654</v>
      </c>
      <c r="L2137" s="2">
        <f>MROUND(NYR_Tbl[[#This Row],[Time]],60/24/60)</f>
        <v>0.375</v>
      </c>
      <c r="M2137" s="3">
        <f>INT(NYR_Tbl[[#This Row],[tweet_created]])</f>
        <v>42004</v>
      </c>
      <c r="N2137">
        <f>DAY(NYR_Tbl[[#This Row],[Date]])</f>
        <v>31</v>
      </c>
      <c r="O2137" s="4">
        <f>IF(NYR_Tbl[[#This Row],[retweet_count]]="",1,NYR_Tbl[[#This Row],[retweet_count]])</f>
        <v>1</v>
      </c>
    </row>
    <row r="2138" spans="1:15" x14ac:dyDescent="0.25">
      <c r="A2138" s="1">
        <v>42004.379166666666</v>
      </c>
      <c r="B2138" t="s">
        <v>3623</v>
      </c>
      <c r="C2138" t="s">
        <v>75</v>
      </c>
      <c r="D2138" t="s">
        <v>35</v>
      </c>
      <c r="E2138" t="s">
        <v>3624</v>
      </c>
      <c r="F2138" t="s">
        <v>460</v>
      </c>
      <c r="G2138" t="s">
        <v>43</v>
      </c>
      <c r="H2138" t="s">
        <v>82</v>
      </c>
      <c r="I2138" t="s">
        <v>38</v>
      </c>
      <c r="K2138" s="2">
        <f>MOD(NYR_Tbl[[#This Row],[tweet_created]],1)</f>
        <v>0.37916666666569654</v>
      </c>
      <c r="L2138" s="2">
        <f>MROUND(NYR_Tbl[[#This Row],[Time]],60/24/60)</f>
        <v>0.375</v>
      </c>
      <c r="M2138" s="3">
        <f>INT(NYR_Tbl[[#This Row],[tweet_created]])</f>
        <v>42004</v>
      </c>
      <c r="N2138">
        <f>DAY(NYR_Tbl[[#This Row],[Date]])</f>
        <v>31</v>
      </c>
      <c r="O2138" s="4">
        <f>IF(NYR_Tbl[[#This Row],[retweet_count]]="",1,NYR_Tbl[[#This Row],[retweet_count]])</f>
        <v>1</v>
      </c>
    </row>
    <row r="2139" spans="1:15" x14ac:dyDescent="0.25">
      <c r="A2139" s="1">
        <v>42004.379861111112</v>
      </c>
      <c r="B2139" t="s">
        <v>3625</v>
      </c>
      <c r="C2139" t="s">
        <v>26</v>
      </c>
      <c r="D2139" t="s">
        <v>46</v>
      </c>
      <c r="E2139" t="s">
        <v>443</v>
      </c>
      <c r="F2139" t="s">
        <v>1671</v>
      </c>
      <c r="G2139" t="s">
        <v>49</v>
      </c>
      <c r="H2139" t="s">
        <v>24</v>
      </c>
      <c r="I2139" t="s">
        <v>38</v>
      </c>
      <c r="J2139">
        <v>0</v>
      </c>
      <c r="K2139" s="2">
        <f>MOD(NYR_Tbl[[#This Row],[tweet_created]],1)</f>
        <v>0.37986111111240461</v>
      </c>
      <c r="L2139" s="2">
        <f>MROUND(NYR_Tbl[[#This Row],[Time]],60/24/60)</f>
        <v>0.375</v>
      </c>
      <c r="M2139" s="3">
        <f>INT(NYR_Tbl[[#This Row],[tweet_created]])</f>
        <v>42004</v>
      </c>
      <c r="N2139">
        <f>DAY(NYR_Tbl[[#This Row],[Date]])</f>
        <v>31</v>
      </c>
      <c r="O2139" s="4">
        <f>IF(NYR_Tbl[[#This Row],[retweet_count]]="",1,NYR_Tbl[[#This Row],[retweet_count]])</f>
        <v>0</v>
      </c>
    </row>
    <row r="2140" spans="1:15" x14ac:dyDescent="0.25">
      <c r="A2140" s="1">
        <v>42004.379861111112</v>
      </c>
      <c r="B2140" t="s">
        <v>3626</v>
      </c>
      <c r="C2140" t="s">
        <v>75</v>
      </c>
      <c r="D2140" t="s">
        <v>149</v>
      </c>
      <c r="E2140" t="s">
        <v>287</v>
      </c>
      <c r="F2140" t="s">
        <v>745</v>
      </c>
      <c r="G2140" t="s">
        <v>15</v>
      </c>
      <c r="I2140" t="s">
        <v>17</v>
      </c>
      <c r="J2140">
        <v>0</v>
      </c>
      <c r="K2140" s="2">
        <f>MOD(NYR_Tbl[[#This Row],[tweet_created]],1)</f>
        <v>0.37986111111240461</v>
      </c>
      <c r="L2140" s="2">
        <f>MROUND(NYR_Tbl[[#This Row],[Time]],60/24/60)</f>
        <v>0.375</v>
      </c>
      <c r="M2140" s="3">
        <f>INT(NYR_Tbl[[#This Row],[tweet_created]])</f>
        <v>42004</v>
      </c>
      <c r="N2140">
        <f>DAY(NYR_Tbl[[#This Row],[Date]])</f>
        <v>31</v>
      </c>
      <c r="O2140" s="4">
        <f>IF(NYR_Tbl[[#This Row],[retweet_count]]="",1,NYR_Tbl[[#This Row],[retweet_count]])</f>
        <v>0</v>
      </c>
    </row>
    <row r="2141" spans="1:15" x14ac:dyDescent="0.25">
      <c r="A2141" s="1">
        <v>42004.380555555559</v>
      </c>
      <c r="B2141" t="s">
        <v>3627</v>
      </c>
      <c r="C2141" t="s">
        <v>114</v>
      </c>
      <c r="D2141" t="s">
        <v>115</v>
      </c>
      <c r="E2141" t="s">
        <v>3628</v>
      </c>
      <c r="F2141" t="s">
        <v>7564</v>
      </c>
      <c r="G2141" t="s">
        <v>49</v>
      </c>
      <c r="H2141" t="s">
        <v>82</v>
      </c>
      <c r="I2141" t="s">
        <v>17</v>
      </c>
      <c r="J2141">
        <v>0</v>
      </c>
      <c r="K2141" s="2">
        <f>MOD(NYR_Tbl[[#This Row],[tweet_created]],1)</f>
        <v>0.38055555555911269</v>
      </c>
      <c r="L2141" s="2">
        <f>MROUND(NYR_Tbl[[#This Row],[Time]],60/24/60)</f>
        <v>0.375</v>
      </c>
      <c r="M2141" s="3">
        <f>INT(NYR_Tbl[[#This Row],[tweet_created]])</f>
        <v>42004</v>
      </c>
      <c r="N2141">
        <f>DAY(NYR_Tbl[[#This Row],[Date]])</f>
        <v>31</v>
      </c>
      <c r="O2141" s="4">
        <f>IF(NYR_Tbl[[#This Row],[retweet_count]]="",1,NYR_Tbl[[#This Row],[retweet_count]])</f>
        <v>0</v>
      </c>
    </row>
    <row r="2142" spans="1:15" x14ac:dyDescent="0.25">
      <c r="A2142" s="1">
        <v>42004.380555555559</v>
      </c>
      <c r="B2142" t="s">
        <v>3629</v>
      </c>
      <c r="C2142" t="s">
        <v>114</v>
      </c>
      <c r="D2142" t="s">
        <v>391</v>
      </c>
      <c r="E2142" t="s">
        <v>443</v>
      </c>
      <c r="F2142" t="s">
        <v>1671</v>
      </c>
      <c r="G2142" t="s">
        <v>49</v>
      </c>
      <c r="H2142" t="s">
        <v>24</v>
      </c>
      <c r="I2142" t="s">
        <v>38</v>
      </c>
      <c r="J2142">
        <v>0</v>
      </c>
      <c r="K2142" s="2">
        <f>MOD(NYR_Tbl[[#This Row],[tweet_created]],1)</f>
        <v>0.38055555555911269</v>
      </c>
      <c r="L2142" s="2">
        <f>MROUND(NYR_Tbl[[#This Row],[Time]],60/24/60)</f>
        <v>0.375</v>
      </c>
      <c r="M2142" s="3">
        <f>INT(NYR_Tbl[[#This Row],[tweet_created]])</f>
        <v>42004</v>
      </c>
      <c r="N2142">
        <f>DAY(NYR_Tbl[[#This Row],[Date]])</f>
        <v>31</v>
      </c>
      <c r="O2142" s="4">
        <f>IF(NYR_Tbl[[#This Row],[retweet_count]]="",1,NYR_Tbl[[#This Row],[retweet_count]])</f>
        <v>0</v>
      </c>
    </row>
    <row r="2143" spans="1:15" x14ac:dyDescent="0.25">
      <c r="A2143" s="1">
        <v>42004.380555555559</v>
      </c>
      <c r="B2143" t="s">
        <v>3630</v>
      </c>
      <c r="C2143" t="s">
        <v>26</v>
      </c>
      <c r="D2143" t="s">
        <v>172</v>
      </c>
      <c r="E2143" t="s">
        <v>3631</v>
      </c>
      <c r="F2143" t="s">
        <v>838</v>
      </c>
      <c r="G2143" t="s">
        <v>23</v>
      </c>
      <c r="H2143" t="s">
        <v>82</v>
      </c>
      <c r="I2143" t="s">
        <v>38</v>
      </c>
      <c r="J2143">
        <v>0</v>
      </c>
      <c r="K2143" s="2">
        <f>MOD(NYR_Tbl[[#This Row],[tweet_created]],1)</f>
        <v>0.38055555555911269</v>
      </c>
      <c r="L2143" s="2">
        <f>MROUND(NYR_Tbl[[#This Row],[Time]],60/24/60)</f>
        <v>0.375</v>
      </c>
      <c r="M2143" s="3">
        <f>INT(NYR_Tbl[[#This Row],[tweet_created]])</f>
        <v>42004</v>
      </c>
      <c r="N2143">
        <f>DAY(NYR_Tbl[[#This Row],[Date]])</f>
        <v>31</v>
      </c>
      <c r="O2143" s="4">
        <f>IF(NYR_Tbl[[#This Row],[retweet_count]]="",1,NYR_Tbl[[#This Row],[retweet_count]])</f>
        <v>0</v>
      </c>
    </row>
    <row r="2144" spans="1:15" x14ac:dyDescent="0.25">
      <c r="A2144" s="1">
        <v>42004.380555555559</v>
      </c>
      <c r="B2144" t="s">
        <v>3632</v>
      </c>
      <c r="C2144" t="s">
        <v>11</v>
      </c>
      <c r="D2144" t="s">
        <v>161</v>
      </c>
      <c r="E2144" t="s">
        <v>3633</v>
      </c>
      <c r="F2144" t="s">
        <v>460</v>
      </c>
      <c r="G2144" t="s">
        <v>43</v>
      </c>
      <c r="H2144" t="s">
        <v>44</v>
      </c>
      <c r="I2144" t="s">
        <v>17</v>
      </c>
      <c r="K2144" s="2">
        <f>MOD(NYR_Tbl[[#This Row],[tweet_created]],1)</f>
        <v>0.38055555555911269</v>
      </c>
      <c r="L2144" s="2">
        <f>MROUND(NYR_Tbl[[#This Row],[Time]],60/24/60)</f>
        <v>0.375</v>
      </c>
      <c r="M2144" s="3">
        <f>INT(NYR_Tbl[[#This Row],[tweet_created]])</f>
        <v>42004</v>
      </c>
      <c r="N2144">
        <f>DAY(NYR_Tbl[[#This Row],[Date]])</f>
        <v>31</v>
      </c>
      <c r="O2144" s="4">
        <f>IF(NYR_Tbl[[#This Row],[retweet_count]]="",1,NYR_Tbl[[#This Row],[retweet_count]])</f>
        <v>1</v>
      </c>
    </row>
    <row r="2145" spans="1:15" x14ac:dyDescent="0.25">
      <c r="A2145" s="1">
        <v>42004.380555555559</v>
      </c>
      <c r="B2145" t="s">
        <v>3634</v>
      </c>
      <c r="C2145" t="s">
        <v>26</v>
      </c>
      <c r="D2145" t="s">
        <v>206</v>
      </c>
      <c r="E2145" t="s">
        <v>3635</v>
      </c>
      <c r="F2145" t="s">
        <v>460</v>
      </c>
      <c r="G2145" t="s">
        <v>43</v>
      </c>
      <c r="H2145" t="s">
        <v>16</v>
      </c>
      <c r="I2145" t="s">
        <v>38</v>
      </c>
      <c r="K2145" s="2">
        <f>MOD(NYR_Tbl[[#This Row],[tweet_created]],1)</f>
        <v>0.38055555555911269</v>
      </c>
      <c r="L2145" s="2">
        <f>MROUND(NYR_Tbl[[#This Row],[Time]],60/24/60)</f>
        <v>0.375</v>
      </c>
      <c r="M2145" s="3">
        <f>INT(NYR_Tbl[[#This Row],[tweet_created]])</f>
        <v>42004</v>
      </c>
      <c r="N2145">
        <f>DAY(NYR_Tbl[[#This Row],[Date]])</f>
        <v>31</v>
      </c>
      <c r="O2145" s="4">
        <f>IF(NYR_Tbl[[#This Row],[retweet_count]]="",1,NYR_Tbl[[#This Row],[retweet_count]])</f>
        <v>1</v>
      </c>
    </row>
    <row r="2146" spans="1:15" x14ac:dyDescent="0.25">
      <c r="A2146" s="1">
        <v>42004.381249999999</v>
      </c>
      <c r="B2146" t="s">
        <v>3636</v>
      </c>
      <c r="C2146" t="s">
        <v>11</v>
      </c>
      <c r="D2146" t="s">
        <v>382</v>
      </c>
      <c r="E2146" t="s">
        <v>405</v>
      </c>
      <c r="F2146" t="s">
        <v>745</v>
      </c>
      <c r="G2146" t="s">
        <v>15</v>
      </c>
      <c r="H2146" t="s">
        <v>16</v>
      </c>
      <c r="I2146" t="s">
        <v>17</v>
      </c>
      <c r="J2146">
        <v>0</v>
      </c>
      <c r="K2146" s="2">
        <f>MOD(NYR_Tbl[[#This Row],[tweet_created]],1)</f>
        <v>0.38124999999854481</v>
      </c>
      <c r="L2146" s="2">
        <f>MROUND(NYR_Tbl[[#This Row],[Time]],60/24/60)</f>
        <v>0.375</v>
      </c>
      <c r="M2146" s="3">
        <f>INT(NYR_Tbl[[#This Row],[tweet_created]])</f>
        <v>42004</v>
      </c>
      <c r="N2146">
        <f>DAY(NYR_Tbl[[#This Row],[Date]])</f>
        <v>31</v>
      </c>
      <c r="O2146" s="4">
        <f>IF(NYR_Tbl[[#This Row],[retweet_count]]="",1,NYR_Tbl[[#This Row],[retweet_count]])</f>
        <v>0</v>
      </c>
    </row>
    <row r="2147" spans="1:15" x14ac:dyDescent="0.25">
      <c r="A2147" s="1">
        <v>42004.381249999999</v>
      </c>
      <c r="B2147" t="s">
        <v>3637</v>
      </c>
      <c r="C2147" t="s">
        <v>26</v>
      </c>
      <c r="D2147" t="s">
        <v>609</v>
      </c>
      <c r="E2147" t="s">
        <v>3631</v>
      </c>
      <c r="F2147" t="s">
        <v>838</v>
      </c>
      <c r="G2147" t="s">
        <v>23</v>
      </c>
      <c r="H2147" t="s">
        <v>82</v>
      </c>
      <c r="I2147" t="s">
        <v>38</v>
      </c>
      <c r="J2147">
        <v>1</v>
      </c>
      <c r="K2147" s="2">
        <f>MOD(NYR_Tbl[[#This Row],[tweet_created]],1)</f>
        <v>0.38124999999854481</v>
      </c>
      <c r="L2147" s="2">
        <f>MROUND(NYR_Tbl[[#This Row],[Time]],60/24/60)</f>
        <v>0.375</v>
      </c>
      <c r="M2147" s="3">
        <f>INT(NYR_Tbl[[#This Row],[tweet_created]])</f>
        <v>42004</v>
      </c>
      <c r="N2147">
        <f>DAY(NYR_Tbl[[#This Row],[Date]])</f>
        <v>31</v>
      </c>
      <c r="O2147" s="4">
        <f>IF(NYR_Tbl[[#This Row],[retweet_count]]="",1,NYR_Tbl[[#This Row],[retweet_count]])</f>
        <v>1</v>
      </c>
    </row>
    <row r="2148" spans="1:15" x14ac:dyDescent="0.25">
      <c r="A2148" s="1">
        <v>42004.381944444445</v>
      </c>
      <c r="B2148" t="s">
        <v>3638</v>
      </c>
      <c r="C2148" t="s">
        <v>19</v>
      </c>
      <c r="D2148" t="s">
        <v>35</v>
      </c>
      <c r="E2148" t="s">
        <v>3639</v>
      </c>
      <c r="F2148" t="s">
        <v>7563</v>
      </c>
      <c r="G2148" t="s">
        <v>49</v>
      </c>
      <c r="H2148" t="s">
        <v>16</v>
      </c>
      <c r="I2148" t="s">
        <v>17</v>
      </c>
      <c r="J2148">
        <v>0</v>
      </c>
      <c r="K2148" s="2">
        <f>MOD(NYR_Tbl[[#This Row],[tweet_created]],1)</f>
        <v>0.38194444444525288</v>
      </c>
      <c r="L2148" s="2">
        <f>MROUND(NYR_Tbl[[#This Row],[Time]],60/24/60)</f>
        <v>0.375</v>
      </c>
      <c r="M2148" s="3">
        <f>INT(NYR_Tbl[[#This Row],[tweet_created]])</f>
        <v>42004</v>
      </c>
      <c r="N2148">
        <f>DAY(NYR_Tbl[[#This Row],[Date]])</f>
        <v>31</v>
      </c>
      <c r="O2148" s="4">
        <f>IF(NYR_Tbl[[#This Row],[retweet_count]]="",1,NYR_Tbl[[#This Row],[retweet_count]])</f>
        <v>0</v>
      </c>
    </row>
    <row r="2149" spans="1:15" x14ac:dyDescent="0.25">
      <c r="A2149" s="1">
        <v>42004.381944444445</v>
      </c>
      <c r="B2149" t="s">
        <v>3640</v>
      </c>
      <c r="C2149" t="s">
        <v>11</v>
      </c>
      <c r="D2149" t="s">
        <v>66</v>
      </c>
      <c r="E2149" t="s">
        <v>473</v>
      </c>
      <c r="F2149" t="s">
        <v>1151</v>
      </c>
      <c r="G2149" t="s">
        <v>23</v>
      </c>
      <c r="H2149" t="s">
        <v>24</v>
      </c>
      <c r="I2149" t="s">
        <v>38</v>
      </c>
      <c r="J2149">
        <v>1</v>
      </c>
      <c r="K2149" s="2">
        <f>MOD(NYR_Tbl[[#This Row],[tweet_created]],1)</f>
        <v>0.38194444444525288</v>
      </c>
      <c r="L2149" s="2">
        <f>MROUND(NYR_Tbl[[#This Row],[Time]],60/24/60)</f>
        <v>0.375</v>
      </c>
      <c r="M2149" s="3">
        <f>INT(NYR_Tbl[[#This Row],[tweet_created]])</f>
        <v>42004</v>
      </c>
      <c r="N2149">
        <f>DAY(NYR_Tbl[[#This Row],[Date]])</f>
        <v>31</v>
      </c>
      <c r="O2149" s="4">
        <f>IF(NYR_Tbl[[#This Row],[retweet_count]]="",1,NYR_Tbl[[#This Row],[retweet_count]])</f>
        <v>1</v>
      </c>
    </row>
    <row r="2150" spans="1:15" x14ac:dyDescent="0.25">
      <c r="A2150" s="1">
        <v>42004.382638888892</v>
      </c>
      <c r="B2150" t="s">
        <v>3641</v>
      </c>
      <c r="C2150" t="s">
        <v>11</v>
      </c>
      <c r="D2150" t="s">
        <v>201</v>
      </c>
      <c r="E2150" t="s">
        <v>3642</v>
      </c>
      <c r="F2150" t="s">
        <v>270</v>
      </c>
      <c r="G2150" t="s">
        <v>23</v>
      </c>
      <c r="H2150" t="s">
        <v>73</v>
      </c>
      <c r="I2150" t="s">
        <v>17</v>
      </c>
      <c r="J2150">
        <v>0</v>
      </c>
      <c r="K2150" s="2">
        <f>MOD(NYR_Tbl[[#This Row],[tweet_created]],1)</f>
        <v>0.38263888889196096</v>
      </c>
      <c r="L2150" s="2">
        <f>MROUND(NYR_Tbl[[#This Row],[Time]],60/24/60)</f>
        <v>0.375</v>
      </c>
      <c r="M2150" s="3">
        <f>INT(NYR_Tbl[[#This Row],[tweet_created]])</f>
        <v>42004</v>
      </c>
      <c r="N2150">
        <f>DAY(NYR_Tbl[[#This Row],[Date]])</f>
        <v>31</v>
      </c>
      <c r="O2150" s="4">
        <f>IF(NYR_Tbl[[#This Row],[retweet_count]]="",1,NYR_Tbl[[#This Row],[retweet_count]])</f>
        <v>0</v>
      </c>
    </row>
    <row r="2151" spans="1:15" x14ac:dyDescent="0.25">
      <c r="A2151" s="1">
        <v>42004.382638888892</v>
      </c>
      <c r="B2151" t="s">
        <v>3643</v>
      </c>
      <c r="C2151" t="s">
        <v>26</v>
      </c>
      <c r="D2151" t="s">
        <v>432</v>
      </c>
      <c r="E2151" t="s">
        <v>3644</v>
      </c>
      <c r="F2151" t="s">
        <v>460</v>
      </c>
      <c r="G2151" t="s">
        <v>43</v>
      </c>
      <c r="H2151" t="s">
        <v>82</v>
      </c>
      <c r="I2151" t="s">
        <v>38</v>
      </c>
      <c r="J2151">
        <v>0</v>
      </c>
      <c r="K2151" s="2">
        <f>MOD(NYR_Tbl[[#This Row],[tweet_created]],1)</f>
        <v>0.38263888889196096</v>
      </c>
      <c r="L2151" s="2">
        <f>MROUND(NYR_Tbl[[#This Row],[Time]],60/24/60)</f>
        <v>0.375</v>
      </c>
      <c r="M2151" s="3">
        <f>INT(NYR_Tbl[[#This Row],[tweet_created]])</f>
        <v>42004</v>
      </c>
      <c r="N2151">
        <f>DAY(NYR_Tbl[[#This Row],[Date]])</f>
        <v>31</v>
      </c>
      <c r="O2151" s="4">
        <f>IF(NYR_Tbl[[#This Row],[retweet_count]]="",1,NYR_Tbl[[#This Row],[retweet_count]])</f>
        <v>0</v>
      </c>
    </row>
    <row r="2152" spans="1:15" x14ac:dyDescent="0.25">
      <c r="A2152" s="1">
        <v>42004.382638888892</v>
      </c>
      <c r="B2152" t="s">
        <v>3645</v>
      </c>
      <c r="C2152" t="s">
        <v>69</v>
      </c>
      <c r="D2152" t="s">
        <v>388</v>
      </c>
      <c r="E2152" t="s">
        <v>852</v>
      </c>
      <c r="F2152" t="s">
        <v>4400</v>
      </c>
      <c r="G2152" t="s">
        <v>49</v>
      </c>
      <c r="H2152" t="s">
        <v>347</v>
      </c>
      <c r="I2152" t="s">
        <v>17</v>
      </c>
      <c r="J2152">
        <v>2</v>
      </c>
      <c r="K2152" s="2">
        <f>MOD(NYR_Tbl[[#This Row],[tweet_created]],1)</f>
        <v>0.38263888889196096</v>
      </c>
      <c r="L2152" s="2">
        <f>MROUND(NYR_Tbl[[#This Row],[Time]],60/24/60)</f>
        <v>0.375</v>
      </c>
      <c r="M2152" s="3">
        <f>INT(NYR_Tbl[[#This Row],[tweet_created]])</f>
        <v>42004</v>
      </c>
      <c r="N2152">
        <f>DAY(NYR_Tbl[[#This Row],[Date]])</f>
        <v>31</v>
      </c>
      <c r="O2152" s="4">
        <f>IF(NYR_Tbl[[#This Row],[retweet_count]]="",1,NYR_Tbl[[#This Row],[retweet_count]])</f>
        <v>2</v>
      </c>
    </row>
    <row r="2153" spans="1:15" x14ac:dyDescent="0.25">
      <c r="A2153" s="1">
        <v>42004.382638888892</v>
      </c>
      <c r="B2153" t="s">
        <v>3646</v>
      </c>
      <c r="C2153" t="s">
        <v>26</v>
      </c>
      <c r="D2153" t="s">
        <v>27</v>
      </c>
      <c r="E2153" t="s">
        <v>3647</v>
      </c>
      <c r="F2153" t="s">
        <v>1365</v>
      </c>
      <c r="G2153" t="s">
        <v>15</v>
      </c>
      <c r="H2153" t="s">
        <v>16</v>
      </c>
      <c r="I2153" t="s">
        <v>17</v>
      </c>
      <c r="K2153" s="2">
        <f>MOD(NYR_Tbl[[#This Row],[tweet_created]],1)</f>
        <v>0.38263888889196096</v>
      </c>
      <c r="L2153" s="2">
        <f>MROUND(NYR_Tbl[[#This Row],[Time]],60/24/60)</f>
        <v>0.375</v>
      </c>
      <c r="M2153" s="3">
        <f>INT(NYR_Tbl[[#This Row],[tweet_created]])</f>
        <v>42004</v>
      </c>
      <c r="N2153">
        <f>DAY(NYR_Tbl[[#This Row],[Date]])</f>
        <v>31</v>
      </c>
      <c r="O2153" s="4">
        <f>IF(NYR_Tbl[[#This Row],[retweet_count]]="",1,NYR_Tbl[[#This Row],[retweet_count]])</f>
        <v>1</v>
      </c>
    </row>
    <row r="2154" spans="1:15" x14ac:dyDescent="0.25">
      <c r="A2154" s="1">
        <v>42004.383333333331</v>
      </c>
      <c r="B2154" t="s">
        <v>3648</v>
      </c>
      <c r="C2154" t="s">
        <v>26</v>
      </c>
      <c r="D2154" t="s">
        <v>27</v>
      </c>
      <c r="E2154" t="s">
        <v>3649</v>
      </c>
      <c r="F2154" t="s">
        <v>220</v>
      </c>
      <c r="G2154" t="s">
        <v>23</v>
      </c>
      <c r="H2154" t="s">
        <v>82</v>
      </c>
      <c r="I2154" t="s">
        <v>17</v>
      </c>
      <c r="J2154">
        <v>0</v>
      </c>
      <c r="K2154" s="2">
        <f>MOD(NYR_Tbl[[#This Row],[tweet_created]],1)</f>
        <v>0.38333333333139308</v>
      </c>
      <c r="L2154" s="2">
        <f>MROUND(NYR_Tbl[[#This Row],[Time]],60/24/60)</f>
        <v>0.375</v>
      </c>
      <c r="M2154" s="3">
        <f>INT(NYR_Tbl[[#This Row],[tweet_created]])</f>
        <v>42004</v>
      </c>
      <c r="N2154">
        <f>DAY(NYR_Tbl[[#This Row],[Date]])</f>
        <v>31</v>
      </c>
      <c r="O2154" s="4">
        <f>IF(NYR_Tbl[[#This Row],[retweet_count]]="",1,NYR_Tbl[[#This Row],[retweet_count]])</f>
        <v>0</v>
      </c>
    </row>
    <row r="2155" spans="1:15" x14ac:dyDescent="0.25">
      <c r="A2155" s="1">
        <v>42004.383333333331</v>
      </c>
      <c r="B2155" t="s">
        <v>3650</v>
      </c>
      <c r="C2155" t="s">
        <v>75</v>
      </c>
      <c r="D2155" t="s">
        <v>76</v>
      </c>
      <c r="E2155" t="s">
        <v>3651</v>
      </c>
      <c r="F2155" t="s">
        <v>772</v>
      </c>
      <c r="G2155" t="s">
        <v>23</v>
      </c>
      <c r="I2155" t="s">
        <v>38</v>
      </c>
      <c r="J2155">
        <v>3</v>
      </c>
      <c r="K2155" s="2">
        <f>MOD(NYR_Tbl[[#This Row],[tweet_created]],1)</f>
        <v>0.38333333333139308</v>
      </c>
      <c r="L2155" s="2">
        <f>MROUND(NYR_Tbl[[#This Row],[Time]],60/24/60)</f>
        <v>0.375</v>
      </c>
      <c r="M2155" s="3">
        <f>INT(NYR_Tbl[[#This Row],[tweet_created]])</f>
        <v>42004</v>
      </c>
      <c r="N2155">
        <f>DAY(NYR_Tbl[[#This Row],[Date]])</f>
        <v>31</v>
      </c>
      <c r="O2155" s="4">
        <f>IF(NYR_Tbl[[#This Row],[retweet_count]]="",1,NYR_Tbl[[#This Row],[retweet_count]])</f>
        <v>3</v>
      </c>
    </row>
    <row r="2156" spans="1:15" x14ac:dyDescent="0.25">
      <c r="A2156" s="1">
        <v>42004.384027777778</v>
      </c>
      <c r="B2156" t="s">
        <v>3652</v>
      </c>
      <c r="C2156" t="s">
        <v>26</v>
      </c>
      <c r="D2156" t="s">
        <v>46</v>
      </c>
      <c r="E2156" t="s">
        <v>133</v>
      </c>
      <c r="F2156" t="s">
        <v>133</v>
      </c>
      <c r="G2156" t="s">
        <v>23</v>
      </c>
      <c r="H2156" t="s">
        <v>24</v>
      </c>
      <c r="I2156" t="s">
        <v>38</v>
      </c>
      <c r="J2156">
        <v>21</v>
      </c>
      <c r="K2156" s="2">
        <f>MOD(NYR_Tbl[[#This Row],[tweet_created]],1)</f>
        <v>0.38402777777810115</v>
      </c>
      <c r="L2156" s="2">
        <f>MROUND(NYR_Tbl[[#This Row],[Time]],60/24/60)</f>
        <v>0.375</v>
      </c>
      <c r="M2156" s="3">
        <f>INT(NYR_Tbl[[#This Row],[tweet_created]])</f>
        <v>42004</v>
      </c>
      <c r="N2156">
        <f>DAY(NYR_Tbl[[#This Row],[Date]])</f>
        <v>31</v>
      </c>
      <c r="O2156" s="4">
        <f>IF(NYR_Tbl[[#This Row],[retweet_count]]="",1,NYR_Tbl[[#This Row],[retweet_count]])</f>
        <v>21</v>
      </c>
    </row>
    <row r="2157" spans="1:15" x14ac:dyDescent="0.25">
      <c r="A2157" s="1">
        <v>42004.384722222225</v>
      </c>
      <c r="B2157" t="s">
        <v>3653</v>
      </c>
      <c r="C2157" t="s">
        <v>75</v>
      </c>
      <c r="D2157" t="s">
        <v>100</v>
      </c>
      <c r="E2157" t="s">
        <v>3654</v>
      </c>
      <c r="F2157" t="s">
        <v>486</v>
      </c>
      <c r="G2157" t="s">
        <v>49</v>
      </c>
      <c r="H2157" t="s">
        <v>44</v>
      </c>
      <c r="I2157" t="s">
        <v>17</v>
      </c>
      <c r="J2157">
        <v>0</v>
      </c>
      <c r="K2157" s="2">
        <f>MOD(NYR_Tbl[[#This Row],[tweet_created]],1)</f>
        <v>0.38472222222480923</v>
      </c>
      <c r="L2157" s="2">
        <f>MROUND(NYR_Tbl[[#This Row],[Time]],60/24/60)</f>
        <v>0.375</v>
      </c>
      <c r="M2157" s="3">
        <f>INT(NYR_Tbl[[#This Row],[tweet_created]])</f>
        <v>42004</v>
      </c>
      <c r="N2157">
        <f>DAY(NYR_Tbl[[#This Row],[Date]])</f>
        <v>31</v>
      </c>
      <c r="O2157" s="4">
        <f>IF(NYR_Tbl[[#This Row],[retweet_count]]="",1,NYR_Tbl[[#This Row],[retweet_count]])</f>
        <v>0</v>
      </c>
    </row>
    <row r="2158" spans="1:15" x14ac:dyDescent="0.25">
      <c r="A2158" s="1">
        <v>42004.384722222225</v>
      </c>
      <c r="B2158" t="s">
        <v>3655</v>
      </c>
      <c r="C2158" t="s">
        <v>75</v>
      </c>
      <c r="D2158" t="s">
        <v>442</v>
      </c>
      <c r="E2158" t="s">
        <v>797</v>
      </c>
      <c r="F2158" t="s">
        <v>220</v>
      </c>
      <c r="G2158" t="s">
        <v>23</v>
      </c>
      <c r="H2158" t="s">
        <v>44</v>
      </c>
      <c r="I2158" t="s">
        <v>17</v>
      </c>
      <c r="K2158" s="2">
        <f>MOD(NYR_Tbl[[#This Row],[tweet_created]],1)</f>
        <v>0.38472222222480923</v>
      </c>
      <c r="L2158" s="2">
        <f>MROUND(NYR_Tbl[[#This Row],[Time]],60/24/60)</f>
        <v>0.375</v>
      </c>
      <c r="M2158" s="3">
        <f>INT(NYR_Tbl[[#This Row],[tweet_created]])</f>
        <v>42004</v>
      </c>
      <c r="N2158">
        <f>DAY(NYR_Tbl[[#This Row],[Date]])</f>
        <v>31</v>
      </c>
      <c r="O2158" s="4">
        <f>IF(NYR_Tbl[[#This Row],[retweet_count]]="",1,NYR_Tbl[[#This Row],[retweet_count]])</f>
        <v>1</v>
      </c>
    </row>
    <row r="2159" spans="1:15" x14ac:dyDescent="0.25">
      <c r="A2159" s="1">
        <v>42004.384722222225</v>
      </c>
      <c r="B2159" t="s">
        <v>3656</v>
      </c>
      <c r="C2159" t="s">
        <v>299</v>
      </c>
      <c r="D2159" t="s">
        <v>35</v>
      </c>
      <c r="E2159" t="s">
        <v>3657</v>
      </c>
      <c r="F2159" t="s">
        <v>1480</v>
      </c>
      <c r="G2159" t="s">
        <v>43</v>
      </c>
      <c r="H2159" t="s">
        <v>82</v>
      </c>
      <c r="I2159" t="s">
        <v>17</v>
      </c>
      <c r="K2159" s="2">
        <f>MOD(NYR_Tbl[[#This Row],[tweet_created]],1)</f>
        <v>0.38472222222480923</v>
      </c>
      <c r="L2159" s="2">
        <f>MROUND(NYR_Tbl[[#This Row],[Time]],60/24/60)</f>
        <v>0.375</v>
      </c>
      <c r="M2159" s="3">
        <f>INT(NYR_Tbl[[#This Row],[tweet_created]])</f>
        <v>42004</v>
      </c>
      <c r="N2159">
        <f>DAY(NYR_Tbl[[#This Row],[Date]])</f>
        <v>31</v>
      </c>
      <c r="O2159" s="4">
        <f>IF(NYR_Tbl[[#This Row],[retweet_count]]="",1,NYR_Tbl[[#This Row],[retweet_count]])</f>
        <v>1</v>
      </c>
    </row>
    <row r="2160" spans="1:15" x14ac:dyDescent="0.25">
      <c r="A2160" s="1">
        <v>42004.384722222225</v>
      </c>
      <c r="B2160" t="s">
        <v>3658</v>
      </c>
      <c r="C2160" t="s">
        <v>11</v>
      </c>
      <c r="D2160" t="s">
        <v>1105</v>
      </c>
      <c r="E2160" t="s">
        <v>1226</v>
      </c>
      <c r="F2160" t="s">
        <v>460</v>
      </c>
      <c r="G2160" t="s">
        <v>43</v>
      </c>
      <c r="I2160" t="s">
        <v>17</v>
      </c>
      <c r="K2160" s="2">
        <f>MOD(NYR_Tbl[[#This Row],[tweet_created]],1)</f>
        <v>0.38472222222480923</v>
      </c>
      <c r="L2160" s="2">
        <f>MROUND(NYR_Tbl[[#This Row],[Time]],60/24/60)</f>
        <v>0.375</v>
      </c>
      <c r="M2160" s="3">
        <f>INT(NYR_Tbl[[#This Row],[tweet_created]])</f>
        <v>42004</v>
      </c>
      <c r="N2160">
        <f>DAY(NYR_Tbl[[#This Row],[Date]])</f>
        <v>31</v>
      </c>
      <c r="O2160" s="4">
        <f>IF(NYR_Tbl[[#This Row],[retweet_count]]="",1,NYR_Tbl[[#This Row],[retweet_count]])</f>
        <v>1</v>
      </c>
    </row>
    <row r="2161" spans="1:15" x14ac:dyDescent="0.25">
      <c r="A2161" s="1">
        <v>42004.384722222225</v>
      </c>
      <c r="B2161" t="s">
        <v>3659</v>
      </c>
      <c r="C2161" t="s">
        <v>139</v>
      </c>
      <c r="D2161" t="s">
        <v>371</v>
      </c>
      <c r="E2161" t="s">
        <v>3660</v>
      </c>
      <c r="F2161" t="s">
        <v>36</v>
      </c>
      <c r="G2161" t="s">
        <v>23</v>
      </c>
      <c r="H2161" t="s">
        <v>82</v>
      </c>
      <c r="I2161" t="s">
        <v>38</v>
      </c>
      <c r="K2161" s="2">
        <f>MOD(NYR_Tbl[[#This Row],[tweet_created]],1)</f>
        <v>0.38472222222480923</v>
      </c>
      <c r="L2161" s="2">
        <f>MROUND(NYR_Tbl[[#This Row],[Time]],60/24/60)</f>
        <v>0.375</v>
      </c>
      <c r="M2161" s="3">
        <f>INT(NYR_Tbl[[#This Row],[tweet_created]])</f>
        <v>42004</v>
      </c>
      <c r="N2161">
        <f>DAY(NYR_Tbl[[#This Row],[Date]])</f>
        <v>31</v>
      </c>
      <c r="O2161" s="4">
        <f>IF(NYR_Tbl[[#This Row],[retweet_count]]="",1,NYR_Tbl[[#This Row],[retweet_count]])</f>
        <v>1</v>
      </c>
    </row>
    <row r="2162" spans="1:15" x14ac:dyDescent="0.25">
      <c r="A2162" s="1">
        <v>42004.385416666664</v>
      </c>
      <c r="B2162" t="s">
        <v>3661</v>
      </c>
      <c r="C2162" t="s">
        <v>26</v>
      </c>
      <c r="D2162" t="s">
        <v>164</v>
      </c>
      <c r="E2162" t="s">
        <v>1090</v>
      </c>
      <c r="F2162" t="s">
        <v>2191</v>
      </c>
      <c r="G2162" t="s">
        <v>15</v>
      </c>
      <c r="I2162" t="s">
        <v>38</v>
      </c>
      <c r="J2162">
        <v>0</v>
      </c>
      <c r="K2162" s="2">
        <f>MOD(NYR_Tbl[[#This Row],[tweet_created]],1)</f>
        <v>0.38541666666424135</v>
      </c>
      <c r="L2162" s="2">
        <f>MROUND(NYR_Tbl[[#This Row],[Time]],60/24/60)</f>
        <v>0.375</v>
      </c>
      <c r="M2162" s="3">
        <f>INT(NYR_Tbl[[#This Row],[tweet_created]])</f>
        <v>42004</v>
      </c>
      <c r="N2162">
        <f>DAY(NYR_Tbl[[#This Row],[Date]])</f>
        <v>31</v>
      </c>
      <c r="O2162" s="4">
        <f>IF(NYR_Tbl[[#This Row],[retweet_count]]="",1,NYR_Tbl[[#This Row],[retweet_count]])</f>
        <v>0</v>
      </c>
    </row>
    <row r="2163" spans="1:15" x14ac:dyDescent="0.25">
      <c r="A2163" s="1">
        <v>42004.385416666664</v>
      </c>
      <c r="B2163" t="s">
        <v>3662</v>
      </c>
      <c r="C2163" t="s">
        <v>26</v>
      </c>
      <c r="D2163" t="s">
        <v>46</v>
      </c>
      <c r="E2163" t="s">
        <v>3663</v>
      </c>
      <c r="F2163" t="s">
        <v>772</v>
      </c>
      <c r="G2163" t="s">
        <v>23</v>
      </c>
      <c r="H2163" t="s">
        <v>73</v>
      </c>
      <c r="I2163" t="s">
        <v>38</v>
      </c>
      <c r="J2163">
        <v>0</v>
      </c>
      <c r="K2163" s="2">
        <f>MOD(NYR_Tbl[[#This Row],[tweet_created]],1)</f>
        <v>0.38541666666424135</v>
      </c>
      <c r="L2163" s="2">
        <f>MROUND(NYR_Tbl[[#This Row],[Time]],60/24/60)</f>
        <v>0.375</v>
      </c>
      <c r="M2163" s="3">
        <f>INT(NYR_Tbl[[#This Row],[tweet_created]])</f>
        <v>42004</v>
      </c>
      <c r="N2163">
        <f>DAY(NYR_Tbl[[#This Row],[Date]])</f>
        <v>31</v>
      </c>
      <c r="O2163" s="4">
        <f>IF(NYR_Tbl[[#This Row],[retweet_count]]="",1,NYR_Tbl[[#This Row],[retweet_count]])</f>
        <v>0</v>
      </c>
    </row>
    <row r="2164" spans="1:15" x14ac:dyDescent="0.25">
      <c r="A2164" s="1">
        <v>42004.385416666664</v>
      </c>
      <c r="B2164" t="s">
        <v>3664</v>
      </c>
      <c r="C2164" t="s">
        <v>139</v>
      </c>
      <c r="D2164" t="s">
        <v>458</v>
      </c>
      <c r="E2164" t="s">
        <v>3665</v>
      </c>
      <c r="F2164" t="s">
        <v>220</v>
      </c>
      <c r="G2164" t="s">
        <v>23</v>
      </c>
      <c r="H2164" t="s">
        <v>44</v>
      </c>
      <c r="I2164" t="s">
        <v>38</v>
      </c>
      <c r="J2164">
        <v>0</v>
      </c>
      <c r="K2164" s="2">
        <f>MOD(NYR_Tbl[[#This Row],[tweet_created]],1)</f>
        <v>0.38541666666424135</v>
      </c>
      <c r="L2164" s="2">
        <f>MROUND(NYR_Tbl[[#This Row],[Time]],60/24/60)</f>
        <v>0.375</v>
      </c>
      <c r="M2164" s="3">
        <f>INT(NYR_Tbl[[#This Row],[tweet_created]])</f>
        <v>42004</v>
      </c>
      <c r="N2164">
        <f>DAY(NYR_Tbl[[#This Row],[Date]])</f>
        <v>31</v>
      </c>
      <c r="O2164" s="4">
        <f>IF(NYR_Tbl[[#This Row],[retweet_count]]="",1,NYR_Tbl[[#This Row],[retweet_count]])</f>
        <v>0</v>
      </c>
    </row>
    <row r="2165" spans="1:15" x14ac:dyDescent="0.25">
      <c r="A2165" s="1">
        <v>42004.385416666664</v>
      </c>
      <c r="B2165" t="s">
        <v>3666</v>
      </c>
      <c r="C2165" t="s">
        <v>26</v>
      </c>
      <c r="D2165" t="s">
        <v>46</v>
      </c>
      <c r="E2165" t="s">
        <v>1405</v>
      </c>
      <c r="F2165" t="s">
        <v>1405</v>
      </c>
      <c r="G2165" t="s">
        <v>23</v>
      </c>
      <c r="H2165" t="s">
        <v>24</v>
      </c>
      <c r="I2165" t="s">
        <v>17</v>
      </c>
      <c r="J2165">
        <v>0</v>
      </c>
      <c r="K2165" s="2">
        <f>MOD(NYR_Tbl[[#This Row],[tweet_created]],1)</f>
        <v>0.38541666666424135</v>
      </c>
      <c r="L2165" s="2">
        <f>MROUND(NYR_Tbl[[#This Row],[Time]],60/24/60)</f>
        <v>0.375</v>
      </c>
      <c r="M2165" s="3">
        <f>INT(NYR_Tbl[[#This Row],[tweet_created]])</f>
        <v>42004</v>
      </c>
      <c r="N2165">
        <f>DAY(NYR_Tbl[[#This Row],[Date]])</f>
        <v>31</v>
      </c>
      <c r="O2165" s="4">
        <f>IF(NYR_Tbl[[#This Row],[retweet_count]]="",1,NYR_Tbl[[#This Row],[retweet_count]])</f>
        <v>0</v>
      </c>
    </row>
    <row r="2166" spans="1:15" x14ac:dyDescent="0.25">
      <c r="A2166" s="1">
        <v>42004.386111111111</v>
      </c>
      <c r="B2166" t="s">
        <v>3667</v>
      </c>
      <c r="C2166" t="s">
        <v>26</v>
      </c>
      <c r="D2166" t="s">
        <v>470</v>
      </c>
      <c r="E2166" t="s">
        <v>1671</v>
      </c>
      <c r="F2166" t="s">
        <v>1671</v>
      </c>
      <c r="G2166" t="s">
        <v>49</v>
      </c>
      <c r="H2166" t="s">
        <v>24</v>
      </c>
      <c r="I2166" t="s">
        <v>38</v>
      </c>
      <c r="J2166">
        <v>0</v>
      </c>
      <c r="K2166" s="2">
        <f>MOD(NYR_Tbl[[#This Row],[tweet_created]],1)</f>
        <v>0.38611111111094942</v>
      </c>
      <c r="L2166" s="2">
        <f>MROUND(NYR_Tbl[[#This Row],[Time]],60/24/60)</f>
        <v>0.375</v>
      </c>
      <c r="M2166" s="3">
        <f>INT(NYR_Tbl[[#This Row],[tweet_created]])</f>
        <v>42004</v>
      </c>
      <c r="N2166">
        <f>DAY(NYR_Tbl[[#This Row],[Date]])</f>
        <v>31</v>
      </c>
      <c r="O2166" s="4">
        <f>IF(NYR_Tbl[[#This Row],[retweet_count]]="",1,NYR_Tbl[[#This Row],[retweet_count]])</f>
        <v>0</v>
      </c>
    </row>
    <row r="2167" spans="1:15" x14ac:dyDescent="0.25">
      <c r="A2167" s="1">
        <v>42004.386111111111</v>
      </c>
      <c r="B2167" t="s">
        <v>3668</v>
      </c>
      <c r="C2167" t="s">
        <v>19</v>
      </c>
      <c r="D2167" t="s">
        <v>20</v>
      </c>
      <c r="E2167" t="s">
        <v>232</v>
      </c>
      <c r="F2167" t="s">
        <v>7563</v>
      </c>
      <c r="G2167" t="s">
        <v>49</v>
      </c>
      <c r="H2167" t="s">
        <v>82</v>
      </c>
      <c r="I2167" t="s">
        <v>38</v>
      </c>
      <c r="K2167" s="2">
        <f>MOD(NYR_Tbl[[#This Row],[tweet_created]],1)</f>
        <v>0.38611111111094942</v>
      </c>
      <c r="L2167" s="2">
        <f>MROUND(NYR_Tbl[[#This Row],[Time]],60/24/60)</f>
        <v>0.375</v>
      </c>
      <c r="M2167" s="3">
        <f>INT(NYR_Tbl[[#This Row],[tweet_created]])</f>
        <v>42004</v>
      </c>
      <c r="N2167">
        <f>DAY(NYR_Tbl[[#This Row],[Date]])</f>
        <v>31</v>
      </c>
      <c r="O2167" s="4">
        <f>IF(NYR_Tbl[[#This Row],[retweet_count]]="",1,NYR_Tbl[[#This Row],[retweet_count]])</f>
        <v>1</v>
      </c>
    </row>
    <row r="2168" spans="1:15" x14ac:dyDescent="0.25">
      <c r="A2168" s="1">
        <v>42004.386111111111</v>
      </c>
      <c r="B2168" t="s">
        <v>3669</v>
      </c>
      <c r="C2168" t="s">
        <v>75</v>
      </c>
      <c r="D2168" t="s">
        <v>76</v>
      </c>
      <c r="E2168" t="s">
        <v>3670</v>
      </c>
      <c r="F2168" t="s">
        <v>460</v>
      </c>
      <c r="G2168" t="s">
        <v>43</v>
      </c>
      <c r="I2168" t="s">
        <v>38</v>
      </c>
      <c r="K2168" s="2">
        <f>MOD(NYR_Tbl[[#This Row],[tweet_created]],1)</f>
        <v>0.38611111111094942</v>
      </c>
      <c r="L2168" s="2">
        <f>MROUND(NYR_Tbl[[#This Row],[Time]],60/24/60)</f>
        <v>0.375</v>
      </c>
      <c r="M2168" s="3">
        <f>INT(NYR_Tbl[[#This Row],[tweet_created]])</f>
        <v>42004</v>
      </c>
      <c r="N2168">
        <f>DAY(NYR_Tbl[[#This Row],[Date]])</f>
        <v>31</v>
      </c>
      <c r="O2168" s="4">
        <f>IF(NYR_Tbl[[#This Row],[retweet_count]]="",1,NYR_Tbl[[#This Row],[retweet_count]])</f>
        <v>1</v>
      </c>
    </row>
    <row r="2169" spans="1:15" x14ac:dyDescent="0.25">
      <c r="A2169" s="1">
        <v>42004.386111111111</v>
      </c>
      <c r="B2169" t="s">
        <v>3671</v>
      </c>
      <c r="C2169" t="s">
        <v>26</v>
      </c>
      <c r="D2169" t="s">
        <v>46</v>
      </c>
      <c r="E2169" t="s">
        <v>3672</v>
      </c>
      <c r="F2169" t="s">
        <v>1762</v>
      </c>
      <c r="G2169" t="s">
        <v>49</v>
      </c>
      <c r="H2169" t="s">
        <v>24</v>
      </c>
      <c r="I2169" t="s">
        <v>38</v>
      </c>
      <c r="K2169" s="2">
        <f>MOD(NYR_Tbl[[#This Row],[tweet_created]],1)</f>
        <v>0.38611111111094942</v>
      </c>
      <c r="L2169" s="2">
        <f>MROUND(NYR_Tbl[[#This Row],[Time]],60/24/60)</f>
        <v>0.375</v>
      </c>
      <c r="M2169" s="3">
        <f>INT(NYR_Tbl[[#This Row],[tweet_created]])</f>
        <v>42004</v>
      </c>
      <c r="N2169">
        <f>DAY(NYR_Tbl[[#This Row],[Date]])</f>
        <v>31</v>
      </c>
      <c r="O2169" s="4">
        <f>IF(NYR_Tbl[[#This Row],[retweet_count]]="",1,NYR_Tbl[[#This Row],[retweet_count]])</f>
        <v>1</v>
      </c>
    </row>
    <row r="2170" spans="1:15" x14ac:dyDescent="0.25">
      <c r="A2170" s="1">
        <v>42004.386805555558</v>
      </c>
      <c r="B2170" t="s">
        <v>3673</v>
      </c>
      <c r="C2170" t="s">
        <v>11</v>
      </c>
      <c r="D2170" t="s">
        <v>210</v>
      </c>
      <c r="E2170" t="s">
        <v>3674</v>
      </c>
      <c r="F2170" t="s">
        <v>7243</v>
      </c>
      <c r="G2170" t="s">
        <v>15</v>
      </c>
      <c r="H2170" t="s">
        <v>73</v>
      </c>
      <c r="I2170" t="s">
        <v>38</v>
      </c>
      <c r="K2170" s="2">
        <f>MOD(NYR_Tbl[[#This Row],[tweet_created]],1)</f>
        <v>0.3868055555576575</v>
      </c>
      <c r="L2170" s="2">
        <f>MROUND(NYR_Tbl[[#This Row],[Time]],60/24/60)</f>
        <v>0.375</v>
      </c>
      <c r="M2170" s="3">
        <f>INT(NYR_Tbl[[#This Row],[tweet_created]])</f>
        <v>42004</v>
      </c>
      <c r="N2170">
        <f>DAY(NYR_Tbl[[#This Row],[Date]])</f>
        <v>31</v>
      </c>
      <c r="O2170" s="4">
        <f>IF(NYR_Tbl[[#This Row],[retweet_count]]="",1,NYR_Tbl[[#This Row],[retweet_count]])</f>
        <v>1</v>
      </c>
    </row>
    <row r="2171" spans="1:15" x14ac:dyDescent="0.25">
      <c r="A2171" s="1">
        <v>42004.386805555558</v>
      </c>
      <c r="B2171" t="s">
        <v>3675</v>
      </c>
      <c r="C2171" t="s">
        <v>11</v>
      </c>
      <c r="D2171" t="s">
        <v>66</v>
      </c>
      <c r="E2171" t="s">
        <v>3676</v>
      </c>
      <c r="F2171" t="s">
        <v>705</v>
      </c>
      <c r="G2171" t="s">
        <v>49</v>
      </c>
      <c r="H2171" t="s">
        <v>82</v>
      </c>
      <c r="I2171" t="s">
        <v>38</v>
      </c>
      <c r="K2171" s="2">
        <f>MOD(NYR_Tbl[[#This Row],[tweet_created]],1)</f>
        <v>0.3868055555576575</v>
      </c>
      <c r="L2171" s="2">
        <f>MROUND(NYR_Tbl[[#This Row],[Time]],60/24/60)</f>
        <v>0.375</v>
      </c>
      <c r="M2171" s="3">
        <f>INT(NYR_Tbl[[#This Row],[tweet_created]])</f>
        <v>42004</v>
      </c>
      <c r="N2171">
        <f>DAY(NYR_Tbl[[#This Row],[Date]])</f>
        <v>31</v>
      </c>
      <c r="O2171" s="4">
        <f>IF(NYR_Tbl[[#This Row],[retweet_count]]="",1,NYR_Tbl[[#This Row],[retweet_count]])</f>
        <v>1</v>
      </c>
    </row>
    <row r="2172" spans="1:15" x14ac:dyDescent="0.25">
      <c r="A2172" s="1">
        <v>42004.387499999997</v>
      </c>
      <c r="B2172" t="s">
        <v>3677</v>
      </c>
      <c r="C2172" t="s">
        <v>19</v>
      </c>
      <c r="D2172" t="s">
        <v>129</v>
      </c>
      <c r="E2172" t="s">
        <v>3678</v>
      </c>
      <c r="F2172" t="s">
        <v>705</v>
      </c>
      <c r="G2172" t="s">
        <v>49</v>
      </c>
      <c r="I2172" t="s">
        <v>38</v>
      </c>
      <c r="J2172">
        <v>0</v>
      </c>
      <c r="K2172" s="2">
        <f>MOD(NYR_Tbl[[#This Row],[tweet_created]],1)</f>
        <v>0.38749999999708962</v>
      </c>
      <c r="L2172" s="2">
        <f>MROUND(NYR_Tbl[[#This Row],[Time]],60/24/60)</f>
        <v>0.375</v>
      </c>
      <c r="M2172" s="3">
        <f>INT(NYR_Tbl[[#This Row],[tweet_created]])</f>
        <v>42004</v>
      </c>
      <c r="N2172">
        <f>DAY(NYR_Tbl[[#This Row],[Date]])</f>
        <v>31</v>
      </c>
      <c r="O2172" s="4">
        <f>IF(NYR_Tbl[[#This Row],[retweet_count]]="",1,NYR_Tbl[[#This Row],[retweet_count]])</f>
        <v>0</v>
      </c>
    </row>
    <row r="2173" spans="1:15" x14ac:dyDescent="0.25">
      <c r="A2173" s="1">
        <v>42004.387499999997</v>
      </c>
      <c r="B2173" t="s">
        <v>3679</v>
      </c>
      <c r="C2173" t="s">
        <v>114</v>
      </c>
      <c r="D2173" t="s">
        <v>496</v>
      </c>
      <c r="E2173" t="s">
        <v>3680</v>
      </c>
      <c r="F2173" t="s">
        <v>460</v>
      </c>
      <c r="G2173" t="s">
        <v>43</v>
      </c>
      <c r="H2173" t="s">
        <v>24</v>
      </c>
      <c r="I2173" t="s">
        <v>17</v>
      </c>
      <c r="J2173">
        <v>0</v>
      </c>
      <c r="K2173" s="2">
        <f>MOD(NYR_Tbl[[#This Row],[tweet_created]],1)</f>
        <v>0.38749999999708962</v>
      </c>
      <c r="L2173" s="2">
        <f>MROUND(NYR_Tbl[[#This Row],[Time]],60/24/60)</f>
        <v>0.375</v>
      </c>
      <c r="M2173" s="3">
        <f>INT(NYR_Tbl[[#This Row],[tweet_created]])</f>
        <v>42004</v>
      </c>
      <c r="N2173">
        <f>DAY(NYR_Tbl[[#This Row],[Date]])</f>
        <v>31</v>
      </c>
      <c r="O2173" s="4">
        <f>IF(NYR_Tbl[[#This Row],[retweet_count]]="",1,NYR_Tbl[[#This Row],[retweet_count]])</f>
        <v>0</v>
      </c>
    </row>
    <row r="2174" spans="1:15" x14ac:dyDescent="0.25">
      <c r="A2174" s="1">
        <v>42004.387499999997</v>
      </c>
      <c r="B2174" t="s">
        <v>3681</v>
      </c>
      <c r="C2174" t="s">
        <v>139</v>
      </c>
      <c r="D2174" t="s">
        <v>458</v>
      </c>
      <c r="E2174" t="s">
        <v>3657</v>
      </c>
      <c r="F2174" t="s">
        <v>1480</v>
      </c>
      <c r="G2174" t="s">
        <v>43</v>
      </c>
      <c r="H2174" t="s">
        <v>44</v>
      </c>
      <c r="I2174" t="s">
        <v>17</v>
      </c>
      <c r="J2174">
        <v>0</v>
      </c>
      <c r="K2174" s="2">
        <f>MOD(NYR_Tbl[[#This Row],[tweet_created]],1)</f>
        <v>0.38749999999708962</v>
      </c>
      <c r="L2174" s="2">
        <f>MROUND(NYR_Tbl[[#This Row],[Time]],60/24/60)</f>
        <v>0.375</v>
      </c>
      <c r="M2174" s="3">
        <f>INT(NYR_Tbl[[#This Row],[tweet_created]])</f>
        <v>42004</v>
      </c>
      <c r="N2174">
        <f>DAY(NYR_Tbl[[#This Row],[Date]])</f>
        <v>31</v>
      </c>
      <c r="O2174" s="4">
        <f>IF(NYR_Tbl[[#This Row],[retweet_count]]="",1,NYR_Tbl[[#This Row],[retweet_count]])</f>
        <v>0</v>
      </c>
    </row>
    <row r="2175" spans="1:15" x14ac:dyDescent="0.25">
      <c r="A2175" s="1">
        <v>42004.388194444444</v>
      </c>
      <c r="B2175" t="s">
        <v>3682</v>
      </c>
      <c r="C2175" t="s">
        <v>26</v>
      </c>
      <c r="D2175" t="s">
        <v>121</v>
      </c>
      <c r="E2175" t="s">
        <v>213</v>
      </c>
      <c r="F2175" t="s">
        <v>745</v>
      </c>
      <c r="G2175" t="s">
        <v>15</v>
      </c>
      <c r="H2175" t="s">
        <v>16</v>
      </c>
      <c r="I2175" t="s">
        <v>38</v>
      </c>
      <c r="J2175">
        <v>0</v>
      </c>
      <c r="K2175" s="2">
        <f>MOD(NYR_Tbl[[#This Row],[tweet_created]],1)</f>
        <v>0.38819444444379769</v>
      </c>
      <c r="L2175" s="2">
        <f>MROUND(NYR_Tbl[[#This Row],[Time]],60/24/60)</f>
        <v>0.375</v>
      </c>
      <c r="M2175" s="3">
        <f>INT(NYR_Tbl[[#This Row],[tweet_created]])</f>
        <v>42004</v>
      </c>
      <c r="N2175">
        <f>DAY(NYR_Tbl[[#This Row],[Date]])</f>
        <v>31</v>
      </c>
      <c r="O2175" s="4">
        <f>IF(NYR_Tbl[[#This Row],[retweet_count]]="",1,NYR_Tbl[[#This Row],[retweet_count]])</f>
        <v>0</v>
      </c>
    </row>
    <row r="2176" spans="1:15" x14ac:dyDescent="0.25">
      <c r="A2176" s="1">
        <v>42004.388194444444</v>
      </c>
      <c r="B2176" t="s">
        <v>3683</v>
      </c>
      <c r="C2176" t="s">
        <v>19</v>
      </c>
      <c r="D2176" t="s">
        <v>20</v>
      </c>
      <c r="E2176" t="s">
        <v>3684</v>
      </c>
      <c r="F2176" t="s">
        <v>2131</v>
      </c>
      <c r="G2176" t="s">
        <v>23</v>
      </c>
      <c r="I2176" t="s">
        <v>17</v>
      </c>
      <c r="K2176" s="2">
        <f>MOD(NYR_Tbl[[#This Row],[tweet_created]],1)</f>
        <v>0.38819444444379769</v>
      </c>
      <c r="L2176" s="2">
        <f>MROUND(NYR_Tbl[[#This Row],[Time]],60/24/60)</f>
        <v>0.375</v>
      </c>
      <c r="M2176" s="3">
        <f>INT(NYR_Tbl[[#This Row],[tweet_created]])</f>
        <v>42004</v>
      </c>
      <c r="N2176">
        <f>DAY(NYR_Tbl[[#This Row],[Date]])</f>
        <v>31</v>
      </c>
      <c r="O2176" s="4">
        <f>IF(NYR_Tbl[[#This Row],[retweet_count]]="",1,NYR_Tbl[[#This Row],[retweet_count]])</f>
        <v>1</v>
      </c>
    </row>
    <row r="2177" spans="1:15" x14ac:dyDescent="0.25">
      <c r="A2177" s="1">
        <v>42004.388888888891</v>
      </c>
      <c r="B2177" t="s">
        <v>3685</v>
      </c>
      <c r="C2177" t="s">
        <v>26</v>
      </c>
      <c r="D2177" t="s">
        <v>46</v>
      </c>
      <c r="E2177" t="s">
        <v>2320</v>
      </c>
      <c r="F2177" t="s">
        <v>2320</v>
      </c>
      <c r="G2177" t="s">
        <v>15</v>
      </c>
      <c r="H2177" t="s">
        <v>73</v>
      </c>
      <c r="I2177" t="s">
        <v>38</v>
      </c>
      <c r="J2177">
        <v>0</v>
      </c>
      <c r="K2177" s="2">
        <f>MOD(NYR_Tbl[[#This Row],[tweet_created]],1)</f>
        <v>0.38888888889050577</v>
      </c>
      <c r="L2177" s="2">
        <f>MROUND(NYR_Tbl[[#This Row],[Time]],60/24/60)</f>
        <v>0.375</v>
      </c>
      <c r="M2177" s="3">
        <f>INT(NYR_Tbl[[#This Row],[tweet_created]])</f>
        <v>42004</v>
      </c>
      <c r="N2177">
        <f>DAY(NYR_Tbl[[#This Row],[Date]])</f>
        <v>31</v>
      </c>
      <c r="O2177" s="4">
        <f>IF(NYR_Tbl[[#This Row],[retweet_count]]="",1,NYR_Tbl[[#This Row],[retweet_count]])</f>
        <v>0</v>
      </c>
    </row>
    <row r="2178" spans="1:15" x14ac:dyDescent="0.25">
      <c r="A2178" s="1">
        <v>42004.388888888891</v>
      </c>
      <c r="B2178" t="s">
        <v>3686</v>
      </c>
      <c r="C2178" t="s">
        <v>114</v>
      </c>
      <c r="D2178" t="s">
        <v>115</v>
      </c>
      <c r="E2178" t="s">
        <v>3687</v>
      </c>
      <c r="F2178" t="s">
        <v>220</v>
      </c>
      <c r="G2178" t="s">
        <v>23</v>
      </c>
      <c r="I2178" t="s">
        <v>38</v>
      </c>
      <c r="K2178" s="2">
        <f>MOD(NYR_Tbl[[#This Row],[tweet_created]],1)</f>
        <v>0.38888888889050577</v>
      </c>
      <c r="L2178" s="2">
        <f>MROUND(NYR_Tbl[[#This Row],[Time]],60/24/60)</f>
        <v>0.375</v>
      </c>
      <c r="M2178" s="3">
        <f>INT(NYR_Tbl[[#This Row],[tweet_created]])</f>
        <v>42004</v>
      </c>
      <c r="N2178">
        <f>DAY(NYR_Tbl[[#This Row],[Date]])</f>
        <v>31</v>
      </c>
      <c r="O2178" s="4">
        <f>IF(NYR_Tbl[[#This Row],[retweet_count]]="",1,NYR_Tbl[[#This Row],[retweet_count]])</f>
        <v>1</v>
      </c>
    </row>
    <row r="2179" spans="1:15" x14ac:dyDescent="0.25">
      <c r="A2179" s="1">
        <v>42004.388888888891</v>
      </c>
      <c r="B2179" t="s">
        <v>3688</v>
      </c>
      <c r="C2179" t="s">
        <v>11</v>
      </c>
      <c r="D2179" t="s">
        <v>201</v>
      </c>
      <c r="E2179" t="s">
        <v>3689</v>
      </c>
      <c r="F2179" t="s">
        <v>3281</v>
      </c>
      <c r="G2179" t="s">
        <v>43</v>
      </c>
      <c r="H2179" t="s">
        <v>16</v>
      </c>
      <c r="I2179" t="s">
        <v>17</v>
      </c>
      <c r="K2179" s="2">
        <f>MOD(NYR_Tbl[[#This Row],[tweet_created]],1)</f>
        <v>0.38888888889050577</v>
      </c>
      <c r="L2179" s="2">
        <f>MROUND(NYR_Tbl[[#This Row],[Time]],60/24/60)</f>
        <v>0.375</v>
      </c>
      <c r="M2179" s="3">
        <f>INT(NYR_Tbl[[#This Row],[tweet_created]])</f>
        <v>42004</v>
      </c>
      <c r="N2179">
        <f>DAY(NYR_Tbl[[#This Row],[Date]])</f>
        <v>31</v>
      </c>
      <c r="O2179" s="4">
        <f>IF(NYR_Tbl[[#This Row],[retweet_count]]="",1,NYR_Tbl[[#This Row],[retweet_count]])</f>
        <v>1</v>
      </c>
    </row>
    <row r="2180" spans="1:15" x14ac:dyDescent="0.25">
      <c r="A2180" s="1">
        <v>42004.38958333333</v>
      </c>
      <c r="B2180" t="s">
        <v>3690</v>
      </c>
      <c r="C2180" t="s">
        <v>26</v>
      </c>
      <c r="D2180" t="s">
        <v>164</v>
      </c>
      <c r="E2180" t="s">
        <v>2320</v>
      </c>
      <c r="F2180" t="s">
        <v>2320</v>
      </c>
      <c r="G2180" t="s">
        <v>15</v>
      </c>
      <c r="H2180" t="s">
        <v>73</v>
      </c>
      <c r="I2180" t="s">
        <v>38</v>
      </c>
      <c r="J2180">
        <v>0</v>
      </c>
      <c r="K2180" s="2">
        <f>MOD(NYR_Tbl[[#This Row],[tweet_created]],1)</f>
        <v>0.38958333332993789</v>
      </c>
      <c r="L2180" s="2">
        <f>MROUND(NYR_Tbl[[#This Row],[Time]],60/24/60)</f>
        <v>0.375</v>
      </c>
      <c r="M2180" s="3">
        <f>INT(NYR_Tbl[[#This Row],[tweet_created]])</f>
        <v>42004</v>
      </c>
      <c r="N2180">
        <f>DAY(NYR_Tbl[[#This Row],[Date]])</f>
        <v>31</v>
      </c>
      <c r="O2180" s="4">
        <f>IF(NYR_Tbl[[#This Row],[retweet_count]]="",1,NYR_Tbl[[#This Row],[retweet_count]])</f>
        <v>0</v>
      </c>
    </row>
    <row r="2181" spans="1:15" x14ac:dyDescent="0.25">
      <c r="A2181" s="1">
        <v>42004.38958333333</v>
      </c>
      <c r="B2181" t="s">
        <v>3691</v>
      </c>
      <c r="C2181" t="s">
        <v>19</v>
      </c>
      <c r="D2181" t="s">
        <v>402</v>
      </c>
      <c r="E2181" t="s">
        <v>3692</v>
      </c>
      <c r="F2181" t="s">
        <v>1671</v>
      </c>
      <c r="G2181" t="s">
        <v>49</v>
      </c>
      <c r="H2181" t="s">
        <v>24</v>
      </c>
      <c r="I2181" t="s">
        <v>17</v>
      </c>
      <c r="J2181">
        <v>0</v>
      </c>
      <c r="K2181" s="2">
        <f>MOD(NYR_Tbl[[#This Row],[tweet_created]],1)</f>
        <v>0.38958333332993789</v>
      </c>
      <c r="L2181" s="2">
        <f>MROUND(NYR_Tbl[[#This Row],[Time]],60/24/60)</f>
        <v>0.375</v>
      </c>
      <c r="M2181" s="3">
        <f>INT(NYR_Tbl[[#This Row],[tweet_created]])</f>
        <v>42004</v>
      </c>
      <c r="N2181">
        <f>DAY(NYR_Tbl[[#This Row],[Date]])</f>
        <v>31</v>
      </c>
      <c r="O2181" s="4">
        <f>IF(NYR_Tbl[[#This Row],[retweet_count]]="",1,NYR_Tbl[[#This Row],[retweet_count]])</f>
        <v>0</v>
      </c>
    </row>
    <row r="2182" spans="1:15" x14ac:dyDescent="0.25">
      <c r="A2182" s="1">
        <v>42004.390277777777</v>
      </c>
      <c r="B2182" t="s">
        <v>3693</v>
      </c>
      <c r="C2182" t="s">
        <v>75</v>
      </c>
      <c r="D2182" t="s">
        <v>35</v>
      </c>
      <c r="E2182" t="s">
        <v>2320</v>
      </c>
      <c r="F2182" t="s">
        <v>2320</v>
      </c>
      <c r="G2182" t="s">
        <v>15</v>
      </c>
      <c r="H2182" t="s">
        <v>73</v>
      </c>
      <c r="I2182" t="s">
        <v>38</v>
      </c>
      <c r="J2182">
        <v>0</v>
      </c>
      <c r="K2182" s="2">
        <f>MOD(NYR_Tbl[[#This Row],[tweet_created]],1)</f>
        <v>0.39027777777664596</v>
      </c>
      <c r="L2182" s="2">
        <f>MROUND(NYR_Tbl[[#This Row],[Time]],60/24/60)</f>
        <v>0.375</v>
      </c>
      <c r="M2182" s="3">
        <f>INT(NYR_Tbl[[#This Row],[tweet_created]])</f>
        <v>42004</v>
      </c>
      <c r="N2182">
        <f>DAY(NYR_Tbl[[#This Row],[Date]])</f>
        <v>31</v>
      </c>
      <c r="O2182" s="4">
        <f>IF(NYR_Tbl[[#This Row],[retweet_count]]="",1,NYR_Tbl[[#This Row],[retweet_count]])</f>
        <v>0</v>
      </c>
    </row>
    <row r="2183" spans="1:15" x14ac:dyDescent="0.25">
      <c r="A2183" s="1">
        <v>42004.390277777777</v>
      </c>
      <c r="B2183" t="s">
        <v>3694</v>
      </c>
      <c r="C2183" t="s">
        <v>11</v>
      </c>
      <c r="D2183" t="s">
        <v>210</v>
      </c>
      <c r="E2183" t="s">
        <v>85</v>
      </c>
      <c r="F2183" t="s">
        <v>1407</v>
      </c>
      <c r="G2183" t="s">
        <v>23</v>
      </c>
      <c r="H2183" t="s">
        <v>93</v>
      </c>
      <c r="I2183" t="s">
        <v>17</v>
      </c>
      <c r="J2183">
        <v>0</v>
      </c>
      <c r="K2183" s="2">
        <f>MOD(NYR_Tbl[[#This Row],[tweet_created]],1)</f>
        <v>0.39027777777664596</v>
      </c>
      <c r="L2183" s="2">
        <f>MROUND(NYR_Tbl[[#This Row],[Time]],60/24/60)</f>
        <v>0.375</v>
      </c>
      <c r="M2183" s="3">
        <f>INT(NYR_Tbl[[#This Row],[tweet_created]])</f>
        <v>42004</v>
      </c>
      <c r="N2183">
        <f>DAY(NYR_Tbl[[#This Row],[Date]])</f>
        <v>31</v>
      </c>
      <c r="O2183" s="4">
        <f>IF(NYR_Tbl[[#This Row],[retweet_count]]="",1,NYR_Tbl[[#This Row],[retweet_count]])</f>
        <v>0</v>
      </c>
    </row>
    <row r="2184" spans="1:15" x14ac:dyDescent="0.25">
      <c r="A2184" s="1">
        <v>42004.390277777777</v>
      </c>
      <c r="B2184" t="s">
        <v>3695</v>
      </c>
      <c r="C2184" t="s">
        <v>11</v>
      </c>
      <c r="D2184" t="s">
        <v>66</v>
      </c>
      <c r="E2184" t="s">
        <v>3696</v>
      </c>
      <c r="F2184" t="s">
        <v>1480</v>
      </c>
      <c r="G2184" t="s">
        <v>43</v>
      </c>
      <c r="H2184" t="s">
        <v>82</v>
      </c>
      <c r="I2184" t="s">
        <v>17</v>
      </c>
      <c r="J2184">
        <v>0</v>
      </c>
      <c r="K2184" s="2">
        <f>MOD(NYR_Tbl[[#This Row],[tweet_created]],1)</f>
        <v>0.39027777777664596</v>
      </c>
      <c r="L2184" s="2">
        <f>MROUND(NYR_Tbl[[#This Row],[Time]],60/24/60)</f>
        <v>0.375</v>
      </c>
      <c r="M2184" s="3">
        <f>INT(NYR_Tbl[[#This Row],[tweet_created]])</f>
        <v>42004</v>
      </c>
      <c r="N2184">
        <f>DAY(NYR_Tbl[[#This Row],[Date]])</f>
        <v>31</v>
      </c>
      <c r="O2184" s="4">
        <f>IF(NYR_Tbl[[#This Row],[retweet_count]]="",1,NYR_Tbl[[#This Row],[retweet_count]])</f>
        <v>0</v>
      </c>
    </row>
    <row r="2185" spans="1:15" x14ac:dyDescent="0.25">
      <c r="A2185" s="1">
        <v>42004.390972222223</v>
      </c>
      <c r="B2185" t="s">
        <v>3697</v>
      </c>
      <c r="C2185" t="s">
        <v>114</v>
      </c>
      <c r="D2185" t="s">
        <v>118</v>
      </c>
      <c r="E2185" t="s">
        <v>3698</v>
      </c>
      <c r="F2185" t="s">
        <v>1671</v>
      </c>
      <c r="G2185" t="s">
        <v>49</v>
      </c>
      <c r="I2185" t="s">
        <v>38</v>
      </c>
      <c r="J2185">
        <v>0</v>
      </c>
      <c r="K2185" s="2">
        <f>MOD(NYR_Tbl[[#This Row],[tweet_created]],1)</f>
        <v>0.39097222222335404</v>
      </c>
      <c r="L2185" s="2">
        <f>MROUND(NYR_Tbl[[#This Row],[Time]],60/24/60)</f>
        <v>0.375</v>
      </c>
      <c r="M2185" s="3">
        <f>INT(NYR_Tbl[[#This Row],[tweet_created]])</f>
        <v>42004</v>
      </c>
      <c r="N2185">
        <f>DAY(NYR_Tbl[[#This Row],[Date]])</f>
        <v>31</v>
      </c>
      <c r="O2185" s="4">
        <f>IF(NYR_Tbl[[#This Row],[retweet_count]]="",1,NYR_Tbl[[#This Row],[retweet_count]])</f>
        <v>0</v>
      </c>
    </row>
    <row r="2186" spans="1:15" x14ac:dyDescent="0.25">
      <c r="A2186" s="1">
        <v>42004.390972222223</v>
      </c>
      <c r="B2186" t="s">
        <v>3699</v>
      </c>
      <c r="C2186" t="s">
        <v>11</v>
      </c>
      <c r="D2186" t="s">
        <v>12</v>
      </c>
      <c r="E2186" t="s">
        <v>3700</v>
      </c>
      <c r="F2186" t="s">
        <v>1671</v>
      </c>
      <c r="G2186" t="s">
        <v>49</v>
      </c>
      <c r="H2186" t="s">
        <v>24</v>
      </c>
      <c r="I2186" t="s">
        <v>17</v>
      </c>
      <c r="J2186">
        <v>0</v>
      </c>
      <c r="K2186" s="2">
        <f>MOD(NYR_Tbl[[#This Row],[tweet_created]],1)</f>
        <v>0.39097222222335404</v>
      </c>
      <c r="L2186" s="2">
        <f>MROUND(NYR_Tbl[[#This Row],[Time]],60/24/60)</f>
        <v>0.375</v>
      </c>
      <c r="M2186" s="3">
        <f>INT(NYR_Tbl[[#This Row],[tweet_created]])</f>
        <v>42004</v>
      </c>
      <c r="N2186">
        <f>DAY(NYR_Tbl[[#This Row],[Date]])</f>
        <v>31</v>
      </c>
      <c r="O2186" s="4">
        <f>IF(NYR_Tbl[[#This Row],[retweet_count]]="",1,NYR_Tbl[[#This Row],[retweet_count]])</f>
        <v>0</v>
      </c>
    </row>
    <row r="2187" spans="1:15" x14ac:dyDescent="0.25">
      <c r="A2187" s="1">
        <v>42004.39166666667</v>
      </c>
      <c r="B2187" t="s">
        <v>3701</v>
      </c>
      <c r="C2187" t="s">
        <v>114</v>
      </c>
      <c r="D2187" t="s">
        <v>35</v>
      </c>
      <c r="E2187" t="s">
        <v>1226</v>
      </c>
      <c r="F2187" t="s">
        <v>460</v>
      </c>
      <c r="G2187" t="s">
        <v>43</v>
      </c>
      <c r="I2187" t="s">
        <v>38</v>
      </c>
      <c r="J2187">
        <v>0</v>
      </c>
      <c r="K2187" s="2">
        <f>MOD(NYR_Tbl[[#This Row],[tweet_created]],1)</f>
        <v>0.39166666667006211</v>
      </c>
      <c r="L2187" s="2">
        <f>MROUND(NYR_Tbl[[#This Row],[Time]],60/24/60)</f>
        <v>0.375</v>
      </c>
      <c r="M2187" s="3">
        <f>INT(NYR_Tbl[[#This Row],[tweet_created]])</f>
        <v>42004</v>
      </c>
      <c r="N2187">
        <f>DAY(NYR_Tbl[[#This Row],[Date]])</f>
        <v>31</v>
      </c>
      <c r="O2187" s="4">
        <f>IF(NYR_Tbl[[#This Row],[retweet_count]]="",1,NYR_Tbl[[#This Row],[retweet_count]])</f>
        <v>0</v>
      </c>
    </row>
    <row r="2188" spans="1:15" x14ac:dyDescent="0.25">
      <c r="A2188" s="1">
        <v>42004.39166666667</v>
      </c>
      <c r="B2188" t="s">
        <v>3702</v>
      </c>
      <c r="C2188" t="s">
        <v>75</v>
      </c>
      <c r="D2188" t="s">
        <v>76</v>
      </c>
      <c r="E2188" t="s">
        <v>3703</v>
      </c>
      <c r="F2188" t="s">
        <v>183</v>
      </c>
      <c r="G2188" t="s">
        <v>15</v>
      </c>
      <c r="I2188" t="s">
        <v>38</v>
      </c>
      <c r="J2188">
        <v>0</v>
      </c>
      <c r="K2188" s="2">
        <f>MOD(NYR_Tbl[[#This Row],[tweet_created]],1)</f>
        <v>0.39166666667006211</v>
      </c>
      <c r="L2188" s="2">
        <f>MROUND(NYR_Tbl[[#This Row],[Time]],60/24/60)</f>
        <v>0.375</v>
      </c>
      <c r="M2188" s="3">
        <f>INT(NYR_Tbl[[#This Row],[tweet_created]])</f>
        <v>42004</v>
      </c>
      <c r="N2188">
        <f>DAY(NYR_Tbl[[#This Row],[Date]])</f>
        <v>31</v>
      </c>
      <c r="O2188" s="4">
        <f>IF(NYR_Tbl[[#This Row],[retweet_count]]="",1,NYR_Tbl[[#This Row],[retweet_count]])</f>
        <v>0</v>
      </c>
    </row>
    <row r="2189" spans="1:15" x14ac:dyDescent="0.25">
      <c r="A2189" s="1">
        <v>42004.39166666667</v>
      </c>
      <c r="B2189" t="s">
        <v>3704</v>
      </c>
      <c r="C2189" t="s">
        <v>11</v>
      </c>
      <c r="D2189" t="s">
        <v>217</v>
      </c>
      <c r="E2189" t="s">
        <v>3705</v>
      </c>
      <c r="F2189" t="s">
        <v>745</v>
      </c>
      <c r="G2189" t="s">
        <v>15</v>
      </c>
      <c r="H2189" t="s">
        <v>16</v>
      </c>
      <c r="I2189" t="s">
        <v>17</v>
      </c>
      <c r="K2189" s="2">
        <f>MOD(NYR_Tbl[[#This Row],[tweet_created]],1)</f>
        <v>0.39166666667006211</v>
      </c>
      <c r="L2189" s="2">
        <f>MROUND(NYR_Tbl[[#This Row],[Time]],60/24/60)</f>
        <v>0.375</v>
      </c>
      <c r="M2189" s="3">
        <f>INT(NYR_Tbl[[#This Row],[tweet_created]])</f>
        <v>42004</v>
      </c>
      <c r="N2189">
        <f>DAY(NYR_Tbl[[#This Row],[Date]])</f>
        <v>31</v>
      </c>
      <c r="O2189" s="4">
        <f>IF(NYR_Tbl[[#This Row],[retweet_count]]="",1,NYR_Tbl[[#This Row],[retweet_count]])</f>
        <v>1</v>
      </c>
    </row>
    <row r="2190" spans="1:15" x14ac:dyDescent="0.25">
      <c r="A2190" s="1">
        <v>42004.39166666667</v>
      </c>
      <c r="B2190" t="s">
        <v>3706</v>
      </c>
      <c r="C2190" t="s">
        <v>75</v>
      </c>
      <c r="D2190" t="s">
        <v>35</v>
      </c>
      <c r="E2190" t="s">
        <v>3670</v>
      </c>
      <c r="F2190" t="s">
        <v>460</v>
      </c>
      <c r="G2190" t="s">
        <v>43</v>
      </c>
      <c r="I2190" t="s">
        <v>38</v>
      </c>
      <c r="K2190" s="2">
        <f>MOD(NYR_Tbl[[#This Row],[tweet_created]],1)</f>
        <v>0.39166666667006211</v>
      </c>
      <c r="L2190" s="2">
        <f>MROUND(NYR_Tbl[[#This Row],[Time]],60/24/60)</f>
        <v>0.375</v>
      </c>
      <c r="M2190" s="3">
        <f>INT(NYR_Tbl[[#This Row],[tweet_created]])</f>
        <v>42004</v>
      </c>
      <c r="N2190">
        <f>DAY(NYR_Tbl[[#This Row],[Date]])</f>
        <v>31</v>
      </c>
      <c r="O2190" s="4">
        <f>IF(NYR_Tbl[[#This Row],[retweet_count]]="",1,NYR_Tbl[[#This Row],[retweet_count]])</f>
        <v>1</v>
      </c>
    </row>
    <row r="2191" spans="1:15" x14ac:dyDescent="0.25">
      <c r="A2191" s="1">
        <v>42004.392361111109</v>
      </c>
      <c r="B2191" t="s">
        <v>3707</v>
      </c>
      <c r="C2191" t="s">
        <v>299</v>
      </c>
      <c r="D2191" t="s">
        <v>300</v>
      </c>
      <c r="E2191" t="s">
        <v>1854</v>
      </c>
      <c r="F2191" t="s">
        <v>460</v>
      </c>
      <c r="G2191" t="s">
        <v>43</v>
      </c>
      <c r="I2191" t="s">
        <v>38</v>
      </c>
      <c r="J2191">
        <v>0</v>
      </c>
      <c r="K2191" s="2">
        <f>MOD(NYR_Tbl[[#This Row],[tweet_created]],1)</f>
        <v>0.39236111110949423</v>
      </c>
      <c r="L2191" s="2">
        <f>MROUND(NYR_Tbl[[#This Row],[Time]],60/24/60)</f>
        <v>0.375</v>
      </c>
      <c r="M2191" s="3">
        <f>INT(NYR_Tbl[[#This Row],[tweet_created]])</f>
        <v>42004</v>
      </c>
      <c r="N2191">
        <f>DAY(NYR_Tbl[[#This Row],[Date]])</f>
        <v>31</v>
      </c>
      <c r="O2191" s="4">
        <f>IF(NYR_Tbl[[#This Row],[retweet_count]]="",1,NYR_Tbl[[#This Row],[retweet_count]])</f>
        <v>0</v>
      </c>
    </row>
    <row r="2192" spans="1:15" x14ac:dyDescent="0.25">
      <c r="A2192" s="1">
        <v>42004.393750000003</v>
      </c>
      <c r="B2192" t="s">
        <v>3708</v>
      </c>
      <c r="C2192" t="s">
        <v>11</v>
      </c>
      <c r="D2192" t="s">
        <v>35</v>
      </c>
      <c r="E2192" t="s">
        <v>3709</v>
      </c>
      <c r="F2192" t="s">
        <v>2583</v>
      </c>
      <c r="G2192" t="s">
        <v>43</v>
      </c>
      <c r="H2192" t="s">
        <v>44</v>
      </c>
      <c r="I2192" t="s">
        <v>17</v>
      </c>
      <c r="J2192">
        <v>0</v>
      </c>
      <c r="K2192" s="2">
        <f>MOD(NYR_Tbl[[#This Row],[tweet_created]],1)</f>
        <v>0.39375000000291038</v>
      </c>
      <c r="L2192" s="2">
        <f>MROUND(NYR_Tbl[[#This Row],[Time]],60/24/60)</f>
        <v>0.375</v>
      </c>
      <c r="M2192" s="3">
        <f>INT(NYR_Tbl[[#This Row],[tweet_created]])</f>
        <v>42004</v>
      </c>
      <c r="N2192">
        <f>DAY(NYR_Tbl[[#This Row],[Date]])</f>
        <v>31</v>
      </c>
      <c r="O2192" s="4">
        <f>IF(NYR_Tbl[[#This Row],[retweet_count]]="",1,NYR_Tbl[[#This Row],[retweet_count]])</f>
        <v>0</v>
      </c>
    </row>
    <row r="2193" spans="1:15" x14ac:dyDescent="0.25">
      <c r="A2193" s="1">
        <v>42004.393750000003</v>
      </c>
      <c r="B2193" t="s">
        <v>3710</v>
      </c>
      <c r="C2193" t="s">
        <v>11</v>
      </c>
      <c r="D2193" t="s">
        <v>66</v>
      </c>
      <c r="E2193" t="s">
        <v>3711</v>
      </c>
      <c r="F2193" t="s">
        <v>1762</v>
      </c>
      <c r="G2193" t="s">
        <v>49</v>
      </c>
      <c r="I2193" t="s">
        <v>17</v>
      </c>
      <c r="J2193">
        <v>0</v>
      </c>
      <c r="K2193" s="2">
        <f>MOD(NYR_Tbl[[#This Row],[tweet_created]],1)</f>
        <v>0.39375000000291038</v>
      </c>
      <c r="L2193" s="2">
        <f>MROUND(NYR_Tbl[[#This Row],[Time]],60/24/60)</f>
        <v>0.375</v>
      </c>
      <c r="M2193" s="3">
        <f>INT(NYR_Tbl[[#This Row],[tweet_created]])</f>
        <v>42004</v>
      </c>
      <c r="N2193">
        <f>DAY(NYR_Tbl[[#This Row],[Date]])</f>
        <v>31</v>
      </c>
      <c r="O2193" s="4">
        <f>IF(NYR_Tbl[[#This Row],[retweet_count]]="",1,NYR_Tbl[[#This Row],[retweet_count]])</f>
        <v>0</v>
      </c>
    </row>
    <row r="2194" spans="1:15" x14ac:dyDescent="0.25">
      <c r="A2194" s="1">
        <v>42004.394444444442</v>
      </c>
      <c r="B2194" t="s">
        <v>3712</v>
      </c>
      <c r="C2194" t="s">
        <v>75</v>
      </c>
      <c r="D2194" t="s">
        <v>35</v>
      </c>
      <c r="E2194" t="s">
        <v>3713</v>
      </c>
      <c r="F2194" t="s">
        <v>838</v>
      </c>
      <c r="G2194" t="s">
        <v>23</v>
      </c>
      <c r="H2194" t="s">
        <v>93</v>
      </c>
      <c r="I2194" t="s">
        <v>17</v>
      </c>
      <c r="J2194">
        <v>3</v>
      </c>
      <c r="K2194" s="2">
        <f>MOD(NYR_Tbl[[#This Row],[tweet_created]],1)</f>
        <v>0.3944444444423425</v>
      </c>
      <c r="L2194" s="2">
        <f>MROUND(NYR_Tbl[[#This Row],[Time]],60/24/60)</f>
        <v>0.375</v>
      </c>
      <c r="M2194" s="3">
        <f>INT(NYR_Tbl[[#This Row],[tweet_created]])</f>
        <v>42004</v>
      </c>
      <c r="N2194">
        <f>DAY(NYR_Tbl[[#This Row],[Date]])</f>
        <v>31</v>
      </c>
      <c r="O2194" s="4">
        <f>IF(NYR_Tbl[[#This Row],[retweet_count]]="",1,NYR_Tbl[[#This Row],[retweet_count]])</f>
        <v>3</v>
      </c>
    </row>
    <row r="2195" spans="1:15" x14ac:dyDescent="0.25">
      <c r="A2195" s="1">
        <v>42004.395138888889</v>
      </c>
      <c r="B2195" t="s">
        <v>3714</v>
      </c>
      <c r="C2195" t="s">
        <v>26</v>
      </c>
      <c r="D2195" t="s">
        <v>256</v>
      </c>
      <c r="E2195" t="s">
        <v>2880</v>
      </c>
      <c r="F2195" t="s">
        <v>270</v>
      </c>
      <c r="G2195" t="s">
        <v>23</v>
      </c>
      <c r="H2195" t="s">
        <v>24</v>
      </c>
      <c r="I2195" t="s">
        <v>38</v>
      </c>
      <c r="J2195">
        <v>1</v>
      </c>
      <c r="K2195" s="2">
        <f>MOD(NYR_Tbl[[#This Row],[tweet_created]],1)</f>
        <v>0.39513888888905058</v>
      </c>
      <c r="L2195" s="2">
        <f>MROUND(NYR_Tbl[[#This Row],[Time]],60/24/60)</f>
        <v>0.375</v>
      </c>
      <c r="M2195" s="3">
        <f>INT(NYR_Tbl[[#This Row],[tweet_created]])</f>
        <v>42004</v>
      </c>
      <c r="N2195">
        <f>DAY(NYR_Tbl[[#This Row],[Date]])</f>
        <v>31</v>
      </c>
      <c r="O2195" s="4">
        <f>IF(NYR_Tbl[[#This Row],[retweet_count]]="",1,NYR_Tbl[[#This Row],[retweet_count]])</f>
        <v>1</v>
      </c>
    </row>
    <row r="2196" spans="1:15" x14ac:dyDescent="0.25">
      <c r="A2196" s="1">
        <v>42004.396527777775</v>
      </c>
      <c r="B2196" t="s">
        <v>3715</v>
      </c>
      <c r="C2196" t="s">
        <v>19</v>
      </c>
      <c r="D2196" t="s">
        <v>190</v>
      </c>
      <c r="E2196" t="s">
        <v>549</v>
      </c>
      <c r="F2196" t="s">
        <v>2966</v>
      </c>
      <c r="G2196" t="s">
        <v>49</v>
      </c>
      <c r="I2196" t="s">
        <v>17</v>
      </c>
      <c r="J2196">
        <v>0</v>
      </c>
      <c r="K2196" s="2">
        <f>MOD(NYR_Tbl[[#This Row],[tweet_created]],1)</f>
        <v>0.39652777777519077</v>
      </c>
      <c r="L2196" s="2">
        <f>MROUND(NYR_Tbl[[#This Row],[Time]],60/24/60)</f>
        <v>0.41666666666666663</v>
      </c>
      <c r="M2196" s="3">
        <f>INT(NYR_Tbl[[#This Row],[tweet_created]])</f>
        <v>42004</v>
      </c>
      <c r="N2196">
        <f>DAY(NYR_Tbl[[#This Row],[Date]])</f>
        <v>31</v>
      </c>
      <c r="O2196" s="4">
        <f>IF(NYR_Tbl[[#This Row],[retweet_count]]="",1,NYR_Tbl[[#This Row],[retweet_count]])</f>
        <v>0</v>
      </c>
    </row>
    <row r="2197" spans="1:15" x14ac:dyDescent="0.25">
      <c r="A2197" s="1">
        <v>42004.396527777775</v>
      </c>
      <c r="B2197" t="s">
        <v>3716</v>
      </c>
      <c r="C2197" t="s">
        <v>114</v>
      </c>
      <c r="D2197" t="s">
        <v>118</v>
      </c>
      <c r="E2197" t="s">
        <v>1216</v>
      </c>
      <c r="F2197" t="s">
        <v>2966</v>
      </c>
      <c r="G2197" t="s">
        <v>49</v>
      </c>
      <c r="H2197" t="s">
        <v>82</v>
      </c>
      <c r="I2197" t="s">
        <v>17</v>
      </c>
      <c r="J2197">
        <v>0</v>
      </c>
      <c r="K2197" s="2">
        <f>MOD(NYR_Tbl[[#This Row],[tweet_created]],1)</f>
        <v>0.39652777777519077</v>
      </c>
      <c r="L2197" s="2">
        <f>MROUND(NYR_Tbl[[#This Row],[Time]],60/24/60)</f>
        <v>0.41666666666666663</v>
      </c>
      <c r="M2197" s="3">
        <f>INT(NYR_Tbl[[#This Row],[tweet_created]])</f>
        <v>42004</v>
      </c>
      <c r="N2197">
        <f>DAY(NYR_Tbl[[#This Row],[Date]])</f>
        <v>31</v>
      </c>
      <c r="O2197" s="4">
        <f>IF(NYR_Tbl[[#This Row],[retweet_count]]="",1,NYR_Tbl[[#This Row],[retweet_count]])</f>
        <v>0</v>
      </c>
    </row>
    <row r="2198" spans="1:15" x14ac:dyDescent="0.25">
      <c r="A2198" s="1">
        <v>42004.397222222222</v>
      </c>
      <c r="B2198" t="s">
        <v>3717</v>
      </c>
      <c r="C2198" t="s">
        <v>19</v>
      </c>
      <c r="D2198" t="s">
        <v>20</v>
      </c>
      <c r="E2198" t="s">
        <v>3718</v>
      </c>
      <c r="F2198" t="s">
        <v>745</v>
      </c>
      <c r="G2198" t="s">
        <v>15</v>
      </c>
      <c r="I2198" t="s">
        <v>38</v>
      </c>
      <c r="J2198">
        <v>0</v>
      </c>
      <c r="K2198" s="2">
        <f>MOD(NYR_Tbl[[#This Row],[tweet_created]],1)</f>
        <v>0.39722222222189885</v>
      </c>
      <c r="L2198" s="2">
        <f>MROUND(NYR_Tbl[[#This Row],[Time]],60/24/60)</f>
        <v>0.41666666666666663</v>
      </c>
      <c r="M2198" s="3">
        <f>INT(NYR_Tbl[[#This Row],[tweet_created]])</f>
        <v>42004</v>
      </c>
      <c r="N2198">
        <f>DAY(NYR_Tbl[[#This Row],[Date]])</f>
        <v>31</v>
      </c>
      <c r="O2198" s="4">
        <f>IF(NYR_Tbl[[#This Row],[retweet_count]]="",1,NYR_Tbl[[#This Row],[retweet_count]])</f>
        <v>0</v>
      </c>
    </row>
    <row r="2199" spans="1:15" x14ac:dyDescent="0.25">
      <c r="A2199" s="1">
        <v>42004.397222222222</v>
      </c>
      <c r="B2199" t="s">
        <v>3719</v>
      </c>
      <c r="C2199" t="s">
        <v>26</v>
      </c>
      <c r="D2199" t="s">
        <v>46</v>
      </c>
      <c r="E2199" t="s">
        <v>2180</v>
      </c>
      <c r="F2199" t="s">
        <v>1762</v>
      </c>
      <c r="G2199" t="s">
        <v>49</v>
      </c>
      <c r="H2199" t="s">
        <v>82</v>
      </c>
      <c r="I2199" t="s">
        <v>17</v>
      </c>
      <c r="J2199">
        <v>0</v>
      </c>
      <c r="K2199" s="2">
        <f>MOD(NYR_Tbl[[#This Row],[tweet_created]],1)</f>
        <v>0.39722222222189885</v>
      </c>
      <c r="L2199" s="2">
        <f>MROUND(NYR_Tbl[[#This Row],[Time]],60/24/60)</f>
        <v>0.41666666666666663</v>
      </c>
      <c r="M2199" s="3">
        <f>INT(NYR_Tbl[[#This Row],[tweet_created]])</f>
        <v>42004</v>
      </c>
      <c r="N2199">
        <f>DAY(NYR_Tbl[[#This Row],[Date]])</f>
        <v>31</v>
      </c>
      <c r="O2199" s="4">
        <f>IF(NYR_Tbl[[#This Row],[retweet_count]]="",1,NYR_Tbl[[#This Row],[retweet_count]])</f>
        <v>0</v>
      </c>
    </row>
    <row r="2200" spans="1:15" x14ac:dyDescent="0.25">
      <c r="A2200" s="1">
        <v>42004.397222222222</v>
      </c>
      <c r="B2200" t="s">
        <v>3720</v>
      </c>
      <c r="C2200" t="s">
        <v>11</v>
      </c>
      <c r="D2200" t="s">
        <v>35</v>
      </c>
      <c r="E2200" t="s">
        <v>3721</v>
      </c>
      <c r="F2200" t="s">
        <v>3281</v>
      </c>
      <c r="G2200" t="s">
        <v>43</v>
      </c>
      <c r="H2200" t="s">
        <v>82</v>
      </c>
      <c r="I2200" t="s">
        <v>17</v>
      </c>
      <c r="J2200">
        <v>0</v>
      </c>
      <c r="K2200" s="2">
        <f>MOD(NYR_Tbl[[#This Row],[tweet_created]],1)</f>
        <v>0.39722222222189885</v>
      </c>
      <c r="L2200" s="2">
        <f>MROUND(NYR_Tbl[[#This Row],[Time]],60/24/60)</f>
        <v>0.41666666666666663</v>
      </c>
      <c r="M2200" s="3">
        <f>INT(NYR_Tbl[[#This Row],[tweet_created]])</f>
        <v>42004</v>
      </c>
      <c r="N2200">
        <f>DAY(NYR_Tbl[[#This Row],[Date]])</f>
        <v>31</v>
      </c>
      <c r="O2200" s="4">
        <f>IF(NYR_Tbl[[#This Row],[retweet_count]]="",1,NYR_Tbl[[#This Row],[retweet_count]])</f>
        <v>0</v>
      </c>
    </row>
    <row r="2201" spans="1:15" x14ac:dyDescent="0.25">
      <c r="A2201" s="1">
        <v>42004.397916666669</v>
      </c>
      <c r="B2201" t="s">
        <v>3722</v>
      </c>
      <c r="C2201" t="s">
        <v>26</v>
      </c>
      <c r="D2201" t="s">
        <v>121</v>
      </c>
      <c r="E2201" t="s">
        <v>292</v>
      </c>
      <c r="F2201" t="s">
        <v>1222</v>
      </c>
      <c r="G2201" t="s">
        <v>43</v>
      </c>
      <c r="H2201" t="s">
        <v>93</v>
      </c>
      <c r="I2201" t="s">
        <v>38</v>
      </c>
      <c r="J2201">
        <v>0</v>
      </c>
      <c r="K2201" s="2">
        <f>MOD(NYR_Tbl[[#This Row],[tweet_created]],1)</f>
        <v>0.39791666666860692</v>
      </c>
      <c r="L2201" s="2">
        <f>MROUND(NYR_Tbl[[#This Row],[Time]],60/24/60)</f>
        <v>0.41666666666666663</v>
      </c>
      <c r="M2201" s="3">
        <f>INT(NYR_Tbl[[#This Row],[tweet_created]])</f>
        <v>42004</v>
      </c>
      <c r="N2201">
        <f>DAY(NYR_Tbl[[#This Row],[Date]])</f>
        <v>31</v>
      </c>
      <c r="O2201" s="4">
        <f>IF(NYR_Tbl[[#This Row],[retweet_count]]="",1,NYR_Tbl[[#This Row],[retweet_count]])</f>
        <v>0</v>
      </c>
    </row>
    <row r="2202" spans="1:15" x14ac:dyDescent="0.25">
      <c r="A2202" s="1">
        <v>42004.397916666669</v>
      </c>
      <c r="B2202" t="s">
        <v>3723</v>
      </c>
      <c r="C2202" t="s">
        <v>26</v>
      </c>
      <c r="D2202" t="s">
        <v>46</v>
      </c>
      <c r="E2202" t="s">
        <v>3724</v>
      </c>
      <c r="F2202" t="s">
        <v>1671</v>
      </c>
      <c r="G2202" t="s">
        <v>49</v>
      </c>
      <c r="H2202" t="s">
        <v>93</v>
      </c>
      <c r="I2202" t="s">
        <v>38</v>
      </c>
      <c r="K2202" s="2">
        <f>MOD(NYR_Tbl[[#This Row],[tweet_created]],1)</f>
        <v>0.39791666666860692</v>
      </c>
      <c r="L2202" s="2">
        <f>MROUND(NYR_Tbl[[#This Row],[Time]],60/24/60)</f>
        <v>0.41666666666666663</v>
      </c>
      <c r="M2202" s="3">
        <f>INT(NYR_Tbl[[#This Row],[tweet_created]])</f>
        <v>42004</v>
      </c>
      <c r="N2202">
        <f>DAY(NYR_Tbl[[#This Row],[Date]])</f>
        <v>31</v>
      </c>
      <c r="O2202" s="4">
        <f>IF(NYR_Tbl[[#This Row],[retweet_count]]="",1,NYR_Tbl[[#This Row],[retweet_count]])</f>
        <v>1</v>
      </c>
    </row>
    <row r="2203" spans="1:15" x14ac:dyDescent="0.25">
      <c r="A2203" s="1">
        <v>42004.398611111108</v>
      </c>
      <c r="B2203" t="s">
        <v>3725</v>
      </c>
      <c r="C2203" t="s">
        <v>26</v>
      </c>
      <c r="D2203" t="s">
        <v>256</v>
      </c>
      <c r="E2203" t="s">
        <v>3726</v>
      </c>
      <c r="F2203" t="s">
        <v>2101</v>
      </c>
      <c r="G2203" t="s">
        <v>49</v>
      </c>
      <c r="H2203" t="s">
        <v>24</v>
      </c>
      <c r="I2203" t="s">
        <v>17</v>
      </c>
      <c r="J2203">
        <v>0</v>
      </c>
      <c r="K2203" s="2">
        <f>MOD(NYR_Tbl[[#This Row],[tweet_created]],1)</f>
        <v>0.39861111110803904</v>
      </c>
      <c r="L2203" s="2">
        <f>MROUND(NYR_Tbl[[#This Row],[Time]],60/24/60)</f>
        <v>0.41666666666666663</v>
      </c>
      <c r="M2203" s="3">
        <f>INT(NYR_Tbl[[#This Row],[tweet_created]])</f>
        <v>42004</v>
      </c>
      <c r="N2203">
        <f>DAY(NYR_Tbl[[#This Row],[Date]])</f>
        <v>31</v>
      </c>
      <c r="O2203" s="4">
        <f>IF(NYR_Tbl[[#This Row],[retweet_count]]="",1,NYR_Tbl[[#This Row],[retweet_count]])</f>
        <v>0</v>
      </c>
    </row>
    <row r="2204" spans="1:15" x14ac:dyDescent="0.25">
      <c r="A2204" s="1">
        <v>42004.399305555555</v>
      </c>
      <c r="B2204" t="s">
        <v>3727</v>
      </c>
      <c r="C2204" t="s">
        <v>11</v>
      </c>
      <c r="D2204" t="s">
        <v>31</v>
      </c>
      <c r="E2204" t="s">
        <v>676</v>
      </c>
      <c r="F2204" t="s">
        <v>1026</v>
      </c>
      <c r="G2204" t="s">
        <v>23</v>
      </c>
      <c r="H2204" t="s">
        <v>82</v>
      </c>
      <c r="I2204" t="s">
        <v>17</v>
      </c>
      <c r="J2204">
        <v>0</v>
      </c>
      <c r="K2204" s="2">
        <f>MOD(NYR_Tbl[[#This Row],[tweet_created]],1)</f>
        <v>0.39930555555474712</v>
      </c>
      <c r="L2204" s="2">
        <f>MROUND(NYR_Tbl[[#This Row],[Time]],60/24/60)</f>
        <v>0.41666666666666663</v>
      </c>
      <c r="M2204" s="3">
        <f>INT(NYR_Tbl[[#This Row],[tweet_created]])</f>
        <v>42004</v>
      </c>
      <c r="N2204">
        <f>DAY(NYR_Tbl[[#This Row],[Date]])</f>
        <v>31</v>
      </c>
      <c r="O2204" s="4">
        <f>IF(NYR_Tbl[[#This Row],[retweet_count]]="",1,NYR_Tbl[[#This Row],[retweet_count]])</f>
        <v>0</v>
      </c>
    </row>
    <row r="2205" spans="1:15" x14ac:dyDescent="0.25">
      <c r="A2205" s="1">
        <v>42004.399305555555</v>
      </c>
      <c r="B2205" t="s">
        <v>3728</v>
      </c>
      <c r="C2205" t="s">
        <v>26</v>
      </c>
      <c r="D2205" t="s">
        <v>35</v>
      </c>
      <c r="E2205" t="s">
        <v>364</v>
      </c>
      <c r="F2205" t="s">
        <v>460</v>
      </c>
      <c r="G2205" t="s">
        <v>43</v>
      </c>
      <c r="H2205" t="s">
        <v>93</v>
      </c>
      <c r="I2205" t="s">
        <v>38</v>
      </c>
      <c r="K2205" s="2">
        <f>MOD(NYR_Tbl[[#This Row],[tweet_created]],1)</f>
        <v>0.39930555555474712</v>
      </c>
      <c r="L2205" s="2">
        <f>MROUND(NYR_Tbl[[#This Row],[Time]],60/24/60)</f>
        <v>0.41666666666666663</v>
      </c>
      <c r="M2205" s="3">
        <f>INT(NYR_Tbl[[#This Row],[tweet_created]])</f>
        <v>42004</v>
      </c>
      <c r="N2205">
        <f>DAY(NYR_Tbl[[#This Row],[Date]])</f>
        <v>31</v>
      </c>
      <c r="O2205" s="4">
        <f>IF(NYR_Tbl[[#This Row],[retweet_count]]="",1,NYR_Tbl[[#This Row],[retweet_count]])</f>
        <v>1</v>
      </c>
    </row>
    <row r="2206" spans="1:15" x14ac:dyDescent="0.25">
      <c r="A2206" s="1">
        <v>42004.4</v>
      </c>
      <c r="B2206" t="s">
        <v>3729</v>
      </c>
      <c r="C2206" t="s">
        <v>69</v>
      </c>
      <c r="D2206" t="s">
        <v>764</v>
      </c>
      <c r="E2206" t="s">
        <v>3730</v>
      </c>
      <c r="F2206" t="s">
        <v>1762</v>
      </c>
      <c r="G2206" t="s">
        <v>49</v>
      </c>
      <c r="H2206" t="s">
        <v>82</v>
      </c>
      <c r="I2206" t="s">
        <v>17</v>
      </c>
      <c r="J2206">
        <v>0</v>
      </c>
      <c r="K2206" s="2">
        <f>MOD(NYR_Tbl[[#This Row],[tweet_created]],1)</f>
        <v>0.40000000000145519</v>
      </c>
      <c r="L2206" s="2">
        <f>MROUND(NYR_Tbl[[#This Row],[Time]],60/24/60)</f>
        <v>0.41666666666666663</v>
      </c>
      <c r="M2206" s="3">
        <f>INT(NYR_Tbl[[#This Row],[tweet_created]])</f>
        <v>42004</v>
      </c>
      <c r="N2206">
        <f>DAY(NYR_Tbl[[#This Row],[Date]])</f>
        <v>31</v>
      </c>
      <c r="O2206" s="4">
        <f>IF(NYR_Tbl[[#This Row],[retweet_count]]="",1,NYR_Tbl[[#This Row],[retweet_count]])</f>
        <v>0</v>
      </c>
    </row>
    <row r="2207" spans="1:15" x14ac:dyDescent="0.25">
      <c r="A2207" s="1">
        <v>42004.4</v>
      </c>
      <c r="B2207" t="s">
        <v>3731</v>
      </c>
      <c r="C2207" t="s">
        <v>26</v>
      </c>
      <c r="D2207" t="s">
        <v>121</v>
      </c>
      <c r="E2207" t="s">
        <v>2009</v>
      </c>
      <c r="F2207" t="s">
        <v>3281</v>
      </c>
      <c r="G2207" t="s">
        <v>43</v>
      </c>
      <c r="I2207" t="s">
        <v>38</v>
      </c>
      <c r="J2207">
        <v>0</v>
      </c>
      <c r="K2207" s="2">
        <f>MOD(NYR_Tbl[[#This Row],[tweet_created]],1)</f>
        <v>0.40000000000145519</v>
      </c>
      <c r="L2207" s="2">
        <f>MROUND(NYR_Tbl[[#This Row],[Time]],60/24/60)</f>
        <v>0.41666666666666663</v>
      </c>
      <c r="M2207" s="3">
        <f>INT(NYR_Tbl[[#This Row],[tweet_created]])</f>
        <v>42004</v>
      </c>
      <c r="N2207">
        <f>DAY(NYR_Tbl[[#This Row],[Date]])</f>
        <v>31</v>
      </c>
      <c r="O2207" s="4">
        <f>IF(NYR_Tbl[[#This Row],[retweet_count]]="",1,NYR_Tbl[[#This Row],[retweet_count]])</f>
        <v>0</v>
      </c>
    </row>
    <row r="2208" spans="1:15" x14ac:dyDescent="0.25">
      <c r="A2208" s="1">
        <v>42004.4</v>
      </c>
      <c r="B2208" t="s">
        <v>3732</v>
      </c>
      <c r="C2208" t="s">
        <v>26</v>
      </c>
      <c r="D2208" t="s">
        <v>27</v>
      </c>
      <c r="E2208" t="s">
        <v>3733</v>
      </c>
      <c r="F2208" t="s">
        <v>838</v>
      </c>
      <c r="G2208" t="s">
        <v>23</v>
      </c>
      <c r="H2208" t="s">
        <v>24</v>
      </c>
      <c r="I2208" t="s">
        <v>38</v>
      </c>
      <c r="J2208">
        <v>0</v>
      </c>
      <c r="K2208" s="2">
        <f>MOD(NYR_Tbl[[#This Row],[tweet_created]],1)</f>
        <v>0.40000000000145519</v>
      </c>
      <c r="L2208" s="2">
        <f>MROUND(NYR_Tbl[[#This Row],[Time]],60/24/60)</f>
        <v>0.41666666666666663</v>
      </c>
      <c r="M2208" s="3">
        <f>INT(NYR_Tbl[[#This Row],[tweet_created]])</f>
        <v>42004</v>
      </c>
      <c r="N2208">
        <f>DAY(NYR_Tbl[[#This Row],[Date]])</f>
        <v>31</v>
      </c>
      <c r="O2208" s="4">
        <f>IF(NYR_Tbl[[#This Row],[retweet_count]]="",1,NYR_Tbl[[#This Row],[retweet_count]])</f>
        <v>0</v>
      </c>
    </row>
    <row r="2209" spans="1:15" x14ac:dyDescent="0.25">
      <c r="A2209" s="1">
        <v>42004.4</v>
      </c>
      <c r="B2209" t="s">
        <v>3734</v>
      </c>
      <c r="C2209" t="s">
        <v>11</v>
      </c>
      <c r="D2209" t="s">
        <v>12</v>
      </c>
      <c r="E2209" t="s">
        <v>1999</v>
      </c>
      <c r="F2209" t="s">
        <v>270</v>
      </c>
      <c r="G2209" t="s">
        <v>23</v>
      </c>
      <c r="H2209" t="s">
        <v>24</v>
      </c>
      <c r="I2209" t="s">
        <v>17</v>
      </c>
      <c r="J2209">
        <v>0</v>
      </c>
      <c r="K2209" s="2">
        <f>MOD(NYR_Tbl[[#This Row],[tweet_created]],1)</f>
        <v>0.40000000000145519</v>
      </c>
      <c r="L2209" s="2">
        <f>MROUND(NYR_Tbl[[#This Row],[Time]],60/24/60)</f>
        <v>0.41666666666666663</v>
      </c>
      <c r="M2209" s="3">
        <f>INT(NYR_Tbl[[#This Row],[tweet_created]])</f>
        <v>42004</v>
      </c>
      <c r="N2209">
        <f>DAY(NYR_Tbl[[#This Row],[Date]])</f>
        <v>31</v>
      </c>
      <c r="O2209" s="4">
        <f>IF(NYR_Tbl[[#This Row],[retweet_count]]="",1,NYR_Tbl[[#This Row],[retweet_count]])</f>
        <v>0</v>
      </c>
    </row>
    <row r="2210" spans="1:15" x14ac:dyDescent="0.25">
      <c r="A2210" s="1">
        <v>42004.4</v>
      </c>
      <c r="B2210" t="s">
        <v>3735</v>
      </c>
      <c r="C2210" t="s">
        <v>26</v>
      </c>
      <c r="D2210" t="s">
        <v>46</v>
      </c>
      <c r="E2210" t="s">
        <v>3736</v>
      </c>
      <c r="F2210" t="s">
        <v>2320</v>
      </c>
      <c r="G2210" t="s">
        <v>15</v>
      </c>
      <c r="H2210" t="s">
        <v>73</v>
      </c>
      <c r="I2210" t="s">
        <v>38</v>
      </c>
      <c r="J2210">
        <v>2</v>
      </c>
      <c r="K2210" s="2">
        <f>MOD(NYR_Tbl[[#This Row],[tweet_created]],1)</f>
        <v>0.40000000000145519</v>
      </c>
      <c r="L2210" s="2">
        <f>MROUND(NYR_Tbl[[#This Row],[Time]],60/24/60)</f>
        <v>0.41666666666666663</v>
      </c>
      <c r="M2210" s="3">
        <f>INT(NYR_Tbl[[#This Row],[tweet_created]])</f>
        <v>42004</v>
      </c>
      <c r="N2210">
        <f>DAY(NYR_Tbl[[#This Row],[Date]])</f>
        <v>31</v>
      </c>
      <c r="O2210" s="4">
        <f>IF(NYR_Tbl[[#This Row],[retweet_count]]="",1,NYR_Tbl[[#This Row],[retweet_count]])</f>
        <v>2</v>
      </c>
    </row>
    <row r="2211" spans="1:15" x14ac:dyDescent="0.25">
      <c r="A2211" s="1">
        <v>42004.400694444441</v>
      </c>
      <c r="B2211" t="s">
        <v>3737</v>
      </c>
      <c r="C2211" t="s">
        <v>299</v>
      </c>
      <c r="D2211" t="s">
        <v>440</v>
      </c>
      <c r="E2211" t="s">
        <v>3738</v>
      </c>
      <c r="F2211" t="s">
        <v>838</v>
      </c>
      <c r="G2211" t="s">
        <v>23</v>
      </c>
      <c r="H2211" t="s">
        <v>82</v>
      </c>
      <c r="I2211" t="s">
        <v>17</v>
      </c>
      <c r="J2211">
        <v>0</v>
      </c>
      <c r="K2211" s="2">
        <f>MOD(NYR_Tbl[[#This Row],[tweet_created]],1)</f>
        <v>0.40069444444088731</v>
      </c>
      <c r="L2211" s="2">
        <f>MROUND(NYR_Tbl[[#This Row],[Time]],60/24/60)</f>
        <v>0.41666666666666663</v>
      </c>
      <c r="M2211" s="3">
        <f>INT(NYR_Tbl[[#This Row],[tweet_created]])</f>
        <v>42004</v>
      </c>
      <c r="N2211">
        <f>DAY(NYR_Tbl[[#This Row],[Date]])</f>
        <v>31</v>
      </c>
      <c r="O2211" s="4">
        <f>IF(NYR_Tbl[[#This Row],[retweet_count]]="",1,NYR_Tbl[[#This Row],[retweet_count]])</f>
        <v>0</v>
      </c>
    </row>
    <row r="2212" spans="1:15" x14ac:dyDescent="0.25">
      <c r="A2212" s="1">
        <v>42004.400694444441</v>
      </c>
      <c r="B2212" t="s">
        <v>3739</v>
      </c>
      <c r="C2212" t="s">
        <v>26</v>
      </c>
      <c r="D2212" t="s">
        <v>27</v>
      </c>
      <c r="E2212" t="s">
        <v>3740</v>
      </c>
      <c r="F2212" t="s">
        <v>122</v>
      </c>
      <c r="G2212" t="s">
        <v>23</v>
      </c>
      <c r="H2212" t="s">
        <v>24</v>
      </c>
      <c r="I2212" t="s">
        <v>17</v>
      </c>
      <c r="J2212">
        <v>0</v>
      </c>
      <c r="K2212" s="2">
        <f>MOD(NYR_Tbl[[#This Row],[tweet_created]],1)</f>
        <v>0.40069444444088731</v>
      </c>
      <c r="L2212" s="2">
        <f>MROUND(NYR_Tbl[[#This Row],[Time]],60/24/60)</f>
        <v>0.41666666666666663</v>
      </c>
      <c r="M2212" s="3">
        <f>INT(NYR_Tbl[[#This Row],[tweet_created]])</f>
        <v>42004</v>
      </c>
      <c r="N2212">
        <f>DAY(NYR_Tbl[[#This Row],[Date]])</f>
        <v>31</v>
      </c>
      <c r="O2212" s="4">
        <f>IF(NYR_Tbl[[#This Row],[retweet_count]]="",1,NYR_Tbl[[#This Row],[retweet_count]])</f>
        <v>0</v>
      </c>
    </row>
    <row r="2213" spans="1:15" x14ac:dyDescent="0.25">
      <c r="A2213" s="1">
        <v>42004.400694444441</v>
      </c>
      <c r="B2213" t="s">
        <v>3741</v>
      </c>
      <c r="C2213" t="s">
        <v>61</v>
      </c>
      <c r="D2213" t="s">
        <v>62</v>
      </c>
      <c r="E2213" t="s">
        <v>3730</v>
      </c>
      <c r="F2213" t="s">
        <v>1762</v>
      </c>
      <c r="G2213" t="s">
        <v>49</v>
      </c>
      <c r="H2213" t="s">
        <v>82</v>
      </c>
      <c r="I2213" t="s">
        <v>17</v>
      </c>
      <c r="J2213">
        <v>0</v>
      </c>
      <c r="K2213" s="2">
        <f>MOD(NYR_Tbl[[#This Row],[tweet_created]],1)</f>
        <v>0.40069444444088731</v>
      </c>
      <c r="L2213" s="2">
        <f>MROUND(NYR_Tbl[[#This Row],[Time]],60/24/60)</f>
        <v>0.41666666666666663</v>
      </c>
      <c r="M2213" s="3">
        <f>INT(NYR_Tbl[[#This Row],[tweet_created]])</f>
        <v>42004</v>
      </c>
      <c r="N2213">
        <f>DAY(NYR_Tbl[[#This Row],[Date]])</f>
        <v>31</v>
      </c>
      <c r="O2213" s="4">
        <f>IF(NYR_Tbl[[#This Row],[retweet_count]]="",1,NYR_Tbl[[#This Row],[retweet_count]])</f>
        <v>0</v>
      </c>
    </row>
    <row r="2214" spans="1:15" x14ac:dyDescent="0.25">
      <c r="A2214" s="1">
        <v>42004.402083333334</v>
      </c>
      <c r="B2214" t="s">
        <v>3742</v>
      </c>
      <c r="C2214" t="s">
        <v>19</v>
      </c>
      <c r="D2214" t="s">
        <v>80</v>
      </c>
      <c r="E2214" t="s">
        <v>270</v>
      </c>
      <c r="F2214" t="s">
        <v>270</v>
      </c>
      <c r="G2214" t="s">
        <v>23</v>
      </c>
      <c r="I2214" t="s">
        <v>17</v>
      </c>
      <c r="J2214">
        <v>0</v>
      </c>
      <c r="K2214" s="2">
        <f>MOD(NYR_Tbl[[#This Row],[tweet_created]],1)</f>
        <v>0.40208333333430346</v>
      </c>
      <c r="L2214" s="2">
        <f>MROUND(NYR_Tbl[[#This Row],[Time]],60/24/60)</f>
        <v>0.41666666666666663</v>
      </c>
      <c r="M2214" s="3">
        <f>INT(NYR_Tbl[[#This Row],[tweet_created]])</f>
        <v>42004</v>
      </c>
      <c r="N2214">
        <f>DAY(NYR_Tbl[[#This Row],[Date]])</f>
        <v>31</v>
      </c>
      <c r="O2214" s="4">
        <f>IF(NYR_Tbl[[#This Row],[retweet_count]]="",1,NYR_Tbl[[#This Row],[retweet_count]])</f>
        <v>0</v>
      </c>
    </row>
    <row r="2215" spans="1:15" x14ac:dyDescent="0.25">
      <c r="A2215" s="1">
        <v>42004.402083333334</v>
      </c>
      <c r="B2215" t="s">
        <v>3743</v>
      </c>
      <c r="C2215" t="s">
        <v>26</v>
      </c>
      <c r="D2215" t="s">
        <v>164</v>
      </c>
      <c r="E2215" t="s">
        <v>838</v>
      </c>
      <c r="F2215" t="s">
        <v>838</v>
      </c>
      <c r="G2215" t="s">
        <v>23</v>
      </c>
      <c r="H2215" t="s">
        <v>82</v>
      </c>
      <c r="I2215" t="s">
        <v>17</v>
      </c>
      <c r="J2215">
        <v>0</v>
      </c>
      <c r="K2215" s="2">
        <f>MOD(NYR_Tbl[[#This Row],[tweet_created]],1)</f>
        <v>0.40208333333430346</v>
      </c>
      <c r="L2215" s="2">
        <f>MROUND(NYR_Tbl[[#This Row],[Time]],60/24/60)</f>
        <v>0.41666666666666663</v>
      </c>
      <c r="M2215" s="3">
        <f>INT(NYR_Tbl[[#This Row],[tweet_created]])</f>
        <v>42004</v>
      </c>
      <c r="N2215">
        <f>DAY(NYR_Tbl[[#This Row],[Date]])</f>
        <v>31</v>
      </c>
      <c r="O2215" s="4">
        <f>IF(NYR_Tbl[[#This Row],[retweet_count]]="",1,NYR_Tbl[[#This Row],[retweet_count]])</f>
        <v>0</v>
      </c>
    </row>
    <row r="2216" spans="1:15" x14ac:dyDescent="0.25">
      <c r="A2216" s="1">
        <v>42004.402777777781</v>
      </c>
      <c r="B2216" t="s">
        <v>3744</v>
      </c>
      <c r="C2216" t="s">
        <v>26</v>
      </c>
      <c r="D2216" t="s">
        <v>46</v>
      </c>
      <c r="E2216" t="s">
        <v>3745</v>
      </c>
      <c r="F2216" t="s">
        <v>270</v>
      </c>
      <c r="G2216" t="s">
        <v>23</v>
      </c>
      <c r="H2216" t="s">
        <v>24</v>
      </c>
      <c r="I2216" t="s">
        <v>38</v>
      </c>
      <c r="J2216">
        <v>0</v>
      </c>
      <c r="K2216" s="2">
        <f>MOD(NYR_Tbl[[#This Row],[tweet_created]],1)</f>
        <v>0.40277777778101154</v>
      </c>
      <c r="L2216" s="2">
        <f>MROUND(NYR_Tbl[[#This Row],[Time]],60/24/60)</f>
        <v>0.41666666666666663</v>
      </c>
      <c r="M2216" s="3">
        <f>INT(NYR_Tbl[[#This Row],[tweet_created]])</f>
        <v>42004</v>
      </c>
      <c r="N2216">
        <f>DAY(NYR_Tbl[[#This Row],[Date]])</f>
        <v>31</v>
      </c>
      <c r="O2216" s="4">
        <f>IF(NYR_Tbl[[#This Row],[retweet_count]]="",1,NYR_Tbl[[#This Row],[retweet_count]])</f>
        <v>0</v>
      </c>
    </row>
    <row r="2217" spans="1:15" x14ac:dyDescent="0.25">
      <c r="A2217" s="1">
        <v>42004.402777777781</v>
      </c>
      <c r="B2217" t="s">
        <v>3746</v>
      </c>
      <c r="C2217" t="s">
        <v>114</v>
      </c>
      <c r="D2217" t="s">
        <v>739</v>
      </c>
      <c r="E2217" t="s">
        <v>3747</v>
      </c>
      <c r="F2217" t="s">
        <v>745</v>
      </c>
      <c r="G2217" t="s">
        <v>15</v>
      </c>
      <c r="H2217" t="s">
        <v>16</v>
      </c>
      <c r="I2217" t="s">
        <v>38</v>
      </c>
      <c r="J2217">
        <v>1</v>
      </c>
      <c r="K2217" s="2">
        <f>MOD(NYR_Tbl[[#This Row],[tweet_created]],1)</f>
        <v>0.40277777778101154</v>
      </c>
      <c r="L2217" s="2">
        <f>MROUND(NYR_Tbl[[#This Row],[Time]],60/24/60)</f>
        <v>0.41666666666666663</v>
      </c>
      <c r="M2217" s="3">
        <f>INT(NYR_Tbl[[#This Row],[tweet_created]])</f>
        <v>42004</v>
      </c>
      <c r="N2217">
        <f>DAY(NYR_Tbl[[#This Row],[Date]])</f>
        <v>31</v>
      </c>
      <c r="O2217" s="4">
        <f>IF(NYR_Tbl[[#This Row],[retweet_count]]="",1,NYR_Tbl[[#This Row],[retweet_count]])</f>
        <v>1</v>
      </c>
    </row>
    <row r="2218" spans="1:15" x14ac:dyDescent="0.25">
      <c r="A2218" s="1">
        <v>42004.40347222222</v>
      </c>
      <c r="B2218" t="s">
        <v>3748</v>
      </c>
      <c r="C2218" t="s">
        <v>69</v>
      </c>
      <c r="D2218" t="s">
        <v>579</v>
      </c>
      <c r="E2218" t="s">
        <v>3749</v>
      </c>
      <c r="F2218" t="s">
        <v>745</v>
      </c>
      <c r="G2218" t="s">
        <v>15</v>
      </c>
      <c r="H2218" t="s">
        <v>3750</v>
      </c>
      <c r="I2218" t="s">
        <v>17</v>
      </c>
      <c r="J2218">
        <v>0</v>
      </c>
      <c r="K2218" s="2">
        <f>MOD(NYR_Tbl[[#This Row],[tweet_created]],1)</f>
        <v>0.40347222222044365</v>
      </c>
      <c r="L2218" s="2">
        <f>MROUND(NYR_Tbl[[#This Row],[Time]],60/24/60)</f>
        <v>0.41666666666666663</v>
      </c>
      <c r="M2218" s="3">
        <f>INT(NYR_Tbl[[#This Row],[tweet_created]])</f>
        <v>42004</v>
      </c>
      <c r="N2218">
        <f>DAY(NYR_Tbl[[#This Row],[Date]])</f>
        <v>31</v>
      </c>
      <c r="O2218" s="4">
        <f>IF(NYR_Tbl[[#This Row],[retweet_count]]="",1,NYR_Tbl[[#This Row],[retweet_count]])</f>
        <v>0</v>
      </c>
    </row>
    <row r="2219" spans="1:15" x14ac:dyDescent="0.25">
      <c r="A2219" s="1">
        <v>42004.40347222222</v>
      </c>
      <c r="B2219" t="s">
        <v>3751</v>
      </c>
      <c r="C2219" t="s">
        <v>26</v>
      </c>
      <c r="D2219" t="s">
        <v>46</v>
      </c>
      <c r="E2219" t="s">
        <v>1129</v>
      </c>
      <c r="F2219" t="s">
        <v>838</v>
      </c>
      <c r="G2219" t="s">
        <v>23</v>
      </c>
      <c r="H2219" t="s">
        <v>24</v>
      </c>
      <c r="I2219" t="s">
        <v>17</v>
      </c>
      <c r="J2219">
        <v>1</v>
      </c>
      <c r="K2219" s="2">
        <f>MOD(NYR_Tbl[[#This Row],[tweet_created]],1)</f>
        <v>0.40347222222044365</v>
      </c>
      <c r="L2219" s="2">
        <f>MROUND(NYR_Tbl[[#This Row],[Time]],60/24/60)</f>
        <v>0.41666666666666663</v>
      </c>
      <c r="M2219" s="3">
        <f>INT(NYR_Tbl[[#This Row],[tweet_created]])</f>
        <v>42004</v>
      </c>
      <c r="N2219">
        <f>DAY(NYR_Tbl[[#This Row],[Date]])</f>
        <v>31</v>
      </c>
      <c r="O2219" s="4">
        <f>IF(NYR_Tbl[[#This Row],[retweet_count]]="",1,NYR_Tbl[[#This Row],[retweet_count]])</f>
        <v>1</v>
      </c>
    </row>
    <row r="2220" spans="1:15" x14ac:dyDescent="0.25">
      <c r="A2220" s="1">
        <v>42004.40347222222</v>
      </c>
      <c r="B2220" t="s">
        <v>3752</v>
      </c>
      <c r="C2220" t="s">
        <v>11</v>
      </c>
      <c r="D2220" t="s">
        <v>66</v>
      </c>
      <c r="E2220" t="s">
        <v>3753</v>
      </c>
      <c r="F2220" t="s">
        <v>1480</v>
      </c>
      <c r="G2220" t="s">
        <v>43</v>
      </c>
      <c r="H2220" t="s">
        <v>82</v>
      </c>
      <c r="I2220" t="s">
        <v>38</v>
      </c>
      <c r="K2220" s="2">
        <f>MOD(NYR_Tbl[[#This Row],[tweet_created]],1)</f>
        <v>0.40347222222044365</v>
      </c>
      <c r="L2220" s="2">
        <f>MROUND(NYR_Tbl[[#This Row],[Time]],60/24/60)</f>
        <v>0.41666666666666663</v>
      </c>
      <c r="M2220" s="3">
        <f>INT(NYR_Tbl[[#This Row],[tweet_created]])</f>
        <v>42004</v>
      </c>
      <c r="N2220">
        <f>DAY(NYR_Tbl[[#This Row],[Date]])</f>
        <v>31</v>
      </c>
      <c r="O2220" s="4">
        <f>IF(NYR_Tbl[[#This Row],[retweet_count]]="",1,NYR_Tbl[[#This Row],[retweet_count]])</f>
        <v>1</v>
      </c>
    </row>
    <row r="2221" spans="1:15" x14ac:dyDescent="0.25">
      <c r="A2221" s="1">
        <v>42004.404166666667</v>
      </c>
      <c r="B2221" t="s">
        <v>3754</v>
      </c>
      <c r="C2221" t="s">
        <v>11</v>
      </c>
      <c r="D2221" t="s">
        <v>12</v>
      </c>
      <c r="E2221" t="s">
        <v>232</v>
      </c>
      <c r="F2221" t="s">
        <v>7563</v>
      </c>
      <c r="G2221" t="s">
        <v>49</v>
      </c>
      <c r="I2221" t="s">
        <v>17</v>
      </c>
      <c r="J2221">
        <v>0</v>
      </c>
      <c r="K2221" s="2">
        <f>MOD(NYR_Tbl[[#This Row],[tweet_created]],1)</f>
        <v>0.40416666666715173</v>
      </c>
      <c r="L2221" s="2">
        <f>MROUND(NYR_Tbl[[#This Row],[Time]],60/24/60)</f>
        <v>0.41666666666666663</v>
      </c>
      <c r="M2221" s="3">
        <f>INT(NYR_Tbl[[#This Row],[tweet_created]])</f>
        <v>42004</v>
      </c>
      <c r="N2221">
        <f>DAY(NYR_Tbl[[#This Row],[Date]])</f>
        <v>31</v>
      </c>
      <c r="O2221" s="4">
        <f>IF(NYR_Tbl[[#This Row],[retweet_count]]="",1,NYR_Tbl[[#This Row],[retweet_count]])</f>
        <v>0</v>
      </c>
    </row>
    <row r="2222" spans="1:15" x14ac:dyDescent="0.25">
      <c r="A2222" s="1">
        <v>42004.404166666667</v>
      </c>
      <c r="B2222" t="s">
        <v>3755</v>
      </c>
      <c r="C2222" t="s">
        <v>11</v>
      </c>
      <c r="D2222" t="s">
        <v>210</v>
      </c>
      <c r="E2222" t="s">
        <v>3756</v>
      </c>
      <c r="F2222" t="s">
        <v>460</v>
      </c>
      <c r="G2222" t="s">
        <v>43</v>
      </c>
      <c r="I2222" t="s">
        <v>17</v>
      </c>
      <c r="J2222">
        <v>1</v>
      </c>
      <c r="K2222" s="2">
        <f>MOD(NYR_Tbl[[#This Row],[tweet_created]],1)</f>
        <v>0.40416666666715173</v>
      </c>
      <c r="L2222" s="2">
        <f>MROUND(NYR_Tbl[[#This Row],[Time]],60/24/60)</f>
        <v>0.41666666666666663</v>
      </c>
      <c r="M2222" s="3">
        <f>INT(NYR_Tbl[[#This Row],[tweet_created]])</f>
        <v>42004</v>
      </c>
      <c r="N2222">
        <f>DAY(NYR_Tbl[[#This Row],[Date]])</f>
        <v>31</v>
      </c>
      <c r="O2222" s="4">
        <f>IF(NYR_Tbl[[#This Row],[retweet_count]]="",1,NYR_Tbl[[#This Row],[retweet_count]])</f>
        <v>1</v>
      </c>
    </row>
    <row r="2223" spans="1:15" x14ac:dyDescent="0.25">
      <c r="A2223" s="1">
        <v>42004.404861111114</v>
      </c>
      <c r="B2223" t="s">
        <v>3757</v>
      </c>
      <c r="C2223" t="s">
        <v>75</v>
      </c>
      <c r="D2223" t="s">
        <v>35</v>
      </c>
      <c r="E2223" t="s">
        <v>2449</v>
      </c>
      <c r="F2223" t="s">
        <v>2966</v>
      </c>
      <c r="G2223" t="s">
        <v>49</v>
      </c>
      <c r="I2223" t="s">
        <v>17</v>
      </c>
      <c r="J2223">
        <v>0</v>
      </c>
      <c r="K2223" s="2">
        <f>MOD(NYR_Tbl[[#This Row],[tweet_created]],1)</f>
        <v>0.40486111111385981</v>
      </c>
      <c r="L2223" s="2">
        <f>MROUND(NYR_Tbl[[#This Row],[Time]],60/24/60)</f>
        <v>0.41666666666666663</v>
      </c>
      <c r="M2223" s="3">
        <f>INT(NYR_Tbl[[#This Row],[tweet_created]])</f>
        <v>42004</v>
      </c>
      <c r="N2223">
        <f>DAY(NYR_Tbl[[#This Row],[Date]])</f>
        <v>31</v>
      </c>
      <c r="O2223" s="4">
        <f>IF(NYR_Tbl[[#This Row],[retweet_count]]="",1,NYR_Tbl[[#This Row],[retweet_count]])</f>
        <v>0</v>
      </c>
    </row>
    <row r="2224" spans="1:15" x14ac:dyDescent="0.25">
      <c r="A2224" s="1">
        <v>42004.404861111114</v>
      </c>
      <c r="B2224" t="s">
        <v>3758</v>
      </c>
      <c r="C2224" t="s">
        <v>11</v>
      </c>
      <c r="D2224" t="s">
        <v>1795</v>
      </c>
      <c r="E2224" t="s">
        <v>3759</v>
      </c>
      <c r="F2224" t="s">
        <v>4162</v>
      </c>
      <c r="G2224" t="s">
        <v>15</v>
      </c>
      <c r="I2224" t="s">
        <v>17</v>
      </c>
      <c r="J2224">
        <v>2</v>
      </c>
      <c r="K2224" s="2">
        <f>MOD(NYR_Tbl[[#This Row],[tweet_created]],1)</f>
        <v>0.40486111111385981</v>
      </c>
      <c r="L2224" s="2">
        <f>MROUND(NYR_Tbl[[#This Row],[Time]],60/24/60)</f>
        <v>0.41666666666666663</v>
      </c>
      <c r="M2224" s="3">
        <f>INT(NYR_Tbl[[#This Row],[tweet_created]])</f>
        <v>42004</v>
      </c>
      <c r="N2224">
        <f>DAY(NYR_Tbl[[#This Row],[Date]])</f>
        <v>31</v>
      </c>
      <c r="O2224" s="4">
        <f>IF(NYR_Tbl[[#This Row],[retweet_count]]="",1,NYR_Tbl[[#This Row],[retweet_count]])</f>
        <v>2</v>
      </c>
    </row>
    <row r="2225" spans="1:15" x14ac:dyDescent="0.25">
      <c r="A2225" s="1">
        <v>42004.404861111114</v>
      </c>
      <c r="B2225" t="s">
        <v>3760</v>
      </c>
      <c r="C2225" t="s">
        <v>75</v>
      </c>
      <c r="D2225" t="s">
        <v>259</v>
      </c>
      <c r="E2225" t="s">
        <v>3761</v>
      </c>
      <c r="F2225" t="s">
        <v>1151</v>
      </c>
      <c r="G2225" t="s">
        <v>23</v>
      </c>
      <c r="H2225" t="s">
        <v>44</v>
      </c>
      <c r="I2225" t="s">
        <v>38</v>
      </c>
      <c r="K2225" s="2">
        <f>MOD(NYR_Tbl[[#This Row],[tweet_created]],1)</f>
        <v>0.40486111111385981</v>
      </c>
      <c r="L2225" s="2">
        <f>MROUND(NYR_Tbl[[#This Row],[Time]],60/24/60)</f>
        <v>0.41666666666666663</v>
      </c>
      <c r="M2225" s="3">
        <f>INT(NYR_Tbl[[#This Row],[tweet_created]])</f>
        <v>42004</v>
      </c>
      <c r="N2225">
        <f>DAY(NYR_Tbl[[#This Row],[Date]])</f>
        <v>31</v>
      </c>
      <c r="O2225" s="4">
        <f>IF(NYR_Tbl[[#This Row],[retweet_count]]="",1,NYR_Tbl[[#This Row],[retweet_count]])</f>
        <v>1</v>
      </c>
    </row>
    <row r="2226" spans="1:15" x14ac:dyDescent="0.25">
      <c r="A2226" s="1">
        <v>42004.405555555553</v>
      </c>
      <c r="B2226" t="s">
        <v>3762</v>
      </c>
      <c r="C2226" t="s">
        <v>19</v>
      </c>
      <c r="D2226" t="s">
        <v>190</v>
      </c>
      <c r="E2226" t="s">
        <v>3763</v>
      </c>
      <c r="F2226" t="s">
        <v>1671</v>
      </c>
      <c r="G2226" t="s">
        <v>49</v>
      </c>
      <c r="H2226" t="s">
        <v>24</v>
      </c>
      <c r="I2226" t="s">
        <v>17</v>
      </c>
      <c r="J2226">
        <v>0</v>
      </c>
      <c r="K2226" s="2">
        <f>MOD(NYR_Tbl[[#This Row],[tweet_created]],1)</f>
        <v>0.40555555555329192</v>
      </c>
      <c r="L2226" s="2">
        <f>MROUND(NYR_Tbl[[#This Row],[Time]],60/24/60)</f>
        <v>0.41666666666666663</v>
      </c>
      <c r="M2226" s="3">
        <f>INT(NYR_Tbl[[#This Row],[tweet_created]])</f>
        <v>42004</v>
      </c>
      <c r="N2226">
        <f>DAY(NYR_Tbl[[#This Row],[Date]])</f>
        <v>31</v>
      </c>
      <c r="O2226" s="4">
        <f>IF(NYR_Tbl[[#This Row],[retweet_count]]="",1,NYR_Tbl[[#This Row],[retweet_count]])</f>
        <v>0</v>
      </c>
    </row>
    <row r="2227" spans="1:15" x14ac:dyDescent="0.25">
      <c r="A2227" s="1">
        <v>42004.40625</v>
      </c>
      <c r="B2227" t="s">
        <v>3764</v>
      </c>
      <c r="C2227" t="s">
        <v>11</v>
      </c>
      <c r="D2227" t="s">
        <v>31</v>
      </c>
      <c r="E2227" t="s">
        <v>3765</v>
      </c>
      <c r="F2227" t="s">
        <v>460</v>
      </c>
      <c r="G2227" t="s">
        <v>43</v>
      </c>
      <c r="H2227" t="s">
        <v>82</v>
      </c>
      <c r="I2227" t="s">
        <v>38</v>
      </c>
      <c r="K2227" s="2">
        <f>MOD(NYR_Tbl[[#This Row],[tweet_created]],1)</f>
        <v>0.40625</v>
      </c>
      <c r="L2227" s="2">
        <f>MROUND(NYR_Tbl[[#This Row],[Time]],60/24/60)</f>
        <v>0.41666666666666663</v>
      </c>
      <c r="M2227" s="3">
        <f>INT(NYR_Tbl[[#This Row],[tweet_created]])</f>
        <v>42004</v>
      </c>
      <c r="N2227">
        <f>DAY(NYR_Tbl[[#This Row],[Date]])</f>
        <v>31</v>
      </c>
      <c r="O2227" s="4">
        <f>IF(NYR_Tbl[[#This Row],[retweet_count]]="",1,NYR_Tbl[[#This Row],[retweet_count]])</f>
        <v>1</v>
      </c>
    </row>
    <row r="2228" spans="1:15" x14ac:dyDescent="0.25">
      <c r="A2228" s="1">
        <v>42004.406944444447</v>
      </c>
      <c r="B2228" t="s">
        <v>3766</v>
      </c>
      <c r="C2228" t="s">
        <v>11</v>
      </c>
      <c r="D2228" t="s">
        <v>35</v>
      </c>
      <c r="E2228" t="s">
        <v>2564</v>
      </c>
      <c r="F2228" t="s">
        <v>270</v>
      </c>
      <c r="G2228" t="s">
        <v>23</v>
      </c>
      <c r="H2228" t="s">
        <v>24</v>
      </c>
      <c r="I2228" t="s">
        <v>17</v>
      </c>
      <c r="J2228">
        <v>8</v>
      </c>
      <c r="K2228" s="2">
        <f>MOD(NYR_Tbl[[#This Row],[tweet_created]],1)</f>
        <v>0.40694444444670808</v>
      </c>
      <c r="L2228" s="2">
        <f>MROUND(NYR_Tbl[[#This Row],[Time]],60/24/60)</f>
        <v>0.41666666666666663</v>
      </c>
      <c r="M2228" s="3">
        <f>INT(NYR_Tbl[[#This Row],[tweet_created]])</f>
        <v>42004</v>
      </c>
      <c r="N2228">
        <f>DAY(NYR_Tbl[[#This Row],[Date]])</f>
        <v>31</v>
      </c>
      <c r="O2228" s="4">
        <f>IF(NYR_Tbl[[#This Row],[retweet_count]]="",1,NYR_Tbl[[#This Row],[retweet_count]])</f>
        <v>8</v>
      </c>
    </row>
    <row r="2229" spans="1:15" x14ac:dyDescent="0.25">
      <c r="A2229" s="1">
        <v>42004.408333333333</v>
      </c>
      <c r="B2229" t="s">
        <v>3767</v>
      </c>
      <c r="C2229" t="s">
        <v>26</v>
      </c>
      <c r="D2229" t="s">
        <v>46</v>
      </c>
      <c r="E2229" t="s">
        <v>364</v>
      </c>
      <c r="F2229" t="s">
        <v>460</v>
      </c>
      <c r="G2229" t="s">
        <v>43</v>
      </c>
      <c r="H2229" t="s">
        <v>82</v>
      </c>
      <c r="I2229" t="s">
        <v>17</v>
      </c>
      <c r="J2229">
        <v>0</v>
      </c>
      <c r="K2229" s="2">
        <f>MOD(NYR_Tbl[[#This Row],[tweet_created]],1)</f>
        <v>0.40833333333284827</v>
      </c>
      <c r="L2229" s="2">
        <f>MROUND(NYR_Tbl[[#This Row],[Time]],60/24/60)</f>
        <v>0.41666666666666663</v>
      </c>
      <c r="M2229" s="3">
        <f>INT(NYR_Tbl[[#This Row],[tweet_created]])</f>
        <v>42004</v>
      </c>
      <c r="N2229">
        <f>DAY(NYR_Tbl[[#This Row],[Date]])</f>
        <v>31</v>
      </c>
      <c r="O2229" s="4">
        <f>IF(NYR_Tbl[[#This Row],[retweet_count]]="",1,NYR_Tbl[[#This Row],[retweet_count]])</f>
        <v>0</v>
      </c>
    </row>
    <row r="2230" spans="1:15" x14ac:dyDescent="0.25">
      <c r="A2230" s="1">
        <v>42004.408333333333</v>
      </c>
      <c r="B2230" t="s">
        <v>3768</v>
      </c>
      <c r="C2230" t="s">
        <v>139</v>
      </c>
      <c r="D2230" t="s">
        <v>35</v>
      </c>
      <c r="E2230" t="s">
        <v>1604</v>
      </c>
      <c r="F2230" t="s">
        <v>220</v>
      </c>
      <c r="G2230" t="s">
        <v>23</v>
      </c>
      <c r="H2230" t="s">
        <v>82</v>
      </c>
      <c r="I2230" t="s">
        <v>38</v>
      </c>
      <c r="J2230">
        <v>0</v>
      </c>
      <c r="K2230" s="2">
        <f>MOD(NYR_Tbl[[#This Row],[tweet_created]],1)</f>
        <v>0.40833333333284827</v>
      </c>
      <c r="L2230" s="2">
        <f>MROUND(NYR_Tbl[[#This Row],[Time]],60/24/60)</f>
        <v>0.41666666666666663</v>
      </c>
      <c r="M2230" s="3">
        <f>INT(NYR_Tbl[[#This Row],[tweet_created]])</f>
        <v>42004</v>
      </c>
      <c r="N2230">
        <f>DAY(NYR_Tbl[[#This Row],[Date]])</f>
        <v>31</v>
      </c>
      <c r="O2230" s="4">
        <f>IF(NYR_Tbl[[#This Row],[retweet_count]]="",1,NYR_Tbl[[#This Row],[retweet_count]])</f>
        <v>0</v>
      </c>
    </row>
    <row r="2231" spans="1:15" x14ac:dyDescent="0.25">
      <c r="A2231" s="1">
        <v>42004.408333333333</v>
      </c>
      <c r="B2231" t="s">
        <v>3769</v>
      </c>
      <c r="C2231" t="s">
        <v>26</v>
      </c>
      <c r="D2231" t="s">
        <v>35</v>
      </c>
      <c r="E2231" t="s">
        <v>3730</v>
      </c>
      <c r="F2231" t="s">
        <v>1762</v>
      </c>
      <c r="G2231" t="s">
        <v>49</v>
      </c>
      <c r="H2231" t="s">
        <v>82</v>
      </c>
      <c r="I2231" t="s">
        <v>17</v>
      </c>
      <c r="J2231">
        <v>0</v>
      </c>
      <c r="K2231" s="2">
        <f>MOD(NYR_Tbl[[#This Row],[tweet_created]],1)</f>
        <v>0.40833333333284827</v>
      </c>
      <c r="L2231" s="2">
        <f>MROUND(NYR_Tbl[[#This Row],[Time]],60/24/60)</f>
        <v>0.41666666666666663</v>
      </c>
      <c r="M2231" s="3">
        <f>INT(NYR_Tbl[[#This Row],[tweet_created]])</f>
        <v>42004</v>
      </c>
      <c r="N2231">
        <f>DAY(NYR_Tbl[[#This Row],[Date]])</f>
        <v>31</v>
      </c>
      <c r="O2231" s="4">
        <f>IF(NYR_Tbl[[#This Row],[retweet_count]]="",1,NYR_Tbl[[#This Row],[retweet_count]])</f>
        <v>0</v>
      </c>
    </row>
    <row r="2232" spans="1:15" x14ac:dyDescent="0.25">
      <c r="A2232" s="1">
        <v>42004.408333333333</v>
      </c>
      <c r="B2232" t="s">
        <v>3770</v>
      </c>
      <c r="C2232" t="s">
        <v>26</v>
      </c>
      <c r="D2232" t="s">
        <v>239</v>
      </c>
      <c r="E2232" t="s">
        <v>1031</v>
      </c>
      <c r="F2232" t="s">
        <v>460</v>
      </c>
      <c r="G2232" t="s">
        <v>43</v>
      </c>
      <c r="H2232" t="s">
        <v>3103</v>
      </c>
      <c r="I2232" t="s">
        <v>38</v>
      </c>
      <c r="J2232">
        <v>0</v>
      </c>
      <c r="K2232" s="2">
        <f>MOD(NYR_Tbl[[#This Row],[tweet_created]],1)</f>
        <v>0.40833333333284827</v>
      </c>
      <c r="L2232" s="2">
        <f>MROUND(NYR_Tbl[[#This Row],[Time]],60/24/60)</f>
        <v>0.41666666666666663</v>
      </c>
      <c r="M2232" s="3">
        <f>INT(NYR_Tbl[[#This Row],[tweet_created]])</f>
        <v>42004</v>
      </c>
      <c r="N2232">
        <f>DAY(NYR_Tbl[[#This Row],[Date]])</f>
        <v>31</v>
      </c>
      <c r="O2232" s="4">
        <f>IF(NYR_Tbl[[#This Row],[retweet_count]]="",1,NYR_Tbl[[#This Row],[retweet_count]])</f>
        <v>0</v>
      </c>
    </row>
    <row r="2233" spans="1:15" x14ac:dyDescent="0.25">
      <c r="A2233" s="1">
        <v>42004.408333333333</v>
      </c>
      <c r="B2233" t="s">
        <v>3771</v>
      </c>
      <c r="C2233" t="s">
        <v>75</v>
      </c>
      <c r="D2233" t="s">
        <v>442</v>
      </c>
      <c r="E2233" t="s">
        <v>1439</v>
      </c>
      <c r="F2233" t="s">
        <v>1762</v>
      </c>
      <c r="G2233" t="s">
        <v>49</v>
      </c>
      <c r="H2233" t="s">
        <v>44</v>
      </c>
      <c r="I2233" t="s">
        <v>17</v>
      </c>
      <c r="J2233">
        <v>0</v>
      </c>
      <c r="K2233" s="2">
        <f>MOD(NYR_Tbl[[#This Row],[tweet_created]],1)</f>
        <v>0.40833333333284827</v>
      </c>
      <c r="L2233" s="2">
        <f>MROUND(NYR_Tbl[[#This Row],[Time]],60/24/60)</f>
        <v>0.41666666666666663</v>
      </c>
      <c r="M2233" s="3">
        <f>INT(NYR_Tbl[[#This Row],[tweet_created]])</f>
        <v>42004</v>
      </c>
      <c r="N2233">
        <f>DAY(NYR_Tbl[[#This Row],[Date]])</f>
        <v>31</v>
      </c>
      <c r="O2233" s="4">
        <f>IF(NYR_Tbl[[#This Row],[retweet_count]]="",1,NYR_Tbl[[#This Row],[retweet_count]])</f>
        <v>0</v>
      </c>
    </row>
    <row r="2234" spans="1:15" x14ac:dyDescent="0.25">
      <c r="A2234" s="1">
        <v>42004.408333333333</v>
      </c>
      <c r="B2234" t="s">
        <v>3772</v>
      </c>
      <c r="C2234" t="s">
        <v>139</v>
      </c>
      <c r="D2234" t="s">
        <v>140</v>
      </c>
      <c r="E2234" t="s">
        <v>3773</v>
      </c>
      <c r="F2234" t="s">
        <v>270</v>
      </c>
      <c r="G2234" t="s">
        <v>23</v>
      </c>
      <c r="H2234" t="s">
        <v>1084</v>
      </c>
      <c r="I2234" t="s">
        <v>38</v>
      </c>
      <c r="K2234" s="2">
        <f>MOD(NYR_Tbl[[#This Row],[tweet_created]],1)</f>
        <v>0.40833333333284827</v>
      </c>
      <c r="L2234" s="2">
        <f>MROUND(NYR_Tbl[[#This Row],[Time]],60/24/60)</f>
        <v>0.41666666666666663</v>
      </c>
      <c r="M2234" s="3">
        <f>INT(NYR_Tbl[[#This Row],[tweet_created]])</f>
        <v>42004</v>
      </c>
      <c r="N2234">
        <f>DAY(NYR_Tbl[[#This Row],[Date]])</f>
        <v>31</v>
      </c>
      <c r="O2234" s="4">
        <f>IF(NYR_Tbl[[#This Row],[retweet_count]]="",1,NYR_Tbl[[#This Row],[retweet_count]])</f>
        <v>1</v>
      </c>
    </row>
    <row r="2235" spans="1:15" x14ac:dyDescent="0.25">
      <c r="A2235" s="1">
        <v>42004.40902777778</v>
      </c>
      <c r="B2235" t="s">
        <v>3774</v>
      </c>
      <c r="C2235" t="s">
        <v>11</v>
      </c>
      <c r="D2235" t="s">
        <v>201</v>
      </c>
      <c r="E2235" t="s">
        <v>213</v>
      </c>
      <c r="F2235" t="s">
        <v>745</v>
      </c>
      <c r="G2235" t="s">
        <v>15</v>
      </c>
      <c r="I2235" t="s">
        <v>38</v>
      </c>
      <c r="J2235">
        <v>0</v>
      </c>
      <c r="K2235" s="2">
        <f>MOD(NYR_Tbl[[#This Row],[tweet_created]],1)</f>
        <v>0.40902777777955635</v>
      </c>
      <c r="L2235" s="2">
        <f>MROUND(NYR_Tbl[[#This Row],[Time]],60/24/60)</f>
        <v>0.41666666666666663</v>
      </c>
      <c r="M2235" s="3">
        <f>INT(NYR_Tbl[[#This Row],[tweet_created]])</f>
        <v>42004</v>
      </c>
      <c r="N2235">
        <f>DAY(NYR_Tbl[[#This Row],[Date]])</f>
        <v>31</v>
      </c>
      <c r="O2235" s="4">
        <f>IF(NYR_Tbl[[#This Row],[retweet_count]]="",1,NYR_Tbl[[#This Row],[retweet_count]])</f>
        <v>0</v>
      </c>
    </row>
    <row r="2236" spans="1:15" x14ac:dyDescent="0.25">
      <c r="A2236" s="1">
        <v>42004.40902777778</v>
      </c>
      <c r="B2236" t="s">
        <v>3775</v>
      </c>
      <c r="C2236" t="s">
        <v>19</v>
      </c>
      <c r="D2236" t="s">
        <v>80</v>
      </c>
      <c r="E2236" t="s">
        <v>63</v>
      </c>
      <c r="F2236" t="s">
        <v>63</v>
      </c>
      <c r="G2236" t="s">
        <v>49</v>
      </c>
      <c r="H2236" t="s">
        <v>24</v>
      </c>
      <c r="I2236" t="s">
        <v>38</v>
      </c>
      <c r="J2236">
        <v>0</v>
      </c>
      <c r="K2236" s="2">
        <f>MOD(NYR_Tbl[[#This Row],[tweet_created]],1)</f>
        <v>0.40902777777955635</v>
      </c>
      <c r="L2236" s="2">
        <f>MROUND(NYR_Tbl[[#This Row],[Time]],60/24/60)</f>
        <v>0.41666666666666663</v>
      </c>
      <c r="M2236" s="3">
        <f>INT(NYR_Tbl[[#This Row],[tweet_created]])</f>
        <v>42004</v>
      </c>
      <c r="N2236">
        <f>DAY(NYR_Tbl[[#This Row],[Date]])</f>
        <v>31</v>
      </c>
      <c r="O2236" s="4">
        <f>IF(NYR_Tbl[[#This Row],[retweet_count]]="",1,NYR_Tbl[[#This Row],[retweet_count]])</f>
        <v>0</v>
      </c>
    </row>
    <row r="2237" spans="1:15" x14ac:dyDescent="0.25">
      <c r="A2237" s="1">
        <v>42004.40902777778</v>
      </c>
      <c r="B2237" t="s">
        <v>3776</v>
      </c>
      <c r="C2237" t="s">
        <v>114</v>
      </c>
      <c r="D2237" t="s">
        <v>349</v>
      </c>
      <c r="E2237" t="s">
        <v>3777</v>
      </c>
      <c r="F2237" t="s">
        <v>460</v>
      </c>
      <c r="G2237" t="s">
        <v>43</v>
      </c>
      <c r="I2237" t="s">
        <v>38</v>
      </c>
      <c r="J2237">
        <v>0</v>
      </c>
      <c r="K2237" s="2">
        <f>MOD(NYR_Tbl[[#This Row],[tweet_created]],1)</f>
        <v>0.40902777777955635</v>
      </c>
      <c r="L2237" s="2">
        <f>MROUND(NYR_Tbl[[#This Row],[Time]],60/24/60)</f>
        <v>0.41666666666666663</v>
      </c>
      <c r="M2237" s="3">
        <f>INT(NYR_Tbl[[#This Row],[tweet_created]])</f>
        <v>42004</v>
      </c>
      <c r="N2237">
        <f>DAY(NYR_Tbl[[#This Row],[Date]])</f>
        <v>31</v>
      </c>
      <c r="O2237" s="4">
        <f>IF(NYR_Tbl[[#This Row],[retweet_count]]="",1,NYR_Tbl[[#This Row],[retweet_count]])</f>
        <v>0</v>
      </c>
    </row>
    <row r="2238" spans="1:15" x14ac:dyDescent="0.25">
      <c r="A2238" s="1">
        <v>42004.40902777778</v>
      </c>
      <c r="B2238" t="s">
        <v>3778</v>
      </c>
      <c r="C2238" t="s">
        <v>19</v>
      </c>
      <c r="D2238" t="s">
        <v>20</v>
      </c>
      <c r="E2238" t="s">
        <v>3779</v>
      </c>
      <c r="F2238" t="s">
        <v>772</v>
      </c>
      <c r="G2238" t="s">
        <v>23</v>
      </c>
      <c r="H2238" t="s">
        <v>82</v>
      </c>
      <c r="I2238" t="s">
        <v>17</v>
      </c>
      <c r="J2238">
        <v>1</v>
      </c>
      <c r="K2238" s="2">
        <f>MOD(NYR_Tbl[[#This Row],[tweet_created]],1)</f>
        <v>0.40902777777955635</v>
      </c>
      <c r="L2238" s="2">
        <f>MROUND(NYR_Tbl[[#This Row],[Time]],60/24/60)</f>
        <v>0.41666666666666663</v>
      </c>
      <c r="M2238" s="3">
        <f>INT(NYR_Tbl[[#This Row],[tweet_created]])</f>
        <v>42004</v>
      </c>
      <c r="N2238">
        <f>DAY(NYR_Tbl[[#This Row],[Date]])</f>
        <v>31</v>
      </c>
      <c r="O2238" s="4">
        <f>IF(NYR_Tbl[[#This Row],[retweet_count]]="",1,NYR_Tbl[[#This Row],[retweet_count]])</f>
        <v>1</v>
      </c>
    </row>
    <row r="2239" spans="1:15" x14ac:dyDescent="0.25">
      <c r="A2239" s="1">
        <v>42004.409722222219</v>
      </c>
      <c r="B2239" t="s">
        <v>3780</v>
      </c>
      <c r="C2239" t="s">
        <v>26</v>
      </c>
      <c r="D2239" t="s">
        <v>46</v>
      </c>
      <c r="E2239" t="s">
        <v>3781</v>
      </c>
      <c r="F2239" t="s">
        <v>1762</v>
      </c>
      <c r="G2239" t="s">
        <v>49</v>
      </c>
      <c r="H2239" t="s">
        <v>82</v>
      </c>
      <c r="I2239" t="s">
        <v>17</v>
      </c>
      <c r="J2239">
        <v>0</v>
      </c>
      <c r="K2239" s="2">
        <f>MOD(NYR_Tbl[[#This Row],[tweet_created]],1)</f>
        <v>0.40972222221898846</v>
      </c>
      <c r="L2239" s="2">
        <f>MROUND(NYR_Tbl[[#This Row],[Time]],60/24/60)</f>
        <v>0.41666666666666663</v>
      </c>
      <c r="M2239" s="3">
        <f>INT(NYR_Tbl[[#This Row],[tweet_created]])</f>
        <v>42004</v>
      </c>
      <c r="N2239">
        <f>DAY(NYR_Tbl[[#This Row],[Date]])</f>
        <v>31</v>
      </c>
      <c r="O2239" s="4">
        <f>IF(NYR_Tbl[[#This Row],[retweet_count]]="",1,NYR_Tbl[[#This Row],[retweet_count]])</f>
        <v>0</v>
      </c>
    </row>
    <row r="2240" spans="1:15" x14ac:dyDescent="0.25">
      <c r="A2240" s="1">
        <v>42004.410416666666</v>
      </c>
      <c r="B2240" t="s">
        <v>3782</v>
      </c>
      <c r="C2240" t="s">
        <v>19</v>
      </c>
      <c r="D2240" t="s">
        <v>522</v>
      </c>
      <c r="E2240" t="s">
        <v>731</v>
      </c>
      <c r="F2240" t="s">
        <v>731</v>
      </c>
      <c r="G2240" t="s">
        <v>43</v>
      </c>
      <c r="H2240" t="s">
        <v>93</v>
      </c>
      <c r="I2240" t="s">
        <v>17</v>
      </c>
      <c r="J2240">
        <v>0</v>
      </c>
      <c r="K2240" s="2">
        <f>MOD(NYR_Tbl[[#This Row],[tweet_created]],1)</f>
        <v>0.41041666666569654</v>
      </c>
      <c r="L2240" s="2">
        <f>MROUND(NYR_Tbl[[#This Row],[Time]],60/24/60)</f>
        <v>0.41666666666666663</v>
      </c>
      <c r="M2240" s="3">
        <f>INT(NYR_Tbl[[#This Row],[tweet_created]])</f>
        <v>42004</v>
      </c>
      <c r="N2240">
        <f>DAY(NYR_Tbl[[#This Row],[Date]])</f>
        <v>31</v>
      </c>
      <c r="O2240" s="4">
        <f>IF(NYR_Tbl[[#This Row],[retweet_count]]="",1,NYR_Tbl[[#This Row],[retweet_count]])</f>
        <v>0</v>
      </c>
    </row>
    <row r="2241" spans="1:15" x14ac:dyDescent="0.25">
      <c r="A2241" s="1">
        <v>42004.410416666666</v>
      </c>
      <c r="B2241" t="s">
        <v>3783</v>
      </c>
      <c r="C2241" t="s">
        <v>11</v>
      </c>
      <c r="D2241" t="s">
        <v>35</v>
      </c>
      <c r="E2241" t="s">
        <v>2583</v>
      </c>
      <c r="F2241" t="s">
        <v>2583</v>
      </c>
      <c r="G2241" t="s">
        <v>43</v>
      </c>
      <c r="H2241" t="s">
        <v>24</v>
      </c>
      <c r="I2241" t="s">
        <v>17</v>
      </c>
      <c r="J2241">
        <v>0</v>
      </c>
      <c r="K2241" s="2">
        <f>MOD(NYR_Tbl[[#This Row],[tweet_created]],1)</f>
        <v>0.41041666666569654</v>
      </c>
      <c r="L2241" s="2">
        <f>MROUND(NYR_Tbl[[#This Row],[Time]],60/24/60)</f>
        <v>0.41666666666666663</v>
      </c>
      <c r="M2241" s="3">
        <f>INT(NYR_Tbl[[#This Row],[tweet_created]])</f>
        <v>42004</v>
      </c>
      <c r="N2241">
        <f>DAY(NYR_Tbl[[#This Row],[Date]])</f>
        <v>31</v>
      </c>
      <c r="O2241" s="4">
        <f>IF(NYR_Tbl[[#This Row],[retweet_count]]="",1,NYR_Tbl[[#This Row],[retweet_count]])</f>
        <v>0</v>
      </c>
    </row>
    <row r="2242" spans="1:15" x14ac:dyDescent="0.25">
      <c r="A2242" s="1">
        <v>42004.410416666666</v>
      </c>
      <c r="B2242" t="s">
        <v>3784</v>
      </c>
      <c r="C2242" t="s">
        <v>19</v>
      </c>
      <c r="D2242" t="s">
        <v>20</v>
      </c>
      <c r="E2242" t="s">
        <v>3785</v>
      </c>
      <c r="F2242" t="s">
        <v>772</v>
      </c>
      <c r="G2242" t="s">
        <v>23</v>
      </c>
      <c r="H2242" t="s">
        <v>82</v>
      </c>
      <c r="I2242" t="s">
        <v>38</v>
      </c>
      <c r="K2242" s="2">
        <f>MOD(NYR_Tbl[[#This Row],[tweet_created]],1)</f>
        <v>0.41041666666569654</v>
      </c>
      <c r="L2242" s="2">
        <f>MROUND(NYR_Tbl[[#This Row],[Time]],60/24/60)</f>
        <v>0.41666666666666663</v>
      </c>
      <c r="M2242" s="3">
        <f>INT(NYR_Tbl[[#This Row],[tweet_created]])</f>
        <v>42004</v>
      </c>
      <c r="N2242">
        <f>DAY(NYR_Tbl[[#This Row],[Date]])</f>
        <v>31</v>
      </c>
      <c r="O2242" s="4">
        <f>IF(NYR_Tbl[[#This Row],[retweet_count]]="",1,NYR_Tbl[[#This Row],[retweet_count]])</f>
        <v>1</v>
      </c>
    </row>
    <row r="2243" spans="1:15" x14ac:dyDescent="0.25">
      <c r="A2243" s="1">
        <v>42004.411111111112</v>
      </c>
      <c r="B2243" t="s">
        <v>3786</v>
      </c>
      <c r="C2243" t="s">
        <v>75</v>
      </c>
      <c r="D2243" t="s">
        <v>76</v>
      </c>
      <c r="E2243" t="s">
        <v>2257</v>
      </c>
      <c r="F2243" t="s">
        <v>745</v>
      </c>
      <c r="G2243" t="s">
        <v>15</v>
      </c>
      <c r="I2243" t="s">
        <v>38</v>
      </c>
      <c r="J2243">
        <v>0</v>
      </c>
      <c r="K2243" s="2">
        <f>MOD(NYR_Tbl[[#This Row],[tweet_created]],1)</f>
        <v>0.41111111111240461</v>
      </c>
      <c r="L2243" s="2">
        <f>MROUND(NYR_Tbl[[#This Row],[Time]],60/24/60)</f>
        <v>0.41666666666666663</v>
      </c>
      <c r="M2243" s="3">
        <f>INT(NYR_Tbl[[#This Row],[tweet_created]])</f>
        <v>42004</v>
      </c>
      <c r="N2243">
        <f>DAY(NYR_Tbl[[#This Row],[Date]])</f>
        <v>31</v>
      </c>
      <c r="O2243" s="4">
        <f>IF(NYR_Tbl[[#This Row],[retweet_count]]="",1,NYR_Tbl[[#This Row],[retweet_count]])</f>
        <v>0</v>
      </c>
    </row>
    <row r="2244" spans="1:15" x14ac:dyDescent="0.25">
      <c r="A2244" s="1">
        <v>42004.411111111112</v>
      </c>
      <c r="B2244" t="s">
        <v>3787</v>
      </c>
      <c r="C2244" t="s">
        <v>26</v>
      </c>
      <c r="D2244" t="s">
        <v>53</v>
      </c>
      <c r="E2244" t="s">
        <v>3788</v>
      </c>
      <c r="F2244" t="s">
        <v>460</v>
      </c>
      <c r="G2244" t="s">
        <v>43</v>
      </c>
      <c r="I2244" t="s">
        <v>38</v>
      </c>
      <c r="J2244">
        <v>1</v>
      </c>
      <c r="K2244" s="2">
        <f>MOD(NYR_Tbl[[#This Row],[tweet_created]],1)</f>
        <v>0.41111111111240461</v>
      </c>
      <c r="L2244" s="2">
        <f>MROUND(NYR_Tbl[[#This Row],[Time]],60/24/60)</f>
        <v>0.41666666666666663</v>
      </c>
      <c r="M2244" s="3">
        <f>INT(NYR_Tbl[[#This Row],[tweet_created]])</f>
        <v>42004</v>
      </c>
      <c r="N2244">
        <f>DAY(NYR_Tbl[[#This Row],[Date]])</f>
        <v>31</v>
      </c>
      <c r="O2244" s="4">
        <f>IF(NYR_Tbl[[#This Row],[retweet_count]]="",1,NYR_Tbl[[#This Row],[retweet_count]])</f>
        <v>1</v>
      </c>
    </row>
    <row r="2245" spans="1:15" x14ac:dyDescent="0.25">
      <c r="A2245" s="1">
        <v>42004.412499999999</v>
      </c>
      <c r="B2245" t="s">
        <v>3789</v>
      </c>
      <c r="C2245" t="s">
        <v>89</v>
      </c>
      <c r="D2245" t="s">
        <v>964</v>
      </c>
      <c r="E2245" t="s">
        <v>3790</v>
      </c>
      <c r="F2245" t="s">
        <v>3281</v>
      </c>
      <c r="G2245" t="s">
        <v>43</v>
      </c>
      <c r="H2245" t="s">
        <v>82</v>
      </c>
      <c r="I2245" t="s">
        <v>17</v>
      </c>
      <c r="J2245">
        <v>0</v>
      </c>
      <c r="K2245" s="2">
        <f>MOD(NYR_Tbl[[#This Row],[tweet_created]],1)</f>
        <v>0.41249999999854481</v>
      </c>
      <c r="L2245" s="2">
        <f>MROUND(NYR_Tbl[[#This Row],[Time]],60/24/60)</f>
        <v>0.41666666666666663</v>
      </c>
      <c r="M2245" s="3">
        <f>INT(NYR_Tbl[[#This Row],[tweet_created]])</f>
        <v>42004</v>
      </c>
      <c r="N2245">
        <f>DAY(NYR_Tbl[[#This Row],[Date]])</f>
        <v>31</v>
      </c>
      <c r="O2245" s="4">
        <f>IF(NYR_Tbl[[#This Row],[retweet_count]]="",1,NYR_Tbl[[#This Row],[retweet_count]])</f>
        <v>0</v>
      </c>
    </row>
    <row r="2246" spans="1:15" x14ac:dyDescent="0.25">
      <c r="A2246" s="1">
        <v>42004.413888888892</v>
      </c>
      <c r="B2246" t="s">
        <v>3791</v>
      </c>
      <c r="C2246" t="s">
        <v>26</v>
      </c>
      <c r="D2246" t="s">
        <v>27</v>
      </c>
      <c r="E2246" t="s">
        <v>3792</v>
      </c>
      <c r="F2246" t="s">
        <v>705</v>
      </c>
      <c r="G2246" t="s">
        <v>49</v>
      </c>
      <c r="H2246" t="s">
        <v>93</v>
      </c>
      <c r="I2246" t="s">
        <v>17</v>
      </c>
      <c r="J2246">
        <v>0</v>
      </c>
      <c r="K2246" s="2">
        <f>MOD(NYR_Tbl[[#This Row],[tweet_created]],1)</f>
        <v>0.41388888889196096</v>
      </c>
      <c r="L2246" s="2">
        <f>MROUND(NYR_Tbl[[#This Row],[Time]],60/24/60)</f>
        <v>0.41666666666666663</v>
      </c>
      <c r="M2246" s="3">
        <f>INT(NYR_Tbl[[#This Row],[tweet_created]])</f>
        <v>42004</v>
      </c>
      <c r="N2246">
        <f>DAY(NYR_Tbl[[#This Row],[Date]])</f>
        <v>31</v>
      </c>
      <c r="O2246" s="4">
        <f>IF(NYR_Tbl[[#This Row],[retweet_count]]="",1,NYR_Tbl[[#This Row],[retweet_count]])</f>
        <v>0</v>
      </c>
    </row>
    <row r="2247" spans="1:15" x14ac:dyDescent="0.25">
      <c r="A2247" s="1">
        <v>42004.413888888892</v>
      </c>
      <c r="B2247" t="s">
        <v>3793</v>
      </c>
      <c r="C2247" t="s">
        <v>75</v>
      </c>
      <c r="D2247" t="s">
        <v>267</v>
      </c>
      <c r="E2247" t="s">
        <v>3794</v>
      </c>
      <c r="F2247" t="s">
        <v>7564</v>
      </c>
      <c r="G2247" t="s">
        <v>49</v>
      </c>
      <c r="H2247" t="s">
        <v>82</v>
      </c>
      <c r="I2247" t="s">
        <v>38</v>
      </c>
      <c r="J2247">
        <v>0</v>
      </c>
      <c r="K2247" s="2">
        <f>MOD(NYR_Tbl[[#This Row],[tweet_created]],1)</f>
        <v>0.41388888889196096</v>
      </c>
      <c r="L2247" s="2">
        <f>MROUND(NYR_Tbl[[#This Row],[Time]],60/24/60)</f>
        <v>0.41666666666666663</v>
      </c>
      <c r="M2247" s="3">
        <f>INT(NYR_Tbl[[#This Row],[tweet_created]])</f>
        <v>42004</v>
      </c>
      <c r="N2247">
        <f>DAY(NYR_Tbl[[#This Row],[Date]])</f>
        <v>31</v>
      </c>
      <c r="O2247" s="4">
        <f>IF(NYR_Tbl[[#This Row],[retweet_count]]="",1,NYR_Tbl[[#This Row],[retweet_count]])</f>
        <v>0</v>
      </c>
    </row>
    <row r="2248" spans="1:15" x14ac:dyDescent="0.25">
      <c r="A2248" s="1">
        <v>42004.413888888892</v>
      </c>
      <c r="B2248" t="s">
        <v>3795</v>
      </c>
      <c r="C2248" t="s">
        <v>19</v>
      </c>
      <c r="D2248" t="s">
        <v>129</v>
      </c>
      <c r="E2248" t="s">
        <v>2576</v>
      </c>
      <c r="F2248" t="s">
        <v>745</v>
      </c>
      <c r="G2248" t="s">
        <v>15</v>
      </c>
      <c r="H2248" t="s">
        <v>16</v>
      </c>
      <c r="I2248" t="s">
        <v>17</v>
      </c>
      <c r="J2248">
        <v>0</v>
      </c>
      <c r="K2248" s="2">
        <f>MOD(NYR_Tbl[[#This Row],[tweet_created]],1)</f>
        <v>0.41388888889196096</v>
      </c>
      <c r="L2248" s="2">
        <f>MROUND(NYR_Tbl[[#This Row],[Time]],60/24/60)</f>
        <v>0.41666666666666663</v>
      </c>
      <c r="M2248" s="3">
        <f>INT(NYR_Tbl[[#This Row],[tweet_created]])</f>
        <v>42004</v>
      </c>
      <c r="N2248">
        <f>DAY(NYR_Tbl[[#This Row],[Date]])</f>
        <v>31</v>
      </c>
      <c r="O2248" s="4">
        <f>IF(NYR_Tbl[[#This Row],[retweet_count]]="",1,NYR_Tbl[[#This Row],[retweet_count]])</f>
        <v>0</v>
      </c>
    </row>
    <row r="2249" spans="1:15" x14ac:dyDescent="0.25">
      <c r="A2249" s="1">
        <v>42004.414583333331</v>
      </c>
      <c r="B2249" t="s">
        <v>3796</v>
      </c>
      <c r="C2249" t="s">
        <v>26</v>
      </c>
      <c r="D2249" t="s">
        <v>46</v>
      </c>
      <c r="E2249" t="s">
        <v>3797</v>
      </c>
      <c r="F2249" t="s">
        <v>36</v>
      </c>
      <c r="G2249" t="s">
        <v>23</v>
      </c>
      <c r="H2249" t="s">
        <v>82</v>
      </c>
      <c r="I2249" t="s">
        <v>38</v>
      </c>
      <c r="J2249">
        <v>0</v>
      </c>
      <c r="K2249" s="2">
        <f>MOD(NYR_Tbl[[#This Row],[tweet_created]],1)</f>
        <v>0.41458333333139308</v>
      </c>
      <c r="L2249" s="2">
        <f>MROUND(NYR_Tbl[[#This Row],[Time]],60/24/60)</f>
        <v>0.41666666666666663</v>
      </c>
      <c r="M2249" s="3">
        <f>INT(NYR_Tbl[[#This Row],[tweet_created]])</f>
        <v>42004</v>
      </c>
      <c r="N2249">
        <f>DAY(NYR_Tbl[[#This Row],[Date]])</f>
        <v>31</v>
      </c>
      <c r="O2249" s="4">
        <f>IF(NYR_Tbl[[#This Row],[retweet_count]]="",1,NYR_Tbl[[#This Row],[retweet_count]])</f>
        <v>0</v>
      </c>
    </row>
    <row r="2250" spans="1:15" x14ac:dyDescent="0.25">
      <c r="A2250" s="1">
        <v>42004.415277777778</v>
      </c>
      <c r="B2250" t="s">
        <v>3798</v>
      </c>
      <c r="C2250" t="s">
        <v>26</v>
      </c>
      <c r="D2250" t="s">
        <v>121</v>
      </c>
      <c r="E2250" t="s">
        <v>3799</v>
      </c>
      <c r="F2250" t="s">
        <v>460</v>
      </c>
      <c r="G2250" t="s">
        <v>43</v>
      </c>
      <c r="H2250" t="s">
        <v>82</v>
      </c>
      <c r="I2250" t="s">
        <v>38</v>
      </c>
      <c r="J2250">
        <v>0</v>
      </c>
      <c r="K2250" s="2">
        <f>MOD(NYR_Tbl[[#This Row],[tweet_created]],1)</f>
        <v>0.41527777777810115</v>
      </c>
      <c r="L2250" s="2">
        <f>MROUND(NYR_Tbl[[#This Row],[Time]],60/24/60)</f>
        <v>0.41666666666666663</v>
      </c>
      <c r="M2250" s="3">
        <f>INT(NYR_Tbl[[#This Row],[tweet_created]])</f>
        <v>42004</v>
      </c>
      <c r="N2250">
        <f>DAY(NYR_Tbl[[#This Row],[Date]])</f>
        <v>31</v>
      </c>
      <c r="O2250" s="4">
        <f>IF(NYR_Tbl[[#This Row],[retweet_count]]="",1,NYR_Tbl[[#This Row],[retweet_count]])</f>
        <v>0</v>
      </c>
    </row>
    <row r="2251" spans="1:15" x14ac:dyDescent="0.25">
      <c r="A2251" s="1">
        <v>42004.415277777778</v>
      </c>
      <c r="B2251" t="s">
        <v>3800</v>
      </c>
      <c r="C2251" t="s">
        <v>299</v>
      </c>
      <c r="D2251" t="s">
        <v>603</v>
      </c>
      <c r="E2251" t="s">
        <v>1167</v>
      </c>
      <c r="F2251" t="s">
        <v>270</v>
      </c>
      <c r="G2251" t="s">
        <v>23</v>
      </c>
      <c r="I2251" t="s">
        <v>17</v>
      </c>
      <c r="J2251">
        <v>0</v>
      </c>
      <c r="K2251" s="2">
        <f>MOD(NYR_Tbl[[#This Row],[tweet_created]],1)</f>
        <v>0.41527777777810115</v>
      </c>
      <c r="L2251" s="2">
        <f>MROUND(NYR_Tbl[[#This Row],[Time]],60/24/60)</f>
        <v>0.41666666666666663</v>
      </c>
      <c r="M2251" s="3">
        <f>INT(NYR_Tbl[[#This Row],[tweet_created]])</f>
        <v>42004</v>
      </c>
      <c r="N2251">
        <f>DAY(NYR_Tbl[[#This Row],[Date]])</f>
        <v>31</v>
      </c>
      <c r="O2251" s="4">
        <f>IF(NYR_Tbl[[#This Row],[retweet_count]]="",1,NYR_Tbl[[#This Row],[retweet_count]])</f>
        <v>0</v>
      </c>
    </row>
    <row r="2252" spans="1:15" x14ac:dyDescent="0.25">
      <c r="A2252" s="1">
        <v>42004.415277777778</v>
      </c>
      <c r="B2252" t="s">
        <v>3801</v>
      </c>
      <c r="C2252" t="s">
        <v>26</v>
      </c>
      <c r="D2252" t="s">
        <v>432</v>
      </c>
      <c r="E2252" t="s">
        <v>3802</v>
      </c>
      <c r="F2252" t="s">
        <v>745</v>
      </c>
      <c r="G2252" t="s">
        <v>15</v>
      </c>
      <c r="I2252" t="s">
        <v>17</v>
      </c>
      <c r="J2252">
        <v>0</v>
      </c>
      <c r="K2252" s="2">
        <f>MOD(NYR_Tbl[[#This Row],[tweet_created]],1)</f>
        <v>0.41527777777810115</v>
      </c>
      <c r="L2252" s="2">
        <f>MROUND(NYR_Tbl[[#This Row],[Time]],60/24/60)</f>
        <v>0.41666666666666663</v>
      </c>
      <c r="M2252" s="3">
        <f>INT(NYR_Tbl[[#This Row],[tweet_created]])</f>
        <v>42004</v>
      </c>
      <c r="N2252">
        <f>DAY(NYR_Tbl[[#This Row],[Date]])</f>
        <v>31</v>
      </c>
      <c r="O2252" s="4">
        <f>IF(NYR_Tbl[[#This Row],[retweet_count]]="",1,NYR_Tbl[[#This Row],[retweet_count]])</f>
        <v>0</v>
      </c>
    </row>
    <row r="2253" spans="1:15" x14ac:dyDescent="0.25">
      <c r="A2253" s="1">
        <v>42004.415972222225</v>
      </c>
      <c r="B2253" t="s">
        <v>3803</v>
      </c>
      <c r="C2253" t="s">
        <v>19</v>
      </c>
      <c r="D2253" t="s">
        <v>80</v>
      </c>
      <c r="E2253" t="s">
        <v>3804</v>
      </c>
      <c r="F2253" t="s">
        <v>1405</v>
      </c>
      <c r="G2253" t="s">
        <v>23</v>
      </c>
      <c r="H2253" t="s">
        <v>24</v>
      </c>
      <c r="I2253" t="s">
        <v>17</v>
      </c>
      <c r="J2253">
        <v>0</v>
      </c>
      <c r="K2253" s="2">
        <f>MOD(NYR_Tbl[[#This Row],[tweet_created]],1)</f>
        <v>0.41597222222480923</v>
      </c>
      <c r="L2253" s="2">
        <f>MROUND(NYR_Tbl[[#This Row],[Time]],60/24/60)</f>
        <v>0.41666666666666663</v>
      </c>
      <c r="M2253" s="3">
        <f>INT(NYR_Tbl[[#This Row],[tweet_created]])</f>
        <v>42004</v>
      </c>
      <c r="N2253">
        <f>DAY(NYR_Tbl[[#This Row],[Date]])</f>
        <v>31</v>
      </c>
      <c r="O2253" s="4">
        <f>IF(NYR_Tbl[[#This Row],[retweet_count]]="",1,NYR_Tbl[[#This Row],[retweet_count]])</f>
        <v>0</v>
      </c>
    </row>
    <row r="2254" spans="1:15" x14ac:dyDescent="0.25">
      <c r="A2254" s="1">
        <v>42004.417361111111</v>
      </c>
      <c r="B2254" t="s">
        <v>3805</v>
      </c>
      <c r="C2254" t="s">
        <v>11</v>
      </c>
      <c r="D2254" t="s">
        <v>66</v>
      </c>
      <c r="E2254" t="s">
        <v>1389</v>
      </c>
      <c r="F2254" t="s">
        <v>63</v>
      </c>
      <c r="G2254" t="s">
        <v>49</v>
      </c>
      <c r="H2254" t="s">
        <v>24</v>
      </c>
      <c r="I2254" t="s">
        <v>17</v>
      </c>
      <c r="J2254">
        <v>0</v>
      </c>
      <c r="K2254" s="2">
        <f>MOD(NYR_Tbl[[#This Row],[tweet_created]],1)</f>
        <v>0.41736111111094942</v>
      </c>
      <c r="L2254" s="2">
        <f>MROUND(NYR_Tbl[[#This Row],[Time]],60/24/60)</f>
        <v>0.41666666666666663</v>
      </c>
      <c r="M2254" s="3">
        <f>INT(NYR_Tbl[[#This Row],[tweet_created]])</f>
        <v>42004</v>
      </c>
      <c r="N2254">
        <f>DAY(NYR_Tbl[[#This Row],[Date]])</f>
        <v>31</v>
      </c>
      <c r="O2254" s="4">
        <f>IF(NYR_Tbl[[#This Row],[retweet_count]]="",1,NYR_Tbl[[#This Row],[retweet_count]])</f>
        <v>0</v>
      </c>
    </row>
    <row r="2255" spans="1:15" x14ac:dyDescent="0.25">
      <c r="A2255" s="1">
        <v>42004.417361111111</v>
      </c>
      <c r="B2255" t="s">
        <v>3806</v>
      </c>
      <c r="C2255" t="s">
        <v>114</v>
      </c>
      <c r="D2255" t="s">
        <v>35</v>
      </c>
      <c r="E2255" t="s">
        <v>3807</v>
      </c>
      <c r="F2255" t="s">
        <v>220</v>
      </c>
      <c r="G2255" t="s">
        <v>23</v>
      </c>
      <c r="H2255" t="s">
        <v>93</v>
      </c>
      <c r="I2255" t="s">
        <v>38</v>
      </c>
      <c r="J2255">
        <v>0</v>
      </c>
      <c r="K2255" s="2">
        <f>MOD(NYR_Tbl[[#This Row],[tweet_created]],1)</f>
        <v>0.41736111111094942</v>
      </c>
      <c r="L2255" s="2">
        <f>MROUND(NYR_Tbl[[#This Row],[Time]],60/24/60)</f>
        <v>0.41666666666666663</v>
      </c>
      <c r="M2255" s="3">
        <f>INT(NYR_Tbl[[#This Row],[tweet_created]])</f>
        <v>42004</v>
      </c>
      <c r="N2255">
        <f>DAY(NYR_Tbl[[#This Row],[Date]])</f>
        <v>31</v>
      </c>
      <c r="O2255" s="4">
        <f>IF(NYR_Tbl[[#This Row],[retweet_count]]="",1,NYR_Tbl[[#This Row],[retweet_count]])</f>
        <v>0</v>
      </c>
    </row>
    <row r="2256" spans="1:15" x14ac:dyDescent="0.25">
      <c r="A2256" s="1">
        <v>42004.417361111111</v>
      </c>
      <c r="B2256" t="s">
        <v>3808</v>
      </c>
      <c r="C2256" t="s">
        <v>139</v>
      </c>
      <c r="D2256" t="s">
        <v>458</v>
      </c>
      <c r="E2256" t="s">
        <v>3809</v>
      </c>
      <c r="F2256" t="s">
        <v>4162</v>
      </c>
      <c r="G2256" t="s">
        <v>15</v>
      </c>
      <c r="H2256" t="s">
        <v>16</v>
      </c>
      <c r="I2256" t="s">
        <v>17</v>
      </c>
      <c r="J2256">
        <v>0</v>
      </c>
      <c r="K2256" s="2">
        <f>MOD(NYR_Tbl[[#This Row],[tweet_created]],1)</f>
        <v>0.41736111111094942</v>
      </c>
      <c r="L2256" s="2">
        <f>MROUND(NYR_Tbl[[#This Row],[Time]],60/24/60)</f>
        <v>0.41666666666666663</v>
      </c>
      <c r="M2256" s="3">
        <f>INT(NYR_Tbl[[#This Row],[tweet_created]])</f>
        <v>42004</v>
      </c>
      <c r="N2256">
        <f>DAY(NYR_Tbl[[#This Row],[Date]])</f>
        <v>31</v>
      </c>
      <c r="O2256" s="4">
        <f>IF(NYR_Tbl[[#This Row],[retweet_count]]="",1,NYR_Tbl[[#This Row],[retweet_count]])</f>
        <v>0</v>
      </c>
    </row>
    <row r="2257" spans="1:15" x14ac:dyDescent="0.25">
      <c r="A2257" s="1">
        <v>42004.417361111111</v>
      </c>
      <c r="B2257" t="s">
        <v>3810</v>
      </c>
      <c r="C2257" t="s">
        <v>75</v>
      </c>
      <c r="D2257" t="s">
        <v>35</v>
      </c>
      <c r="E2257" t="s">
        <v>270</v>
      </c>
      <c r="F2257" t="s">
        <v>270</v>
      </c>
      <c r="G2257" t="s">
        <v>23</v>
      </c>
      <c r="H2257" t="s">
        <v>24</v>
      </c>
      <c r="I2257" t="s">
        <v>17</v>
      </c>
      <c r="J2257">
        <v>0</v>
      </c>
      <c r="K2257" s="2">
        <f>MOD(NYR_Tbl[[#This Row],[tweet_created]],1)</f>
        <v>0.41736111111094942</v>
      </c>
      <c r="L2257" s="2">
        <f>MROUND(NYR_Tbl[[#This Row],[Time]],60/24/60)</f>
        <v>0.41666666666666663</v>
      </c>
      <c r="M2257" s="3">
        <f>INT(NYR_Tbl[[#This Row],[tweet_created]])</f>
        <v>42004</v>
      </c>
      <c r="N2257">
        <f>DAY(NYR_Tbl[[#This Row],[Date]])</f>
        <v>31</v>
      </c>
      <c r="O2257" s="4">
        <f>IF(NYR_Tbl[[#This Row],[retweet_count]]="",1,NYR_Tbl[[#This Row],[retweet_count]])</f>
        <v>0</v>
      </c>
    </row>
    <row r="2258" spans="1:15" x14ac:dyDescent="0.25">
      <c r="A2258" s="1">
        <v>42004.418749999997</v>
      </c>
      <c r="B2258" t="s">
        <v>3811</v>
      </c>
      <c r="C2258" t="s">
        <v>11</v>
      </c>
      <c r="D2258" t="s">
        <v>12</v>
      </c>
      <c r="E2258" t="s">
        <v>1389</v>
      </c>
      <c r="F2258" t="s">
        <v>63</v>
      </c>
      <c r="G2258" t="s">
        <v>49</v>
      </c>
      <c r="H2258" t="s">
        <v>24</v>
      </c>
      <c r="I2258" t="s">
        <v>17</v>
      </c>
      <c r="J2258">
        <v>0</v>
      </c>
      <c r="K2258" s="2">
        <f>MOD(NYR_Tbl[[#This Row],[tweet_created]],1)</f>
        <v>0.41874999999708962</v>
      </c>
      <c r="L2258" s="2">
        <f>MROUND(NYR_Tbl[[#This Row],[Time]],60/24/60)</f>
        <v>0.41666666666666663</v>
      </c>
      <c r="M2258" s="3">
        <f>INT(NYR_Tbl[[#This Row],[tweet_created]])</f>
        <v>42004</v>
      </c>
      <c r="N2258">
        <f>DAY(NYR_Tbl[[#This Row],[Date]])</f>
        <v>31</v>
      </c>
      <c r="O2258" s="4">
        <f>IF(NYR_Tbl[[#This Row],[retweet_count]]="",1,NYR_Tbl[[#This Row],[retweet_count]])</f>
        <v>0</v>
      </c>
    </row>
    <row r="2259" spans="1:15" x14ac:dyDescent="0.25">
      <c r="A2259" s="1">
        <v>42004.419444444444</v>
      </c>
      <c r="B2259" t="s">
        <v>3812</v>
      </c>
      <c r="C2259" t="s">
        <v>11</v>
      </c>
      <c r="D2259" t="s">
        <v>210</v>
      </c>
      <c r="E2259" t="s">
        <v>3813</v>
      </c>
      <c r="F2259" t="s">
        <v>745</v>
      </c>
      <c r="G2259" t="s">
        <v>15</v>
      </c>
      <c r="H2259" t="s">
        <v>16</v>
      </c>
      <c r="I2259" t="s">
        <v>38</v>
      </c>
      <c r="J2259">
        <v>0</v>
      </c>
      <c r="K2259" s="2">
        <f>MOD(NYR_Tbl[[#This Row],[tweet_created]],1)</f>
        <v>0.41944444444379769</v>
      </c>
      <c r="L2259" s="2">
        <f>MROUND(NYR_Tbl[[#This Row],[Time]],60/24/60)</f>
        <v>0.41666666666666663</v>
      </c>
      <c r="M2259" s="3">
        <f>INT(NYR_Tbl[[#This Row],[tweet_created]])</f>
        <v>42004</v>
      </c>
      <c r="N2259">
        <f>DAY(NYR_Tbl[[#This Row],[Date]])</f>
        <v>31</v>
      </c>
      <c r="O2259" s="4">
        <f>IF(NYR_Tbl[[#This Row],[retweet_count]]="",1,NYR_Tbl[[#This Row],[retweet_count]])</f>
        <v>0</v>
      </c>
    </row>
    <row r="2260" spans="1:15" x14ac:dyDescent="0.25">
      <c r="A2260" s="1">
        <v>42004.419444444444</v>
      </c>
      <c r="B2260" t="s">
        <v>3814</v>
      </c>
      <c r="C2260" t="s">
        <v>26</v>
      </c>
      <c r="D2260" t="s">
        <v>106</v>
      </c>
      <c r="E2260" t="s">
        <v>1874</v>
      </c>
      <c r="F2260" t="s">
        <v>133</v>
      </c>
      <c r="G2260" t="s">
        <v>23</v>
      </c>
      <c r="H2260" t="s">
        <v>24</v>
      </c>
      <c r="I2260" t="s">
        <v>17</v>
      </c>
      <c r="J2260">
        <v>0</v>
      </c>
      <c r="K2260" s="2">
        <f>MOD(NYR_Tbl[[#This Row],[tweet_created]],1)</f>
        <v>0.41944444444379769</v>
      </c>
      <c r="L2260" s="2">
        <f>MROUND(NYR_Tbl[[#This Row],[Time]],60/24/60)</f>
        <v>0.41666666666666663</v>
      </c>
      <c r="M2260" s="3">
        <f>INT(NYR_Tbl[[#This Row],[tweet_created]])</f>
        <v>42004</v>
      </c>
      <c r="N2260">
        <f>DAY(NYR_Tbl[[#This Row],[Date]])</f>
        <v>31</v>
      </c>
      <c r="O2260" s="4">
        <f>IF(NYR_Tbl[[#This Row],[retweet_count]]="",1,NYR_Tbl[[#This Row],[retweet_count]])</f>
        <v>0</v>
      </c>
    </row>
    <row r="2261" spans="1:15" x14ac:dyDescent="0.25">
      <c r="A2261" s="1">
        <v>42004.420138888891</v>
      </c>
      <c r="B2261" t="s">
        <v>3815</v>
      </c>
      <c r="C2261" t="s">
        <v>26</v>
      </c>
      <c r="D2261" t="s">
        <v>519</v>
      </c>
      <c r="E2261" t="s">
        <v>3816</v>
      </c>
      <c r="F2261" t="s">
        <v>745</v>
      </c>
      <c r="G2261" t="s">
        <v>15</v>
      </c>
      <c r="H2261" t="s">
        <v>16</v>
      </c>
      <c r="I2261" t="s">
        <v>38</v>
      </c>
      <c r="J2261">
        <v>0</v>
      </c>
      <c r="K2261" s="2">
        <f>MOD(NYR_Tbl[[#This Row],[tweet_created]],1)</f>
        <v>0.42013888889050577</v>
      </c>
      <c r="L2261" s="2">
        <f>MROUND(NYR_Tbl[[#This Row],[Time]],60/24/60)</f>
        <v>0.41666666666666663</v>
      </c>
      <c r="M2261" s="3">
        <f>INT(NYR_Tbl[[#This Row],[tweet_created]])</f>
        <v>42004</v>
      </c>
      <c r="N2261">
        <f>DAY(NYR_Tbl[[#This Row],[Date]])</f>
        <v>31</v>
      </c>
      <c r="O2261" s="4">
        <f>IF(NYR_Tbl[[#This Row],[retweet_count]]="",1,NYR_Tbl[[#This Row],[retweet_count]])</f>
        <v>0</v>
      </c>
    </row>
    <row r="2262" spans="1:15" x14ac:dyDescent="0.25">
      <c r="A2262" s="1">
        <v>42004.42083333333</v>
      </c>
      <c r="B2262" t="s">
        <v>3817</v>
      </c>
      <c r="C2262" t="s">
        <v>11</v>
      </c>
      <c r="D2262" t="s">
        <v>66</v>
      </c>
      <c r="E2262" t="s">
        <v>237</v>
      </c>
      <c r="F2262" t="s">
        <v>1480</v>
      </c>
      <c r="G2262" t="s">
        <v>43</v>
      </c>
      <c r="H2262" t="s">
        <v>82</v>
      </c>
      <c r="I2262" t="s">
        <v>38</v>
      </c>
      <c r="J2262">
        <v>0</v>
      </c>
      <c r="K2262" s="2">
        <f>MOD(NYR_Tbl[[#This Row],[tweet_created]],1)</f>
        <v>0.42083333332993789</v>
      </c>
      <c r="L2262" s="2">
        <f>MROUND(NYR_Tbl[[#This Row],[Time]],60/24/60)</f>
        <v>0.41666666666666663</v>
      </c>
      <c r="M2262" s="3">
        <f>INT(NYR_Tbl[[#This Row],[tweet_created]])</f>
        <v>42004</v>
      </c>
      <c r="N2262">
        <f>DAY(NYR_Tbl[[#This Row],[Date]])</f>
        <v>31</v>
      </c>
      <c r="O2262" s="4">
        <f>IF(NYR_Tbl[[#This Row],[retweet_count]]="",1,NYR_Tbl[[#This Row],[retweet_count]])</f>
        <v>0</v>
      </c>
    </row>
    <row r="2263" spans="1:15" x14ac:dyDescent="0.25">
      <c r="A2263" s="1">
        <v>42004.42083333333</v>
      </c>
      <c r="B2263" t="s">
        <v>3818</v>
      </c>
      <c r="C2263" t="s">
        <v>19</v>
      </c>
      <c r="D2263" t="s">
        <v>20</v>
      </c>
      <c r="E2263" t="s">
        <v>3819</v>
      </c>
      <c r="F2263" t="s">
        <v>270</v>
      </c>
      <c r="G2263" t="s">
        <v>23</v>
      </c>
      <c r="H2263" t="s">
        <v>24</v>
      </c>
      <c r="I2263" t="s">
        <v>38</v>
      </c>
      <c r="J2263">
        <v>1</v>
      </c>
      <c r="K2263" s="2">
        <f>MOD(NYR_Tbl[[#This Row],[tweet_created]],1)</f>
        <v>0.42083333332993789</v>
      </c>
      <c r="L2263" s="2">
        <f>MROUND(NYR_Tbl[[#This Row],[Time]],60/24/60)</f>
        <v>0.41666666666666663</v>
      </c>
      <c r="M2263" s="3">
        <f>INT(NYR_Tbl[[#This Row],[tweet_created]])</f>
        <v>42004</v>
      </c>
      <c r="N2263">
        <f>DAY(NYR_Tbl[[#This Row],[Date]])</f>
        <v>31</v>
      </c>
      <c r="O2263" s="4">
        <f>IF(NYR_Tbl[[#This Row],[retweet_count]]="",1,NYR_Tbl[[#This Row],[retweet_count]])</f>
        <v>1</v>
      </c>
    </row>
    <row r="2264" spans="1:15" x14ac:dyDescent="0.25">
      <c r="A2264" s="1">
        <v>42004.421527777777</v>
      </c>
      <c r="B2264" t="s">
        <v>3820</v>
      </c>
      <c r="C2264" t="s">
        <v>11</v>
      </c>
      <c r="D2264" t="s">
        <v>1105</v>
      </c>
      <c r="E2264" t="s">
        <v>1535</v>
      </c>
      <c r="F2264" t="s">
        <v>1535</v>
      </c>
      <c r="G2264" t="s">
        <v>15</v>
      </c>
      <c r="H2264" t="s">
        <v>82</v>
      </c>
      <c r="I2264" t="s">
        <v>17</v>
      </c>
      <c r="J2264">
        <v>0</v>
      </c>
      <c r="K2264" s="2">
        <f>MOD(NYR_Tbl[[#This Row],[tweet_created]],1)</f>
        <v>0.42152777777664596</v>
      </c>
      <c r="L2264" s="2">
        <f>MROUND(NYR_Tbl[[#This Row],[Time]],60/24/60)</f>
        <v>0.41666666666666663</v>
      </c>
      <c r="M2264" s="3">
        <f>INT(NYR_Tbl[[#This Row],[tweet_created]])</f>
        <v>42004</v>
      </c>
      <c r="N2264">
        <f>DAY(NYR_Tbl[[#This Row],[Date]])</f>
        <v>31</v>
      </c>
      <c r="O2264" s="4">
        <f>IF(NYR_Tbl[[#This Row],[retweet_count]]="",1,NYR_Tbl[[#This Row],[retweet_count]])</f>
        <v>0</v>
      </c>
    </row>
    <row r="2265" spans="1:15" x14ac:dyDescent="0.25">
      <c r="A2265" s="1">
        <v>42004.422222222223</v>
      </c>
      <c r="B2265" t="s">
        <v>3821</v>
      </c>
      <c r="C2265" t="s">
        <v>26</v>
      </c>
      <c r="D2265" t="s">
        <v>250</v>
      </c>
      <c r="E2265" t="s">
        <v>1487</v>
      </c>
      <c r="F2265" t="s">
        <v>7563</v>
      </c>
      <c r="G2265" t="s">
        <v>49</v>
      </c>
      <c r="I2265" t="s">
        <v>17</v>
      </c>
      <c r="J2265">
        <v>0</v>
      </c>
      <c r="K2265" s="2">
        <f>MOD(NYR_Tbl[[#This Row],[tweet_created]],1)</f>
        <v>0.42222222222335404</v>
      </c>
      <c r="L2265" s="2">
        <f>MROUND(NYR_Tbl[[#This Row],[Time]],60/24/60)</f>
        <v>0.41666666666666663</v>
      </c>
      <c r="M2265" s="3">
        <f>INT(NYR_Tbl[[#This Row],[tweet_created]])</f>
        <v>42004</v>
      </c>
      <c r="N2265">
        <f>DAY(NYR_Tbl[[#This Row],[Date]])</f>
        <v>31</v>
      </c>
      <c r="O2265" s="4">
        <f>IF(NYR_Tbl[[#This Row],[retweet_count]]="",1,NYR_Tbl[[#This Row],[retweet_count]])</f>
        <v>0</v>
      </c>
    </row>
    <row r="2266" spans="1:15" x14ac:dyDescent="0.25">
      <c r="A2266" s="1">
        <v>42004.422222222223</v>
      </c>
      <c r="B2266" t="s">
        <v>3822</v>
      </c>
      <c r="C2266" t="s">
        <v>26</v>
      </c>
      <c r="D2266" t="s">
        <v>27</v>
      </c>
      <c r="E2266" t="s">
        <v>3823</v>
      </c>
      <c r="F2266" t="s">
        <v>220</v>
      </c>
      <c r="G2266" t="s">
        <v>23</v>
      </c>
      <c r="H2266" t="s">
        <v>93</v>
      </c>
      <c r="I2266" t="s">
        <v>17</v>
      </c>
      <c r="J2266">
        <v>3</v>
      </c>
      <c r="K2266" s="2">
        <f>MOD(NYR_Tbl[[#This Row],[tweet_created]],1)</f>
        <v>0.42222222222335404</v>
      </c>
      <c r="L2266" s="2">
        <f>MROUND(NYR_Tbl[[#This Row],[Time]],60/24/60)</f>
        <v>0.41666666666666663</v>
      </c>
      <c r="M2266" s="3">
        <f>INT(NYR_Tbl[[#This Row],[tweet_created]])</f>
        <v>42004</v>
      </c>
      <c r="N2266">
        <f>DAY(NYR_Tbl[[#This Row],[Date]])</f>
        <v>31</v>
      </c>
      <c r="O2266" s="4">
        <f>IF(NYR_Tbl[[#This Row],[retweet_count]]="",1,NYR_Tbl[[#This Row],[retweet_count]])</f>
        <v>3</v>
      </c>
    </row>
    <row r="2267" spans="1:15" x14ac:dyDescent="0.25">
      <c r="A2267" s="1">
        <v>42004.42291666667</v>
      </c>
      <c r="B2267" t="s">
        <v>3824</v>
      </c>
      <c r="C2267" t="s">
        <v>114</v>
      </c>
      <c r="D2267" t="s">
        <v>606</v>
      </c>
      <c r="E2267" t="s">
        <v>1487</v>
      </c>
      <c r="F2267" t="s">
        <v>7563</v>
      </c>
      <c r="G2267" t="s">
        <v>49</v>
      </c>
      <c r="I2267" t="s">
        <v>17</v>
      </c>
      <c r="J2267">
        <v>0</v>
      </c>
      <c r="K2267" s="2">
        <f>MOD(NYR_Tbl[[#This Row],[tweet_created]],1)</f>
        <v>0.42291666667006211</v>
      </c>
      <c r="L2267" s="2">
        <f>MROUND(NYR_Tbl[[#This Row],[Time]],60/24/60)</f>
        <v>0.41666666666666663</v>
      </c>
      <c r="M2267" s="3">
        <f>INT(NYR_Tbl[[#This Row],[tweet_created]])</f>
        <v>42004</v>
      </c>
      <c r="N2267">
        <f>DAY(NYR_Tbl[[#This Row],[Date]])</f>
        <v>31</v>
      </c>
      <c r="O2267" s="4">
        <f>IF(NYR_Tbl[[#This Row],[retweet_count]]="",1,NYR_Tbl[[#This Row],[retweet_count]])</f>
        <v>0</v>
      </c>
    </row>
    <row r="2268" spans="1:15" x14ac:dyDescent="0.25">
      <c r="A2268" s="1">
        <v>42004.42291666667</v>
      </c>
      <c r="B2268" t="s">
        <v>3825</v>
      </c>
      <c r="C2268" t="s">
        <v>61</v>
      </c>
      <c r="D2268" t="s">
        <v>62</v>
      </c>
      <c r="E2268" t="s">
        <v>3826</v>
      </c>
      <c r="F2268" t="s">
        <v>1352</v>
      </c>
      <c r="G2268" t="s">
        <v>23</v>
      </c>
      <c r="H2268" t="s">
        <v>82</v>
      </c>
      <c r="I2268" t="s">
        <v>38</v>
      </c>
      <c r="J2268">
        <v>0</v>
      </c>
      <c r="K2268" s="2">
        <f>MOD(NYR_Tbl[[#This Row],[tweet_created]],1)</f>
        <v>0.42291666667006211</v>
      </c>
      <c r="L2268" s="2">
        <f>MROUND(NYR_Tbl[[#This Row],[Time]],60/24/60)</f>
        <v>0.41666666666666663</v>
      </c>
      <c r="M2268" s="3">
        <f>INT(NYR_Tbl[[#This Row],[tweet_created]])</f>
        <v>42004</v>
      </c>
      <c r="N2268">
        <f>DAY(NYR_Tbl[[#This Row],[Date]])</f>
        <v>31</v>
      </c>
      <c r="O2268" s="4">
        <f>IF(NYR_Tbl[[#This Row],[retweet_count]]="",1,NYR_Tbl[[#This Row],[retweet_count]])</f>
        <v>0</v>
      </c>
    </row>
    <row r="2269" spans="1:15" x14ac:dyDescent="0.25">
      <c r="A2269" s="1">
        <v>42004.423611111109</v>
      </c>
      <c r="B2269" t="s">
        <v>3827</v>
      </c>
      <c r="C2269" t="s">
        <v>11</v>
      </c>
      <c r="D2269" t="s">
        <v>210</v>
      </c>
      <c r="E2269" t="s">
        <v>353</v>
      </c>
      <c r="F2269" t="s">
        <v>731</v>
      </c>
      <c r="G2269" t="s">
        <v>43</v>
      </c>
      <c r="H2269" t="s">
        <v>82</v>
      </c>
      <c r="I2269" t="s">
        <v>38</v>
      </c>
      <c r="J2269">
        <v>0</v>
      </c>
      <c r="K2269" s="2">
        <f>MOD(NYR_Tbl[[#This Row],[tweet_created]],1)</f>
        <v>0.42361111110949423</v>
      </c>
      <c r="L2269" s="2">
        <f>MROUND(NYR_Tbl[[#This Row],[Time]],60/24/60)</f>
        <v>0.41666666666666663</v>
      </c>
      <c r="M2269" s="3">
        <f>INT(NYR_Tbl[[#This Row],[tweet_created]])</f>
        <v>42004</v>
      </c>
      <c r="N2269">
        <f>DAY(NYR_Tbl[[#This Row],[Date]])</f>
        <v>31</v>
      </c>
      <c r="O2269" s="4">
        <f>IF(NYR_Tbl[[#This Row],[retweet_count]]="",1,NYR_Tbl[[#This Row],[retweet_count]])</f>
        <v>0</v>
      </c>
    </row>
    <row r="2270" spans="1:15" x14ac:dyDescent="0.25">
      <c r="A2270" s="1">
        <v>42004.424305555556</v>
      </c>
      <c r="B2270" t="s">
        <v>3828</v>
      </c>
      <c r="C2270" t="s">
        <v>26</v>
      </c>
      <c r="D2270" t="s">
        <v>35</v>
      </c>
      <c r="E2270" t="s">
        <v>3829</v>
      </c>
      <c r="F2270" t="s">
        <v>838</v>
      </c>
      <c r="G2270" t="s">
        <v>23</v>
      </c>
      <c r="H2270" t="s">
        <v>3830</v>
      </c>
      <c r="I2270" t="s">
        <v>17</v>
      </c>
      <c r="J2270">
        <v>11</v>
      </c>
      <c r="K2270" s="2">
        <f>MOD(NYR_Tbl[[#This Row],[tweet_created]],1)</f>
        <v>0.42430555555620231</v>
      </c>
      <c r="L2270" s="2">
        <f>MROUND(NYR_Tbl[[#This Row],[Time]],60/24/60)</f>
        <v>0.41666666666666663</v>
      </c>
      <c r="M2270" s="3">
        <f>INT(NYR_Tbl[[#This Row],[tweet_created]])</f>
        <v>42004</v>
      </c>
      <c r="N2270">
        <f>DAY(NYR_Tbl[[#This Row],[Date]])</f>
        <v>31</v>
      </c>
      <c r="O2270" s="4">
        <f>IF(NYR_Tbl[[#This Row],[retweet_count]]="",1,NYR_Tbl[[#This Row],[retweet_count]])</f>
        <v>11</v>
      </c>
    </row>
    <row r="2271" spans="1:15" x14ac:dyDescent="0.25">
      <c r="A2271" s="1">
        <v>42004.425000000003</v>
      </c>
      <c r="B2271" t="s">
        <v>3831</v>
      </c>
      <c r="C2271" t="s">
        <v>26</v>
      </c>
      <c r="D2271" t="s">
        <v>284</v>
      </c>
      <c r="E2271" t="s">
        <v>3832</v>
      </c>
      <c r="F2271" t="s">
        <v>63</v>
      </c>
      <c r="G2271" t="s">
        <v>49</v>
      </c>
      <c r="H2271" t="s">
        <v>24</v>
      </c>
      <c r="I2271" t="s">
        <v>17</v>
      </c>
      <c r="J2271">
        <v>0</v>
      </c>
      <c r="K2271" s="2">
        <f>MOD(NYR_Tbl[[#This Row],[tweet_created]],1)</f>
        <v>0.42500000000291038</v>
      </c>
      <c r="L2271" s="2">
        <f>MROUND(NYR_Tbl[[#This Row],[Time]],60/24/60)</f>
        <v>0.41666666666666663</v>
      </c>
      <c r="M2271" s="3">
        <f>INT(NYR_Tbl[[#This Row],[tweet_created]])</f>
        <v>42004</v>
      </c>
      <c r="N2271">
        <f>DAY(NYR_Tbl[[#This Row],[Date]])</f>
        <v>31</v>
      </c>
      <c r="O2271" s="4">
        <f>IF(NYR_Tbl[[#This Row],[retweet_count]]="",1,NYR_Tbl[[#This Row],[retweet_count]])</f>
        <v>0</v>
      </c>
    </row>
    <row r="2272" spans="1:15" x14ac:dyDescent="0.25">
      <c r="A2272" s="1">
        <v>42004.425000000003</v>
      </c>
      <c r="B2272" t="s">
        <v>3833</v>
      </c>
      <c r="C2272" t="s">
        <v>26</v>
      </c>
      <c r="D2272" t="s">
        <v>432</v>
      </c>
      <c r="E2272" t="s">
        <v>3834</v>
      </c>
      <c r="F2272" t="s">
        <v>7563</v>
      </c>
      <c r="G2272" t="s">
        <v>49</v>
      </c>
      <c r="I2272" t="s">
        <v>17</v>
      </c>
      <c r="J2272">
        <v>0</v>
      </c>
      <c r="K2272" s="2">
        <f>MOD(NYR_Tbl[[#This Row],[tweet_created]],1)</f>
        <v>0.42500000000291038</v>
      </c>
      <c r="L2272" s="2">
        <f>MROUND(NYR_Tbl[[#This Row],[Time]],60/24/60)</f>
        <v>0.41666666666666663</v>
      </c>
      <c r="M2272" s="3">
        <f>INT(NYR_Tbl[[#This Row],[tweet_created]])</f>
        <v>42004</v>
      </c>
      <c r="N2272">
        <f>DAY(NYR_Tbl[[#This Row],[Date]])</f>
        <v>31</v>
      </c>
      <c r="O2272" s="4">
        <f>IF(NYR_Tbl[[#This Row],[retweet_count]]="",1,NYR_Tbl[[#This Row],[retweet_count]])</f>
        <v>0</v>
      </c>
    </row>
    <row r="2273" spans="1:15" x14ac:dyDescent="0.25">
      <c r="A2273" s="1">
        <v>42004.425000000003</v>
      </c>
      <c r="B2273" t="s">
        <v>3835</v>
      </c>
      <c r="C2273" t="s">
        <v>11</v>
      </c>
      <c r="D2273" t="s">
        <v>66</v>
      </c>
      <c r="E2273" t="s">
        <v>405</v>
      </c>
      <c r="F2273" t="s">
        <v>745</v>
      </c>
      <c r="G2273" t="s">
        <v>15</v>
      </c>
      <c r="I2273" t="s">
        <v>17</v>
      </c>
      <c r="J2273">
        <v>0</v>
      </c>
      <c r="K2273" s="2">
        <f>MOD(NYR_Tbl[[#This Row],[tweet_created]],1)</f>
        <v>0.42500000000291038</v>
      </c>
      <c r="L2273" s="2">
        <f>MROUND(NYR_Tbl[[#This Row],[Time]],60/24/60)</f>
        <v>0.41666666666666663</v>
      </c>
      <c r="M2273" s="3">
        <f>INT(NYR_Tbl[[#This Row],[tweet_created]])</f>
        <v>42004</v>
      </c>
      <c r="N2273">
        <f>DAY(NYR_Tbl[[#This Row],[Date]])</f>
        <v>31</v>
      </c>
      <c r="O2273" s="4">
        <f>IF(NYR_Tbl[[#This Row],[retweet_count]]="",1,NYR_Tbl[[#This Row],[retweet_count]])</f>
        <v>0</v>
      </c>
    </row>
    <row r="2274" spans="1:15" x14ac:dyDescent="0.25">
      <c r="A2274" s="1">
        <v>42004.425000000003</v>
      </c>
      <c r="B2274" t="s">
        <v>3836</v>
      </c>
      <c r="C2274" t="s">
        <v>26</v>
      </c>
      <c r="D2274" t="s">
        <v>46</v>
      </c>
      <c r="E2274" t="s">
        <v>3837</v>
      </c>
      <c r="F2274" t="s">
        <v>63</v>
      </c>
      <c r="G2274" t="s">
        <v>49</v>
      </c>
      <c r="H2274" t="s">
        <v>24</v>
      </c>
      <c r="I2274" t="s">
        <v>17</v>
      </c>
      <c r="J2274">
        <v>0</v>
      </c>
      <c r="K2274" s="2">
        <f>MOD(NYR_Tbl[[#This Row],[tweet_created]],1)</f>
        <v>0.42500000000291038</v>
      </c>
      <c r="L2274" s="2">
        <f>MROUND(NYR_Tbl[[#This Row],[Time]],60/24/60)</f>
        <v>0.41666666666666663</v>
      </c>
      <c r="M2274" s="3">
        <f>INT(NYR_Tbl[[#This Row],[tweet_created]])</f>
        <v>42004</v>
      </c>
      <c r="N2274">
        <f>DAY(NYR_Tbl[[#This Row],[Date]])</f>
        <v>31</v>
      </c>
      <c r="O2274" s="4">
        <f>IF(NYR_Tbl[[#This Row],[retweet_count]]="",1,NYR_Tbl[[#This Row],[retweet_count]])</f>
        <v>0</v>
      </c>
    </row>
    <row r="2275" spans="1:15" x14ac:dyDescent="0.25">
      <c r="A2275" s="1">
        <v>42004.425694444442</v>
      </c>
      <c r="B2275" t="s">
        <v>3838</v>
      </c>
      <c r="C2275" t="s">
        <v>75</v>
      </c>
      <c r="D2275" t="s">
        <v>442</v>
      </c>
      <c r="E2275" t="s">
        <v>395</v>
      </c>
      <c r="F2275" t="s">
        <v>3281</v>
      </c>
      <c r="G2275" t="s">
        <v>43</v>
      </c>
      <c r="H2275" t="s">
        <v>24</v>
      </c>
      <c r="I2275" t="s">
        <v>38</v>
      </c>
      <c r="J2275">
        <v>0</v>
      </c>
      <c r="K2275" s="2">
        <f>MOD(NYR_Tbl[[#This Row],[tweet_created]],1)</f>
        <v>0.4256944444423425</v>
      </c>
      <c r="L2275" s="2">
        <f>MROUND(NYR_Tbl[[#This Row],[Time]],60/24/60)</f>
        <v>0.41666666666666663</v>
      </c>
      <c r="M2275" s="3">
        <f>INT(NYR_Tbl[[#This Row],[tweet_created]])</f>
        <v>42004</v>
      </c>
      <c r="N2275">
        <f>DAY(NYR_Tbl[[#This Row],[Date]])</f>
        <v>31</v>
      </c>
      <c r="O2275" s="4">
        <f>IF(NYR_Tbl[[#This Row],[retweet_count]]="",1,NYR_Tbl[[#This Row],[retweet_count]])</f>
        <v>0</v>
      </c>
    </row>
    <row r="2276" spans="1:15" x14ac:dyDescent="0.25">
      <c r="A2276" s="1">
        <v>42004.425694444442</v>
      </c>
      <c r="B2276" t="s">
        <v>3839</v>
      </c>
      <c r="C2276" t="s">
        <v>11</v>
      </c>
      <c r="D2276" t="s">
        <v>210</v>
      </c>
      <c r="E2276" t="s">
        <v>159</v>
      </c>
      <c r="F2276" t="s">
        <v>460</v>
      </c>
      <c r="G2276" t="s">
        <v>43</v>
      </c>
      <c r="H2276" t="s">
        <v>82</v>
      </c>
      <c r="I2276" t="s">
        <v>17</v>
      </c>
      <c r="J2276">
        <v>0</v>
      </c>
      <c r="K2276" s="2">
        <f>MOD(NYR_Tbl[[#This Row],[tweet_created]],1)</f>
        <v>0.4256944444423425</v>
      </c>
      <c r="L2276" s="2">
        <f>MROUND(NYR_Tbl[[#This Row],[Time]],60/24/60)</f>
        <v>0.41666666666666663</v>
      </c>
      <c r="M2276" s="3">
        <f>INT(NYR_Tbl[[#This Row],[tweet_created]])</f>
        <v>42004</v>
      </c>
      <c r="N2276">
        <f>DAY(NYR_Tbl[[#This Row],[Date]])</f>
        <v>31</v>
      </c>
      <c r="O2276" s="4">
        <f>IF(NYR_Tbl[[#This Row],[retweet_count]]="",1,NYR_Tbl[[#This Row],[retweet_count]])</f>
        <v>0</v>
      </c>
    </row>
    <row r="2277" spans="1:15" x14ac:dyDescent="0.25">
      <c r="A2277" s="1">
        <v>42004.425694444442</v>
      </c>
      <c r="B2277" t="s">
        <v>3840</v>
      </c>
      <c r="C2277" t="s">
        <v>139</v>
      </c>
      <c r="D2277" t="s">
        <v>1927</v>
      </c>
      <c r="E2277" t="s">
        <v>237</v>
      </c>
      <c r="F2277" t="s">
        <v>1480</v>
      </c>
      <c r="G2277" t="s">
        <v>43</v>
      </c>
      <c r="H2277" t="s">
        <v>130</v>
      </c>
      <c r="I2277" t="s">
        <v>38</v>
      </c>
      <c r="J2277">
        <v>0</v>
      </c>
      <c r="K2277" s="2">
        <f>MOD(NYR_Tbl[[#This Row],[tweet_created]],1)</f>
        <v>0.4256944444423425</v>
      </c>
      <c r="L2277" s="2">
        <f>MROUND(NYR_Tbl[[#This Row],[Time]],60/24/60)</f>
        <v>0.41666666666666663</v>
      </c>
      <c r="M2277" s="3">
        <f>INT(NYR_Tbl[[#This Row],[tweet_created]])</f>
        <v>42004</v>
      </c>
      <c r="N2277">
        <f>DAY(NYR_Tbl[[#This Row],[Date]])</f>
        <v>31</v>
      </c>
      <c r="O2277" s="4">
        <f>IF(NYR_Tbl[[#This Row],[retweet_count]]="",1,NYR_Tbl[[#This Row],[retweet_count]])</f>
        <v>0</v>
      </c>
    </row>
    <row r="2278" spans="1:15" x14ac:dyDescent="0.25">
      <c r="A2278" s="1">
        <v>42004.425694444442</v>
      </c>
      <c r="B2278" t="s">
        <v>3841</v>
      </c>
      <c r="C2278" t="s">
        <v>11</v>
      </c>
      <c r="D2278" t="s">
        <v>35</v>
      </c>
      <c r="E2278" t="s">
        <v>3842</v>
      </c>
      <c r="F2278" t="s">
        <v>270</v>
      </c>
      <c r="G2278" t="s">
        <v>23</v>
      </c>
      <c r="I2278" t="s">
        <v>17</v>
      </c>
      <c r="J2278">
        <v>0</v>
      </c>
      <c r="K2278" s="2">
        <f>MOD(NYR_Tbl[[#This Row],[tweet_created]],1)</f>
        <v>0.4256944444423425</v>
      </c>
      <c r="L2278" s="2">
        <f>MROUND(NYR_Tbl[[#This Row],[Time]],60/24/60)</f>
        <v>0.41666666666666663</v>
      </c>
      <c r="M2278" s="3">
        <f>INT(NYR_Tbl[[#This Row],[tweet_created]])</f>
        <v>42004</v>
      </c>
      <c r="N2278">
        <f>DAY(NYR_Tbl[[#This Row],[Date]])</f>
        <v>31</v>
      </c>
      <c r="O2278" s="4">
        <f>IF(NYR_Tbl[[#This Row],[retweet_count]]="",1,NYR_Tbl[[#This Row],[retweet_count]])</f>
        <v>0</v>
      </c>
    </row>
    <row r="2279" spans="1:15" x14ac:dyDescent="0.25">
      <c r="A2279" s="1">
        <v>42004.425694444442</v>
      </c>
      <c r="B2279" t="s">
        <v>3843</v>
      </c>
      <c r="C2279" t="s">
        <v>11</v>
      </c>
      <c r="D2279" t="s">
        <v>210</v>
      </c>
      <c r="E2279" t="s">
        <v>159</v>
      </c>
      <c r="F2279" t="s">
        <v>460</v>
      </c>
      <c r="G2279" t="s">
        <v>43</v>
      </c>
      <c r="H2279" t="s">
        <v>82</v>
      </c>
      <c r="I2279" t="s">
        <v>17</v>
      </c>
      <c r="J2279">
        <v>0</v>
      </c>
      <c r="K2279" s="2">
        <f>MOD(NYR_Tbl[[#This Row],[tweet_created]],1)</f>
        <v>0.4256944444423425</v>
      </c>
      <c r="L2279" s="2">
        <f>MROUND(NYR_Tbl[[#This Row],[Time]],60/24/60)</f>
        <v>0.41666666666666663</v>
      </c>
      <c r="M2279" s="3">
        <f>INT(NYR_Tbl[[#This Row],[tweet_created]])</f>
        <v>42004</v>
      </c>
      <c r="N2279">
        <f>DAY(NYR_Tbl[[#This Row],[Date]])</f>
        <v>31</v>
      </c>
      <c r="O2279" s="4">
        <f>IF(NYR_Tbl[[#This Row],[retweet_count]]="",1,NYR_Tbl[[#This Row],[retweet_count]])</f>
        <v>0</v>
      </c>
    </row>
    <row r="2280" spans="1:15" x14ac:dyDescent="0.25">
      <c r="A2280" s="1">
        <v>42004.426388888889</v>
      </c>
      <c r="B2280" t="s">
        <v>3844</v>
      </c>
      <c r="C2280" t="s">
        <v>75</v>
      </c>
      <c r="D2280" t="s">
        <v>76</v>
      </c>
      <c r="E2280" t="s">
        <v>323</v>
      </c>
      <c r="F2280" t="s">
        <v>3281</v>
      </c>
      <c r="G2280" t="s">
        <v>43</v>
      </c>
      <c r="H2280" t="s">
        <v>82</v>
      </c>
      <c r="I2280" t="s">
        <v>17</v>
      </c>
      <c r="J2280">
        <v>0</v>
      </c>
      <c r="K2280" s="2">
        <f>MOD(NYR_Tbl[[#This Row],[tweet_created]],1)</f>
        <v>0.42638888888905058</v>
      </c>
      <c r="L2280" s="2">
        <f>MROUND(NYR_Tbl[[#This Row],[Time]],60/24/60)</f>
        <v>0.41666666666666663</v>
      </c>
      <c r="M2280" s="3">
        <f>INT(NYR_Tbl[[#This Row],[tweet_created]])</f>
        <v>42004</v>
      </c>
      <c r="N2280">
        <f>DAY(NYR_Tbl[[#This Row],[Date]])</f>
        <v>31</v>
      </c>
      <c r="O2280" s="4">
        <f>IF(NYR_Tbl[[#This Row],[retweet_count]]="",1,NYR_Tbl[[#This Row],[retweet_count]])</f>
        <v>0</v>
      </c>
    </row>
    <row r="2281" spans="1:15" x14ac:dyDescent="0.25">
      <c r="A2281" s="1">
        <v>42004.426388888889</v>
      </c>
      <c r="B2281" t="s">
        <v>3845</v>
      </c>
      <c r="C2281" t="s">
        <v>114</v>
      </c>
      <c r="D2281" t="s">
        <v>739</v>
      </c>
      <c r="E2281" t="s">
        <v>3846</v>
      </c>
      <c r="F2281" t="s">
        <v>2966</v>
      </c>
      <c r="G2281" t="s">
        <v>49</v>
      </c>
      <c r="I2281" t="s">
        <v>17</v>
      </c>
      <c r="J2281">
        <v>0</v>
      </c>
      <c r="K2281" s="2">
        <f>MOD(NYR_Tbl[[#This Row],[tweet_created]],1)</f>
        <v>0.42638888888905058</v>
      </c>
      <c r="L2281" s="2">
        <f>MROUND(NYR_Tbl[[#This Row],[Time]],60/24/60)</f>
        <v>0.41666666666666663</v>
      </c>
      <c r="M2281" s="3">
        <f>INT(NYR_Tbl[[#This Row],[tweet_created]])</f>
        <v>42004</v>
      </c>
      <c r="N2281">
        <f>DAY(NYR_Tbl[[#This Row],[Date]])</f>
        <v>31</v>
      </c>
      <c r="O2281" s="4">
        <f>IF(NYR_Tbl[[#This Row],[retweet_count]]="",1,NYR_Tbl[[#This Row],[retweet_count]])</f>
        <v>0</v>
      </c>
    </row>
    <row r="2282" spans="1:15" x14ac:dyDescent="0.25">
      <c r="A2282" s="1">
        <v>42004.427083333336</v>
      </c>
      <c r="B2282" t="s">
        <v>3847</v>
      </c>
      <c r="C2282" t="s">
        <v>114</v>
      </c>
      <c r="D2282" t="s">
        <v>391</v>
      </c>
      <c r="E2282" t="s">
        <v>3848</v>
      </c>
      <c r="F2282" t="s">
        <v>220</v>
      </c>
      <c r="G2282" t="s">
        <v>23</v>
      </c>
      <c r="I2282" t="s">
        <v>38</v>
      </c>
      <c r="J2282">
        <v>0</v>
      </c>
      <c r="K2282" s="2">
        <f>MOD(NYR_Tbl[[#This Row],[tweet_created]],1)</f>
        <v>0.42708333333575865</v>
      </c>
      <c r="L2282" s="2">
        <f>MROUND(NYR_Tbl[[#This Row],[Time]],60/24/60)</f>
        <v>0.41666666666666663</v>
      </c>
      <c r="M2282" s="3">
        <f>INT(NYR_Tbl[[#This Row],[tweet_created]])</f>
        <v>42004</v>
      </c>
      <c r="N2282">
        <f>DAY(NYR_Tbl[[#This Row],[Date]])</f>
        <v>31</v>
      </c>
      <c r="O2282" s="4">
        <f>IF(NYR_Tbl[[#This Row],[retweet_count]]="",1,NYR_Tbl[[#This Row],[retweet_count]])</f>
        <v>0</v>
      </c>
    </row>
    <row r="2283" spans="1:15" x14ac:dyDescent="0.25">
      <c r="A2283" s="1">
        <v>42004.427083333336</v>
      </c>
      <c r="B2283" t="s">
        <v>3849</v>
      </c>
      <c r="C2283" t="s">
        <v>26</v>
      </c>
      <c r="D2283" t="s">
        <v>519</v>
      </c>
      <c r="E2283" t="s">
        <v>405</v>
      </c>
      <c r="F2283" t="s">
        <v>745</v>
      </c>
      <c r="G2283" t="s">
        <v>15</v>
      </c>
      <c r="I2283" t="s">
        <v>17</v>
      </c>
      <c r="J2283">
        <v>0</v>
      </c>
      <c r="K2283" s="2">
        <f>MOD(NYR_Tbl[[#This Row],[tweet_created]],1)</f>
        <v>0.42708333333575865</v>
      </c>
      <c r="L2283" s="2">
        <f>MROUND(NYR_Tbl[[#This Row],[Time]],60/24/60)</f>
        <v>0.41666666666666663</v>
      </c>
      <c r="M2283" s="3">
        <f>INT(NYR_Tbl[[#This Row],[tweet_created]])</f>
        <v>42004</v>
      </c>
      <c r="N2283">
        <f>DAY(NYR_Tbl[[#This Row],[Date]])</f>
        <v>31</v>
      </c>
      <c r="O2283" s="4">
        <f>IF(NYR_Tbl[[#This Row],[retweet_count]]="",1,NYR_Tbl[[#This Row],[retweet_count]])</f>
        <v>0</v>
      </c>
    </row>
    <row r="2284" spans="1:15" x14ac:dyDescent="0.25">
      <c r="A2284" s="1">
        <v>42004.427777777775</v>
      </c>
      <c r="B2284" t="s">
        <v>3850</v>
      </c>
      <c r="C2284" t="s">
        <v>19</v>
      </c>
      <c r="D2284" t="s">
        <v>422</v>
      </c>
      <c r="E2284" t="s">
        <v>838</v>
      </c>
      <c r="F2284" t="s">
        <v>838</v>
      </c>
      <c r="G2284" t="s">
        <v>23</v>
      </c>
      <c r="H2284" t="s">
        <v>82</v>
      </c>
      <c r="I2284" t="s">
        <v>38</v>
      </c>
      <c r="J2284">
        <v>0</v>
      </c>
      <c r="K2284" s="2">
        <f>MOD(NYR_Tbl[[#This Row],[tweet_created]],1)</f>
        <v>0.42777777777519077</v>
      </c>
      <c r="L2284" s="2">
        <f>MROUND(NYR_Tbl[[#This Row],[Time]],60/24/60)</f>
        <v>0.41666666666666663</v>
      </c>
      <c r="M2284" s="3">
        <f>INT(NYR_Tbl[[#This Row],[tweet_created]])</f>
        <v>42004</v>
      </c>
      <c r="N2284">
        <f>DAY(NYR_Tbl[[#This Row],[Date]])</f>
        <v>31</v>
      </c>
      <c r="O2284" s="4">
        <f>IF(NYR_Tbl[[#This Row],[retweet_count]]="",1,NYR_Tbl[[#This Row],[retweet_count]])</f>
        <v>0</v>
      </c>
    </row>
    <row r="2285" spans="1:15" x14ac:dyDescent="0.25">
      <c r="A2285" s="1">
        <v>42004.427777777775</v>
      </c>
      <c r="B2285" t="s">
        <v>3851</v>
      </c>
      <c r="C2285" t="s">
        <v>11</v>
      </c>
      <c r="D2285" t="s">
        <v>382</v>
      </c>
      <c r="E2285" t="s">
        <v>159</v>
      </c>
      <c r="F2285" t="s">
        <v>460</v>
      </c>
      <c r="G2285" t="s">
        <v>43</v>
      </c>
      <c r="H2285" t="s">
        <v>82</v>
      </c>
      <c r="I2285" t="s">
        <v>17</v>
      </c>
      <c r="J2285">
        <v>0</v>
      </c>
      <c r="K2285" s="2">
        <f>MOD(NYR_Tbl[[#This Row],[tweet_created]],1)</f>
        <v>0.42777777777519077</v>
      </c>
      <c r="L2285" s="2">
        <f>MROUND(NYR_Tbl[[#This Row],[Time]],60/24/60)</f>
        <v>0.41666666666666663</v>
      </c>
      <c r="M2285" s="3">
        <f>INT(NYR_Tbl[[#This Row],[tweet_created]])</f>
        <v>42004</v>
      </c>
      <c r="N2285">
        <f>DAY(NYR_Tbl[[#This Row],[Date]])</f>
        <v>31</v>
      </c>
      <c r="O2285" s="4">
        <f>IF(NYR_Tbl[[#This Row],[retweet_count]]="",1,NYR_Tbl[[#This Row],[retweet_count]])</f>
        <v>0</v>
      </c>
    </row>
    <row r="2286" spans="1:15" x14ac:dyDescent="0.25">
      <c r="A2286" s="1">
        <v>42004.427777777775</v>
      </c>
      <c r="B2286" t="s">
        <v>3852</v>
      </c>
      <c r="C2286" t="s">
        <v>11</v>
      </c>
      <c r="D2286" t="s">
        <v>31</v>
      </c>
      <c r="E2286" t="s">
        <v>270</v>
      </c>
      <c r="F2286" t="s">
        <v>270</v>
      </c>
      <c r="G2286" t="s">
        <v>23</v>
      </c>
      <c r="H2286" t="s">
        <v>82</v>
      </c>
      <c r="I2286" t="s">
        <v>38</v>
      </c>
      <c r="J2286">
        <v>0</v>
      </c>
      <c r="K2286" s="2">
        <f>MOD(NYR_Tbl[[#This Row],[tweet_created]],1)</f>
        <v>0.42777777777519077</v>
      </c>
      <c r="L2286" s="2">
        <f>MROUND(NYR_Tbl[[#This Row],[Time]],60/24/60)</f>
        <v>0.41666666666666663</v>
      </c>
      <c r="M2286" s="3">
        <f>INT(NYR_Tbl[[#This Row],[tweet_created]])</f>
        <v>42004</v>
      </c>
      <c r="N2286">
        <f>DAY(NYR_Tbl[[#This Row],[Date]])</f>
        <v>31</v>
      </c>
      <c r="O2286" s="4">
        <f>IF(NYR_Tbl[[#This Row],[retweet_count]]="",1,NYR_Tbl[[#This Row],[retweet_count]])</f>
        <v>0</v>
      </c>
    </row>
    <row r="2287" spans="1:15" x14ac:dyDescent="0.25">
      <c r="A2287" s="1">
        <v>42004.429166666669</v>
      </c>
      <c r="B2287" t="s">
        <v>3853</v>
      </c>
      <c r="C2287" t="s">
        <v>69</v>
      </c>
      <c r="D2287" t="s">
        <v>579</v>
      </c>
      <c r="E2287" t="s">
        <v>2218</v>
      </c>
      <c r="F2287" t="s">
        <v>460</v>
      </c>
      <c r="G2287" t="s">
        <v>43</v>
      </c>
      <c r="I2287" t="s">
        <v>17</v>
      </c>
      <c r="J2287">
        <v>0</v>
      </c>
      <c r="K2287" s="2">
        <f>MOD(NYR_Tbl[[#This Row],[tweet_created]],1)</f>
        <v>0.42916666666860692</v>
      </c>
      <c r="L2287" s="2">
        <f>MROUND(NYR_Tbl[[#This Row],[Time]],60/24/60)</f>
        <v>0.41666666666666663</v>
      </c>
      <c r="M2287" s="3">
        <f>INT(NYR_Tbl[[#This Row],[tweet_created]])</f>
        <v>42004</v>
      </c>
      <c r="N2287">
        <f>DAY(NYR_Tbl[[#This Row],[Date]])</f>
        <v>31</v>
      </c>
      <c r="O2287" s="4">
        <f>IF(NYR_Tbl[[#This Row],[retweet_count]]="",1,NYR_Tbl[[#This Row],[retweet_count]])</f>
        <v>0</v>
      </c>
    </row>
    <row r="2288" spans="1:15" x14ac:dyDescent="0.25">
      <c r="A2288" s="1">
        <v>42004.429861111108</v>
      </c>
      <c r="B2288" t="s">
        <v>3854</v>
      </c>
      <c r="C2288" t="s">
        <v>19</v>
      </c>
      <c r="D2288" t="s">
        <v>422</v>
      </c>
      <c r="E2288" t="s">
        <v>3855</v>
      </c>
      <c r="F2288" t="s">
        <v>1762</v>
      </c>
      <c r="G2288" t="s">
        <v>49</v>
      </c>
      <c r="H2288" t="s">
        <v>82</v>
      </c>
      <c r="I2288" t="s">
        <v>38</v>
      </c>
      <c r="J2288">
        <v>0</v>
      </c>
      <c r="K2288" s="2">
        <f>MOD(NYR_Tbl[[#This Row],[tweet_created]],1)</f>
        <v>0.42986111110803904</v>
      </c>
      <c r="L2288" s="2">
        <f>MROUND(NYR_Tbl[[#This Row],[Time]],60/24/60)</f>
        <v>0.41666666666666663</v>
      </c>
      <c r="M2288" s="3">
        <f>INT(NYR_Tbl[[#This Row],[tweet_created]])</f>
        <v>42004</v>
      </c>
      <c r="N2288">
        <f>DAY(NYR_Tbl[[#This Row],[Date]])</f>
        <v>31</v>
      </c>
      <c r="O2288" s="4">
        <f>IF(NYR_Tbl[[#This Row],[retweet_count]]="",1,NYR_Tbl[[#This Row],[retweet_count]])</f>
        <v>0</v>
      </c>
    </row>
    <row r="2289" spans="1:15" x14ac:dyDescent="0.25">
      <c r="A2289" s="1">
        <v>42004.430555555555</v>
      </c>
      <c r="B2289" t="s">
        <v>3856</v>
      </c>
      <c r="C2289" t="s">
        <v>26</v>
      </c>
      <c r="D2289" t="s">
        <v>46</v>
      </c>
      <c r="E2289" t="s">
        <v>232</v>
      </c>
      <c r="F2289" t="s">
        <v>7563</v>
      </c>
      <c r="G2289" t="s">
        <v>49</v>
      </c>
      <c r="H2289" t="s">
        <v>24</v>
      </c>
      <c r="I2289" t="s">
        <v>38</v>
      </c>
      <c r="J2289">
        <v>0</v>
      </c>
      <c r="K2289" s="2">
        <f>MOD(NYR_Tbl[[#This Row],[tweet_created]],1)</f>
        <v>0.43055555555474712</v>
      </c>
      <c r="L2289" s="2">
        <f>MROUND(NYR_Tbl[[#This Row],[Time]],60/24/60)</f>
        <v>0.41666666666666663</v>
      </c>
      <c r="M2289" s="3">
        <f>INT(NYR_Tbl[[#This Row],[tweet_created]])</f>
        <v>42004</v>
      </c>
      <c r="N2289">
        <f>DAY(NYR_Tbl[[#This Row],[Date]])</f>
        <v>31</v>
      </c>
      <c r="O2289" s="4">
        <f>IF(NYR_Tbl[[#This Row],[retweet_count]]="",1,NYR_Tbl[[#This Row],[retweet_count]])</f>
        <v>0</v>
      </c>
    </row>
    <row r="2290" spans="1:15" x14ac:dyDescent="0.25">
      <c r="A2290" s="1">
        <v>42004.430555555555</v>
      </c>
      <c r="B2290" t="s">
        <v>3857</v>
      </c>
      <c r="C2290" t="s">
        <v>26</v>
      </c>
      <c r="D2290" t="s">
        <v>242</v>
      </c>
      <c r="E2290" t="s">
        <v>3858</v>
      </c>
      <c r="F2290" t="s">
        <v>270</v>
      </c>
      <c r="G2290" t="s">
        <v>23</v>
      </c>
      <c r="I2290" t="s">
        <v>17</v>
      </c>
      <c r="J2290">
        <v>0</v>
      </c>
      <c r="K2290" s="2">
        <f>MOD(NYR_Tbl[[#This Row],[tweet_created]],1)</f>
        <v>0.43055555555474712</v>
      </c>
      <c r="L2290" s="2">
        <f>MROUND(NYR_Tbl[[#This Row],[Time]],60/24/60)</f>
        <v>0.41666666666666663</v>
      </c>
      <c r="M2290" s="3">
        <f>INT(NYR_Tbl[[#This Row],[tweet_created]])</f>
        <v>42004</v>
      </c>
      <c r="N2290">
        <f>DAY(NYR_Tbl[[#This Row],[Date]])</f>
        <v>31</v>
      </c>
      <c r="O2290" s="4">
        <f>IF(NYR_Tbl[[#This Row],[retweet_count]]="",1,NYR_Tbl[[#This Row],[retweet_count]])</f>
        <v>0</v>
      </c>
    </row>
    <row r="2291" spans="1:15" x14ac:dyDescent="0.25">
      <c r="A2291" s="1">
        <v>42004.431250000001</v>
      </c>
      <c r="B2291" t="s">
        <v>3859</v>
      </c>
      <c r="C2291" t="s">
        <v>19</v>
      </c>
      <c r="D2291" t="s">
        <v>190</v>
      </c>
      <c r="E2291" t="s">
        <v>1480</v>
      </c>
      <c r="F2291" t="s">
        <v>1480</v>
      </c>
      <c r="G2291" t="s">
        <v>43</v>
      </c>
      <c r="H2291" t="s">
        <v>82</v>
      </c>
      <c r="I2291" t="s">
        <v>17</v>
      </c>
      <c r="J2291">
        <v>0</v>
      </c>
      <c r="K2291" s="2">
        <f>MOD(NYR_Tbl[[#This Row],[tweet_created]],1)</f>
        <v>0.43125000000145519</v>
      </c>
      <c r="L2291" s="2">
        <f>MROUND(NYR_Tbl[[#This Row],[Time]],60/24/60)</f>
        <v>0.41666666666666663</v>
      </c>
      <c r="M2291" s="3">
        <f>INT(NYR_Tbl[[#This Row],[tweet_created]])</f>
        <v>42004</v>
      </c>
      <c r="N2291">
        <f>DAY(NYR_Tbl[[#This Row],[Date]])</f>
        <v>31</v>
      </c>
      <c r="O2291" s="4">
        <f>IF(NYR_Tbl[[#This Row],[retweet_count]]="",1,NYR_Tbl[[#This Row],[retweet_count]])</f>
        <v>0</v>
      </c>
    </row>
    <row r="2292" spans="1:15" x14ac:dyDescent="0.25">
      <c r="A2292" s="1">
        <v>42004.431250000001</v>
      </c>
      <c r="B2292" t="s">
        <v>3860</v>
      </c>
      <c r="C2292" t="s">
        <v>26</v>
      </c>
      <c r="D2292" t="s">
        <v>250</v>
      </c>
      <c r="E2292" t="s">
        <v>3861</v>
      </c>
      <c r="F2292" t="s">
        <v>4288</v>
      </c>
      <c r="G2292" t="s">
        <v>43</v>
      </c>
      <c r="H2292" t="s">
        <v>82</v>
      </c>
      <c r="I2292" t="s">
        <v>17</v>
      </c>
      <c r="J2292">
        <v>0</v>
      </c>
      <c r="K2292" s="2">
        <f>MOD(NYR_Tbl[[#This Row],[tweet_created]],1)</f>
        <v>0.43125000000145519</v>
      </c>
      <c r="L2292" s="2">
        <f>MROUND(NYR_Tbl[[#This Row],[Time]],60/24/60)</f>
        <v>0.41666666666666663</v>
      </c>
      <c r="M2292" s="3">
        <f>INT(NYR_Tbl[[#This Row],[tweet_created]])</f>
        <v>42004</v>
      </c>
      <c r="N2292">
        <f>DAY(NYR_Tbl[[#This Row],[Date]])</f>
        <v>31</v>
      </c>
      <c r="O2292" s="4">
        <f>IF(NYR_Tbl[[#This Row],[retweet_count]]="",1,NYR_Tbl[[#This Row],[retweet_count]])</f>
        <v>0</v>
      </c>
    </row>
    <row r="2293" spans="1:15" x14ac:dyDescent="0.25">
      <c r="A2293" s="1">
        <v>42004.431250000001</v>
      </c>
      <c r="B2293" t="s">
        <v>3862</v>
      </c>
      <c r="C2293" t="s">
        <v>139</v>
      </c>
      <c r="D2293" t="s">
        <v>35</v>
      </c>
      <c r="E2293" t="s">
        <v>3863</v>
      </c>
      <c r="F2293" t="s">
        <v>1778</v>
      </c>
      <c r="G2293" t="s">
        <v>23</v>
      </c>
      <c r="I2293" t="s">
        <v>17</v>
      </c>
      <c r="J2293">
        <v>0</v>
      </c>
      <c r="K2293" s="2">
        <f>MOD(NYR_Tbl[[#This Row],[tweet_created]],1)</f>
        <v>0.43125000000145519</v>
      </c>
      <c r="L2293" s="2">
        <f>MROUND(NYR_Tbl[[#This Row],[Time]],60/24/60)</f>
        <v>0.41666666666666663</v>
      </c>
      <c r="M2293" s="3">
        <f>INT(NYR_Tbl[[#This Row],[tweet_created]])</f>
        <v>42004</v>
      </c>
      <c r="N2293">
        <f>DAY(NYR_Tbl[[#This Row],[Date]])</f>
        <v>31</v>
      </c>
      <c r="O2293" s="4">
        <f>IF(NYR_Tbl[[#This Row],[retweet_count]]="",1,NYR_Tbl[[#This Row],[retweet_count]])</f>
        <v>0</v>
      </c>
    </row>
    <row r="2294" spans="1:15" x14ac:dyDescent="0.25">
      <c r="A2294" s="1">
        <v>42004.432638888888</v>
      </c>
      <c r="B2294" t="s">
        <v>3864</v>
      </c>
      <c r="C2294" t="s">
        <v>114</v>
      </c>
      <c r="D2294" t="s">
        <v>118</v>
      </c>
      <c r="E2294" t="s">
        <v>3865</v>
      </c>
      <c r="F2294" t="s">
        <v>2191</v>
      </c>
      <c r="G2294" t="s">
        <v>15</v>
      </c>
      <c r="H2294" t="s">
        <v>16</v>
      </c>
      <c r="I2294" t="s">
        <v>38</v>
      </c>
      <c r="J2294">
        <v>0</v>
      </c>
      <c r="K2294" s="2">
        <f>MOD(NYR_Tbl[[#This Row],[tweet_created]],1)</f>
        <v>0.43263888888759539</v>
      </c>
      <c r="L2294" s="2">
        <f>MROUND(NYR_Tbl[[#This Row],[Time]],60/24/60)</f>
        <v>0.41666666666666663</v>
      </c>
      <c r="M2294" s="3">
        <f>INT(NYR_Tbl[[#This Row],[tweet_created]])</f>
        <v>42004</v>
      </c>
      <c r="N2294">
        <f>DAY(NYR_Tbl[[#This Row],[Date]])</f>
        <v>31</v>
      </c>
      <c r="O2294" s="4">
        <f>IF(NYR_Tbl[[#This Row],[retweet_count]]="",1,NYR_Tbl[[#This Row],[retweet_count]])</f>
        <v>0</v>
      </c>
    </row>
    <row r="2295" spans="1:15" x14ac:dyDescent="0.25">
      <c r="A2295" s="1">
        <v>42004.433333333334</v>
      </c>
      <c r="B2295" t="s">
        <v>3866</v>
      </c>
      <c r="C2295" t="s">
        <v>26</v>
      </c>
      <c r="D2295" t="s">
        <v>46</v>
      </c>
      <c r="E2295" t="s">
        <v>3867</v>
      </c>
      <c r="F2295" t="s">
        <v>705</v>
      </c>
      <c r="G2295" t="s">
        <v>49</v>
      </c>
      <c r="H2295" t="s">
        <v>82</v>
      </c>
      <c r="I2295" t="s">
        <v>38</v>
      </c>
      <c r="J2295">
        <v>0</v>
      </c>
      <c r="K2295" s="2">
        <f>MOD(NYR_Tbl[[#This Row],[tweet_created]],1)</f>
        <v>0.43333333333430346</v>
      </c>
      <c r="L2295" s="2">
        <f>MROUND(NYR_Tbl[[#This Row],[Time]],60/24/60)</f>
        <v>0.41666666666666663</v>
      </c>
      <c r="M2295" s="3">
        <f>INT(NYR_Tbl[[#This Row],[tweet_created]])</f>
        <v>42004</v>
      </c>
      <c r="N2295">
        <f>DAY(NYR_Tbl[[#This Row],[Date]])</f>
        <v>31</v>
      </c>
      <c r="O2295" s="4">
        <f>IF(NYR_Tbl[[#This Row],[retweet_count]]="",1,NYR_Tbl[[#This Row],[retweet_count]])</f>
        <v>0</v>
      </c>
    </row>
    <row r="2296" spans="1:15" x14ac:dyDescent="0.25">
      <c r="A2296" s="1">
        <v>42004.433333333334</v>
      </c>
      <c r="B2296" t="s">
        <v>3868</v>
      </c>
      <c r="C2296" t="s">
        <v>19</v>
      </c>
      <c r="D2296" t="s">
        <v>35</v>
      </c>
      <c r="E2296" t="s">
        <v>3094</v>
      </c>
      <c r="F2296" t="s">
        <v>7563</v>
      </c>
      <c r="G2296" t="s">
        <v>49</v>
      </c>
      <c r="H2296" t="s">
        <v>24</v>
      </c>
      <c r="I2296" t="s">
        <v>17</v>
      </c>
      <c r="J2296">
        <v>0</v>
      </c>
      <c r="K2296" s="2">
        <f>MOD(NYR_Tbl[[#This Row],[tweet_created]],1)</f>
        <v>0.43333333333430346</v>
      </c>
      <c r="L2296" s="2">
        <f>MROUND(NYR_Tbl[[#This Row],[Time]],60/24/60)</f>
        <v>0.41666666666666663</v>
      </c>
      <c r="M2296" s="3">
        <f>INT(NYR_Tbl[[#This Row],[tweet_created]])</f>
        <v>42004</v>
      </c>
      <c r="N2296">
        <f>DAY(NYR_Tbl[[#This Row],[Date]])</f>
        <v>31</v>
      </c>
      <c r="O2296" s="4">
        <f>IF(NYR_Tbl[[#This Row],[retweet_count]]="",1,NYR_Tbl[[#This Row],[retweet_count]])</f>
        <v>0</v>
      </c>
    </row>
    <row r="2297" spans="1:15" x14ac:dyDescent="0.25">
      <c r="A2297" s="1">
        <v>42004.43472222222</v>
      </c>
      <c r="B2297" t="s">
        <v>3869</v>
      </c>
      <c r="C2297" t="s">
        <v>11</v>
      </c>
      <c r="D2297" t="s">
        <v>210</v>
      </c>
      <c r="E2297" t="s">
        <v>3870</v>
      </c>
      <c r="F2297" t="s">
        <v>1151</v>
      </c>
      <c r="G2297" t="s">
        <v>23</v>
      </c>
      <c r="H2297" t="s">
        <v>24</v>
      </c>
      <c r="I2297" t="s">
        <v>17</v>
      </c>
      <c r="J2297">
        <v>0</v>
      </c>
      <c r="K2297" s="2">
        <f>MOD(NYR_Tbl[[#This Row],[tweet_created]],1)</f>
        <v>0.43472222222044365</v>
      </c>
      <c r="L2297" s="2">
        <f>MROUND(NYR_Tbl[[#This Row],[Time]],60/24/60)</f>
        <v>0.41666666666666663</v>
      </c>
      <c r="M2297" s="3">
        <f>INT(NYR_Tbl[[#This Row],[tweet_created]])</f>
        <v>42004</v>
      </c>
      <c r="N2297">
        <f>DAY(NYR_Tbl[[#This Row],[Date]])</f>
        <v>31</v>
      </c>
      <c r="O2297" s="4">
        <f>IF(NYR_Tbl[[#This Row],[retweet_count]]="",1,NYR_Tbl[[#This Row],[retweet_count]])</f>
        <v>0</v>
      </c>
    </row>
    <row r="2298" spans="1:15" x14ac:dyDescent="0.25">
      <c r="A2298" s="1">
        <v>42004.43472222222</v>
      </c>
      <c r="B2298" t="s">
        <v>3871</v>
      </c>
      <c r="C2298" t="s">
        <v>26</v>
      </c>
      <c r="D2298" t="s">
        <v>46</v>
      </c>
      <c r="E2298" t="s">
        <v>232</v>
      </c>
      <c r="F2298" t="s">
        <v>7563</v>
      </c>
      <c r="G2298" t="s">
        <v>49</v>
      </c>
      <c r="H2298" t="s">
        <v>82</v>
      </c>
      <c r="I2298" t="s">
        <v>17</v>
      </c>
      <c r="J2298">
        <v>13</v>
      </c>
      <c r="K2298" s="2">
        <f>MOD(NYR_Tbl[[#This Row],[tweet_created]],1)</f>
        <v>0.43472222222044365</v>
      </c>
      <c r="L2298" s="2">
        <f>MROUND(NYR_Tbl[[#This Row],[Time]],60/24/60)</f>
        <v>0.41666666666666663</v>
      </c>
      <c r="M2298" s="3">
        <f>INT(NYR_Tbl[[#This Row],[tweet_created]])</f>
        <v>42004</v>
      </c>
      <c r="N2298">
        <f>DAY(NYR_Tbl[[#This Row],[Date]])</f>
        <v>31</v>
      </c>
      <c r="O2298" s="4">
        <f>IF(NYR_Tbl[[#This Row],[retweet_count]]="",1,NYR_Tbl[[#This Row],[retweet_count]])</f>
        <v>13</v>
      </c>
    </row>
    <row r="2299" spans="1:15" x14ac:dyDescent="0.25">
      <c r="A2299" s="1">
        <v>42004.43472222222</v>
      </c>
      <c r="B2299" t="s">
        <v>3872</v>
      </c>
      <c r="C2299" t="s">
        <v>19</v>
      </c>
      <c r="D2299" t="s">
        <v>129</v>
      </c>
      <c r="E2299" t="s">
        <v>3873</v>
      </c>
      <c r="F2299" t="s">
        <v>1151</v>
      </c>
      <c r="G2299" t="s">
        <v>23</v>
      </c>
      <c r="H2299" t="s">
        <v>82</v>
      </c>
      <c r="I2299" t="s">
        <v>17</v>
      </c>
      <c r="J2299">
        <v>1</v>
      </c>
      <c r="K2299" s="2">
        <f>MOD(NYR_Tbl[[#This Row],[tweet_created]],1)</f>
        <v>0.43472222222044365</v>
      </c>
      <c r="L2299" s="2">
        <f>MROUND(NYR_Tbl[[#This Row],[Time]],60/24/60)</f>
        <v>0.41666666666666663</v>
      </c>
      <c r="M2299" s="3">
        <f>INT(NYR_Tbl[[#This Row],[tweet_created]])</f>
        <v>42004</v>
      </c>
      <c r="N2299">
        <f>DAY(NYR_Tbl[[#This Row],[Date]])</f>
        <v>31</v>
      </c>
      <c r="O2299" s="4">
        <f>IF(NYR_Tbl[[#This Row],[retweet_count]]="",1,NYR_Tbl[[#This Row],[retweet_count]])</f>
        <v>1</v>
      </c>
    </row>
    <row r="2300" spans="1:15" x14ac:dyDescent="0.25">
      <c r="A2300" s="1">
        <v>42004.43472222222</v>
      </c>
      <c r="B2300" t="s">
        <v>3874</v>
      </c>
      <c r="C2300" t="s">
        <v>19</v>
      </c>
      <c r="D2300" t="s">
        <v>190</v>
      </c>
      <c r="E2300" t="s">
        <v>3875</v>
      </c>
      <c r="F2300" t="s">
        <v>270</v>
      </c>
      <c r="G2300" t="s">
        <v>23</v>
      </c>
      <c r="H2300" t="s">
        <v>24</v>
      </c>
      <c r="I2300" t="s">
        <v>17</v>
      </c>
      <c r="J2300">
        <v>1</v>
      </c>
      <c r="K2300" s="2">
        <f>MOD(NYR_Tbl[[#This Row],[tweet_created]],1)</f>
        <v>0.43472222222044365</v>
      </c>
      <c r="L2300" s="2">
        <f>MROUND(NYR_Tbl[[#This Row],[Time]],60/24/60)</f>
        <v>0.41666666666666663</v>
      </c>
      <c r="M2300" s="3">
        <f>INT(NYR_Tbl[[#This Row],[tweet_created]])</f>
        <v>42004</v>
      </c>
      <c r="N2300">
        <f>DAY(NYR_Tbl[[#This Row],[Date]])</f>
        <v>31</v>
      </c>
      <c r="O2300" s="4">
        <f>IF(NYR_Tbl[[#This Row],[retweet_count]]="",1,NYR_Tbl[[#This Row],[retweet_count]])</f>
        <v>1</v>
      </c>
    </row>
    <row r="2301" spans="1:15" x14ac:dyDescent="0.25">
      <c r="A2301" s="1">
        <v>42004.435416666667</v>
      </c>
      <c r="B2301" t="s">
        <v>3876</v>
      </c>
      <c r="C2301" t="s">
        <v>26</v>
      </c>
      <c r="D2301" t="s">
        <v>46</v>
      </c>
      <c r="E2301" t="s">
        <v>3877</v>
      </c>
      <c r="F2301" t="s">
        <v>1480</v>
      </c>
      <c r="G2301" t="s">
        <v>43</v>
      </c>
      <c r="I2301" t="s">
        <v>38</v>
      </c>
      <c r="J2301">
        <v>0</v>
      </c>
      <c r="K2301" s="2">
        <f>MOD(NYR_Tbl[[#This Row],[tweet_created]],1)</f>
        <v>0.43541666666715173</v>
      </c>
      <c r="L2301" s="2">
        <f>MROUND(NYR_Tbl[[#This Row],[Time]],60/24/60)</f>
        <v>0.41666666666666663</v>
      </c>
      <c r="M2301" s="3">
        <f>INT(NYR_Tbl[[#This Row],[tweet_created]])</f>
        <v>42004</v>
      </c>
      <c r="N2301">
        <f>DAY(NYR_Tbl[[#This Row],[Date]])</f>
        <v>31</v>
      </c>
      <c r="O2301" s="4">
        <f>IF(NYR_Tbl[[#This Row],[retweet_count]]="",1,NYR_Tbl[[#This Row],[retweet_count]])</f>
        <v>0</v>
      </c>
    </row>
    <row r="2302" spans="1:15" x14ac:dyDescent="0.25">
      <c r="A2302" s="1">
        <v>42004.435416666667</v>
      </c>
      <c r="B2302" t="s">
        <v>3878</v>
      </c>
      <c r="C2302" t="s">
        <v>139</v>
      </c>
      <c r="D2302" t="s">
        <v>35</v>
      </c>
      <c r="E2302" t="s">
        <v>3879</v>
      </c>
      <c r="F2302" t="s">
        <v>270</v>
      </c>
      <c r="G2302" t="s">
        <v>23</v>
      </c>
      <c r="H2302" t="s">
        <v>16</v>
      </c>
      <c r="I2302" t="s">
        <v>38</v>
      </c>
      <c r="J2302">
        <v>0</v>
      </c>
      <c r="K2302" s="2">
        <f>MOD(NYR_Tbl[[#This Row],[tweet_created]],1)</f>
        <v>0.43541666666715173</v>
      </c>
      <c r="L2302" s="2">
        <f>MROUND(NYR_Tbl[[#This Row],[Time]],60/24/60)</f>
        <v>0.41666666666666663</v>
      </c>
      <c r="M2302" s="3">
        <f>INT(NYR_Tbl[[#This Row],[tweet_created]])</f>
        <v>42004</v>
      </c>
      <c r="N2302">
        <f>DAY(NYR_Tbl[[#This Row],[Date]])</f>
        <v>31</v>
      </c>
      <c r="O2302" s="4">
        <f>IF(NYR_Tbl[[#This Row],[retweet_count]]="",1,NYR_Tbl[[#This Row],[retweet_count]])</f>
        <v>0</v>
      </c>
    </row>
    <row r="2303" spans="1:15" x14ac:dyDescent="0.25">
      <c r="A2303" s="1">
        <v>42004.435416666667</v>
      </c>
      <c r="B2303" t="s">
        <v>3880</v>
      </c>
      <c r="C2303" t="s">
        <v>75</v>
      </c>
      <c r="D2303" t="s">
        <v>76</v>
      </c>
      <c r="E2303" t="s">
        <v>3881</v>
      </c>
      <c r="F2303" t="s">
        <v>3281</v>
      </c>
      <c r="G2303" t="s">
        <v>43</v>
      </c>
      <c r="I2303" t="s">
        <v>17</v>
      </c>
      <c r="J2303">
        <v>0</v>
      </c>
      <c r="K2303" s="2">
        <f>MOD(NYR_Tbl[[#This Row],[tweet_created]],1)</f>
        <v>0.43541666666715173</v>
      </c>
      <c r="L2303" s="2">
        <f>MROUND(NYR_Tbl[[#This Row],[Time]],60/24/60)</f>
        <v>0.41666666666666663</v>
      </c>
      <c r="M2303" s="3">
        <f>INT(NYR_Tbl[[#This Row],[tweet_created]])</f>
        <v>42004</v>
      </c>
      <c r="N2303">
        <f>DAY(NYR_Tbl[[#This Row],[Date]])</f>
        <v>31</v>
      </c>
      <c r="O2303" s="4">
        <f>IF(NYR_Tbl[[#This Row],[retweet_count]]="",1,NYR_Tbl[[#This Row],[retweet_count]])</f>
        <v>0</v>
      </c>
    </row>
    <row r="2304" spans="1:15" x14ac:dyDescent="0.25">
      <c r="A2304" s="1">
        <v>42004.435416666667</v>
      </c>
      <c r="B2304" t="s">
        <v>3882</v>
      </c>
      <c r="C2304" t="s">
        <v>26</v>
      </c>
      <c r="D2304" t="s">
        <v>35</v>
      </c>
      <c r="E2304" t="s">
        <v>3883</v>
      </c>
      <c r="F2304" t="s">
        <v>4162</v>
      </c>
      <c r="G2304" t="s">
        <v>15</v>
      </c>
      <c r="H2304" t="s">
        <v>634</v>
      </c>
      <c r="I2304" t="s">
        <v>17</v>
      </c>
      <c r="J2304">
        <v>0</v>
      </c>
      <c r="K2304" s="2">
        <f>MOD(NYR_Tbl[[#This Row],[tweet_created]],1)</f>
        <v>0.43541666666715173</v>
      </c>
      <c r="L2304" s="2">
        <f>MROUND(NYR_Tbl[[#This Row],[Time]],60/24/60)</f>
        <v>0.41666666666666663</v>
      </c>
      <c r="M2304" s="3">
        <f>INT(NYR_Tbl[[#This Row],[tweet_created]])</f>
        <v>42004</v>
      </c>
      <c r="N2304">
        <f>DAY(NYR_Tbl[[#This Row],[Date]])</f>
        <v>31</v>
      </c>
      <c r="O2304" s="4">
        <f>IF(NYR_Tbl[[#This Row],[retweet_count]]="",1,NYR_Tbl[[#This Row],[retweet_count]])</f>
        <v>0</v>
      </c>
    </row>
    <row r="2305" spans="1:15" x14ac:dyDescent="0.25">
      <c r="A2305" s="1">
        <v>42004.436111111114</v>
      </c>
      <c r="B2305" t="s">
        <v>3884</v>
      </c>
      <c r="C2305" t="s">
        <v>114</v>
      </c>
      <c r="D2305" t="s">
        <v>391</v>
      </c>
      <c r="E2305" t="s">
        <v>3885</v>
      </c>
      <c r="F2305" t="s">
        <v>3281</v>
      </c>
      <c r="G2305" t="s">
        <v>43</v>
      </c>
      <c r="I2305" t="s">
        <v>17</v>
      </c>
      <c r="J2305">
        <v>0</v>
      </c>
      <c r="K2305" s="2">
        <f>MOD(NYR_Tbl[[#This Row],[tweet_created]],1)</f>
        <v>0.43611111111385981</v>
      </c>
      <c r="L2305" s="2">
        <f>MROUND(NYR_Tbl[[#This Row],[Time]],60/24/60)</f>
        <v>0.41666666666666663</v>
      </c>
      <c r="M2305" s="3">
        <f>INT(NYR_Tbl[[#This Row],[tweet_created]])</f>
        <v>42004</v>
      </c>
      <c r="N2305">
        <f>DAY(NYR_Tbl[[#This Row],[Date]])</f>
        <v>31</v>
      </c>
      <c r="O2305" s="4">
        <f>IF(NYR_Tbl[[#This Row],[retweet_count]]="",1,NYR_Tbl[[#This Row],[retweet_count]])</f>
        <v>0</v>
      </c>
    </row>
    <row r="2306" spans="1:15" x14ac:dyDescent="0.25">
      <c r="A2306" s="1">
        <v>42004.436111111114</v>
      </c>
      <c r="B2306" t="s">
        <v>3886</v>
      </c>
      <c r="C2306" t="s">
        <v>26</v>
      </c>
      <c r="D2306" t="s">
        <v>747</v>
      </c>
      <c r="E2306" t="s">
        <v>3887</v>
      </c>
      <c r="F2306" t="s">
        <v>7243</v>
      </c>
      <c r="G2306" t="s">
        <v>15</v>
      </c>
      <c r="H2306" t="s">
        <v>16</v>
      </c>
      <c r="I2306" t="s">
        <v>38</v>
      </c>
      <c r="J2306">
        <v>0</v>
      </c>
      <c r="K2306" s="2">
        <f>MOD(NYR_Tbl[[#This Row],[tweet_created]],1)</f>
        <v>0.43611111111385981</v>
      </c>
      <c r="L2306" s="2">
        <f>MROUND(NYR_Tbl[[#This Row],[Time]],60/24/60)</f>
        <v>0.41666666666666663</v>
      </c>
      <c r="M2306" s="3">
        <f>INT(NYR_Tbl[[#This Row],[tweet_created]])</f>
        <v>42004</v>
      </c>
      <c r="N2306">
        <f>DAY(NYR_Tbl[[#This Row],[Date]])</f>
        <v>31</v>
      </c>
      <c r="O2306" s="4">
        <f>IF(NYR_Tbl[[#This Row],[retweet_count]]="",1,NYR_Tbl[[#This Row],[retweet_count]])</f>
        <v>0</v>
      </c>
    </row>
    <row r="2307" spans="1:15" x14ac:dyDescent="0.25">
      <c r="A2307" s="1">
        <v>42004.436111111114</v>
      </c>
      <c r="B2307" t="s">
        <v>3888</v>
      </c>
      <c r="C2307" t="s">
        <v>11</v>
      </c>
      <c r="D2307" t="s">
        <v>31</v>
      </c>
      <c r="E2307" t="s">
        <v>3879</v>
      </c>
      <c r="F2307" t="s">
        <v>270</v>
      </c>
      <c r="G2307" t="s">
        <v>23</v>
      </c>
      <c r="H2307" t="s">
        <v>16</v>
      </c>
      <c r="I2307" t="s">
        <v>38</v>
      </c>
      <c r="J2307">
        <v>0</v>
      </c>
      <c r="K2307" s="2">
        <f>MOD(NYR_Tbl[[#This Row],[tweet_created]],1)</f>
        <v>0.43611111111385981</v>
      </c>
      <c r="L2307" s="2">
        <f>MROUND(NYR_Tbl[[#This Row],[Time]],60/24/60)</f>
        <v>0.41666666666666663</v>
      </c>
      <c r="M2307" s="3">
        <f>INT(NYR_Tbl[[#This Row],[tweet_created]])</f>
        <v>42004</v>
      </c>
      <c r="N2307">
        <f>DAY(NYR_Tbl[[#This Row],[Date]])</f>
        <v>31</v>
      </c>
      <c r="O2307" s="4">
        <f>IF(NYR_Tbl[[#This Row],[retweet_count]]="",1,NYR_Tbl[[#This Row],[retweet_count]])</f>
        <v>0</v>
      </c>
    </row>
    <row r="2308" spans="1:15" x14ac:dyDescent="0.25">
      <c r="A2308" s="1">
        <v>42004.436805555553</v>
      </c>
      <c r="B2308" t="s">
        <v>3889</v>
      </c>
      <c r="C2308" t="s">
        <v>75</v>
      </c>
      <c r="D2308" t="s">
        <v>35</v>
      </c>
      <c r="E2308" t="s">
        <v>3890</v>
      </c>
      <c r="F2308" t="s">
        <v>745</v>
      </c>
      <c r="G2308" t="s">
        <v>15</v>
      </c>
      <c r="H2308" t="s">
        <v>16</v>
      </c>
      <c r="I2308" t="s">
        <v>17</v>
      </c>
      <c r="J2308">
        <v>0</v>
      </c>
      <c r="K2308" s="2">
        <f>MOD(NYR_Tbl[[#This Row],[tweet_created]],1)</f>
        <v>0.43680555555329192</v>
      </c>
      <c r="L2308" s="2">
        <f>MROUND(NYR_Tbl[[#This Row],[Time]],60/24/60)</f>
        <v>0.41666666666666663</v>
      </c>
      <c r="M2308" s="3">
        <f>INT(NYR_Tbl[[#This Row],[tweet_created]])</f>
        <v>42004</v>
      </c>
      <c r="N2308">
        <f>DAY(NYR_Tbl[[#This Row],[Date]])</f>
        <v>31</v>
      </c>
      <c r="O2308" s="4">
        <f>IF(NYR_Tbl[[#This Row],[retweet_count]]="",1,NYR_Tbl[[#This Row],[retweet_count]])</f>
        <v>0</v>
      </c>
    </row>
    <row r="2309" spans="1:15" x14ac:dyDescent="0.25">
      <c r="A2309" s="1">
        <v>42004.4375</v>
      </c>
      <c r="B2309" t="s">
        <v>3891</v>
      </c>
      <c r="C2309" t="s">
        <v>11</v>
      </c>
      <c r="D2309" t="s">
        <v>210</v>
      </c>
      <c r="E2309" t="s">
        <v>3870</v>
      </c>
      <c r="F2309" t="s">
        <v>1151</v>
      </c>
      <c r="G2309" t="s">
        <v>23</v>
      </c>
      <c r="H2309" t="s">
        <v>24</v>
      </c>
      <c r="I2309" t="s">
        <v>17</v>
      </c>
      <c r="J2309">
        <v>0</v>
      </c>
      <c r="K2309" s="2">
        <f>MOD(NYR_Tbl[[#This Row],[tweet_created]],1)</f>
        <v>0.4375</v>
      </c>
      <c r="L2309" s="2">
        <f>MROUND(NYR_Tbl[[#This Row],[Time]],60/24/60)</f>
        <v>0.45833333333333331</v>
      </c>
      <c r="M2309" s="3">
        <f>INT(NYR_Tbl[[#This Row],[tweet_created]])</f>
        <v>42004</v>
      </c>
      <c r="N2309">
        <f>DAY(NYR_Tbl[[#This Row],[Date]])</f>
        <v>31</v>
      </c>
      <c r="O2309" s="4">
        <f>IF(NYR_Tbl[[#This Row],[retweet_count]]="",1,NYR_Tbl[[#This Row],[retweet_count]])</f>
        <v>0</v>
      </c>
    </row>
    <row r="2310" spans="1:15" x14ac:dyDescent="0.25">
      <c r="A2310" s="1">
        <v>42004.438888888886</v>
      </c>
      <c r="B2310" t="s">
        <v>3892</v>
      </c>
      <c r="C2310" t="s">
        <v>11</v>
      </c>
      <c r="D2310" t="s">
        <v>12</v>
      </c>
      <c r="E2310" t="s">
        <v>3893</v>
      </c>
      <c r="F2310" t="s">
        <v>745</v>
      </c>
      <c r="G2310" t="s">
        <v>15</v>
      </c>
      <c r="H2310" t="s">
        <v>16</v>
      </c>
      <c r="I2310" t="s">
        <v>17</v>
      </c>
      <c r="J2310">
        <v>0</v>
      </c>
      <c r="K2310" s="2">
        <f>MOD(NYR_Tbl[[#This Row],[tweet_created]],1)</f>
        <v>0.43888888888614019</v>
      </c>
      <c r="L2310" s="2">
        <f>MROUND(NYR_Tbl[[#This Row],[Time]],60/24/60)</f>
        <v>0.45833333333333331</v>
      </c>
      <c r="M2310" s="3">
        <f>INT(NYR_Tbl[[#This Row],[tweet_created]])</f>
        <v>42004</v>
      </c>
      <c r="N2310">
        <f>DAY(NYR_Tbl[[#This Row],[Date]])</f>
        <v>31</v>
      </c>
      <c r="O2310" s="4">
        <f>IF(NYR_Tbl[[#This Row],[retweet_count]]="",1,NYR_Tbl[[#This Row],[retweet_count]])</f>
        <v>0</v>
      </c>
    </row>
    <row r="2311" spans="1:15" x14ac:dyDescent="0.25">
      <c r="A2311" s="1">
        <v>42004.438888888886</v>
      </c>
      <c r="B2311" t="s">
        <v>3894</v>
      </c>
      <c r="C2311" t="s">
        <v>26</v>
      </c>
      <c r="D2311" t="s">
        <v>46</v>
      </c>
      <c r="E2311" t="s">
        <v>3895</v>
      </c>
      <c r="F2311" t="s">
        <v>270</v>
      </c>
      <c r="G2311" t="s">
        <v>23</v>
      </c>
      <c r="I2311" t="s">
        <v>17</v>
      </c>
      <c r="J2311">
        <v>4</v>
      </c>
      <c r="K2311" s="2">
        <f>MOD(NYR_Tbl[[#This Row],[tweet_created]],1)</f>
        <v>0.43888888888614019</v>
      </c>
      <c r="L2311" s="2">
        <f>MROUND(NYR_Tbl[[#This Row],[Time]],60/24/60)</f>
        <v>0.45833333333333331</v>
      </c>
      <c r="M2311" s="3">
        <f>INT(NYR_Tbl[[#This Row],[tweet_created]])</f>
        <v>42004</v>
      </c>
      <c r="N2311">
        <f>DAY(NYR_Tbl[[#This Row],[Date]])</f>
        <v>31</v>
      </c>
      <c r="O2311" s="4">
        <f>IF(NYR_Tbl[[#This Row],[retweet_count]]="",1,NYR_Tbl[[#This Row],[retweet_count]])</f>
        <v>4</v>
      </c>
    </row>
    <row r="2312" spans="1:15" x14ac:dyDescent="0.25">
      <c r="A2312" s="1">
        <v>42004.439583333333</v>
      </c>
      <c r="B2312" t="s">
        <v>3896</v>
      </c>
      <c r="C2312" t="s">
        <v>26</v>
      </c>
      <c r="D2312" t="s">
        <v>164</v>
      </c>
      <c r="E2312" t="s">
        <v>3740</v>
      </c>
      <c r="F2312" t="s">
        <v>122</v>
      </c>
      <c r="G2312" t="s">
        <v>23</v>
      </c>
      <c r="H2312" t="s">
        <v>82</v>
      </c>
      <c r="I2312" t="s">
        <v>38</v>
      </c>
      <c r="J2312">
        <v>1</v>
      </c>
      <c r="K2312" s="2">
        <f>MOD(NYR_Tbl[[#This Row],[tweet_created]],1)</f>
        <v>0.43958333333284827</v>
      </c>
      <c r="L2312" s="2">
        <f>MROUND(NYR_Tbl[[#This Row],[Time]],60/24/60)</f>
        <v>0.45833333333333331</v>
      </c>
      <c r="M2312" s="3">
        <f>INT(NYR_Tbl[[#This Row],[tweet_created]])</f>
        <v>42004</v>
      </c>
      <c r="N2312">
        <f>DAY(NYR_Tbl[[#This Row],[Date]])</f>
        <v>31</v>
      </c>
      <c r="O2312" s="4">
        <f>IF(NYR_Tbl[[#This Row],[retweet_count]]="",1,NYR_Tbl[[#This Row],[retweet_count]])</f>
        <v>1</v>
      </c>
    </row>
    <row r="2313" spans="1:15" x14ac:dyDescent="0.25">
      <c r="A2313" s="1">
        <v>42004.44027777778</v>
      </c>
      <c r="B2313" t="s">
        <v>3897</v>
      </c>
      <c r="C2313" t="s">
        <v>19</v>
      </c>
      <c r="D2313" t="s">
        <v>129</v>
      </c>
      <c r="E2313" t="s">
        <v>956</v>
      </c>
      <c r="F2313" t="s">
        <v>1762</v>
      </c>
      <c r="G2313" t="s">
        <v>49</v>
      </c>
      <c r="I2313" t="s">
        <v>17</v>
      </c>
      <c r="J2313">
        <v>0</v>
      </c>
      <c r="K2313" s="2">
        <f>MOD(NYR_Tbl[[#This Row],[tweet_created]],1)</f>
        <v>0.44027777777955635</v>
      </c>
      <c r="L2313" s="2">
        <f>MROUND(NYR_Tbl[[#This Row],[Time]],60/24/60)</f>
        <v>0.45833333333333331</v>
      </c>
      <c r="M2313" s="3">
        <f>INT(NYR_Tbl[[#This Row],[tweet_created]])</f>
        <v>42004</v>
      </c>
      <c r="N2313">
        <f>DAY(NYR_Tbl[[#This Row],[Date]])</f>
        <v>31</v>
      </c>
      <c r="O2313" s="4">
        <f>IF(NYR_Tbl[[#This Row],[retweet_count]]="",1,NYR_Tbl[[#This Row],[retweet_count]])</f>
        <v>0</v>
      </c>
    </row>
    <row r="2314" spans="1:15" x14ac:dyDescent="0.25">
      <c r="A2314" s="1">
        <v>42004.44027777778</v>
      </c>
      <c r="B2314" t="s">
        <v>3898</v>
      </c>
      <c r="C2314" t="s">
        <v>26</v>
      </c>
      <c r="D2314" t="s">
        <v>106</v>
      </c>
      <c r="E2314" t="s">
        <v>3899</v>
      </c>
      <c r="F2314" t="s">
        <v>1365</v>
      </c>
      <c r="G2314" t="s">
        <v>15</v>
      </c>
      <c r="I2314" t="s">
        <v>17</v>
      </c>
      <c r="J2314">
        <v>0</v>
      </c>
      <c r="K2314" s="2">
        <f>MOD(NYR_Tbl[[#This Row],[tweet_created]],1)</f>
        <v>0.44027777777955635</v>
      </c>
      <c r="L2314" s="2">
        <f>MROUND(NYR_Tbl[[#This Row],[Time]],60/24/60)</f>
        <v>0.45833333333333331</v>
      </c>
      <c r="M2314" s="3">
        <f>INT(NYR_Tbl[[#This Row],[tweet_created]])</f>
        <v>42004</v>
      </c>
      <c r="N2314">
        <f>DAY(NYR_Tbl[[#This Row],[Date]])</f>
        <v>31</v>
      </c>
      <c r="O2314" s="4">
        <f>IF(NYR_Tbl[[#This Row],[retweet_count]]="",1,NYR_Tbl[[#This Row],[retweet_count]])</f>
        <v>0</v>
      </c>
    </row>
    <row r="2315" spans="1:15" x14ac:dyDescent="0.25">
      <c r="A2315" s="1">
        <v>42004.440972222219</v>
      </c>
      <c r="B2315" t="s">
        <v>3900</v>
      </c>
      <c r="C2315" t="s">
        <v>75</v>
      </c>
      <c r="D2315" t="s">
        <v>35</v>
      </c>
      <c r="E2315" t="s">
        <v>3901</v>
      </c>
      <c r="F2315" t="s">
        <v>1026</v>
      </c>
      <c r="G2315" t="s">
        <v>23</v>
      </c>
      <c r="H2315" t="s">
        <v>82</v>
      </c>
      <c r="I2315" t="s">
        <v>38</v>
      </c>
      <c r="J2315">
        <v>0</v>
      </c>
      <c r="K2315" s="2">
        <f>MOD(NYR_Tbl[[#This Row],[tweet_created]],1)</f>
        <v>0.44097222221898846</v>
      </c>
      <c r="L2315" s="2">
        <f>MROUND(NYR_Tbl[[#This Row],[Time]],60/24/60)</f>
        <v>0.45833333333333331</v>
      </c>
      <c r="M2315" s="3">
        <f>INT(NYR_Tbl[[#This Row],[tweet_created]])</f>
        <v>42004</v>
      </c>
      <c r="N2315">
        <f>DAY(NYR_Tbl[[#This Row],[Date]])</f>
        <v>31</v>
      </c>
      <c r="O2315" s="4">
        <f>IF(NYR_Tbl[[#This Row],[retweet_count]]="",1,NYR_Tbl[[#This Row],[retweet_count]])</f>
        <v>0</v>
      </c>
    </row>
    <row r="2316" spans="1:15" x14ac:dyDescent="0.25">
      <c r="A2316" s="1">
        <v>42004.440972222219</v>
      </c>
      <c r="B2316" t="s">
        <v>3902</v>
      </c>
      <c r="C2316" t="s">
        <v>11</v>
      </c>
      <c r="D2316" t="s">
        <v>1105</v>
      </c>
      <c r="E2316" t="s">
        <v>3870</v>
      </c>
      <c r="F2316" t="s">
        <v>1151</v>
      </c>
      <c r="G2316" t="s">
        <v>23</v>
      </c>
      <c r="H2316" t="s">
        <v>24</v>
      </c>
      <c r="I2316" t="s">
        <v>17</v>
      </c>
      <c r="J2316">
        <v>0</v>
      </c>
      <c r="K2316" s="2">
        <f>MOD(NYR_Tbl[[#This Row],[tweet_created]],1)</f>
        <v>0.44097222221898846</v>
      </c>
      <c r="L2316" s="2">
        <f>MROUND(NYR_Tbl[[#This Row],[Time]],60/24/60)</f>
        <v>0.45833333333333331</v>
      </c>
      <c r="M2316" s="3">
        <f>INT(NYR_Tbl[[#This Row],[tweet_created]])</f>
        <v>42004</v>
      </c>
      <c r="N2316">
        <f>DAY(NYR_Tbl[[#This Row],[Date]])</f>
        <v>31</v>
      </c>
      <c r="O2316" s="4">
        <f>IF(NYR_Tbl[[#This Row],[retweet_count]]="",1,NYR_Tbl[[#This Row],[retweet_count]])</f>
        <v>0</v>
      </c>
    </row>
    <row r="2317" spans="1:15" x14ac:dyDescent="0.25">
      <c r="A2317" s="1">
        <v>42004.442361111112</v>
      </c>
      <c r="B2317" t="s">
        <v>3903</v>
      </c>
      <c r="C2317" t="s">
        <v>26</v>
      </c>
      <c r="D2317" t="s">
        <v>46</v>
      </c>
      <c r="E2317" t="s">
        <v>159</v>
      </c>
      <c r="F2317" t="s">
        <v>460</v>
      </c>
      <c r="G2317" t="s">
        <v>43</v>
      </c>
      <c r="H2317" t="s">
        <v>82</v>
      </c>
      <c r="I2317" t="s">
        <v>38</v>
      </c>
      <c r="J2317">
        <v>0</v>
      </c>
      <c r="K2317" s="2">
        <f>MOD(NYR_Tbl[[#This Row],[tweet_created]],1)</f>
        <v>0.44236111111240461</v>
      </c>
      <c r="L2317" s="2">
        <f>MROUND(NYR_Tbl[[#This Row],[Time]],60/24/60)</f>
        <v>0.45833333333333331</v>
      </c>
      <c r="M2317" s="3">
        <f>INT(NYR_Tbl[[#This Row],[tweet_created]])</f>
        <v>42004</v>
      </c>
      <c r="N2317">
        <f>DAY(NYR_Tbl[[#This Row],[Date]])</f>
        <v>31</v>
      </c>
      <c r="O2317" s="4">
        <f>IF(NYR_Tbl[[#This Row],[retweet_count]]="",1,NYR_Tbl[[#This Row],[retweet_count]])</f>
        <v>0</v>
      </c>
    </row>
    <row r="2318" spans="1:15" x14ac:dyDescent="0.25">
      <c r="A2318" s="1">
        <v>42004.442361111112</v>
      </c>
      <c r="B2318" t="s">
        <v>3904</v>
      </c>
      <c r="C2318" t="s">
        <v>19</v>
      </c>
      <c r="D2318" t="s">
        <v>143</v>
      </c>
      <c r="E2318" t="s">
        <v>2919</v>
      </c>
      <c r="F2318" t="s">
        <v>1671</v>
      </c>
      <c r="G2318" t="s">
        <v>49</v>
      </c>
      <c r="H2318" t="s">
        <v>16</v>
      </c>
      <c r="I2318" t="s">
        <v>38</v>
      </c>
      <c r="J2318">
        <v>0</v>
      </c>
      <c r="K2318" s="2">
        <f>MOD(NYR_Tbl[[#This Row],[tweet_created]],1)</f>
        <v>0.44236111111240461</v>
      </c>
      <c r="L2318" s="2">
        <f>MROUND(NYR_Tbl[[#This Row],[Time]],60/24/60)</f>
        <v>0.45833333333333331</v>
      </c>
      <c r="M2318" s="3">
        <f>INT(NYR_Tbl[[#This Row],[tweet_created]])</f>
        <v>42004</v>
      </c>
      <c r="N2318">
        <f>DAY(NYR_Tbl[[#This Row],[Date]])</f>
        <v>31</v>
      </c>
      <c r="O2318" s="4">
        <f>IF(NYR_Tbl[[#This Row],[retweet_count]]="",1,NYR_Tbl[[#This Row],[retweet_count]])</f>
        <v>0</v>
      </c>
    </row>
    <row r="2319" spans="1:15" x14ac:dyDescent="0.25">
      <c r="A2319" s="1">
        <v>42004.442361111112</v>
      </c>
      <c r="B2319" t="s">
        <v>3905</v>
      </c>
      <c r="C2319" t="s">
        <v>26</v>
      </c>
      <c r="D2319" t="s">
        <v>53</v>
      </c>
      <c r="E2319" t="s">
        <v>3906</v>
      </c>
      <c r="F2319" t="s">
        <v>220</v>
      </c>
      <c r="G2319" t="s">
        <v>23</v>
      </c>
      <c r="H2319" t="s">
        <v>73</v>
      </c>
      <c r="I2319" t="s">
        <v>17</v>
      </c>
      <c r="J2319">
        <v>0</v>
      </c>
      <c r="K2319" s="2">
        <f>MOD(NYR_Tbl[[#This Row],[tweet_created]],1)</f>
        <v>0.44236111111240461</v>
      </c>
      <c r="L2319" s="2">
        <f>MROUND(NYR_Tbl[[#This Row],[Time]],60/24/60)</f>
        <v>0.45833333333333331</v>
      </c>
      <c r="M2319" s="3">
        <f>INT(NYR_Tbl[[#This Row],[tweet_created]])</f>
        <v>42004</v>
      </c>
      <c r="N2319">
        <f>DAY(NYR_Tbl[[#This Row],[Date]])</f>
        <v>31</v>
      </c>
      <c r="O2319" s="4">
        <f>IF(NYR_Tbl[[#This Row],[retweet_count]]="",1,NYR_Tbl[[#This Row],[retweet_count]])</f>
        <v>0</v>
      </c>
    </row>
    <row r="2320" spans="1:15" x14ac:dyDescent="0.25">
      <c r="A2320" s="1">
        <v>42004.442361111112</v>
      </c>
      <c r="B2320" t="s">
        <v>3907</v>
      </c>
      <c r="C2320" t="s">
        <v>26</v>
      </c>
      <c r="D2320" t="s">
        <v>46</v>
      </c>
      <c r="E2320" t="s">
        <v>3879</v>
      </c>
      <c r="F2320" t="s">
        <v>270</v>
      </c>
      <c r="G2320" t="s">
        <v>23</v>
      </c>
      <c r="H2320" t="s">
        <v>16</v>
      </c>
      <c r="I2320" t="s">
        <v>38</v>
      </c>
      <c r="J2320">
        <v>0</v>
      </c>
      <c r="K2320" s="2">
        <f>MOD(NYR_Tbl[[#This Row],[tweet_created]],1)</f>
        <v>0.44236111111240461</v>
      </c>
      <c r="L2320" s="2">
        <f>MROUND(NYR_Tbl[[#This Row],[Time]],60/24/60)</f>
        <v>0.45833333333333331</v>
      </c>
      <c r="M2320" s="3">
        <f>INT(NYR_Tbl[[#This Row],[tweet_created]])</f>
        <v>42004</v>
      </c>
      <c r="N2320">
        <f>DAY(NYR_Tbl[[#This Row],[Date]])</f>
        <v>31</v>
      </c>
      <c r="O2320" s="4">
        <f>IF(NYR_Tbl[[#This Row],[retweet_count]]="",1,NYR_Tbl[[#This Row],[retweet_count]])</f>
        <v>0</v>
      </c>
    </row>
    <row r="2321" spans="1:15" x14ac:dyDescent="0.25">
      <c r="A2321" s="1">
        <v>42004.443055555559</v>
      </c>
      <c r="B2321" t="s">
        <v>3908</v>
      </c>
      <c r="C2321" t="s">
        <v>19</v>
      </c>
      <c r="D2321" t="s">
        <v>80</v>
      </c>
      <c r="E2321" t="s">
        <v>460</v>
      </c>
      <c r="F2321" t="s">
        <v>460</v>
      </c>
      <c r="G2321" t="s">
        <v>43</v>
      </c>
      <c r="H2321" t="s">
        <v>44</v>
      </c>
      <c r="I2321" t="s">
        <v>38</v>
      </c>
      <c r="J2321">
        <v>1</v>
      </c>
      <c r="K2321" s="2">
        <f>MOD(NYR_Tbl[[#This Row],[tweet_created]],1)</f>
        <v>0.44305555555911269</v>
      </c>
      <c r="L2321" s="2">
        <f>MROUND(NYR_Tbl[[#This Row],[Time]],60/24/60)</f>
        <v>0.45833333333333331</v>
      </c>
      <c r="M2321" s="3">
        <f>INT(NYR_Tbl[[#This Row],[tweet_created]])</f>
        <v>42004</v>
      </c>
      <c r="N2321">
        <f>DAY(NYR_Tbl[[#This Row],[Date]])</f>
        <v>31</v>
      </c>
      <c r="O2321" s="4">
        <f>IF(NYR_Tbl[[#This Row],[retweet_count]]="",1,NYR_Tbl[[#This Row],[retweet_count]])</f>
        <v>1</v>
      </c>
    </row>
    <row r="2322" spans="1:15" x14ac:dyDescent="0.25">
      <c r="A2322" s="1">
        <v>42004.443749999999</v>
      </c>
      <c r="B2322" t="s">
        <v>3909</v>
      </c>
      <c r="C2322" t="s">
        <v>26</v>
      </c>
      <c r="D2322" t="s">
        <v>46</v>
      </c>
      <c r="E2322" t="s">
        <v>3910</v>
      </c>
      <c r="F2322" t="s">
        <v>270</v>
      </c>
      <c r="G2322" t="s">
        <v>23</v>
      </c>
      <c r="I2322" t="s">
        <v>17</v>
      </c>
      <c r="J2322">
        <v>0</v>
      </c>
      <c r="K2322" s="2">
        <f>MOD(NYR_Tbl[[#This Row],[tweet_created]],1)</f>
        <v>0.44374999999854481</v>
      </c>
      <c r="L2322" s="2">
        <f>MROUND(NYR_Tbl[[#This Row],[Time]],60/24/60)</f>
        <v>0.45833333333333331</v>
      </c>
      <c r="M2322" s="3">
        <f>INT(NYR_Tbl[[#This Row],[tweet_created]])</f>
        <v>42004</v>
      </c>
      <c r="N2322">
        <f>DAY(NYR_Tbl[[#This Row],[Date]])</f>
        <v>31</v>
      </c>
      <c r="O2322" s="4">
        <f>IF(NYR_Tbl[[#This Row],[retweet_count]]="",1,NYR_Tbl[[#This Row],[retweet_count]])</f>
        <v>0</v>
      </c>
    </row>
    <row r="2323" spans="1:15" x14ac:dyDescent="0.25">
      <c r="A2323" s="1">
        <v>42004.443749999999</v>
      </c>
      <c r="B2323" t="s">
        <v>3911</v>
      </c>
      <c r="C2323" t="s">
        <v>11</v>
      </c>
      <c r="D2323" t="s">
        <v>201</v>
      </c>
      <c r="E2323" t="s">
        <v>213</v>
      </c>
      <c r="F2323" t="s">
        <v>745</v>
      </c>
      <c r="G2323" t="s">
        <v>15</v>
      </c>
      <c r="H2323" t="s">
        <v>73</v>
      </c>
      <c r="I2323" t="s">
        <v>17</v>
      </c>
      <c r="J2323">
        <v>0</v>
      </c>
      <c r="K2323" s="2">
        <f>MOD(NYR_Tbl[[#This Row],[tweet_created]],1)</f>
        <v>0.44374999999854481</v>
      </c>
      <c r="L2323" s="2">
        <f>MROUND(NYR_Tbl[[#This Row],[Time]],60/24/60)</f>
        <v>0.45833333333333331</v>
      </c>
      <c r="M2323" s="3">
        <f>INT(NYR_Tbl[[#This Row],[tweet_created]])</f>
        <v>42004</v>
      </c>
      <c r="N2323">
        <f>DAY(NYR_Tbl[[#This Row],[Date]])</f>
        <v>31</v>
      </c>
      <c r="O2323" s="4">
        <f>IF(NYR_Tbl[[#This Row],[retweet_count]]="",1,NYR_Tbl[[#This Row],[retweet_count]])</f>
        <v>0</v>
      </c>
    </row>
    <row r="2324" spans="1:15" x14ac:dyDescent="0.25">
      <c r="A2324" s="1">
        <v>42004.444444444445</v>
      </c>
      <c r="B2324" t="s">
        <v>3912</v>
      </c>
      <c r="C2324" t="s">
        <v>11</v>
      </c>
      <c r="D2324" t="s">
        <v>363</v>
      </c>
      <c r="E2324" t="s">
        <v>3913</v>
      </c>
      <c r="F2324" t="s">
        <v>1365</v>
      </c>
      <c r="G2324" t="s">
        <v>15</v>
      </c>
      <c r="H2324" t="s">
        <v>183</v>
      </c>
      <c r="I2324" t="s">
        <v>17</v>
      </c>
      <c r="J2324">
        <v>3</v>
      </c>
      <c r="K2324" s="2">
        <f>MOD(NYR_Tbl[[#This Row],[tweet_created]],1)</f>
        <v>0.44444444444525288</v>
      </c>
      <c r="L2324" s="2">
        <f>MROUND(NYR_Tbl[[#This Row],[Time]],60/24/60)</f>
        <v>0.45833333333333331</v>
      </c>
      <c r="M2324" s="3">
        <f>INT(NYR_Tbl[[#This Row],[tweet_created]])</f>
        <v>42004</v>
      </c>
      <c r="N2324">
        <f>DAY(NYR_Tbl[[#This Row],[Date]])</f>
        <v>31</v>
      </c>
      <c r="O2324" s="4">
        <f>IF(NYR_Tbl[[#This Row],[retweet_count]]="",1,NYR_Tbl[[#This Row],[retweet_count]])</f>
        <v>3</v>
      </c>
    </row>
    <row r="2325" spans="1:15" x14ac:dyDescent="0.25">
      <c r="A2325" s="1">
        <v>42004.445138888892</v>
      </c>
      <c r="B2325" t="s">
        <v>3914</v>
      </c>
      <c r="C2325" t="s">
        <v>11</v>
      </c>
      <c r="D2325" t="s">
        <v>210</v>
      </c>
      <c r="E2325" t="s">
        <v>838</v>
      </c>
      <c r="F2325" t="s">
        <v>838</v>
      </c>
      <c r="G2325" t="s">
        <v>23</v>
      </c>
      <c r="H2325" t="s">
        <v>82</v>
      </c>
      <c r="I2325" t="s">
        <v>17</v>
      </c>
      <c r="J2325">
        <v>0</v>
      </c>
      <c r="K2325" s="2">
        <f>MOD(NYR_Tbl[[#This Row],[tweet_created]],1)</f>
        <v>0.44513888889196096</v>
      </c>
      <c r="L2325" s="2">
        <f>MROUND(NYR_Tbl[[#This Row],[Time]],60/24/60)</f>
        <v>0.45833333333333331</v>
      </c>
      <c r="M2325" s="3">
        <f>INT(NYR_Tbl[[#This Row],[tweet_created]])</f>
        <v>42004</v>
      </c>
      <c r="N2325">
        <f>DAY(NYR_Tbl[[#This Row],[Date]])</f>
        <v>31</v>
      </c>
      <c r="O2325" s="4">
        <f>IF(NYR_Tbl[[#This Row],[retweet_count]]="",1,NYR_Tbl[[#This Row],[retweet_count]])</f>
        <v>0</v>
      </c>
    </row>
    <row r="2326" spans="1:15" x14ac:dyDescent="0.25">
      <c r="A2326" s="1">
        <v>42004.445138888892</v>
      </c>
      <c r="B2326" t="s">
        <v>3915</v>
      </c>
      <c r="C2326" t="s">
        <v>69</v>
      </c>
      <c r="D2326" t="s">
        <v>579</v>
      </c>
      <c r="E2326" t="s">
        <v>838</v>
      </c>
      <c r="F2326" t="s">
        <v>838</v>
      </c>
      <c r="G2326" t="s">
        <v>23</v>
      </c>
      <c r="H2326" t="s">
        <v>82</v>
      </c>
      <c r="I2326" t="s">
        <v>17</v>
      </c>
      <c r="J2326">
        <v>0</v>
      </c>
      <c r="K2326" s="2">
        <f>MOD(NYR_Tbl[[#This Row],[tweet_created]],1)</f>
        <v>0.44513888889196096</v>
      </c>
      <c r="L2326" s="2">
        <f>MROUND(NYR_Tbl[[#This Row],[Time]],60/24/60)</f>
        <v>0.45833333333333331</v>
      </c>
      <c r="M2326" s="3">
        <f>INT(NYR_Tbl[[#This Row],[tweet_created]])</f>
        <v>42004</v>
      </c>
      <c r="N2326">
        <f>DAY(NYR_Tbl[[#This Row],[Date]])</f>
        <v>31</v>
      </c>
      <c r="O2326" s="4">
        <f>IF(NYR_Tbl[[#This Row],[retweet_count]]="",1,NYR_Tbl[[#This Row],[retweet_count]])</f>
        <v>0</v>
      </c>
    </row>
    <row r="2327" spans="1:15" x14ac:dyDescent="0.25">
      <c r="A2327" s="1">
        <v>42004.445833333331</v>
      </c>
      <c r="B2327" t="s">
        <v>3916</v>
      </c>
      <c r="C2327" t="s">
        <v>75</v>
      </c>
      <c r="D2327" t="s">
        <v>314</v>
      </c>
      <c r="E2327" t="s">
        <v>3917</v>
      </c>
      <c r="F2327" t="s">
        <v>745</v>
      </c>
      <c r="G2327" t="s">
        <v>15</v>
      </c>
      <c r="H2327" t="s">
        <v>1880</v>
      </c>
      <c r="I2327" t="s">
        <v>17</v>
      </c>
      <c r="J2327">
        <v>0</v>
      </c>
      <c r="K2327" s="2">
        <f>MOD(NYR_Tbl[[#This Row],[tweet_created]],1)</f>
        <v>0.44583333333139308</v>
      </c>
      <c r="L2327" s="2">
        <f>MROUND(NYR_Tbl[[#This Row],[Time]],60/24/60)</f>
        <v>0.45833333333333331</v>
      </c>
      <c r="M2327" s="3">
        <f>INT(NYR_Tbl[[#This Row],[tweet_created]])</f>
        <v>42004</v>
      </c>
      <c r="N2327">
        <f>DAY(NYR_Tbl[[#This Row],[Date]])</f>
        <v>31</v>
      </c>
      <c r="O2327" s="4">
        <f>IF(NYR_Tbl[[#This Row],[retweet_count]]="",1,NYR_Tbl[[#This Row],[retweet_count]])</f>
        <v>0</v>
      </c>
    </row>
    <row r="2328" spans="1:15" x14ac:dyDescent="0.25">
      <c r="A2328" s="1">
        <v>42004.446527777778</v>
      </c>
      <c r="B2328" t="s">
        <v>3918</v>
      </c>
      <c r="C2328" t="s">
        <v>19</v>
      </c>
      <c r="D2328" t="s">
        <v>80</v>
      </c>
      <c r="E2328" t="s">
        <v>3919</v>
      </c>
      <c r="F2328" t="s">
        <v>270</v>
      </c>
      <c r="G2328" t="s">
        <v>23</v>
      </c>
      <c r="I2328" t="s">
        <v>17</v>
      </c>
      <c r="J2328">
        <v>0</v>
      </c>
      <c r="K2328" s="2">
        <f>MOD(NYR_Tbl[[#This Row],[tweet_created]],1)</f>
        <v>0.44652777777810115</v>
      </c>
      <c r="L2328" s="2">
        <f>MROUND(NYR_Tbl[[#This Row],[Time]],60/24/60)</f>
        <v>0.45833333333333331</v>
      </c>
      <c r="M2328" s="3">
        <f>INT(NYR_Tbl[[#This Row],[tweet_created]])</f>
        <v>42004</v>
      </c>
      <c r="N2328">
        <f>DAY(NYR_Tbl[[#This Row],[Date]])</f>
        <v>31</v>
      </c>
      <c r="O2328" s="4">
        <f>IF(NYR_Tbl[[#This Row],[retweet_count]]="",1,NYR_Tbl[[#This Row],[retweet_count]])</f>
        <v>0</v>
      </c>
    </row>
    <row r="2329" spans="1:15" x14ac:dyDescent="0.25">
      <c r="A2329" s="1">
        <v>42004.447222222225</v>
      </c>
      <c r="B2329" t="s">
        <v>3920</v>
      </c>
      <c r="C2329" t="s">
        <v>26</v>
      </c>
      <c r="D2329" t="s">
        <v>46</v>
      </c>
      <c r="E2329" t="s">
        <v>3921</v>
      </c>
      <c r="F2329" t="s">
        <v>3281</v>
      </c>
      <c r="G2329" t="s">
        <v>43</v>
      </c>
      <c r="H2329" t="s">
        <v>82</v>
      </c>
      <c r="I2329" t="s">
        <v>38</v>
      </c>
      <c r="J2329">
        <v>0</v>
      </c>
      <c r="K2329" s="2">
        <f>MOD(NYR_Tbl[[#This Row],[tweet_created]],1)</f>
        <v>0.44722222222480923</v>
      </c>
      <c r="L2329" s="2">
        <f>MROUND(NYR_Tbl[[#This Row],[Time]],60/24/60)</f>
        <v>0.45833333333333331</v>
      </c>
      <c r="M2329" s="3">
        <f>INT(NYR_Tbl[[#This Row],[tweet_created]])</f>
        <v>42004</v>
      </c>
      <c r="N2329">
        <f>DAY(NYR_Tbl[[#This Row],[Date]])</f>
        <v>31</v>
      </c>
      <c r="O2329" s="4">
        <f>IF(NYR_Tbl[[#This Row],[retweet_count]]="",1,NYR_Tbl[[#This Row],[retweet_count]])</f>
        <v>0</v>
      </c>
    </row>
    <row r="2330" spans="1:15" x14ac:dyDescent="0.25">
      <c r="A2330" s="1">
        <v>42004.447916666664</v>
      </c>
      <c r="B2330" t="s">
        <v>3922</v>
      </c>
      <c r="C2330" t="s">
        <v>69</v>
      </c>
      <c r="D2330" t="s">
        <v>35</v>
      </c>
      <c r="E2330" t="s">
        <v>3923</v>
      </c>
      <c r="F2330" t="s">
        <v>460</v>
      </c>
      <c r="G2330" t="s">
        <v>43</v>
      </c>
      <c r="I2330" t="s">
        <v>17</v>
      </c>
      <c r="J2330">
        <v>0</v>
      </c>
      <c r="K2330" s="2">
        <f>MOD(NYR_Tbl[[#This Row],[tweet_created]],1)</f>
        <v>0.44791666666424135</v>
      </c>
      <c r="L2330" s="2">
        <f>MROUND(NYR_Tbl[[#This Row],[Time]],60/24/60)</f>
        <v>0.45833333333333331</v>
      </c>
      <c r="M2330" s="3">
        <f>INT(NYR_Tbl[[#This Row],[tweet_created]])</f>
        <v>42004</v>
      </c>
      <c r="N2330">
        <f>DAY(NYR_Tbl[[#This Row],[Date]])</f>
        <v>31</v>
      </c>
      <c r="O2330" s="4">
        <f>IF(NYR_Tbl[[#This Row],[retweet_count]]="",1,NYR_Tbl[[#This Row],[retweet_count]])</f>
        <v>0</v>
      </c>
    </row>
    <row r="2331" spans="1:15" x14ac:dyDescent="0.25">
      <c r="A2331" s="1">
        <v>42004.448611111111</v>
      </c>
      <c r="B2331" t="s">
        <v>3924</v>
      </c>
      <c r="C2331" t="s">
        <v>26</v>
      </c>
      <c r="D2331" t="s">
        <v>158</v>
      </c>
      <c r="E2331" t="s">
        <v>1578</v>
      </c>
      <c r="F2331" t="s">
        <v>745</v>
      </c>
      <c r="G2331" t="s">
        <v>15</v>
      </c>
      <c r="H2331" t="s">
        <v>82</v>
      </c>
      <c r="I2331" t="s">
        <v>17</v>
      </c>
      <c r="J2331">
        <v>0</v>
      </c>
      <c r="K2331" s="2">
        <f>MOD(NYR_Tbl[[#This Row],[tweet_created]],1)</f>
        <v>0.44861111111094942</v>
      </c>
      <c r="L2331" s="2">
        <f>MROUND(NYR_Tbl[[#This Row],[Time]],60/24/60)</f>
        <v>0.45833333333333331</v>
      </c>
      <c r="M2331" s="3">
        <f>INT(NYR_Tbl[[#This Row],[tweet_created]])</f>
        <v>42004</v>
      </c>
      <c r="N2331">
        <f>DAY(NYR_Tbl[[#This Row],[Date]])</f>
        <v>31</v>
      </c>
      <c r="O2331" s="4">
        <f>IF(NYR_Tbl[[#This Row],[retweet_count]]="",1,NYR_Tbl[[#This Row],[retweet_count]])</f>
        <v>0</v>
      </c>
    </row>
    <row r="2332" spans="1:15" x14ac:dyDescent="0.25">
      <c r="A2332" s="1">
        <v>42004.449305555558</v>
      </c>
      <c r="B2332" t="s">
        <v>3925</v>
      </c>
      <c r="C2332" t="s">
        <v>11</v>
      </c>
      <c r="D2332" t="s">
        <v>12</v>
      </c>
      <c r="E2332" t="s">
        <v>731</v>
      </c>
      <c r="F2332" t="s">
        <v>731</v>
      </c>
      <c r="G2332" t="s">
        <v>43</v>
      </c>
      <c r="H2332" t="s">
        <v>24</v>
      </c>
      <c r="I2332" t="s">
        <v>38</v>
      </c>
      <c r="J2332">
        <v>1</v>
      </c>
      <c r="K2332" s="2">
        <f>MOD(NYR_Tbl[[#This Row],[tweet_created]],1)</f>
        <v>0.4493055555576575</v>
      </c>
      <c r="L2332" s="2">
        <f>MROUND(NYR_Tbl[[#This Row],[Time]],60/24/60)</f>
        <v>0.45833333333333331</v>
      </c>
      <c r="M2332" s="3">
        <f>INT(NYR_Tbl[[#This Row],[tweet_created]])</f>
        <v>42004</v>
      </c>
      <c r="N2332">
        <f>DAY(NYR_Tbl[[#This Row],[Date]])</f>
        <v>31</v>
      </c>
      <c r="O2332" s="4">
        <f>IF(NYR_Tbl[[#This Row],[retweet_count]]="",1,NYR_Tbl[[#This Row],[retweet_count]])</f>
        <v>1</v>
      </c>
    </row>
    <row r="2333" spans="1:15" x14ac:dyDescent="0.25">
      <c r="A2333" s="1">
        <v>42004.45</v>
      </c>
      <c r="B2333" t="s">
        <v>3926</v>
      </c>
      <c r="C2333" t="s">
        <v>19</v>
      </c>
      <c r="D2333" t="s">
        <v>80</v>
      </c>
      <c r="E2333" t="s">
        <v>1123</v>
      </c>
      <c r="F2333" t="s">
        <v>745</v>
      </c>
      <c r="G2333" t="s">
        <v>15</v>
      </c>
      <c r="H2333" t="s">
        <v>16</v>
      </c>
      <c r="I2333" t="s">
        <v>38</v>
      </c>
      <c r="J2333">
        <v>0</v>
      </c>
      <c r="K2333" s="2">
        <f>MOD(NYR_Tbl[[#This Row],[tweet_created]],1)</f>
        <v>0.44999999999708962</v>
      </c>
      <c r="L2333" s="2">
        <f>MROUND(NYR_Tbl[[#This Row],[Time]],60/24/60)</f>
        <v>0.45833333333333331</v>
      </c>
      <c r="M2333" s="3">
        <f>INT(NYR_Tbl[[#This Row],[tweet_created]])</f>
        <v>42004</v>
      </c>
      <c r="N2333">
        <f>DAY(NYR_Tbl[[#This Row],[Date]])</f>
        <v>31</v>
      </c>
      <c r="O2333" s="4">
        <f>IF(NYR_Tbl[[#This Row],[retweet_count]]="",1,NYR_Tbl[[#This Row],[retweet_count]])</f>
        <v>0</v>
      </c>
    </row>
    <row r="2334" spans="1:15" x14ac:dyDescent="0.25">
      <c r="A2334" s="1">
        <v>42004.486805555556</v>
      </c>
      <c r="B2334" t="s">
        <v>3927</v>
      </c>
      <c r="C2334" t="s">
        <v>69</v>
      </c>
      <c r="D2334" t="s">
        <v>764</v>
      </c>
      <c r="E2334" t="s">
        <v>3928</v>
      </c>
      <c r="F2334" t="s">
        <v>772</v>
      </c>
      <c r="G2334" t="s">
        <v>23</v>
      </c>
      <c r="H2334" t="s">
        <v>93</v>
      </c>
      <c r="I2334" t="s">
        <v>38</v>
      </c>
      <c r="J2334">
        <v>0</v>
      </c>
      <c r="K2334" s="2">
        <f>MOD(NYR_Tbl[[#This Row],[tweet_created]],1)</f>
        <v>0.48680555555620231</v>
      </c>
      <c r="L2334" s="2">
        <f>MROUND(NYR_Tbl[[#This Row],[Time]],60/24/60)</f>
        <v>0.5</v>
      </c>
      <c r="M2334" s="3">
        <f>INT(NYR_Tbl[[#This Row],[tweet_created]])</f>
        <v>42004</v>
      </c>
      <c r="N2334">
        <f>DAY(NYR_Tbl[[#This Row],[Date]])</f>
        <v>31</v>
      </c>
      <c r="O2334" s="4">
        <f>IF(NYR_Tbl[[#This Row],[retweet_count]]="",1,NYR_Tbl[[#This Row],[retweet_count]])</f>
        <v>0</v>
      </c>
    </row>
    <row r="2335" spans="1:15" x14ac:dyDescent="0.25">
      <c r="A2335" s="1">
        <v>42004.486805555556</v>
      </c>
      <c r="B2335" t="s">
        <v>3929</v>
      </c>
      <c r="C2335" t="s">
        <v>139</v>
      </c>
      <c r="D2335" t="s">
        <v>559</v>
      </c>
      <c r="E2335" t="s">
        <v>3930</v>
      </c>
      <c r="F2335" t="s">
        <v>731</v>
      </c>
      <c r="G2335" t="s">
        <v>43</v>
      </c>
      <c r="H2335" t="s">
        <v>82</v>
      </c>
      <c r="I2335" t="s">
        <v>38</v>
      </c>
      <c r="J2335">
        <v>0</v>
      </c>
      <c r="K2335" s="2">
        <f>MOD(NYR_Tbl[[#This Row],[tweet_created]],1)</f>
        <v>0.48680555555620231</v>
      </c>
      <c r="L2335" s="2">
        <f>MROUND(NYR_Tbl[[#This Row],[Time]],60/24/60)</f>
        <v>0.5</v>
      </c>
      <c r="M2335" s="3">
        <f>INT(NYR_Tbl[[#This Row],[tweet_created]])</f>
        <v>42004</v>
      </c>
      <c r="N2335">
        <f>DAY(NYR_Tbl[[#This Row],[Date]])</f>
        <v>31</v>
      </c>
      <c r="O2335" s="4">
        <f>IF(NYR_Tbl[[#This Row],[retweet_count]]="",1,NYR_Tbl[[#This Row],[retweet_count]])</f>
        <v>0</v>
      </c>
    </row>
    <row r="2336" spans="1:15" x14ac:dyDescent="0.25">
      <c r="A2336" s="1">
        <v>42004.486805555556</v>
      </c>
      <c r="B2336" t="s">
        <v>3931</v>
      </c>
      <c r="C2336" t="s">
        <v>69</v>
      </c>
      <c r="D2336" t="s">
        <v>84</v>
      </c>
      <c r="E2336" t="s">
        <v>2472</v>
      </c>
      <c r="F2336" t="s">
        <v>745</v>
      </c>
      <c r="G2336" t="s">
        <v>15</v>
      </c>
      <c r="H2336" t="s">
        <v>24</v>
      </c>
      <c r="I2336" t="s">
        <v>17</v>
      </c>
      <c r="J2336">
        <v>0</v>
      </c>
      <c r="K2336" s="2">
        <f>MOD(NYR_Tbl[[#This Row],[tweet_created]],1)</f>
        <v>0.48680555555620231</v>
      </c>
      <c r="L2336" s="2">
        <f>MROUND(NYR_Tbl[[#This Row],[Time]],60/24/60)</f>
        <v>0.5</v>
      </c>
      <c r="M2336" s="3">
        <f>INT(NYR_Tbl[[#This Row],[tweet_created]])</f>
        <v>42004</v>
      </c>
      <c r="N2336">
        <f>DAY(NYR_Tbl[[#This Row],[Date]])</f>
        <v>31</v>
      </c>
      <c r="O2336" s="4">
        <f>IF(NYR_Tbl[[#This Row],[retweet_count]]="",1,NYR_Tbl[[#This Row],[retweet_count]])</f>
        <v>0</v>
      </c>
    </row>
    <row r="2337" spans="1:15" x14ac:dyDescent="0.25">
      <c r="A2337" s="1">
        <v>42004.487500000003</v>
      </c>
      <c r="B2337" t="s">
        <v>3932</v>
      </c>
      <c r="C2337" t="s">
        <v>26</v>
      </c>
      <c r="D2337" t="s">
        <v>242</v>
      </c>
      <c r="E2337" t="s">
        <v>3933</v>
      </c>
      <c r="F2337" t="s">
        <v>1671</v>
      </c>
      <c r="G2337" t="s">
        <v>49</v>
      </c>
      <c r="H2337" t="s">
        <v>24</v>
      </c>
      <c r="I2337" t="s">
        <v>38</v>
      </c>
      <c r="J2337">
        <v>0</v>
      </c>
      <c r="K2337" s="2">
        <f>MOD(NYR_Tbl[[#This Row],[tweet_created]],1)</f>
        <v>0.48750000000291038</v>
      </c>
      <c r="L2337" s="2">
        <f>MROUND(NYR_Tbl[[#This Row],[Time]],60/24/60)</f>
        <v>0.5</v>
      </c>
      <c r="M2337" s="3">
        <f>INT(NYR_Tbl[[#This Row],[tweet_created]])</f>
        <v>42004</v>
      </c>
      <c r="N2337">
        <f>DAY(NYR_Tbl[[#This Row],[Date]])</f>
        <v>31</v>
      </c>
      <c r="O2337" s="4">
        <f>IF(NYR_Tbl[[#This Row],[retweet_count]]="",1,NYR_Tbl[[#This Row],[retweet_count]])</f>
        <v>0</v>
      </c>
    </row>
    <row r="2338" spans="1:15" x14ac:dyDescent="0.25">
      <c r="A2338" s="1">
        <v>42004.487500000003</v>
      </c>
      <c r="B2338" t="s">
        <v>3934</v>
      </c>
      <c r="C2338" t="s">
        <v>26</v>
      </c>
      <c r="D2338" t="s">
        <v>46</v>
      </c>
      <c r="E2338" t="s">
        <v>3935</v>
      </c>
      <c r="F2338" t="s">
        <v>270</v>
      </c>
      <c r="G2338" t="s">
        <v>23</v>
      </c>
      <c r="H2338" t="s">
        <v>24</v>
      </c>
      <c r="I2338" t="s">
        <v>17</v>
      </c>
      <c r="J2338">
        <v>0</v>
      </c>
      <c r="K2338" s="2">
        <f>MOD(NYR_Tbl[[#This Row],[tweet_created]],1)</f>
        <v>0.48750000000291038</v>
      </c>
      <c r="L2338" s="2">
        <f>MROUND(NYR_Tbl[[#This Row],[Time]],60/24/60)</f>
        <v>0.5</v>
      </c>
      <c r="M2338" s="3">
        <f>INT(NYR_Tbl[[#This Row],[tweet_created]])</f>
        <v>42004</v>
      </c>
      <c r="N2338">
        <f>DAY(NYR_Tbl[[#This Row],[Date]])</f>
        <v>31</v>
      </c>
      <c r="O2338" s="4">
        <f>IF(NYR_Tbl[[#This Row],[retweet_count]]="",1,NYR_Tbl[[#This Row],[retweet_count]])</f>
        <v>0</v>
      </c>
    </row>
    <row r="2339" spans="1:15" x14ac:dyDescent="0.25">
      <c r="A2339" s="1">
        <v>42004.488194444442</v>
      </c>
      <c r="B2339" t="s">
        <v>3936</v>
      </c>
      <c r="C2339" t="s">
        <v>26</v>
      </c>
      <c r="D2339" t="s">
        <v>317</v>
      </c>
      <c r="E2339" t="s">
        <v>1151</v>
      </c>
      <c r="F2339" t="s">
        <v>1151</v>
      </c>
      <c r="G2339" t="s">
        <v>23</v>
      </c>
      <c r="I2339" t="s">
        <v>17</v>
      </c>
      <c r="J2339">
        <v>0</v>
      </c>
      <c r="K2339" s="2">
        <f>MOD(NYR_Tbl[[#This Row],[tweet_created]],1)</f>
        <v>0.4881944444423425</v>
      </c>
      <c r="L2339" s="2">
        <f>MROUND(NYR_Tbl[[#This Row],[Time]],60/24/60)</f>
        <v>0.5</v>
      </c>
      <c r="M2339" s="3">
        <f>INT(NYR_Tbl[[#This Row],[tweet_created]])</f>
        <v>42004</v>
      </c>
      <c r="N2339">
        <f>DAY(NYR_Tbl[[#This Row],[Date]])</f>
        <v>31</v>
      </c>
      <c r="O2339" s="4">
        <f>IF(NYR_Tbl[[#This Row],[retweet_count]]="",1,NYR_Tbl[[#This Row],[retweet_count]])</f>
        <v>0</v>
      </c>
    </row>
    <row r="2340" spans="1:15" x14ac:dyDescent="0.25">
      <c r="A2340" s="1">
        <v>42004.488194444442</v>
      </c>
      <c r="B2340" t="s">
        <v>3937</v>
      </c>
      <c r="C2340" t="s">
        <v>69</v>
      </c>
      <c r="D2340" t="s">
        <v>84</v>
      </c>
      <c r="E2340" t="s">
        <v>270</v>
      </c>
      <c r="F2340" t="s">
        <v>270</v>
      </c>
      <c r="G2340" t="s">
        <v>23</v>
      </c>
      <c r="H2340" t="s">
        <v>24</v>
      </c>
      <c r="I2340" t="s">
        <v>38</v>
      </c>
      <c r="J2340">
        <v>0</v>
      </c>
      <c r="K2340" s="2">
        <f>MOD(NYR_Tbl[[#This Row],[tweet_created]],1)</f>
        <v>0.4881944444423425</v>
      </c>
      <c r="L2340" s="2">
        <f>MROUND(NYR_Tbl[[#This Row],[Time]],60/24/60)</f>
        <v>0.5</v>
      </c>
      <c r="M2340" s="3">
        <f>INT(NYR_Tbl[[#This Row],[tweet_created]])</f>
        <v>42004</v>
      </c>
      <c r="N2340">
        <f>DAY(NYR_Tbl[[#This Row],[Date]])</f>
        <v>31</v>
      </c>
      <c r="O2340" s="4">
        <f>IF(NYR_Tbl[[#This Row],[retweet_count]]="",1,NYR_Tbl[[#This Row],[retweet_count]])</f>
        <v>0</v>
      </c>
    </row>
    <row r="2341" spans="1:15" x14ac:dyDescent="0.25">
      <c r="A2341" s="1">
        <v>42004.488194444442</v>
      </c>
      <c r="B2341" t="s">
        <v>3938</v>
      </c>
      <c r="C2341" t="s">
        <v>26</v>
      </c>
      <c r="D2341" t="s">
        <v>206</v>
      </c>
      <c r="E2341" t="s">
        <v>3939</v>
      </c>
      <c r="F2341" t="s">
        <v>4400</v>
      </c>
      <c r="G2341" t="s">
        <v>49</v>
      </c>
      <c r="H2341" t="s">
        <v>24</v>
      </c>
      <c r="I2341" t="s">
        <v>38</v>
      </c>
      <c r="J2341">
        <v>0</v>
      </c>
      <c r="K2341" s="2">
        <f>MOD(NYR_Tbl[[#This Row],[tweet_created]],1)</f>
        <v>0.4881944444423425</v>
      </c>
      <c r="L2341" s="2">
        <f>MROUND(NYR_Tbl[[#This Row],[Time]],60/24/60)</f>
        <v>0.5</v>
      </c>
      <c r="M2341" s="3">
        <f>INT(NYR_Tbl[[#This Row],[tweet_created]])</f>
        <v>42004</v>
      </c>
      <c r="N2341">
        <f>DAY(NYR_Tbl[[#This Row],[Date]])</f>
        <v>31</v>
      </c>
      <c r="O2341" s="4">
        <f>IF(NYR_Tbl[[#This Row],[retweet_count]]="",1,NYR_Tbl[[#This Row],[retweet_count]])</f>
        <v>0</v>
      </c>
    </row>
    <row r="2342" spans="1:15" x14ac:dyDescent="0.25">
      <c r="A2342" s="1">
        <v>42004.488194444442</v>
      </c>
      <c r="B2342" t="s">
        <v>3940</v>
      </c>
      <c r="C2342" t="s">
        <v>19</v>
      </c>
      <c r="D2342" t="s">
        <v>143</v>
      </c>
      <c r="E2342" t="s">
        <v>3941</v>
      </c>
      <c r="F2342" t="s">
        <v>745</v>
      </c>
      <c r="G2342" t="s">
        <v>15</v>
      </c>
      <c r="H2342" t="s">
        <v>16</v>
      </c>
      <c r="I2342" t="s">
        <v>38</v>
      </c>
      <c r="J2342">
        <v>0</v>
      </c>
      <c r="K2342" s="2">
        <f>MOD(NYR_Tbl[[#This Row],[tweet_created]],1)</f>
        <v>0.4881944444423425</v>
      </c>
      <c r="L2342" s="2">
        <f>MROUND(NYR_Tbl[[#This Row],[Time]],60/24/60)</f>
        <v>0.5</v>
      </c>
      <c r="M2342" s="3">
        <f>INT(NYR_Tbl[[#This Row],[tweet_created]])</f>
        <v>42004</v>
      </c>
      <c r="N2342">
        <f>DAY(NYR_Tbl[[#This Row],[Date]])</f>
        <v>31</v>
      </c>
      <c r="O2342" s="4">
        <f>IF(NYR_Tbl[[#This Row],[retweet_count]]="",1,NYR_Tbl[[#This Row],[retweet_count]])</f>
        <v>0</v>
      </c>
    </row>
    <row r="2343" spans="1:15" x14ac:dyDescent="0.25">
      <c r="A2343" s="1">
        <v>42004.488194444442</v>
      </c>
      <c r="B2343" t="s">
        <v>3942</v>
      </c>
      <c r="C2343" t="s">
        <v>11</v>
      </c>
      <c r="D2343" t="s">
        <v>66</v>
      </c>
      <c r="E2343" t="s">
        <v>2564</v>
      </c>
      <c r="F2343" t="s">
        <v>270</v>
      </c>
      <c r="G2343" t="s">
        <v>23</v>
      </c>
      <c r="H2343" t="s">
        <v>24</v>
      </c>
      <c r="I2343" t="s">
        <v>38</v>
      </c>
      <c r="J2343">
        <v>1</v>
      </c>
      <c r="K2343" s="2">
        <f>MOD(NYR_Tbl[[#This Row],[tweet_created]],1)</f>
        <v>0.4881944444423425</v>
      </c>
      <c r="L2343" s="2">
        <f>MROUND(NYR_Tbl[[#This Row],[Time]],60/24/60)</f>
        <v>0.5</v>
      </c>
      <c r="M2343" s="3">
        <f>INT(NYR_Tbl[[#This Row],[tweet_created]])</f>
        <v>42004</v>
      </c>
      <c r="N2343">
        <f>DAY(NYR_Tbl[[#This Row],[Date]])</f>
        <v>31</v>
      </c>
      <c r="O2343" s="4">
        <f>IF(NYR_Tbl[[#This Row],[retweet_count]]="",1,NYR_Tbl[[#This Row],[retweet_count]])</f>
        <v>1</v>
      </c>
    </row>
    <row r="2344" spans="1:15" x14ac:dyDescent="0.25">
      <c r="A2344" s="1">
        <v>42004.488888888889</v>
      </c>
      <c r="B2344" t="s">
        <v>3943</v>
      </c>
      <c r="C2344" t="s">
        <v>11</v>
      </c>
      <c r="D2344" t="s">
        <v>382</v>
      </c>
      <c r="E2344" t="s">
        <v>3944</v>
      </c>
      <c r="F2344" t="s">
        <v>7564</v>
      </c>
      <c r="G2344" t="s">
        <v>49</v>
      </c>
      <c r="H2344" t="s">
        <v>24</v>
      </c>
      <c r="I2344" t="s">
        <v>38</v>
      </c>
      <c r="J2344">
        <v>0</v>
      </c>
      <c r="K2344" s="2">
        <f>MOD(NYR_Tbl[[#This Row],[tweet_created]],1)</f>
        <v>0.48888888888905058</v>
      </c>
      <c r="L2344" s="2">
        <f>MROUND(NYR_Tbl[[#This Row],[Time]],60/24/60)</f>
        <v>0.5</v>
      </c>
      <c r="M2344" s="3">
        <f>INT(NYR_Tbl[[#This Row],[tweet_created]])</f>
        <v>42004</v>
      </c>
      <c r="N2344">
        <f>DAY(NYR_Tbl[[#This Row],[Date]])</f>
        <v>31</v>
      </c>
      <c r="O2344" s="4">
        <f>IF(NYR_Tbl[[#This Row],[retweet_count]]="",1,NYR_Tbl[[#This Row],[retweet_count]])</f>
        <v>0</v>
      </c>
    </row>
    <row r="2345" spans="1:15" x14ac:dyDescent="0.25">
      <c r="A2345" s="1">
        <v>42004.488888888889</v>
      </c>
      <c r="B2345" t="s">
        <v>3945</v>
      </c>
      <c r="C2345" t="s">
        <v>69</v>
      </c>
      <c r="D2345" t="s">
        <v>84</v>
      </c>
      <c r="E2345" t="s">
        <v>3946</v>
      </c>
      <c r="F2345" t="s">
        <v>2191</v>
      </c>
      <c r="G2345" t="s">
        <v>15</v>
      </c>
      <c r="H2345" t="s">
        <v>183</v>
      </c>
      <c r="I2345" t="s">
        <v>38</v>
      </c>
      <c r="J2345">
        <v>0</v>
      </c>
      <c r="K2345" s="2">
        <f>MOD(NYR_Tbl[[#This Row],[tweet_created]],1)</f>
        <v>0.48888888888905058</v>
      </c>
      <c r="L2345" s="2">
        <f>MROUND(NYR_Tbl[[#This Row],[Time]],60/24/60)</f>
        <v>0.5</v>
      </c>
      <c r="M2345" s="3">
        <f>INT(NYR_Tbl[[#This Row],[tweet_created]])</f>
        <v>42004</v>
      </c>
      <c r="N2345">
        <f>DAY(NYR_Tbl[[#This Row],[Date]])</f>
        <v>31</v>
      </c>
      <c r="O2345" s="4">
        <f>IF(NYR_Tbl[[#This Row],[retweet_count]]="",1,NYR_Tbl[[#This Row],[retweet_count]])</f>
        <v>0</v>
      </c>
    </row>
    <row r="2346" spans="1:15" x14ac:dyDescent="0.25">
      <c r="A2346" s="1">
        <v>42004.488888888889</v>
      </c>
      <c r="B2346" t="s">
        <v>3947</v>
      </c>
      <c r="C2346" t="s">
        <v>26</v>
      </c>
      <c r="D2346" t="s">
        <v>164</v>
      </c>
      <c r="E2346" t="s">
        <v>3948</v>
      </c>
      <c r="F2346" t="s">
        <v>4162</v>
      </c>
      <c r="G2346" t="s">
        <v>15</v>
      </c>
      <c r="H2346" t="s">
        <v>183</v>
      </c>
      <c r="I2346" t="s">
        <v>38</v>
      </c>
      <c r="J2346">
        <v>0</v>
      </c>
      <c r="K2346" s="2">
        <f>MOD(NYR_Tbl[[#This Row],[tweet_created]],1)</f>
        <v>0.48888888888905058</v>
      </c>
      <c r="L2346" s="2">
        <f>MROUND(NYR_Tbl[[#This Row],[Time]],60/24/60)</f>
        <v>0.5</v>
      </c>
      <c r="M2346" s="3">
        <f>INT(NYR_Tbl[[#This Row],[tweet_created]])</f>
        <v>42004</v>
      </c>
      <c r="N2346">
        <f>DAY(NYR_Tbl[[#This Row],[Date]])</f>
        <v>31</v>
      </c>
      <c r="O2346" s="4">
        <f>IF(NYR_Tbl[[#This Row],[retweet_count]]="",1,NYR_Tbl[[#This Row],[retweet_count]])</f>
        <v>0</v>
      </c>
    </row>
    <row r="2347" spans="1:15" x14ac:dyDescent="0.25">
      <c r="A2347" s="1">
        <v>42004.488888888889</v>
      </c>
      <c r="B2347" t="s">
        <v>3949</v>
      </c>
      <c r="C2347" t="s">
        <v>11</v>
      </c>
      <c r="D2347" t="s">
        <v>12</v>
      </c>
      <c r="E2347" t="s">
        <v>3950</v>
      </c>
      <c r="F2347" t="s">
        <v>460</v>
      </c>
      <c r="G2347" t="s">
        <v>43</v>
      </c>
      <c r="H2347" t="s">
        <v>82</v>
      </c>
      <c r="I2347" t="s">
        <v>17</v>
      </c>
      <c r="J2347">
        <v>0</v>
      </c>
      <c r="K2347" s="2">
        <f>MOD(NYR_Tbl[[#This Row],[tweet_created]],1)</f>
        <v>0.48888888888905058</v>
      </c>
      <c r="L2347" s="2">
        <f>MROUND(NYR_Tbl[[#This Row],[Time]],60/24/60)</f>
        <v>0.5</v>
      </c>
      <c r="M2347" s="3">
        <f>INT(NYR_Tbl[[#This Row],[tweet_created]])</f>
        <v>42004</v>
      </c>
      <c r="N2347">
        <f>DAY(NYR_Tbl[[#This Row],[Date]])</f>
        <v>31</v>
      </c>
      <c r="O2347" s="4">
        <f>IF(NYR_Tbl[[#This Row],[retweet_count]]="",1,NYR_Tbl[[#This Row],[retweet_count]])</f>
        <v>0</v>
      </c>
    </row>
    <row r="2348" spans="1:15" x14ac:dyDescent="0.25">
      <c r="A2348" s="1">
        <v>42004.489583333336</v>
      </c>
      <c r="B2348" t="s">
        <v>3951</v>
      </c>
      <c r="C2348" t="s">
        <v>26</v>
      </c>
      <c r="D2348" t="s">
        <v>27</v>
      </c>
      <c r="E2348" t="s">
        <v>3952</v>
      </c>
      <c r="F2348" t="s">
        <v>1222</v>
      </c>
      <c r="G2348" t="s">
        <v>43</v>
      </c>
      <c r="H2348" t="s">
        <v>82</v>
      </c>
      <c r="I2348" t="s">
        <v>17</v>
      </c>
      <c r="J2348">
        <v>0</v>
      </c>
      <c r="K2348" s="2">
        <f>MOD(NYR_Tbl[[#This Row],[tweet_created]],1)</f>
        <v>0.48958333333575865</v>
      </c>
      <c r="L2348" s="2">
        <f>MROUND(NYR_Tbl[[#This Row],[Time]],60/24/60)</f>
        <v>0.5</v>
      </c>
      <c r="M2348" s="3">
        <f>INT(NYR_Tbl[[#This Row],[tweet_created]])</f>
        <v>42004</v>
      </c>
      <c r="N2348">
        <f>DAY(NYR_Tbl[[#This Row],[Date]])</f>
        <v>31</v>
      </c>
      <c r="O2348" s="4">
        <f>IF(NYR_Tbl[[#This Row],[retweet_count]]="",1,NYR_Tbl[[#This Row],[retweet_count]])</f>
        <v>0</v>
      </c>
    </row>
    <row r="2349" spans="1:15" x14ac:dyDescent="0.25">
      <c r="A2349" s="1">
        <v>42004.489583333336</v>
      </c>
      <c r="B2349" t="s">
        <v>3953</v>
      </c>
      <c r="C2349" t="s">
        <v>19</v>
      </c>
      <c r="D2349" t="s">
        <v>718</v>
      </c>
      <c r="E2349" t="s">
        <v>355</v>
      </c>
      <c r="F2349" t="s">
        <v>460</v>
      </c>
      <c r="G2349" t="s">
        <v>43</v>
      </c>
      <c r="H2349" t="s">
        <v>82</v>
      </c>
      <c r="I2349" t="s">
        <v>38</v>
      </c>
      <c r="J2349">
        <v>0</v>
      </c>
      <c r="K2349" s="2">
        <f>MOD(NYR_Tbl[[#This Row],[tweet_created]],1)</f>
        <v>0.48958333333575865</v>
      </c>
      <c r="L2349" s="2">
        <f>MROUND(NYR_Tbl[[#This Row],[Time]],60/24/60)</f>
        <v>0.5</v>
      </c>
      <c r="M2349" s="3">
        <f>INT(NYR_Tbl[[#This Row],[tweet_created]])</f>
        <v>42004</v>
      </c>
      <c r="N2349">
        <f>DAY(NYR_Tbl[[#This Row],[Date]])</f>
        <v>31</v>
      </c>
      <c r="O2349" s="4">
        <f>IF(NYR_Tbl[[#This Row],[retweet_count]]="",1,NYR_Tbl[[#This Row],[retweet_count]])</f>
        <v>0</v>
      </c>
    </row>
    <row r="2350" spans="1:15" x14ac:dyDescent="0.25">
      <c r="A2350" s="1">
        <v>42004.489583333336</v>
      </c>
      <c r="B2350" t="s">
        <v>3954</v>
      </c>
      <c r="C2350" t="s">
        <v>26</v>
      </c>
      <c r="D2350" t="s">
        <v>470</v>
      </c>
      <c r="E2350" t="s">
        <v>232</v>
      </c>
      <c r="F2350" t="s">
        <v>7563</v>
      </c>
      <c r="G2350" t="s">
        <v>49</v>
      </c>
      <c r="I2350" t="s">
        <v>17</v>
      </c>
      <c r="J2350">
        <v>0</v>
      </c>
      <c r="K2350" s="2">
        <f>MOD(NYR_Tbl[[#This Row],[tweet_created]],1)</f>
        <v>0.48958333333575865</v>
      </c>
      <c r="L2350" s="2">
        <f>MROUND(NYR_Tbl[[#This Row],[Time]],60/24/60)</f>
        <v>0.5</v>
      </c>
      <c r="M2350" s="3">
        <f>INT(NYR_Tbl[[#This Row],[tweet_created]])</f>
        <v>42004</v>
      </c>
      <c r="N2350">
        <f>DAY(NYR_Tbl[[#This Row],[Date]])</f>
        <v>31</v>
      </c>
      <c r="O2350" s="4">
        <f>IF(NYR_Tbl[[#This Row],[retweet_count]]="",1,NYR_Tbl[[#This Row],[retweet_count]])</f>
        <v>0</v>
      </c>
    </row>
    <row r="2351" spans="1:15" x14ac:dyDescent="0.25">
      <c r="A2351" s="1">
        <v>42004.489583333336</v>
      </c>
      <c r="B2351" t="s">
        <v>3955</v>
      </c>
      <c r="C2351" t="s">
        <v>114</v>
      </c>
      <c r="D2351" t="s">
        <v>115</v>
      </c>
      <c r="E2351" t="s">
        <v>260</v>
      </c>
      <c r="F2351" t="s">
        <v>745</v>
      </c>
      <c r="G2351" t="s">
        <v>15</v>
      </c>
      <c r="H2351" t="s">
        <v>16</v>
      </c>
      <c r="I2351" t="s">
        <v>38</v>
      </c>
      <c r="J2351">
        <v>0</v>
      </c>
      <c r="K2351" s="2">
        <f>MOD(NYR_Tbl[[#This Row],[tweet_created]],1)</f>
        <v>0.48958333333575865</v>
      </c>
      <c r="L2351" s="2">
        <f>MROUND(NYR_Tbl[[#This Row],[Time]],60/24/60)</f>
        <v>0.5</v>
      </c>
      <c r="M2351" s="3">
        <f>INT(NYR_Tbl[[#This Row],[tweet_created]])</f>
        <v>42004</v>
      </c>
      <c r="N2351">
        <f>DAY(NYR_Tbl[[#This Row],[Date]])</f>
        <v>31</v>
      </c>
      <c r="O2351" s="4">
        <f>IF(NYR_Tbl[[#This Row],[retweet_count]]="",1,NYR_Tbl[[#This Row],[retweet_count]])</f>
        <v>0</v>
      </c>
    </row>
    <row r="2352" spans="1:15" x14ac:dyDescent="0.25">
      <c r="A2352" s="1">
        <v>42004.489583333336</v>
      </c>
      <c r="B2352" t="s">
        <v>3956</v>
      </c>
      <c r="C2352" t="s">
        <v>69</v>
      </c>
      <c r="D2352" t="s">
        <v>84</v>
      </c>
      <c r="E2352" t="s">
        <v>3957</v>
      </c>
      <c r="F2352" t="s">
        <v>2966</v>
      </c>
      <c r="G2352" t="s">
        <v>49</v>
      </c>
      <c r="H2352" t="s">
        <v>82</v>
      </c>
      <c r="I2352" t="s">
        <v>38</v>
      </c>
      <c r="J2352">
        <v>0</v>
      </c>
      <c r="K2352" s="2">
        <f>MOD(NYR_Tbl[[#This Row],[tweet_created]],1)</f>
        <v>0.48958333333575865</v>
      </c>
      <c r="L2352" s="2">
        <f>MROUND(NYR_Tbl[[#This Row],[Time]],60/24/60)</f>
        <v>0.5</v>
      </c>
      <c r="M2352" s="3">
        <f>INT(NYR_Tbl[[#This Row],[tweet_created]])</f>
        <v>42004</v>
      </c>
      <c r="N2352">
        <f>DAY(NYR_Tbl[[#This Row],[Date]])</f>
        <v>31</v>
      </c>
      <c r="O2352" s="4">
        <f>IF(NYR_Tbl[[#This Row],[retweet_count]]="",1,NYR_Tbl[[#This Row],[retweet_count]])</f>
        <v>0</v>
      </c>
    </row>
    <row r="2353" spans="1:15" x14ac:dyDescent="0.25">
      <c r="A2353" s="1">
        <v>42004.490277777775</v>
      </c>
      <c r="B2353" t="s">
        <v>3958</v>
      </c>
      <c r="C2353" t="s">
        <v>26</v>
      </c>
      <c r="D2353" t="s">
        <v>609</v>
      </c>
      <c r="E2353" t="s">
        <v>598</v>
      </c>
      <c r="F2353" t="s">
        <v>1365</v>
      </c>
      <c r="G2353" t="s">
        <v>15</v>
      </c>
      <c r="I2353" t="s">
        <v>17</v>
      </c>
      <c r="J2353">
        <v>0</v>
      </c>
      <c r="K2353" s="2">
        <f>MOD(NYR_Tbl[[#This Row],[tweet_created]],1)</f>
        <v>0.49027777777519077</v>
      </c>
      <c r="L2353" s="2">
        <f>MROUND(NYR_Tbl[[#This Row],[Time]],60/24/60)</f>
        <v>0.5</v>
      </c>
      <c r="M2353" s="3">
        <f>INT(NYR_Tbl[[#This Row],[tweet_created]])</f>
        <v>42004</v>
      </c>
      <c r="N2353">
        <f>DAY(NYR_Tbl[[#This Row],[Date]])</f>
        <v>31</v>
      </c>
      <c r="O2353" s="4">
        <f>IF(NYR_Tbl[[#This Row],[retweet_count]]="",1,NYR_Tbl[[#This Row],[retweet_count]])</f>
        <v>0</v>
      </c>
    </row>
    <row r="2354" spans="1:15" x14ac:dyDescent="0.25">
      <c r="A2354" s="1">
        <v>42004.490277777775</v>
      </c>
      <c r="B2354" t="s">
        <v>3959</v>
      </c>
      <c r="C2354" t="s">
        <v>69</v>
      </c>
      <c r="D2354" t="s">
        <v>84</v>
      </c>
      <c r="E2354" t="s">
        <v>3960</v>
      </c>
      <c r="F2354" t="s">
        <v>3281</v>
      </c>
      <c r="G2354" t="s">
        <v>43</v>
      </c>
      <c r="H2354" t="s">
        <v>82</v>
      </c>
      <c r="I2354" t="s">
        <v>38</v>
      </c>
      <c r="J2354">
        <v>0</v>
      </c>
      <c r="K2354" s="2">
        <f>MOD(NYR_Tbl[[#This Row],[tweet_created]],1)</f>
        <v>0.49027777777519077</v>
      </c>
      <c r="L2354" s="2">
        <f>MROUND(NYR_Tbl[[#This Row],[Time]],60/24/60)</f>
        <v>0.5</v>
      </c>
      <c r="M2354" s="3">
        <f>INT(NYR_Tbl[[#This Row],[tweet_created]])</f>
        <v>42004</v>
      </c>
      <c r="N2354">
        <f>DAY(NYR_Tbl[[#This Row],[Date]])</f>
        <v>31</v>
      </c>
      <c r="O2354" s="4">
        <f>IF(NYR_Tbl[[#This Row],[retweet_count]]="",1,NYR_Tbl[[#This Row],[retweet_count]])</f>
        <v>0</v>
      </c>
    </row>
    <row r="2355" spans="1:15" x14ac:dyDescent="0.25">
      <c r="A2355" s="1">
        <v>42004.490277777775</v>
      </c>
      <c r="B2355" t="s">
        <v>3961</v>
      </c>
      <c r="C2355" t="s">
        <v>26</v>
      </c>
      <c r="D2355" t="s">
        <v>462</v>
      </c>
      <c r="E2355" t="s">
        <v>3962</v>
      </c>
      <c r="F2355" t="s">
        <v>731</v>
      </c>
      <c r="G2355" t="s">
        <v>43</v>
      </c>
      <c r="H2355" t="s">
        <v>82</v>
      </c>
      <c r="I2355" t="s">
        <v>38</v>
      </c>
      <c r="J2355">
        <v>0</v>
      </c>
      <c r="K2355" s="2">
        <f>MOD(NYR_Tbl[[#This Row],[tweet_created]],1)</f>
        <v>0.49027777777519077</v>
      </c>
      <c r="L2355" s="2">
        <f>MROUND(NYR_Tbl[[#This Row],[Time]],60/24/60)</f>
        <v>0.5</v>
      </c>
      <c r="M2355" s="3">
        <f>INT(NYR_Tbl[[#This Row],[tweet_created]])</f>
        <v>42004</v>
      </c>
      <c r="N2355">
        <f>DAY(NYR_Tbl[[#This Row],[Date]])</f>
        <v>31</v>
      </c>
      <c r="O2355" s="4">
        <f>IF(NYR_Tbl[[#This Row],[retweet_count]]="",1,NYR_Tbl[[#This Row],[retweet_count]])</f>
        <v>0</v>
      </c>
    </row>
    <row r="2356" spans="1:15" x14ac:dyDescent="0.25">
      <c r="A2356" s="1">
        <v>42004.490277777775</v>
      </c>
      <c r="B2356" t="s">
        <v>3963</v>
      </c>
      <c r="C2356" t="s">
        <v>69</v>
      </c>
      <c r="D2356" t="s">
        <v>388</v>
      </c>
      <c r="E2356" t="s">
        <v>423</v>
      </c>
      <c r="F2356" t="s">
        <v>220</v>
      </c>
      <c r="G2356" t="s">
        <v>23</v>
      </c>
      <c r="H2356" t="s">
        <v>44</v>
      </c>
      <c r="I2356" t="s">
        <v>38</v>
      </c>
      <c r="J2356">
        <v>0</v>
      </c>
      <c r="K2356" s="2">
        <f>MOD(NYR_Tbl[[#This Row],[tweet_created]],1)</f>
        <v>0.49027777777519077</v>
      </c>
      <c r="L2356" s="2">
        <f>MROUND(NYR_Tbl[[#This Row],[Time]],60/24/60)</f>
        <v>0.5</v>
      </c>
      <c r="M2356" s="3">
        <f>INT(NYR_Tbl[[#This Row],[tweet_created]])</f>
        <v>42004</v>
      </c>
      <c r="N2356">
        <f>DAY(NYR_Tbl[[#This Row],[Date]])</f>
        <v>31</v>
      </c>
      <c r="O2356" s="4">
        <f>IF(NYR_Tbl[[#This Row],[retweet_count]]="",1,NYR_Tbl[[#This Row],[retweet_count]])</f>
        <v>0</v>
      </c>
    </row>
    <row r="2357" spans="1:15" x14ac:dyDescent="0.25">
      <c r="A2357" s="1">
        <v>42004.490277777775</v>
      </c>
      <c r="B2357" t="s">
        <v>3964</v>
      </c>
      <c r="C2357" t="s">
        <v>75</v>
      </c>
      <c r="D2357" t="s">
        <v>259</v>
      </c>
      <c r="E2357" t="s">
        <v>159</v>
      </c>
      <c r="F2357" t="s">
        <v>460</v>
      </c>
      <c r="G2357" t="s">
        <v>43</v>
      </c>
      <c r="I2357" t="s">
        <v>38</v>
      </c>
      <c r="J2357">
        <v>0</v>
      </c>
      <c r="K2357" s="2">
        <f>MOD(NYR_Tbl[[#This Row],[tweet_created]],1)</f>
        <v>0.49027777777519077</v>
      </c>
      <c r="L2357" s="2">
        <f>MROUND(NYR_Tbl[[#This Row],[Time]],60/24/60)</f>
        <v>0.5</v>
      </c>
      <c r="M2357" s="3">
        <f>INT(NYR_Tbl[[#This Row],[tweet_created]])</f>
        <v>42004</v>
      </c>
      <c r="N2357">
        <f>DAY(NYR_Tbl[[#This Row],[Date]])</f>
        <v>31</v>
      </c>
      <c r="O2357" s="4">
        <f>IF(NYR_Tbl[[#This Row],[retweet_count]]="",1,NYR_Tbl[[#This Row],[retweet_count]])</f>
        <v>0</v>
      </c>
    </row>
    <row r="2358" spans="1:15" x14ac:dyDescent="0.25">
      <c r="A2358" s="1">
        <v>42004.490277777775</v>
      </c>
      <c r="B2358" t="s">
        <v>3965</v>
      </c>
      <c r="C2358" t="s">
        <v>19</v>
      </c>
      <c r="D2358" t="s">
        <v>20</v>
      </c>
      <c r="E2358" t="s">
        <v>3966</v>
      </c>
      <c r="F2358" t="s">
        <v>2312</v>
      </c>
      <c r="G2358" t="s">
        <v>49</v>
      </c>
      <c r="H2358" t="s">
        <v>82</v>
      </c>
      <c r="I2358" t="s">
        <v>17</v>
      </c>
      <c r="J2358">
        <v>0</v>
      </c>
      <c r="K2358" s="2">
        <f>MOD(NYR_Tbl[[#This Row],[tweet_created]],1)</f>
        <v>0.49027777777519077</v>
      </c>
      <c r="L2358" s="2">
        <f>MROUND(NYR_Tbl[[#This Row],[Time]],60/24/60)</f>
        <v>0.5</v>
      </c>
      <c r="M2358" s="3">
        <f>INT(NYR_Tbl[[#This Row],[tweet_created]])</f>
        <v>42004</v>
      </c>
      <c r="N2358">
        <f>DAY(NYR_Tbl[[#This Row],[Date]])</f>
        <v>31</v>
      </c>
      <c r="O2358" s="4">
        <f>IF(NYR_Tbl[[#This Row],[retweet_count]]="",1,NYR_Tbl[[#This Row],[retweet_count]])</f>
        <v>0</v>
      </c>
    </row>
    <row r="2359" spans="1:15" x14ac:dyDescent="0.25">
      <c r="A2359" s="1">
        <v>42004.490972222222</v>
      </c>
      <c r="B2359" t="s">
        <v>3967</v>
      </c>
      <c r="C2359" t="s">
        <v>26</v>
      </c>
      <c r="D2359" t="s">
        <v>35</v>
      </c>
      <c r="E2359" t="s">
        <v>245</v>
      </c>
      <c r="F2359" t="s">
        <v>745</v>
      </c>
      <c r="G2359" t="s">
        <v>15</v>
      </c>
      <c r="H2359" t="s">
        <v>16</v>
      </c>
      <c r="I2359" t="s">
        <v>17</v>
      </c>
      <c r="J2359">
        <v>0</v>
      </c>
      <c r="K2359" s="2">
        <f>MOD(NYR_Tbl[[#This Row],[tweet_created]],1)</f>
        <v>0.49097222222189885</v>
      </c>
      <c r="L2359" s="2">
        <f>MROUND(NYR_Tbl[[#This Row],[Time]],60/24/60)</f>
        <v>0.5</v>
      </c>
      <c r="M2359" s="3">
        <f>INT(NYR_Tbl[[#This Row],[tweet_created]])</f>
        <v>42004</v>
      </c>
      <c r="N2359">
        <f>DAY(NYR_Tbl[[#This Row],[Date]])</f>
        <v>31</v>
      </c>
      <c r="O2359" s="4">
        <f>IF(NYR_Tbl[[#This Row],[retweet_count]]="",1,NYR_Tbl[[#This Row],[retweet_count]])</f>
        <v>0</v>
      </c>
    </row>
    <row r="2360" spans="1:15" x14ac:dyDescent="0.25">
      <c r="A2360" s="1">
        <v>42004.492361111108</v>
      </c>
      <c r="B2360" t="s">
        <v>3968</v>
      </c>
      <c r="C2360" t="s">
        <v>69</v>
      </c>
      <c r="D2360" t="s">
        <v>579</v>
      </c>
      <c r="E2360" t="s">
        <v>2838</v>
      </c>
      <c r="F2360" t="s">
        <v>838</v>
      </c>
      <c r="G2360" t="s">
        <v>23</v>
      </c>
      <c r="H2360" t="s">
        <v>82</v>
      </c>
      <c r="I2360" t="s">
        <v>38</v>
      </c>
      <c r="J2360">
        <v>0</v>
      </c>
      <c r="K2360" s="2">
        <f>MOD(NYR_Tbl[[#This Row],[tweet_created]],1)</f>
        <v>0.49236111110803904</v>
      </c>
      <c r="L2360" s="2">
        <f>MROUND(NYR_Tbl[[#This Row],[Time]],60/24/60)</f>
        <v>0.5</v>
      </c>
      <c r="M2360" s="3">
        <f>INT(NYR_Tbl[[#This Row],[tweet_created]])</f>
        <v>42004</v>
      </c>
      <c r="N2360">
        <f>DAY(NYR_Tbl[[#This Row],[Date]])</f>
        <v>31</v>
      </c>
      <c r="O2360" s="4">
        <f>IF(NYR_Tbl[[#This Row],[retweet_count]]="",1,NYR_Tbl[[#This Row],[retweet_count]])</f>
        <v>0</v>
      </c>
    </row>
    <row r="2361" spans="1:15" x14ac:dyDescent="0.25">
      <c r="A2361" s="1">
        <v>42004.492361111108</v>
      </c>
      <c r="B2361" t="s">
        <v>3969</v>
      </c>
      <c r="C2361" t="s">
        <v>69</v>
      </c>
      <c r="D2361" t="s">
        <v>764</v>
      </c>
      <c r="E2361" t="s">
        <v>3970</v>
      </c>
      <c r="F2361" t="s">
        <v>1151</v>
      </c>
      <c r="G2361" t="s">
        <v>23</v>
      </c>
      <c r="I2361" t="s">
        <v>17</v>
      </c>
      <c r="J2361">
        <v>0</v>
      </c>
      <c r="K2361" s="2">
        <f>MOD(NYR_Tbl[[#This Row],[tweet_created]],1)</f>
        <v>0.49236111110803904</v>
      </c>
      <c r="L2361" s="2">
        <f>MROUND(NYR_Tbl[[#This Row],[Time]],60/24/60)</f>
        <v>0.5</v>
      </c>
      <c r="M2361" s="3">
        <f>INT(NYR_Tbl[[#This Row],[tweet_created]])</f>
        <v>42004</v>
      </c>
      <c r="N2361">
        <f>DAY(NYR_Tbl[[#This Row],[Date]])</f>
        <v>31</v>
      </c>
      <c r="O2361" s="4">
        <f>IF(NYR_Tbl[[#This Row],[retweet_count]]="",1,NYR_Tbl[[#This Row],[retweet_count]])</f>
        <v>0</v>
      </c>
    </row>
    <row r="2362" spans="1:15" x14ac:dyDescent="0.25">
      <c r="A2362" s="1">
        <v>42004.493055555555</v>
      </c>
      <c r="B2362" t="s">
        <v>3971</v>
      </c>
      <c r="C2362" t="s">
        <v>11</v>
      </c>
      <c r="D2362" t="s">
        <v>1795</v>
      </c>
      <c r="E2362" t="s">
        <v>3972</v>
      </c>
      <c r="F2362" t="s">
        <v>122</v>
      </c>
      <c r="G2362" t="s">
        <v>23</v>
      </c>
      <c r="H2362" t="s">
        <v>82</v>
      </c>
      <c r="I2362" t="s">
        <v>38</v>
      </c>
      <c r="J2362">
        <v>0</v>
      </c>
      <c r="K2362" s="2">
        <f>MOD(NYR_Tbl[[#This Row],[tweet_created]],1)</f>
        <v>0.49305555555474712</v>
      </c>
      <c r="L2362" s="2">
        <f>MROUND(NYR_Tbl[[#This Row],[Time]],60/24/60)</f>
        <v>0.5</v>
      </c>
      <c r="M2362" s="3">
        <f>INT(NYR_Tbl[[#This Row],[tweet_created]])</f>
        <v>42004</v>
      </c>
      <c r="N2362">
        <f>DAY(NYR_Tbl[[#This Row],[Date]])</f>
        <v>31</v>
      </c>
      <c r="O2362" s="4">
        <f>IF(NYR_Tbl[[#This Row],[retweet_count]]="",1,NYR_Tbl[[#This Row],[retweet_count]])</f>
        <v>0</v>
      </c>
    </row>
    <row r="2363" spans="1:15" x14ac:dyDescent="0.25">
      <c r="A2363" s="1">
        <v>42004.495138888888</v>
      </c>
      <c r="B2363" t="s">
        <v>3973</v>
      </c>
      <c r="C2363" t="s">
        <v>11</v>
      </c>
      <c r="D2363" t="s">
        <v>12</v>
      </c>
      <c r="E2363" t="s">
        <v>3974</v>
      </c>
      <c r="F2363" t="s">
        <v>183</v>
      </c>
      <c r="G2363" t="s">
        <v>15</v>
      </c>
      <c r="H2363" t="s">
        <v>24</v>
      </c>
      <c r="I2363" t="s">
        <v>17</v>
      </c>
      <c r="J2363">
        <v>0</v>
      </c>
      <c r="K2363" s="2">
        <f>MOD(NYR_Tbl[[#This Row],[tweet_created]],1)</f>
        <v>0.49513888888759539</v>
      </c>
      <c r="L2363" s="2">
        <f>MROUND(NYR_Tbl[[#This Row],[Time]],60/24/60)</f>
        <v>0.5</v>
      </c>
      <c r="M2363" s="3">
        <f>INT(NYR_Tbl[[#This Row],[tweet_created]])</f>
        <v>42004</v>
      </c>
      <c r="N2363">
        <f>DAY(NYR_Tbl[[#This Row],[Date]])</f>
        <v>31</v>
      </c>
      <c r="O2363" s="4">
        <f>IF(NYR_Tbl[[#This Row],[retweet_count]]="",1,NYR_Tbl[[#This Row],[retweet_count]])</f>
        <v>0</v>
      </c>
    </row>
    <row r="2364" spans="1:15" x14ac:dyDescent="0.25">
      <c r="A2364" s="1">
        <v>42004.495833333334</v>
      </c>
      <c r="B2364" t="s">
        <v>3975</v>
      </c>
      <c r="C2364" t="s">
        <v>11</v>
      </c>
      <c r="D2364" t="s">
        <v>210</v>
      </c>
      <c r="E2364" t="s">
        <v>3976</v>
      </c>
      <c r="F2364" t="s">
        <v>3281</v>
      </c>
      <c r="G2364" t="s">
        <v>43</v>
      </c>
      <c r="H2364" t="s">
        <v>82</v>
      </c>
      <c r="I2364" t="s">
        <v>38</v>
      </c>
      <c r="J2364">
        <v>0</v>
      </c>
      <c r="K2364" s="2">
        <f>MOD(NYR_Tbl[[#This Row],[tweet_created]],1)</f>
        <v>0.49583333333430346</v>
      </c>
      <c r="L2364" s="2">
        <f>MROUND(NYR_Tbl[[#This Row],[Time]],60/24/60)</f>
        <v>0.5</v>
      </c>
      <c r="M2364" s="3">
        <f>INT(NYR_Tbl[[#This Row],[tweet_created]])</f>
        <v>42004</v>
      </c>
      <c r="N2364">
        <f>DAY(NYR_Tbl[[#This Row],[Date]])</f>
        <v>31</v>
      </c>
      <c r="O2364" s="4">
        <f>IF(NYR_Tbl[[#This Row],[retweet_count]]="",1,NYR_Tbl[[#This Row],[retweet_count]])</f>
        <v>0</v>
      </c>
    </row>
    <row r="2365" spans="1:15" x14ac:dyDescent="0.25">
      <c r="A2365" s="1">
        <v>42004.495833333334</v>
      </c>
      <c r="B2365" t="s">
        <v>3977</v>
      </c>
      <c r="C2365" t="s">
        <v>19</v>
      </c>
      <c r="D2365" t="s">
        <v>190</v>
      </c>
      <c r="E2365" t="s">
        <v>3978</v>
      </c>
      <c r="F2365" t="s">
        <v>122</v>
      </c>
      <c r="G2365" t="s">
        <v>23</v>
      </c>
      <c r="I2365" t="s">
        <v>17</v>
      </c>
      <c r="J2365">
        <v>0</v>
      </c>
      <c r="K2365" s="2">
        <f>MOD(NYR_Tbl[[#This Row],[tweet_created]],1)</f>
        <v>0.49583333333430346</v>
      </c>
      <c r="L2365" s="2">
        <f>MROUND(NYR_Tbl[[#This Row],[Time]],60/24/60)</f>
        <v>0.5</v>
      </c>
      <c r="M2365" s="3">
        <f>INT(NYR_Tbl[[#This Row],[tweet_created]])</f>
        <v>42004</v>
      </c>
      <c r="N2365">
        <f>DAY(NYR_Tbl[[#This Row],[Date]])</f>
        <v>31</v>
      </c>
      <c r="O2365" s="4">
        <f>IF(NYR_Tbl[[#This Row],[retweet_count]]="",1,NYR_Tbl[[#This Row],[retweet_count]])</f>
        <v>0</v>
      </c>
    </row>
    <row r="2366" spans="1:15" x14ac:dyDescent="0.25">
      <c r="A2366" s="1">
        <v>42004.495833333334</v>
      </c>
      <c r="B2366" t="s">
        <v>3979</v>
      </c>
      <c r="C2366" t="s">
        <v>19</v>
      </c>
      <c r="D2366" t="s">
        <v>190</v>
      </c>
      <c r="E2366" t="s">
        <v>3980</v>
      </c>
      <c r="F2366" t="s">
        <v>270</v>
      </c>
      <c r="G2366" t="s">
        <v>23</v>
      </c>
      <c r="I2366" t="s">
        <v>17</v>
      </c>
      <c r="J2366">
        <v>0</v>
      </c>
      <c r="K2366" s="2">
        <f>MOD(NYR_Tbl[[#This Row],[tweet_created]],1)</f>
        <v>0.49583333333430346</v>
      </c>
      <c r="L2366" s="2">
        <f>MROUND(NYR_Tbl[[#This Row],[Time]],60/24/60)</f>
        <v>0.5</v>
      </c>
      <c r="M2366" s="3">
        <f>INT(NYR_Tbl[[#This Row],[tweet_created]])</f>
        <v>42004</v>
      </c>
      <c r="N2366">
        <f>DAY(NYR_Tbl[[#This Row],[Date]])</f>
        <v>31</v>
      </c>
      <c r="O2366" s="4">
        <f>IF(NYR_Tbl[[#This Row],[retweet_count]]="",1,NYR_Tbl[[#This Row],[retweet_count]])</f>
        <v>0</v>
      </c>
    </row>
    <row r="2367" spans="1:15" x14ac:dyDescent="0.25">
      <c r="A2367" s="1">
        <v>42004.495833333334</v>
      </c>
      <c r="B2367" t="s">
        <v>3981</v>
      </c>
      <c r="C2367" t="s">
        <v>26</v>
      </c>
      <c r="D2367" t="s">
        <v>519</v>
      </c>
      <c r="E2367" t="s">
        <v>3982</v>
      </c>
      <c r="F2367" t="s">
        <v>1671</v>
      </c>
      <c r="G2367" t="s">
        <v>49</v>
      </c>
      <c r="H2367" t="s">
        <v>24</v>
      </c>
      <c r="I2367" t="s">
        <v>38</v>
      </c>
      <c r="J2367">
        <v>0</v>
      </c>
      <c r="K2367" s="2">
        <f>MOD(NYR_Tbl[[#This Row],[tweet_created]],1)</f>
        <v>0.49583333333430346</v>
      </c>
      <c r="L2367" s="2">
        <f>MROUND(NYR_Tbl[[#This Row],[Time]],60/24/60)</f>
        <v>0.5</v>
      </c>
      <c r="M2367" s="3">
        <f>INT(NYR_Tbl[[#This Row],[tweet_created]])</f>
        <v>42004</v>
      </c>
      <c r="N2367">
        <f>DAY(NYR_Tbl[[#This Row],[Date]])</f>
        <v>31</v>
      </c>
      <c r="O2367" s="4">
        <f>IF(NYR_Tbl[[#This Row],[retweet_count]]="",1,NYR_Tbl[[#This Row],[retweet_count]])</f>
        <v>0</v>
      </c>
    </row>
    <row r="2368" spans="1:15" x14ac:dyDescent="0.25">
      <c r="A2368" s="1">
        <v>42004.496527777781</v>
      </c>
      <c r="B2368" t="s">
        <v>3983</v>
      </c>
      <c r="C2368" t="s">
        <v>11</v>
      </c>
      <c r="D2368" t="s">
        <v>382</v>
      </c>
      <c r="E2368" t="s">
        <v>482</v>
      </c>
      <c r="F2368" t="s">
        <v>7563</v>
      </c>
      <c r="G2368" t="s">
        <v>49</v>
      </c>
      <c r="H2368" t="s">
        <v>24</v>
      </c>
      <c r="I2368" t="s">
        <v>38</v>
      </c>
      <c r="J2368">
        <v>0</v>
      </c>
      <c r="K2368" s="2">
        <f>MOD(NYR_Tbl[[#This Row],[tweet_created]],1)</f>
        <v>0.49652777778101154</v>
      </c>
      <c r="L2368" s="2">
        <f>MROUND(NYR_Tbl[[#This Row],[Time]],60/24/60)</f>
        <v>0.5</v>
      </c>
      <c r="M2368" s="3">
        <f>INT(NYR_Tbl[[#This Row],[tweet_created]])</f>
        <v>42004</v>
      </c>
      <c r="N2368">
        <f>DAY(NYR_Tbl[[#This Row],[Date]])</f>
        <v>31</v>
      </c>
      <c r="O2368" s="4">
        <f>IF(NYR_Tbl[[#This Row],[retweet_count]]="",1,NYR_Tbl[[#This Row],[retweet_count]])</f>
        <v>0</v>
      </c>
    </row>
    <row r="2369" spans="1:15" x14ac:dyDescent="0.25">
      <c r="A2369" s="1">
        <v>42004.49722222222</v>
      </c>
      <c r="B2369" t="s">
        <v>3984</v>
      </c>
      <c r="C2369" t="s">
        <v>26</v>
      </c>
      <c r="D2369" t="s">
        <v>46</v>
      </c>
      <c r="E2369" t="s">
        <v>3985</v>
      </c>
      <c r="F2369" t="s">
        <v>1222</v>
      </c>
      <c r="G2369" t="s">
        <v>43</v>
      </c>
      <c r="H2369" t="s">
        <v>24</v>
      </c>
      <c r="I2369" t="s">
        <v>17</v>
      </c>
      <c r="J2369">
        <v>0</v>
      </c>
      <c r="K2369" s="2">
        <f>MOD(NYR_Tbl[[#This Row],[tweet_created]],1)</f>
        <v>0.49722222222044365</v>
      </c>
      <c r="L2369" s="2">
        <f>MROUND(NYR_Tbl[[#This Row],[Time]],60/24/60)</f>
        <v>0.5</v>
      </c>
      <c r="M2369" s="3">
        <f>INT(NYR_Tbl[[#This Row],[tweet_created]])</f>
        <v>42004</v>
      </c>
      <c r="N2369">
        <f>DAY(NYR_Tbl[[#This Row],[Date]])</f>
        <v>31</v>
      </c>
      <c r="O2369" s="4">
        <f>IF(NYR_Tbl[[#This Row],[retweet_count]]="",1,NYR_Tbl[[#This Row],[retweet_count]])</f>
        <v>0</v>
      </c>
    </row>
    <row r="2370" spans="1:15" x14ac:dyDescent="0.25">
      <c r="A2370" s="1">
        <v>42004.498611111114</v>
      </c>
      <c r="B2370" t="s">
        <v>3986</v>
      </c>
      <c r="C2370" t="s">
        <v>114</v>
      </c>
      <c r="D2370" t="s">
        <v>118</v>
      </c>
      <c r="E2370" t="s">
        <v>2177</v>
      </c>
      <c r="F2370" t="s">
        <v>1151</v>
      </c>
      <c r="G2370" t="s">
        <v>23</v>
      </c>
      <c r="I2370" t="s">
        <v>38</v>
      </c>
      <c r="J2370">
        <v>0</v>
      </c>
      <c r="K2370" s="2">
        <f>MOD(NYR_Tbl[[#This Row],[tweet_created]],1)</f>
        <v>0.49861111111385981</v>
      </c>
      <c r="L2370" s="2">
        <f>MROUND(NYR_Tbl[[#This Row],[Time]],60/24/60)</f>
        <v>0.5</v>
      </c>
      <c r="M2370" s="3">
        <f>INT(NYR_Tbl[[#This Row],[tweet_created]])</f>
        <v>42004</v>
      </c>
      <c r="N2370">
        <f>DAY(NYR_Tbl[[#This Row],[Date]])</f>
        <v>31</v>
      </c>
      <c r="O2370" s="4">
        <f>IF(NYR_Tbl[[#This Row],[retweet_count]]="",1,NYR_Tbl[[#This Row],[retweet_count]])</f>
        <v>0</v>
      </c>
    </row>
    <row r="2371" spans="1:15" x14ac:dyDescent="0.25">
      <c r="A2371" s="1">
        <v>42004.499305555553</v>
      </c>
      <c r="B2371" t="s">
        <v>3987</v>
      </c>
      <c r="C2371" t="s">
        <v>19</v>
      </c>
      <c r="D2371" t="s">
        <v>80</v>
      </c>
      <c r="E2371" t="s">
        <v>1395</v>
      </c>
      <c r="F2371" t="s">
        <v>122</v>
      </c>
      <c r="G2371" t="s">
        <v>23</v>
      </c>
      <c r="H2371" t="s">
        <v>82</v>
      </c>
      <c r="I2371" t="s">
        <v>17</v>
      </c>
      <c r="J2371">
        <v>0</v>
      </c>
      <c r="K2371" s="2">
        <f>MOD(NYR_Tbl[[#This Row],[tweet_created]],1)</f>
        <v>0.49930555555329192</v>
      </c>
      <c r="L2371" s="2">
        <f>MROUND(NYR_Tbl[[#This Row],[Time]],60/24/60)</f>
        <v>0.5</v>
      </c>
      <c r="M2371" s="3">
        <f>INT(NYR_Tbl[[#This Row],[tweet_created]])</f>
        <v>42004</v>
      </c>
      <c r="N2371">
        <f>DAY(NYR_Tbl[[#This Row],[Date]])</f>
        <v>31</v>
      </c>
      <c r="O2371" s="4">
        <f>IF(NYR_Tbl[[#This Row],[retweet_count]]="",1,NYR_Tbl[[#This Row],[retweet_count]])</f>
        <v>0</v>
      </c>
    </row>
    <row r="2372" spans="1:15" x14ac:dyDescent="0.25">
      <c r="A2372" s="1">
        <v>42004.499305555553</v>
      </c>
      <c r="B2372" t="s">
        <v>3988</v>
      </c>
      <c r="C2372" t="s">
        <v>11</v>
      </c>
      <c r="D2372" t="s">
        <v>382</v>
      </c>
      <c r="E2372" t="s">
        <v>415</v>
      </c>
      <c r="F2372" t="s">
        <v>705</v>
      </c>
      <c r="G2372" t="s">
        <v>49</v>
      </c>
      <c r="I2372" t="s">
        <v>38</v>
      </c>
      <c r="J2372">
        <v>1</v>
      </c>
      <c r="K2372" s="2">
        <f>MOD(NYR_Tbl[[#This Row],[tweet_created]],1)</f>
        <v>0.49930555555329192</v>
      </c>
      <c r="L2372" s="2">
        <f>MROUND(NYR_Tbl[[#This Row],[Time]],60/24/60)</f>
        <v>0.5</v>
      </c>
      <c r="M2372" s="3">
        <f>INT(NYR_Tbl[[#This Row],[tweet_created]])</f>
        <v>42004</v>
      </c>
      <c r="N2372">
        <f>DAY(NYR_Tbl[[#This Row],[Date]])</f>
        <v>31</v>
      </c>
      <c r="O2372" s="4">
        <f>IF(NYR_Tbl[[#This Row],[retweet_count]]="",1,NYR_Tbl[[#This Row],[retweet_count]])</f>
        <v>1</v>
      </c>
    </row>
    <row r="2373" spans="1:15" x14ac:dyDescent="0.25">
      <c r="A2373" s="1">
        <v>42004.5</v>
      </c>
      <c r="B2373" t="s">
        <v>3989</v>
      </c>
      <c r="C2373" t="s">
        <v>75</v>
      </c>
      <c r="D2373" t="s">
        <v>100</v>
      </c>
      <c r="E2373" t="s">
        <v>2309</v>
      </c>
      <c r="F2373" t="s">
        <v>7563</v>
      </c>
      <c r="G2373" t="s">
        <v>49</v>
      </c>
      <c r="H2373" t="s">
        <v>24</v>
      </c>
      <c r="I2373" t="s">
        <v>38</v>
      </c>
      <c r="J2373">
        <v>0</v>
      </c>
      <c r="K2373" s="2">
        <f>MOD(NYR_Tbl[[#This Row],[tweet_created]],1)</f>
        <v>0.5</v>
      </c>
      <c r="L2373" s="2">
        <f>MROUND(NYR_Tbl[[#This Row],[Time]],60/24/60)</f>
        <v>0.5</v>
      </c>
      <c r="M2373" s="3">
        <f>INT(NYR_Tbl[[#This Row],[tweet_created]])</f>
        <v>42004</v>
      </c>
      <c r="N2373">
        <f>DAY(NYR_Tbl[[#This Row],[Date]])</f>
        <v>31</v>
      </c>
      <c r="O2373" s="4">
        <f>IF(NYR_Tbl[[#This Row],[retweet_count]]="",1,NYR_Tbl[[#This Row],[retweet_count]])</f>
        <v>0</v>
      </c>
    </row>
    <row r="2374" spans="1:15" x14ac:dyDescent="0.25">
      <c r="A2374" s="1">
        <v>42004.5</v>
      </c>
      <c r="B2374" t="s">
        <v>3990</v>
      </c>
      <c r="C2374" t="s">
        <v>26</v>
      </c>
      <c r="D2374" t="s">
        <v>206</v>
      </c>
      <c r="E2374" t="s">
        <v>3991</v>
      </c>
      <c r="F2374" t="s">
        <v>460</v>
      </c>
      <c r="G2374" t="s">
        <v>43</v>
      </c>
      <c r="H2374" t="s">
        <v>24</v>
      </c>
      <c r="I2374" t="s">
        <v>17</v>
      </c>
      <c r="J2374">
        <v>0</v>
      </c>
      <c r="K2374" s="2">
        <f>MOD(NYR_Tbl[[#This Row],[tweet_created]],1)</f>
        <v>0.5</v>
      </c>
      <c r="L2374" s="2">
        <f>MROUND(NYR_Tbl[[#This Row],[Time]],60/24/60)</f>
        <v>0.5</v>
      </c>
      <c r="M2374" s="3">
        <f>INT(NYR_Tbl[[#This Row],[tweet_created]])</f>
        <v>42004</v>
      </c>
      <c r="N2374">
        <f>DAY(NYR_Tbl[[#This Row],[Date]])</f>
        <v>31</v>
      </c>
      <c r="O2374" s="4">
        <f>IF(NYR_Tbl[[#This Row],[retweet_count]]="",1,NYR_Tbl[[#This Row],[retweet_count]])</f>
        <v>0</v>
      </c>
    </row>
    <row r="2375" spans="1:15" x14ac:dyDescent="0.25">
      <c r="A2375" s="1">
        <v>42004.501388888886</v>
      </c>
      <c r="B2375" t="s">
        <v>3992</v>
      </c>
      <c r="C2375" t="s">
        <v>26</v>
      </c>
      <c r="D2375" t="s">
        <v>429</v>
      </c>
      <c r="E2375" t="s">
        <v>1151</v>
      </c>
      <c r="F2375" t="s">
        <v>1151</v>
      </c>
      <c r="G2375" t="s">
        <v>23</v>
      </c>
      <c r="I2375" t="s">
        <v>38</v>
      </c>
      <c r="J2375">
        <v>0</v>
      </c>
      <c r="K2375" s="2">
        <f>MOD(NYR_Tbl[[#This Row],[tweet_created]],1)</f>
        <v>0.50138888888614019</v>
      </c>
      <c r="L2375" s="2">
        <f>MROUND(NYR_Tbl[[#This Row],[Time]],60/24/60)</f>
        <v>0.5</v>
      </c>
      <c r="M2375" s="3">
        <f>INT(NYR_Tbl[[#This Row],[tweet_created]])</f>
        <v>42004</v>
      </c>
      <c r="N2375">
        <f>DAY(NYR_Tbl[[#This Row],[Date]])</f>
        <v>31</v>
      </c>
      <c r="O2375" s="4">
        <f>IF(NYR_Tbl[[#This Row],[retweet_count]]="",1,NYR_Tbl[[#This Row],[retweet_count]])</f>
        <v>0</v>
      </c>
    </row>
    <row r="2376" spans="1:15" x14ac:dyDescent="0.25">
      <c r="A2376" s="1">
        <v>42004.502083333333</v>
      </c>
      <c r="B2376" t="s">
        <v>3993</v>
      </c>
      <c r="C2376" t="s">
        <v>19</v>
      </c>
      <c r="D2376" t="s">
        <v>20</v>
      </c>
      <c r="E2376" t="s">
        <v>3994</v>
      </c>
      <c r="F2376" t="s">
        <v>745</v>
      </c>
      <c r="G2376" t="s">
        <v>15</v>
      </c>
      <c r="I2376" t="s">
        <v>38</v>
      </c>
      <c r="J2376">
        <v>0</v>
      </c>
      <c r="K2376" s="2">
        <f>MOD(NYR_Tbl[[#This Row],[tweet_created]],1)</f>
        <v>0.50208333333284827</v>
      </c>
      <c r="L2376" s="2">
        <f>MROUND(NYR_Tbl[[#This Row],[Time]],60/24/60)</f>
        <v>0.5</v>
      </c>
      <c r="M2376" s="3">
        <f>INT(NYR_Tbl[[#This Row],[tweet_created]])</f>
        <v>42004</v>
      </c>
      <c r="N2376">
        <f>DAY(NYR_Tbl[[#This Row],[Date]])</f>
        <v>31</v>
      </c>
      <c r="O2376" s="4">
        <f>IF(NYR_Tbl[[#This Row],[retweet_count]]="",1,NYR_Tbl[[#This Row],[retweet_count]])</f>
        <v>0</v>
      </c>
    </row>
    <row r="2377" spans="1:15" x14ac:dyDescent="0.25">
      <c r="A2377" s="1">
        <v>42004.50277777778</v>
      </c>
      <c r="B2377" t="s">
        <v>3995</v>
      </c>
      <c r="C2377" t="s">
        <v>11</v>
      </c>
      <c r="D2377" t="s">
        <v>12</v>
      </c>
      <c r="E2377" t="s">
        <v>731</v>
      </c>
      <c r="F2377" t="s">
        <v>731</v>
      </c>
      <c r="G2377" t="s">
        <v>43</v>
      </c>
      <c r="H2377" t="s">
        <v>24</v>
      </c>
      <c r="I2377" t="s">
        <v>38</v>
      </c>
      <c r="J2377">
        <v>0</v>
      </c>
      <c r="K2377" s="2">
        <f>MOD(NYR_Tbl[[#This Row],[tweet_created]],1)</f>
        <v>0.50277777777955635</v>
      </c>
      <c r="L2377" s="2">
        <f>MROUND(NYR_Tbl[[#This Row],[Time]],60/24/60)</f>
        <v>0.5</v>
      </c>
      <c r="M2377" s="3">
        <f>INT(NYR_Tbl[[#This Row],[tweet_created]])</f>
        <v>42004</v>
      </c>
      <c r="N2377">
        <f>DAY(NYR_Tbl[[#This Row],[Date]])</f>
        <v>31</v>
      </c>
      <c r="O2377" s="4">
        <f>IF(NYR_Tbl[[#This Row],[retweet_count]]="",1,NYR_Tbl[[#This Row],[retweet_count]])</f>
        <v>0</v>
      </c>
    </row>
    <row r="2378" spans="1:15" x14ac:dyDescent="0.25">
      <c r="A2378" s="1">
        <v>42004.504166666666</v>
      </c>
      <c r="B2378" t="s">
        <v>3996</v>
      </c>
      <c r="C2378" t="s">
        <v>11</v>
      </c>
      <c r="D2378" t="s">
        <v>1105</v>
      </c>
      <c r="E2378" t="s">
        <v>230</v>
      </c>
      <c r="F2378" t="s">
        <v>270</v>
      </c>
      <c r="G2378" t="s">
        <v>23</v>
      </c>
      <c r="I2378" t="s">
        <v>38</v>
      </c>
      <c r="J2378">
        <v>0</v>
      </c>
      <c r="K2378" s="2">
        <f>MOD(NYR_Tbl[[#This Row],[tweet_created]],1)</f>
        <v>0.50416666666569654</v>
      </c>
      <c r="L2378" s="2">
        <f>MROUND(NYR_Tbl[[#This Row],[Time]],60/24/60)</f>
        <v>0.5</v>
      </c>
      <c r="M2378" s="3">
        <f>INT(NYR_Tbl[[#This Row],[tweet_created]])</f>
        <v>42004</v>
      </c>
      <c r="N2378">
        <f>DAY(NYR_Tbl[[#This Row],[Date]])</f>
        <v>31</v>
      </c>
      <c r="O2378" s="4">
        <f>IF(NYR_Tbl[[#This Row],[retweet_count]]="",1,NYR_Tbl[[#This Row],[retweet_count]])</f>
        <v>0</v>
      </c>
    </row>
    <row r="2379" spans="1:15" x14ac:dyDescent="0.25">
      <c r="A2379" s="1">
        <v>42004.504861111112</v>
      </c>
      <c r="B2379" t="s">
        <v>3997</v>
      </c>
      <c r="C2379" t="s">
        <v>75</v>
      </c>
      <c r="D2379" t="s">
        <v>442</v>
      </c>
      <c r="E2379" t="s">
        <v>3998</v>
      </c>
      <c r="F2379" t="s">
        <v>1762</v>
      </c>
      <c r="G2379" t="s">
        <v>49</v>
      </c>
      <c r="I2379" t="s">
        <v>17</v>
      </c>
      <c r="J2379">
        <v>0</v>
      </c>
      <c r="K2379" s="2">
        <f>MOD(NYR_Tbl[[#This Row],[tweet_created]],1)</f>
        <v>0.50486111111240461</v>
      </c>
      <c r="L2379" s="2">
        <f>MROUND(NYR_Tbl[[#This Row],[Time]],60/24/60)</f>
        <v>0.5</v>
      </c>
      <c r="M2379" s="3">
        <f>INT(NYR_Tbl[[#This Row],[tweet_created]])</f>
        <v>42004</v>
      </c>
      <c r="N2379">
        <f>DAY(NYR_Tbl[[#This Row],[Date]])</f>
        <v>31</v>
      </c>
      <c r="O2379" s="4">
        <f>IF(NYR_Tbl[[#This Row],[retweet_count]]="",1,NYR_Tbl[[#This Row],[retweet_count]])</f>
        <v>0</v>
      </c>
    </row>
    <row r="2380" spans="1:15" x14ac:dyDescent="0.25">
      <c r="A2380" s="1">
        <v>42004.504861111112</v>
      </c>
      <c r="B2380" t="s">
        <v>3999</v>
      </c>
      <c r="C2380" t="s">
        <v>11</v>
      </c>
      <c r="D2380" t="s">
        <v>210</v>
      </c>
      <c r="E2380" t="s">
        <v>4000</v>
      </c>
      <c r="F2380" t="s">
        <v>705</v>
      </c>
      <c r="G2380" t="s">
        <v>49</v>
      </c>
      <c r="H2380" t="s">
        <v>93</v>
      </c>
      <c r="I2380" t="s">
        <v>38</v>
      </c>
      <c r="J2380">
        <v>0</v>
      </c>
      <c r="K2380" s="2">
        <f>MOD(NYR_Tbl[[#This Row],[tweet_created]],1)</f>
        <v>0.50486111111240461</v>
      </c>
      <c r="L2380" s="2">
        <f>MROUND(NYR_Tbl[[#This Row],[Time]],60/24/60)</f>
        <v>0.5</v>
      </c>
      <c r="M2380" s="3">
        <f>INT(NYR_Tbl[[#This Row],[tweet_created]])</f>
        <v>42004</v>
      </c>
      <c r="N2380">
        <f>DAY(NYR_Tbl[[#This Row],[Date]])</f>
        <v>31</v>
      </c>
      <c r="O2380" s="4">
        <f>IF(NYR_Tbl[[#This Row],[retweet_count]]="",1,NYR_Tbl[[#This Row],[retweet_count]])</f>
        <v>0</v>
      </c>
    </row>
    <row r="2381" spans="1:15" x14ac:dyDescent="0.25">
      <c r="A2381" s="1">
        <v>42004.506249999999</v>
      </c>
      <c r="B2381" t="s">
        <v>4001</v>
      </c>
      <c r="C2381" t="s">
        <v>26</v>
      </c>
      <c r="D2381" t="s">
        <v>206</v>
      </c>
      <c r="E2381" t="s">
        <v>4002</v>
      </c>
      <c r="F2381" t="s">
        <v>731</v>
      </c>
      <c r="G2381" t="s">
        <v>43</v>
      </c>
      <c r="I2381" t="s">
        <v>17</v>
      </c>
      <c r="J2381">
        <v>2</v>
      </c>
      <c r="K2381" s="2">
        <f>MOD(NYR_Tbl[[#This Row],[tweet_created]],1)</f>
        <v>0.50624999999854481</v>
      </c>
      <c r="L2381" s="2">
        <f>MROUND(NYR_Tbl[[#This Row],[Time]],60/24/60)</f>
        <v>0.5</v>
      </c>
      <c r="M2381" s="3">
        <f>INT(NYR_Tbl[[#This Row],[tweet_created]])</f>
        <v>42004</v>
      </c>
      <c r="N2381">
        <f>DAY(NYR_Tbl[[#This Row],[Date]])</f>
        <v>31</v>
      </c>
      <c r="O2381" s="4">
        <f>IF(NYR_Tbl[[#This Row],[retweet_count]]="",1,NYR_Tbl[[#This Row],[retweet_count]])</f>
        <v>2</v>
      </c>
    </row>
    <row r="2382" spans="1:15" x14ac:dyDescent="0.25">
      <c r="A2382" s="1">
        <v>42004.508333333331</v>
      </c>
      <c r="B2382" t="s">
        <v>4003</v>
      </c>
      <c r="C2382" t="s">
        <v>75</v>
      </c>
      <c r="D2382" t="s">
        <v>35</v>
      </c>
      <c r="E2382" t="s">
        <v>4004</v>
      </c>
      <c r="F2382" t="s">
        <v>7564</v>
      </c>
      <c r="G2382" t="s">
        <v>49</v>
      </c>
      <c r="H2382" t="s">
        <v>44</v>
      </c>
      <c r="I2382" t="s">
        <v>17</v>
      </c>
      <c r="J2382">
        <v>0</v>
      </c>
      <c r="K2382" s="2">
        <f>MOD(NYR_Tbl[[#This Row],[tweet_created]],1)</f>
        <v>0.50833333333139308</v>
      </c>
      <c r="L2382" s="2">
        <f>MROUND(NYR_Tbl[[#This Row],[Time]],60/24/60)</f>
        <v>0.5</v>
      </c>
      <c r="M2382" s="3">
        <f>INT(NYR_Tbl[[#This Row],[tweet_created]])</f>
        <v>42004</v>
      </c>
      <c r="N2382">
        <f>DAY(NYR_Tbl[[#This Row],[Date]])</f>
        <v>31</v>
      </c>
      <c r="O2382" s="4">
        <f>IF(NYR_Tbl[[#This Row],[retweet_count]]="",1,NYR_Tbl[[#This Row],[retweet_count]])</f>
        <v>0</v>
      </c>
    </row>
    <row r="2383" spans="1:15" x14ac:dyDescent="0.25">
      <c r="A2383" s="1">
        <v>42004.508333333331</v>
      </c>
      <c r="B2383" t="s">
        <v>4005</v>
      </c>
      <c r="C2383" t="s">
        <v>19</v>
      </c>
      <c r="D2383" t="s">
        <v>35</v>
      </c>
      <c r="E2383" t="s">
        <v>4006</v>
      </c>
      <c r="F2383" t="s">
        <v>1762</v>
      </c>
      <c r="G2383" t="s">
        <v>49</v>
      </c>
      <c r="H2383" t="s">
        <v>82</v>
      </c>
      <c r="I2383" t="s">
        <v>17</v>
      </c>
      <c r="J2383">
        <v>0</v>
      </c>
      <c r="K2383" s="2">
        <f>MOD(NYR_Tbl[[#This Row],[tweet_created]],1)</f>
        <v>0.50833333333139308</v>
      </c>
      <c r="L2383" s="2">
        <f>MROUND(NYR_Tbl[[#This Row],[Time]],60/24/60)</f>
        <v>0.5</v>
      </c>
      <c r="M2383" s="3">
        <f>INT(NYR_Tbl[[#This Row],[tweet_created]])</f>
        <v>42004</v>
      </c>
      <c r="N2383">
        <f>DAY(NYR_Tbl[[#This Row],[Date]])</f>
        <v>31</v>
      </c>
      <c r="O2383" s="4">
        <f>IF(NYR_Tbl[[#This Row],[retweet_count]]="",1,NYR_Tbl[[#This Row],[retweet_count]])</f>
        <v>0</v>
      </c>
    </row>
    <row r="2384" spans="1:15" x14ac:dyDescent="0.25">
      <c r="A2384" s="1">
        <v>42004.508333333331</v>
      </c>
      <c r="B2384" t="s">
        <v>4007</v>
      </c>
      <c r="C2384" t="s">
        <v>114</v>
      </c>
      <c r="D2384" t="s">
        <v>349</v>
      </c>
      <c r="E2384" t="s">
        <v>1762</v>
      </c>
      <c r="F2384" t="s">
        <v>1762</v>
      </c>
      <c r="G2384" t="s">
        <v>49</v>
      </c>
      <c r="H2384" t="s">
        <v>82</v>
      </c>
      <c r="I2384" t="s">
        <v>38</v>
      </c>
      <c r="J2384">
        <v>0</v>
      </c>
      <c r="K2384" s="2">
        <f>MOD(NYR_Tbl[[#This Row],[tweet_created]],1)</f>
        <v>0.50833333333139308</v>
      </c>
      <c r="L2384" s="2">
        <f>MROUND(NYR_Tbl[[#This Row],[Time]],60/24/60)</f>
        <v>0.5</v>
      </c>
      <c r="M2384" s="3">
        <f>INT(NYR_Tbl[[#This Row],[tweet_created]])</f>
        <v>42004</v>
      </c>
      <c r="N2384">
        <f>DAY(NYR_Tbl[[#This Row],[Date]])</f>
        <v>31</v>
      </c>
      <c r="O2384" s="4">
        <f>IF(NYR_Tbl[[#This Row],[retweet_count]]="",1,NYR_Tbl[[#This Row],[retweet_count]])</f>
        <v>0</v>
      </c>
    </row>
    <row r="2385" spans="1:15" x14ac:dyDescent="0.25">
      <c r="A2385" s="1">
        <v>42004.509027777778</v>
      </c>
      <c r="B2385" t="s">
        <v>4008</v>
      </c>
      <c r="C2385" t="s">
        <v>26</v>
      </c>
      <c r="D2385" t="s">
        <v>27</v>
      </c>
      <c r="E2385" t="s">
        <v>4009</v>
      </c>
      <c r="F2385" t="s">
        <v>3281</v>
      </c>
      <c r="G2385" t="s">
        <v>43</v>
      </c>
      <c r="I2385" t="s">
        <v>38</v>
      </c>
      <c r="J2385">
        <v>0</v>
      </c>
      <c r="K2385" s="2">
        <f>MOD(NYR_Tbl[[#This Row],[tweet_created]],1)</f>
        <v>0.50902777777810115</v>
      </c>
      <c r="L2385" s="2">
        <f>MROUND(NYR_Tbl[[#This Row],[Time]],60/24/60)</f>
        <v>0.5</v>
      </c>
      <c r="M2385" s="3">
        <f>INT(NYR_Tbl[[#This Row],[tweet_created]])</f>
        <v>42004</v>
      </c>
      <c r="N2385">
        <f>DAY(NYR_Tbl[[#This Row],[Date]])</f>
        <v>31</v>
      </c>
      <c r="O2385" s="4">
        <f>IF(NYR_Tbl[[#This Row],[retweet_count]]="",1,NYR_Tbl[[#This Row],[retweet_count]])</f>
        <v>0</v>
      </c>
    </row>
    <row r="2386" spans="1:15" x14ac:dyDescent="0.25">
      <c r="A2386" s="1">
        <v>42004.509722222225</v>
      </c>
      <c r="B2386" t="s">
        <v>4010</v>
      </c>
      <c r="C2386" t="s">
        <v>19</v>
      </c>
      <c r="D2386" t="s">
        <v>80</v>
      </c>
      <c r="E2386" t="s">
        <v>4011</v>
      </c>
      <c r="F2386" t="s">
        <v>745</v>
      </c>
      <c r="G2386" t="s">
        <v>15</v>
      </c>
      <c r="H2386" t="s">
        <v>16</v>
      </c>
      <c r="I2386" t="s">
        <v>17</v>
      </c>
      <c r="J2386">
        <v>0</v>
      </c>
      <c r="K2386" s="2">
        <f>MOD(NYR_Tbl[[#This Row],[tweet_created]],1)</f>
        <v>0.50972222222480923</v>
      </c>
      <c r="L2386" s="2">
        <f>MROUND(NYR_Tbl[[#This Row],[Time]],60/24/60)</f>
        <v>0.5</v>
      </c>
      <c r="M2386" s="3">
        <f>INT(NYR_Tbl[[#This Row],[tweet_created]])</f>
        <v>42004</v>
      </c>
      <c r="N2386">
        <f>DAY(NYR_Tbl[[#This Row],[Date]])</f>
        <v>31</v>
      </c>
      <c r="O2386" s="4">
        <f>IF(NYR_Tbl[[#This Row],[retweet_count]]="",1,NYR_Tbl[[#This Row],[retweet_count]])</f>
        <v>0</v>
      </c>
    </row>
    <row r="2387" spans="1:15" x14ac:dyDescent="0.25">
      <c r="A2387" s="1">
        <v>42004.510416666664</v>
      </c>
      <c r="B2387" t="s">
        <v>4012</v>
      </c>
      <c r="C2387" t="s">
        <v>26</v>
      </c>
      <c r="D2387" t="s">
        <v>27</v>
      </c>
      <c r="E2387" t="s">
        <v>745</v>
      </c>
      <c r="F2387" t="s">
        <v>745</v>
      </c>
      <c r="G2387" t="s">
        <v>15</v>
      </c>
      <c r="I2387" t="s">
        <v>17</v>
      </c>
      <c r="J2387">
        <v>0</v>
      </c>
      <c r="K2387" s="2">
        <f>MOD(NYR_Tbl[[#This Row],[tweet_created]],1)</f>
        <v>0.51041666666424135</v>
      </c>
      <c r="L2387" s="2">
        <f>MROUND(NYR_Tbl[[#This Row],[Time]],60/24/60)</f>
        <v>0.5</v>
      </c>
      <c r="M2387" s="3">
        <f>INT(NYR_Tbl[[#This Row],[tweet_created]])</f>
        <v>42004</v>
      </c>
      <c r="N2387">
        <f>DAY(NYR_Tbl[[#This Row],[Date]])</f>
        <v>31</v>
      </c>
      <c r="O2387" s="4">
        <f>IF(NYR_Tbl[[#This Row],[retweet_count]]="",1,NYR_Tbl[[#This Row],[retweet_count]])</f>
        <v>0</v>
      </c>
    </row>
    <row r="2388" spans="1:15" x14ac:dyDescent="0.25">
      <c r="A2388" s="1">
        <v>42004.510416666664</v>
      </c>
      <c r="B2388" t="s">
        <v>4013</v>
      </c>
      <c r="C2388" t="s">
        <v>75</v>
      </c>
      <c r="D2388" t="s">
        <v>442</v>
      </c>
      <c r="E2388" t="s">
        <v>4014</v>
      </c>
      <c r="F2388" t="s">
        <v>1762</v>
      </c>
      <c r="G2388" t="s">
        <v>49</v>
      </c>
      <c r="H2388" t="s">
        <v>82</v>
      </c>
      <c r="I2388" t="s">
        <v>38</v>
      </c>
      <c r="J2388">
        <v>0</v>
      </c>
      <c r="K2388" s="2">
        <f>MOD(NYR_Tbl[[#This Row],[tweet_created]],1)</f>
        <v>0.51041666666424135</v>
      </c>
      <c r="L2388" s="2">
        <f>MROUND(NYR_Tbl[[#This Row],[Time]],60/24/60)</f>
        <v>0.5</v>
      </c>
      <c r="M2388" s="3">
        <f>INT(NYR_Tbl[[#This Row],[tweet_created]])</f>
        <v>42004</v>
      </c>
      <c r="N2388">
        <f>DAY(NYR_Tbl[[#This Row],[Date]])</f>
        <v>31</v>
      </c>
      <c r="O2388" s="4">
        <f>IF(NYR_Tbl[[#This Row],[retweet_count]]="",1,NYR_Tbl[[#This Row],[retweet_count]])</f>
        <v>0</v>
      </c>
    </row>
    <row r="2389" spans="1:15" x14ac:dyDescent="0.25">
      <c r="A2389" s="1">
        <v>42004.510416666664</v>
      </c>
      <c r="B2389" t="s">
        <v>4015</v>
      </c>
      <c r="C2389" t="s">
        <v>26</v>
      </c>
      <c r="D2389" t="s">
        <v>46</v>
      </c>
      <c r="E2389" t="s">
        <v>4016</v>
      </c>
      <c r="F2389" t="s">
        <v>745</v>
      </c>
      <c r="G2389" t="s">
        <v>15</v>
      </c>
      <c r="H2389" t="s">
        <v>16</v>
      </c>
      <c r="I2389" t="s">
        <v>17</v>
      </c>
      <c r="J2389">
        <v>0</v>
      </c>
      <c r="K2389" s="2">
        <f>MOD(NYR_Tbl[[#This Row],[tweet_created]],1)</f>
        <v>0.51041666666424135</v>
      </c>
      <c r="L2389" s="2">
        <f>MROUND(NYR_Tbl[[#This Row],[Time]],60/24/60)</f>
        <v>0.5</v>
      </c>
      <c r="M2389" s="3">
        <f>INT(NYR_Tbl[[#This Row],[tweet_created]])</f>
        <v>42004</v>
      </c>
      <c r="N2389">
        <f>DAY(NYR_Tbl[[#This Row],[Date]])</f>
        <v>31</v>
      </c>
      <c r="O2389" s="4">
        <f>IF(NYR_Tbl[[#This Row],[retweet_count]]="",1,NYR_Tbl[[#This Row],[retweet_count]])</f>
        <v>0</v>
      </c>
    </row>
    <row r="2390" spans="1:15" x14ac:dyDescent="0.25">
      <c r="A2390" s="1">
        <v>42004.511111111111</v>
      </c>
      <c r="B2390" t="s">
        <v>4017</v>
      </c>
      <c r="C2390" t="s">
        <v>69</v>
      </c>
      <c r="D2390" t="s">
        <v>388</v>
      </c>
      <c r="E2390" t="s">
        <v>213</v>
      </c>
      <c r="F2390" t="s">
        <v>745</v>
      </c>
      <c r="G2390" t="s">
        <v>15</v>
      </c>
      <c r="H2390" t="s">
        <v>16</v>
      </c>
      <c r="I2390" t="s">
        <v>38</v>
      </c>
      <c r="J2390">
        <v>0</v>
      </c>
      <c r="K2390" s="2">
        <f>MOD(NYR_Tbl[[#This Row],[tweet_created]],1)</f>
        <v>0.51111111111094942</v>
      </c>
      <c r="L2390" s="2">
        <f>MROUND(NYR_Tbl[[#This Row],[Time]],60/24/60)</f>
        <v>0.5</v>
      </c>
      <c r="M2390" s="3">
        <f>INT(NYR_Tbl[[#This Row],[tweet_created]])</f>
        <v>42004</v>
      </c>
      <c r="N2390">
        <f>DAY(NYR_Tbl[[#This Row],[Date]])</f>
        <v>31</v>
      </c>
      <c r="O2390" s="4">
        <f>IF(NYR_Tbl[[#This Row],[retweet_count]]="",1,NYR_Tbl[[#This Row],[retweet_count]])</f>
        <v>0</v>
      </c>
    </row>
    <row r="2391" spans="1:15" x14ac:dyDescent="0.25">
      <c r="A2391" s="1">
        <v>42004.511111111111</v>
      </c>
      <c r="B2391" t="s">
        <v>4018</v>
      </c>
      <c r="C2391" t="s">
        <v>89</v>
      </c>
      <c r="D2391" t="s">
        <v>964</v>
      </c>
      <c r="E2391" t="s">
        <v>92</v>
      </c>
      <c r="F2391" t="s">
        <v>705</v>
      </c>
      <c r="G2391" t="s">
        <v>49</v>
      </c>
      <c r="H2391" t="s">
        <v>82</v>
      </c>
      <c r="I2391" t="s">
        <v>38</v>
      </c>
      <c r="J2391">
        <v>0</v>
      </c>
      <c r="K2391" s="2">
        <f>MOD(NYR_Tbl[[#This Row],[tweet_created]],1)</f>
        <v>0.51111111111094942</v>
      </c>
      <c r="L2391" s="2">
        <f>MROUND(NYR_Tbl[[#This Row],[Time]],60/24/60)</f>
        <v>0.5</v>
      </c>
      <c r="M2391" s="3">
        <f>INT(NYR_Tbl[[#This Row],[tweet_created]])</f>
        <v>42004</v>
      </c>
      <c r="N2391">
        <f>DAY(NYR_Tbl[[#This Row],[Date]])</f>
        <v>31</v>
      </c>
      <c r="O2391" s="4">
        <f>IF(NYR_Tbl[[#This Row],[retweet_count]]="",1,NYR_Tbl[[#This Row],[retweet_count]])</f>
        <v>0</v>
      </c>
    </row>
    <row r="2392" spans="1:15" x14ac:dyDescent="0.25">
      <c r="A2392" s="1">
        <v>42004.511805555558</v>
      </c>
      <c r="B2392" t="s">
        <v>4019</v>
      </c>
      <c r="C2392" t="s">
        <v>19</v>
      </c>
      <c r="D2392" t="s">
        <v>718</v>
      </c>
      <c r="E2392" t="s">
        <v>4020</v>
      </c>
      <c r="F2392" t="s">
        <v>220</v>
      </c>
      <c r="G2392" t="s">
        <v>23</v>
      </c>
      <c r="H2392" t="s">
        <v>82</v>
      </c>
      <c r="I2392" t="s">
        <v>38</v>
      </c>
      <c r="J2392">
        <v>0</v>
      </c>
      <c r="K2392" s="2">
        <f>MOD(NYR_Tbl[[#This Row],[tweet_created]],1)</f>
        <v>0.5118055555576575</v>
      </c>
      <c r="L2392" s="2">
        <f>MROUND(NYR_Tbl[[#This Row],[Time]],60/24/60)</f>
        <v>0.5</v>
      </c>
      <c r="M2392" s="3">
        <f>INT(NYR_Tbl[[#This Row],[tweet_created]])</f>
        <v>42004</v>
      </c>
      <c r="N2392">
        <f>DAY(NYR_Tbl[[#This Row],[Date]])</f>
        <v>31</v>
      </c>
      <c r="O2392" s="4">
        <f>IF(NYR_Tbl[[#This Row],[retweet_count]]="",1,NYR_Tbl[[#This Row],[retweet_count]])</f>
        <v>0</v>
      </c>
    </row>
    <row r="2393" spans="1:15" x14ac:dyDescent="0.25">
      <c r="A2393" s="1">
        <v>42004.511805555558</v>
      </c>
      <c r="B2393" t="s">
        <v>4021</v>
      </c>
      <c r="C2393" t="s">
        <v>114</v>
      </c>
      <c r="D2393" t="s">
        <v>349</v>
      </c>
      <c r="E2393" t="s">
        <v>3548</v>
      </c>
      <c r="F2393" t="s">
        <v>36</v>
      </c>
      <c r="G2393" t="s">
        <v>23</v>
      </c>
      <c r="H2393" t="s">
        <v>82</v>
      </c>
      <c r="I2393" t="s">
        <v>38</v>
      </c>
      <c r="J2393">
        <v>1</v>
      </c>
      <c r="K2393" s="2">
        <f>MOD(NYR_Tbl[[#This Row],[tweet_created]],1)</f>
        <v>0.5118055555576575</v>
      </c>
      <c r="L2393" s="2">
        <f>MROUND(NYR_Tbl[[#This Row],[Time]],60/24/60)</f>
        <v>0.5</v>
      </c>
      <c r="M2393" s="3">
        <f>INT(NYR_Tbl[[#This Row],[tweet_created]])</f>
        <v>42004</v>
      </c>
      <c r="N2393">
        <f>DAY(NYR_Tbl[[#This Row],[Date]])</f>
        <v>31</v>
      </c>
      <c r="O2393" s="4">
        <f>IF(NYR_Tbl[[#This Row],[retweet_count]]="",1,NYR_Tbl[[#This Row],[retweet_count]])</f>
        <v>1</v>
      </c>
    </row>
    <row r="2394" spans="1:15" x14ac:dyDescent="0.25">
      <c r="A2394" s="1">
        <v>42004.512499999997</v>
      </c>
      <c r="B2394" t="s">
        <v>4022</v>
      </c>
      <c r="C2394" t="s">
        <v>26</v>
      </c>
      <c r="D2394" t="s">
        <v>46</v>
      </c>
      <c r="E2394" t="s">
        <v>4023</v>
      </c>
      <c r="F2394" t="s">
        <v>1535</v>
      </c>
      <c r="G2394" t="s">
        <v>15</v>
      </c>
      <c r="H2394" t="s">
        <v>73</v>
      </c>
      <c r="I2394" t="s">
        <v>17</v>
      </c>
      <c r="J2394">
        <v>0</v>
      </c>
      <c r="K2394" s="2">
        <f>MOD(NYR_Tbl[[#This Row],[tweet_created]],1)</f>
        <v>0.51249999999708962</v>
      </c>
      <c r="L2394" s="2">
        <f>MROUND(NYR_Tbl[[#This Row],[Time]],60/24/60)</f>
        <v>0.5</v>
      </c>
      <c r="M2394" s="3">
        <f>INT(NYR_Tbl[[#This Row],[tweet_created]])</f>
        <v>42004</v>
      </c>
      <c r="N2394">
        <f>DAY(NYR_Tbl[[#This Row],[Date]])</f>
        <v>31</v>
      </c>
      <c r="O2394" s="4">
        <f>IF(NYR_Tbl[[#This Row],[retweet_count]]="",1,NYR_Tbl[[#This Row],[retweet_count]])</f>
        <v>0</v>
      </c>
    </row>
    <row r="2395" spans="1:15" x14ac:dyDescent="0.25">
      <c r="A2395" s="1">
        <v>42004.512499999997</v>
      </c>
      <c r="B2395" t="s">
        <v>4024</v>
      </c>
      <c r="C2395" t="s">
        <v>19</v>
      </c>
      <c r="D2395" t="s">
        <v>80</v>
      </c>
      <c r="E2395" t="s">
        <v>405</v>
      </c>
      <c r="F2395" t="s">
        <v>745</v>
      </c>
      <c r="G2395" t="s">
        <v>15</v>
      </c>
      <c r="I2395" t="s">
        <v>17</v>
      </c>
      <c r="J2395">
        <v>2</v>
      </c>
      <c r="K2395" s="2">
        <f>MOD(NYR_Tbl[[#This Row],[tweet_created]],1)</f>
        <v>0.51249999999708962</v>
      </c>
      <c r="L2395" s="2">
        <f>MROUND(NYR_Tbl[[#This Row],[Time]],60/24/60)</f>
        <v>0.5</v>
      </c>
      <c r="M2395" s="3">
        <f>INT(NYR_Tbl[[#This Row],[tweet_created]])</f>
        <v>42004</v>
      </c>
      <c r="N2395">
        <f>DAY(NYR_Tbl[[#This Row],[Date]])</f>
        <v>31</v>
      </c>
      <c r="O2395" s="4">
        <f>IF(NYR_Tbl[[#This Row],[retweet_count]]="",1,NYR_Tbl[[#This Row],[retweet_count]])</f>
        <v>2</v>
      </c>
    </row>
    <row r="2396" spans="1:15" x14ac:dyDescent="0.25">
      <c r="A2396" s="1">
        <v>42004.513194444444</v>
      </c>
      <c r="B2396" t="s">
        <v>4025</v>
      </c>
      <c r="C2396" t="s">
        <v>11</v>
      </c>
      <c r="D2396" t="s">
        <v>1105</v>
      </c>
      <c r="E2396" t="s">
        <v>4026</v>
      </c>
      <c r="F2396" t="s">
        <v>7563</v>
      </c>
      <c r="G2396" t="s">
        <v>49</v>
      </c>
      <c r="H2396" t="s">
        <v>24</v>
      </c>
      <c r="I2396" t="s">
        <v>38</v>
      </c>
      <c r="J2396">
        <v>9</v>
      </c>
      <c r="K2396" s="2">
        <f>MOD(NYR_Tbl[[#This Row],[tweet_created]],1)</f>
        <v>0.51319444444379769</v>
      </c>
      <c r="L2396" s="2">
        <f>MROUND(NYR_Tbl[[#This Row],[Time]],60/24/60)</f>
        <v>0.5</v>
      </c>
      <c r="M2396" s="3">
        <f>INT(NYR_Tbl[[#This Row],[tweet_created]])</f>
        <v>42004</v>
      </c>
      <c r="N2396">
        <f>DAY(NYR_Tbl[[#This Row],[Date]])</f>
        <v>31</v>
      </c>
      <c r="O2396" s="4">
        <f>IF(NYR_Tbl[[#This Row],[retweet_count]]="",1,NYR_Tbl[[#This Row],[retweet_count]])</f>
        <v>9</v>
      </c>
    </row>
    <row r="2397" spans="1:15" x14ac:dyDescent="0.25">
      <c r="A2397" s="1">
        <v>42004.515277777777</v>
      </c>
      <c r="B2397" t="s">
        <v>4027</v>
      </c>
      <c r="C2397" t="s">
        <v>11</v>
      </c>
      <c r="D2397" t="s">
        <v>1795</v>
      </c>
      <c r="E2397" t="s">
        <v>4028</v>
      </c>
      <c r="F2397" t="s">
        <v>270</v>
      </c>
      <c r="G2397" t="s">
        <v>23</v>
      </c>
      <c r="H2397" t="s">
        <v>24</v>
      </c>
      <c r="I2397" t="s">
        <v>17</v>
      </c>
      <c r="J2397">
        <v>0</v>
      </c>
      <c r="K2397" s="2">
        <f>MOD(NYR_Tbl[[#This Row],[tweet_created]],1)</f>
        <v>0.51527777777664596</v>
      </c>
      <c r="L2397" s="2">
        <f>MROUND(NYR_Tbl[[#This Row],[Time]],60/24/60)</f>
        <v>0.5</v>
      </c>
      <c r="M2397" s="3">
        <f>INT(NYR_Tbl[[#This Row],[tweet_created]])</f>
        <v>42004</v>
      </c>
      <c r="N2397">
        <f>DAY(NYR_Tbl[[#This Row],[Date]])</f>
        <v>31</v>
      </c>
      <c r="O2397" s="4">
        <f>IF(NYR_Tbl[[#This Row],[retweet_count]]="",1,NYR_Tbl[[#This Row],[retweet_count]])</f>
        <v>0</v>
      </c>
    </row>
    <row r="2398" spans="1:15" x14ac:dyDescent="0.25">
      <c r="A2398" s="1">
        <v>42004.515277777777</v>
      </c>
      <c r="B2398" t="s">
        <v>4029</v>
      </c>
      <c r="C2398" t="s">
        <v>75</v>
      </c>
      <c r="D2398" t="s">
        <v>100</v>
      </c>
      <c r="E2398" t="s">
        <v>4030</v>
      </c>
      <c r="F2398" t="s">
        <v>1778</v>
      </c>
      <c r="G2398" t="s">
        <v>23</v>
      </c>
      <c r="I2398" t="s">
        <v>17</v>
      </c>
      <c r="J2398">
        <v>1</v>
      </c>
      <c r="K2398" s="2">
        <f>MOD(NYR_Tbl[[#This Row],[tweet_created]],1)</f>
        <v>0.51527777777664596</v>
      </c>
      <c r="L2398" s="2">
        <f>MROUND(NYR_Tbl[[#This Row],[Time]],60/24/60)</f>
        <v>0.5</v>
      </c>
      <c r="M2398" s="3">
        <f>INT(NYR_Tbl[[#This Row],[tweet_created]])</f>
        <v>42004</v>
      </c>
      <c r="N2398">
        <f>DAY(NYR_Tbl[[#This Row],[Date]])</f>
        <v>31</v>
      </c>
      <c r="O2398" s="4">
        <f>IF(NYR_Tbl[[#This Row],[retweet_count]]="",1,NYR_Tbl[[#This Row],[retweet_count]])</f>
        <v>1</v>
      </c>
    </row>
    <row r="2399" spans="1:15" x14ac:dyDescent="0.25">
      <c r="A2399" s="1">
        <v>42004.515972222223</v>
      </c>
      <c r="B2399" t="s">
        <v>4031</v>
      </c>
      <c r="C2399" t="s">
        <v>26</v>
      </c>
      <c r="D2399" t="s">
        <v>172</v>
      </c>
      <c r="E2399" t="s">
        <v>4032</v>
      </c>
      <c r="F2399" t="s">
        <v>1405</v>
      </c>
      <c r="G2399" t="s">
        <v>23</v>
      </c>
      <c r="I2399" t="s">
        <v>38</v>
      </c>
      <c r="J2399">
        <v>0</v>
      </c>
      <c r="K2399" s="2">
        <f>MOD(NYR_Tbl[[#This Row],[tweet_created]],1)</f>
        <v>0.51597222222335404</v>
      </c>
      <c r="L2399" s="2">
        <f>MROUND(NYR_Tbl[[#This Row],[Time]],60/24/60)</f>
        <v>0.5</v>
      </c>
      <c r="M2399" s="3">
        <f>INT(NYR_Tbl[[#This Row],[tweet_created]])</f>
        <v>42004</v>
      </c>
      <c r="N2399">
        <f>DAY(NYR_Tbl[[#This Row],[Date]])</f>
        <v>31</v>
      </c>
      <c r="O2399" s="4">
        <f>IF(NYR_Tbl[[#This Row],[retweet_count]]="",1,NYR_Tbl[[#This Row],[retweet_count]])</f>
        <v>0</v>
      </c>
    </row>
    <row r="2400" spans="1:15" x14ac:dyDescent="0.25">
      <c r="A2400" s="1">
        <v>42004.515972222223</v>
      </c>
      <c r="B2400" t="s">
        <v>4033</v>
      </c>
      <c r="C2400" t="s">
        <v>26</v>
      </c>
      <c r="D2400" t="s">
        <v>35</v>
      </c>
      <c r="E2400" t="s">
        <v>745</v>
      </c>
      <c r="F2400" t="s">
        <v>745</v>
      </c>
      <c r="G2400" t="s">
        <v>15</v>
      </c>
      <c r="I2400" t="s">
        <v>38</v>
      </c>
      <c r="J2400">
        <v>0</v>
      </c>
      <c r="K2400" s="2">
        <f>MOD(NYR_Tbl[[#This Row],[tweet_created]],1)</f>
        <v>0.51597222222335404</v>
      </c>
      <c r="L2400" s="2">
        <f>MROUND(NYR_Tbl[[#This Row],[Time]],60/24/60)</f>
        <v>0.5</v>
      </c>
      <c r="M2400" s="3">
        <f>INT(NYR_Tbl[[#This Row],[tweet_created]])</f>
        <v>42004</v>
      </c>
      <c r="N2400">
        <f>DAY(NYR_Tbl[[#This Row],[Date]])</f>
        <v>31</v>
      </c>
      <c r="O2400" s="4">
        <f>IF(NYR_Tbl[[#This Row],[retweet_count]]="",1,NYR_Tbl[[#This Row],[retweet_count]])</f>
        <v>0</v>
      </c>
    </row>
    <row r="2401" spans="1:15" x14ac:dyDescent="0.25">
      <c r="A2401" s="1">
        <v>42004.51666666667</v>
      </c>
      <c r="B2401" t="s">
        <v>4034</v>
      </c>
      <c r="C2401" t="s">
        <v>26</v>
      </c>
      <c r="D2401" t="s">
        <v>206</v>
      </c>
      <c r="E2401" t="s">
        <v>232</v>
      </c>
      <c r="F2401" t="s">
        <v>7563</v>
      </c>
      <c r="G2401" t="s">
        <v>49</v>
      </c>
      <c r="H2401" t="s">
        <v>24</v>
      </c>
      <c r="I2401" t="s">
        <v>17</v>
      </c>
      <c r="J2401">
        <v>0</v>
      </c>
      <c r="K2401" s="2">
        <f>MOD(NYR_Tbl[[#This Row],[tweet_created]],1)</f>
        <v>0.51666666667006211</v>
      </c>
      <c r="L2401" s="2">
        <f>MROUND(NYR_Tbl[[#This Row],[Time]],60/24/60)</f>
        <v>0.5</v>
      </c>
      <c r="M2401" s="3">
        <f>INT(NYR_Tbl[[#This Row],[tweet_created]])</f>
        <v>42004</v>
      </c>
      <c r="N2401">
        <f>DAY(NYR_Tbl[[#This Row],[Date]])</f>
        <v>31</v>
      </c>
      <c r="O2401" s="4">
        <f>IF(NYR_Tbl[[#This Row],[retweet_count]]="",1,NYR_Tbl[[#This Row],[retweet_count]])</f>
        <v>0</v>
      </c>
    </row>
    <row r="2402" spans="1:15" x14ac:dyDescent="0.25">
      <c r="A2402" s="1">
        <v>42004.51666666667</v>
      </c>
      <c r="B2402" t="s">
        <v>4035</v>
      </c>
      <c r="C2402" t="s">
        <v>19</v>
      </c>
      <c r="D2402" t="s">
        <v>20</v>
      </c>
      <c r="E2402" t="s">
        <v>678</v>
      </c>
      <c r="F2402" t="s">
        <v>7564</v>
      </c>
      <c r="G2402" t="s">
        <v>49</v>
      </c>
      <c r="H2402" t="s">
        <v>24</v>
      </c>
      <c r="I2402" t="s">
        <v>38</v>
      </c>
      <c r="J2402">
        <v>0</v>
      </c>
      <c r="K2402" s="2">
        <f>MOD(NYR_Tbl[[#This Row],[tweet_created]],1)</f>
        <v>0.51666666667006211</v>
      </c>
      <c r="L2402" s="2">
        <f>MROUND(NYR_Tbl[[#This Row],[Time]],60/24/60)</f>
        <v>0.5</v>
      </c>
      <c r="M2402" s="3">
        <f>INT(NYR_Tbl[[#This Row],[tweet_created]])</f>
        <v>42004</v>
      </c>
      <c r="N2402">
        <f>DAY(NYR_Tbl[[#This Row],[Date]])</f>
        <v>31</v>
      </c>
      <c r="O2402" s="4">
        <f>IF(NYR_Tbl[[#This Row],[retweet_count]]="",1,NYR_Tbl[[#This Row],[retweet_count]])</f>
        <v>0</v>
      </c>
    </row>
    <row r="2403" spans="1:15" x14ac:dyDescent="0.25">
      <c r="A2403" s="1">
        <v>42004.51666666667</v>
      </c>
      <c r="B2403" t="s">
        <v>4036</v>
      </c>
      <c r="C2403" t="s">
        <v>26</v>
      </c>
      <c r="D2403" t="s">
        <v>206</v>
      </c>
      <c r="E2403" t="s">
        <v>4037</v>
      </c>
      <c r="F2403" t="s">
        <v>1778</v>
      </c>
      <c r="G2403" t="s">
        <v>23</v>
      </c>
      <c r="H2403" t="s">
        <v>24</v>
      </c>
      <c r="I2403" t="s">
        <v>38</v>
      </c>
      <c r="J2403">
        <v>2</v>
      </c>
      <c r="K2403" s="2">
        <f>MOD(NYR_Tbl[[#This Row],[tweet_created]],1)</f>
        <v>0.51666666667006211</v>
      </c>
      <c r="L2403" s="2">
        <f>MROUND(NYR_Tbl[[#This Row],[Time]],60/24/60)</f>
        <v>0.5</v>
      </c>
      <c r="M2403" s="3">
        <f>INT(NYR_Tbl[[#This Row],[tweet_created]])</f>
        <v>42004</v>
      </c>
      <c r="N2403">
        <f>DAY(NYR_Tbl[[#This Row],[Date]])</f>
        <v>31</v>
      </c>
      <c r="O2403" s="4">
        <f>IF(NYR_Tbl[[#This Row],[retweet_count]]="",1,NYR_Tbl[[#This Row],[retweet_count]])</f>
        <v>2</v>
      </c>
    </row>
    <row r="2404" spans="1:15" x14ac:dyDescent="0.25">
      <c r="A2404" s="1">
        <v>42004.518055555556</v>
      </c>
      <c r="B2404" t="s">
        <v>4038</v>
      </c>
      <c r="C2404" t="s">
        <v>89</v>
      </c>
      <c r="D2404" t="s">
        <v>90</v>
      </c>
      <c r="E2404" t="s">
        <v>1220</v>
      </c>
      <c r="F2404" t="s">
        <v>2966</v>
      </c>
      <c r="G2404" t="s">
        <v>49</v>
      </c>
      <c r="H2404" t="s">
        <v>24</v>
      </c>
      <c r="I2404" t="s">
        <v>17</v>
      </c>
      <c r="J2404">
        <v>0</v>
      </c>
      <c r="K2404" s="2">
        <f>MOD(NYR_Tbl[[#This Row],[tweet_created]],1)</f>
        <v>0.51805555555620231</v>
      </c>
      <c r="L2404" s="2">
        <f>MROUND(NYR_Tbl[[#This Row],[Time]],60/24/60)</f>
        <v>0.5</v>
      </c>
      <c r="M2404" s="3">
        <f>INT(NYR_Tbl[[#This Row],[tweet_created]])</f>
        <v>42004</v>
      </c>
      <c r="N2404">
        <f>DAY(NYR_Tbl[[#This Row],[Date]])</f>
        <v>31</v>
      </c>
      <c r="O2404" s="4">
        <f>IF(NYR_Tbl[[#This Row],[retweet_count]]="",1,NYR_Tbl[[#This Row],[retweet_count]])</f>
        <v>0</v>
      </c>
    </row>
    <row r="2405" spans="1:15" x14ac:dyDescent="0.25">
      <c r="A2405" s="1">
        <v>42004.519444444442</v>
      </c>
      <c r="B2405" t="s">
        <v>4039</v>
      </c>
      <c r="C2405" t="s">
        <v>11</v>
      </c>
      <c r="D2405" t="s">
        <v>66</v>
      </c>
      <c r="E2405" t="s">
        <v>4040</v>
      </c>
      <c r="F2405" t="s">
        <v>7564</v>
      </c>
      <c r="G2405" t="s">
        <v>49</v>
      </c>
      <c r="H2405" t="s">
        <v>3167</v>
      </c>
      <c r="I2405" t="s">
        <v>17</v>
      </c>
      <c r="J2405">
        <v>0</v>
      </c>
      <c r="K2405" s="2">
        <f>MOD(NYR_Tbl[[#This Row],[tweet_created]],1)</f>
        <v>0.5194444444423425</v>
      </c>
      <c r="L2405" s="2">
        <f>MROUND(NYR_Tbl[[#This Row],[Time]],60/24/60)</f>
        <v>0.5</v>
      </c>
      <c r="M2405" s="3">
        <f>INT(NYR_Tbl[[#This Row],[tweet_created]])</f>
        <v>42004</v>
      </c>
      <c r="N2405">
        <f>DAY(NYR_Tbl[[#This Row],[Date]])</f>
        <v>31</v>
      </c>
      <c r="O2405" s="4">
        <f>IF(NYR_Tbl[[#This Row],[retweet_count]]="",1,NYR_Tbl[[#This Row],[retweet_count]])</f>
        <v>0</v>
      </c>
    </row>
    <row r="2406" spans="1:15" x14ac:dyDescent="0.25">
      <c r="A2406" s="1">
        <v>42004.520138888889</v>
      </c>
      <c r="B2406" t="s">
        <v>4041</v>
      </c>
      <c r="C2406" t="s">
        <v>75</v>
      </c>
      <c r="D2406" t="s">
        <v>76</v>
      </c>
      <c r="E2406" t="s">
        <v>443</v>
      </c>
      <c r="F2406" t="s">
        <v>1671</v>
      </c>
      <c r="G2406" t="s">
        <v>49</v>
      </c>
      <c r="H2406" t="s">
        <v>24</v>
      </c>
      <c r="I2406" t="s">
        <v>38</v>
      </c>
      <c r="J2406">
        <v>0</v>
      </c>
      <c r="K2406" s="2">
        <f>MOD(NYR_Tbl[[#This Row],[tweet_created]],1)</f>
        <v>0.52013888888905058</v>
      </c>
      <c r="L2406" s="2">
        <f>MROUND(NYR_Tbl[[#This Row],[Time]],60/24/60)</f>
        <v>0.5</v>
      </c>
      <c r="M2406" s="3">
        <f>INT(NYR_Tbl[[#This Row],[tweet_created]])</f>
        <v>42004</v>
      </c>
      <c r="N2406">
        <f>DAY(NYR_Tbl[[#This Row],[Date]])</f>
        <v>31</v>
      </c>
      <c r="O2406" s="4">
        <f>IF(NYR_Tbl[[#This Row],[retweet_count]]="",1,NYR_Tbl[[#This Row],[retweet_count]])</f>
        <v>0</v>
      </c>
    </row>
    <row r="2407" spans="1:15" x14ac:dyDescent="0.25">
      <c r="A2407" s="1">
        <v>42004.520833333336</v>
      </c>
      <c r="B2407" t="s">
        <v>4042</v>
      </c>
      <c r="C2407" t="s">
        <v>26</v>
      </c>
      <c r="D2407" t="s">
        <v>206</v>
      </c>
      <c r="E2407" t="s">
        <v>4043</v>
      </c>
      <c r="F2407" t="s">
        <v>745</v>
      </c>
      <c r="G2407" t="s">
        <v>15</v>
      </c>
      <c r="H2407" t="s">
        <v>16</v>
      </c>
      <c r="I2407" t="s">
        <v>38</v>
      </c>
      <c r="J2407">
        <v>0</v>
      </c>
      <c r="K2407" s="2">
        <f>MOD(NYR_Tbl[[#This Row],[tweet_created]],1)</f>
        <v>0.52083333333575865</v>
      </c>
      <c r="L2407" s="2">
        <f>MROUND(NYR_Tbl[[#This Row],[Time]],60/24/60)</f>
        <v>0.54166666666666663</v>
      </c>
      <c r="M2407" s="3">
        <f>INT(NYR_Tbl[[#This Row],[tweet_created]])</f>
        <v>42004</v>
      </c>
      <c r="N2407">
        <f>DAY(NYR_Tbl[[#This Row],[Date]])</f>
        <v>31</v>
      </c>
      <c r="O2407" s="4">
        <f>IF(NYR_Tbl[[#This Row],[retweet_count]]="",1,NYR_Tbl[[#This Row],[retweet_count]])</f>
        <v>0</v>
      </c>
    </row>
    <row r="2408" spans="1:15" x14ac:dyDescent="0.25">
      <c r="A2408" s="1">
        <v>42004.521527777775</v>
      </c>
      <c r="B2408" t="s">
        <v>4044</v>
      </c>
      <c r="C2408" t="s">
        <v>11</v>
      </c>
      <c r="D2408" t="s">
        <v>31</v>
      </c>
      <c r="E2408" t="s">
        <v>315</v>
      </c>
      <c r="F2408" t="s">
        <v>460</v>
      </c>
      <c r="G2408" t="s">
        <v>43</v>
      </c>
      <c r="H2408" t="s">
        <v>82</v>
      </c>
      <c r="I2408" t="s">
        <v>17</v>
      </c>
      <c r="J2408">
        <v>0</v>
      </c>
      <c r="K2408" s="2">
        <f>MOD(NYR_Tbl[[#This Row],[tweet_created]],1)</f>
        <v>0.52152777777519077</v>
      </c>
      <c r="L2408" s="2">
        <f>MROUND(NYR_Tbl[[#This Row],[Time]],60/24/60)</f>
        <v>0.54166666666666663</v>
      </c>
      <c r="M2408" s="3">
        <f>INT(NYR_Tbl[[#This Row],[tweet_created]])</f>
        <v>42004</v>
      </c>
      <c r="N2408">
        <f>DAY(NYR_Tbl[[#This Row],[Date]])</f>
        <v>31</v>
      </c>
      <c r="O2408" s="4">
        <f>IF(NYR_Tbl[[#This Row],[retweet_count]]="",1,NYR_Tbl[[#This Row],[retweet_count]])</f>
        <v>0</v>
      </c>
    </row>
    <row r="2409" spans="1:15" x14ac:dyDescent="0.25">
      <c r="A2409" s="1">
        <v>42004.521527777775</v>
      </c>
      <c r="B2409" t="s">
        <v>4045</v>
      </c>
      <c r="C2409" t="s">
        <v>26</v>
      </c>
      <c r="D2409" t="s">
        <v>609</v>
      </c>
      <c r="E2409" t="s">
        <v>928</v>
      </c>
      <c r="F2409" t="s">
        <v>486</v>
      </c>
      <c r="G2409" t="s">
        <v>49</v>
      </c>
      <c r="H2409" t="s">
        <v>24</v>
      </c>
      <c r="I2409" t="s">
        <v>38</v>
      </c>
      <c r="J2409">
        <v>0</v>
      </c>
      <c r="K2409" s="2">
        <f>MOD(NYR_Tbl[[#This Row],[tweet_created]],1)</f>
        <v>0.52152777777519077</v>
      </c>
      <c r="L2409" s="2">
        <f>MROUND(NYR_Tbl[[#This Row],[Time]],60/24/60)</f>
        <v>0.54166666666666663</v>
      </c>
      <c r="M2409" s="3">
        <f>INT(NYR_Tbl[[#This Row],[tweet_created]])</f>
        <v>42004</v>
      </c>
      <c r="N2409">
        <f>DAY(NYR_Tbl[[#This Row],[Date]])</f>
        <v>31</v>
      </c>
      <c r="O2409" s="4">
        <f>IF(NYR_Tbl[[#This Row],[retweet_count]]="",1,NYR_Tbl[[#This Row],[retweet_count]])</f>
        <v>0</v>
      </c>
    </row>
    <row r="2410" spans="1:15" x14ac:dyDescent="0.25">
      <c r="A2410" s="1">
        <v>42004.522916666669</v>
      </c>
      <c r="B2410" t="s">
        <v>4046</v>
      </c>
      <c r="C2410" t="s">
        <v>26</v>
      </c>
      <c r="D2410" t="s">
        <v>158</v>
      </c>
      <c r="E2410" t="s">
        <v>3733</v>
      </c>
      <c r="F2410" t="s">
        <v>838</v>
      </c>
      <c r="G2410" t="s">
        <v>23</v>
      </c>
      <c r="H2410" t="s">
        <v>82</v>
      </c>
      <c r="I2410" t="s">
        <v>38</v>
      </c>
      <c r="J2410">
        <v>0</v>
      </c>
      <c r="K2410" s="2">
        <f>MOD(NYR_Tbl[[#This Row],[tweet_created]],1)</f>
        <v>0.52291666666860692</v>
      </c>
      <c r="L2410" s="2">
        <f>MROUND(NYR_Tbl[[#This Row],[Time]],60/24/60)</f>
        <v>0.54166666666666663</v>
      </c>
      <c r="M2410" s="3">
        <f>INT(NYR_Tbl[[#This Row],[tweet_created]])</f>
        <v>42004</v>
      </c>
      <c r="N2410">
        <f>DAY(NYR_Tbl[[#This Row],[Date]])</f>
        <v>31</v>
      </c>
      <c r="O2410" s="4">
        <f>IF(NYR_Tbl[[#This Row],[retweet_count]]="",1,NYR_Tbl[[#This Row],[retweet_count]])</f>
        <v>0</v>
      </c>
    </row>
    <row r="2411" spans="1:15" x14ac:dyDescent="0.25">
      <c r="A2411" s="1">
        <v>42004.523611111108</v>
      </c>
      <c r="B2411" t="s">
        <v>4047</v>
      </c>
      <c r="C2411" t="s">
        <v>75</v>
      </c>
      <c r="D2411" t="s">
        <v>259</v>
      </c>
      <c r="E2411" t="s">
        <v>213</v>
      </c>
      <c r="F2411" t="s">
        <v>745</v>
      </c>
      <c r="G2411" t="s">
        <v>15</v>
      </c>
      <c r="H2411" t="s">
        <v>16</v>
      </c>
      <c r="I2411" t="s">
        <v>38</v>
      </c>
      <c r="J2411">
        <v>0</v>
      </c>
      <c r="K2411" s="2">
        <f>MOD(NYR_Tbl[[#This Row],[tweet_created]],1)</f>
        <v>0.52361111110803904</v>
      </c>
      <c r="L2411" s="2">
        <f>MROUND(NYR_Tbl[[#This Row],[Time]],60/24/60)</f>
        <v>0.54166666666666663</v>
      </c>
      <c r="M2411" s="3">
        <f>INT(NYR_Tbl[[#This Row],[tweet_created]])</f>
        <v>42004</v>
      </c>
      <c r="N2411">
        <f>DAY(NYR_Tbl[[#This Row],[Date]])</f>
        <v>31</v>
      </c>
      <c r="O2411" s="4">
        <f>IF(NYR_Tbl[[#This Row],[retweet_count]]="",1,NYR_Tbl[[#This Row],[retweet_count]])</f>
        <v>0</v>
      </c>
    </row>
    <row r="2412" spans="1:15" x14ac:dyDescent="0.25">
      <c r="A2412" s="1">
        <v>42004.524305555555</v>
      </c>
      <c r="B2412" t="s">
        <v>4048</v>
      </c>
      <c r="C2412" t="s">
        <v>11</v>
      </c>
      <c r="D2412" t="s">
        <v>210</v>
      </c>
      <c r="E2412" t="s">
        <v>4049</v>
      </c>
      <c r="F2412" t="s">
        <v>745</v>
      </c>
      <c r="G2412" t="s">
        <v>15</v>
      </c>
      <c r="H2412" t="s">
        <v>16</v>
      </c>
      <c r="I2412" t="s">
        <v>17</v>
      </c>
      <c r="J2412">
        <v>0</v>
      </c>
      <c r="K2412" s="2">
        <f>MOD(NYR_Tbl[[#This Row],[tweet_created]],1)</f>
        <v>0.52430555555474712</v>
      </c>
      <c r="L2412" s="2">
        <f>MROUND(NYR_Tbl[[#This Row],[Time]],60/24/60)</f>
        <v>0.54166666666666663</v>
      </c>
      <c r="M2412" s="3">
        <f>INT(NYR_Tbl[[#This Row],[tweet_created]])</f>
        <v>42004</v>
      </c>
      <c r="N2412">
        <f>DAY(NYR_Tbl[[#This Row],[Date]])</f>
        <v>31</v>
      </c>
      <c r="O2412" s="4">
        <f>IF(NYR_Tbl[[#This Row],[retweet_count]]="",1,NYR_Tbl[[#This Row],[retweet_count]])</f>
        <v>0</v>
      </c>
    </row>
    <row r="2413" spans="1:15" x14ac:dyDescent="0.25">
      <c r="A2413" s="1">
        <v>42004.524305555555</v>
      </c>
      <c r="B2413" t="s">
        <v>4050</v>
      </c>
      <c r="C2413" t="s">
        <v>114</v>
      </c>
      <c r="D2413" t="s">
        <v>35</v>
      </c>
      <c r="E2413" t="s">
        <v>4049</v>
      </c>
      <c r="F2413" t="s">
        <v>745</v>
      </c>
      <c r="G2413" t="s">
        <v>15</v>
      </c>
      <c r="H2413" t="s">
        <v>16</v>
      </c>
      <c r="I2413" t="s">
        <v>17</v>
      </c>
      <c r="J2413">
        <v>0</v>
      </c>
      <c r="K2413" s="2">
        <f>MOD(NYR_Tbl[[#This Row],[tweet_created]],1)</f>
        <v>0.52430555555474712</v>
      </c>
      <c r="L2413" s="2">
        <f>MROUND(NYR_Tbl[[#This Row],[Time]],60/24/60)</f>
        <v>0.54166666666666663</v>
      </c>
      <c r="M2413" s="3">
        <f>INT(NYR_Tbl[[#This Row],[tweet_created]])</f>
        <v>42004</v>
      </c>
      <c r="N2413">
        <f>DAY(NYR_Tbl[[#This Row],[Date]])</f>
        <v>31</v>
      </c>
      <c r="O2413" s="4">
        <f>IF(NYR_Tbl[[#This Row],[retweet_count]]="",1,NYR_Tbl[[#This Row],[retweet_count]])</f>
        <v>0</v>
      </c>
    </row>
    <row r="2414" spans="1:15" x14ac:dyDescent="0.25">
      <c r="A2414" s="1">
        <v>42004.524305555555</v>
      </c>
      <c r="B2414" t="s">
        <v>4051</v>
      </c>
      <c r="C2414" t="s">
        <v>114</v>
      </c>
      <c r="D2414" t="s">
        <v>739</v>
      </c>
      <c r="E2414" t="s">
        <v>4049</v>
      </c>
      <c r="F2414" t="s">
        <v>745</v>
      </c>
      <c r="G2414" t="s">
        <v>15</v>
      </c>
      <c r="H2414" t="s">
        <v>16</v>
      </c>
      <c r="I2414" t="s">
        <v>17</v>
      </c>
      <c r="J2414">
        <v>0</v>
      </c>
      <c r="K2414" s="2">
        <f>MOD(NYR_Tbl[[#This Row],[tweet_created]],1)</f>
        <v>0.52430555555474712</v>
      </c>
      <c r="L2414" s="2">
        <f>MROUND(NYR_Tbl[[#This Row],[Time]],60/24/60)</f>
        <v>0.54166666666666663</v>
      </c>
      <c r="M2414" s="3">
        <f>INT(NYR_Tbl[[#This Row],[tweet_created]])</f>
        <v>42004</v>
      </c>
      <c r="N2414">
        <f>DAY(NYR_Tbl[[#This Row],[Date]])</f>
        <v>31</v>
      </c>
      <c r="O2414" s="4">
        <f>IF(NYR_Tbl[[#This Row],[retweet_count]]="",1,NYR_Tbl[[#This Row],[retweet_count]])</f>
        <v>0</v>
      </c>
    </row>
    <row r="2415" spans="1:15" x14ac:dyDescent="0.25">
      <c r="A2415" s="1">
        <v>42004.525694444441</v>
      </c>
      <c r="B2415" t="s">
        <v>4052</v>
      </c>
      <c r="C2415" t="s">
        <v>61</v>
      </c>
      <c r="D2415" t="s">
        <v>35</v>
      </c>
      <c r="E2415" t="s">
        <v>4053</v>
      </c>
      <c r="F2415" t="s">
        <v>1254</v>
      </c>
      <c r="G2415" t="s">
        <v>23</v>
      </c>
      <c r="H2415" t="s">
        <v>24</v>
      </c>
      <c r="I2415" t="s">
        <v>17</v>
      </c>
      <c r="J2415">
        <v>0</v>
      </c>
      <c r="K2415" s="2">
        <f>MOD(NYR_Tbl[[#This Row],[tweet_created]],1)</f>
        <v>0.52569444444088731</v>
      </c>
      <c r="L2415" s="2">
        <f>MROUND(NYR_Tbl[[#This Row],[Time]],60/24/60)</f>
        <v>0.54166666666666663</v>
      </c>
      <c r="M2415" s="3">
        <f>INT(NYR_Tbl[[#This Row],[tweet_created]])</f>
        <v>42004</v>
      </c>
      <c r="N2415">
        <f>DAY(NYR_Tbl[[#This Row],[Date]])</f>
        <v>31</v>
      </c>
      <c r="O2415" s="4">
        <f>IF(NYR_Tbl[[#This Row],[retweet_count]]="",1,NYR_Tbl[[#This Row],[retweet_count]])</f>
        <v>0</v>
      </c>
    </row>
    <row r="2416" spans="1:15" x14ac:dyDescent="0.25">
      <c r="A2416" s="1">
        <v>42004.527083333334</v>
      </c>
      <c r="B2416" t="s">
        <v>4054</v>
      </c>
      <c r="C2416" t="s">
        <v>89</v>
      </c>
      <c r="D2416" t="s">
        <v>90</v>
      </c>
      <c r="E2416" t="s">
        <v>4055</v>
      </c>
      <c r="F2416" t="s">
        <v>122</v>
      </c>
      <c r="G2416" t="s">
        <v>23</v>
      </c>
      <c r="H2416" t="s">
        <v>82</v>
      </c>
      <c r="I2416" t="s">
        <v>17</v>
      </c>
      <c r="J2416">
        <v>0</v>
      </c>
      <c r="K2416" s="2">
        <f>MOD(NYR_Tbl[[#This Row],[tweet_created]],1)</f>
        <v>0.52708333333430346</v>
      </c>
      <c r="L2416" s="2">
        <f>MROUND(NYR_Tbl[[#This Row],[Time]],60/24/60)</f>
        <v>0.54166666666666663</v>
      </c>
      <c r="M2416" s="3">
        <f>INT(NYR_Tbl[[#This Row],[tweet_created]])</f>
        <v>42004</v>
      </c>
      <c r="N2416">
        <f>DAY(NYR_Tbl[[#This Row],[Date]])</f>
        <v>31</v>
      </c>
      <c r="O2416" s="4">
        <f>IF(NYR_Tbl[[#This Row],[retweet_count]]="",1,NYR_Tbl[[#This Row],[retweet_count]])</f>
        <v>0</v>
      </c>
    </row>
    <row r="2417" spans="1:15" x14ac:dyDescent="0.25">
      <c r="A2417" s="1">
        <v>42004.527083333334</v>
      </c>
      <c r="B2417" t="s">
        <v>4056</v>
      </c>
      <c r="C2417" t="s">
        <v>26</v>
      </c>
      <c r="D2417" t="s">
        <v>121</v>
      </c>
      <c r="E2417" t="s">
        <v>4057</v>
      </c>
      <c r="F2417" t="s">
        <v>7564</v>
      </c>
      <c r="G2417" t="s">
        <v>49</v>
      </c>
      <c r="H2417" t="s">
        <v>24</v>
      </c>
      <c r="I2417" t="s">
        <v>38</v>
      </c>
      <c r="J2417">
        <v>0</v>
      </c>
      <c r="K2417" s="2">
        <f>MOD(NYR_Tbl[[#This Row],[tweet_created]],1)</f>
        <v>0.52708333333430346</v>
      </c>
      <c r="L2417" s="2">
        <f>MROUND(NYR_Tbl[[#This Row],[Time]],60/24/60)</f>
        <v>0.54166666666666663</v>
      </c>
      <c r="M2417" s="3">
        <f>INT(NYR_Tbl[[#This Row],[tweet_created]])</f>
        <v>42004</v>
      </c>
      <c r="N2417">
        <f>DAY(NYR_Tbl[[#This Row],[Date]])</f>
        <v>31</v>
      </c>
      <c r="O2417" s="4">
        <f>IF(NYR_Tbl[[#This Row],[retweet_count]]="",1,NYR_Tbl[[#This Row],[retweet_count]])</f>
        <v>0</v>
      </c>
    </row>
    <row r="2418" spans="1:15" x14ac:dyDescent="0.25">
      <c r="A2418" s="1">
        <v>42004.527083333334</v>
      </c>
      <c r="B2418" t="s">
        <v>4058</v>
      </c>
      <c r="C2418" t="s">
        <v>26</v>
      </c>
      <c r="D2418" t="s">
        <v>46</v>
      </c>
      <c r="E2418" t="s">
        <v>4059</v>
      </c>
      <c r="F2418" t="s">
        <v>63</v>
      </c>
      <c r="G2418" t="s">
        <v>49</v>
      </c>
      <c r="H2418" t="s">
        <v>73</v>
      </c>
      <c r="I2418" t="s">
        <v>17</v>
      </c>
      <c r="J2418">
        <v>0</v>
      </c>
      <c r="K2418" s="2">
        <f>MOD(NYR_Tbl[[#This Row],[tweet_created]],1)</f>
        <v>0.52708333333430346</v>
      </c>
      <c r="L2418" s="2">
        <f>MROUND(NYR_Tbl[[#This Row],[Time]],60/24/60)</f>
        <v>0.54166666666666663</v>
      </c>
      <c r="M2418" s="3">
        <f>INT(NYR_Tbl[[#This Row],[tweet_created]])</f>
        <v>42004</v>
      </c>
      <c r="N2418">
        <f>DAY(NYR_Tbl[[#This Row],[Date]])</f>
        <v>31</v>
      </c>
      <c r="O2418" s="4">
        <f>IF(NYR_Tbl[[#This Row],[retweet_count]]="",1,NYR_Tbl[[#This Row],[retweet_count]])</f>
        <v>0</v>
      </c>
    </row>
    <row r="2419" spans="1:15" x14ac:dyDescent="0.25">
      <c r="A2419" s="1">
        <v>42004.527083333334</v>
      </c>
      <c r="B2419" t="s">
        <v>4060</v>
      </c>
      <c r="C2419" t="s">
        <v>26</v>
      </c>
      <c r="D2419" t="s">
        <v>206</v>
      </c>
      <c r="E2419" t="s">
        <v>4061</v>
      </c>
      <c r="F2419" t="s">
        <v>270</v>
      </c>
      <c r="G2419" t="s">
        <v>23</v>
      </c>
      <c r="I2419" t="s">
        <v>17</v>
      </c>
      <c r="J2419">
        <v>0</v>
      </c>
      <c r="K2419" s="2">
        <f>MOD(NYR_Tbl[[#This Row],[tweet_created]],1)</f>
        <v>0.52708333333430346</v>
      </c>
      <c r="L2419" s="2">
        <f>MROUND(NYR_Tbl[[#This Row],[Time]],60/24/60)</f>
        <v>0.54166666666666663</v>
      </c>
      <c r="M2419" s="3">
        <f>INT(NYR_Tbl[[#This Row],[tweet_created]])</f>
        <v>42004</v>
      </c>
      <c r="N2419">
        <f>DAY(NYR_Tbl[[#This Row],[Date]])</f>
        <v>31</v>
      </c>
      <c r="O2419" s="4">
        <f>IF(NYR_Tbl[[#This Row],[retweet_count]]="",1,NYR_Tbl[[#This Row],[retweet_count]])</f>
        <v>0</v>
      </c>
    </row>
    <row r="2420" spans="1:15" x14ac:dyDescent="0.25">
      <c r="A2420" s="1">
        <v>42004.527777777781</v>
      </c>
      <c r="B2420" t="s">
        <v>4062</v>
      </c>
      <c r="C2420" t="s">
        <v>26</v>
      </c>
      <c r="D2420" t="s">
        <v>46</v>
      </c>
      <c r="E2420" t="s">
        <v>650</v>
      </c>
      <c r="F2420" t="s">
        <v>270</v>
      </c>
      <c r="G2420" t="s">
        <v>23</v>
      </c>
      <c r="H2420" t="s">
        <v>24</v>
      </c>
      <c r="I2420" t="s">
        <v>38</v>
      </c>
      <c r="J2420">
        <v>0</v>
      </c>
      <c r="K2420" s="2">
        <f>MOD(NYR_Tbl[[#This Row],[tweet_created]],1)</f>
        <v>0.52777777778101154</v>
      </c>
      <c r="L2420" s="2">
        <f>MROUND(NYR_Tbl[[#This Row],[Time]],60/24/60)</f>
        <v>0.54166666666666663</v>
      </c>
      <c r="M2420" s="3">
        <f>INT(NYR_Tbl[[#This Row],[tweet_created]])</f>
        <v>42004</v>
      </c>
      <c r="N2420">
        <f>DAY(NYR_Tbl[[#This Row],[Date]])</f>
        <v>31</v>
      </c>
      <c r="O2420" s="4">
        <f>IF(NYR_Tbl[[#This Row],[retweet_count]]="",1,NYR_Tbl[[#This Row],[retweet_count]])</f>
        <v>0</v>
      </c>
    </row>
    <row r="2421" spans="1:15" x14ac:dyDescent="0.25">
      <c r="A2421" s="1">
        <v>42004.527777777781</v>
      </c>
      <c r="B2421" t="s">
        <v>4063</v>
      </c>
      <c r="C2421" t="s">
        <v>26</v>
      </c>
      <c r="D2421" t="s">
        <v>27</v>
      </c>
      <c r="E2421" t="s">
        <v>213</v>
      </c>
      <c r="F2421" t="s">
        <v>745</v>
      </c>
      <c r="G2421" t="s">
        <v>15</v>
      </c>
      <c r="H2421" t="s">
        <v>93</v>
      </c>
      <c r="I2421" t="s">
        <v>38</v>
      </c>
      <c r="J2421">
        <v>2</v>
      </c>
      <c r="K2421" s="2">
        <f>MOD(NYR_Tbl[[#This Row],[tweet_created]],1)</f>
        <v>0.52777777778101154</v>
      </c>
      <c r="L2421" s="2">
        <f>MROUND(NYR_Tbl[[#This Row],[Time]],60/24/60)</f>
        <v>0.54166666666666663</v>
      </c>
      <c r="M2421" s="3">
        <f>INT(NYR_Tbl[[#This Row],[tweet_created]])</f>
        <v>42004</v>
      </c>
      <c r="N2421">
        <f>DAY(NYR_Tbl[[#This Row],[Date]])</f>
        <v>31</v>
      </c>
      <c r="O2421" s="4">
        <f>IF(NYR_Tbl[[#This Row],[retweet_count]]="",1,NYR_Tbl[[#This Row],[retweet_count]])</f>
        <v>2</v>
      </c>
    </row>
    <row r="2422" spans="1:15" x14ac:dyDescent="0.25">
      <c r="A2422" s="1">
        <v>42004.529166666667</v>
      </c>
      <c r="B2422" t="s">
        <v>4064</v>
      </c>
      <c r="C2422" t="s">
        <v>299</v>
      </c>
      <c r="D2422" t="s">
        <v>436</v>
      </c>
      <c r="E2422" t="s">
        <v>650</v>
      </c>
      <c r="F2422" t="s">
        <v>270</v>
      </c>
      <c r="G2422" t="s">
        <v>23</v>
      </c>
      <c r="H2422" t="s">
        <v>24</v>
      </c>
      <c r="I2422" t="s">
        <v>38</v>
      </c>
      <c r="J2422">
        <v>0</v>
      </c>
      <c r="K2422" s="2">
        <f>MOD(NYR_Tbl[[#This Row],[tweet_created]],1)</f>
        <v>0.52916666666715173</v>
      </c>
      <c r="L2422" s="2">
        <f>MROUND(NYR_Tbl[[#This Row],[Time]],60/24/60)</f>
        <v>0.54166666666666663</v>
      </c>
      <c r="M2422" s="3">
        <f>INT(NYR_Tbl[[#This Row],[tweet_created]])</f>
        <v>42004</v>
      </c>
      <c r="N2422">
        <f>DAY(NYR_Tbl[[#This Row],[Date]])</f>
        <v>31</v>
      </c>
      <c r="O2422" s="4">
        <f>IF(NYR_Tbl[[#This Row],[retweet_count]]="",1,NYR_Tbl[[#This Row],[retweet_count]])</f>
        <v>0</v>
      </c>
    </row>
    <row r="2423" spans="1:15" x14ac:dyDescent="0.25">
      <c r="A2423" s="1">
        <v>42004.529861111114</v>
      </c>
      <c r="B2423" t="s">
        <v>4065</v>
      </c>
      <c r="C2423" t="s">
        <v>26</v>
      </c>
      <c r="D2423" t="s">
        <v>284</v>
      </c>
      <c r="E2423" t="s">
        <v>4066</v>
      </c>
      <c r="F2423" t="s">
        <v>220</v>
      </c>
      <c r="G2423" t="s">
        <v>23</v>
      </c>
      <c r="H2423" t="s">
        <v>44</v>
      </c>
      <c r="I2423" t="s">
        <v>38</v>
      </c>
      <c r="J2423">
        <v>0</v>
      </c>
      <c r="K2423" s="2">
        <f>MOD(NYR_Tbl[[#This Row],[tweet_created]],1)</f>
        <v>0.52986111111385981</v>
      </c>
      <c r="L2423" s="2">
        <f>MROUND(NYR_Tbl[[#This Row],[Time]],60/24/60)</f>
        <v>0.54166666666666663</v>
      </c>
      <c r="M2423" s="3">
        <f>INT(NYR_Tbl[[#This Row],[tweet_created]])</f>
        <v>42004</v>
      </c>
      <c r="N2423">
        <f>DAY(NYR_Tbl[[#This Row],[Date]])</f>
        <v>31</v>
      </c>
      <c r="O2423" s="4">
        <f>IF(NYR_Tbl[[#This Row],[retweet_count]]="",1,NYR_Tbl[[#This Row],[retweet_count]])</f>
        <v>0</v>
      </c>
    </row>
    <row r="2424" spans="1:15" x14ac:dyDescent="0.25">
      <c r="A2424" s="1">
        <v>42004.529861111114</v>
      </c>
      <c r="B2424" t="s">
        <v>4067</v>
      </c>
      <c r="C2424" t="s">
        <v>26</v>
      </c>
      <c r="D2424" t="s">
        <v>46</v>
      </c>
      <c r="E2424" t="s">
        <v>4068</v>
      </c>
      <c r="F2424" t="s">
        <v>838</v>
      </c>
      <c r="G2424" t="s">
        <v>23</v>
      </c>
      <c r="H2424" t="s">
        <v>82</v>
      </c>
      <c r="I2424" t="s">
        <v>38</v>
      </c>
      <c r="J2424">
        <v>1</v>
      </c>
      <c r="K2424" s="2">
        <f>MOD(NYR_Tbl[[#This Row],[tweet_created]],1)</f>
        <v>0.52986111111385981</v>
      </c>
      <c r="L2424" s="2">
        <f>MROUND(NYR_Tbl[[#This Row],[Time]],60/24/60)</f>
        <v>0.54166666666666663</v>
      </c>
      <c r="M2424" s="3">
        <f>INT(NYR_Tbl[[#This Row],[tweet_created]])</f>
        <v>42004</v>
      </c>
      <c r="N2424">
        <f>DAY(NYR_Tbl[[#This Row],[Date]])</f>
        <v>31</v>
      </c>
      <c r="O2424" s="4">
        <f>IF(NYR_Tbl[[#This Row],[retweet_count]]="",1,NYR_Tbl[[#This Row],[retweet_count]])</f>
        <v>1</v>
      </c>
    </row>
    <row r="2425" spans="1:15" x14ac:dyDescent="0.25">
      <c r="A2425" s="1">
        <v>42004.530555555553</v>
      </c>
      <c r="B2425" t="s">
        <v>4069</v>
      </c>
      <c r="C2425" t="s">
        <v>26</v>
      </c>
      <c r="D2425" t="s">
        <v>470</v>
      </c>
      <c r="E2425" t="s">
        <v>2564</v>
      </c>
      <c r="F2425" t="s">
        <v>270</v>
      </c>
      <c r="G2425" t="s">
        <v>23</v>
      </c>
      <c r="H2425" t="s">
        <v>24</v>
      </c>
      <c r="I2425" t="s">
        <v>38</v>
      </c>
      <c r="J2425">
        <v>0</v>
      </c>
      <c r="K2425" s="2">
        <f>MOD(NYR_Tbl[[#This Row],[tweet_created]],1)</f>
        <v>0.53055555555329192</v>
      </c>
      <c r="L2425" s="2">
        <f>MROUND(NYR_Tbl[[#This Row],[Time]],60/24/60)</f>
        <v>0.54166666666666663</v>
      </c>
      <c r="M2425" s="3">
        <f>INT(NYR_Tbl[[#This Row],[tweet_created]])</f>
        <v>42004</v>
      </c>
      <c r="N2425">
        <f>DAY(NYR_Tbl[[#This Row],[Date]])</f>
        <v>31</v>
      </c>
      <c r="O2425" s="4">
        <f>IF(NYR_Tbl[[#This Row],[retweet_count]]="",1,NYR_Tbl[[#This Row],[retweet_count]])</f>
        <v>0</v>
      </c>
    </row>
    <row r="2426" spans="1:15" x14ac:dyDescent="0.25">
      <c r="A2426" s="1">
        <v>42004.53125</v>
      </c>
      <c r="B2426" t="s">
        <v>4070</v>
      </c>
      <c r="C2426" t="s">
        <v>139</v>
      </c>
      <c r="D2426" t="s">
        <v>1927</v>
      </c>
      <c r="E2426" t="s">
        <v>4071</v>
      </c>
      <c r="F2426" t="s">
        <v>3281</v>
      </c>
      <c r="G2426" t="s">
        <v>43</v>
      </c>
      <c r="H2426" t="s">
        <v>82</v>
      </c>
      <c r="I2426" t="s">
        <v>38</v>
      </c>
      <c r="J2426">
        <v>0</v>
      </c>
      <c r="K2426" s="2">
        <f>MOD(NYR_Tbl[[#This Row],[tweet_created]],1)</f>
        <v>0.53125</v>
      </c>
      <c r="L2426" s="2">
        <f>MROUND(NYR_Tbl[[#This Row],[Time]],60/24/60)</f>
        <v>0.54166666666666663</v>
      </c>
      <c r="M2426" s="3">
        <f>INT(NYR_Tbl[[#This Row],[tweet_created]])</f>
        <v>42004</v>
      </c>
      <c r="N2426">
        <f>DAY(NYR_Tbl[[#This Row],[Date]])</f>
        <v>31</v>
      </c>
      <c r="O2426" s="4">
        <f>IF(NYR_Tbl[[#This Row],[retweet_count]]="",1,NYR_Tbl[[#This Row],[retweet_count]])</f>
        <v>0</v>
      </c>
    </row>
    <row r="2427" spans="1:15" x14ac:dyDescent="0.25">
      <c r="A2427" s="1">
        <v>42004.531944444447</v>
      </c>
      <c r="B2427" t="s">
        <v>4072</v>
      </c>
      <c r="C2427" t="s">
        <v>75</v>
      </c>
      <c r="D2427" t="s">
        <v>76</v>
      </c>
      <c r="E2427" t="s">
        <v>650</v>
      </c>
      <c r="F2427" t="s">
        <v>270</v>
      </c>
      <c r="G2427" t="s">
        <v>23</v>
      </c>
      <c r="H2427" t="s">
        <v>24</v>
      </c>
      <c r="I2427" t="s">
        <v>38</v>
      </c>
      <c r="J2427">
        <v>0</v>
      </c>
      <c r="K2427" s="2">
        <f>MOD(NYR_Tbl[[#This Row],[tweet_created]],1)</f>
        <v>0.53194444444670808</v>
      </c>
      <c r="L2427" s="2">
        <f>MROUND(NYR_Tbl[[#This Row],[Time]],60/24/60)</f>
        <v>0.54166666666666663</v>
      </c>
      <c r="M2427" s="3">
        <f>INT(NYR_Tbl[[#This Row],[tweet_created]])</f>
        <v>42004</v>
      </c>
      <c r="N2427">
        <f>DAY(NYR_Tbl[[#This Row],[Date]])</f>
        <v>31</v>
      </c>
      <c r="O2427" s="4">
        <f>IF(NYR_Tbl[[#This Row],[retweet_count]]="",1,NYR_Tbl[[#This Row],[retweet_count]])</f>
        <v>0</v>
      </c>
    </row>
    <row r="2428" spans="1:15" x14ac:dyDescent="0.25">
      <c r="A2428" s="1">
        <v>42004.531944444447</v>
      </c>
      <c r="B2428" t="s">
        <v>4073</v>
      </c>
      <c r="C2428" t="s">
        <v>11</v>
      </c>
      <c r="D2428" t="s">
        <v>210</v>
      </c>
      <c r="E2428" t="s">
        <v>4074</v>
      </c>
      <c r="F2428" t="s">
        <v>1480</v>
      </c>
      <c r="G2428" t="s">
        <v>43</v>
      </c>
      <c r="I2428" t="s">
        <v>38</v>
      </c>
      <c r="J2428">
        <v>0</v>
      </c>
      <c r="K2428" s="2">
        <f>MOD(NYR_Tbl[[#This Row],[tweet_created]],1)</f>
        <v>0.53194444444670808</v>
      </c>
      <c r="L2428" s="2">
        <f>MROUND(NYR_Tbl[[#This Row],[Time]],60/24/60)</f>
        <v>0.54166666666666663</v>
      </c>
      <c r="M2428" s="3">
        <f>INT(NYR_Tbl[[#This Row],[tweet_created]])</f>
        <v>42004</v>
      </c>
      <c r="N2428">
        <f>DAY(NYR_Tbl[[#This Row],[Date]])</f>
        <v>31</v>
      </c>
      <c r="O2428" s="4">
        <f>IF(NYR_Tbl[[#This Row],[retweet_count]]="",1,NYR_Tbl[[#This Row],[retweet_count]])</f>
        <v>0</v>
      </c>
    </row>
    <row r="2429" spans="1:15" x14ac:dyDescent="0.25">
      <c r="A2429" s="1">
        <v>42004.532638888886</v>
      </c>
      <c r="B2429" t="s">
        <v>4075</v>
      </c>
      <c r="C2429" t="s">
        <v>89</v>
      </c>
      <c r="D2429" t="s">
        <v>788</v>
      </c>
      <c r="E2429" t="s">
        <v>852</v>
      </c>
      <c r="F2429" t="s">
        <v>4400</v>
      </c>
      <c r="G2429" t="s">
        <v>49</v>
      </c>
      <c r="H2429" t="s">
        <v>24</v>
      </c>
      <c r="I2429" t="s">
        <v>17</v>
      </c>
      <c r="J2429">
        <v>0</v>
      </c>
      <c r="K2429" s="2">
        <f>MOD(NYR_Tbl[[#This Row],[tweet_created]],1)</f>
        <v>0.53263888888614019</v>
      </c>
      <c r="L2429" s="2">
        <f>MROUND(NYR_Tbl[[#This Row],[Time]],60/24/60)</f>
        <v>0.54166666666666663</v>
      </c>
      <c r="M2429" s="3">
        <f>INT(NYR_Tbl[[#This Row],[tweet_created]])</f>
        <v>42004</v>
      </c>
      <c r="N2429">
        <f>DAY(NYR_Tbl[[#This Row],[Date]])</f>
        <v>31</v>
      </c>
      <c r="O2429" s="4">
        <f>IF(NYR_Tbl[[#This Row],[retweet_count]]="",1,NYR_Tbl[[#This Row],[retweet_count]])</f>
        <v>0</v>
      </c>
    </row>
    <row r="2430" spans="1:15" x14ac:dyDescent="0.25">
      <c r="A2430" s="1">
        <v>42004.532638888886</v>
      </c>
      <c r="B2430" t="s">
        <v>4076</v>
      </c>
      <c r="C2430" t="s">
        <v>75</v>
      </c>
      <c r="D2430" t="s">
        <v>35</v>
      </c>
      <c r="E2430" t="s">
        <v>4077</v>
      </c>
      <c r="F2430" t="s">
        <v>270</v>
      </c>
      <c r="G2430" t="s">
        <v>23</v>
      </c>
      <c r="H2430" t="s">
        <v>24</v>
      </c>
      <c r="I2430" t="s">
        <v>17</v>
      </c>
      <c r="J2430">
        <v>0</v>
      </c>
      <c r="K2430" s="2">
        <f>MOD(NYR_Tbl[[#This Row],[tweet_created]],1)</f>
        <v>0.53263888888614019</v>
      </c>
      <c r="L2430" s="2">
        <f>MROUND(NYR_Tbl[[#This Row],[Time]],60/24/60)</f>
        <v>0.54166666666666663</v>
      </c>
      <c r="M2430" s="3">
        <f>INT(NYR_Tbl[[#This Row],[tweet_created]])</f>
        <v>42004</v>
      </c>
      <c r="N2430">
        <f>DAY(NYR_Tbl[[#This Row],[Date]])</f>
        <v>31</v>
      </c>
      <c r="O2430" s="4">
        <f>IF(NYR_Tbl[[#This Row],[retweet_count]]="",1,NYR_Tbl[[#This Row],[retweet_count]])</f>
        <v>0</v>
      </c>
    </row>
    <row r="2431" spans="1:15" x14ac:dyDescent="0.25">
      <c r="A2431" s="1">
        <v>42004.533333333333</v>
      </c>
      <c r="B2431" t="s">
        <v>4078</v>
      </c>
      <c r="C2431" t="s">
        <v>11</v>
      </c>
      <c r="D2431" t="s">
        <v>201</v>
      </c>
      <c r="E2431" t="s">
        <v>745</v>
      </c>
      <c r="F2431" t="s">
        <v>745</v>
      </c>
      <c r="G2431" t="s">
        <v>15</v>
      </c>
      <c r="H2431" t="s">
        <v>16</v>
      </c>
      <c r="I2431" t="s">
        <v>38</v>
      </c>
      <c r="J2431">
        <v>0</v>
      </c>
      <c r="K2431" s="2">
        <f>MOD(NYR_Tbl[[#This Row],[tweet_created]],1)</f>
        <v>0.53333333333284827</v>
      </c>
      <c r="L2431" s="2">
        <f>MROUND(NYR_Tbl[[#This Row],[Time]],60/24/60)</f>
        <v>0.54166666666666663</v>
      </c>
      <c r="M2431" s="3">
        <f>INT(NYR_Tbl[[#This Row],[tweet_created]])</f>
        <v>42004</v>
      </c>
      <c r="N2431">
        <f>DAY(NYR_Tbl[[#This Row],[Date]])</f>
        <v>31</v>
      </c>
      <c r="O2431" s="4">
        <f>IF(NYR_Tbl[[#This Row],[retweet_count]]="",1,NYR_Tbl[[#This Row],[retweet_count]])</f>
        <v>0</v>
      </c>
    </row>
    <row r="2432" spans="1:15" x14ac:dyDescent="0.25">
      <c r="A2432" s="1">
        <v>42004.533333333333</v>
      </c>
      <c r="B2432" t="s">
        <v>4079</v>
      </c>
      <c r="C2432" t="s">
        <v>11</v>
      </c>
      <c r="D2432" t="s">
        <v>66</v>
      </c>
      <c r="E2432" t="s">
        <v>4066</v>
      </c>
      <c r="F2432" t="s">
        <v>220</v>
      </c>
      <c r="G2432" t="s">
        <v>23</v>
      </c>
      <c r="H2432" t="s">
        <v>44</v>
      </c>
      <c r="I2432" t="s">
        <v>38</v>
      </c>
      <c r="J2432">
        <v>0</v>
      </c>
      <c r="K2432" s="2">
        <f>MOD(NYR_Tbl[[#This Row],[tweet_created]],1)</f>
        <v>0.53333333333284827</v>
      </c>
      <c r="L2432" s="2">
        <f>MROUND(NYR_Tbl[[#This Row],[Time]],60/24/60)</f>
        <v>0.54166666666666663</v>
      </c>
      <c r="M2432" s="3">
        <f>INT(NYR_Tbl[[#This Row],[tweet_created]])</f>
        <v>42004</v>
      </c>
      <c r="N2432">
        <f>DAY(NYR_Tbl[[#This Row],[Date]])</f>
        <v>31</v>
      </c>
      <c r="O2432" s="4">
        <f>IF(NYR_Tbl[[#This Row],[retweet_count]]="",1,NYR_Tbl[[#This Row],[retweet_count]])</f>
        <v>0</v>
      </c>
    </row>
    <row r="2433" spans="1:15" x14ac:dyDescent="0.25">
      <c r="A2433" s="1">
        <v>42004.533333333333</v>
      </c>
      <c r="B2433" t="s">
        <v>4080</v>
      </c>
      <c r="C2433" t="s">
        <v>26</v>
      </c>
      <c r="D2433" t="s">
        <v>35</v>
      </c>
      <c r="E2433" t="s">
        <v>1153</v>
      </c>
      <c r="F2433" t="s">
        <v>7562</v>
      </c>
      <c r="G2433" t="s">
        <v>15</v>
      </c>
      <c r="H2433" t="s">
        <v>634</v>
      </c>
      <c r="I2433" t="s">
        <v>38</v>
      </c>
      <c r="J2433">
        <v>0</v>
      </c>
      <c r="K2433" s="2">
        <f>MOD(NYR_Tbl[[#This Row],[tweet_created]],1)</f>
        <v>0.53333333333284827</v>
      </c>
      <c r="L2433" s="2">
        <f>MROUND(NYR_Tbl[[#This Row],[Time]],60/24/60)</f>
        <v>0.54166666666666663</v>
      </c>
      <c r="M2433" s="3">
        <f>INT(NYR_Tbl[[#This Row],[tweet_created]])</f>
        <v>42004</v>
      </c>
      <c r="N2433">
        <f>DAY(NYR_Tbl[[#This Row],[Date]])</f>
        <v>31</v>
      </c>
      <c r="O2433" s="4">
        <f>IF(NYR_Tbl[[#This Row],[retweet_count]]="",1,NYR_Tbl[[#This Row],[retweet_count]])</f>
        <v>0</v>
      </c>
    </row>
    <row r="2434" spans="1:15" x14ac:dyDescent="0.25">
      <c r="A2434" s="1">
        <v>42004.534722222219</v>
      </c>
      <c r="B2434" t="s">
        <v>4081</v>
      </c>
      <c r="C2434" t="s">
        <v>19</v>
      </c>
      <c r="D2434" t="s">
        <v>129</v>
      </c>
      <c r="E2434" t="s">
        <v>4082</v>
      </c>
      <c r="F2434" t="s">
        <v>183</v>
      </c>
      <c r="G2434" t="s">
        <v>15</v>
      </c>
      <c r="I2434" t="s">
        <v>38</v>
      </c>
      <c r="J2434">
        <v>0</v>
      </c>
      <c r="K2434" s="2">
        <f>MOD(NYR_Tbl[[#This Row],[tweet_created]],1)</f>
        <v>0.53472222221898846</v>
      </c>
      <c r="L2434" s="2">
        <f>MROUND(NYR_Tbl[[#This Row],[Time]],60/24/60)</f>
        <v>0.54166666666666663</v>
      </c>
      <c r="M2434" s="3">
        <f>INT(NYR_Tbl[[#This Row],[tweet_created]])</f>
        <v>42004</v>
      </c>
      <c r="N2434">
        <f>DAY(NYR_Tbl[[#This Row],[Date]])</f>
        <v>31</v>
      </c>
      <c r="O2434" s="4">
        <f>IF(NYR_Tbl[[#This Row],[retweet_count]]="",1,NYR_Tbl[[#This Row],[retweet_count]])</f>
        <v>0</v>
      </c>
    </row>
    <row r="2435" spans="1:15" x14ac:dyDescent="0.25">
      <c r="A2435" s="1">
        <v>42004.535416666666</v>
      </c>
      <c r="B2435" t="s">
        <v>4083</v>
      </c>
      <c r="C2435" t="s">
        <v>26</v>
      </c>
      <c r="D2435" t="s">
        <v>242</v>
      </c>
      <c r="E2435" t="s">
        <v>4084</v>
      </c>
      <c r="F2435" t="s">
        <v>4162</v>
      </c>
      <c r="G2435" t="s">
        <v>15</v>
      </c>
      <c r="H2435" t="s">
        <v>4085</v>
      </c>
      <c r="I2435" t="s">
        <v>38</v>
      </c>
      <c r="J2435">
        <v>0</v>
      </c>
      <c r="K2435" s="2">
        <f>MOD(NYR_Tbl[[#This Row],[tweet_created]],1)</f>
        <v>0.53541666666569654</v>
      </c>
      <c r="L2435" s="2">
        <f>MROUND(NYR_Tbl[[#This Row],[Time]],60/24/60)</f>
        <v>0.54166666666666663</v>
      </c>
      <c r="M2435" s="3">
        <f>INT(NYR_Tbl[[#This Row],[tweet_created]])</f>
        <v>42004</v>
      </c>
      <c r="N2435">
        <f>DAY(NYR_Tbl[[#This Row],[Date]])</f>
        <v>31</v>
      </c>
      <c r="O2435" s="4">
        <f>IF(NYR_Tbl[[#This Row],[retweet_count]]="",1,NYR_Tbl[[#This Row],[retweet_count]])</f>
        <v>0</v>
      </c>
    </row>
    <row r="2436" spans="1:15" x14ac:dyDescent="0.25">
      <c r="A2436" s="1">
        <v>42004.535416666666</v>
      </c>
      <c r="B2436" t="s">
        <v>4086</v>
      </c>
      <c r="C2436" t="s">
        <v>89</v>
      </c>
      <c r="D2436" t="s">
        <v>90</v>
      </c>
      <c r="E2436" t="s">
        <v>104</v>
      </c>
      <c r="F2436" t="s">
        <v>745</v>
      </c>
      <c r="G2436" t="s">
        <v>15</v>
      </c>
      <c r="H2436" t="s">
        <v>24</v>
      </c>
      <c r="I2436" t="s">
        <v>38</v>
      </c>
      <c r="J2436">
        <v>0</v>
      </c>
      <c r="K2436" s="2">
        <f>MOD(NYR_Tbl[[#This Row],[tweet_created]],1)</f>
        <v>0.53541666666569654</v>
      </c>
      <c r="L2436" s="2">
        <f>MROUND(NYR_Tbl[[#This Row],[Time]],60/24/60)</f>
        <v>0.54166666666666663</v>
      </c>
      <c r="M2436" s="3">
        <f>INT(NYR_Tbl[[#This Row],[tweet_created]])</f>
        <v>42004</v>
      </c>
      <c r="N2436">
        <f>DAY(NYR_Tbl[[#This Row],[Date]])</f>
        <v>31</v>
      </c>
      <c r="O2436" s="4">
        <f>IF(NYR_Tbl[[#This Row],[retweet_count]]="",1,NYR_Tbl[[#This Row],[retweet_count]])</f>
        <v>0</v>
      </c>
    </row>
    <row r="2437" spans="1:15" x14ac:dyDescent="0.25">
      <c r="A2437" s="1">
        <v>42004.535416666666</v>
      </c>
      <c r="B2437" t="s">
        <v>4087</v>
      </c>
      <c r="C2437" t="s">
        <v>26</v>
      </c>
      <c r="D2437" t="s">
        <v>27</v>
      </c>
      <c r="E2437" t="s">
        <v>4088</v>
      </c>
      <c r="F2437" t="s">
        <v>460</v>
      </c>
      <c r="G2437" t="s">
        <v>43</v>
      </c>
      <c r="H2437" t="s">
        <v>82</v>
      </c>
      <c r="I2437" t="s">
        <v>17</v>
      </c>
      <c r="J2437">
        <v>0</v>
      </c>
      <c r="K2437" s="2">
        <f>MOD(NYR_Tbl[[#This Row],[tweet_created]],1)</f>
        <v>0.53541666666569654</v>
      </c>
      <c r="L2437" s="2">
        <f>MROUND(NYR_Tbl[[#This Row],[Time]],60/24/60)</f>
        <v>0.54166666666666663</v>
      </c>
      <c r="M2437" s="3">
        <f>INT(NYR_Tbl[[#This Row],[tweet_created]])</f>
        <v>42004</v>
      </c>
      <c r="N2437">
        <f>DAY(NYR_Tbl[[#This Row],[Date]])</f>
        <v>31</v>
      </c>
      <c r="O2437" s="4">
        <f>IF(NYR_Tbl[[#This Row],[retweet_count]]="",1,NYR_Tbl[[#This Row],[retweet_count]])</f>
        <v>0</v>
      </c>
    </row>
    <row r="2438" spans="1:15" x14ac:dyDescent="0.25">
      <c r="A2438" s="1">
        <v>42004.535416666666</v>
      </c>
      <c r="B2438" t="s">
        <v>4089</v>
      </c>
      <c r="C2438" t="s">
        <v>11</v>
      </c>
      <c r="D2438" t="s">
        <v>161</v>
      </c>
      <c r="E2438" t="s">
        <v>104</v>
      </c>
      <c r="F2438" t="s">
        <v>745</v>
      </c>
      <c r="G2438" t="s">
        <v>15</v>
      </c>
      <c r="H2438" t="s">
        <v>24</v>
      </c>
      <c r="I2438" t="s">
        <v>38</v>
      </c>
      <c r="J2438">
        <v>1</v>
      </c>
      <c r="K2438" s="2">
        <f>MOD(NYR_Tbl[[#This Row],[tweet_created]],1)</f>
        <v>0.53541666666569654</v>
      </c>
      <c r="L2438" s="2">
        <f>MROUND(NYR_Tbl[[#This Row],[Time]],60/24/60)</f>
        <v>0.54166666666666663</v>
      </c>
      <c r="M2438" s="3">
        <f>INT(NYR_Tbl[[#This Row],[tweet_created]])</f>
        <v>42004</v>
      </c>
      <c r="N2438">
        <f>DAY(NYR_Tbl[[#This Row],[Date]])</f>
        <v>31</v>
      </c>
      <c r="O2438" s="4">
        <f>IF(NYR_Tbl[[#This Row],[retweet_count]]="",1,NYR_Tbl[[#This Row],[retweet_count]])</f>
        <v>1</v>
      </c>
    </row>
    <row r="2439" spans="1:15" x14ac:dyDescent="0.25">
      <c r="A2439" s="1">
        <v>42004.535416666666</v>
      </c>
      <c r="B2439" t="s">
        <v>4090</v>
      </c>
      <c r="C2439" t="s">
        <v>19</v>
      </c>
      <c r="D2439" t="s">
        <v>718</v>
      </c>
      <c r="E2439" t="s">
        <v>104</v>
      </c>
      <c r="F2439" t="s">
        <v>745</v>
      </c>
      <c r="G2439" t="s">
        <v>15</v>
      </c>
      <c r="H2439" t="s">
        <v>24</v>
      </c>
      <c r="I2439" t="s">
        <v>38</v>
      </c>
      <c r="J2439">
        <v>1</v>
      </c>
      <c r="K2439" s="2">
        <f>MOD(NYR_Tbl[[#This Row],[tweet_created]],1)</f>
        <v>0.53541666666569654</v>
      </c>
      <c r="L2439" s="2">
        <f>MROUND(NYR_Tbl[[#This Row],[Time]],60/24/60)</f>
        <v>0.54166666666666663</v>
      </c>
      <c r="M2439" s="3">
        <f>INT(NYR_Tbl[[#This Row],[tweet_created]])</f>
        <v>42004</v>
      </c>
      <c r="N2439">
        <f>DAY(NYR_Tbl[[#This Row],[Date]])</f>
        <v>31</v>
      </c>
      <c r="O2439" s="4">
        <f>IF(NYR_Tbl[[#This Row],[retweet_count]]="",1,NYR_Tbl[[#This Row],[retweet_count]])</f>
        <v>1</v>
      </c>
    </row>
    <row r="2440" spans="1:15" x14ac:dyDescent="0.25">
      <c r="A2440" s="1">
        <v>42004.536111111112</v>
      </c>
      <c r="B2440" t="s">
        <v>4091</v>
      </c>
      <c r="C2440" t="s">
        <v>89</v>
      </c>
      <c r="D2440" t="s">
        <v>90</v>
      </c>
      <c r="E2440" t="s">
        <v>4066</v>
      </c>
      <c r="F2440" t="s">
        <v>220</v>
      </c>
      <c r="G2440" t="s">
        <v>23</v>
      </c>
      <c r="H2440" t="s">
        <v>44</v>
      </c>
      <c r="I2440" t="s">
        <v>38</v>
      </c>
      <c r="J2440">
        <v>0</v>
      </c>
      <c r="K2440" s="2">
        <f>MOD(NYR_Tbl[[#This Row],[tweet_created]],1)</f>
        <v>0.53611111111240461</v>
      </c>
      <c r="L2440" s="2">
        <f>MROUND(NYR_Tbl[[#This Row],[Time]],60/24/60)</f>
        <v>0.54166666666666663</v>
      </c>
      <c r="M2440" s="3">
        <f>INT(NYR_Tbl[[#This Row],[tweet_created]])</f>
        <v>42004</v>
      </c>
      <c r="N2440">
        <f>DAY(NYR_Tbl[[#This Row],[Date]])</f>
        <v>31</v>
      </c>
      <c r="O2440" s="4">
        <f>IF(NYR_Tbl[[#This Row],[retweet_count]]="",1,NYR_Tbl[[#This Row],[retweet_count]])</f>
        <v>0</v>
      </c>
    </row>
    <row r="2441" spans="1:15" x14ac:dyDescent="0.25">
      <c r="A2441" s="1">
        <v>42004.537499999999</v>
      </c>
      <c r="B2441" t="s">
        <v>4092</v>
      </c>
      <c r="C2441" t="s">
        <v>19</v>
      </c>
      <c r="D2441" t="s">
        <v>20</v>
      </c>
      <c r="E2441" t="s">
        <v>4093</v>
      </c>
      <c r="F2441" t="s">
        <v>772</v>
      </c>
      <c r="G2441" t="s">
        <v>23</v>
      </c>
      <c r="H2441" t="s">
        <v>93</v>
      </c>
      <c r="I2441" t="s">
        <v>17</v>
      </c>
      <c r="J2441">
        <v>0</v>
      </c>
      <c r="K2441" s="2">
        <f>MOD(NYR_Tbl[[#This Row],[tweet_created]],1)</f>
        <v>0.53749999999854481</v>
      </c>
      <c r="L2441" s="2">
        <f>MROUND(NYR_Tbl[[#This Row],[Time]],60/24/60)</f>
        <v>0.54166666666666663</v>
      </c>
      <c r="M2441" s="3">
        <f>INT(NYR_Tbl[[#This Row],[tweet_created]])</f>
        <v>42004</v>
      </c>
      <c r="N2441">
        <f>DAY(NYR_Tbl[[#This Row],[Date]])</f>
        <v>31</v>
      </c>
      <c r="O2441" s="4">
        <f>IF(NYR_Tbl[[#This Row],[retweet_count]]="",1,NYR_Tbl[[#This Row],[retweet_count]])</f>
        <v>0</v>
      </c>
    </row>
    <row r="2442" spans="1:15" x14ac:dyDescent="0.25">
      <c r="A2442" s="1">
        <v>42004.537499999999</v>
      </c>
      <c r="B2442" t="s">
        <v>4094</v>
      </c>
      <c r="C2442" t="s">
        <v>11</v>
      </c>
      <c r="D2442" t="s">
        <v>382</v>
      </c>
      <c r="E2442" t="s">
        <v>213</v>
      </c>
      <c r="F2442" t="s">
        <v>745</v>
      </c>
      <c r="G2442" t="s">
        <v>15</v>
      </c>
      <c r="I2442" t="s">
        <v>17</v>
      </c>
      <c r="J2442">
        <v>0</v>
      </c>
      <c r="K2442" s="2">
        <f>MOD(NYR_Tbl[[#This Row],[tweet_created]],1)</f>
        <v>0.53749999999854481</v>
      </c>
      <c r="L2442" s="2">
        <f>MROUND(NYR_Tbl[[#This Row],[Time]],60/24/60)</f>
        <v>0.54166666666666663</v>
      </c>
      <c r="M2442" s="3">
        <f>INT(NYR_Tbl[[#This Row],[tweet_created]])</f>
        <v>42004</v>
      </c>
      <c r="N2442">
        <f>DAY(NYR_Tbl[[#This Row],[Date]])</f>
        <v>31</v>
      </c>
      <c r="O2442" s="4">
        <f>IF(NYR_Tbl[[#This Row],[retweet_count]]="",1,NYR_Tbl[[#This Row],[retweet_count]])</f>
        <v>0</v>
      </c>
    </row>
    <row r="2443" spans="1:15" x14ac:dyDescent="0.25">
      <c r="A2443" s="1">
        <v>42004.537499999999</v>
      </c>
      <c r="B2443" t="s">
        <v>4095</v>
      </c>
      <c r="C2443" t="s">
        <v>75</v>
      </c>
      <c r="D2443" t="s">
        <v>76</v>
      </c>
      <c r="E2443" t="s">
        <v>4096</v>
      </c>
      <c r="F2443" t="s">
        <v>838</v>
      </c>
      <c r="G2443" t="s">
        <v>23</v>
      </c>
      <c r="H2443" t="s">
        <v>44</v>
      </c>
      <c r="I2443" t="s">
        <v>17</v>
      </c>
      <c r="J2443">
        <v>0</v>
      </c>
      <c r="K2443" s="2">
        <f>MOD(NYR_Tbl[[#This Row],[tweet_created]],1)</f>
        <v>0.53749999999854481</v>
      </c>
      <c r="L2443" s="2">
        <f>MROUND(NYR_Tbl[[#This Row],[Time]],60/24/60)</f>
        <v>0.54166666666666663</v>
      </c>
      <c r="M2443" s="3">
        <f>INT(NYR_Tbl[[#This Row],[tweet_created]])</f>
        <v>42004</v>
      </c>
      <c r="N2443">
        <f>DAY(NYR_Tbl[[#This Row],[Date]])</f>
        <v>31</v>
      </c>
      <c r="O2443" s="4">
        <f>IF(NYR_Tbl[[#This Row],[retweet_count]]="",1,NYR_Tbl[[#This Row],[retweet_count]])</f>
        <v>0</v>
      </c>
    </row>
    <row r="2444" spans="1:15" x14ac:dyDescent="0.25">
      <c r="A2444" s="1">
        <v>42004.537499999999</v>
      </c>
      <c r="B2444" t="s">
        <v>4097</v>
      </c>
      <c r="C2444" t="s">
        <v>75</v>
      </c>
      <c r="D2444" t="s">
        <v>442</v>
      </c>
      <c r="E2444" t="s">
        <v>2552</v>
      </c>
      <c r="F2444" t="s">
        <v>460</v>
      </c>
      <c r="G2444" t="s">
        <v>43</v>
      </c>
      <c r="I2444" t="s">
        <v>38</v>
      </c>
      <c r="J2444">
        <v>0</v>
      </c>
      <c r="K2444" s="2">
        <f>MOD(NYR_Tbl[[#This Row],[tweet_created]],1)</f>
        <v>0.53749999999854481</v>
      </c>
      <c r="L2444" s="2">
        <f>MROUND(NYR_Tbl[[#This Row],[Time]],60/24/60)</f>
        <v>0.54166666666666663</v>
      </c>
      <c r="M2444" s="3">
        <f>INT(NYR_Tbl[[#This Row],[tweet_created]])</f>
        <v>42004</v>
      </c>
      <c r="N2444">
        <f>DAY(NYR_Tbl[[#This Row],[Date]])</f>
        <v>31</v>
      </c>
      <c r="O2444" s="4">
        <f>IF(NYR_Tbl[[#This Row],[retweet_count]]="",1,NYR_Tbl[[#This Row],[retweet_count]])</f>
        <v>0</v>
      </c>
    </row>
    <row r="2445" spans="1:15" x14ac:dyDescent="0.25">
      <c r="A2445" s="1">
        <v>42004.538194444445</v>
      </c>
      <c r="B2445" t="s">
        <v>4098</v>
      </c>
      <c r="C2445" t="s">
        <v>11</v>
      </c>
      <c r="D2445" t="s">
        <v>217</v>
      </c>
      <c r="E2445" t="s">
        <v>4099</v>
      </c>
      <c r="F2445" t="s">
        <v>270</v>
      </c>
      <c r="G2445" t="s">
        <v>23</v>
      </c>
      <c r="H2445" t="s">
        <v>82</v>
      </c>
      <c r="I2445" t="s">
        <v>17</v>
      </c>
      <c r="J2445">
        <v>1</v>
      </c>
      <c r="K2445" s="2">
        <f>MOD(NYR_Tbl[[#This Row],[tweet_created]],1)</f>
        <v>0.53819444444525288</v>
      </c>
      <c r="L2445" s="2">
        <f>MROUND(NYR_Tbl[[#This Row],[Time]],60/24/60)</f>
        <v>0.54166666666666663</v>
      </c>
      <c r="M2445" s="3">
        <f>INT(NYR_Tbl[[#This Row],[tweet_created]])</f>
        <v>42004</v>
      </c>
      <c r="N2445">
        <f>DAY(NYR_Tbl[[#This Row],[Date]])</f>
        <v>31</v>
      </c>
      <c r="O2445" s="4">
        <f>IF(NYR_Tbl[[#This Row],[retweet_count]]="",1,NYR_Tbl[[#This Row],[retweet_count]])</f>
        <v>1</v>
      </c>
    </row>
    <row r="2446" spans="1:15" x14ac:dyDescent="0.25">
      <c r="A2446" s="1">
        <v>42004.538194444445</v>
      </c>
      <c r="B2446" t="s">
        <v>4100</v>
      </c>
      <c r="C2446" t="s">
        <v>19</v>
      </c>
      <c r="D2446" t="s">
        <v>845</v>
      </c>
      <c r="E2446" t="s">
        <v>270</v>
      </c>
      <c r="F2446" t="s">
        <v>270</v>
      </c>
      <c r="G2446" t="s">
        <v>23</v>
      </c>
      <c r="H2446" t="s">
        <v>82</v>
      </c>
      <c r="I2446" t="s">
        <v>17</v>
      </c>
      <c r="J2446">
        <v>1</v>
      </c>
      <c r="K2446" s="2">
        <f>MOD(NYR_Tbl[[#This Row],[tweet_created]],1)</f>
        <v>0.53819444444525288</v>
      </c>
      <c r="L2446" s="2">
        <f>MROUND(NYR_Tbl[[#This Row],[Time]],60/24/60)</f>
        <v>0.54166666666666663</v>
      </c>
      <c r="M2446" s="3">
        <f>INT(NYR_Tbl[[#This Row],[tweet_created]])</f>
        <v>42004</v>
      </c>
      <c r="N2446">
        <f>DAY(NYR_Tbl[[#This Row],[Date]])</f>
        <v>31</v>
      </c>
      <c r="O2446" s="4">
        <f>IF(NYR_Tbl[[#This Row],[retweet_count]]="",1,NYR_Tbl[[#This Row],[retweet_count]])</f>
        <v>1</v>
      </c>
    </row>
    <row r="2447" spans="1:15" x14ac:dyDescent="0.25">
      <c r="A2447" s="1">
        <v>42004.539583333331</v>
      </c>
      <c r="B2447" t="s">
        <v>4101</v>
      </c>
      <c r="C2447" t="s">
        <v>11</v>
      </c>
      <c r="D2447" t="s">
        <v>201</v>
      </c>
      <c r="E2447" t="s">
        <v>230</v>
      </c>
      <c r="F2447" t="s">
        <v>270</v>
      </c>
      <c r="G2447" t="s">
        <v>23</v>
      </c>
      <c r="H2447" t="s">
        <v>24</v>
      </c>
      <c r="I2447" t="s">
        <v>17</v>
      </c>
      <c r="J2447">
        <v>0</v>
      </c>
      <c r="K2447" s="2">
        <f>MOD(NYR_Tbl[[#This Row],[tweet_created]],1)</f>
        <v>0.53958333333139308</v>
      </c>
      <c r="L2447" s="2">
        <f>MROUND(NYR_Tbl[[#This Row],[Time]],60/24/60)</f>
        <v>0.54166666666666663</v>
      </c>
      <c r="M2447" s="3">
        <f>INT(NYR_Tbl[[#This Row],[tweet_created]])</f>
        <v>42004</v>
      </c>
      <c r="N2447">
        <f>DAY(NYR_Tbl[[#This Row],[Date]])</f>
        <v>31</v>
      </c>
      <c r="O2447" s="4">
        <f>IF(NYR_Tbl[[#This Row],[retweet_count]]="",1,NYR_Tbl[[#This Row],[retweet_count]])</f>
        <v>0</v>
      </c>
    </row>
    <row r="2448" spans="1:15" x14ac:dyDescent="0.25">
      <c r="A2448" s="1">
        <v>42004.539583333331</v>
      </c>
      <c r="B2448" t="s">
        <v>4102</v>
      </c>
      <c r="C2448" t="s">
        <v>75</v>
      </c>
      <c r="D2448" t="s">
        <v>100</v>
      </c>
      <c r="E2448" t="s">
        <v>42</v>
      </c>
      <c r="F2448" t="s">
        <v>460</v>
      </c>
      <c r="G2448" t="s">
        <v>43</v>
      </c>
      <c r="H2448" t="s">
        <v>82</v>
      </c>
      <c r="I2448" t="s">
        <v>38</v>
      </c>
      <c r="J2448">
        <v>0</v>
      </c>
      <c r="K2448" s="2">
        <f>MOD(NYR_Tbl[[#This Row],[tweet_created]],1)</f>
        <v>0.53958333333139308</v>
      </c>
      <c r="L2448" s="2">
        <f>MROUND(NYR_Tbl[[#This Row],[Time]],60/24/60)</f>
        <v>0.54166666666666663</v>
      </c>
      <c r="M2448" s="3">
        <f>INT(NYR_Tbl[[#This Row],[tweet_created]])</f>
        <v>42004</v>
      </c>
      <c r="N2448">
        <f>DAY(NYR_Tbl[[#This Row],[Date]])</f>
        <v>31</v>
      </c>
      <c r="O2448" s="4">
        <f>IF(NYR_Tbl[[#This Row],[retweet_count]]="",1,NYR_Tbl[[#This Row],[retweet_count]])</f>
        <v>0</v>
      </c>
    </row>
    <row r="2449" spans="1:15" x14ac:dyDescent="0.25">
      <c r="A2449" s="1">
        <v>42004.540277777778</v>
      </c>
      <c r="B2449" t="s">
        <v>4103</v>
      </c>
      <c r="C2449" t="s">
        <v>11</v>
      </c>
      <c r="D2449" t="s">
        <v>201</v>
      </c>
      <c r="E2449" t="s">
        <v>486</v>
      </c>
      <c r="F2449" t="s">
        <v>486</v>
      </c>
      <c r="G2449" t="s">
        <v>49</v>
      </c>
      <c r="H2449" t="s">
        <v>24</v>
      </c>
      <c r="I2449" t="s">
        <v>17</v>
      </c>
      <c r="J2449">
        <v>0</v>
      </c>
      <c r="K2449" s="2">
        <f>MOD(NYR_Tbl[[#This Row],[tweet_created]],1)</f>
        <v>0.54027777777810115</v>
      </c>
      <c r="L2449" s="2">
        <f>MROUND(NYR_Tbl[[#This Row],[Time]],60/24/60)</f>
        <v>0.54166666666666663</v>
      </c>
      <c r="M2449" s="3">
        <f>INT(NYR_Tbl[[#This Row],[tweet_created]])</f>
        <v>42004</v>
      </c>
      <c r="N2449">
        <f>DAY(NYR_Tbl[[#This Row],[Date]])</f>
        <v>31</v>
      </c>
      <c r="O2449" s="4">
        <f>IF(NYR_Tbl[[#This Row],[retweet_count]]="",1,NYR_Tbl[[#This Row],[retweet_count]])</f>
        <v>0</v>
      </c>
    </row>
    <row r="2450" spans="1:15" x14ac:dyDescent="0.25">
      <c r="A2450" s="1">
        <v>42004.540277777778</v>
      </c>
      <c r="B2450" t="s">
        <v>4104</v>
      </c>
      <c r="C2450" t="s">
        <v>26</v>
      </c>
      <c r="D2450" t="s">
        <v>311</v>
      </c>
      <c r="E2450" t="s">
        <v>1222</v>
      </c>
      <c r="F2450" t="s">
        <v>1222</v>
      </c>
      <c r="G2450" t="s">
        <v>43</v>
      </c>
      <c r="I2450" t="s">
        <v>38</v>
      </c>
      <c r="J2450">
        <v>2</v>
      </c>
      <c r="K2450" s="2">
        <f>MOD(NYR_Tbl[[#This Row],[tweet_created]],1)</f>
        <v>0.54027777777810115</v>
      </c>
      <c r="L2450" s="2">
        <f>MROUND(NYR_Tbl[[#This Row],[Time]],60/24/60)</f>
        <v>0.54166666666666663</v>
      </c>
      <c r="M2450" s="3">
        <f>INT(NYR_Tbl[[#This Row],[tweet_created]])</f>
        <v>42004</v>
      </c>
      <c r="N2450">
        <f>DAY(NYR_Tbl[[#This Row],[Date]])</f>
        <v>31</v>
      </c>
      <c r="O2450" s="4">
        <f>IF(NYR_Tbl[[#This Row],[retweet_count]]="",1,NYR_Tbl[[#This Row],[retweet_count]])</f>
        <v>2</v>
      </c>
    </row>
    <row r="2451" spans="1:15" x14ac:dyDescent="0.25">
      <c r="A2451" s="1">
        <v>42004.540972222225</v>
      </c>
      <c r="B2451" t="s">
        <v>4105</v>
      </c>
      <c r="C2451" t="s">
        <v>114</v>
      </c>
      <c r="D2451" t="s">
        <v>739</v>
      </c>
      <c r="E2451" t="s">
        <v>4106</v>
      </c>
      <c r="F2451" t="s">
        <v>7564</v>
      </c>
      <c r="G2451" t="s">
        <v>49</v>
      </c>
      <c r="H2451" t="s">
        <v>82</v>
      </c>
      <c r="I2451" t="s">
        <v>38</v>
      </c>
      <c r="J2451">
        <v>0</v>
      </c>
      <c r="K2451" s="2">
        <f>MOD(NYR_Tbl[[#This Row],[tweet_created]],1)</f>
        <v>0.54097222222480923</v>
      </c>
      <c r="L2451" s="2">
        <f>MROUND(NYR_Tbl[[#This Row],[Time]],60/24/60)</f>
        <v>0.54166666666666663</v>
      </c>
      <c r="M2451" s="3">
        <f>INT(NYR_Tbl[[#This Row],[tweet_created]])</f>
        <v>42004</v>
      </c>
      <c r="N2451">
        <f>DAY(NYR_Tbl[[#This Row],[Date]])</f>
        <v>31</v>
      </c>
      <c r="O2451" s="4">
        <f>IF(NYR_Tbl[[#This Row],[retweet_count]]="",1,NYR_Tbl[[#This Row],[retweet_count]])</f>
        <v>0</v>
      </c>
    </row>
    <row r="2452" spans="1:15" x14ac:dyDescent="0.25">
      <c r="A2452" s="1">
        <v>42004.541666666664</v>
      </c>
      <c r="B2452" t="s">
        <v>4107</v>
      </c>
      <c r="C2452" t="s">
        <v>11</v>
      </c>
      <c r="D2452" t="s">
        <v>66</v>
      </c>
      <c r="E2452" t="s">
        <v>434</v>
      </c>
      <c r="F2452" t="s">
        <v>460</v>
      </c>
      <c r="G2452" t="s">
        <v>43</v>
      </c>
      <c r="H2452" t="s">
        <v>44</v>
      </c>
      <c r="I2452" t="s">
        <v>38</v>
      </c>
      <c r="J2452">
        <v>1</v>
      </c>
      <c r="K2452" s="2">
        <f>MOD(NYR_Tbl[[#This Row],[tweet_created]],1)</f>
        <v>0.54166666666424135</v>
      </c>
      <c r="L2452" s="2">
        <f>MROUND(NYR_Tbl[[#This Row],[Time]],60/24/60)</f>
        <v>0.54166666666666663</v>
      </c>
      <c r="M2452" s="3">
        <f>INT(NYR_Tbl[[#This Row],[tweet_created]])</f>
        <v>42004</v>
      </c>
      <c r="N2452">
        <f>DAY(NYR_Tbl[[#This Row],[Date]])</f>
        <v>31</v>
      </c>
      <c r="O2452" s="4">
        <f>IF(NYR_Tbl[[#This Row],[retweet_count]]="",1,NYR_Tbl[[#This Row],[retweet_count]])</f>
        <v>1</v>
      </c>
    </row>
    <row r="2453" spans="1:15" x14ac:dyDescent="0.25">
      <c r="A2453" s="1">
        <v>42004.542361111111</v>
      </c>
      <c r="B2453" t="s">
        <v>4108</v>
      </c>
      <c r="C2453" t="s">
        <v>26</v>
      </c>
      <c r="D2453" t="s">
        <v>470</v>
      </c>
      <c r="E2453" t="s">
        <v>213</v>
      </c>
      <c r="F2453" t="s">
        <v>745</v>
      </c>
      <c r="G2453" t="s">
        <v>15</v>
      </c>
      <c r="H2453" t="s">
        <v>16</v>
      </c>
      <c r="I2453" t="s">
        <v>17</v>
      </c>
      <c r="J2453">
        <v>0</v>
      </c>
      <c r="K2453" s="2">
        <f>MOD(NYR_Tbl[[#This Row],[tweet_created]],1)</f>
        <v>0.54236111111094942</v>
      </c>
      <c r="L2453" s="2">
        <f>MROUND(NYR_Tbl[[#This Row],[Time]],60/24/60)</f>
        <v>0.54166666666666663</v>
      </c>
      <c r="M2453" s="3">
        <f>INT(NYR_Tbl[[#This Row],[tweet_created]])</f>
        <v>42004</v>
      </c>
      <c r="N2453">
        <f>DAY(NYR_Tbl[[#This Row],[Date]])</f>
        <v>31</v>
      </c>
      <c r="O2453" s="4">
        <f>IF(NYR_Tbl[[#This Row],[retweet_count]]="",1,NYR_Tbl[[#This Row],[retweet_count]])</f>
        <v>0</v>
      </c>
    </row>
    <row r="2454" spans="1:15" x14ac:dyDescent="0.25">
      <c r="A2454" s="1">
        <v>42004.542361111111</v>
      </c>
      <c r="B2454" t="s">
        <v>4109</v>
      </c>
      <c r="C2454" t="s">
        <v>19</v>
      </c>
      <c r="D2454" t="s">
        <v>522</v>
      </c>
      <c r="E2454" t="s">
        <v>688</v>
      </c>
      <c r="F2454" t="s">
        <v>1026</v>
      </c>
      <c r="G2454" t="s">
        <v>23</v>
      </c>
      <c r="I2454" t="s">
        <v>17</v>
      </c>
      <c r="J2454">
        <v>1</v>
      </c>
      <c r="K2454" s="2">
        <f>MOD(NYR_Tbl[[#This Row],[tweet_created]],1)</f>
        <v>0.54236111111094942</v>
      </c>
      <c r="L2454" s="2">
        <f>MROUND(NYR_Tbl[[#This Row],[Time]],60/24/60)</f>
        <v>0.54166666666666663</v>
      </c>
      <c r="M2454" s="3">
        <f>INT(NYR_Tbl[[#This Row],[tweet_created]])</f>
        <v>42004</v>
      </c>
      <c r="N2454">
        <f>DAY(NYR_Tbl[[#This Row],[Date]])</f>
        <v>31</v>
      </c>
      <c r="O2454" s="4">
        <f>IF(NYR_Tbl[[#This Row],[retweet_count]]="",1,NYR_Tbl[[#This Row],[retweet_count]])</f>
        <v>1</v>
      </c>
    </row>
    <row r="2455" spans="1:15" x14ac:dyDescent="0.25">
      <c r="A2455" s="1">
        <v>42004.543055555558</v>
      </c>
      <c r="B2455" t="s">
        <v>4110</v>
      </c>
      <c r="C2455" t="s">
        <v>114</v>
      </c>
      <c r="D2455" t="s">
        <v>35</v>
      </c>
      <c r="E2455" t="s">
        <v>4111</v>
      </c>
      <c r="F2455" t="s">
        <v>1671</v>
      </c>
      <c r="G2455" t="s">
        <v>49</v>
      </c>
      <c r="H2455" t="s">
        <v>24</v>
      </c>
      <c r="I2455" t="s">
        <v>17</v>
      </c>
      <c r="J2455">
        <v>0</v>
      </c>
      <c r="K2455" s="2">
        <f>MOD(NYR_Tbl[[#This Row],[tweet_created]],1)</f>
        <v>0.5430555555576575</v>
      </c>
      <c r="L2455" s="2">
        <f>MROUND(NYR_Tbl[[#This Row],[Time]],60/24/60)</f>
        <v>0.54166666666666663</v>
      </c>
      <c r="M2455" s="3">
        <f>INT(NYR_Tbl[[#This Row],[tweet_created]])</f>
        <v>42004</v>
      </c>
      <c r="N2455">
        <f>DAY(NYR_Tbl[[#This Row],[Date]])</f>
        <v>31</v>
      </c>
      <c r="O2455" s="4">
        <f>IF(NYR_Tbl[[#This Row],[retweet_count]]="",1,NYR_Tbl[[#This Row],[retweet_count]])</f>
        <v>0</v>
      </c>
    </row>
    <row r="2456" spans="1:15" x14ac:dyDescent="0.25">
      <c r="A2456" s="1">
        <v>42004.543055555558</v>
      </c>
      <c r="B2456" t="s">
        <v>4112</v>
      </c>
      <c r="C2456" t="s">
        <v>26</v>
      </c>
      <c r="D2456" t="s">
        <v>106</v>
      </c>
      <c r="E2456" t="s">
        <v>4113</v>
      </c>
      <c r="F2456" t="s">
        <v>4910</v>
      </c>
      <c r="G2456" t="s">
        <v>49</v>
      </c>
      <c r="H2456" t="s">
        <v>24</v>
      </c>
      <c r="I2456" t="s">
        <v>38</v>
      </c>
      <c r="J2456">
        <v>1</v>
      </c>
      <c r="K2456" s="2">
        <f>MOD(NYR_Tbl[[#This Row],[tweet_created]],1)</f>
        <v>0.5430555555576575</v>
      </c>
      <c r="L2456" s="2">
        <f>MROUND(NYR_Tbl[[#This Row],[Time]],60/24/60)</f>
        <v>0.54166666666666663</v>
      </c>
      <c r="M2456" s="3">
        <f>INT(NYR_Tbl[[#This Row],[tweet_created]])</f>
        <v>42004</v>
      </c>
      <c r="N2456">
        <f>DAY(NYR_Tbl[[#This Row],[Date]])</f>
        <v>31</v>
      </c>
      <c r="O2456" s="4">
        <f>IF(NYR_Tbl[[#This Row],[retweet_count]]="",1,NYR_Tbl[[#This Row],[retweet_count]])</f>
        <v>1</v>
      </c>
    </row>
    <row r="2457" spans="1:15" x14ac:dyDescent="0.25">
      <c r="A2457" s="1">
        <v>42004.543749999997</v>
      </c>
      <c r="B2457" t="s">
        <v>4115</v>
      </c>
      <c r="C2457" t="s">
        <v>26</v>
      </c>
      <c r="D2457" t="s">
        <v>317</v>
      </c>
      <c r="E2457" t="s">
        <v>4116</v>
      </c>
      <c r="F2457" t="s">
        <v>838</v>
      </c>
      <c r="G2457" t="s">
        <v>23</v>
      </c>
      <c r="H2457" t="s">
        <v>82</v>
      </c>
      <c r="I2457" t="s">
        <v>38</v>
      </c>
      <c r="J2457">
        <v>0</v>
      </c>
      <c r="K2457" s="2">
        <f>MOD(NYR_Tbl[[#This Row],[tweet_created]],1)</f>
        <v>0.54374999999708962</v>
      </c>
      <c r="L2457" s="2">
        <f>MROUND(NYR_Tbl[[#This Row],[Time]],60/24/60)</f>
        <v>0.54166666666666663</v>
      </c>
      <c r="M2457" s="3">
        <f>INT(NYR_Tbl[[#This Row],[tweet_created]])</f>
        <v>42004</v>
      </c>
      <c r="N2457">
        <f>DAY(NYR_Tbl[[#This Row],[Date]])</f>
        <v>31</v>
      </c>
      <c r="O2457" s="4">
        <f>IF(NYR_Tbl[[#This Row],[retweet_count]]="",1,NYR_Tbl[[#This Row],[retweet_count]])</f>
        <v>0</v>
      </c>
    </row>
    <row r="2458" spans="1:15" x14ac:dyDescent="0.25">
      <c r="A2458" s="1">
        <v>42004.544444444444</v>
      </c>
      <c r="B2458" t="s">
        <v>4117</v>
      </c>
      <c r="C2458" t="s">
        <v>299</v>
      </c>
      <c r="D2458" t="s">
        <v>436</v>
      </c>
      <c r="E2458" t="s">
        <v>4118</v>
      </c>
      <c r="F2458" t="s">
        <v>745</v>
      </c>
      <c r="G2458" t="s">
        <v>15</v>
      </c>
      <c r="H2458" t="s">
        <v>130</v>
      </c>
      <c r="I2458" t="s">
        <v>17</v>
      </c>
      <c r="J2458">
        <v>3</v>
      </c>
      <c r="K2458" s="2">
        <f>MOD(NYR_Tbl[[#This Row],[tweet_created]],1)</f>
        <v>0.54444444444379769</v>
      </c>
      <c r="L2458" s="2">
        <f>MROUND(NYR_Tbl[[#This Row],[Time]],60/24/60)</f>
        <v>0.54166666666666663</v>
      </c>
      <c r="M2458" s="3">
        <f>INT(NYR_Tbl[[#This Row],[tweet_created]])</f>
        <v>42004</v>
      </c>
      <c r="N2458">
        <f>DAY(NYR_Tbl[[#This Row],[Date]])</f>
        <v>31</v>
      </c>
      <c r="O2458" s="4">
        <f>IF(NYR_Tbl[[#This Row],[retweet_count]]="",1,NYR_Tbl[[#This Row],[retweet_count]])</f>
        <v>3</v>
      </c>
    </row>
    <row r="2459" spans="1:15" x14ac:dyDescent="0.25">
      <c r="A2459" s="1">
        <v>42004.544444444444</v>
      </c>
      <c r="B2459" t="s">
        <v>4119</v>
      </c>
      <c r="C2459" t="s">
        <v>26</v>
      </c>
      <c r="D2459" t="s">
        <v>46</v>
      </c>
      <c r="E2459" t="s">
        <v>1506</v>
      </c>
      <c r="F2459" t="s">
        <v>731</v>
      </c>
      <c r="G2459" t="s">
        <v>43</v>
      </c>
      <c r="H2459" t="s">
        <v>44</v>
      </c>
      <c r="I2459" t="s">
        <v>17</v>
      </c>
      <c r="J2459">
        <v>0</v>
      </c>
      <c r="K2459" s="2">
        <f>MOD(NYR_Tbl[[#This Row],[tweet_created]],1)</f>
        <v>0.54444444444379769</v>
      </c>
      <c r="L2459" s="2">
        <f>MROUND(NYR_Tbl[[#This Row],[Time]],60/24/60)</f>
        <v>0.54166666666666663</v>
      </c>
      <c r="M2459" s="3">
        <f>INT(NYR_Tbl[[#This Row],[tweet_created]])</f>
        <v>42004</v>
      </c>
      <c r="N2459">
        <f>DAY(NYR_Tbl[[#This Row],[Date]])</f>
        <v>31</v>
      </c>
      <c r="O2459" s="4">
        <f>IF(NYR_Tbl[[#This Row],[retweet_count]]="",1,NYR_Tbl[[#This Row],[retweet_count]])</f>
        <v>0</v>
      </c>
    </row>
    <row r="2460" spans="1:15" x14ac:dyDescent="0.25">
      <c r="A2460" s="1">
        <v>42004.545138888891</v>
      </c>
      <c r="B2460" t="s">
        <v>4120</v>
      </c>
      <c r="C2460" t="s">
        <v>19</v>
      </c>
      <c r="D2460" t="s">
        <v>143</v>
      </c>
      <c r="E2460" t="s">
        <v>4121</v>
      </c>
      <c r="F2460" t="s">
        <v>1480</v>
      </c>
      <c r="G2460" t="s">
        <v>43</v>
      </c>
      <c r="H2460" t="s">
        <v>44</v>
      </c>
      <c r="I2460" t="s">
        <v>38</v>
      </c>
      <c r="J2460">
        <v>0</v>
      </c>
      <c r="K2460" s="2">
        <f>MOD(NYR_Tbl[[#This Row],[tweet_created]],1)</f>
        <v>0.54513888889050577</v>
      </c>
      <c r="L2460" s="2">
        <f>MROUND(NYR_Tbl[[#This Row],[Time]],60/24/60)</f>
        <v>0.54166666666666663</v>
      </c>
      <c r="M2460" s="3">
        <f>INT(NYR_Tbl[[#This Row],[tweet_created]])</f>
        <v>42004</v>
      </c>
      <c r="N2460">
        <f>DAY(NYR_Tbl[[#This Row],[Date]])</f>
        <v>31</v>
      </c>
      <c r="O2460" s="4">
        <f>IF(NYR_Tbl[[#This Row],[retweet_count]]="",1,NYR_Tbl[[#This Row],[retweet_count]])</f>
        <v>0</v>
      </c>
    </row>
    <row r="2461" spans="1:15" x14ac:dyDescent="0.25">
      <c r="A2461" s="1">
        <v>42004.545138888891</v>
      </c>
      <c r="B2461" t="s">
        <v>4122</v>
      </c>
      <c r="C2461" t="s">
        <v>19</v>
      </c>
      <c r="D2461" t="s">
        <v>338</v>
      </c>
      <c r="E2461" t="s">
        <v>3513</v>
      </c>
      <c r="F2461" t="s">
        <v>4162</v>
      </c>
      <c r="G2461" t="s">
        <v>15</v>
      </c>
      <c r="H2461" t="s">
        <v>16</v>
      </c>
      <c r="I2461" t="s">
        <v>17</v>
      </c>
      <c r="J2461">
        <v>2</v>
      </c>
      <c r="K2461" s="2">
        <f>MOD(NYR_Tbl[[#This Row],[tweet_created]],1)</f>
        <v>0.54513888889050577</v>
      </c>
      <c r="L2461" s="2">
        <f>MROUND(NYR_Tbl[[#This Row],[Time]],60/24/60)</f>
        <v>0.54166666666666663</v>
      </c>
      <c r="M2461" s="3">
        <f>INT(NYR_Tbl[[#This Row],[tweet_created]])</f>
        <v>42004</v>
      </c>
      <c r="N2461">
        <f>DAY(NYR_Tbl[[#This Row],[Date]])</f>
        <v>31</v>
      </c>
      <c r="O2461" s="4">
        <f>IF(NYR_Tbl[[#This Row],[retweet_count]]="",1,NYR_Tbl[[#This Row],[retweet_count]])</f>
        <v>2</v>
      </c>
    </row>
    <row r="2462" spans="1:15" x14ac:dyDescent="0.25">
      <c r="A2462" s="1">
        <v>42004.54583333333</v>
      </c>
      <c r="B2462" t="s">
        <v>4123</v>
      </c>
      <c r="C2462" t="s">
        <v>26</v>
      </c>
      <c r="D2462" t="s">
        <v>27</v>
      </c>
      <c r="E2462" t="s">
        <v>4124</v>
      </c>
      <c r="F2462" t="s">
        <v>220</v>
      </c>
      <c r="G2462" t="s">
        <v>23</v>
      </c>
      <c r="H2462" t="s">
        <v>16</v>
      </c>
      <c r="I2462" t="s">
        <v>38</v>
      </c>
      <c r="J2462">
        <v>0</v>
      </c>
      <c r="K2462" s="2">
        <f>MOD(NYR_Tbl[[#This Row],[tweet_created]],1)</f>
        <v>0.54583333332993789</v>
      </c>
      <c r="L2462" s="2">
        <f>MROUND(NYR_Tbl[[#This Row],[Time]],60/24/60)</f>
        <v>0.54166666666666663</v>
      </c>
      <c r="M2462" s="3">
        <f>INT(NYR_Tbl[[#This Row],[tweet_created]])</f>
        <v>42004</v>
      </c>
      <c r="N2462">
        <f>DAY(NYR_Tbl[[#This Row],[Date]])</f>
        <v>31</v>
      </c>
      <c r="O2462" s="4">
        <f>IF(NYR_Tbl[[#This Row],[retweet_count]]="",1,NYR_Tbl[[#This Row],[retweet_count]])</f>
        <v>0</v>
      </c>
    </row>
    <row r="2463" spans="1:15" x14ac:dyDescent="0.25">
      <c r="A2463" s="1">
        <v>42004.54583333333</v>
      </c>
      <c r="B2463" t="s">
        <v>4125</v>
      </c>
      <c r="C2463" t="s">
        <v>75</v>
      </c>
      <c r="D2463" t="s">
        <v>35</v>
      </c>
      <c r="E2463" t="s">
        <v>28</v>
      </c>
      <c r="F2463" t="s">
        <v>4162</v>
      </c>
      <c r="G2463" t="s">
        <v>15</v>
      </c>
      <c r="I2463" t="s">
        <v>17</v>
      </c>
      <c r="J2463">
        <v>0</v>
      </c>
      <c r="K2463" s="2">
        <f>MOD(NYR_Tbl[[#This Row],[tweet_created]],1)</f>
        <v>0.54583333332993789</v>
      </c>
      <c r="L2463" s="2">
        <f>MROUND(NYR_Tbl[[#This Row],[Time]],60/24/60)</f>
        <v>0.54166666666666663</v>
      </c>
      <c r="M2463" s="3">
        <f>INT(NYR_Tbl[[#This Row],[tweet_created]])</f>
        <v>42004</v>
      </c>
      <c r="N2463">
        <f>DAY(NYR_Tbl[[#This Row],[Date]])</f>
        <v>31</v>
      </c>
      <c r="O2463" s="4">
        <f>IF(NYR_Tbl[[#This Row],[retweet_count]]="",1,NYR_Tbl[[#This Row],[retweet_count]])</f>
        <v>0</v>
      </c>
    </row>
    <row r="2464" spans="1:15" x14ac:dyDescent="0.25">
      <c r="A2464" s="1">
        <v>42004.546527777777</v>
      </c>
      <c r="B2464" t="s">
        <v>4126</v>
      </c>
      <c r="C2464" t="s">
        <v>26</v>
      </c>
      <c r="D2464" t="s">
        <v>35</v>
      </c>
      <c r="E2464" t="s">
        <v>600</v>
      </c>
      <c r="F2464" t="s">
        <v>3281</v>
      </c>
      <c r="G2464" t="s">
        <v>43</v>
      </c>
      <c r="H2464" t="s">
        <v>93</v>
      </c>
      <c r="I2464" t="s">
        <v>38</v>
      </c>
      <c r="J2464">
        <v>0</v>
      </c>
      <c r="K2464" s="2">
        <f>MOD(NYR_Tbl[[#This Row],[tweet_created]],1)</f>
        <v>0.54652777777664596</v>
      </c>
      <c r="L2464" s="2">
        <f>MROUND(NYR_Tbl[[#This Row],[Time]],60/24/60)</f>
        <v>0.54166666666666663</v>
      </c>
      <c r="M2464" s="3">
        <f>INT(NYR_Tbl[[#This Row],[tweet_created]])</f>
        <v>42004</v>
      </c>
      <c r="N2464">
        <f>DAY(NYR_Tbl[[#This Row],[Date]])</f>
        <v>31</v>
      </c>
      <c r="O2464" s="4">
        <f>IF(NYR_Tbl[[#This Row],[retweet_count]]="",1,NYR_Tbl[[#This Row],[retweet_count]])</f>
        <v>0</v>
      </c>
    </row>
    <row r="2465" spans="1:15" x14ac:dyDescent="0.25">
      <c r="A2465" s="1">
        <v>42004.546527777777</v>
      </c>
      <c r="B2465" t="s">
        <v>4127</v>
      </c>
      <c r="C2465" t="s">
        <v>11</v>
      </c>
      <c r="D2465" t="s">
        <v>31</v>
      </c>
      <c r="E2465" t="s">
        <v>533</v>
      </c>
      <c r="F2465" t="s">
        <v>3281</v>
      </c>
      <c r="G2465" t="s">
        <v>43</v>
      </c>
      <c r="H2465" t="s">
        <v>82</v>
      </c>
      <c r="I2465" t="s">
        <v>38</v>
      </c>
      <c r="J2465">
        <v>0</v>
      </c>
      <c r="K2465" s="2">
        <f>MOD(NYR_Tbl[[#This Row],[tweet_created]],1)</f>
        <v>0.54652777777664596</v>
      </c>
      <c r="L2465" s="2">
        <f>MROUND(NYR_Tbl[[#This Row],[Time]],60/24/60)</f>
        <v>0.54166666666666663</v>
      </c>
      <c r="M2465" s="3">
        <f>INT(NYR_Tbl[[#This Row],[tweet_created]])</f>
        <v>42004</v>
      </c>
      <c r="N2465">
        <f>DAY(NYR_Tbl[[#This Row],[Date]])</f>
        <v>31</v>
      </c>
      <c r="O2465" s="4">
        <f>IF(NYR_Tbl[[#This Row],[retweet_count]]="",1,NYR_Tbl[[#This Row],[retweet_count]])</f>
        <v>0</v>
      </c>
    </row>
    <row r="2466" spans="1:15" x14ac:dyDescent="0.25">
      <c r="A2466" s="1">
        <v>42004.547222222223</v>
      </c>
      <c r="B2466" t="s">
        <v>4128</v>
      </c>
      <c r="C2466" t="s">
        <v>75</v>
      </c>
      <c r="D2466" t="s">
        <v>442</v>
      </c>
      <c r="E2466" t="s">
        <v>176</v>
      </c>
      <c r="F2466" t="s">
        <v>133</v>
      </c>
      <c r="G2466" t="s">
        <v>23</v>
      </c>
      <c r="H2466" t="s">
        <v>24</v>
      </c>
      <c r="I2466" t="s">
        <v>38</v>
      </c>
      <c r="J2466">
        <v>0</v>
      </c>
      <c r="K2466" s="2">
        <f>MOD(NYR_Tbl[[#This Row],[tweet_created]],1)</f>
        <v>0.54722222222335404</v>
      </c>
      <c r="L2466" s="2">
        <f>MROUND(NYR_Tbl[[#This Row],[Time]],60/24/60)</f>
        <v>0.54166666666666663</v>
      </c>
      <c r="M2466" s="3">
        <f>INT(NYR_Tbl[[#This Row],[tweet_created]])</f>
        <v>42004</v>
      </c>
      <c r="N2466">
        <f>DAY(NYR_Tbl[[#This Row],[Date]])</f>
        <v>31</v>
      </c>
      <c r="O2466" s="4">
        <f>IF(NYR_Tbl[[#This Row],[retweet_count]]="",1,NYR_Tbl[[#This Row],[retweet_count]])</f>
        <v>0</v>
      </c>
    </row>
    <row r="2467" spans="1:15" x14ac:dyDescent="0.25">
      <c r="A2467" s="1">
        <v>42004.547222222223</v>
      </c>
      <c r="B2467" t="s">
        <v>4129</v>
      </c>
      <c r="C2467" t="s">
        <v>75</v>
      </c>
      <c r="D2467" t="s">
        <v>76</v>
      </c>
      <c r="E2467" t="s">
        <v>28</v>
      </c>
      <c r="F2467" t="s">
        <v>4162</v>
      </c>
      <c r="G2467" t="s">
        <v>15</v>
      </c>
      <c r="I2467" t="s">
        <v>17</v>
      </c>
      <c r="J2467">
        <v>0</v>
      </c>
      <c r="K2467" s="2">
        <f>MOD(NYR_Tbl[[#This Row],[tweet_created]],1)</f>
        <v>0.54722222222335404</v>
      </c>
      <c r="L2467" s="2">
        <f>MROUND(NYR_Tbl[[#This Row],[Time]],60/24/60)</f>
        <v>0.54166666666666663</v>
      </c>
      <c r="M2467" s="3">
        <f>INT(NYR_Tbl[[#This Row],[tweet_created]])</f>
        <v>42004</v>
      </c>
      <c r="N2467">
        <f>DAY(NYR_Tbl[[#This Row],[Date]])</f>
        <v>31</v>
      </c>
      <c r="O2467" s="4">
        <f>IF(NYR_Tbl[[#This Row],[retweet_count]]="",1,NYR_Tbl[[#This Row],[retweet_count]])</f>
        <v>0</v>
      </c>
    </row>
    <row r="2468" spans="1:15" x14ac:dyDescent="0.25">
      <c r="A2468" s="1">
        <v>42004.547222222223</v>
      </c>
      <c r="B2468" t="s">
        <v>4130</v>
      </c>
      <c r="C2468" t="s">
        <v>26</v>
      </c>
      <c r="D2468" t="s">
        <v>35</v>
      </c>
      <c r="E2468" t="s">
        <v>4131</v>
      </c>
      <c r="F2468" t="s">
        <v>745</v>
      </c>
      <c r="G2468" t="s">
        <v>15</v>
      </c>
      <c r="I2468" t="s">
        <v>17</v>
      </c>
      <c r="J2468">
        <v>0</v>
      </c>
      <c r="K2468" s="2">
        <f>MOD(NYR_Tbl[[#This Row],[tweet_created]],1)</f>
        <v>0.54722222222335404</v>
      </c>
      <c r="L2468" s="2">
        <f>MROUND(NYR_Tbl[[#This Row],[Time]],60/24/60)</f>
        <v>0.54166666666666663</v>
      </c>
      <c r="M2468" s="3">
        <f>INT(NYR_Tbl[[#This Row],[tweet_created]])</f>
        <v>42004</v>
      </c>
      <c r="N2468">
        <f>DAY(NYR_Tbl[[#This Row],[Date]])</f>
        <v>31</v>
      </c>
      <c r="O2468" s="4">
        <f>IF(NYR_Tbl[[#This Row],[retweet_count]]="",1,NYR_Tbl[[#This Row],[retweet_count]])</f>
        <v>0</v>
      </c>
    </row>
    <row r="2469" spans="1:15" x14ac:dyDescent="0.25">
      <c r="A2469" s="1">
        <v>42004.547222222223</v>
      </c>
      <c r="B2469" t="s">
        <v>4132</v>
      </c>
      <c r="C2469" t="s">
        <v>75</v>
      </c>
      <c r="D2469" t="s">
        <v>76</v>
      </c>
      <c r="E2469" t="s">
        <v>4133</v>
      </c>
      <c r="F2469" t="s">
        <v>270</v>
      </c>
      <c r="G2469" t="s">
        <v>23</v>
      </c>
      <c r="H2469" t="s">
        <v>24</v>
      </c>
      <c r="I2469" t="s">
        <v>38</v>
      </c>
      <c r="J2469">
        <v>1</v>
      </c>
      <c r="K2469" s="2">
        <f>MOD(NYR_Tbl[[#This Row],[tweet_created]],1)</f>
        <v>0.54722222222335404</v>
      </c>
      <c r="L2469" s="2">
        <f>MROUND(NYR_Tbl[[#This Row],[Time]],60/24/60)</f>
        <v>0.54166666666666663</v>
      </c>
      <c r="M2469" s="3">
        <f>INT(NYR_Tbl[[#This Row],[tweet_created]])</f>
        <v>42004</v>
      </c>
      <c r="N2469">
        <f>DAY(NYR_Tbl[[#This Row],[Date]])</f>
        <v>31</v>
      </c>
      <c r="O2469" s="4">
        <f>IF(NYR_Tbl[[#This Row],[retweet_count]]="",1,NYR_Tbl[[#This Row],[retweet_count]])</f>
        <v>1</v>
      </c>
    </row>
    <row r="2470" spans="1:15" x14ac:dyDescent="0.25">
      <c r="A2470" s="1">
        <v>42004.54791666667</v>
      </c>
      <c r="B2470" t="s">
        <v>4134</v>
      </c>
      <c r="C2470" t="s">
        <v>11</v>
      </c>
      <c r="D2470" t="s">
        <v>210</v>
      </c>
      <c r="E2470" t="s">
        <v>309</v>
      </c>
      <c r="F2470" t="s">
        <v>270</v>
      </c>
      <c r="G2470" t="s">
        <v>23</v>
      </c>
      <c r="H2470" t="s">
        <v>24</v>
      </c>
      <c r="I2470" t="s">
        <v>17</v>
      </c>
      <c r="J2470">
        <v>0</v>
      </c>
      <c r="K2470" s="2">
        <f>MOD(NYR_Tbl[[#This Row],[tweet_created]],1)</f>
        <v>0.54791666667006211</v>
      </c>
      <c r="L2470" s="2">
        <f>MROUND(NYR_Tbl[[#This Row],[Time]],60/24/60)</f>
        <v>0.54166666666666663</v>
      </c>
      <c r="M2470" s="3">
        <f>INT(NYR_Tbl[[#This Row],[tweet_created]])</f>
        <v>42004</v>
      </c>
      <c r="N2470">
        <f>DAY(NYR_Tbl[[#This Row],[Date]])</f>
        <v>31</v>
      </c>
      <c r="O2470" s="4">
        <f>IF(NYR_Tbl[[#This Row],[retweet_count]]="",1,NYR_Tbl[[#This Row],[retweet_count]])</f>
        <v>0</v>
      </c>
    </row>
    <row r="2471" spans="1:15" x14ac:dyDescent="0.25">
      <c r="A2471" s="1">
        <v>42004.54791666667</v>
      </c>
      <c r="B2471" t="s">
        <v>4135</v>
      </c>
      <c r="C2471" t="s">
        <v>299</v>
      </c>
      <c r="D2471" t="s">
        <v>436</v>
      </c>
      <c r="E2471" t="s">
        <v>4136</v>
      </c>
      <c r="F2471" t="s">
        <v>3230</v>
      </c>
      <c r="G2471" t="s">
        <v>43</v>
      </c>
      <c r="H2471" t="s">
        <v>82</v>
      </c>
      <c r="I2471" t="s">
        <v>17</v>
      </c>
      <c r="J2471">
        <v>0</v>
      </c>
      <c r="K2471" s="2">
        <f>MOD(NYR_Tbl[[#This Row],[tweet_created]],1)</f>
        <v>0.54791666667006211</v>
      </c>
      <c r="L2471" s="2">
        <f>MROUND(NYR_Tbl[[#This Row],[Time]],60/24/60)</f>
        <v>0.54166666666666663</v>
      </c>
      <c r="M2471" s="3">
        <f>INT(NYR_Tbl[[#This Row],[tweet_created]])</f>
        <v>42004</v>
      </c>
      <c r="N2471">
        <f>DAY(NYR_Tbl[[#This Row],[Date]])</f>
        <v>31</v>
      </c>
      <c r="O2471" s="4">
        <f>IF(NYR_Tbl[[#This Row],[retweet_count]]="",1,NYR_Tbl[[#This Row],[retweet_count]])</f>
        <v>0</v>
      </c>
    </row>
    <row r="2472" spans="1:15" x14ac:dyDescent="0.25">
      <c r="A2472" s="1">
        <v>42004.55</v>
      </c>
      <c r="B2472" t="s">
        <v>4137</v>
      </c>
      <c r="C2472" t="s">
        <v>11</v>
      </c>
      <c r="D2472" t="s">
        <v>201</v>
      </c>
      <c r="E2472" t="s">
        <v>1439</v>
      </c>
      <c r="F2472" t="s">
        <v>1762</v>
      </c>
      <c r="G2472" t="s">
        <v>49</v>
      </c>
      <c r="H2472" t="s">
        <v>82</v>
      </c>
      <c r="I2472" t="s">
        <v>38</v>
      </c>
      <c r="J2472">
        <v>0</v>
      </c>
      <c r="K2472" s="2">
        <f>MOD(NYR_Tbl[[#This Row],[tweet_created]],1)</f>
        <v>0.55000000000291038</v>
      </c>
      <c r="L2472" s="2">
        <f>MROUND(NYR_Tbl[[#This Row],[Time]],60/24/60)</f>
        <v>0.54166666666666663</v>
      </c>
      <c r="M2472" s="3">
        <f>INT(NYR_Tbl[[#This Row],[tweet_created]])</f>
        <v>42004</v>
      </c>
      <c r="N2472">
        <f>DAY(NYR_Tbl[[#This Row],[Date]])</f>
        <v>31</v>
      </c>
      <c r="O2472" s="4">
        <f>IF(NYR_Tbl[[#This Row],[retweet_count]]="",1,NYR_Tbl[[#This Row],[retweet_count]])</f>
        <v>0</v>
      </c>
    </row>
    <row r="2473" spans="1:15" x14ac:dyDescent="0.25">
      <c r="A2473" s="1">
        <v>42004.55</v>
      </c>
      <c r="B2473" t="s">
        <v>4138</v>
      </c>
      <c r="C2473" t="s">
        <v>75</v>
      </c>
      <c r="D2473" t="s">
        <v>539</v>
      </c>
      <c r="E2473" t="s">
        <v>4131</v>
      </c>
      <c r="F2473" t="s">
        <v>745</v>
      </c>
      <c r="G2473" t="s">
        <v>15</v>
      </c>
      <c r="I2473" t="s">
        <v>17</v>
      </c>
      <c r="J2473">
        <v>0</v>
      </c>
      <c r="K2473" s="2">
        <f>MOD(NYR_Tbl[[#This Row],[tweet_created]],1)</f>
        <v>0.55000000000291038</v>
      </c>
      <c r="L2473" s="2">
        <f>MROUND(NYR_Tbl[[#This Row],[Time]],60/24/60)</f>
        <v>0.54166666666666663</v>
      </c>
      <c r="M2473" s="3">
        <f>INT(NYR_Tbl[[#This Row],[tweet_created]])</f>
        <v>42004</v>
      </c>
      <c r="N2473">
        <f>DAY(NYR_Tbl[[#This Row],[Date]])</f>
        <v>31</v>
      </c>
      <c r="O2473" s="4">
        <f>IF(NYR_Tbl[[#This Row],[retweet_count]]="",1,NYR_Tbl[[#This Row],[retweet_count]])</f>
        <v>0</v>
      </c>
    </row>
    <row r="2474" spans="1:15" x14ac:dyDescent="0.25">
      <c r="A2474" s="1">
        <v>42004.550694444442</v>
      </c>
      <c r="B2474" t="s">
        <v>4139</v>
      </c>
      <c r="C2474" t="s">
        <v>19</v>
      </c>
      <c r="D2474" t="s">
        <v>566</v>
      </c>
      <c r="E2474" t="s">
        <v>4140</v>
      </c>
      <c r="F2474" t="s">
        <v>2856</v>
      </c>
      <c r="G2474" t="s">
        <v>23</v>
      </c>
      <c r="H2474" t="s">
        <v>24</v>
      </c>
      <c r="I2474" t="s">
        <v>38</v>
      </c>
      <c r="J2474">
        <v>0</v>
      </c>
      <c r="K2474" s="2">
        <f>MOD(NYR_Tbl[[#This Row],[tweet_created]],1)</f>
        <v>0.5506944444423425</v>
      </c>
      <c r="L2474" s="2">
        <f>MROUND(NYR_Tbl[[#This Row],[Time]],60/24/60)</f>
        <v>0.54166666666666663</v>
      </c>
      <c r="M2474" s="3">
        <f>INT(NYR_Tbl[[#This Row],[tweet_created]])</f>
        <v>42004</v>
      </c>
      <c r="N2474">
        <f>DAY(NYR_Tbl[[#This Row],[Date]])</f>
        <v>31</v>
      </c>
      <c r="O2474" s="4">
        <f>IF(NYR_Tbl[[#This Row],[retweet_count]]="",1,NYR_Tbl[[#This Row],[retweet_count]])</f>
        <v>0</v>
      </c>
    </row>
    <row r="2475" spans="1:15" x14ac:dyDescent="0.25">
      <c r="A2475" s="1">
        <v>42004.550694444442</v>
      </c>
      <c r="B2475" t="s">
        <v>4141</v>
      </c>
      <c r="C2475" t="s">
        <v>75</v>
      </c>
      <c r="D2475" t="s">
        <v>35</v>
      </c>
      <c r="E2475" t="s">
        <v>155</v>
      </c>
      <c r="F2475" t="s">
        <v>1352</v>
      </c>
      <c r="G2475" t="s">
        <v>23</v>
      </c>
      <c r="H2475" t="s">
        <v>82</v>
      </c>
      <c r="I2475" t="s">
        <v>38</v>
      </c>
      <c r="J2475">
        <v>0</v>
      </c>
      <c r="K2475" s="2">
        <f>MOD(NYR_Tbl[[#This Row],[tweet_created]],1)</f>
        <v>0.5506944444423425</v>
      </c>
      <c r="L2475" s="2">
        <f>MROUND(NYR_Tbl[[#This Row],[Time]],60/24/60)</f>
        <v>0.54166666666666663</v>
      </c>
      <c r="M2475" s="3">
        <f>INT(NYR_Tbl[[#This Row],[tweet_created]])</f>
        <v>42004</v>
      </c>
      <c r="N2475">
        <f>DAY(NYR_Tbl[[#This Row],[Date]])</f>
        <v>31</v>
      </c>
      <c r="O2475" s="4">
        <f>IF(NYR_Tbl[[#This Row],[retweet_count]]="",1,NYR_Tbl[[#This Row],[retweet_count]])</f>
        <v>0</v>
      </c>
    </row>
    <row r="2476" spans="1:15" x14ac:dyDescent="0.25">
      <c r="A2476" s="1">
        <v>42004.550694444442</v>
      </c>
      <c r="B2476" t="s">
        <v>4142</v>
      </c>
      <c r="C2476" t="s">
        <v>11</v>
      </c>
      <c r="D2476" t="s">
        <v>12</v>
      </c>
      <c r="E2476" t="s">
        <v>4131</v>
      </c>
      <c r="F2476" t="s">
        <v>745</v>
      </c>
      <c r="G2476" t="s">
        <v>15</v>
      </c>
      <c r="I2476" t="s">
        <v>17</v>
      </c>
      <c r="J2476">
        <v>0</v>
      </c>
      <c r="K2476" s="2">
        <f>MOD(NYR_Tbl[[#This Row],[tweet_created]],1)</f>
        <v>0.5506944444423425</v>
      </c>
      <c r="L2476" s="2">
        <f>MROUND(NYR_Tbl[[#This Row],[Time]],60/24/60)</f>
        <v>0.54166666666666663</v>
      </c>
      <c r="M2476" s="3">
        <f>INT(NYR_Tbl[[#This Row],[tweet_created]])</f>
        <v>42004</v>
      </c>
      <c r="N2476">
        <f>DAY(NYR_Tbl[[#This Row],[Date]])</f>
        <v>31</v>
      </c>
      <c r="O2476" s="4">
        <f>IF(NYR_Tbl[[#This Row],[retweet_count]]="",1,NYR_Tbl[[#This Row],[retweet_count]])</f>
        <v>0</v>
      </c>
    </row>
    <row r="2477" spans="1:15" x14ac:dyDescent="0.25">
      <c r="A2477" s="1">
        <v>42004.551388888889</v>
      </c>
      <c r="B2477" t="s">
        <v>4143</v>
      </c>
      <c r="C2477" t="s">
        <v>26</v>
      </c>
      <c r="D2477" t="s">
        <v>224</v>
      </c>
      <c r="E2477" t="s">
        <v>4144</v>
      </c>
      <c r="F2477" t="s">
        <v>3281</v>
      </c>
      <c r="G2477" t="s">
        <v>43</v>
      </c>
      <c r="I2477" t="s">
        <v>17</v>
      </c>
      <c r="J2477">
        <v>0</v>
      </c>
      <c r="K2477" s="2">
        <f>MOD(NYR_Tbl[[#This Row],[tweet_created]],1)</f>
        <v>0.55138888888905058</v>
      </c>
      <c r="L2477" s="2">
        <f>MROUND(NYR_Tbl[[#This Row],[Time]],60/24/60)</f>
        <v>0.54166666666666663</v>
      </c>
      <c r="M2477" s="3">
        <f>INT(NYR_Tbl[[#This Row],[tweet_created]])</f>
        <v>42004</v>
      </c>
      <c r="N2477">
        <f>DAY(NYR_Tbl[[#This Row],[Date]])</f>
        <v>31</v>
      </c>
      <c r="O2477" s="4">
        <f>IF(NYR_Tbl[[#This Row],[retweet_count]]="",1,NYR_Tbl[[#This Row],[retweet_count]])</f>
        <v>0</v>
      </c>
    </row>
    <row r="2478" spans="1:15" x14ac:dyDescent="0.25">
      <c r="A2478" s="1">
        <v>42004.551388888889</v>
      </c>
      <c r="B2478" t="s">
        <v>4145</v>
      </c>
      <c r="C2478" t="s">
        <v>75</v>
      </c>
      <c r="D2478" t="s">
        <v>539</v>
      </c>
      <c r="E2478" t="s">
        <v>731</v>
      </c>
      <c r="F2478" t="s">
        <v>731</v>
      </c>
      <c r="G2478" t="s">
        <v>43</v>
      </c>
      <c r="H2478" t="s">
        <v>82</v>
      </c>
      <c r="I2478" t="s">
        <v>17</v>
      </c>
      <c r="J2478">
        <v>0</v>
      </c>
      <c r="K2478" s="2">
        <f>MOD(NYR_Tbl[[#This Row],[tweet_created]],1)</f>
        <v>0.55138888888905058</v>
      </c>
      <c r="L2478" s="2">
        <f>MROUND(NYR_Tbl[[#This Row],[Time]],60/24/60)</f>
        <v>0.54166666666666663</v>
      </c>
      <c r="M2478" s="3">
        <f>INT(NYR_Tbl[[#This Row],[tweet_created]])</f>
        <v>42004</v>
      </c>
      <c r="N2478">
        <f>DAY(NYR_Tbl[[#This Row],[Date]])</f>
        <v>31</v>
      </c>
      <c r="O2478" s="4">
        <f>IF(NYR_Tbl[[#This Row],[retweet_count]]="",1,NYR_Tbl[[#This Row],[retweet_count]])</f>
        <v>0</v>
      </c>
    </row>
    <row r="2479" spans="1:15" x14ac:dyDescent="0.25">
      <c r="A2479" s="1">
        <v>42004.551388888889</v>
      </c>
      <c r="B2479" t="s">
        <v>4146</v>
      </c>
      <c r="C2479" t="s">
        <v>11</v>
      </c>
      <c r="D2479" t="s">
        <v>66</v>
      </c>
      <c r="E2479" t="s">
        <v>1226</v>
      </c>
      <c r="F2479" t="s">
        <v>460</v>
      </c>
      <c r="G2479" t="s">
        <v>43</v>
      </c>
      <c r="I2479" t="s">
        <v>17</v>
      </c>
      <c r="J2479">
        <v>1</v>
      </c>
      <c r="K2479" s="2">
        <f>MOD(NYR_Tbl[[#This Row],[tweet_created]],1)</f>
        <v>0.55138888888905058</v>
      </c>
      <c r="L2479" s="2">
        <f>MROUND(NYR_Tbl[[#This Row],[Time]],60/24/60)</f>
        <v>0.54166666666666663</v>
      </c>
      <c r="M2479" s="3">
        <f>INT(NYR_Tbl[[#This Row],[tweet_created]])</f>
        <v>42004</v>
      </c>
      <c r="N2479">
        <f>DAY(NYR_Tbl[[#This Row],[Date]])</f>
        <v>31</v>
      </c>
      <c r="O2479" s="4">
        <f>IF(NYR_Tbl[[#This Row],[retweet_count]]="",1,NYR_Tbl[[#This Row],[retweet_count]])</f>
        <v>1</v>
      </c>
    </row>
    <row r="2480" spans="1:15" x14ac:dyDescent="0.25">
      <c r="A2480" s="1">
        <v>42004.552083333336</v>
      </c>
      <c r="B2480" t="s">
        <v>4147</v>
      </c>
      <c r="C2480" t="s">
        <v>19</v>
      </c>
      <c r="D2480" t="s">
        <v>35</v>
      </c>
      <c r="E2480" t="s">
        <v>315</v>
      </c>
      <c r="F2480" t="s">
        <v>460</v>
      </c>
      <c r="G2480" t="s">
        <v>43</v>
      </c>
      <c r="H2480" t="s">
        <v>44</v>
      </c>
      <c r="I2480" t="s">
        <v>38</v>
      </c>
      <c r="J2480">
        <v>0</v>
      </c>
      <c r="K2480" s="2">
        <f>MOD(NYR_Tbl[[#This Row],[tweet_created]],1)</f>
        <v>0.55208333333575865</v>
      </c>
      <c r="L2480" s="2">
        <f>MROUND(NYR_Tbl[[#This Row],[Time]],60/24/60)</f>
        <v>0.54166666666666663</v>
      </c>
      <c r="M2480" s="3">
        <f>INT(NYR_Tbl[[#This Row],[tweet_created]])</f>
        <v>42004</v>
      </c>
      <c r="N2480">
        <f>DAY(NYR_Tbl[[#This Row],[Date]])</f>
        <v>31</v>
      </c>
      <c r="O2480" s="4">
        <f>IF(NYR_Tbl[[#This Row],[retweet_count]]="",1,NYR_Tbl[[#This Row],[retweet_count]])</f>
        <v>0</v>
      </c>
    </row>
    <row r="2481" spans="1:15" x14ac:dyDescent="0.25">
      <c r="A2481" s="1">
        <v>42004.552083333336</v>
      </c>
      <c r="B2481" t="s">
        <v>4148</v>
      </c>
      <c r="C2481" t="s">
        <v>26</v>
      </c>
      <c r="D2481" t="s">
        <v>46</v>
      </c>
      <c r="E2481" t="s">
        <v>482</v>
      </c>
      <c r="F2481" t="s">
        <v>7563</v>
      </c>
      <c r="G2481" t="s">
        <v>49</v>
      </c>
      <c r="I2481" t="s">
        <v>17</v>
      </c>
      <c r="J2481">
        <v>0</v>
      </c>
      <c r="K2481" s="2">
        <f>MOD(NYR_Tbl[[#This Row],[tweet_created]],1)</f>
        <v>0.55208333333575865</v>
      </c>
      <c r="L2481" s="2">
        <f>MROUND(NYR_Tbl[[#This Row],[Time]],60/24/60)</f>
        <v>0.54166666666666663</v>
      </c>
      <c r="M2481" s="3">
        <f>INT(NYR_Tbl[[#This Row],[tweet_created]])</f>
        <v>42004</v>
      </c>
      <c r="N2481">
        <f>DAY(NYR_Tbl[[#This Row],[Date]])</f>
        <v>31</v>
      </c>
      <c r="O2481" s="4">
        <f>IF(NYR_Tbl[[#This Row],[retweet_count]]="",1,NYR_Tbl[[#This Row],[retweet_count]])</f>
        <v>0</v>
      </c>
    </row>
    <row r="2482" spans="1:15" x14ac:dyDescent="0.25">
      <c r="A2482" s="1">
        <v>42004.552777777775</v>
      </c>
      <c r="B2482" t="s">
        <v>4149</v>
      </c>
      <c r="C2482" t="s">
        <v>11</v>
      </c>
      <c r="D2482" t="s">
        <v>35</v>
      </c>
      <c r="E2482" t="s">
        <v>4150</v>
      </c>
      <c r="F2482" t="s">
        <v>705</v>
      </c>
      <c r="G2482" t="s">
        <v>49</v>
      </c>
      <c r="H2482" t="s">
        <v>24</v>
      </c>
      <c r="I2482" t="s">
        <v>38</v>
      </c>
      <c r="J2482">
        <v>3</v>
      </c>
      <c r="K2482" s="2">
        <f>MOD(NYR_Tbl[[#This Row],[tweet_created]],1)</f>
        <v>0.55277777777519077</v>
      </c>
      <c r="L2482" s="2">
        <f>MROUND(NYR_Tbl[[#This Row],[Time]],60/24/60)</f>
        <v>0.54166666666666663</v>
      </c>
      <c r="M2482" s="3">
        <f>INT(NYR_Tbl[[#This Row],[tweet_created]])</f>
        <v>42004</v>
      </c>
      <c r="N2482">
        <f>DAY(NYR_Tbl[[#This Row],[Date]])</f>
        <v>31</v>
      </c>
      <c r="O2482" s="4">
        <f>IF(NYR_Tbl[[#This Row],[retweet_count]]="",1,NYR_Tbl[[#This Row],[retweet_count]])</f>
        <v>3</v>
      </c>
    </row>
    <row r="2483" spans="1:15" x14ac:dyDescent="0.25">
      <c r="A2483" s="1">
        <v>42004.553472222222</v>
      </c>
      <c r="B2483" t="s">
        <v>4151</v>
      </c>
      <c r="C2483" t="s">
        <v>26</v>
      </c>
      <c r="D2483" t="s">
        <v>206</v>
      </c>
      <c r="E2483" t="s">
        <v>230</v>
      </c>
      <c r="F2483" t="s">
        <v>270</v>
      </c>
      <c r="G2483" t="s">
        <v>23</v>
      </c>
      <c r="I2483" t="s">
        <v>38</v>
      </c>
      <c r="J2483">
        <v>6</v>
      </c>
      <c r="K2483" s="2">
        <f>MOD(NYR_Tbl[[#This Row],[tweet_created]],1)</f>
        <v>0.55347222222189885</v>
      </c>
      <c r="L2483" s="2">
        <f>MROUND(NYR_Tbl[[#This Row],[Time]],60/24/60)</f>
        <v>0.54166666666666663</v>
      </c>
      <c r="M2483" s="3">
        <f>INT(NYR_Tbl[[#This Row],[tweet_created]])</f>
        <v>42004</v>
      </c>
      <c r="N2483">
        <f>DAY(NYR_Tbl[[#This Row],[Date]])</f>
        <v>31</v>
      </c>
      <c r="O2483" s="4">
        <f>IF(NYR_Tbl[[#This Row],[retweet_count]]="",1,NYR_Tbl[[#This Row],[retweet_count]])</f>
        <v>6</v>
      </c>
    </row>
    <row r="2484" spans="1:15" x14ac:dyDescent="0.25">
      <c r="A2484" s="1">
        <v>42004.554166666669</v>
      </c>
      <c r="B2484" t="s">
        <v>4152</v>
      </c>
      <c r="C2484" t="s">
        <v>26</v>
      </c>
      <c r="D2484" t="s">
        <v>206</v>
      </c>
      <c r="E2484" t="s">
        <v>4131</v>
      </c>
      <c r="F2484" t="s">
        <v>745</v>
      </c>
      <c r="G2484" t="s">
        <v>15</v>
      </c>
      <c r="I2484" t="s">
        <v>17</v>
      </c>
      <c r="J2484">
        <v>0</v>
      </c>
      <c r="K2484" s="2">
        <f>MOD(NYR_Tbl[[#This Row],[tweet_created]],1)</f>
        <v>0.55416666666860692</v>
      </c>
      <c r="L2484" s="2">
        <f>MROUND(NYR_Tbl[[#This Row],[Time]],60/24/60)</f>
        <v>0.54166666666666663</v>
      </c>
      <c r="M2484" s="3">
        <f>INT(NYR_Tbl[[#This Row],[tweet_created]])</f>
        <v>42004</v>
      </c>
      <c r="N2484">
        <f>DAY(NYR_Tbl[[#This Row],[Date]])</f>
        <v>31</v>
      </c>
      <c r="O2484" s="4">
        <f>IF(NYR_Tbl[[#This Row],[retweet_count]]="",1,NYR_Tbl[[#This Row],[retweet_count]])</f>
        <v>0</v>
      </c>
    </row>
    <row r="2485" spans="1:15" x14ac:dyDescent="0.25">
      <c r="A2485" s="1">
        <v>42004.554861111108</v>
      </c>
      <c r="B2485" t="s">
        <v>4153</v>
      </c>
      <c r="C2485" t="s">
        <v>11</v>
      </c>
      <c r="D2485" t="s">
        <v>66</v>
      </c>
      <c r="E2485" t="s">
        <v>4131</v>
      </c>
      <c r="F2485" t="s">
        <v>745</v>
      </c>
      <c r="G2485" t="s">
        <v>15</v>
      </c>
      <c r="I2485" t="s">
        <v>17</v>
      </c>
      <c r="J2485">
        <v>0</v>
      </c>
      <c r="K2485" s="2">
        <f>MOD(NYR_Tbl[[#This Row],[tweet_created]],1)</f>
        <v>0.55486111110803904</v>
      </c>
      <c r="L2485" s="2">
        <f>MROUND(NYR_Tbl[[#This Row],[Time]],60/24/60)</f>
        <v>0.54166666666666663</v>
      </c>
      <c r="M2485" s="3">
        <f>INT(NYR_Tbl[[#This Row],[tweet_created]])</f>
        <v>42004</v>
      </c>
      <c r="N2485">
        <f>DAY(NYR_Tbl[[#This Row],[Date]])</f>
        <v>31</v>
      </c>
      <c r="O2485" s="4">
        <f>IF(NYR_Tbl[[#This Row],[retweet_count]]="",1,NYR_Tbl[[#This Row],[retweet_count]])</f>
        <v>0</v>
      </c>
    </row>
    <row r="2486" spans="1:15" x14ac:dyDescent="0.25">
      <c r="A2486" s="1">
        <v>42004.554861111108</v>
      </c>
      <c r="B2486" t="s">
        <v>4154</v>
      </c>
      <c r="C2486" t="s">
        <v>11</v>
      </c>
      <c r="D2486" t="s">
        <v>66</v>
      </c>
      <c r="E2486" t="s">
        <v>4155</v>
      </c>
      <c r="F2486" t="s">
        <v>7564</v>
      </c>
      <c r="G2486" t="s">
        <v>49</v>
      </c>
      <c r="I2486" t="s">
        <v>17</v>
      </c>
      <c r="J2486">
        <v>0</v>
      </c>
      <c r="K2486" s="2">
        <f>MOD(NYR_Tbl[[#This Row],[tweet_created]],1)</f>
        <v>0.55486111110803904</v>
      </c>
      <c r="L2486" s="2">
        <f>MROUND(NYR_Tbl[[#This Row],[Time]],60/24/60)</f>
        <v>0.54166666666666663</v>
      </c>
      <c r="M2486" s="3">
        <f>INT(NYR_Tbl[[#This Row],[tweet_created]])</f>
        <v>42004</v>
      </c>
      <c r="N2486">
        <f>DAY(NYR_Tbl[[#This Row],[Date]])</f>
        <v>31</v>
      </c>
      <c r="O2486" s="4">
        <f>IF(NYR_Tbl[[#This Row],[retweet_count]]="",1,NYR_Tbl[[#This Row],[retweet_count]])</f>
        <v>0</v>
      </c>
    </row>
    <row r="2487" spans="1:15" x14ac:dyDescent="0.25">
      <c r="A2487" s="1">
        <v>42004.555555555555</v>
      </c>
      <c r="B2487" t="s">
        <v>4156</v>
      </c>
      <c r="C2487" t="s">
        <v>11</v>
      </c>
      <c r="D2487" t="s">
        <v>66</v>
      </c>
      <c r="E2487" t="s">
        <v>4157</v>
      </c>
      <c r="F2487" t="s">
        <v>36</v>
      </c>
      <c r="G2487" t="s">
        <v>23</v>
      </c>
      <c r="H2487" t="s">
        <v>93</v>
      </c>
      <c r="I2487" t="s">
        <v>38</v>
      </c>
      <c r="J2487">
        <v>0</v>
      </c>
      <c r="K2487" s="2">
        <f>MOD(NYR_Tbl[[#This Row],[tweet_created]],1)</f>
        <v>0.55555555555474712</v>
      </c>
      <c r="L2487" s="2">
        <f>MROUND(NYR_Tbl[[#This Row],[Time]],60/24/60)</f>
        <v>0.54166666666666663</v>
      </c>
      <c r="M2487" s="3">
        <f>INT(NYR_Tbl[[#This Row],[tweet_created]])</f>
        <v>42004</v>
      </c>
      <c r="N2487">
        <f>DAY(NYR_Tbl[[#This Row],[Date]])</f>
        <v>31</v>
      </c>
      <c r="O2487" s="4">
        <f>IF(NYR_Tbl[[#This Row],[retweet_count]]="",1,NYR_Tbl[[#This Row],[retweet_count]])</f>
        <v>0</v>
      </c>
    </row>
    <row r="2488" spans="1:15" x14ac:dyDescent="0.25">
      <c r="A2488" s="1">
        <v>42004.556250000001</v>
      </c>
      <c r="B2488" t="s">
        <v>4158</v>
      </c>
      <c r="C2488" t="s">
        <v>61</v>
      </c>
      <c r="D2488" t="s">
        <v>1232</v>
      </c>
      <c r="E2488" t="s">
        <v>364</v>
      </c>
      <c r="F2488" t="s">
        <v>460</v>
      </c>
      <c r="G2488" t="s">
        <v>43</v>
      </c>
      <c r="I2488" t="s">
        <v>17</v>
      </c>
      <c r="J2488">
        <v>0</v>
      </c>
      <c r="K2488" s="2">
        <f>MOD(NYR_Tbl[[#This Row],[tweet_created]],1)</f>
        <v>0.55625000000145519</v>
      </c>
      <c r="L2488" s="2">
        <f>MROUND(NYR_Tbl[[#This Row],[Time]],60/24/60)</f>
        <v>0.54166666666666663</v>
      </c>
      <c r="M2488" s="3">
        <f>INT(NYR_Tbl[[#This Row],[tweet_created]])</f>
        <v>42004</v>
      </c>
      <c r="N2488">
        <f>DAY(NYR_Tbl[[#This Row],[Date]])</f>
        <v>31</v>
      </c>
      <c r="O2488" s="4">
        <f>IF(NYR_Tbl[[#This Row],[retweet_count]]="",1,NYR_Tbl[[#This Row],[retweet_count]])</f>
        <v>0</v>
      </c>
    </row>
    <row r="2489" spans="1:15" x14ac:dyDescent="0.25">
      <c r="A2489" s="1">
        <v>42004.556250000001</v>
      </c>
      <c r="B2489" t="s">
        <v>4159</v>
      </c>
      <c r="C2489" t="s">
        <v>19</v>
      </c>
      <c r="D2489" t="s">
        <v>80</v>
      </c>
      <c r="E2489" t="s">
        <v>4160</v>
      </c>
      <c r="F2489" t="s">
        <v>745</v>
      </c>
      <c r="G2489" t="s">
        <v>15</v>
      </c>
      <c r="H2489" t="s">
        <v>16</v>
      </c>
      <c r="I2489" t="s">
        <v>38</v>
      </c>
      <c r="J2489">
        <v>0</v>
      </c>
      <c r="K2489" s="2">
        <f>MOD(NYR_Tbl[[#This Row],[tweet_created]],1)</f>
        <v>0.55625000000145519</v>
      </c>
      <c r="L2489" s="2">
        <f>MROUND(NYR_Tbl[[#This Row],[Time]],60/24/60)</f>
        <v>0.54166666666666663</v>
      </c>
      <c r="M2489" s="3">
        <f>INT(NYR_Tbl[[#This Row],[tweet_created]])</f>
        <v>42004</v>
      </c>
      <c r="N2489">
        <f>DAY(NYR_Tbl[[#This Row],[Date]])</f>
        <v>31</v>
      </c>
      <c r="O2489" s="4">
        <f>IF(NYR_Tbl[[#This Row],[retweet_count]]="",1,NYR_Tbl[[#This Row],[retweet_count]])</f>
        <v>0</v>
      </c>
    </row>
    <row r="2490" spans="1:15" x14ac:dyDescent="0.25">
      <c r="A2490" s="1">
        <v>42004.556250000001</v>
      </c>
      <c r="B2490" t="s">
        <v>4161</v>
      </c>
      <c r="C2490" t="s">
        <v>26</v>
      </c>
      <c r="D2490" t="s">
        <v>46</v>
      </c>
      <c r="E2490" t="s">
        <v>4162</v>
      </c>
      <c r="F2490" t="s">
        <v>4162</v>
      </c>
      <c r="G2490" t="s">
        <v>15</v>
      </c>
      <c r="H2490" t="s">
        <v>16</v>
      </c>
      <c r="I2490" t="s">
        <v>38</v>
      </c>
      <c r="J2490">
        <v>1</v>
      </c>
      <c r="K2490" s="2">
        <f>MOD(NYR_Tbl[[#This Row],[tweet_created]],1)</f>
        <v>0.55625000000145519</v>
      </c>
      <c r="L2490" s="2">
        <f>MROUND(NYR_Tbl[[#This Row],[Time]],60/24/60)</f>
        <v>0.54166666666666663</v>
      </c>
      <c r="M2490" s="3">
        <f>INT(NYR_Tbl[[#This Row],[tweet_created]])</f>
        <v>42004</v>
      </c>
      <c r="N2490">
        <f>DAY(NYR_Tbl[[#This Row],[Date]])</f>
        <v>31</v>
      </c>
      <c r="O2490" s="4">
        <f>IF(NYR_Tbl[[#This Row],[retweet_count]]="",1,NYR_Tbl[[#This Row],[retweet_count]])</f>
        <v>1</v>
      </c>
    </row>
    <row r="2491" spans="1:15" x14ac:dyDescent="0.25">
      <c r="A2491" s="1">
        <v>42004.556944444441</v>
      </c>
      <c r="B2491" t="s">
        <v>4163</v>
      </c>
      <c r="C2491" t="s">
        <v>139</v>
      </c>
      <c r="D2491" t="s">
        <v>544</v>
      </c>
      <c r="E2491" t="s">
        <v>1224</v>
      </c>
      <c r="F2491" t="s">
        <v>1480</v>
      </c>
      <c r="G2491" t="s">
        <v>43</v>
      </c>
      <c r="H2491" t="s">
        <v>2778</v>
      </c>
      <c r="I2491" t="s">
        <v>17</v>
      </c>
      <c r="J2491">
        <v>0</v>
      </c>
      <c r="K2491" s="2">
        <f>MOD(NYR_Tbl[[#This Row],[tweet_created]],1)</f>
        <v>0.55694444444088731</v>
      </c>
      <c r="L2491" s="2">
        <f>MROUND(NYR_Tbl[[#This Row],[Time]],60/24/60)</f>
        <v>0.54166666666666663</v>
      </c>
      <c r="M2491" s="3">
        <f>INT(NYR_Tbl[[#This Row],[tweet_created]])</f>
        <v>42004</v>
      </c>
      <c r="N2491">
        <f>DAY(NYR_Tbl[[#This Row],[Date]])</f>
        <v>31</v>
      </c>
      <c r="O2491" s="4">
        <f>IF(NYR_Tbl[[#This Row],[retweet_count]]="",1,NYR_Tbl[[#This Row],[retweet_count]])</f>
        <v>0</v>
      </c>
    </row>
    <row r="2492" spans="1:15" x14ac:dyDescent="0.25">
      <c r="A2492" s="1">
        <v>42004.556944444441</v>
      </c>
      <c r="B2492" t="s">
        <v>4164</v>
      </c>
      <c r="C2492" t="s">
        <v>11</v>
      </c>
      <c r="D2492" t="s">
        <v>35</v>
      </c>
      <c r="E2492" t="s">
        <v>4165</v>
      </c>
      <c r="F2492" t="s">
        <v>745</v>
      </c>
      <c r="G2492" t="s">
        <v>15</v>
      </c>
      <c r="H2492" t="s">
        <v>16</v>
      </c>
      <c r="I2492" t="s">
        <v>38</v>
      </c>
      <c r="J2492">
        <v>0</v>
      </c>
      <c r="K2492" s="2">
        <f>MOD(NYR_Tbl[[#This Row],[tweet_created]],1)</f>
        <v>0.55694444444088731</v>
      </c>
      <c r="L2492" s="2">
        <f>MROUND(NYR_Tbl[[#This Row],[Time]],60/24/60)</f>
        <v>0.54166666666666663</v>
      </c>
      <c r="M2492" s="3">
        <f>INT(NYR_Tbl[[#This Row],[tweet_created]])</f>
        <v>42004</v>
      </c>
      <c r="N2492">
        <f>DAY(NYR_Tbl[[#This Row],[Date]])</f>
        <v>31</v>
      </c>
      <c r="O2492" s="4">
        <f>IF(NYR_Tbl[[#This Row],[retweet_count]]="",1,NYR_Tbl[[#This Row],[retweet_count]])</f>
        <v>0</v>
      </c>
    </row>
    <row r="2493" spans="1:15" x14ac:dyDescent="0.25">
      <c r="A2493" s="1">
        <v>42004.556944444441</v>
      </c>
      <c r="B2493" t="s">
        <v>4166</v>
      </c>
      <c r="C2493" t="s">
        <v>26</v>
      </c>
      <c r="D2493" t="s">
        <v>239</v>
      </c>
      <c r="E2493" t="s">
        <v>4167</v>
      </c>
      <c r="F2493" t="s">
        <v>7564</v>
      </c>
      <c r="G2493" t="s">
        <v>49</v>
      </c>
      <c r="H2493" t="s">
        <v>82</v>
      </c>
      <c r="I2493" t="s">
        <v>38</v>
      </c>
      <c r="J2493">
        <v>0</v>
      </c>
      <c r="K2493" s="2">
        <f>MOD(NYR_Tbl[[#This Row],[tweet_created]],1)</f>
        <v>0.55694444444088731</v>
      </c>
      <c r="L2493" s="2">
        <f>MROUND(NYR_Tbl[[#This Row],[Time]],60/24/60)</f>
        <v>0.54166666666666663</v>
      </c>
      <c r="M2493" s="3">
        <f>INT(NYR_Tbl[[#This Row],[tweet_created]])</f>
        <v>42004</v>
      </c>
      <c r="N2493">
        <f>DAY(NYR_Tbl[[#This Row],[Date]])</f>
        <v>31</v>
      </c>
      <c r="O2493" s="4">
        <f>IF(NYR_Tbl[[#This Row],[retweet_count]]="",1,NYR_Tbl[[#This Row],[retweet_count]])</f>
        <v>0</v>
      </c>
    </row>
    <row r="2494" spans="1:15" x14ac:dyDescent="0.25">
      <c r="A2494" s="1">
        <v>42004.556944444441</v>
      </c>
      <c r="B2494" t="s">
        <v>4168</v>
      </c>
      <c r="C2494" t="s">
        <v>19</v>
      </c>
      <c r="D2494" t="s">
        <v>685</v>
      </c>
      <c r="E2494" t="s">
        <v>4169</v>
      </c>
      <c r="F2494" t="s">
        <v>3281</v>
      </c>
      <c r="G2494" t="s">
        <v>43</v>
      </c>
      <c r="H2494" t="s">
        <v>82</v>
      </c>
      <c r="I2494" t="s">
        <v>17</v>
      </c>
      <c r="J2494">
        <v>0</v>
      </c>
      <c r="K2494" s="2">
        <f>MOD(NYR_Tbl[[#This Row],[tweet_created]],1)</f>
        <v>0.55694444444088731</v>
      </c>
      <c r="L2494" s="2">
        <f>MROUND(NYR_Tbl[[#This Row],[Time]],60/24/60)</f>
        <v>0.54166666666666663</v>
      </c>
      <c r="M2494" s="3">
        <f>INT(NYR_Tbl[[#This Row],[tweet_created]])</f>
        <v>42004</v>
      </c>
      <c r="N2494">
        <f>DAY(NYR_Tbl[[#This Row],[Date]])</f>
        <v>31</v>
      </c>
      <c r="O2494" s="4">
        <f>IF(NYR_Tbl[[#This Row],[retweet_count]]="",1,NYR_Tbl[[#This Row],[retweet_count]])</f>
        <v>0</v>
      </c>
    </row>
    <row r="2495" spans="1:15" x14ac:dyDescent="0.25">
      <c r="A2495" s="1">
        <v>42004.557638888888</v>
      </c>
      <c r="B2495" t="s">
        <v>4170</v>
      </c>
      <c r="C2495" t="s">
        <v>11</v>
      </c>
      <c r="D2495" t="s">
        <v>161</v>
      </c>
      <c r="E2495" t="s">
        <v>4171</v>
      </c>
      <c r="F2495" t="s">
        <v>460</v>
      </c>
      <c r="G2495" t="s">
        <v>43</v>
      </c>
      <c r="H2495" t="s">
        <v>82</v>
      </c>
      <c r="I2495" t="s">
        <v>17</v>
      </c>
      <c r="J2495">
        <v>0</v>
      </c>
      <c r="K2495" s="2">
        <f>MOD(NYR_Tbl[[#This Row],[tweet_created]],1)</f>
        <v>0.55763888888759539</v>
      </c>
      <c r="L2495" s="2">
        <f>MROUND(NYR_Tbl[[#This Row],[Time]],60/24/60)</f>
        <v>0.54166666666666663</v>
      </c>
      <c r="M2495" s="3">
        <f>INT(NYR_Tbl[[#This Row],[tweet_created]])</f>
        <v>42004</v>
      </c>
      <c r="N2495">
        <f>DAY(NYR_Tbl[[#This Row],[Date]])</f>
        <v>31</v>
      </c>
      <c r="O2495" s="4">
        <f>IF(NYR_Tbl[[#This Row],[retweet_count]]="",1,NYR_Tbl[[#This Row],[retweet_count]])</f>
        <v>0</v>
      </c>
    </row>
    <row r="2496" spans="1:15" x14ac:dyDescent="0.25">
      <c r="A2496" s="1">
        <v>42004.557638888888</v>
      </c>
      <c r="B2496" t="s">
        <v>4172</v>
      </c>
      <c r="C2496" t="s">
        <v>26</v>
      </c>
      <c r="D2496" t="s">
        <v>206</v>
      </c>
      <c r="E2496" t="s">
        <v>475</v>
      </c>
      <c r="F2496" t="s">
        <v>745</v>
      </c>
      <c r="G2496" t="s">
        <v>15</v>
      </c>
      <c r="I2496" t="s">
        <v>17</v>
      </c>
      <c r="J2496">
        <v>0</v>
      </c>
      <c r="K2496" s="2">
        <f>MOD(NYR_Tbl[[#This Row],[tweet_created]],1)</f>
        <v>0.55763888888759539</v>
      </c>
      <c r="L2496" s="2">
        <f>MROUND(NYR_Tbl[[#This Row],[Time]],60/24/60)</f>
        <v>0.54166666666666663</v>
      </c>
      <c r="M2496" s="3">
        <f>INT(NYR_Tbl[[#This Row],[tweet_created]])</f>
        <v>42004</v>
      </c>
      <c r="N2496">
        <f>DAY(NYR_Tbl[[#This Row],[Date]])</f>
        <v>31</v>
      </c>
      <c r="O2496" s="4">
        <f>IF(NYR_Tbl[[#This Row],[retweet_count]]="",1,NYR_Tbl[[#This Row],[retweet_count]])</f>
        <v>0</v>
      </c>
    </row>
    <row r="2497" spans="1:15" x14ac:dyDescent="0.25">
      <c r="A2497" s="1">
        <v>42004.557638888888</v>
      </c>
      <c r="B2497" t="s">
        <v>4173</v>
      </c>
      <c r="C2497" t="s">
        <v>75</v>
      </c>
      <c r="D2497" t="s">
        <v>267</v>
      </c>
      <c r="E2497" t="s">
        <v>4174</v>
      </c>
      <c r="F2497" t="s">
        <v>7561</v>
      </c>
      <c r="G2497" t="s">
        <v>23</v>
      </c>
      <c r="H2497" t="s">
        <v>82</v>
      </c>
      <c r="I2497" t="s">
        <v>17</v>
      </c>
      <c r="J2497">
        <v>0</v>
      </c>
      <c r="K2497" s="2">
        <f>MOD(NYR_Tbl[[#This Row],[tweet_created]],1)</f>
        <v>0.55763888888759539</v>
      </c>
      <c r="L2497" s="2">
        <f>MROUND(NYR_Tbl[[#This Row],[Time]],60/24/60)</f>
        <v>0.54166666666666663</v>
      </c>
      <c r="M2497" s="3">
        <f>INT(NYR_Tbl[[#This Row],[tweet_created]])</f>
        <v>42004</v>
      </c>
      <c r="N2497">
        <f>DAY(NYR_Tbl[[#This Row],[Date]])</f>
        <v>31</v>
      </c>
      <c r="O2497" s="4">
        <f>IF(NYR_Tbl[[#This Row],[retweet_count]]="",1,NYR_Tbl[[#This Row],[retweet_count]])</f>
        <v>0</v>
      </c>
    </row>
    <row r="2498" spans="1:15" x14ac:dyDescent="0.25">
      <c r="A2498" s="1">
        <v>42004.559027777781</v>
      </c>
      <c r="B2498" t="s">
        <v>4175</v>
      </c>
      <c r="C2498" t="s">
        <v>11</v>
      </c>
      <c r="D2498" t="s">
        <v>836</v>
      </c>
      <c r="E2498" t="s">
        <v>692</v>
      </c>
      <c r="F2498" t="s">
        <v>460</v>
      </c>
      <c r="G2498" t="s">
        <v>43</v>
      </c>
      <c r="H2498" t="s">
        <v>82</v>
      </c>
      <c r="I2498" t="s">
        <v>17</v>
      </c>
      <c r="J2498">
        <v>0</v>
      </c>
      <c r="K2498" s="2">
        <f>MOD(NYR_Tbl[[#This Row],[tweet_created]],1)</f>
        <v>0.55902777778101154</v>
      </c>
      <c r="L2498" s="2">
        <f>MROUND(NYR_Tbl[[#This Row],[Time]],60/24/60)</f>
        <v>0.54166666666666663</v>
      </c>
      <c r="M2498" s="3">
        <f>INT(NYR_Tbl[[#This Row],[tweet_created]])</f>
        <v>42004</v>
      </c>
      <c r="N2498">
        <f>DAY(NYR_Tbl[[#This Row],[Date]])</f>
        <v>31</v>
      </c>
      <c r="O2498" s="4">
        <f>IF(NYR_Tbl[[#This Row],[retweet_count]]="",1,NYR_Tbl[[#This Row],[retweet_count]])</f>
        <v>0</v>
      </c>
    </row>
    <row r="2499" spans="1:15" x14ac:dyDescent="0.25">
      <c r="A2499" s="1">
        <v>42004.559027777781</v>
      </c>
      <c r="B2499" t="s">
        <v>4176</v>
      </c>
      <c r="C2499" t="s">
        <v>89</v>
      </c>
      <c r="D2499" t="s">
        <v>90</v>
      </c>
      <c r="E2499" t="s">
        <v>188</v>
      </c>
      <c r="F2499" t="s">
        <v>3281</v>
      </c>
      <c r="G2499" t="s">
        <v>43</v>
      </c>
      <c r="H2499" t="s">
        <v>16</v>
      </c>
      <c r="I2499" t="s">
        <v>17</v>
      </c>
      <c r="J2499">
        <v>0</v>
      </c>
      <c r="K2499" s="2">
        <f>MOD(NYR_Tbl[[#This Row],[tweet_created]],1)</f>
        <v>0.55902777778101154</v>
      </c>
      <c r="L2499" s="2">
        <f>MROUND(NYR_Tbl[[#This Row],[Time]],60/24/60)</f>
        <v>0.54166666666666663</v>
      </c>
      <c r="M2499" s="3">
        <f>INT(NYR_Tbl[[#This Row],[tweet_created]])</f>
        <v>42004</v>
      </c>
      <c r="N2499">
        <f>DAY(NYR_Tbl[[#This Row],[Date]])</f>
        <v>31</v>
      </c>
      <c r="O2499" s="4">
        <f>IF(NYR_Tbl[[#This Row],[retweet_count]]="",1,NYR_Tbl[[#This Row],[retweet_count]])</f>
        <v>0</v>
      </c>
    </row>
    <row r="2500" spans="1:15" x14ac:dyDescent="0.25">
      <c r="A2500" s="1">
        <v>42004.559027777781</v>
      </c>
      <c r="B2500" t="s">
        <v>4177</v>
      </c>
      <c r="C2500" t="s">
        <v>26</v>
      </c>
      <c r="D2500" t="s">
        <v>206</v>
      </c>
      <c r="E2500" t="s">
        <v>4178</v>
      </c>
      <c r="F2500" t="s">
        <v>3281</v>
      </c>
      <c r="G2500" t="s">
        <v>43</v>
      </c>
      <c r="H2500" t="s">
        <v>93</v>
      </c>
      <c r="I2500" t="s">
        <v>38</v>
      </c>
      <c r="J2500">
        <v>0</v>
      </c>
      <c r="K2500" s="2">
        <f>MOD(NYR_Tbl[[#This Row],[tweet_created]],1)</f>
        <v>0.55902777778101154</v>
      </c>
      <c r="L2500" s="2">
        <f>MROUND(NYR_Tbl[[#This Row],[Time]],60/24/60)</f>
        <v>0.54166666666666663</v>
      </c>
      <c r="M2500" s="3">
        <f>INT(NYR_Tbl[[#This Row],[tweet_created]])</f>
        <v>42004</v>
      </c>
      <c r="N2500">
        <f>DAY(NYR_Tbl[[#This Row],[Date]])</f>
        <v>31</v>
      </c>
      <c r="O2500" s="4">
        <f>IF(NYR_Tbl[[#This Row],[retweet_count]]="",1,NYR_Tbl[[#This Row],[retweet_count]])</f>
        <v>0</v>
      </c>
    </row>
    <row r="2501" spans="1:15" x14ac:dyDescent="0.25">
      <c r="A2501" s="1">
        <v>42004.559027777781</v>
      </c>
      <c r="B2501" t="s">
        <v>4179</v>
      </c>
      <c r="C2501" t="s">
        <v>26</v>
      </c>
      <c r="D2501" t="s">
        <v>121</v>
      </c>
      <c r="E2501" t="s">
        <v>598</v>
      </c>
      <c r="F2501" t="s">
        <v>1365</v>
      </c>
      <c r="G2501" t="s">
        <v>15</v>
      </c>
      <c r="H2501" t="s">
        <v>24</v>
      </c>
      <c r="I2501" t="s">
        <v>38</v>
      </c>
      <c r="J2501">
        <v>1</v>
      </c>
      <c r="K2501" s="2">
        <f>MOD(NYR_Tbl[[#This Row],[tweet_created]],1)</f>
        <v>0.55902777778101154</v>
      </c>
      <c r="L2501" s="2">
        <f>MROUND(NYR_Tbl[[#This Row],[Time]],60/24/60)</f>
        <v>0.54166666666666663</v>
      </c>
      <c r="M2501" s="3">
        <f>INT(NYR_Tbl[[#This Row],[tweet_created]])</f>
        <v>42004</v>
      </c>
      <c r="N2501">
        <f>DAY(NYR_Tbl[[#This Row],[Date]])</f>
        <v>31</v>
      </c>
      <c r="O2501" s="4">
        <f>IF(NYR_Tbl[[#This Row],[retweet_count]]="",1,NYR_Tbl[[#This Row],[retweet_count]])</f>
        <v>1</v>
      </c>
    </row>
    <row r="2502" spans="1:15" x14ac:dyDescent="0.25">
      <c r="A2502" s="1">
        <v>42004.55972222222</v>
      </c>
      <c r="B2502" t="s">
        <v>4180</v>
      </c>
      <c r="C2502" t="s">
        <v>26</v>
      </c>
      <c r="D2502" t="s">
        <v>46</v>
      </c>
      <c r="E2502" t="s">
        <v>4181</v>
      </c>
      <c r="F2502" t="s">
        <v>133</v>
      </c>
      <c r="G2502" t="s">
        <v>23</v>
      </c>
      <c r="I2502" t="s">
        <v>38</v>
      </c>
      <c r="J2502">
        <v>0</v>
      </c>
      <c r="K2502" s="2">
        <f>MOD(NYR_Tbl[[#This Row],[tweet_created]],1)</f>
        <v>0.55972222222044365</v>
      </c>
      <c r="L2502" s="2">
        <f>MROUND(NYR_Tbl[[#This Row],[Time]],60/24/60)</f>
        <v>0.54166666666666663</v>
      </c>
      <c r="M2502" s="3">
        <f>INT(NYR_Tbl[[#This Row],[tweet_created]])</f>
        <v>42004</v>
      </c>
      <c r="N2502">
        <f>DAY(NYR_Tbl[[#This Row],[Date]])</f>
        <v>31</v>
      </c>
      <c r="O2502" s="4">
        <f>IF(NYR_Tbl[[#This Row],[retweet_count]]="",1,NYR_Tbl[[#This Row],[retweet_count]])</f>
        <v>0</v>
      </c>
    </row>
    <row r="2503" spans="1:15" x14ac:dyDescent="0.25">
      <c r="A2503" s="1">
        <v>42004.55972222222</v>
      </c>
      <c r="B2503" t="s">
        <v>4182</v>
      </c>
      <c r="C2503" t="s">
        <v>11</v>
      </c>
      <c r="D2503" t="s">
        <v>66</v>
      </c>
      <c r="E2503" t="s">
        <v>4183</v>
      </c>
      <c r="F2503" t="s">
        <v>220</v>
      </c>
      <c r="G2503" t="s">
        <v>23</v>
      </c>
      <c r="I2503" t="s">
        <v>38</v>
      </c>
      <c r="J2503">
        <v>0</v>
      </c>
      <c r="K2503" s="2">
        <f>MOD(NYR_Tbl[[#This Row],[tweet_created]],1)</f>
        <v>0.55972222222044365</v>
      </c>
      <c r="L2503" s="2">
        <f>MROUND(NYR_Tbl[[#This Row],[Time]],60/24/60)</f>
        <v>0.54166666666666663</v>
      </c>
      <c r="M2503" s="3">
        <f>INT(NYR_Tbl[[#This Row],[tweet_created]])</f>
        <v>42004</v>
      </c>
      <c r="N2503">
        <f>DAY(NYR_Tbl[[#This Row],[Date]])</f>
        <v>31</v>
      </c>
      <c r="O2503" s="4">
        <f>IF(NYR_Tbl[[#This Row],[retweet_count]]="",1,NYR_Tbl[[#This Row],[retweet_count]])</f>
        <v>0</v>
      </c>
    </row>
    <row r="2504" spans="1:15" x14ac:dyDescent="0.25">
      <c r="A2504" s="1">
        <v>42004.55972222222</v>
      </c>
      <c r="B2504" t="s">
        <v>4184</v>
      </c>
      <c r="C2504" t="s">
        <v>19</v>
      </c>
      <c r="D2504" t="s">
        <v>718</v>
      </c>
      <c r="E2504" t="s">
        <v>4185</v>
      </c>
      <c r="F2504" t="s">
        <v>745</v>
      </c>
      <c r="G2504" t="s">
        <v>15</v>
      </c>
      <c r="H2504" t="s">
        <v>82</v>
      </c>
      <c r="I2504" t="s">
        <v>17</v>
      </c>
      <c r="J2504">
        <v>0</v>
      </c>
      <c r="K2504" s="2">
        <f>MOD(NYR_Tbl[[#This Row],[tweet_created]],1)</f>
        <v>0.55972222222044365</v>
      </c>
      <c r="L2504" s="2">
        <f>MROUND(NYR_Tbl[[#This Row],[Time]],60/24/60)</f>
        <v>0.54166666666666663</v>
      </c>
      <c r="M2504" s="3">
        <f>INT(NYR_Tbl[[#This Row],[tweet_created]])</f>
        <v>42004</v>
      </c>
      <c r="N2504">
        <f>DAY(NYR_Tbl[[#This Row],[Date]])</f>
        <v>31</v>
      </c>
      <c r="O2504" s="4">
        <f>IF(NYR_Tbl[[#This Row],[retweet_count]]="",1,NYR_Tbl[[#This Row],[retweet_count]])</f>
        <v>0</v>
      </c>
    </row>
    <row r="2505" spans="1:15" x14ac:dyDescent="0.25">
      <c r="A2505" s="1">
        <v>42004.55972222222</v>
      </c>
      <c r="B2505" t="s">
        <v>4186</v>
      </c>
      <c r="C2505" t="s">
        <v>11</v>
      </c>
      <c r="D2505" t="s">
        <v>12</v>
      </c>
      <c r="E2505" t="s">
        <v>323</v>
      </c>
      <c r="F2505" t="s">
        <v>3281</v>
      </c>
      <c r="G2505" t="s">
        <v>43</v>
      </c>
      <c r="I2505" t="s">
        <v>38</v>
      </c>
      <c r="J2505">
        <v>0</v>
      </c>
      <c r="K2505" s="2">
        <f>MOD(NYR_Tbl[[#This Row],[tweet_created]],1)</f>
        <v>0.55972222222044365</v>
      </c>
      <c r="L2505" s="2">
        <f>MROUND(NYR_Tbl[[#This Row],[Time]],60/24/60)</f>
        <v>0.54166666666666663</v>
      </c>
      <c r="M2505" s="3">
        <f>INT(NYR_Tbl[[#This Row],[tweet_created]])</f>
        <v>42004</v>
      </c>
      <c r="N2505">
        <f>DAY(NYR_Tbl[[#This Row],[Date]])</f>
        <v>31</v>
      </c>
      <c r="O2505" s="4">
        <f>IF(NYR_Tbl[[#This Row],[retweet_count]]="",1,NYR_Tbl[[#This Row],[retweet_count]])</f>
        <v>0</v>
      </c>
    </row>
    <row r="2506" spans="1:15" x14ac:dyDescent="0.25">
      <c r="A2506" s="1">
        <v>42004.55972222222</v>
      </c>
      <c r="B2506" t="s">
        <v>4187</v>
      </c>
      <c r="C2506" t="s">
        <v>26</v>
      </c>
      <c r="D2506" t="s">
        <v>46</v>
      </c>
      <c r="E2506" t="s">
        <v>4188</v>
      </c>
      <c r="F2506" t="s">
        <v>2191</v>
      </c>
      <c r="G2506" t="s">
        <v>15</v>
      </c>
      <c r="I2506" t="s">
        <v>17</v>
      </c>
      <c r="J2506">
        <v>0</v>
      </c>
      <c r="K2506" s="2">
        <f>MOD(NYR_Tbl[[#This Row],[tweet_created]],1)</f>
        <v>0.55972222222044365</v>
      </c>
      <c r="L2506" s="2">
        <f>MROUND(NYR_Tbl[[#This Row],[Time]],60/24/60)</f>
        <v>0.54166666666666663</v>
      </c>
      <c r="M2506" s="3">
        <f>INT(NYR_Tbl[[#This Row],[tweet_created]])</f>
        <v>42004</v>
      </c>
      <c r="N2506">
        <f>DAY(NYR_Tbl[[#This Row],[Date]])</f>
        <v>31</v>
      </c>
      <c r="O2506" s="4">
        <f>IF(NYR_Tbl[[#This Row],[retweet_count]]="",1,NYR_Tbl[[#This Row],[retweet_count]])</f>
        <v>0</v>
      </c>
    </row>
    <row r="2507" spans="1:15" x14ac:dyDescent="0.25">
      <c r="A2507" s="1">
        <v>42004.560416666667</v>
      </c>
      <c r="B2507" t="s">
        <v>4189</v>
      </c>
      <c r="C2507" t="s">
        <v>114</v>
      </c>
      <c r="D2507" t="s">
        <v>118</v>
      </c>
      <c r="E2507" t="s">
        <v>4190</v>
      </c>
      <c r="F2507" t="s">
        <v>460</v>
      </c>
      <c r="G2507" t="s">
        <v>43</v>
      </c>
      <c r="I2507" t="s">
        <v>17</v>
      </c>
      <c r="J2507">
        <v>0</v>
      </c>
      <c r="K2507" s="2">
        <f>MOD(NYR_Tbl[[#This Row],[tweet_created]],1)</f>
        <v>0.56041666666715173</v>
      </c>
      <c r="L2507" s="2">
        <f>MROUND(NYR_Tbl[[#This Row],[Time]],60/24/60)</f>
        <v>0.54166666666666663</v>
      </c>
      <c r="M2507" s="3">
        <f>INT(NYR_Tbl[[#This Row],[tweet_created]])</f>
        <v>42004</v>
      </c>
      <c r="N2507">
        <f>DAY(NYR_Tbl[[#This Row],[Date]])</f>
        <v>31</v>
      </c>
      <c r="O2507" s="4">
        <f>IF(NYR_Tbl[[#This Row],[retweet_count]]="",1,NYR_Tbl[[#This Row],[retweet_count]])</f>
        <v>0</v>
      </c>
    </row>
    <row r="2508" spans="1:15" x14ac:dyDescent="0.25">
      <c r="A2508" s="1">
        <v>42004.560416666667</v>
      </c>
      <c r="B2508" t="s">
        <v>4191</v>
      </c>
      <c r="C2508" t="s">
        <v>11</v>
      </c>
      <c r="D2508" t="s">
        <v>363</v>
      </c>
      <c r="E2508" t="s">
        <v>4192</v>
      </c>
      <c r="F2508" t="s">
        <v>1365</v>
      </c>
      <c r="G2508" t="s">
        <v>15</v>
      </c>
      <c r="H2508" t="s">
        <v>16</v>
      </c>
      <c r="I2508" t="s">
        <v>38</v>
      </c>
      <c r="J2508">
        <v>0</v>
      </c>
      <c r="K2508" s="2">
        <f>MOD(NYR_Tbl[[#This Row],[tweet_created]],1)</f>
        <v>0.56041666666715173</v>
      </c>
      <c r="L2508" s="2">
        <f>MROUND(NYR_Tbl[[#This Row],[Time]],60/24/60)</f>
        <v>0.54166666666666663</v>
      </c>
      <c r="M2508" s="3">
        <f>INT(NYR_Tbl[[#This Row],[tweet_created]])</f>
        <v>42004</v>
      </c>
      <c r="N2508">
        <f>DAY(NYR_Tbl[[#This Row],[Date]])</f>
        <v>31</v>
      </c>
      <c r="O2508" s="4">
        <f>IF(NYR_Tbl[[#This Row],[retweet_count]]="",1,NYR_Tbl[[#This Row],[retweet_count]])</f>
        <v>0</v>
      </c>
    </row>
    <row r="2509" spans="1:15" x14ac:dyDescent="0.25">
      <c r="A2509" s="1">
        <v>42004.561111111114</v>
      </c>
      <c r="B2509" t="s">
        <v>4193</v>
      </c>
      <c r="C2509" t="s">
        <v>26</v>
      </c>
      <c r="D2509" t="s">
        <v>311</v>
      </c>
      <c r="E2509" t="s">
        <v>1129</v>
      </c>
      <c r="F2509" t="s">
        <v>838</v>
      </c>
      <c r="G2509" t="s">
        <v>23</v>
      </c>
      <c r="I2509" t="s">
        <v>38</v>
      </c>
      <c r="J2509">
        <v>0</v>
      </c>
      <c r="K2509" s="2">
        <f>MOD(NYR_Tbl[[#This Row],[tweet_created]],1)</f>
        <v>0.56111111111385981</v>
      </c>
      <c r="L2509" s="2">
        <f>MROUND(NYR_Tbl[[#This Row],[Time]],60/24/60)</f>
        <v>0.54166666666666663</v>
      </c>
      <c r="M2509" s="3">
        <f>INT(NYR_Tbl[[#This Row],[tweet_created]])</f>
        <v>42004</v>
      </c>
      <c r="N2509">
        <f>DAY(NYR_Tbl[[#This Row],[Date]])</f>
        <v>31</v>
      </c>
      <c r="O2509" s="4">
        <f>IF(NYR_Tbl[[#This Row],[retweet_count]]="",1,NYR_Tbl[[#This Row],[retweet_count]])</f>
        <v>0</v>
      </c>
    </row>
    <row r="2510" spans="1:15" x14ac:dyDescent="0.25">
      <c r="A2510" s="1">
        <v>42004.561111111114</v>
      </c>
      <c r="B2510" t="s">
        <v>4194</v>
      </c>
      <c r="C2510" t="s">
        <v>11</v>
      </c>
      <c r="D2510" t="s">
        <v>12</v>
      </c>
      <c r="E2510" t="s">
        <v>232</v>
      </c>
      <c r="F2510" t="s">
        <v>7563</v>
      </c>
      <c r="G2510" t="s">
        <v>49</v>
      </c>
      <c r="H2510" t="s">
        <v>24</v>
      </c>
      <c r="I2510" t="s">
        <v>17</v>
      </c>
      <c r="J2510">
        <v>0</v>
      </c>
      <c r="K2510" s="2">
        <f>MOD(NYR_Tbl[[#This Row],[tweet_created]],1)</f>
        <v>0.56111111111385981</v>
      </c>
      <c r="L2510" s="2">
        <f>MROUND(NYR_Tbl[[#This Row],[Time]],60/24/60)</f>
        <v>0.54166666666666663</v>
      </c>
      <c r="M2510" s="3">
        <f>INT(NYR_Tbl[[#This Row],[tweet_created]])</f>
        <v>42004</v>
      </c>
      <c r="N2510">
        <f>DAY(NYR_Tbl[[#This Row],[Date]])</f>
        <v>31</v>
      </c>
      <c r="O2510" s="4">
        <f>IF(NYR_Tbl[[#This Row],[retweet_count]]="",1,NYR_Tbl[[#This Row],[retweet_count]])</f>
        <v>0</v>
      </c>
    </row>
    <row r="2511" spans="1:15" x14ac:dyDescent="0.25">
      <c r="A2511" s="1">
        <v>42004.561111111114</v>
      </c>
      <c r="B2511" t="s">
        <v>4195</v>
      </c>
      <c r="C2511" t="s">
        <v>11</v>
      </c>
      <c r="D2511" t="s">
        <v>217</v>
      </c>
      <c r="E2511" t="s">
        <v>213</v>
      </c>
      <c r="F2511" t="s">
        <v>745</v>
      </c>
      <c r="G2511" t="s">
        <v>15</v>
      </c>
      <c r="H2511" t="s">
        <v>130</v>
      </c>
      <c r="I2511" t="s">
        <v>38</v>
      </c>
      <c r="J2511">
        <v>0</v>
      </c>
      <c r="K2511" s="2">
        <f>MOD(NYR_Tbl[[#This Row],[tweet_created]],1)</f>
        <v>0.56111111111385981</v>
      </c>
      <c r="L2511" s="2">
        <f>MROUND(NYR_Tbl[[#This Row],[Time]],60/24/60)</f>
        <v>0.54166666666666663</v>
      </c>
      <c r="M2511" s="3">
        <f>INT(NYR_Tbl[[#This Row],[tweet_created]])</f>
        <v>42004</v>
      </c>
      <c r="N2511">
        <f>DAY(NYR_Tbl[[#This Row],[Date]])</f>
        <v>31</v>
      </c>
      <c r="O2511" s="4">
        <f>IF(NYR_Tbl[[#This Row],[retweet_count]]="",1,NYR_Tbl[[#This Row],[retweet_count]])</f>
        <v>0</v>
      </c>
    </row>
    <row r="2512" spans="1:15" x14ac:dyDescent="0.25">
      <c r="A2512" s="1">
        <v>42004.561111111114</v>
      </c>
      <c r="B2512" t="s">
        <v>4196</v>
      </c>
      <c r="C2512" t="s">
        <v>75</v>
      </c>
      <c r="D2512" t="s">
        <v>442</v>
      </c>
      <c r="E2512" t="s">
        <v>1621</v>
      </c>
      <c r="F2512" t="s">
        <v>745</v>
      </c>
      <c r="G2512" t="s">
        <v>15</v>
      </c>
      <c r="H2512" t="s">
        <v>82</v>
      </c>
      <c r="I2512" t="s">
        <v>17</v>
      </c>
      <c r="J2512">
        <v>0</v>
      </c>
      <c r="K2512" s="2">
        <f>MOD(NYR_Tbl[[#This Row],[tweet_created]],1)</f>
        <v>0.56111111111385981</v>
      </c>
      <c r="L2512" s="2">
        <f>MROUND(NYR_Tbl[[#This Row],[Time]],60/24/60)</f>
        <v>0.54166666666666663</v>
      </c>
      <c r="M2512" s="3">
        <f>INT(NYR_Tbl[[#This Row],[tweet_created]])</f>
        <v>42004</v>
      </c>
      <c r="N2512">
        <f>DAY(NYR_Tbl[[#This Row],[Date]])</f>
        <v>31</v>
      </c>
      <c r="O2512" s="4">
        <f>IF(NYR_Tbl[[#This Row],[retweet_count]]="",1,NYR_Tbl[[#This Row],[retweet_count]])</f>
        <v>0</v>
      </c>
    </row>
    <row r="2513" spans="1:15" x14ac:dyDescent="0.25">
      <c r="A2513" s="1">
        <v>42004.561111111114</v>
      </c>
      <c r="B2513" t="s">
        <v>4197</v>
      </c>
      <c r="C2513" t="s">
        <v>75</v>
      </c>
      <c r="D2513" t="s">
        <v>76</v>
      </c>
      <c r="E2513" t="s">
        <v>4198</v>
      </c>
      <c r="F2513" t="s">
        <v>1480</v>
      </c>
      <c r="G2513" t="s">
        <v>43</v>
      </c>
      <c r="I2513" t="s">
        <v>17</v>
      </c>
      <c r="J2513">
        <v>0</v>
      </c>
      <c r="K2513" s="2">
        <f>MOD(NYR_Tbl[[#This Row],[tweet_created]],1)</f>
        <v>0.56111111111385981</v>
      </c>
      <c r="L2513" s="2">
        <f>MROUND(NYR_Tbl[[#This Row],[Time]],60/24/60)</f>
        <v>0.54166666666666663</v>
      </c>
      <c r="M2513" s="3">
        <f>INT(NYR_Tbl[[#This Row],[tweet_created]])</f>
        <v>42004</v>
      </c>
      <c r="N2513">
        <f>DAY(NYR_Tbl[[#This Row],[Date]])</f>
        <v>31</v>
      </c>
      <c r="O2513" s="4">
        <f>IF(NYR_Tbl[[#This Row],[retweet_count]]="",1,NYR_Tbl[[#This Row],[retweet_count]])</f>
        <v>0</v>
      </c>
    </row>
    <row r="2514" spans="1:15" x14ac:dyDescent="0.25">
      <c r="A2514" s="1">
        <v>42004.561111111114</v>
      </c>
      <c r="B2514" t="s">
        <v>4199</v>
      </c>
      <c r="C2514" t="s">
        <v>11</v>
      </c>
      <c r="D2514" t="s">
        <v>201</v>
      </c>
      <c r="E2514" t="s">
        <v>137</v>
      </c>
      <c r="F2514" t="s">
        <v>745</v>
      </c>
      <c r="G2514" t="s">
        <v>15</v>
      </c>
      <c r="H2514" t="s">
        <v>82</v>
      </c>
      <c r="I2514" t="s">
        <v>38</v>
      </c>
      <c r="J2514">
        <v>1</v>
      </c>
      <c r="K2514" s="2">
        <f>MOD(NYR_Tbl[[#This Row],[tweet_created]],1)</f>
        <v>0.56111111111385981</v>
      </c>
      <c r="L2514" s="2">
        <f>MROUND(NYR_Tbl[[#This Row],[Time]],60/24/60)</f>
        <v>0.54166666666666663</v>
      </c>
      <c r="M2514" s="3">
        <f>INT(NYR_Tbl[[#This Row],[tweet_created]])</f>
        <v>42004</v>
      </c>
      <c r="N2514">
        <f>DAY(NYR_Tbl[[#This Row],[Date]])</f>
        <v>31</v>
      </c>
      <c r="O2514" s="4">
        <f>IF(NYR_Tbl[[#This Row],[retweet_count]]="",1,NYR_Tbl[[#This Row],[retweet_count]])</f>
        <v>1</v>
      </c>
    </row>
    <row r="2515" spans="1:15" x14ac:dyDescent="0.25">
      <c r="A2515" s="1">
        <v>42004.561111111114</v>
      </c>
      <c r="B2515" t="s">
        <v>4200</v>
      </c>
      <c r="C2515" t="s">
        <v>11</v>
      </c>
      <c r="D2515" t="s">
        <v>66</v>
      </c>
      <c r="E2515" t="s">
        <v>1653</v>
      </c>
      <c r="F2515" t="s">
        <v>1480</v>
      </c>
      <c r="G2515" t="s">
        <v>43</v>
      </c>
      <c r="H2515" t="s">
        <v>82</v>
      </c>
      <c r="I2515" t="s">
        <v>17</v>
      </c>
      <c r="J2515">
        <v>1</v>
      </c>
      <c r="K2515" s="2">
        <f>MOD(NYR_Tbl[[#This Row],[tweet_created]],1)</f>
        <v>0.56111111111385981</v>
      </c>
      <c r="L2515" s="2">
        <f>MROUND(NYR_Tbl[[#This Row],[Time]],60/24/60)</f>
        <v>0.54166666666666663</v>
      </c>
      <c r="M2515" s="3">
        <f>INT(NYR_Tbl[[#This Row],[tweet_created]])</f>
        <v>42004</v>
      </c>
      <c r="N2515">
        <f>DAY(NYR_Tbl[[#This Row],[Date]])</f>
        <v>31</v>
      </c>
      <c r="O2515" s="4">
        <f>IF(NYR_Tbl[[#This Row],[retweet_count]]="",1,NYR_Tbl[[#This Row],[retweet_count]])</f>
        <v>1</v>
      </c>
    </row>
    <row r="2516" spans="1:15" x14ac:dyDescent="0.25">
      <c r="A2516" s="1">
        <v>42004.561805555553</v>
      </c>
      <c r="B2516" t="s">
        <v>4201</v>
      </c>
      <c r="C2516" t="s">
        <v>89</v>
      </c>
      <c r="D2516" t="s">
        <v>874</v>
      </c>
      <c r="E2516" t="s">
        <v>484</v>
      </c>
      <c r="F2516" t="s">
        <v>2583</v>
      </c>
      <c r="G2516" t="s">
        <v>43</v>
      </c>
      <c r="H2516" t="s">
        <v>82</v>
      </c>
      <c r="I2516" t="s">
        <v>17</v>
      </c>
      <c r="J2516">
        <v>0</v>
      </c>
      <c r="K2516" s="2">
        <f>MOD(NYR_Tbl[[#This Row],[tweet_created]],1)</f>
        <v>0.56180555555329192</v>
      </c>
      <c r="L2516" s="2">
        <f>MROUND(NYR_Tbl[[#This Row],[Time]],60/24/60)</f>
        <v>0.54166666666666663</v>
      </c>
      <c r="M2516" s="3">
        <f>INT(NYR_Tbl[[#This Row],[tweet_created]])</f>
        <v>42004</v>
      </c>
      <c r="N2516">
        <f>DAY(NYR_Tbl[[#This Row],[Date]])</f>
        <v>31</v>
      </c>
      <c r="O2516" s="4">
        <f>IF(NYR_Tbl[[#This Row],[retweet_count]]="",1,NYR_Tbl[[#This Row],[retweet_count]])</f>
        <v>0</v>
      </c>
    </row>
    <row r="2517" spans="1:15" x14ac:dyDescent="0.25">
      <c r="A2517" s="1">
        <v>42004.5625</v>
      </c>
      <c r="B2517" t="s">
        <v>4202</v>
      </c>
      <c r="C2517" t="s">
        <v>26</v>
      </c>
      <c r="D2517" t="s">
        <v>46</v>
      </c>
      <c r="E2517" t="s">
        <v>2564</v>
      </c>
      <c r="F2517" t="s">
        <v>270</v>
      </c>
      <c r="G2517" t="s">
        <v>23</v>
      </c>
      <c r="I2517" t="s">
        <v>38</v>
      </c>
      <c r="J2517">
        <v>0</v>
      </c>
      <c r="K2517" s="2">
        <f>MOD(NYR_Tbl[[#This Row],[tweet_created]],1)</f>
        <v>0.5625</v>
      </c>
      <c r="L2517" s="2">
        <f>MROUND(NYR_Tbl[[#This Row],[Time]],60/24/60)</f>
        <v>0.58333333333333326</v>
      </c>
      <c r="M2517" s="3">
        <f>INT(NYR_Tbl[[#This Row],[tweet_created]])</f>
        <v>42004</v>
      </c>
      <c r="N2517">
        <f>DAY(NYR_Tbl[[#This Row],[Date]])</f>
        <v>31</v>
      </c>
      <c r="O2517" s="4">
        <f>IF(NYR_Tbl[[#This Row],[retweet_count]]="",1,NYR_Tbl[[#This Row],[retweet_count]])</f>
        <v>0</v>
      </c>
    </row>
    <row r="2518" spans="1:15" x14ac:dyDescent="0.25">
      <c r="A2518" s="1">
        <v>42004.5625</v>
      </c>
      <c r="B2518" t="s">
        <v>4203</v>
      </c>
      <c r="C2518" t="s">
        <v>19</v>
      </c>
      <c r="D2518" t="s">
        <v>422</v>
      </c>
      <c r="E2518" t="s">
        <v>4204</v>
      </c>
      <c r="F2518" t="s">
        <v>460</v>
      </c>
      <c r="G2518" t="s">
        <v>43</v>
      </c>
      <c r="H2518" t="s">
        <v>634</v>
      </c>
      <c r="I2518" t="s">
        <v>38</v>
      </c>
      <c r="J2518">
        <v>0</v>
      </c>
      <c r="K2518" s="2">
        <f>MOD(NYR_Tbl[[#This Row],[tweet_created]],1)</f>
        <v>0.5625</v>
      </c>
      <c r="L2518" s="2">
        <f>MROUND(NYR_Tbl[[#This Row],[Time]],60/24/60)</f>
        <v>0.58333333333333326</v>
      </c>
      <c r="M2518" s="3">
        <f>INT(NYR_Tbl[[#This Row],[tweet_created]])</f>
        <v>42004</v>
      </c>
      <c r="N2518">
        <f>DAY(NYR_Tbl[[#This Row],[Date]])</f>
        <v>31</v>
      </c>
      <c r="O2518" s="4">
        <f>IF(NYR_Tbl[[#This Row],[retweet_count]]="",1,NYR_Tbl[[#This Row],[retweet_count]])</f>
        <v>0</v>
      </c>
    </row>
    <row r="2519" spans="1:15" x14ac:dyDescent="0.25">
      <c r="A2519" s="1">
        <v>42004.5625</v>
      </c>
      <c r="B2519" t="s">
        <v>4205</v>
      </c>
      <c r="C2519" t="s">
        <v>19</v>
      </c>
      <c r="D2519" t="s">
        <v>20</v>
      </c>
      <c r="E2519" t="s">
        <v>4206</v>
      </c>
      <c r="F2519" t="s">
        <v>745</v>
      </c>
      <c r="G2519" t="s">
        <v>15</v>
      </c>
      <c r="H2519" t="s">
        <v>16</v>
      </c>
      <c r="I2519" t="s">
        <v>17</v>
      </c>
      <c r="J2519">
        <v>0</v>
      </c>
      <c r="K2519" s="2">
        <f>MOD(NYR_Tbl[[#This Row],[tweet_created]],1)</f>
        <v>0.5625</v>
      </c>
      <c r="L2519" s="2">
        <f>MROUND(NYR_Tbl[[#This Row],[Time]],60/24/60)</f>
        <v>0.58333333333333326</v>
      </c>
      <c r="M2519" s="3">
        <f>INT(NYR_Tbl[[#This Row],[tweet_created]])</f>
        <v>42004</v>
      </c>
      <c r="N2519">
        <f>DAY(NYR_Tbl[[#This Row],[Date]])</f>
        <v>31</v>
      </c>
      <c r="O2519" s="4">
        <f>IF(NYR_Tbl[[#This Row],[retweet_count]]="",1,NYR_Tbl[[#This Row],[retweet_count]])</f>
        <v>0</v>
      </c>
    </row>
    <row r="2520" spans="1:15" x14ac:dyDescent="0.25">
      <c r="A2520" s="1">
        <v>42004.5625</v>
      </c>
      <c r="B2520" t="s">
        <v>4207</v>
      </c>
      <c r="C2520" t="s">
        <v>26</v>
      </c>
      <c r="D2520" t="s">
        <v>46</v>
      </c>
      <c r="E2520" t="s">
        <v>4208</v>
      </c>
      <c r="F2520" t="s">
        <v>3281</v>
      </c>
      <c r="G2520" t="s">
        <v>43</v>
      </c>
      <c r="I2520" t="s">
        <v>38</v>
      </c>
      <c r="J2520">
        <v>1</v>
      </c>
      <c r="K2520" s="2">
        <f>MOD(NYR_Tbl[[#This Row],[tweet_created]],1)</f>
        <v>0.5625</v>
      </c>
      <c r="L2520" s="2">
        <f>MROUND(NYR_Tbl[[#This Row],[Time]],60/24/60)</f>
        <v>0.58333333333333326</v>
      </c>
      <c r="M2520" s="3">
        <f>INT(NYR_Tbl[[#This Row],[tweet_created]])</f>
        <v>42004</v>
      </c>
      <c r="N2520">
        <f>DAY(NYR_Tbl[[#This Row],[Date]])</f>
        <v>31</v>
      </c>
      <c r="O2520" s="4">
        <f>IF(NYR_Tbl[[#This Row],[retweet_count]]="",1,NYR_Tbl[[#This Row],[retweet_count]])</f>
        <v>1</v>
      </c>
    </row>
    <row r="2521" spans="1:15" x14ac:dyDescent="0.25">
      <c r="A2521" s="1">
        <v>42004.5625</v>
      </c>
      <c r="B2521" t="s">
        <v>4209</v>
      </c>
      <c r="C2521" t="s">
        <v>26</v>
      </c>
      <c r="D2521" t="s">
        <v>264</v>
      </c>
      <c r="E2521" t="s">
        <v>3826</v>
      </c>
      <c r="F2521" t="s">
        <v>1352</v>
      </c>
      <c r="G2521" t="s">
        <v>23</v>
      </c>
      <c r="H2521" t="s">
        <v>82</v>
      </c>
      <c r="I2521" t="s">
        <v>17</v>
      </c>
      <c r="J2521">
        <v>1</v>
      </c>
      <c r="K2521" s="2">
        <f>MOD(NYR_Tbl[[#This Row],[tweet_created]],1)</f>
        <v>0.5625</v>
      </c>
      <c r="L2521" s="2">
        <f>MROUND(NYR_Tbl[[#This Row],[Time]],60/24/60)</f>
        <v>0.58333333333333326</v>
      </c>
      <c r="M2521" s="3">
        <f>INT(NYR_Tbl[[#This Row],[tweet_created]])</f>
        <v>42004</v>
      </c>
      <c r="N2521">
        <f>DAY(NYR_Tbl[[#This Row],[Date]])</f>
        <v>31</v>
      </c>
      <c r="O2521" s="4">
        <f>IF(NYR_Tbl[[#This Row],[retweet_count]]="",1,NYR_Tbl[[#This Row],[retweet_count]])</f>
        <v>1</v>
      </c>
    </row>
    <row r="2522" spans="1:15" x14ac:dyDescent="0.25">
      <c r="A2522" s="1">
        <v>42004.563194444447</v>
      </c>
      <c r="B2522" t="s">
        <v>4210</v>
      </c>
      <c r="C2522" t="s">
        <v>11</v>
      </c>
      <c r="D2522" t="s">
        <v>31</v>
      </c>
      <c r="E2522" t="s">
        <v>4206</v>
      </c>
      <c r="F2522" t="s">
        <v>745</v>
      </c>
      <c r="G2522" t="s">
        <v>15</v>
      </c>
      <c r="H2522" t="s">
        <v>16</v>
      </c>
      <c r="I2522" t="s">
        <v>17</v>
      </c>
      <c r="J2522">
        <v>0</v>
      </c>
      <c r="K2522" s="2">
        <f>MOD(NYR_Tbl[[#This Row],[tweet_created]],1)</f>
        <v>0.56319444444670808</v>
      </c>
      <c r="L2522" s="2">
        <f>MROUND(NYR_Tbl[[#This Row],[Time]],60/24/60)</f>
        <v>0.58333333333333326</v>
      </c>
      <c r="M2522" s="3">
        <f>INT(NYR_Tbl[[#This Row],[tweet_created]])</f>
        <v>42004</v>
      </c>
      <c r="N2522">
        <f>DAY(NYR_Tbl[[#This Row],[Date]])</f>
        <v>31</v>
      </c>
      <c r="O2522" s="4">
        <f>IF(NYR_Tbl[[#This Row],[retweet_count]]="",1,NYR_Tbl[[#This Row],[retweet_count]])</f>
        <v>0</v>
      </c>
    </row>
    <row r="2523" spans="1:15" x14ac:dyDescent="0.25">
      <c r="A2523" s="1">
        <v>42004.563194444447</v>
      </c>
      <c r="B2523" t="s">
        <v>4211</v>
      </c>
      <c r="C2523" t="s">
        <v>26</v>
      </c>
      <c r="D2523" t="s">
        <v>35</v>
      </c>
      <c r="E2523" t="s">
        <v>4212</v>
      </c>
      <c r="F2523" t="s">
        <v>1254</v>
      </c>
      <c r="G2523" t="s">
        <v>23</v>
      </c>
      <c r="H2523" t="s">
        <v>24</v>
      </c>
      <c r="I2523" t="s">
        <v>17</v>
      </c>
      <c r="J2523">
        <v>0</v>
      </c>
      <c r="K2523" s="2">
        <f>MOD(NYR_Tbl[[#This Row],[tweet_created]],1)</f>
        <v>0.56319444444670808</v>
      </c>
      <c r="L2523" s="2">
        <f>MROUND(NYR_Tbl[[#This Row],[Time]],60/24/60)</f>
        <v>0.58333333333333326</v>
      </c>
      <c r="M2523" s="3">
        <f>INT(NYR_Tbl[[#This Row],[tweet_created]])</f>
        <v>42004</v>
      </c>
      <c r="N2523">
        <f>DAY(NYR_Tbl[[#This Row],[Date]])</f>
        <v>31</v>
      </c>
      <c r="O2523" s="4">
        <f>IF(NYR_Tbl[[#This Row],[retweet_count]]="",1,NYR_Tbl[[#This Row],[retweet_count]])</f>
        <v>0</v>
      </c>
    </row>
    <row r="2524" spans="1:15" x14ac:dyDescent="0.25">
      <c r="A2524" s="1">
        <v>42004.563194444447</v>
      </c>
      <c r="B2524" t="s">
        <v>4213</v>
      </c>
      <c r="C2524" t="s">
        <v>11</v>
      </c>
      <c r="D2524" t="s">
        <v>210</v>
      </c>
      <c r="E2524" t="s">
        <v>4214</v>
      </c>
      <c r="F2524" t="s">
        <v>122</v>
      </c>
      <c r="G2524" t="s">
        <v>23</v>
      </c>
      <c r="H2524" t="s">
        <v>93</v>
      </c>
      <c r="I2524" t="s">
        <v>38</v>
      </c>
      <c r="J2524">
        <v>0</v>
      </c>
      <c r="K2524" s="2">
        <f>MOD(NYR_Tbl[[#This Row],[tweet_created]],1)</f>
        <v>0.56319444444670808</v>
      </c>
      <c r="L2524" s="2">
        <f>MROUND(NYR_Tbl[[#This Row],[Time]],60/24/60)</f>
        <v>0.58333333333333326</v>
      </c>
      <c r="M2524" s="3">
        <f>INT(NYR_Tbl[[#This Row],[tweet_created]])</f>
        <v>42004</v>
      </c>
      <c r="N2524">
        <f>DAY(NYR_Tbl[[#This Row],[Date]])</f>
        <v>31</v>
      </c>
      <c r="O2524" s="4">
        <f>IF(NYR_Tbl[[#This Row],[retweet_count]]="",1,NYR_Tbl[[#This Row],[retweet_count]])</f>
        <v>0</v>
      </c>
    </row>
    <row r="2525" spans="1:15" x14ac:dyDescent="0.25">
      <c r="A2525" s="1">
        <v>42004.563194444447</v>
      </c>
      <c r="B2525" t="s">
        <v>4215</v>
      </c>
      <c r="C2525" t="s">
        <v>89</v>
      </c>
      <c r="D2525" t="s">
        <v>964</v>
      </c>
      <c r="E2525" t="s">
        <v>323</v>
      </c>
      <c r="F2525" t="s">
        <v>3281</v>
      </c>
      <c r="G2525" t="s">
        <v>43</v>
      </c>
      <c r="H2525" t="s">
        <v>24</v>
      </c>
      <c r="I2525" t="s">
        <v>38</v>
      </c>
      <c r="J2525">
        <v>2</v>
      </c>
      <c r="K2525" s="2">
        <f>MOD(NYR_Tbl[[#This Row],[tweet_created]],1)</f>
        <v>0.56319444444670808</v>
      </c>
      <c r="L2525" s="2">
        <f>MROUND(NYR_Tbl[[#This Row],[Time]],60/24/60)</f>
        <v>0.58333333333333326</v>
      </c>
      <c r="M2525" s="3">
        <f>INT(NYR_Tbl[[#This Row],[tweet_created]])</f>
        <v>42004</v>
      </c>
      <c r="N2525">
        <f>DAY(NYR_Tbl[[#This Row],[Date]])</f>
        <v>31</v>
      </c>
      <c r="O2525" s="4">
        <f>IF(NYR_Tbl[[#This Row],[retweet_count]]="",1,NYR_Tbl[[#This Row],[retweet_count]])</f>
        <v>2</v>
      </c>
    </row>
    <row r="2526" spans="1:15" x14ac:dyDescent="0.25">
      <c r="A2526" s="1">
        <v>42004.563194444447</v>
      </c>
      <c r="B2526" t="s">
        <v>4216</v>
      </c>
      <c r="C2526" t="s">
        <v>11</v>
      </c>
      <c r="D2526" t="s">
        <v>31</v>
      </c>
      <c r="E2526" t="s">
        <v>4217</v>
      </c>
      <c r="F2526" t="s">
        <v>4162</v>
      </c>
      <c r="G2526" t="s">
        <v>15</v>
      </c>
      <c r="I2526" t="s">
        <v>38</v>
      </c>
      <c r="J2526">
        <v>1</v>
      </c>
      <c r="K2526" s="2">
        <f>MOD(NYR_Tbl[[#This Row],[tweet_created]],1)</f>
        <v>0.56319444444670808</v>
      </c>
      <c r="L2526" s="2">
        <f>MROUND(NYR_Tbl[[#This Row],[Time]],60/24/60)</f>
        <v>0.58333333333333326</v>
      </c>
      <c r="M2526" s="3">
        <f>INT(NYR_Tbl[[#This Row],[tweet_created]])</f>
        <v>42004</v>
      </c>
      <c r="N2526">
        <f>DAY(NYR_Tbl[[#This Row],[Date]])</f>
        <v>31</v>
      </c>
      <c r="O2526" s="4">
        <f>IF(NYR_Tbl[[#This Row],[retweet_count]]="",1,NYR_Tbl[[#This Row],[retweet_count]])</f>
        <v>1</v>
      </c>
    </row>
    <row r="2527" spans="1:15" x14ac:dyDescent="0.25">
      <c r="A2527" s="1">
        <v>42004.563888888886</v>
      </c>
      <c r="B2527" t="s">
        <v>4218</v>
      </c>
      <c r="C2527" t="s">
        <v>75</v>
      </c>
      <c r="D2527" t="s">
        <v>35</v>
      </c>
      <c r="E2527" t="s">
        <v>1913</v>
      </c>
      <c r="F2527" t="s">
        <v>122</v>
      </c>
      <c r="G2527" t="s">
        <v>23</v>
      </c>
      <c r="I2527" t="s">
        <v>38</v>
      </c>
      <c r="J2527">
        <v>0</v>
      </c>
      <c r="K2527" s="2">
        <f>MOD(NYR_Tbl[[#This Row],[tweet_created]],1)</f>
        <v>0.56388888888614019</v>
      </c>
      <c r="L2527" s="2">
        <f>MROUND(NYR_Tbl[[#This Row],[Time]],60/24/60)</f>
        <v>0.58333333333333326</v>
      </c>
      <c r="M2527" s="3">
        <f>INT(NYR_Tbl[[#This Row],[tweet_created]])</f>
        <v>42004</v>
      </c>
      <c r="N2527">
        <f>DAY(NYR_Tbl[[#This Row],[Date]])</f>
        <v>31</v>
      </c>
      <c r="O2527" s="4">
        <f>IF(NYR_Tbl[[#This Row],[retweet_count]]="",1,NYR_Tbl[[#This Row],[retweet_count]])</f>
        <v>0</v>
      </c>
    </row>
    <row r="2528" spans="1:15" x14ac:dyDescent="0.25">
      <c r="A2528" s="1">
        <v>42004.563888888886</v>
      </c>
      <c r="B2528" t="s">
        <v>4219</v>
      </c>
      <c r="C2528" t="s">
        <v>26</v>
      </c>
      <c r="D2528" t="s">
        <v>27</v>
      </c>
      <c r="E2528" t="s">
        <v>405</v>
      </c>
      <c r="F2528" t="s">
        <v>745</v>
      </c>
      <c r="G2528" t="s">
        <v>15</v>
      </c>
      <c r="I2528" t="s">
        <v>17</v>
      </c>
      <c r="J2528">
        <v>1</v>
      </c>
      <c r="K2528" s="2">
        <f>MOD(NYR_Tbl[[#This Row],[tweet_created]],1)</f>
        <v>0.56388888888614019</v>
      </c>
      <c r="L2528" s="2">
        <f>MROUND(NYR_Tbl[[#This Row],[Time]],60/24/60)</f>
        <v>0.58333333333333326</v>
      </c>
      <c r="M2528" s="3">
        <f>INT(NYR_Tbl[[#This Row],[tweet_created]])</f>
        <v>42004</v>
      </c>
      <c r="N2528">
        <f>DAY(NYR_Tbl[[#This Row],[Date]])</f>
        <v>31</v>
      </c>
      <c r="O2528" s="4">
        <f>IF(NYR_Tbl[[#This Row],[retweet_count]]="",1,NYR_Tbl[[#This Row],[retweet_count]])</f>
        <v>1</v>
      </c>
    </row>
    <row r="2529" spans="1:15" x14ac:dyDescent="0.25">
      <c r="A2529" s="1">
        <v>42004.56527777778</v>
      </c>
      <c r="B2529" t="s">
        <v>4220</v>
      </c>
      <c r="C2529" t="s">
        <v>26</v>
      </c>
      <c r="D2529" t="s">
        <v>311</v>
      </c>
      <c r="E2529" t="s">
        <v>4221</v>
      </c>
      <c r="F2529" t="s">
        <v>745</v>
      </c>
      <c r="G2529" t="s">
        <v>15</v>
      </c>
      <c r="H2529" t="s">
        <v>130</v>
      </c>
      <c r="I2529" t="s">
        <v>17</v>
      </c>
      <c r="J2529">
        <v>0</v>
      </c>
      <c r="K2529" s="2">
        <f>MOD(NYR_Tbl[[#This Row],[tweet_created]],1)</f>
        <v>0.56527777777955635</v>
      </c>
      <c r="L2529" s="2">
        <f>MROUND(NYR_Tbl[[#This Row],[Time]],60/24/60)</f>
        <v>0.58333333333333326</v>
      </c>
      <c r="M2529" s="3">
        <f>INT(NYR_Tbl[[#This Row],[tweet_created]])</f>
        <v>42004</v>
      </c>
      <c r="N2529">
        <f>DAY(NYR_Tbl[[#This Row],[Date]])</f>
        <v>31</v>
      </c>
      <c r="O2529" s="4">
        <f>IF(NYR_Tbl[[#This Row],[retweet_count]]="",1,NYR_Tbl[[#This Row],[retweet_count]])</f>
        <v>0</v>
      </c>
    </row>
    <row r="2530" spans="1:15" x14ac:dyDescent="0.25">
      <c r="A2530" s="1">
        <v>42004.565972222219</v>
      </c>
      <c r="B2530" t="s">
        <v>4222</v>
      </c>
      <c r="C2530" t="s">
        <v>114</v>
      </c>
      <c r="D2530" t="s">
        <v>496</v>
      </c>
      <c r="E2530" t="s">
        <v>460</v>
      </c>
      <c r="F2530" t="s">
        <v>460</v>
      </c>
      <c r="G2530" t="s">
        <v>43</v>
      </c>
      <c r="I2530" t="s">
        <v>17</v>
      </c>
      <c r="J2530">
        <v>5</v>
      </c>
      <c r="K2530" s="2">
        <f>MOD(NYR_Tbl[[#This Row],[tweet_created]],1)</f>
        <v>0.56597222221898846</v>
      </c>
      <c r="L2530" s="2">
        <f>MROUND(NYR_Tbl[[#This Row],[Time]],60/24/60)</f>
        <v>0.58333333333333326</v>
      </c>
      <c r="M2530" s="3">
        <f>INT(NYR_Tbl[[#This Row],[tweet_created]])</f>
        <v>42004</v>
      </c>
      <c r="N2530">
        <f>DAY(NYR_Tbl[[#This Row],[Date]])</f>
        <v>31</v>
      </c>
      <c r="O2530" s="4">
        <f>IF(NYR_Tbl[[#This Row],[retweet_count]]="",1,NYR_Tbl[[#This Row],[retweet_count]])</f>
        <v>5</v>
      </c>
    </row>
    <row r="2531" spans="1:15" x14ac:dyDescent="0.25">
      <c r="A2531" s="1">
        <v>42004.565972222219</v>
      </c>
      <c r="B2531" t="s">
        <v>4223</v>
      </c>
      <c r="C2531" t="s">
        <v>11</v>
      </c>
      <c r="D2531" t="s">
        <v>210</v>
      </c>
      <c r="E2531" t="s">
        <v>4224</v>
      </c>
      <c r="F2531" t="s">
        <v>3281</v>
      </c>
      <c r="G2531" t="s">
        <v>43</v>
      </c>
      <c r="H2531" t="s">
        <v>82</v>
      </c>
      <c r="I2531" t="s">
        <v>17</v>
      </c>
      <c r="J2531">
        <v>0</v>
      </c>
      <c r="K2531" s="2">
        <f>MOD(NYR_Tbl[[#This Row],[tweet_created]],1)</f>
        <v>0.56597222221898846</v>
      </c>
      <c r="L2531" s="2">
        <f>MROUND(NYR_Tbl[[#This Row],[Time]],60/24/60)</f>
        <v>0.58333333333333326</v>
      </c>
      <c r="M2531" s="3">
        <f>INT(NYR_Tbl[[#This Row],[tweet_created]])</f>
        <v>42004</v>
      </c>
      <c r="N2531">
        <f>DAY(NYR_Tbl[[#This Row],[Date]])</f>
        <v>31</v>
      </c>
      <c r="O2531" s="4">
        <f>IF(NYR_Tbl[[#This Row],[retweet_count]]="",1,NYR_Tbl[[#This Row],[retweet_count]])</f>
        <v>0</v>
      </c>
    </row>
    <row r="2532" spans="1:15" x14ac:dyDescent="0.25">
      <c r="A2532" s="1">
        <v>42004.566666666666</v>
      </c>
      <c r="B2532" t="s">
        <v>4225</v>
      </c>
      <c r="C2532" t="s">
        <v>19</v>
      </c>
      <c r="D2532" t="s">
        <v>80</v>
      </c>
      <c r="E2532" t="s">
        <v>2301</v>
      </c>
      <c r="F2532" t="s">
        <v>1026</v>
      </c>
      <c r="G2532" t="s">
        <v>23</v>
      </c>
      <c r="H2532" t="s">
        <v>82</v>
      </c>
      <c r="I2532" t="s">
        <v>17</v>
      </c>
      <c r="J2532">
        <v>0</v>
      </c>
      <c r="K2532" s="2">
        <f>MOD(NYR_Tbl[[#This Row],[tweet_created]],1)</f>
        <v>0.56666666666569654</v>
      </c>
      <c r="L2532" s="2">
        <f>MROUND(NYR_Tbl[[#This Row],[Time]],60/24/60)</f>
        <v>0.58333333333333326</v>
      </c>
      <c r="M2532" s="3">
        <f>INT(NYR_Tbl[[#This Row],[tweet_created]])</f>
        <v>42004</v>
      </c>
      <c r="N2532">
        <f>DAY(NYR_Tbl[[#This Row],[Date]])</f>
        <v>31</v>
      </c>
      <c r="O2532" s="4">
        <f>IF(NYR_Tbl[[#This Row],[retweet_count]]="",1,NYR_Tbl[[#This Row],[retweet_count]])</f>
        <v>0</v>
      </c>
    </row>
    <row r="2533" spans="1:15" x14ac:dyDescent="0.25">
      <c r="A2533" s="1">
        <v>42004.567361111112</v>
      </c>
      <c r="B2533" t="s">
        <v>4226</v>
      </c>
      <c r="C2533" t="s">
        <v>114</v>
      </c>
      <c r="D2533" t="s">
        <v>496</v>
      </c>
      <c r="E2533" t="s">
        <v>4227</v>
      </c>
      <c r="F2533" t="s">
        <v>772</v>
      </c>
      <c r="G2533" t="s">
        <v>23</v>
      </c>
      <c r="H2533" t="s">
        <v>24</v>
      </c>
      <c r="I2533" t="s">
        <v>38</v>
      </c>
      <c r="J2533">
        <v>0</v>
      </c>
      <c r="K2533" s="2">
        <f>MOD(NYR_Tbl[[#This Row],[tweet_created]],1)</f>
        <v>0.56736111111240461</v>
      </c>
      <c r="L2533" s="2">
        <f>MROUND(NYR_Tbl[[#This Row],[Time]],60/24/60)</f>
        <v>0.58333333333333326</v>
      </c>
      <c r="M2533" s="3">
        <f>INT(NYR_Tbl[[#This Row],[tweet_created]])</f>
        <v>42004</v>
      </c>
      <c r="N2533">
        <f>DAY(NYR_Tbl[[#This Row],[Date]])</f>
        <v>31</v>
      </c>
      <c r="O2533" s="4">
        <f>IF(NYR_Tbl[[#This Row],[retweet_count]]="",1,NYR_Tbl[[#This Row],[retweet_count]])</f>
        <v>0</v>
      </c>
    </row>
    <row r="2534" spans="1:15" x14ac:dyDescent="0.25">
      <c r="A2534" s="1">
        <v>42004.567361111112</v>
      </c>
      <c r="B2534" t="s">
        <v>4228</v>
      </c>
      <c r="C2534" t="s">
        <v>26</v>
      </c>
      <c r="D2534" t="s">
        <v>46</v>
      </c>
      <c r="E2534" t="s">
        <v>4229</v>
      </c>
      <c r="F2534" t="s">
        <v>36</v>
      </c>
      <c r="G2534" t="s">
        <v>23</v>
      </c>
      <c r="H2534" t="s">
        <v>87</v>
      </c>
      <c r="I2534" t="s">
        <v>38</v>
      </c>
      <c r="J2534">
        <v>0</v>
      </c>
      <c r="K2534" s="2">
        <f>MOD(NYR_Tbl[[#This Row],[tweet_created]],1)</f>
        <v>0.56736111111240461</v>
      </c>
      <c r="L2534" s="2">
        <f>MROUND(NYR_Tbl[[#This Row],[Time]],60/24/60)</f>
        <v>0.58333333333333326</v>
      </c>
      <c r="M2534" s="3">
        <f>INT(NYR_Tbl[[#This Row],[tweet_created]])</f>
        <v>42004</v>
      </c>
      <c r="N2534">
        <f>DAY(NYR_Tbl[[#This Row],[Date]])</f>
        <v>31</v>
      </c>
      <c r="O2534" s="4">
        <f>IF(NYR_Tbl[[#This Row],[retweet_count]]="",1,NYR_Tbl[[#This Row],[retweet_count]])</f>
        <v>0</v>
      </c>
    </row>
    <row r="2535" spans="1:15" x14ac:dyDescent="0.25">
      <c r="A2535" s="1">
        <v>42004.567361111112</v>
      </c>
      <c r="B2535" t="s">
        <v>4230</v>
      </c>
      <c r="C2535" t="s">
        <v>19</v>
      </c>
      <c r="D2535" t="s">
        <v>80</v>
      </c>
      <c r="E2535" t="s">
        <v>4231</v>
      </c>
      <c r="F2535" t="s">
        <v>3281</v>
      </c>
      <c r="G2535" t="s">
        <v>43</v>
      </c>
      <c r="H2535" t="s">
        <v>82</v>
      </c>
      <c r="I2535" t="s">
        <v>38</v>
      </c>
      <c r="J2535">
        <v>0</v>
      </c>
      <c r="K2535" s="2">
        <f>MOD(NYR_Tbl[[#This Row],[tweet_created]],1)</f>
        <v>0.56736111111240461</v>
      </c>
      <c r="L2535" s="2">
        <f>MROUND(NYR_Tbl[[#This Row],[Time]],60/24/60)</f>
        <v>0.58333333333333326</v>
      </c>
      <c r="M2535" s="3">
        <f>INT(NYR_Tbl[[#This Row],[tweet_created]])</f>
        <v>42004</v>
      </c>
      <c r="N2535">
        <f>DAY(NYR_Tbl[[#This Row],[Date]])</f>
        <v>31</v>
      </c>
      <c r="O2535" s="4">
        <f>IF(NYR_Tbl[[#This Row],[retweet_count]]="",1,NYR_Tbl[[#This Row],[retweet_count]])</f>
        <v>0</v>
      </c>
    </row>
    <row r="2536" spans="1:15" x14ac:dyDescent="0.25">
      <c r="A2536" s="1">
        <v>42004.568055555559</v>
      </c>
      <c r="B2536" t="s">
        <v>4232</v>
      </c>
      <c r="C2536" t="s">
        <v>26</v>
      </c>
      <c r="D2536" t="s">
        <v>53</v>
      </c>
      <c r="E2536" t="s">
        <v>4233</v>
      </c>
      <c r="F2536" t="s">
        <v>1365</v>
      </c>
      <c r="G2536" t="s">
        <v>15</v>
      </c>
      <c r="I2536" t="s">
        <v>17</v>
      </c>
      <c r="J2536">
        <v>0</v>
      </c>
      <c r="K2536" s="2">
        <f>MOD(NYR_Tbl[[#This Row],[tweet_created]],1)</f>
        <v>0.56805555555911269</v>
      </c>
      <c r="L2536" s="2">
        <f>MROUND(NYR_Tbl[[#This Row],[Time]],60/24/60)</f>
        <v>0.58333333333333326</v>
      </c>
      <c r="M2536" s="3">
        <f>INT(NYR_Tbl[[#This Row],[tweet_created]])</f>
        <v>42004</v>
      </c>
      <c r="N2536">
        <f>DAY(NYR_Tbl[[#This Row],[Date]])</f>
        <v>31</v>
      </c>
      <c r="O2536" s="4">
        <f>IF(NYR_Tbl[[#This Row],[retweet_count]]="",1,NYR_Tbl[[#This Row],[retweet_count]])</f>
        <v>0</v>
      </c>
    </row>
    <row r="2537" spans="1:15" x14ac:dyDescent="0.25">
      <c r="A2537" s="1">
        <v>42004.568055555559</v>
      </c>
      <c r="B2537" t="s">
        <v>4234</v>
      </c>
      <c r="C2537" t="s">
        <v>26</v>
      </c>
      <c r="D2537" t="s">
        <v>453</v>
      </c>
      <c r="E2537" t="s">
        <v>4229</v>
      </c>
      <c r="F2537" t="s">
        <v>36</v>
      </c>
      <c r="G2537" t="s">
        <v>23</v>
      </c>
      <c r="H2537" t="s">
        <v>87</v>
      </c>
      <c r="I2537" t="s">
        <v>38</v>
      </c>
      <c r="J2537">
        <v>0</v>
      </c>
      <c r="K2537" s="2">
        <f>MOD(NYR_Tbl[[#This Row],[tweet_created]],1)</f>
        <v>0.56805555555911269</v>
      </c>
      <c r="L2537" s="2">
        <f>MROUND(NYR_Tbl[[#This Row],[Time]],60/24/60)</f>
        <v>0.58333333333333326</v>
      </c>
      <c r="M2537" s="3">
        <f>INT(NYR_Tbl[[#This Row],[tweet_created]])</f>
        <v>42004</v>
      </c>
      <c r="N2537">
        <f>DAY(NYR_Tbl[[#This Row],[Date]])</f>
        <v>31</v>
      </c>
      <c r="O2537" s="4">
        <f>IF(NYR_Tbl[[#This Row],[retweet_count]]="",1,NYR_Tbl[[#This Row],[retweet_count]])</f>
        <v>0</v>
      </c>
    </row>
    <row r="2538" spans="1:15" x14ac:dyDescent="0.25">
      <c r="A2538" s="1">
        <v>42004.568055555559</v>
      </c>
      <c r="B2538" t="s">
        <v>4235</v>
      </c>
      <c r="C2538" t="s">
        <v>11</v>
      </c>
      <c r="D2538" t="s">
        <v>35</v>
      </c>
      <c r="E2538" t="s">
        <v>309</v>
      </c>
      <c r="F2538" t="s">
        <v>270</v>
      </c>
      <c r="G2538" t="s">
        <v>23</v>
      </c>
      <c r="H2538" t="s">
        <v>24</v>
      </c>
      <c r="I2538" t="s">
        <v>17</v>
      </c>
      <c r="J2538">
        <v>0</v>
      </c>
      <c r="K2538" s="2">
        <f>MOD(NYR_Tbl[[#This Row],[tweet_created]],1)</f>
        <v>0.56805555555911269</v>
      </c>
      <c r="L2538" s="2">
        <f>MROUND(NYR_Tbl[[#This Row],[Time]],60/24/60)</f>
        <v>0.58333333333333326</v>
      </c>
      <c r="M2538" s="3">
        <f>INT(NYR_Tbl[[#This Row],[tweet_created]])</f>
        <v>42004</v>
      </c>
      <c r="N2538">
        <f>DAY(NYR_Tbl[[#This Row],[Date]])</f>
        <v>31</v>
      </c>
      <c r="O2538" s="4">
        <f>IF(NYR_Tbl[[#This Row],[retweet_count]]="",1,NYR_Tbl[[#This Row],[retweet_count]])</f>
        <v>0</v>
      </c>
    </row>
    <row r="2539" spans="1:15" x14ac:dyDescent="0.25">
      <c r="A2539" s="1">
        <v>42004.568055555559</v>
      </c>
      <c r="B2539" t="s">
        <v>4236</v>
      </c>
      <c r="C2539" t="s">
        <v>19</v>
      </c>
      <c r="D2539" t="s">
        <v>40</v>
      </c>
      <c r="E2539" t="s">
        <v>4237</v>
      </c>
      <c r="F2539" t="s">
        <v>460</v>
      </c>
      <c r="G2539" t="s">
        <v>43</v>
      </c>
      <c r="H2539" t="s">
        <v>82</v>
      </c>
      <c r="I2539" t="s">
        <v>38</v>
      </c>
      <c r="J2539">
        <v>0</v>
      </c>
      <c r="K2539" s="2">
        <f>MOD(NYR_Tbl[[#This Row],[tweet_created]],1)</f>
        <v>0.56805555555911269</v>
      </c>
      <c r="L2539" s="2">
        <f>MROUND(NYR_Tbl[[#This Row],[Time]],60/24/60)</f>
        <v>0.58333333333333326</v>
      </c>
      <c r="M2539" s="3">
        <f>INT(NYR_Tbl[[#This Row],[tweet_created]])</f>
        <v>42004</v>
      </c>
      <c r="N2539">
        <f>DAY(NYR_Tbl[[#This Row],[Date]])</f>
        <v>31</v>
      </c>
      <c r="O2539" s="4">
        <f>IF(NYR_Tbl[[#This Row],[retweet_count]]="",1,NYR_Tbl[[#This Row],[retweet_count]])</f>
        <v>0</v>
      </c>
    </row>
    <row r="2540" spans="1:15" x14ac:dyDescent="0.25">
      <c r="A2540" s="1">
        <v>42004.568055555559</v>
      </c>
      <c r="B2540" t="s">
        <v>4238</v>
      </c>
      <c r="C2540" t="s">
        <v>26</v>
      </c>
      <c r="D2540" t="s">
        <v>27</v>
      </c>
      <c r="E2540" t="s">
        <v>4239</v>
      </c>
      <c r="F2540" t="s">
        <v>745</v>
      </c>
      <c r="G2540" t="s">
        <v>15</v>
      </c>
      <c r="H2540" t="s">
        <v>183</v>
      </c>
      <c r="I2540" t="s">
        <v>17</v>
      </c>
      <c r="J2540">
        <v>1</v>
      </c>
      <c r="K2540" s="2">
        <f>MOD(NYR_Tbl[[#This Row],[tweet_created]],1)</f>
        <v>0.56805555555911269</v>
      </c>
      <c r="L2540" s="2">
        <f>MROUND(NYR_Tbl[[#This Row],[Time]],60/24/60)</f>
        <v>0.58333333333333326</v>
      </c>
      <c r="M2540" s="3">
        <f>INT(NYR_Tbl[[#This Row],[tweet_created]])</f>
        <v>42004</v>
      </c>
      <c r="N2540">
        <f>DAY(NYR_Tbl[[#This Row],[Date]])</f>
        <v>31</v>
      </c>
      <c r="O2540" s="4">
        <f>IF(NYR_Tbl[[#This Row],[retweet_count]]="",1,NYR_Tbl[[#This Row],[retweet_count]])</f>
        <v>1</v>
      </c>
    </row>
    <row r="2541" spans="1:15" x14ac:dyDescent="0.25">
      <c r="A2541" s="1">
        <v>42004.568749999999</v>
      </c>
      <c r="B2541" t="s">
        <v>4240</v>
      </c>
      <c r="C2541" t="s">
        <v>26</v>
      </c>
      <c r="D2541" t="s">
        <v>206</v>
      </c>
      <c r="E2541" t="s">
        <v>4241</v>
      </c>
      <c r="F2541" t="s">
        <v>772</v>
      </c>
      <c r="G2541" t="s">
        <v>23</v>
      </c>
      <c r="H2541" t="s">
        <v>82</v>
      </c>
      <c r="I2541" t="s">
        <v>38</v>
      </c>
      <c r="J2541">
        <v>0</v>
      </c>
      <c r="K2541" s="2">
        <f>MOD(NYR_Tbl[[#This Row],[tweet_created]],1)</f>
        <v>0.56874999999854481</v>
      </c>
      <c r="L2541" s="2">
        <f>MROUND(NYR_Tbl[[#This Row],[Time]],60/24/60)</f>
        <v>0.58333333333333326</v>
      </c>
      <c r="M2541" s="3">
        <f>INT(NYR_Tbl[[#This Row],[tweet_created]])</f>
        <v>42004</v>
      </c>
      <c r="N2541">
        <f>DAY(NYR_Tbl[[#This Row],[Date]])</f>
        <v>31</v>
      </c>
      <c r="O2541" s="4">
        <f>IF(NYR_Tbl[[#This Row],[retweet_count]]="",1,NYR_Tbl[[#This Row],[retweet_count]])</f>
        <v>0</v>
      </c>
    </row>
    <row r="2542" spans="1:15" x14ac:dyDescent="0.25">
      <c r="A2542" s="1">
        <v>42004.568749999999</v>
      </c>
      <c r="B2542" t="s">
        <v>4242</v>
      </c>
      <c r="C2542" t="s">
        <v>19</v>
      </c>
      <c r="D2542" t="s">
        <v>190</v>
      </c>
      <c r="E2542" t="s">
        <v>2564</v>
      </c>
      <c r="F2542" t="s">
        <v>270</v>
      </c>
      <c r="G2542" t="s">
        <v>23</v>
      </c>
      <c r="H2542" t="s">
        <v>24</v>
      </c>
      <c r="I2542" t="s">
        <v>38</v>
      </c>
      <c r="J2542">
        <v>0</v>
      </c>
      <c r="K2542" s="2">
        <f>MOD(NYR_Tbl[[#This Row],[tweet_created]],1)</f>
        <v>0.56874999999854481</v>
      </c>
      <c r="L2542" s="2">
        <f>MROUND(NYR_Tbl[[#This Row],[Time]],60/24/60)</f>
        <v>0.58333333333333326</v>
      </c>
      <c r="M2542" s="3">
        <f>INT(NYR_Tbl[[#This Row],[tweet_created]])</f>
        <v>42004</v>
      </c>
      <c r="N2542">
        <f>DAY(NYR_Tbl[[#This Row],[Date]])</f>
        <v>31</v>
      </c>
      <c r="O2542" s="4">
        <f>IF(NYR_Tbl[[#This Row],[retweet_count]]="",1,NYR_Tbl[[#This Row],[retweet_count]])</f>
        <v>0</v>
      </c>
    </row>
    <row r="2543" spans="1:15" x14ac:dyDescent="0.25">
      <c r="A2543" s="1">
        <v>42004.568749999999</v>
      </c>
      <c r="B2543" t="s">
        <v>4243</v>
      </c>
      <c r="C2543" t="s">
        <v>11</v>
      </c>
      <c r="D2543" t="s">
        <v>201</v>
      </c>
      <c r="E2543" t="s">
        <v>1268</v>
      </c>
      <c r="F2543" t="s">
        <v>270</v>
      </c>
      <c r="G2543" t="s">
        <v>23</v>
      </c>
      <c r="H2543" t="s">
        <v>24</v>
      </c>
      <c r="I2543" t="s">
        <v>17</v>
      </c>
      <c r="J2543">
        <v>2</v>
      </c>
      <c r="K2543" s="2">
        <f>MOD(NYR_Tbl[[#This Row],[tweet_created]],1)</f>
        <v>0.56874999999854481</v>
      </c>
      <c r="L2543" s="2">
        <f>MROUND(NYR_Tbl[[#This Row],[Time]],60/24/60)</f>
        <v>0.58333333333333326</v>
      </c>
      <c r="M2543" s="3">
        <f>INT(NYR_Tbl[[#This Row],[tweet_created]])</f>
        <v>42004</v>
      </c>
      <c r="N2543">
        <f>DAY(NYR_Tbl[[#This Row],[Date]])</f>
        <v>31</v>
      </c>
      <c r="O2543" s="4">
        <f>IF(NYR_Tbl[[#This Row],[retweet_count]]="",1,NYR_Tbl[[#This Row],[retweet_count]])</f>
        <v>2</v>
      </c>
    </row>
    <row r="2544" spans="1:15" x14ac:dyDescent="0.25">
      <c r="A2544" s="1">
        <v>42004.568749999999</v>
      </c>
      <c r="B2544" t="s">
        <v>4244</v>
      </c>
      <c r="C2544" t="s">
        <v>75</v>
      </c>
      <c r="D2544" t="s">
        <v>35</v>
      </c>
      <c r="E2544" t="s">
        <v>4245</v>
      </c>
      <c r="F2544" t="s">
        <v>745</v>
      </c>
      <c r="G2544" t="s">
        <v>15</v>
      </c>
      <c r="H2544" t="s">
        <v>16</v>
      </c>
      <c r="I2544" t="s">
        <v>17</v>
      </c>
      <c r="J2544">
        <v>1</v>
      </c>
      <c r="K2544" s="2">
        <f>MOD(NYR_Tbl[[#This Row],[tweet_created]],1)</f>
        <v>0.56874999999854481</v>
      </c>
      <c r="L2544" s="2">
        <f>MROUND(NYR_Tbl[[#This Row],[Time]],60/24/60)</f>
        <v>0.58333333333333326</v>
      </c>
      <c r="M2544" s="3">
        <f>INT(NYR_Tbl[[#This Row],[tweet_created]])</f>
        <v>42004</v>
      </c>
      <c r="N2544">
        <f>DAY(NYR_Tbl[[#This Row],[Date]])</f>
        <v>31</v>
      </c>
      <c r="O2544" s="4">
        <f>IF(NYR_Tbl[[#This Row],[retweet_count]]="",1,NYR_Tbl[[#This Row],[retweet_count]])</f>
        <v>1</v>
      </c>
    </row>
    <row r="2545" spans="1:15" x14ac:dyDescent="0.25">
      <c r="A2545" s="1">
        <v>42004.569444444445</v>
      </c>
      <c r="B2545" t="s">
        <v>4246</v>
      </c>
      <c r="C2545" t="s">
        <v>11</v>
      </c>
      <c r="D2545" t="s">
        <v>363</v>
      </c>
      <c r="E2545" t="s">
        <v>364</v>
      </c>
      <c r="F2545" t="s">
        <v>460</v>
      </c>
      <c r="G2545" t="s">
        <v>43</v>
      </c>
      <c r="I2545" t="s">
        <v>17</v>
      </c>
      <c r="J2545">
        <v>0</v>
      </c>
      <c r="K2545" s="2">
        <f>MOD(NYR_Tbl[[#This Row],[tweet_created]],1)</f>
        <v>0.56944444444525288</v>
      </c>
      <c r="L2545" s="2">
        <f>MROUND(NYR_Tbl[[#This Row],[Time]],60/24/60)</f>
        <v>0.58333333333333326</v>
      </c>
      <c r="M2545" s="3">
        <f>INT(NYR_Tbl[[#This Row],[tweet_created]])</f>
        <v>42004</v>
      </c>
      <c r="N2545">
        <f>DAY(NYR_Tbl[[#This Row],[Date]])</f>
        <v>31</v>
      </c>
      <c r="O2545" s="4">
        <f>IF(NYR_Tbl[[#This Row],[retweet_count]]="",1,NYR_Tbl[[#This Row],[retweet_count]])</f>
        <v>0</v>
      </c>
    </row>
    <row r="2546" spans="1:15" x14ac:dyDescent="0.25">
      <c r="A2546" s="1">
        <v>42004.569444444445</v>
      </c>
      <c r="B2546" t="s">
        <v>4247</v>
      </c>
      <c r="C2546" t="s">
        <v>19</v>
      </c>
      <c r="D2546" t="s">
        <v>338</v>
      </c>
      <c r="E2546" t="s">
        <v>4248</v>
      </c>
      <c r="F2546" t="s">
        <v>772</v>
      </c>
      <c r="G2546" t="s">
        <v>23</v>
      </c>
      <c r="I2546" t="s">
        <v>17</v>
      </c>
      <c r="J2546">
        <v>0</v>
      </c>
      <c r="K2546" s="2">
        <f>MOD(NYR_Tbl[[#This Row],[tweet_created]],1)</f>
        <v>0.56944444444525288</v>
      </c>
      <c r="L2546" s="2">
        <f>MROUND(NYR_Tbl[[#This Row],[Time]],60/24/60)</f>
        <v>0.58333333333333326</v>
      </c>
      <c r="M2546" s="3">
        <f>INT(NYR_Tbl[[#This Row],[tweet_created]])</f>
        <v>42004</v>
      </c>
      <c r="N2546">
        <f>DAY(NYR_Tbl[[#This Row],[Date]])</f>
        <v>31</v>
      </c>
      <c r="O2546" s="4">
        <f>IF(NYR_Tbl[[#This Row],[retweet_count]]="",1,NYR_Tbl[[#This Row],[retweet_count]])</f>
        <v>0</v>
      </c>
    </row>
    <row r="2547" spans="1:15" x14ac:dyDescent="0.25">
      <c r="A2547" s="1">
        <v>42004.569444444445</v>
      </c>
      <c r="B2547" t="s">
        <v>4249</v>
      </c>
      <c r="C2547" t="s">
        <v>26</v>
      </c>
      <c r="D2547" t="s">
        <v>453</v>
      </c>
      <c r="E2547" t="s">
        <v>4250</v>
      </c>
      <c r="F2547" t="s">
        <v>7562</v>
      </c>
      <c r="G2547" t="s">
        <v>15</v>
      </c>
      <c r="H2547" t="s">
        <v>634</v>
      </c>
      <c r="I2547" t="s">
        <v>38</v>
      </c>
      <c r="J2547">
        <v>1</v>
      </c>
      <c r="K2547" s="2">
        <f>MOD(NYR_Tbl[[#This Row],[tweet_created]],1)</f>
        <v>0.56944444444525288</v>
      </c>
      <c r="L2547" s="2">
        <f>MROUND(NYR_Tbl[[#This Row],[Time]],60/24/60)</f>
        <v>0.58333333333333326</v>
      </c>
      <c r="M2547" s="3">
        <f>INT(NYR_Tbl[[#This Row],[tweet_created]])</f>
        <v>42004</v>
      </c>
      <c r="N2547">
        <f>DAY(NYR_Tbl[[#This Row],[Date]])</f>
        <v>31</v>
      </c>
      <c r="O2547" s="4">
        <f>IF(NYR_Tbl[[#This Row],[retweet_count]]="",1,NYR_Tbl[[#This Row],[retweet_count]])</f>
        <v>1</v>
      </c>
    </row>
    <row r="2548" spans="1:15" x14ac:dyDescent="0.25">
      <c r="A2548" s="1">
        <v>42004.570138888892</v>
      </c>
      <c r="B2548" t="s">
        <v>4251</v>
      </c>
      <c r="C2548" t="s">
        <v>75</v>
      </c>
      <c r="D2548" t="s">
        <v>76</v>
      </c>
      <c r="E2548" t="s">
        <v>4206</v>
      </c>
      <c r="F2548" t="s">
        <v>745</v>
      </c>
      <c r="G2548" t="s">
        <v>15</v>
      </c>
      <c r="H2548" t="s">
        <v>16</v>
      </c>
      <c r="I2548" t="s">
        <v>17</v>
      </c>
      <c r="J2548">
        <v>0</v>
      </c>
      <c r="K2548" s="2">
        <f>MOD(NYR_Tbl[[#This Row],[tweet_created]],1)</f>
        <v>0.57013888889196096</v>
      </c>
      <c r="L2548" s="2">
        <f>MROUND(NYR_Tbl[[#This Row],[Time]],60/24/60)</f>
        <v>0.58333333333333326</v>
      </c>
      <c r="M2548" s="3">
        <f>INT(NYR_Tbl[[#This Row],[tweet_created]])</f>
        <v>42004</v>
      </c>
      <c r="N2548">
        <f>DAY(NYR_Tbl[[#This Row],[Date]])</f>
        <v>31</v>
      </c>
      <c r="O2548" s="4">
        <f>IF(NYR_Tbl[[#This Row],[retweet_count]]="",1,NYR_Tbl[[#This Row],[retweet_count]])</f>
        <v>0</v>
      </c>
    </row>
    <row r="2549" spans="1:15" x14ac:dyDescent="0.25">
      <c r="A2549" s="1">
        <v>42004.570138888892</v>
      </c>
      <c r="B2549" t="s">
        <v>4252</v>
      </c>
      <c r="C2549" t="s">
        <v>11</v>
      </c>
      <c r="D2549" t="s">
        <v>66</v>
      </c>
      <c r="E2549" t="s">
        <v>4253</v>
      </c>
      <c r="F2549" t="s">
        <v>1151</v>
      </c>
      <c r="G2549" t="s">
        <v>23</v>
      </c>
      <c r="H2549" t="s">
        <v>73</v>
      </c>
      <c r="I2549" t="s">
        <v>17</v>
      </c>
      <c r="J2549">
        <v>0</v>
      </c>
      <c r="K2549" s="2">
        <f>MOD(NYR_Tbl[[#This Row],[tweet_created]],1)</f>
        <v>0.57013888889196096</v>
      </c>
      <c r="L2549" s="2">
        <f>MROUND(NYR_Tbl[[#This Row],[Time]],60/24/60)</f>
        <v>0.58333333333333326</v>
      </c>
      <c r="M2549" s="3">
        <f>INT(NYR_Tbl[[#This Row],[tweet_created]])</f>
        <v>42004</v>
      </c>
      <c r="N2549">
        <f>DAY(NYR_Tbl[[#This Row],[Date]])</f>
        <v>31</v>
      </c>
      <c r="O2549" s="4">
        <f>IF(NYR_Tbl[[#This Row],[retweet_count]]="",1,NYR_Tbl[[#This Row],[retweet_count]])</f>
        <v>0</v>
      </c>
    </row>
    <row r="2550" spans="1:15" x14ac:dyDescent="0.25">
      <c r="A2550" s="1">
        <v>42004.570138888892</v>
      </c>
      <c r="B2550" t="s">
        <v>4254</v>
      </c>
      <c r="C2550" t="s">
        <v>26</v>
      </c>
      <c r="D2550" t="s">
        <v>46</v>
      </c>
      <c r="E2550" t="s">
        <v>1762</v>
      </c>
      <c r="F2550" t="s">
        <v>1762</v>
      </c>
      <c r="G2550" t="s">
        <v>49</v>
      </c>
      <c r="I2550" t="s">
        <v>38</v>
      </c>
      <c r="J2550">
        <v>0</v>
      </c>
      <c r="K2550" s="2">
        <f>MOD(NYR_Tbl[[#This Row],[tweet_created]],1)</f>
        <v>0.57013888889196096</v>
      </c>
      <c r="L2550" s="2">
        <f>MROUND(NYR_Tbl[[#This Row],[Time]],60/24/60)</f>
        <v>0.58333333333333326</v>
      </c>
      <c r="M2550" s="3">
        <f>INT(NYR_Tbl[[#This Row],[tweet_created]])</f>
        <v>42004</v>
      </c>
      <c r="N2550">
        <f>DAY(NYR_Tbl[[#This Row],[Date]])</f>
        <v>31</v>
      </c>
      <c r="O2550" s="4">
        <f>IF(NYR_Tbl[[#This Row],[retweet_count]]="",1,NYR_Tbl[[#This Row],[retweet_count]])</f>
        <v>0</v>
      </c>
    </row>
    <row r="2551" spans="1:15" x14ac:dyDescent="0.25">
      <c r="A2551" s="1">
        <v>42004.570138888892</v>
      </c>
      <c r="B2551" t="s">
        <v>4255</v>
      </c>
      <c r="C2551" t="s">
        <v>11</v>
      </c>
      <c r="D2551" t="s">
        <v>217</v>
      </c>
      <c r="E2551" t="s">
        <v>3887</v>
      </c>
      <c r="F2551" t="s">
        <v>7243</v>
      </c>
      <c r="G2551" t="s">
        <v>15</v>
      </c>
      <c r="H2551" t="s">
        <v>16</v>
      </c>
      <c r="I2551" t="s">
        <v>38</v>
      </c>
      <c r="J2551">
        <v>0</v>
      </c>
      <c r="K2551" s="2">
        <f>MOD(NYR_Tbl[[#This Row],[tweet_created]],1)</f>
        <v>0.57013888889196096</v>
      </c>
      <c r="L2551" s="2">
        <f>MROUND(NYR_Tbl[[#This Row],[Time]],60/24/60)</f>
        <v>0.58333333333333326</v>
      </c>
      <c r="M2551" s="3">
        <f>INT(NYR_Tbl[[#This Row],[tweet_created]])</f>
        <v>42004</v>
      </c>
      <c r="N2551">
        <f>DAY(NYR_Tbl[[#This Row],[Date]])</f>
        <v>31</v>
      </c>
      <c r="O2551" s="4">
        <f>IF(NYR_Tbl[[#This Row],[retweet_count]]="",1,NYR_Tbl[[#This Row],[retweet_count]])</f>
        <v>0</v>
      </c>
    </row>
    <row r="2552" spans="1:15" x14ac:dyDescent="0.25">
      <c r="A2552" s="1">
        <v>42004.570833333331</v>
      </c>
      <c r="B2552" t="s">
        <v>4256</v>
      </c>
      <c r="C2552" t="s">
        <v>114</v>
      </c>
      <c r="D2552" t="s">
        <v>739</v>
      </c>
      <c r="E2552" t="s">
        <v>4257</v>
      </c>
      <c r="F2552" t="s">
        <v>838</v>
      </c>
      <c r="G2552" t="s">
        <v>23</v>
      </c>
      <c r="H2552" t="s">
        <v>16</v>
      </c>
      <c r="I2552" t="s">
        <v>17</v>
      </c>
      <c r="J2552">
        <v>0</v>
      </c>
      <c r="K2552" s="2">
        <f>MOD(NYR_Tbl[[#This Row],[tweet_created]],1)</f>
        <v>0.57083333333139308</v>
      </c>
      <c r="L2552" s="2">
        <f>MROUND(NYR_Tbl[[#This Row],[Time]],60/24/60)</f>
        <v>0.58333333333333326</v>
      </c>
      <c r="M2552" s="3">
        <f>INT(NYR_Tbl[[#This Row],[tweet_created]])</f>
        <v>42004</v>
      </c>
      <c r="N2552">
        <f>DAY(NYR_Tbl[[#This Row],[Date]])</f>
        <v>31</v>
      </c>
      <c r="O2552" s="4">
        <f>IF(NYR_Tbl[[#This Row],[retweet_count]]="",1,NYR_Tbl[[#This Row],[retweet_count]])</f>
        <v>0</v>
      </c>
    </row>
    <row r="2553" spans="1:15" x14ac:dyDescent="0.25">
      <c r="A2553" s="1">
        <v>42004.571527777778</v>
      </c>
      <c r="B2553" t="s">
        <v>4258</v>
      </c>
      <c r="C2553" t="s">
        <v>26</v>
      </c>
      <c r="D2553" t="s">
        <v>453</v>
      </c>
      <c r="E2553" t="s">
        <v>4259</v>
      </c>
      <c r="F2553" t="s">
        <v>772</v>
      </c>
      <c r="G2553" t="s">
        <v>23</v>
      </c>
      <c r="H2553" t="s">
        <v>93</v>
      </c>
      <c r="I2553" t="s">
        <v>17</v>
      </c>
      <c r="J2553">
        <v>0</v>
      </c>
      <c r="K2553" s="2">
        <f>MOD(NYR_Tbl[[#This Row],[tweet_created]],1)</f>
        <v>0.57152777777810115</v>
      </c>
      <c r="L2553" s="2">
        <f>MROUND(NYR_Tbl[[#This Row],[Time]],60/24/60)</f>
        <v>0.58333333333333326</v>
      </c>
      <c r="M2553" s="3">
        <f>INT(NYR_Tbl[[#This Row],[tweet_created]])</f>
        <v>42004</v>
      </c>
      <c r="N2553">
        <f>DAY(NYR_Tbl[[#This Row],[Date]])</f>
        <v>31</v>
      </c>
      <c r="O2553" s="4">
        <f>IF(NYR_Tbl[[#This Row],[retweet_count]]="",1,NYR_Tbl[[#This Row],[retweet_count]])</f>
        <v>0</v>
      </c>
    </row>
    <row r="2554" spans="1:15" x14ac:dyDescent="0.25">
      <c r="A2554" s="1">
        <v>42004.572222222225</v>
      </c>
      <c r="B2554" t="s">
        <v>4260</v>
      </c>
      <c r="C2554" t="s">
        <v>26</v>
      </c>
      <c r="D2554" t="s">
        <v>46</v>
      </c>
      <c r="E2554" t="s">
        <v>1929</v>
      </c>
      <c r="F2554" t="s">
        <v>220</v>
      </c>
      <c r="G2554" t="s">
        <v>23</v>
      </c>
      <c r="H2554" t="s">
        <v>82</v>
      </c>
      <c r="I2554" t="s">
        <v>17</v>
      </c>
      <c r="J2554">
        <v>1</v>
      </c>
      <c r="K2554" s="2">
        <f>MOD(NYR_Tbl[[#This Row],[tweet_created]],1)</f>
        <v>0.57222222222480923</v>
      </c>
      <c r="L2554" s="2">
        <f>MROUND(NYR_Tbl[[#This Row],[Time]],60/24/60)</f>
        <v>0.58333333333333326</v>
      </c>
      <c r="M2554" s="3">
        <f>INT(NYR_Tbl[[#This Row],[tweet_created]])</f>
        <v>42004</v>
      </c>
      <c r="N2554">
        <f>DAY(NYR_Tbl[[#This Row],[Date]])</f>
        <v>31</v>
      </c>
      <c r="O2554" s="4">
        <f>IF(NYR_Tbl[[#This Row],[retweet_count]]="",1,NYR_Tbl[[#This Row],[retweet_count]])</f>
        <v>1</v>
      </c>
    </row>
    <row r="2555" spans="1:15" x14ac:dyDescent="0.25">
      <c r="A2555" s="1">
        <v>42004.572916666664</v>
      </c>
      <c r="B2555" t="s">
        <v>4261</v>
      </c>
      <c r="C2555" t="s">
        <v>114</v>
      </c>
      <c r="D2555" t="s">
        <v>35</v>
      </c>
      <c r="E2555" t="s">
        <v>1487</v>
      </c>
      <c r="F2555" t="s">
        <v>7563</v>
      </c>
      <c r="G2555" t="s">
        <v>49</v>
      </c>
      <c r="I2555" t="s">
        <v>17</v>
      </c>
      <c r="J2555">
        <v>0</v>
      </c>
      <c r="K2555" s="2">
        <f>MOD(NYR_Tbl[[#This Row],[tweet_created]],1)</f>
        <v>0.57291666666424135</v>
      </c>
      <c r="L2555" s="2">
        <f>MROUND(NYR_Tbl[[#This Row],[Time]],60/24/60)</f>
        <v>0.58333333333333326</v>
      </c>
      <c r="M2555" s="3">
        <f>INT(NYR_Tbl[[#This Row],[tweet_created]])</f>
        <v>42004</v>
      </c>
      <c r="N2555">
        <f>DAY(NYR_Tbl[[#This Row],[Date]])</f>
        <v>31</v>
      </c>
      <c r="O2555" s="4">
        <f>IF(NYR_Tbl[[#This Row],[retweet_count]]="",1,NYR_Tbl[[#This Row],[retweet_count]])</f>
        <v>0</v>
      </c>
    </row>
    <row r="2556" spans="1:15" x14ac:dyDescent="0.25">
      <c r="A2556" s="1">
        <v>42004.572916666664</v>
      </c>
      <c r="B2556" t="s">
        <v>4262</v>
      </c>
      <c r="C2556" t="s">
        <v>26</v>
      </c>
      <c r="D2556" t="s">
        <v>106</v>
      </c>
      <c r="E2556" t="s">
        <v>155</v>
      </c>
      <c r="F2556" t="s">
        <v>1352</v>
      </c>
      <c r="G2556" t="s">
        <v>23</v>
      </c>
      <c r="H2556" t="s">
        <v>16</v>
      </c>
      <c r="I2556" t="s">
        <v>38</v>
      </c>
      <c r="J2556">
        <v>0</v>
      </c>
      <c r="K2556" s="2">
        <f>MOD(NYR_Tbl[[#This Row],[tweet_created]],1)</f>
        <v>0.57291666666424135</v>
      </c>
      <c r="L2556" s="2">
        <f>MROUND(NYR_Tbl[[#This Row],[Time]],60/24/60)</f>
        <v>0.58333333333333326</v>
      </c>
      <c r="M2556" s="3">
        <f>INT(NYR_Tbl[[#This Row],[tweet_created]])</f>
        <v>42004</v>
      </c>
      <c r="N2556">
        <f>DAY(NYR_Tbl[[#This Row],[Date]])</f>
        <v>31</v>
      </c>
      <c r="O2556" s="4">
        <f>IF(NYR_Tbl[[#This Row],[retweet_count]]="",1,NYR_Tbl[[#This Row],[retweet_count]])</f>
        <v>0</v>
      </c>
    </row>
    <row r="2557" spans="1:15" x14ac:dyDescent="0.25">
      <c r="A2557" s="1">
        <v>42004.572916666664</v>
      </c>
      <c r="B2557" t="s">
        <v>4263</v>
      </c>
      <c r="C2557" t="s">
        <v>61</v>
      </c>
      <c r="D2557" t="s">
        <v>62</v>
      </c>
      <c r="E2557" t="s">
        <v>213</v>
      </c>
      <c r="F2557" t="s">
        <v>745</v>
      </c>
      <c r="G2557" t="s">
        <v>15</v>
      </c>
      <c r="I2557" t="s">
        <v>38</v>
      </c>
      <c r="J2557">
        <v>0</v>
      </c>
      <c r="K2557" s="2">
        <f>MOD(NYR_Tbl[[#This Row],[tweet_created]],1)</f>
        <v>0.57291666666424135</v>
      </c>
      <c r="L2557" s="2">
        <f>MROUND(NYR_Tbl[[#This Row],[Time]],60/24/60)</f>
        <v>0.58333333333333326</v>
      </c>
      <c r="M2557" s="3">
        <f>INT(NYR_Tbl[[#This Row],[tweet_created]])</f>
        <v>42004</v>
      </c>
      <c r="N2557">
        <f>DAY(NYR_Tbl[[#This Row],[Date]])</f>
        <v>31</v>
      </c>
      <c r="O2557" s="4">
        <f>IF(NYR_Tbl[[#This Row],[retweet_count]]="",1,NYR_Tbl[[#This Row],[retweet_count]])</f>
        <v>0</v>
      </c>
    </row>
    <row r="2558" spans="1:15" x14ac:dyDescent="0.25">
      <c r="A2558" s="1">
        <v>42004.572916666664</v>
      </c>
      <c r="B2558" t="s">
        <v>4264</v>
      </c>
      <c r="C2558" t="s">
        <v>26</v>
      </c>
      <c r="D2558" t="s">
        <v>35</v>
      </c>
      <c r="E2558" t="s">
        <v>4265</v>
      </c>
      <c r="F2558" t="s">
        <v>63</v>
      </c>
      <c r="G2558" t="s">
        <v>49</v>
      </c>
      <c r="I2558" t="s">
        <v>38</v>
      </c>
      <c r="J2558">
        <v>0</v>
      </c>
      <c r="K2558" s="2">
        <f>MOD(NYR_Tbl[[#This Row],[tweet_created]],1)</f>
        <v>0.57291666666424135</v>
      </c>
      <c r="L2558" s="2">
        <f>MROUND(NYR_Tbl[[#This Row],[Time]],60/24/60)</f>
        <v>0.58333333333333326</v>
      </c>
      <c r="M2558" s="3">
        <f>INT(NYR_Tbl[[#This Row],[tweet_created]])</f>
        <v>42004</v>
      </c>
      <c r="N2558">
        <f>DAY(NYR_Tbl[[#This Row],[Date]])</f>
        <v>31</v>
      </c>
      <c r="O2558" s="4">
        <f>IF(NYR_Tbl[[#This Row],[retweet_count]]="",1,NYR_Tbl[[#This Row],[retweet_count]])</f>
        <v>0</v>
      </c>
    </row>
    <row r="2559" spans="1:15" x14ac:dyDescent="0.25">
      <c r="A2559" s="1">
        <v>42004.572916666664</v>
      </c>
      <c r="B2559" t="s">
        <v>4266</v>
      </c>
      <c r="C2559" t="s">
        <v>26</v>
      </c>
      <c r="D2559" t="s">
        <v>53</v>
      </c>
      <c r="E2559" t="s">
        <v>4267</v>
      </c>
      <c r="F2559" t="s">
        <v>270</v>
      </c>
      <c r="G2559" t="s">
        <v>23</v>
      </c>
      <c r="I2559" t="s">
        <v>38</v>
      </c>
      <c r="J2559">
        <v>0</v>
      </c>
      <c r="K2559" s="2">
        <f>MOD(NYR_Tbl[[#This Row],[tweet_created]],1)</f>
        <v>0.57291666666424135</v>
      </c>
      <c r="L2559" s="2">
        <f>MROUND(NYR_Tbl[[#This Row],[Time]],60/24/60)</f>
        <v>0.58333333333333326</v>
      </c>
      <c r="M2559" s="3">
        <f>INT(NYR_Tbl[[#This Row],[tweet_created]])</f>
        <v>42004</v>
      </c>
      <c r="N2559">
        <f>DAY(NYR_Tbl[[#This Row],[Date]])</f>
        <v>31</v>
      </c>
      <c r="O2559" s="4">
        <f>IF(NYR_Tbl[[#This Row],[retweet_count]]="",1,NYR_Tbl[[#This Row],[retweet_count]])</f>
        <v>0</v>
      </c>
    </row>
    <row r="2560" spans="1:15" x14ac:dyDescent="0.25">
      <c r="A2560" s="1">
        <v>42004.572916666664</v>
      </c>
      <c r="B2560" t="s">
        <v>4268</v>
      </c>
      <c r="C2560" t="s">
        <v>26</v>
      </c>
      <c r="D2560" t="s">
        <v>453</v>
      </c>
      <c r="E2560" t="s">
        <v>4269</v>
      </c>
      <c r="F2560" t="s">
        <v>133</v>
      </c>
      <c r="G2560" t="s">
        <v>23</v>
      </c>
      <c r="I2560" t="s">
        <v>17</v>
      </c>
      <c r="J2560">
        <v>0</v>
      </c>
      <c r="K2560" s="2">
        <f>MOD(NYR_Tbl[[#This Row],[tweet_created]],1)</f>
        <v>0.57291666666424135</v>
      </c>
      <c r="L2560" s="2">
        <f>MROUND(NYR_Tbl[[#This Row],[Time]],60/24/60)</f>
        <v>0.58333333333333326</v>
      </c>
      <c r="M2560" s="3">
        <f>INT(NYR_Tbl[[#This Row],[tweet_created]])</f>
        <v>42004</v>
      </c>
      <c r="N2560">
        <f>DAY(NYR_Tbl[[#This Row],[Date]])</f>
        <v>31</v>
      </c>
      <c r="O2560" s="4">
        <f>IF(NYR_Tbl[[#This Row],[retweet_count]]="",1,NYR_Tbl[[#This Row],[retweet_count]])</f>
        <v>0</v>
      </c>
    </row>
    <row r="2561" spans="1:15" x14ac:dyDescent="0.25">
      <c r="A2561" s="1">
        <v>42004.573611111111</v>
      </c>
      <c r="B2561" t="s">
        <v>4270</v>
      </c>
      <c r="C2561" t="s">
        <v>61</v>
      </c>
      <c r="D2561" t="s">
        <v>448</v>
      </c>
      <c r="E2561" t="s">
        <v>4206</v>
      </c>
      <c r="F2561" t="s">
        <v>745</v>
      </c>
      <c r="G2561" t="s">
        <v>15</v>
      </c>
      <c r="H2561" t="s">
        <v>16</v>
      </c>
      <c r="I2561" t="s">
        <v>17</v>
      </c>
      <c r="J2561">
        <v>0</v>
      </c>
      <c r="K2561" s="2">
        <f>MOD(NYR_Tbl[[#This Row],[tweet_created]],1)</f>
        <v>0.57361111111094942</v>
      </c>
      <c r="L2561" s="2">
        <f>MROUND(NYR_Tbl[[#This Row],[Time]],60/24/60)</f>
        <v>0.58333333333333326</v>
      </c>
      <c r="M2561" s="3">
        <f>INT(NYR_Tbl[[#This Row],[tweet_created]])</f>
        <v>42004</v>
      </c>
      <c r="N2561">
        <f>DAY(NYR_Tbl[[#This Row],[Date]])</f>
        <v>31</v>
      </c>
      <c r="O2561" s="4">
        <f>IF(NYR_Tbl[[#This Row],[retweet_count]]="",1,NYR_Tbl[[#This Row],[retweet_count]])</f>
        <v>0</v>
      </c>
    </row>
    <row r="2562" spans="1:15" x14ac:dyDescent="0.25">
      <c r="A2562" s="1">
        <v>42004.573611111111</v>
      </c>
      <c r="B2562" t="s">
        <v>4271</v>
      </c>
      <c r="C2562" t="s">
        <v>26</v>
      </c>
      <c r="D2562" t="s">
        <v>35</v>
      </c>
      <c r="E2562" t="s">
        <v>4272</v>
      </c>
      <c r="F2562" t="s">
        <v>220</v>
      </c>
      <c r="G2562" t="s">
        <v>23</v>
      </c>
      <c r="H2562" t="s">
        <v>24</v>
      </c>
      <c r="I2562" t="s">
        <v>17</v>
      </c>
      <c r="J2562">
        <v>0</v>
      </c>
      <c r="K2562" s="2">
        <f>MOD(NYR_Tbl[[#This Row],[tweet_created]],1)</f>
        <v>0.57361111111094942</v>
      </c>
      <c r="L2562" s="2">
        <f>MROUND(NYR_Tbl[[#This Row],[Time]],60/24/60)</f>
        <v>0.58333333333333326</v>
      </c>
      <c r="M2562" s="3">
        <f>INT(NYR_Tbl[[#This Row],[tweet_created]])</f>
        <v>42004</v>
      </c>
      <c r="N2562">
        <f>DAY(NYR_Tbl[[#This Row],[Date]])</f>
        <v>31</v>
      </c>
      <c r="O2562" s="4">
        <f>IF(NYR_Tbl[[#This Row],[retweet_count]]="",1,NYR_Tbl[[#This Row],[retweet_count]])</f>
        <v>0</v>
      </c>
    </row>
    <row r="2563" spans="1:15" x14ac:dyDescent="0.25">
      <c r="A2563" s="1">
        <v>42004.573611111111</v>
      </c>
      <c r="B2563" t="s">
        <v>4273</v>
      </c>
      <c r="C2563" t="s">
        <v>75</v>
      </c>
      <c r="D2563" t="s">
        <v>76</v>
      </c>
      <c r="E2563" t="s">
        <v>4274</v>
      </c>
      <c r="F2563" t="s">
        <v>745</v>
      </c>
      <c r="G2563" t="s">
        <v>15</v>
      </c>
      <c r="H2563" t="s">
        <v>16</v>
      </c>
      <c r="I2563" t="s">
        <v>17</v>
      </c>
      <c r="J2563">
        <v>0</v>
      </c>
      <c r="K2563" s="2">
        <f>MOD(NYR_Tbl[[#This Row],[tweet_created]],1)</f>
        <v>0.57361111111094942</v>
      </c>
      <c r="L2563" s="2">
        <f>MROUND(NYR_Tbl[[#This Row],[Time]],60/24/60)</f>
        <v>0.58333333333333326</v>
      </c>
      <c r="M2563" s="3">
        <f>INT(NYR_Tbl[[#This Row],[tweet_created]])</f>
        <v>42004</v>
      </c>
      <c r="N2563">
        <f>DAY(NYR_Tbl[[#This Row],[Date]])</f>
        <v>31</v>
      </c>
      <c r="O2563" s="4">
        <f>IF(NYR_Tbl[[#This Row],[retweet_count]]="",1,NYR_Tbl[[#This Row],[retweet_count]])</f>
        <v>0</v>
      </c>
    </row>
    <row r="2564" spans="1:15" x14ac:dyDescent="0.25">
      <c r="A2564" s="1">
        <v>42004.574305555558</v>
      </c>
      <c r="B2564" t="s">
        <v>4275</v>
      </c>
      <c r="C2564" t="s">
        <v>11</v>
      </c>
      <c r="D2564" t="s">
        <v>382</v>
      </c>
      <c r="E2564" t="s">
        <v>4206</v>
      </c>
      <c r="F2564" t="s">
        <v>745</v>
      </c>
      <c r="G2564" t="s">
        <v>15</v>
      </c>
      <c r="H2564" t="s">
        <v>16</v>
      </c>
      <c r="I2564" t="s">
        <v>17</v>
      </c>
      <c r="J2564">
        <v>0</v>
      </c>
      <c r="K2564" s="2">
        <f>MOD(NYR_Tbl[[#This Row],[tweet_created]],1)</f>
        <v>0.5743055555576575</v>
      </c>
      <c r="L2564" s="2">
        <f>MROUND(NYR_Tbl[[#This Row],[Time]],60/24/60)</f>
        <v>0.58333333333333326</v>
      </c>
      <c r="M2564" s="3">
        <f>INT(NYR_Tbl[[#This Row],[tweet_created]])</f>
        <v>42004</v>
      </c>
      <c r="N2564">
        <f>DAY(NYR_Tbl[[#This Row],[Date]])</f>
        <v>31</v>
      </c>
      <c r="O2564" s="4">
        <f>IF(NYR_Tbl[[#This Row],[retweet_count]]="",1,NYR_Tbl[[#This Row],[retweet_count]])</f>
        <v>0</v>
      </c>
    </row>
    <row r="2565" spans="1:15" x14ac:dyDescent="0.25">
      <c r="A2565" s="1">
        <v>42004.574305555558</v>
      </c>
      <c r="B2565" t="s">
        <v>4276</v>
      </c>
      <c r="C2565" t="s">
        <v>139</v>
      </c>
      <c r="D2565" t="s">
        <v>1927</v>
      </c>
      <c r="E2565" t="s">
        <v>4136</v>
      </c>
      <c r="F2565" t="s">
        <v>3230</v>
      </c>
      <c r="G2565" t="s">
        <v>43</v>
      </c>
      <c r="H2565" t="s">
        <v>82</v>
      </c>
      <c r="I2565" t="s">
        <v>17</v>
      </c>
      <c r="J2565">
        <v>0</v>
      </c>
      <c r="K2565" s="2">
        <f>MOD(NYR_Tbl[[#This Row],[tweet_created]],1)</f>
        <v>0.5743055555576575</v>
      </c>
      <c r="L2565" s="2">
        <f>MROUND(NYR_Tbl[[#This Row],[Time]],60/24/60)</f>
        <v>0.58333333333333326</v>
      </c>
      <c r="M2565" s="3">
        <f>INT(NYR_Tbl[[#This Row],[tweet_created]])</f>
        <v>42004</v>
      </c>
      <c r="N2565">
        <f>DAY(NYR_Tbl[[#This Row],[Date]])</f>
        <v>31</v>
      </c>
      <c r="O2565" s="4">
        <f>IF(NYR_Tbl[[#This Row],[retweet_count]]="",1,NYR_Tbl[[#This Row],[retweet_count]])</f>
        <v>0</v>
      </c>
    </row>
    <row r="2566" spans="1:15" x14ac:dyDescent="0.25">
      <c r="A2566" s="1">
        <v>42004.574305555558</v>
      </c>
      <c r="B2566" t="s">
        <v>4277</v>
      </c>
      <c r="C2566" t="s">
        <v>11</v>
      </c>
      <c r="D2566" t="s">
        <v>66</v>
      </c>
      <c r="E2566" t="s">
        <v>4278</v>
      </c>
      <c r="F2566" t="s">
        <v>270</v>
      </c>
      <c r="G2566" t="s">
        <v>23</v>
      </c>
      <c r="I2566" t="s">
        <v>38</v>
      </c>
      <c r="J2566">
        <v>1</v>
      </c>
      <c r="K2566" s="2">
        <f>MOD(NYR_Tbl[[#This Row],[tweet_created]],1)</f>
        <v>0.5743055555576575</v>
      </c>
      <c r="L2566" s="2">
        <f>MROUND(NYR_Tbl[[#This Row],[Time]],60/24/60)</f>
        <v>0.58333333333333326</v>
      </c>
      <c r="M2566" s="3">
        <f>INT(NYR_Tbl[[#This Row],[tweet_created]])</f>
        <v>42004</v>
      </c>
      <c r="N2566">
        <f>DAY(NYR_Tbl[[#This Row],[Date]])</f>
        <v>31</v>
      </c>
      <c r="O2566" s="4">
        <f>IF(NYR_Tbl[[#This Row],[retweet_count]]="",1,NYR_Tbl[[#This Row],[retweet_count]])</f>
        <v>1</v>
      </c>
    </row>
    <row r="2567" spans="1:15" x14ac:dyDescent="0.25">
      <c r="A2567" s="1">
        <v>42004.574999999997</v>
      </c>
      <c r="B2567" t="s">
        <v>4279</v>
      </c>
      <c r="C2567" t="s">
        <v>19</v>
      </c>
      <c r="D2567" t="s">
        <v>402</v>
      </c>
      <c r="E2567" t="s">
        <v>1571</v>
      </c>
      <c r="F2567" t="s">
        <v>705</v>
      </c>
      <c r="G2567" t="s">
        <v>49</v>
      </c>
      <c r="H2567" t="s">
        <v>634</v>
      </c>
      <c r="I2567" t="s">
        <v>17</v>
      </c>
      <c r="J2567">
        <v>0</v>
      </c>
      <c r="K2567" s="2">
        <f>MOD(NYR_Tbl[[#This Row],[tweet_created]],1)</f>
        <v>0.57499999999708962</v>
      </c>
      <c r="L2567" s="2">
        <f>MROUND(NYR_Tbl[[#This Row],[Time]],60/24/60)</f>
        <v>0.58333333333333326</v>
      </c>
      <c r="M2567" s="3">
        <f>INT(NYR_Tbl[[#This Row],[tweet_created]])</f>
        <v>42004</v>
      </c>
      <c r="N2567">
        <f>DAY(NYR_Tbl[[#This Row],[Date]])</f>
        <v>31</v>
      </c>
      <c r="O2567" s="4">
        <f>IF(NYR_Tbl[[#This Row],[retweet_count]]="",1,NYR_Tbl[[#This Row],[retweet_count]])</f>
        <v>0</v>
      </c>
    </row>
    <row r="2568" spans="1:15" x14ac:dyDescent="0.25">
      <c r="A2568" s="1">
        <v>42004.574999999997</v>
      </c>
      <c r="B2568" t="s">
        <v>4280</v>
      </c>
      <c r="C2568" t="s">
        <v>26</v>
      </c>
      <c r="D2568" t="s">
        <v>317</v>
      </c>
      <c r="E2568" t="s">
        <v>63</v>
      </c>
      <c r="F2568" t="s">
        <v>63</v>
      </c>
      <c r="G2568" t="s">
        <v>49</v>
      </c>
      <c r="H2568" t="s">
        <v>24</v>
      </c>
      <c r="I2568" t="s">
        <v>17</v>
      </c>
      <c r="J2568">
        <v>0</v>
      </c>
      <c r="K2568" s="2">
        <f>MOD(NYR_Tbl[[#This Row],[tweet_created]],1)</f>
        <v>0.57499999999708962</v>
      </c>
      <c r="L2568" s="2">
        <f>MROUND(NYR_Tbl[[#This Row],[Time]],60/24/60)</f>
        <v>0.58333333333333326</v>
      </c>
      <c r="M2568" s="3">
        <f>INT(NYR_Tbl[[#This Row],[tweet_created]])</f>
        <v>42004</v>
      </c>
      <c r="N2568">
        <f>DAY(NYR_Tbl[[#This Row],[Date]])</f>
        <v>31</v>
      </c>
      <c r="O2568" s="4">
        <f>IF(NYR_Tbl[[#This Row],[retweet_count]]="",1,NYR_Tbl[[#This Row],[retweet_count]])</f>
        <v>0</v>
      </c>
    </row>
    <row r="2569" spans="1:15" x14ac:dyDescent="0.25">
      <c r="A2569" s="1">
        <v>42004.574999999997</v>
      </c>
      <c r="B2569" t="s">
        <v>4281</v>
      </c>
      <c r="C2569" t="s">
        <v>114</v>
      </c>
      <c r="D2569" t="s">
        <v>349</v>
      </c>
      <c r="E2569" t="s">
        <v>4282</v>
      </c>
      <c r="F2569" t="s">
        <v>705</v>
      </c>
      <c r="G2569" t="s">
        <v>49</v>
      </c>
      <c r="I2569" t="s">
        <v>17</v>
      </c>
      <c r="J2569">
        <v>1</v>
      </c>
      <c r="K2569" s="2">
        <f>MOD(NYR_Tbl[[#This Row],[tweet_created]],1)</f>
        <v>0.57499999999708962</v>
      </c>
      <c r="L2569" s="2">
        <f>MROUND(NYR_Tbl[[#This Row],[Time]],60/24/60)</f>
        <v>0.58333333333333326</v>
      </c>
      <c r="M2569" s="3">
        <f>INT(NYR_Tbl[[#This Row],[tweet_created]])</f>
        <v>42004</v>
      </c>
      <c r="N2569">
        <f>DAY(NYR_Tbl[[#This Row],[Date]])</f>
        <v>31</v>
      </c>
      <c r="O2569" s="4">
        <f>IF(NYR_Tbl[[#This Row],[retweet_count]]="",1,NYR_Tbl[[#This Row],[retweet_count]])</f>
        <v>1</v>
      </c>
    </row>
    <row r="2570" spans="1:15" x14ac:dyDescent="0.25">
      <c r="A2570" s="1">
        <v>42004.575694444444</v>
      </c>
      <c r="B2570" t="s">
        <v>4283</v>
      </c>
      <c r="C2570" t="s">
        <v>11</v>
      </c>
      <c r="D2570" t="s">
        <v>210</v>
      </c>
      <c r="E2570" t="s">
        <v>4284</v>
      </c>
      <c r="F2570" t="s">
        <v>220</v>
      </c>
      <c r="G2570" t="s">
        <v>23</v>
      </c>
      <c r="I2570" t="s">
        <v>17</v>
      </c>
      <c r="J2570">
        <v>0</v>
      </c>
      <c r="K2570" s="2">
        <f>MOD(NYR_Tbl[[#This Row],[tweet_created]],1)</f>
        <v>0.57569444444379769</v>
      </c>
      <c r="L2570" s="2">
        <f>MROUND(NYR_Tbl[[#This Row],[Time]],60/24/60)</f>
        <v>0.58333333333333326</v>
      </c>
      <c r="M2570" s="3">
        <f>INT(NYR_Tbl[[#This Row],[tweet_created]])</f>
        <v>42004</v>
      </c>
      <c r="N2570">
        <f>DAY(NYR_Tbl[[#This Row],[Date]])</f>
        <v>31</v>
      </c>
      <c r="O2570" s="4">
        <f>IF(NYR_Tbl[[#This Row],[retweet_count]]="",1,NYR_Tbl[[#This Row],[retweet_count]])</f>
        <v>0</v>
      </c>
    </row>
    <row r="2571" spans="1:15" x14ac:dyDescent="0.25">
      <c r="A2571" s="1">
        <v>42004.575694444444</v>
      </c>
      <c r="B2571" t="s">
        <v>4285</v>
      </c>
      <c r="C2571" t="s">
        <v>11</v>
      </c>
      <c r="D2571" t="s">
        <v>31</v>
      </c>
      <c r="E2571" t="s">
        <v>4206</v>
      </c>
      <c r="F2571" t="s">
        <v>745</v>
      </c>
      <c r="G2571" t="s">
        <v>15</v>
      </c>
      <c r="H2571" t="s">
        <v>16</v>
      </c>
      <c r="I2571" t="s">
        <v>17</v>
      </c>
      <c r="J2571">
        <v>0</v>
      </c>
      <c r="K2571" s="2">
        <f>MOD(NYR_Tbl[[#This Row],[tweet_created]],1)</f>
        <v>0.57569444444379769</v>
      </c>
      <c r="L2571" s="2">
        <f>MROUND(NYR_Tbl[[#This Row],[Time]],60/24/60)</f>
        <v>0.58333333333333326</v>
      </c>
      <c r="M2571" s="3">
        <f>INT(NYR_Tbl[[#This Row],[tweet_created]])</f>
        <v>42004</v>
      </c>
      <c r="N2571">
        <f>DAY(NYR_Tbl[[#This Row],[Date]])</f>
        <v>31</v>
      </c>
      <c r="O2571" s="4">
        <f>IF(NYR_Tbl[[#This Row],[retweet_count]]="",1,NYR_Tbl[[#This Row],[retweet_count]])</f>
        <v>0</v>
      </c>
    </row>
    <row r="2572" spans="1:15" x14ac:dyDescent="0.25">
      <c r="A2572" s="1">
        <v>42004.575694444444</v>
      </c>
      <c r="B2572" t="s">
        <v>4286</v>
      </c>
      <c r="C2572" t="s">
        <v>61</v>
      </c>
      <c r="D2572" t="s">
        <v>35</v>
      </c>
      <c r="E2572" t="s">
        <v>63</v>
      </c>
      <c r="F2572" t="s">
        <v>63</v>
      </c>
      <c r="G2572" t="s">
        <v>49</v>
      </c>
      <c r="H2572" t="s">
        <v>24</v>
      </c>
      <c r="I2572" t="s">
        <v>17</v>
      </c>
      <c r="J2572">
        <v>0</v>
      </c>
      <c r="K2572" s="2">
        <f>MOD(NYR_Tbl[[#This Row],[tweet_created]],1)</f>
        <v>0.57569444444379769</v>
      </c>
      <c r="L2572" s="2">
        <f>MROUND(NYR_Tbl[[#This Row],[Time]],60/24/60)</f>
        <v>0.58333333333333326</v>
      </c>
      <c r="M2572" s="3">
        <f>INT(NYR_Tbl[[#This Row],[tweet_created]])</f>
        <v>42004</v>
      </c>
      <c r="N2572">
        <f>DAY(NYR_Tbl[[#This Row],[Date]])</f>
        <v>31</v>
      </c>
      <c r="O2572" s="4">
        <f>IF(NYR_Tbl[[#This Row],[retweet_count]]="",1,NYR_Tbl[[#This Row],[retweet_count]])</f>
        <v>0</v>
      </c>
    </row>
    <row r="2573" spans="1:15" x14ac:dyDescent="0.25">
      <c r="A2573" s="1">
        <v>42004.575694444444</v>
      </c>
      <c r="B2573" t="s">
        <v>4287</v>
      </c>
      <c r="C2573" t="s">
        <v>11</v>
      </c>
      <c r="D2573" t="s">
        <v>31</v>
      </c>
      <c r="E2573" t="s">
        <v>4288</v>
      </c>
      <c r="F2573" t="s">
        <v>4288</v>
      </c>
      <c r="G2573" t="s">
        <v>43</v>
      </c>
      <c r="H2573" t="s">
        <v>44</v>
      </c>
      <c r="I2573" t="s">
        <v>38</v>
      </c>
      <c r="J2573">
        <v>0</v>
      </c>
      <c r="K2573" s="2">
        <f>MOD(NYR_Tbl[[#This Row],[tweet_created]],1)</f>
        <v>0.57569444444379769</v>
      </c>
      <c r="L2573" s="2">
        <f>MROUND(NYR_Tbl[[#This Row],[Time]],60/24/60)</f>
        <v>0.58333333333333326</v>
      </c>
      <c r="M2573" s="3">
        <f>INT(NYR_Tbl[[#This Row],[tweet_created]])</f>
        <v>42004</v>
      </c>
      <c r="N2573">
        <f>DAY(NYR_Tbl[[#This Row],[Date]])</f>
        <v>31</v>
      </c>
      <c r="O2573" s="4">
        <f>IF(NYR_Tbl[[#This Row],[retweet_count]]="",1,NYR_Tbl[[#This Row],[retweet_count]])</f>
        <v>0</v>
      </c>
    </row>
    <row r="2574" spans="1:15" x14ac:dyDescent="0.25">
      <c r="A2574" s="1">
        <v>42004.575694444444</v>
      </c>
      <c r="B2574" t="s">
        <v>4289</v>
      </c>
      <c r="C2574" t="s">
        <v>26</v>
      </c>
      <c r="D2574" t="s">
        <v>46</v>
      </c>
      <c r="E2574" t="s">
        <v>434</v>
      </c>
      <c r="F2574" t="s">
        <v>460</v>
      </c>
      <c r="G2574" t="s">
        <v>43</v>
      </c>
      <c r="H2574" t="s">
        <v>82</v>
      </c>
      <c r="I2574" t="s">
        <v>38</v>
      </c>
      <c r="J2574">
        <v>2</v>
      </c>
      <c r="K2574" s="2">
        <f>MOD(NYR_Tbl[[#This Row],[tweet_created]],1)</f>
        <v>0.57569444444379769</v>
      </c>
      <c r="L2574" s="2">
        <f>MROUND(NYR_Tbl[[#This Row],[Time]],60/24/60)</f>
        <v>0.58333333333333326</v>
      </c>
      <c r="M2574" s="3">
        <f>INT(NYR_Tbl[[#This Row],[tweet_created]])</f>
        <v>42004</v>
      </c>
      <c r="N2574">
        <f>DAY(NYR_Tbl[[#This Row],[Date]])</f>
        <v>31</v>
      </c>
      <c r="O2574" s="4">
        <f>IF(NYR_Tbl[[#This Row],[retweet_count]]="",1,NYR_Tbl[[#This Row],[retweet_count]])</f>
        <v>2</v>
      </c>
    </row>
    <row r="2575" spans="1:15" x14ac:dyDescent="0.25">
      <c r="A2575" s="1">
        <v>42004.575694444444</v>
      </c>
      <c r="B2575" t="s">
        <v>4290</v>
      </c>
      <c r="C2575" t="s">
        <v>26</v>
      </c>
      <c r="D2575" t="s">
        <v>224</v>
      </c>
      <c r="E2575" t="s">
        <v>460</v>
      </c>
      <c r="F2575" t="s">
        <v>460</v>
      </c>
      <c r="G2575" t="s">
        <v>43</v>
      </c>
      <c r="H2575" t="s">
        <v>82</v>
      </c>
      <c r="I2575" t="s">
        <v>38</v>
      </c>
      <c r="J2575">
        <v>1</v>
      </c>
      <c r="K2575" s="2">
        <f>MOD(NYR_Tbl[[#This Row],[tweet_created]],1)</f>
        <v>0.57569444444379769</v>
      </c>
      <c r="L2575" s="2">
        <f>MROUND(NYR_Tbl[[#This Row],[Time]],60/24/60)</f>
        <v>0.58333333333333326</v>
      </c>
      <c r="M2575" s="3">
        <f>INT(NYR_Tbl[[#This Row],[tweet_created]])</f>
        <v>42004</v>
      </c>
      <c r="N2575">
        <f>DAY(NYR_Tbl[[#This Row],[Date]])</f>
        <v>31</v>
      </c>
      <c r="O2575" s="4">
        <f>IF(NYR_Tbl[[#This Row],[retweet_count]]="",1,NYR_Tbl[[#This Row],[retweet_count]])</f>
        <v>1</v>
      </c>
    </row>
    <row r="2576" spans="1:15" x14ac:dyDescent="0.25">
      <c r="A2576" s="1">
        <v>42004.576388888891</v>
      </c>
      <c r="B2576" t="s">
        <v>4291</v>
      </c>
      <c r="C2576" t="s">
        <v>75</v>
      </c>
      <c r="D2576" t="s">
        <v>149</v>
      </c>
      <c r="E2576" t="s">
        <v>4292</v>
      </c>
      <c r="F2576" t="s">
        <v>772</v>
      </c>
      <c r="G2576" t="s">
        <v>23</v>
      </c>
      <c r="H2576" t="s">
        <v>93</v>
      </c>
      <c r="I2576" t="s">
        <v>17</v>
      </c>
      <c r="J2576">
        <v>0</v>
      </c>
      <c r="K2576" s="2">
        <f>MOD(NYR_Tbl[[#This Row],[tweet_created]],1)</f>
        <v>0.57638888889050577</v>
      </c>
      <c r="L2576" s="2">
        <f>MROUND(NYR_Tbl[[#This Row],[Time]],60/24/60)</f>
        <v>0.58333333333333326</v>
      </c>
      <c r="M2576" s="3">
        <f>INT(NYR_Tbl[[#This Row],[tweet_created]])</f>
        <v>42004</v>
      </c>
      <c r="N2576">
        <f>DAY(NYR_Tbl[[#This Row],[Date]])</f>
        <v>31</v>
      </c>
      <c r="O2576" s="4">
        <f>IF(NYR_Tbl[[#This Row],[retweet_count]]="",1,NYR_Tbl[[#This Row],[retweet_count]])</f>
        <v>0</v>
      </c>
    </row>
    <row r="2577" spans="1:15" x14ac:dyDescent="0.25">
      <c r="A2577" s="1">
        <v>42004.576388888891</v>
      </c>
      <c r="B2577" t="s">
        <v>4293</v>
      </c>
      <c r="C2577" t="s">
        <v>26</v>
      </c>
      <c r="D2577" t="s">
        <v>453</v>
      </c>
      <c r="E2577" t="s">
        <v>4294</v>
      </c>
      <c r="F2577" t="s">
        <v>745</v>
      </c>
      <c r="G2577" t="s">
        <v>15</v>
      </c>
      <c r="H2577" t="s">
        <v>16</v>
      </c>
      <c r="I2577" t="s">
        <v>38</v>
      </c>
      <c r="J2577">
        <v>0</v>
      </c>
      <c r="K2577" s="2">
        <f>MOD(NYR_Tbl[[#This Row],[tweet_created]],1)</f>
        <v>0.57638888889050577</v>
      </c>
      <c r="L2577" s="2">
        <f>MROUND(NYR_Tbl[[#This Row],[Time]],60/24/60)</f>
        <v>0.58333333333333326</v>
      </c>
      <c r="M2577" s="3">
        <f>INT(NYR_Tbl[[#This Row],[tweet_created]])</f>
        <v>42004</v>
      </c>
      <c r="N2577">
        <f>DAY(NYR_Tbl[[#This Row],[Date]])</f>
        <v>31</v>
      </c>
      <c r="O2577" s="4">
        <f>IF(NYR_Tbl[[#This Row],[retweet_count]]="",1,NYR_Tbl[[#This Row],[retweet_count]])</f>
        <v>0</v>
      </c>
    </row>
    <row r="2578" spans="1:15" x14ac:dyDescent="0.25">
      <c r="A2578" s="1">
        <v>42004.57708333333</v>
      </c>
      <c r="B2578" t="s">
        <v>4295</v>
      </c>
      <c r="C2578" t="s">
        <v>75</v>
      </c>
      <c r="D2578" t="s">
        <v>638</v>
      </c>
      <c r="E2578" t="s">
        <v>1220</v>
      </c>
      <c r="F2578" t="s">
        <v>2966</v>
      </c>
      <c r="G2578" t="s">
        <v>49</v>
      </c>
      <c r="H2578" t="s">
        <v>24</v>
      </c>
      <c r="I2578" t="s">
        <v>17</v>
      </c>
      <c r="J2578">
        <v>0</v>
      </c>
      <c r="K2578" s="2">
        <f>MOD(NYR_Tbl[[#This Row],[tweet_created]],1)</f>
        <v>0.57708333332993789</v>
      </c>
      <c r="L2578" s="2">
        <f>MROUND(NYR_Tbl[[#This Row],[Time]],60/24/60)</f>
        <v>0.58333333333333326</v>
      </c>
      <c r="M2578" s="3">
        <f>INT(NYR_Tbl[[#This Row],[tweet_created]])</f>
        <v>42004</v>
      </c>
      <c r="N2578">
        <f>DAY(NYR_Tbl[[#This Row],[Date]])</f>
        <v>31</v>
      </c>
      <c r="O2578" s="4">
        <f>IF(NYR_Tbl[[#This Row],[retweet_count]]="",1,NYR_Tbl[[#This Row],[retweet_count]])</f>
        <v>0</v>
      </c>
    </row>
    <row r="2579" spans="1:15" x14ac:dyDescent="0.25">
      <c r="A2579" s="1">
        <v>42004.57708333333</v>
      </c>
      <c r="B2579" t="s">
        <v>4296</v>
      </c>
      <c r="C2579" t="s">
        <v>26</v>
      </c>
      <c r="D2579" t="s">
        <v>46</v>
      </c>
      <c r="E2579" t="s">
        <v>4297</v>
      </c>
      <c r="F2579" t="s">
        <v>745</v>
      </c>
      <c r="G2579" t="s">
        <v>15</v>
      </c>
      <c r="H2579" t="s">
        <v>130</v>
      </c>
      <c r="I2579" t="s">
        <v>17</v>
      </c>
      <c r="J2579">
        <v>0</v>
      </c>
      <c r="K2579" s="2">
        <f>MOD(NYR_Tbl[[#This Row],[tweet_created]],1)</f>
        <v>0.57708333332993789</v>
      </c>
      <c r="L2579" s="2">
        <f>MROUND(NYR_Tbl[[#This Row],[Time]],60/24/60)</f>
        <v>0.58333333333333326</v>
      </c>
      <c r="M2579" s="3">
        <f>INT(NYR_Tbl[[#This Row],[tweet_created]])</f>
        <v>42004</v>
      </c>
      <c r="N2579">
        <f>DAY(NYR_Tbl[[#This Row],[Date]])</f>
        <v>31</v>
      </c>
      <c r="O2579" s="4">
        <f>IF(NYR_Tbl[[#This Row],[retweet_count]]="",1,NYR_Tbl[[#This Row],[retweet_count]])</f>
        <v>0</v>
      </c>
    </row>
    <row r="2580" spans="1:15" x14ac:dyDescent="0.25">
      <c r="A2580" s="1">
        <v>42004.57708333333</v>
      </c>
      <c r="B2580" t="s">
        <v>4298</v>
      </c>
      <c r="C2580" t="s">
        <v>299</v>
      </c>
      <c r="D2580" t="s">
        <v>35</v>
      </c>
      <c r="E2580" t="s">
        <v>4299</v>
      </c>
      <c r="F2580" t="s">
        <v>1535</v>
      </c>
      <c r="G2580" t="s">
        <v>15</v>
      </c>
      <c r="I2580" t="s">
        <v>17</v>
      </c>
      <c r="J2580">
        <v>1</v>
      </c>
      <c r="K2580" s="2">
        <f>MOD(NYR_Tbl[[#This Row],[tweet_created]],1)</f>
        <v>0.57708333332993789</v>
      </c>
      <c r="L2580" s="2">
        <f>MROUND(NYR_Tbl[[#This Row],[Time]],60/24/60)</f>
        <v>0.58333333333333326</v>
      </c>
      <c r="M2580" s="3">
        <f>INT(NYR_Tbl[[#This Row],[tweet_created]])</f>
        <v>42004</v>
      </c>
      <c r="N2580">
        <f>DAY(NYR_Tbl[[#This Row],[Date]])</f>
        <v>31</v>
      </c>
      <c r="O2580" s="4">
        <f>IF(NYR_Tbl[[#This Row],[retweet_count]]="",1,NYR_Tbl[[#This Row],[retweet_count]])</f>
        <v>1</v>
      </c>
    </row>
    <row r="2581" spans="1:15" x14ac:dyDescent="0.25">
      <c r="A2581" s="1">
        <v>42004.577777777777</v>
      </c>
      <c r="B2581" t="s">
        <v>4300</v>
      </c>
      <c r="C2581" t="s">
        <v>61</v>
      </c>
      <c r="D2581" t="s">
        <v>62</v>
      </c>
      <c r="E2581" t="s">
        <v>2098</v>
      </c>
      <c r="F2581" t="s">
        <v>1365</v>
      </c>
      <c r="G2581" t="s">
        <v>15</v>
      </c>
      <c r="H2581" t="s">
        <v>16</v>
      </c>
      <c r="I2581" t="s">
        <v>17</v>
      </c>
      <c r="J2581">
        <v>0</v>
      </c>
      <c r="K2581" s="2">
        <f>MOD(NYR_Tbl[[#This Row],[tweet_created]],1)</f>
        <v>0.57777777777664596</v>
      </c>
      <c r="L2581" s="2">
        <f>MROUND(NYR_Tbl[[#This Row],[Time]],60/24/60)</f>
        <v>0.58333333333333326</v>
      </c>
      <c r="M2581" s="3">
        <f>INT(NYR_Tbl[[#This Row],[tweet_created]])</f>
        <v>42004</v>
      </c>
      <c r="N2581">
        <f>DAY(NYR_Tbl[[#This Row],[Date]])</f>
        <v>31</v>
      </c>
      <c r="O2581" s="4">
        <f>IF(NYR_Tbl[[#This Row],[retweet_count]]="",1,NYR_Tbl[[#This Row],[retweet_count]])</f>
        <v>0</v>
      </c>
    </row>
    <row r="2582" spans="1:15" x14ac:dyDescent="0.25">
      <c r="A2582" s="1">
        <v>42004.578472222223</v>
      </c>
      <c r="B2582" t="s">
        <v>4301</v>
      </c>
      <c r="C2582" t="s">
        <v>26</v>
      </c>
      <c r="D2582" t="s">
        <v>164</v>
      </c>
      <c r="E2582" t="s">
        <v>245</v>
      </c>
      <c r="F2582" t="s">
        <v>745</v>
      </c>
      <c r="G2582" t="s">
        <v>15</v>
      </c>
      <c r="H2582" t="s">
        <v>16</v>
      </c>
      <c r="I2582" t="s">
        <v>17</v>
      </c>
      <c r="J2582">
        <v>0</v>
      </c>
      <c r="K2582" s="2">
        <f>MOD(NYR_Tbl[[#This Row],[tweet_created]],1)</f>
        <v>0.57847222222335404</v>
      </c>
      <c r="L2582" s="2">
        <f>MROUND(NYR_Tbl[[#This Row],[Time]],60/24/60)</f>
        <v>0.58333333333333326</v>
      </c>
      <c r="M2582" s="3">
        <f>INT(NYR_Tbl[[#This Row],[tweet_created]])</f>
        <v>42004</v>
      </c>
      <c r="N2582">
        <f>DAY(NYR_Tbl[[#This Row],[Date]])</f>
        <v>31</v>
      </c>
      <c r="O2582" s="4">
        <f>IF(NYR_Tbl[[#This Row],[retweet_count]]="",1,NYR_Tbl[[#This Row],[retweet_count]])</f>
        <v>0</v>
      </c>
    </row>
    <row r="2583" spans="1:15" x14ac:dyDescent="0.25">
      <c r="A2583" s="1">
        <v>42004.579861111109</v>
      </c>
      <c r="B2583" t="s">
        <v>4302</v>
      </c>
      <c r="C2583" t="s">
        <v>26</v>
      </c>
      <c r="D2583" t="s">
        <v>35</v>
      </c>
      <c r="E2583" t="s">
        <v>386</v>
      </c>
      <c r="F2583" t="s">
        <v>1778</v>
      </c>
      <c r="G2583" t="s">
        <v>23</v>
      </c>
      <c r="I2583" t="s">
        <v>38</v>
      </c>
      <c r="J2583">
        <v>0</v>
      </c>
      <c r="K2583" s="2">
        <f>MOD(NYR_Tbl[[#This Row],[tweet_created]],1)</f>
        <v>0.57986111110949423</v>
      </c>
      <c r="L2583" s="2">
        <f>MROUND(NYR_Tbl[[#This Row],[Time]],60/24/60)</f>
        <v>0.58333333333333326</v>
      </c>
      <c r="M2583" s="3">
        <f>INT(NYR_Tbl[[#This Row],[tweet_created]])</f>
        <v>42004</v>
      </c>
      <c r="N2583">
        <f>DAY(NYR_Tbl[[#This Row],[Date]])</f>
        <v>31</v>
      </c>
      <c r="O2583" s="4">
        <f>IF(NYR_Tbl[[#This Row],[retweet_count]]="",1,NYR_Tbl[[#This Row],[retweet_count]])</f>
        <v>0</v>
      </c>
    </row>
    <row r="2584" spans="1:15" x14ac:dyDescent="0.25">
      <c r="A2584" s="1">
        <v>42004.579861111109</v>
      </c>
      <c r="B2584" t="s">
        <v>4303</v>
      </c>
      <c r="C2584" t="s">
        <v>26</v>
      </c>
      <c r="D2584" t="s">
        <v>172</v>
      </c>
      <c r="E2584" t="s">
        <v>4229</v>
      </c>
      <c r="F2584" t="s">
        <v>36</v>
      </c>
      <c r="G2584" t="s">
        <v>23</v>
      </c>
      <c r="H2584" t="s">
        <v>87</v>
      </c>
      <c r="I2584" t="s">
        <v>38</v>
      </c>
      <c r="J2584">
        <v>0</v>
      </c>
      <c r="K2584" s="2">
        <f>MOD(NYR_Tbl[[#This Row],[tweet_created]],1)</f>
        <v>0.57986111110949423</v>
      </c>
      <c r="L2584" s="2">
        <f>MROUND(NYR_Tbl[[#This Row],[Time]],60/24/60)</f>
        <v>0.58333333333333326</v>
      </c>
      <c r="M2584" s="3">
        <f>INT(NYR_Tbl[[#This Row],[tweet_created]])</f>
        <v>42004</v>
      </c>
      <c r="N2584">
        <f>DAY(NYR_Tbl[[#This Row],[Date]])</f>
        <v>31</v>
      </c>
      <c r="O2584" s="4">
        <f>IF(NYR_Tbl[[#This Row],[retweet_count]]="",1,NYR_Tbl[[#This Row],[retweet_count]])</f>
        <v>0</v>
      </c>
    </row>
    <row r="2585" spans="1:15" x14ac:dyDescent="0.25">
      <c r="A2585" s="1">
        <v>42004.579861111109</v>
      </c>
      <c r="B2585" t="s">
        <v>4304</v>
      </c>
      <c r="C2585" t="s">
        <v>26</v>
      </c>
      <c r="D2585" t="s">
        <v>46</v>
      </c>
      <c r="E2585" t="s">
        <v>4305</v>
      </c>
      <c r="F2585" t="s">
        <v>745</v>
      </c>
      <c r="G2585" t="s">
        <v>15</v>
      </c>
      <c r="H2585" t="s">
        <v>16</v>
      </c>
      <c r="I2585" t="s">
        <v>17</v>
      </c>
      <c r="J2585">
        <v>0</v>
      </c>
      <c r="K2585" s="2">
        <f>MOD(NYR_Tbl[[#This Row],[tweet_created]],1)</f>
        <v>0.57986111110949423</v>
      </c>
      <c r="L2585" s="2">
        <f>MROUND(NYR_Tbl[[#This Row],[Time]],60/24/60)</f>
        <v>0.58333333333333326</v>
      </c>
      <c r="M2585" s="3">
        <f>INT(NYR_Tbl[[#This Row],[tweet_created]])</f>
        <v>42004</v>
      </c>
      <c r="N2585">
        <f>DAY(NYR_Tbl[[#This Row],[Date]])</f>
        <v>31</v>
      </c>
      <c r="O2585" s="4">
        <f>IF(NYR_Tbl[[#This Row],[retweet_count]]="",1,NYR_Tbl[[#This Row],[retweet_count]])</f>
        <v>0</v>
      </c>
    </row>
    <row r="2586" spans="1:15" x14ac:dyDescent="0.25">
      <c r="A2586" s="1">
        <v>42004.579861111109</v>
      </c>
      <c r="B2586" t="s">
        <v>4306</v>
      </c>
      <c r="C2586" t="s">
        <v>11</v>
      </c>
      <c r="D2586" t="s">
        <v>161</v>
      </c>
      <c r="E2586" t="s">
        <v>254</v>
      </c>
      <c r="F2586" t="s">
        <v>745</v>
      </c>
      <c r="G2586" t="s">
        <v>15</v>
      </c>
      <c r="H2586" t="s">
        <v>16</v>
      </c>
      <c r="I2586" t="s">
        <v>17</v>
      </c>
      <c r="J2586">
        <v>0</v>
      </c>
      <c r="K2586" s="2">
        <f>MOD(NYR_Tbl[[#This Row],[tweet_created]],1)</f>
        <v>0.57986111110949423</v>
      </c>
      <c r="L2586" s="2">
        <f>MROUND(NYR_Tbl[[#This Row],[Time]],60/24/60)</f>
        <v>0.58333333333333326</v>
      </c>
      <c r="M2586" s="3">
        <f>INT(NYR_Tbl[[#This Row],[tweet_created]])</f>
        <v>42004</v>
      </c>
      <c r="N2586">
        <f>DAY(NYR_Tbl[[#This Row],[Date]])</f>
        <v>31</v>
      </c>
      <c r="O2586" s="4">
        <f>IF(NYR_Tbl[[#This Row],[retweet_count]]="",1,NYR_Tbl[[#This Row],[retweet_count]])</f>
        <v>0</v>
      </c>
    </row>
    <row r="2587" spans="1:15" x14ac:dyDescent="0.25">
      <c r="A2587" s="1">
        <v>42004.580555555556</v>
      </c>
      <c r="B2587" t="s">
        <v>4307</v>
      </c>
      <c r="C2587" t="s">
        <v>114</v>
      </c>
      <c r="D2587" t="s">
        <v>35</v>
      </c>
      <c r="E2587" t="s">
        <v>4308</v>
      </c>
      <c r="F2587" t="s">
        <v>220</v>
      </c>
      <c r="G2587" t="s">
        <v>23</v>
      </c>
      <c r="H2587" t="s">
        <v>82</v>
      </c>
      <c r="I2587" t="s">
        <v>17</v>
      </c>
      <c r="J2587">
        <v>0</v>
      </c>
      <c r="K2587" s="2">
        <f>MOD(NYR_Tbl[[#This Row],[tweet_created]],1)</f>
        <v>0.58055555555620231</v>
      </c>
      <c r="L2587" s="2">
        <f>MROUND(NYR_Tbl[[#This Row],[Time]],60/24/60)</f>
        <v>0.58333333333333326</v>
      </c>
      <c r="M2587" s="3">
        <f>INT(NYR_Tbl[[#This Row],[tweet_created]])</f>
        <v>42004</v>
      </c>
      <c r="N2587">
        <f>DAY(NYR_Tbl[[#This Row],[Date]])</f>
        <v>31</v>
      </c>
      <c r="O2587" s="4">
        <f>IF(NYR_Tbl[[#This Row],[retweet_count]]="",1,NYR_Tbl[[#This Row],[retweet_count]])</f>
        <v>0</v>
      </c>
    </row>
    <row r="2588" spans="1:15" x14ac:dyDescent="0.25">
      <c r="A2588" s="1">
        <v>42004.581250000003</v>
      </c>
      <c r="B2588" t="s">
        <v>4309</v>
      </c>
      <c r="C2588" t="s">
        <v>11</v>
      </c>
      <c r="D2588" t="s">
        <v>12</v>
      </c>
      <c r="E2588" t="s">
        <v>270</v>
      </c>
      <c r="F2588" t="s">
        <v>270</v>
      </c>
      <c r="G2588" t="s">
        <v>23</v>
      </c>
      <c r="I2588" t="s">
        <v>17</v>
      </c>
      <c r="J2588">
        <v>0</v>
      </c>
      <c r="K2588" s="2">
        <f>MOD(NYR_Tbl[[#This Row],[tweet_created]],1)</f>
        <v>0.58125000000291038</v>
      </c>
      <c r="L2588" s="2">
        <f>MROUND(NYR_Tbl[[#This Row],[Time]],60/24/60)</f>
        <v>0.58333333333333326</v>
      </c>
      <c r="M2588" s="3">
        <f>INT(NYR_Tbl[[#This Row],[tweet_created]])</f>
        <v>42004</v>
      </c>
      <c r="N2588">
        <f>DAY(NYR_Tbl[[#This Row],[Date]])</f>
        <v>31</v>
      </c>
      <c r="O2588" s="4">
        <f>IF(NYR_Tbl[[#This Row],[retweet_count]]="",1,NYR_Tbl[[#This Row],[retweet_count]])</f>
        <v>0</v>
      </c>
    </row>
    <row r="2589" spans="1:15" x14ac:dyDescent="0.25">
      <c r="A2589" s="1">
        <v>42004.581944444442</v>
      </c>
      <c r="B2589" t="s">
        <v>4310</v>
      </c>
      <c r="C2589" t="s">
        <v>26</v>
      </c>
      <c r="D2589" t="s">
        <v>172</v>
      </c>
      <c r="E2589" t="s">
        <v>4311</v>
      </c>
      <c r="F2589" t="s">
        <v>122</v>
      </c>
      <c r="G2589" t="s">
        <v>23</v>
      </c>
      <c r="I2589" t="s">
        <v>38</v>
      </c>
      <c r="J2589">
        <v>0</v>
      </c>
      <c r="K2589" s="2">
        <f>MOD(NYR_Tbl[[#This Row],[tweet_created]],1)</f>
        <v>0.5819444444423425</v>
      </c>
      <c r="L2589" s="2">
        <f>MROUND(NYR_Tbl[[#This Row],[Time]],60/24/60)</f>
        <v>0.58333333333333326</v>
      </c>
      <c r="M2589" s="3">
        <f>INT(NYR_Tbl[[#This Row],[tweet_created]])</f>
        <v>42004</v>
      </c>
      <c r="N2589">
        <f>DAY(NYR_Tbl[[#This Row],[Date]])</f>
        <v>31</v>
      </c>
      <c r="O2589" s="4">
        <f>IF(NYR_Tbl[[#This Row],[retweet_count]]="",1,NYR_Tbl[[#This Row],[retweet_count]])</f>
        <v>0</v>
      </c>
    </row>
    <row r="2590" spans="1:15" x14ac:dyDescent="0.25">
      <c r="A2590" s="1">
        <v>42004.581944444442</v>
      </c>
      <c r="B2590" t="s">
        <v>4312</v>
      </c>
      <c r="C2590" t="s">
        <v>69</v>
      </c>
      <c r="D2590" t="s">
        <v>579</v>
      </c>
      <c r="E2590" t="s">
        <v>3269</v>
      </c>
      <c r="F2590" t="s">
        <v>1151</v>
      </c>
      <c r="G2590" t="s">
        <v>23</v>
      </c>
      <c r="H2590" t="s">
        <v>24</v>
      </c>
      <c r="I2590" t="s">
        <v>38</v>
      </c>
      <c r="J2590">
        <v>1</v>
      </c>
      <c r="K2590" s="2">
        <f>MOD(NYR_Tbl[[#This Row],[tweet_created]],1)</f>
        <v>0.5819444444423425</v>
      </c>
      <c r="L2590" s="2">
        <f>MROUND(NYR_Tbl[[#This Row],[Time]],60/24/60)</f>
        <v>0.58333333333333326</v>
      </c>
      <c r="M2590" s="3">
        <f>INT(NYR_Tbl[[#This Row],[tweet_created]])</f>
        <v>42004</v>
      </c>
      <c r="N2590">
        <f>DAY(NYR_Tbl[[#This Row],[Date]])</f>
        <v>31</v>
      </c>
      <c r="O2590" s="4">
        <f>IF(NYR_Tbl[[#This Row],[retweet_count]]="",1,NYR_Tbl[[#This Row],[retweet_count]])</f>
        <v>1</v>
      </c>
    </row>
    <row r="2591" spans="1:15" x14ac:dyDescent="0.25">
      <c r="A2591" s="1">
        <v>42004.584027777775</v>
      </c>
      <c r="B2591" t="s">
        <v>4313</v>
      </c>
      <c r="C2591" t="s">
        <v>114</v>
      </c>
      <c r="D2591" t="s">
        <v>35</v>
      </c>
      <c r="E2591" t="s">
        <v>2966</v>
      </c>
      <c r="F2591" t="s">
        <v>2966</v>
      </c>
      <c r="G2591" t="s">
        <v>49</v>
      </c>
      <c r="H2591" t="s">
        <v>24</v>
      </c>
      <c r="I2591" t="s">
        <v>38</v>
      </c>
      <c r="J2591">
        <v>0</v>
      </c>
      <c r="K2591" s="2">
        <f>MOD(NYR_Tbl[[#This Row],[tweet_created]],1)</f>
        <v>0.58402777777519077</v>
      </c>
      <c r="L2591" s="2">
        <f>MROUND(NYR_Tbl[[#This Row],[Time]],60/24/60)</f>
        <v>0.58333333333333326</v>
      </c>
      <c r="M2591" s="3">
        <f>INT(NYR_Tbl[[#This Row],[tweet_created]])</f>
        <v>42004</v>
      </c>
      <c r="N2591">
        <f>DAY(NYR_Tbl[[#This Row],[Date]])</f>
        <v>31</v>
      </c>
      <c r="O2591" s="4">
        <f>IF(NYR_Tbl[[#This Row],[retweet_count]]="",1,NYR_Tbl[[#This Row],[retweet_count]])</f>
        <v>0</v>
      </c>
    </row>
    <row r="2592" spans="1:15" x14ac:dyDescent="0.25">
      <c r="A2592" s="1">
        <v>42004.584722222222</v>
      </c>
      <c r="B2592" t="s">
        <v>4314</v>
      </c>
      <c r="C2592" t="s">
        <v>19</v>
      </c>
      <c r="D2592" t="s">
        <v>80</v>
      </c>
      <c r="E2592" t="s">
        <v>571</v>
      </c>
      <c r="F2592" t="s">
        <v>1778</v>
      </c>
      <c r="G2592" t="s">
        <v>23</v>
      </c>
      <c r="H2592" t="s">
        <v>82</v>
      </c>
      <c r="I2592" t="s">
        <v>17</v>
      </c>
      <c r="J2592">
        <v>0</v>
      </c>
      <c r="K2592" s="2">
        <f>MOD(NYR_Tbl[[#This Row],[tweet_created]],1)</f>
        <v>0.58472222222189885</v>
      </c>
      <c r="L2592" s="2">
        <f>MROUND(NYR_Tbl[[#This Row],[Time]],60/24/60)</f>
        <v>0.58333333333333326</v>
      </c>
      <c r="M2592" s="3">
        <f>INT(NYR_Tbl[[#This Row],[tweet_created]])</f>
        <v>42004</v>
      </c>
      <c r="N2592">
        <f>DAY(NYR_Tbl[[#This Row],[Date]])</f>
        <v>31</v>
      </c>
      <c r="O2592" s="4">
        <f>IF(NYR_Tbl[[#This Row],[retweet_count]]="",1,NYR_Tbl[[#This Row],[retweet_count]])</f>
        <v>0</v>
      </c>
    </row>
    <row r="2593" spans="1:15" x14ac:dyDescent="0.25">
      <c r="A2593" s="1">
        <v>42004.584722222222</v>
      </c>
      <c r="B2593" t="s">
        <v>4315</v>
      </c>
      <c r="C2593" t="s">
        <v>11</v>
      </c>
      <c r="D2593" t="s">
        <v>35</v>
      </c>
      <c r="E2593" t="s">
        <v>4316</v>
      </c>
      <c r="F2593" t="s">
        <v>7563</v>
      </c>
      <c r="G2593" t="s">
        <v>49</v>
      </c>
      <c r="H2593" t="s">
        <v>24</v>
      </c>
      <c r="I2593" t="s">
        <v>38</v>
      </c>
      <c r="J2593">
        <v>0</v>
      </c>
      <c r="K2593" s="2">
        <f>MOD(NYR_Tbl[[#This Row],[tweet_created]],1)</f>
        <v>0.58472222222189885</v>
      </c>
      <c r="L2593" s="2">
        <f>MROUND(NYR_Tbl[[#This Row],[Time]],60/24/60)</f>
        <v>0.58333333333333326</v>
      </c>
      <c r="M2593" s="3">
        <f>INT(NYR_Tbl[[#This Row],[tweet_created]])</f>
        <v>42004</v>
      </c>
      <c r="N2593">
        <f>DAY(NYR_Tbl[[#This Row],[Date]])</f>
        <v>31</v>
      </c>
      <c r="O2593" s="4">
        <f>IF(NYR_Tbl[[#This Row],[retweet_count]]="",1,NYR_Tbl[[#This Row],[retweet_count]])</f>
        <v>0</v>
      </c>
    </row>
    <row r="2594" spans="1:15" x14ac:dyDescent="0.25">
      <c r="A2594" s="1">
        <v>42004.584722222222</v>
      </c>
      <c r="B2594" t="s">
        <v>4317</v>
      </c>
      <c r="C2594" t="s">
        <v>19</v>
      </c>
      <c r="D2594" t="s">
        <v>490</v>
      </c>
      <c r="E2594" t="s">
        <v>4245</v>
      </c>
      <c r="F2594" t="s">
        <v>745</v>
      </c>
      <c r="G2594" t="s">
        <v>15</v>
      </c>
      <c r="H2594" t="s">
        <v>16</v>
      </c>
      <c r="I2594" t="s">
        <v>17</v>
      </c>
      <c r="J2594">
        <v>0</v>
      </c>
      <c r="K2594" s="2">
        <f>MOD(NYR_Tbl[[#This Row],[tweet_created]],1)</f>
        <v>0.58472222222189885</v>
      </c>
      <c r="L2594" s="2">
        <f>MROUND(NYR_Tbl[[#This Row],[Time]],60/24/60)</f>
        <v>0.58333333333333326</v>
      </c>
      <c r="M2594" s="3">
        <f>INT(NYR_Tbl[[#This Row],[tweet_created]])</f>
        <v>42004</v>
      </c>
      <c r="N2594">
        <f>DAY(NYR_Tbl[[#This Row],[Date]])</f>
        <v>31</v>
      </c>
      <c r="O2594" s="4">
        <f>IF(NYR_Tbl[[#This Row],[retweet_count]]="",1,NYR_Tbl[[#This Row],[retweet_count]])</f>
        <v>0</v>
      </c>
    </row>
    <row r="2595" spans="1:15" x14ac:dyDescent="0.25">
      <c r="A2595" s="1">
        <v>42004.584722222222</v>
      </c>
      <c r="B2595" t="s">
        <v>4318</v>
      </c>
      <c r="C2595" t="s">
        <v>19</v>
      </c>
      <c r="D2595" t="s">
        <v>40</v>
      </c>
      <c r="E2595" t="s">
        <v>4319</v>
      </c>
      <c r="F2595" t="s">
        <v>130</v>
      </c>
      <c r="G2595" t="s">
        <v>15</v>
      </c>
      <c r="H2595" t="s">
        <v>130</v>
      </c>
      <c r="I2595" t="s">
        <v>38</v>
      </c>
      <c r="J2595">
        <v>2</v>
      </c>
      <c r="K2595" s="2">
        <f>MOD(NYR_Tbl[[#This Row],[tweet_created]],1)</f>
        <v>0.58472222222189885</v>
      </c>
      <c r="L2595" s="2">
        <f>MROUND(NYR_Tbl[[#This Row],[Time]],60/24/60)</f>
        <v>0.58333333333333326</v>
      </c>
      <c r="M2595" s="3">
        <f>INT(NYR_Tbl[[#This Row],[tweet_created]])</f>
        <v>42004</v>
      </c>
      <c r="N2595">
        <f>DAY(NYR_Tbl[[#This Row],[Date]])</f>
        <v>31</v>
      </c>
      <c r="O2595" s="4">
        <f>IF(NYR_Tbl[[#This Row],[retweet_count]]="",1,NYR_Tbl[[#This Row],[retweet_count]])</f>
        <v>2</v>
      </c>
    </row>
    <row r="2596" spans="1:15" x14ac:dyDescent="0.25">
      <c r="A2596" s="1">
        <v>42004.584722222222</v>
      </c>
      <c r="B2596" t="s">
        <v>4320</v>
      </c>
      <c r="C2596" t="s">
        <v>75</v>
      </c>
      <c r="D2596" t="s">
        <v>35</v>
      </c>
      <c r="E2596" t="s">
        <v>170</v>
      </c>
      <c r="F2596" t="s">
        <v>745</v>
      </c>
      <c r="G2596" t="s">
        <v>15</v>
      </c>
      <c r="I2596" t="s">
        <v>38</v>
      </c>
      <c r="J2596">
        <v>1</v>
      </c>
      <c r="K2596" s="2">
        <f>MOD(NYR_Tbl[[#This Row],[tweet_created]],1)</f>
        <v>0.58472222222189885</v>
      </c>
      <c r="L2596" s="2">
        <f>MROUND(NYR_Tbl[[#This Row],[Time]],60/24/60)</f>
        <v>0.58333333333333326</v>
      </c>
      <c r="M2596" s="3">
        <f>INT(NYR_Tbl[[#This Row],[tweet_created]])</f>
        <v>42004</v>
      </c>
      <c r="N2596">
        <f>DAY(NYR_Tbl[[#This Row],[Date]])</f>
        <v>31</v>
      </c>
      <c r="O2596" s="4">
        <f>IF(NYR_Tbl[[#This Row],[retweet_count]]="",1,NYR_Tbl[[#This Row],[retweet_count]])</f>
        <v>1</v>
      </c>
    </row>
    <row r="2597" spans="1:15" x14ac:dyDescent="0.25">
      <c r="A2597" s="1">
        <v>42004.585416666669</v>
      </c>
      <c r="B2597" t="s">
        <v>4321</v>
      </c>
      <c r="C2597" t="s">
        <v>11</v>
      </c>
      <c r="D2597" t="s">
        <v>363</v>
      </c>
      <c r="E2597" t="s">
        <v>1224</v>
      </c>
      <c r="F2597" t="s">
        <v>1480</v>
      </c>
      <c r="G2597" t="s">
        <v>43</v>
      </c>
      <c r="H2597" t="s">
        <v>82</v>
      </c>
      <c r="I2597" t="s">
        <v>38</v>
      </c>
      <c r="J2597">
        <v>1</v>
      </c>
      <c r="K2597" s="2">
        <f>MOD(NYR_Tbl[[#This Row],[tweet_created]],1)</f>
        <v>0.58541666666860692</v>
      </c>
      <c r="L2597" s="2">
        <f>MROUND(NYR_Tbl[[#This Row],[Time]],60/24/60)</f>
        <v>0.58333333333333326</v>
      </c>
      <c r="M2597" s="3">
        <f>INT(NYR_Tbl[[#This Row],[tweet_created]])</f>
        <v>42004</v>
      </c>
      <c r="N2597">
        <f>DAY(NYR_Tbl[[#This Row],[Date]])</f>
        <v>31</v>
      </c>
      <c r="O2597" s="4">
        <f>IF(NYR_Tbl[[#This Row],[retweet_count]]="",1,NYR_Tbl[[#This Row],[retweet_count]])</f>
        <v>1</v>
      </c>
    </row>
    <row r="2598" spans="1:15" x14ac:dyDescent="0.25">
      <c r="A2598" s="1">
        <v>42004.586111111108</v>
      </c>
      <c r="B2598" t="s">
        <v>4322</v>
      </c>
      <c r="C2598" t="s">
        <v>26</v>
      </c>
      <c r="D2598" t="s">
        <v>27</v>
      </c>
      <c r="E2598" t="s">
        <v>4323</v>
      </c>
      <c r="F2598" t="s">
        <v>1222</v>
      </c>
      <c r="G2598" t="s">
        <v>43</v>
      </c>
      <c r="H2598" t="s">
        <v>82</v>
      </c>
      <c r="I2598" t="s">
        <v>17</v>
      </c>
      <c r="J2598">
        <v>0</v>
      </c>
      <c r="K2598" s="2">
        <f>MOD(NYR_Tbl[[#This Row],[tweet_created]],1)</f>
        <v>0.58611111110803904</v>
      </c>
      <c r="L2598" s="2">
        <f>MROUND(NYR_Tbl[[#This Row],[Time]],60/24/60)</f>
        <v>0.58333333333333326</v>
      </c>
      <c r="M2598" s="3">
        <f>INT(NYR_Tbl[[#This Row],[tweet_created]])</f>
        <v>42004</v>
      </c>
      <c r="N2598">
        <f>DAY(NYR_Tbl[[#This Row],[Date]])</f>
        <v>31</v>
      </c>
      <c r="O2598" s="4">
        <f>IF(NYR_Tbl[[#This Row],[retweet_count]]="",1,NYR_Tbl[[#This Row],[retweet_count]])</f>
        <v>0</v>
      </c>
    </row>
    <row r="2599" spans="1:15" x14ac:dyDescent="0.25">
      <c r="A2599" s="1">
        <v>42004.586111111108</v>
      </c>
      <c r="B2599" t="s">
        <v>4324</v>
      </c>
      <c r="C2599" t="s">
        <v>114</v>
      </c>
      <c r="D2599" t="s">
        <v>391</v>
      </c>
      <c r="E2599" t="s">
        <v>4325</v>
      </c>
      <c r="F2599" t="s">
        <v>1480</v>
      </c>
      <c r="G2599" t="s">
        <v>43</v>
      </c>
      <c r="H2599" t="s">
        <v>93</v>
      </c>
      <c r="I2599" t="s">
        <v>17</v>
      </c>
      <c r="J2599">
        <v>0</v>
      </c>
      <c r="K2599" s="2">
        <f>MOD(NYR_Tbl[[#This Row],[tweet_created]],1)</f>
        <v>0.58611111110803904</v>
      </c>
      <c r="L2599" s="2">
        <f>MROUND(NYR_Tbl[[#This Row],[Time]],60/24/60)</f>
        <v>0.58333333333333326</v>
      </c>
      <c r="M2599" s="3">
        <f>INT(NYR_Tbl[[#This Row],[tweet_created]])</f>
        <v>42004</v>
      </c>
      <c r="N2599">
        <f>DAY(NYR_Tbl[[#This Row],[Date]])</f>
        <v>31</v>
      </c>
      <c r="O2599" s="4">
        <f>IF(NYR_Tbl[[#This Row],[retweet_count]]="",1,NYR_Tbl[[#This Row],[retweet_count]])</f>
        <v>0</v>
      </c>
    </row>
    <row r="2600" spans="1:15" x14ac:dyDescent="0.25">
      <c r="A2600" s="1">
        <v>42004.586805555555</v>
      </c>
      <c r="B2600" t="s">
        <v>4326</v>
      </c>
      <c r="C2600" t="s">
        <v>11</v>
      </c>
      <c r="D2600" t="s">
        <v>31</v>
      </c>
      <c r="E2600" t="s">
        <v>4206</v>
      </c>
      <c r="F2600" t="s">
        <v>745</v>
      </c>
      <c r="G2600" t="s">
        <v>15</v>
      </c>
      <c r="H2600" t="s">
        <v>16</v>
      </c>
      <c r="I2600" t="s">
        <v>17</v>
      </c>
      <c r="J2600">
        <v>0</v>
      </c>
      <c r="K2600" s="2">
        <f>MOD(NYR_Tbl[[#This Row],[tweet_created]],1)</f>
        <v>0.58680555555474712</v>
      </c>
      <c r="L2600" s="2">
        <f>MROUND(NYR_Tbl[[#This Row],[Time]],60/24/60)</f>
        <v>0.58333333333333326</v>
      </c>
      <c r="M2600" s="3">
        <f>INT(NYR_Tbl[[#This Row],[tweet_created]])</f>
        <v>42004</v>
      </c>
      <c r="N2600">
        <f>DAY(NYR_Tbl[[#This Row],[Date]])</f>
        <v>31</v>
      </c>
      <c r="O2600" s="4">
        <f>IF(NYR_Tbl[[#This Row],[retweet_count]]="",1,NYR_Tbl[[#This Row],[retweet_count]])</f>
        <v>0</v>
      </c>
    </row>
    <row r="2601" spans="1:15" x14ac:dyDescent="0.25">
      <c r="A2601" s="1">
        <v>42004.587500000001</v>
      </c>
      <c r="B2601" t="s">
        <v>4327</v>
      </c>
      <c r="C2601" t="s">
        <v>139</v>
      </c>
      <c r="D2601" t="s">
        <v>458</v>
      </c>
      <c r="E2601" t="s">
        <v>4328</v>
      </c>
      <c r="F2601" t="s">
        <v>2191</v>
      </c>
      <c r="G2601" t="s">
        <v>15</v>
      </c>
      <c r="H2601" t="s">
        <v>24</v>
      </c>
      <c r="I2601" t="s">
        <v>38</v>
      </c>
      <c r="J2601">
        <v>0</v>
      </c>
      <c r="K2601" s="2">
        <f>MOD(NYR_Tbl[[#This Row],[tweet_created]],1)</f>
        <v>0.58750000000145519</v>
      </c>
      <c r="L2601" s="2">
        <f>MROUND(NYR_Tbl[[#This Row],[Time]],60/24/60)</f>
        <v>0.58333333333333326</v>
      </c>
      <c r="M2601" s="3">
        <f>INT(NYR_Tbl[[#This Row],[tweet_created]])</f>
        <v>42004</v>
      </c>
      <c r="N2601">
        <f>DAY(NYR_Tbl[[#This Row],[Date]])</f>
        <v>31</v>
      </c>
      <c r="O2601" s="4">
        <f>IF(NYR_Tbl[[#This Row],[retweet_count]]="",1,NYR_Tbl[[#This Row],[retweet_count]])</f>
        <v>0</v>
      </c>
    </row>
    <row r="2602" spans="1:15" x14ac:dyDescent="0.25">
      <c r="A2602" s="1">
        <v>42004.588194444441</v>
      </c>
      <c r="B2602" t="s">
        <v>4329</v>
      </c>
      <c r="C2602" t="s">
        <v>11</v>
      </c>
      <c r="D2602" t="s">
        <v>31</v>
      </c>
      <c r="E2602" t="s">
        <v>4330</v>
      </c>
      <c r="F2602" t="s">
        <v>745</v>
      </c>
      <c r="G2602" t="s">
        <v>15</v>
      </c>
      <c r="H2602" t="s">
        <v>183</v>
      </c>
      <c r="I2602" t="s">
        <v>17</v>
      </c>
      <c r="J2602">
        <v>4</v>
      </c>
      <c r="K2602" s="2">
        <f>MOD(NYR_Tbl[[#This Row],[tweet_created]],1)</f>
        <v>0.58819444444088731</v>
      </c>
      <c r="L2602" s="2">
        <f>MROUND(NYR_Tbl[[#This Row],[Time]],60/24/60)</f>
        <v>0.58333333333333326</v>
      </c>
      <c r="M2602" s="3">
        <f>INT(NYR_Tbl[[#This Row],[tweet_created]])</f>
        <v>42004</v>
      </c>
      <c r="N2602">
        <f>DAY(NYR_Tbl[[#This Row],[Date]])</f>
        <v>31</v>
      </c>
      <c r="O2602" s="4">
        <f>IF(NYR_Tbl[[#This Row],[retweet_count]]="",1,NYR_Tbl[[#This Row],[retweet_count]])</f>
        <v>4</v>
      </c>
    </row>
    <row r="2603" spans="1:15" x14ac:dyDescent="0.25">
      <c r="A2603" s="1">
        <v>42004.588194444441</v>
      </c>
      <c r="B2603" t="s">
        <v>4331</v>
      </c>
      <c r="C2603" t="s">
        <v>114</v>
      </c>
      <c r="D2603" t="s">
        <v>496</v>
      </c>
      <c r="E2603" t="s">
        <v>4319</v>
      </c>
      <c r="F2603" t="s">
        <v>130</v>
      </c>
      <c r="G2603" t="s">
        <v>15</v>
      </c>
      <c r="H2603" t="s">
        <v>130</v>
      </c>
      <c r="I2603" t="s">
        <v>38</v>
      </c>
      <c r="J2603">
        <v>0</v>
      </c>
      <c r="K2603" s="2">
        <f>MOD(NYR_Tbl[[#This Row],[tweet_created]],1)</f>
        <v>0.58819444444088731</v>
      </c>
      <c r="L2603" s="2">
        <f>MROUND(NYR_Tbl[[#This Row],[Time]],60/24/60)</f>
        <v>0.58333333333333326</v>
      </c>
      <c r="M2603" s="3">
        <f>INT(NYR_Tbl[[#This Row],[tweet_created]])</f>
        <v>42004</v>
      </c>
      <c r="N2603">
        <f>DAY(NYR_Tbl[[#This Row],[Date]])</f>
        <v>31</v>
      </c>
      <c r="O2603" s="4">
        <f>IF(NYR_Tbl[[#This Row],[retweet_count]]="",1,NYR_Tbl[[#This Row],[retweet_count]])</f>
        <v>0</v>
      </c>
    </row>
    <row r="2604" spans="1:15" x14ac:dyDescent="0.25">
      <c r="A2604" s="1">
        <v>42004.588194444441</v>
      </c>
      <c r="B2604" t="s">
        <v>4332</v>
      </c>
      <c r="C2604" t="s">
        <v>26</v>
      </c>
      <c r="D2604" t="s">
        <v>53</v>
      </c>
      <c r="E2604" t="s">
        <v>178</v>
      </c>
      <c r="F2604" t="s">
        <v>1365</v>
      </c>
      <c r="G2604" t="s">
        <v>15</v>
      </c>
      <c r="H2604" t="s">
        <v>1127</v>
      </c>
      <c r="I2604" t="s">
        <v>38</v>
      </c>
      <c r="J2604">
        <v>0</v>
      </c>
      <c r="K2604" s="2">
        <f>MOD(NYR_Tbl[[#This Row],[tweet_created]],1)</f>
        <v>0.58819444444088731</v>
      </c>
      <c r="L2604" s="2">
        <f>MROUND(NYR_Tbl[[#This Row],[Time]],60/24/60)</f>
        <v>0.58333333333333326</v>
      </c>
      <c r="M2604" s="3">
        <f>INT(NYR_Tbl[[#This Row],[tweet_created]])</f>
        <v>42004</v>
      </c>
      <c r="N2604">
        <f>DAY(NYR_Tbl[[#This Row],[Date]])</f>
        <v>31</v>
      </c>
      <c r="O2604" s="4">
        <f>IF(NYR_Tbl[[#This Row],[retweet_count]]="",1,NYR_Tbl[[#This Row],[retweet_count]])</f>
        <v>0</v>
      </c>
    </row>
    <row r="2605" spans="1:15" x14ac:dyDescent="0.25">
      <c r="A2605" s="1">
        <v>42004.588888888888</v>
      </c>
      <c r="B2605" t="s">
        <v>4333</v>
      </c>
      <c r="C2605" t="s">
        <v>26</v>
      </c>
      <c r="D2605" t="s">
        <v>164</v>
      </c>
      <c r="E2605" t="s">
        <v>330</v>
      </c>
      <c r="F2605" t="s">
        <v>122</v>
      </c>
      <c r="G2605" t="s">
        <v>23</v>
      </c>
      <c r="H2605" t="s">
        <v>44</v>
      </c>
      <c r="I2605" t="s">
        <v>38</v>
      </c>
      <c r="J2605">
        <v>0</v>
      </c>
      <c r="K2605" s="2">
        <f>MOD(NYR_Tbl[[#This Row],[tweet_created]],1)</f>
        <v>0.58888888888759539</v>
      </c>
      <c r="L2605" s="2">
        <f>MROUND(NYR_Tbl[[#This Row],[Time]],60/24/60)</f>
        <v>0.58333333333333326</v>
      </c>
      <c r="M2605" s="3">
        <f>INT(NYR_Tbl[[#This Row],[tweet_created]])</f>
        <v>42004</v>
      </c>
      <c r="N2605">
        <f>DAY(NYR_Tbl[[#This Row],[Date]])</f>
        <v>31</v>
      </c>
      <c r="O2605" s="4">
        <f>IF(NYR_Tbl[[#This Row],[retweet_count]]="",1,NYR_Tbl[[#This Row],[retweet_count]])</f>
        <v>0</v>
      </c>
    </row>
    <row r="2606" spans="1:15" x14ac:dyDescent="0.25">
      <c r="A2606" s="1">
        <v>42004.588888888888</v>
      </c>
      <c r="B2606" t="s">
        <v>4334</v>
      </c>
      <c r="C2606" t="s">
        <v>11</v>
      </c>
      <c r="D2606" t="s">
        <v>382</v>
      </c>
      <c r="E2606" t="s">
        <v>4335</v>
      </c>
      <c r="F2606" t="s">
        <v>745</v>
      </c>
      <c r="G2606" t="s">
        <v>15</v>
      </c>
      <c r="H2606" t="s">
        <v>16</v>
      </c>
      <c r="I2606" t="s">
        <v>17</v>
      </c>
      <c r="J2606">
        <v>0</v>
      </c>
      <c r="K2606" s="2">
        <f>MOD(NYR_Tbl[[#This Row],[tweet_created]],1)</f>
        <v>0.58888888888759539</v>
      </c>
      <c r="L2606" s="2">
        <f>MROUND(NYR_Tbl[[#This Row],[Time]],60/24/60)</f>
        <v>0.58333333333333326</v>
      </c>
      <c r="M2606" s="3">
        <f>INT(NYR_Tbl[[#This Row],[tweet_created]])</f>
        <v>42004</v>
      </c>
      <c r="N2606">
        <f>DAY(NYR_Tbl[[#This Row],[Date]])</f>
        <v>31</v>
      </c>
      <c r="O2606" s="4">
        <f>IF(NYR_Tbl[[#This Row],[retweet_count]]="",1,NYR_Tbl[[#This Row],[retweet_count]])</f>
        <v>0</v>
      </c>
    </row>
    <row r="2607" spans="1:15" x14ac:dyDescent="0.25">
      <c r="A2607" s="1">
        <v>42004.588888888888</v>
      </c>
      <c r="B2607" t="s">
        <v>4336</v>
      </c>
      <c r="C2607" t="s">
        <v>61</v>
      </c>
      <c r="D2607" t="s">
        <v>62</v>
      </c>
      <c r="E2607" t="s">
        <v>4337</v>
      </c>
      <c r="F2607" t="s">
        <v>1254</v>
      </c>
      <c r="G2607" t="s">
        <v>23</v>
      </c>
      <c r="H2607" t="s">
        <v>24</v>
      </c>
      <c r="I2607" t="s">
        <v>17</v>
      </c>
      <c r="J2607">
        <v>1</v>
      </c>
      <c r="K2607" s="2">
        <f>MOD(NYR_Tbl[[#This Row],[tweet_created]],1)</f>
        <v>0.58888888888759539</v>
      </c>
      <c r="L2607" s="2">
        <f>MROUND(NYR_Tbl[[#This Row],[Time]],60/24/60)</f>
        <v>0.58333333333333326</v>
      </c>
      <c r="M2607" s="3">
        <f>INT(NYR_Tbl[[#This Row],[tweet_created]])</f>
        <v>42004</v>
      </c>
      <c r="N2607">
        <f>DAY(NYR_Tbl[[#This Row],[Date]])</f>
        <v>31</v>
      </c>
      <c r="O2607" s="4">
        <f>IF(NYR_Tbl[[#This Row],[retweet_count]]="",1,NYR_Tbl[[#This Row],[retweet_count]])</f>
        <v>1</v>
      </c>
    </row>
    <row r="2608" spans="1:15" x14ac:dyDescent="0.25">
      <c r="A2608" s="1">
        <v>42004.589583333334</v>
      </c>
      <c r="B2608" t="s">
        <v>4338</v>
      </c>
      <c r="C2608" t="s">
        <v>19</v>
      </c>
      <c r="D2608" t="s">
        <v>490</v>
      </c>
      <c r="E2608" t="s">
        <v>4339</v>
      </c>
      <c r="F2608" t="s">
        <v>122</v>
      </c>
      <c r="G2608" t="s">
        <v>23</v>
      </c>
      <c r="H2608" t="s">
        <v>24</v>
      </c>
      <c r="I2608" t="s">
        <v>17</v>
      </c>
      <c r="J2608">
        <v>1</v>
      </c>
      <c r="K2608" s="2">
        <f>MOD(NYR_Tbl[[#This Row],[tweet_created]],1)</f>
        <v>0.58958333333430346</v>
      </c>
      <c r="L2608" s="2">
        <f>MROUND(NYR_Tbl[[#This Row],[Time]],60/24/60)</f>
        <v>0.58333333333333326</v>
      </c>
      <c r="M2608" s="3">
        <f>INT(NYR_Tbl[[#This Row],[tweet_created]])</f>
        <v>42004</v>
      </c>
      <c r="N2608">
        <f>DAY(NYR_Tbl[[#This Row],[Date]])</f>
        <v>31</v>
      </c>
      <c r="O2608" s="4">
        <f>IF(NYR_Tbl[[#This Row],[retweet_count]]="",1,NYR_Tbl[[#This Row],[retweet_count]])</f>
        <v>1</v>
      </c>
    </row>
    <row r="2609" spans="1:15" x14ac:dyDescent="0.25">
      <c r="A2609" s="1">
        <v>42004.590277777781</v>
      </c>
      <c r="B2609" t="s">
        <v>4340</v>
      </c>
      <c r="C2609" t="s">
        <v>11</v>
      </c>
      <c r="D2609" t="s">
        <v>12</v>
      </c>
      <c r="E2609" t="s">
        <v>4341</v>
      </c>
      <c r="F2609" t="s">
        <v>2966</v>
      </c>
      <c r="G2609" t="s">
        <v>49</v>
      </c>
      <c r="H2609" t="s">
        <v>73</v>
      </c>
      <c r="I2609" t="s">
        <v>38</v>
      </c>
      <c r="J2609">
        <v>1</v>
      </c>
      <c r="K2609" s="2">
        <f>MOD(NYR_Tbl[[#This Row],[tweet_created]],1)</f>
        <v>0.59027777778101154</v>
      </c>
      <c r="L2609" s="2">
        <f>MROUND(NYR_Tbl[[#This Row],[Time]],60/24/60)</f>
        <v>0.58333333333333326</v>
      </c>
      <c r="M2609" s="3">
        <f>INT(NYR_Tbl[[#This Row],[tweet_created]])</f>
        <v>42004</v>
      </c>
      <c r="N2609">
        <f>DAY(NYR_Tbl[[#This Row],[Date]])</f>
        <v>31</v>
      </c>
      <c r="O2609" s="4">
        <f>IF(NYR_Tbl[[#This Row],[retweet_count]]="",1,NYR_Tbl[[#This Row],[retweet_count]])</f>
        <v>1</v>
      </c>
    </row>
    <row r="2610" spans="1:15" x14ac:dyDescent="0.25">
      <c r="A2610" s="1">
        <v>42004.59097222222</v>
      </c>
      <c r="B2610" t="s">
        <v>4342</v>
      </c>
      <c r="C2610" t="s">
        <v>11</v>
      </c>
      <c r="D2610" t="s">
        <v>161</v>
      </c>
      <c r="E2610" t="s">
        <v>4343</v>
      </c>
      <c r="F2610" t="s">
        <v>270</v>
      </c>
      <c r="G2610" t="s">
        <v>23</v>
      </c>
      <c r="I2610" t="s">
        <v>38</v>
      </c>
      <c r="J2610">
        <v>0</v>
      </c>
      <c r="K2610" s="2">
        <f>MOD(NYR_Tbl[[#This Row],[tweet_created]],1)</f>
        <v>0.59097222222044365</v>
      </c>
      <c r="L2610" s="2">
        <f>MROUND(NYR_Tbl[[#This Row],[Time]],60/24/60)</f>
        <v>0.58333333333333326</v>
      </c>
      <c r="M2610" s="3">
        <f>INT(NYR_Tbl[[#This Row],[tweet_created]])</f>
        <v>42004</v>
      </c>
      <c r="N2610">
        <f>DAY(NYR_Tbl[[#This Row],[Date]])</f>
        <v>31</v>
      </c>
      <c r="O2610" s="4">
        <f>IF(NYR_Tbl[[#This Row],[retweet_count]]="",1,NYR_Tbl[[#This Row],[retweet_count]])</f>
        <v>0</v>
      </c>
    </row>
    <row r="2611" spans="1:15" x14ac:dyDescent="0.25">
      <c r="A2611" s="1">
        <v>42004.59097222222</v>
      </c>
      <c r="B2611" t="s">
        <v>4344</v>
      </c>
      <c r="C2611" t="s">
        <v>19</v>
      </c>
      <c r="D2611" t="s">
        <v>20</v>
      </c>
      <c r="E2611" t="s">
        <v>4345</v>
      </c>
      <c r="F2611" t="s">
        <v>731</v>
      </c>
      <c r="G2611" t="s">
        <v>43</v>
      </c>
      <c r="I2611" t="s">
        <v>38</v>
      </c>
      <c r="J2611">
        <v>0</v>
      </c>
      <c r="K2611" s="2">
        <f>MOD(NYR_Tbl[[#This Row],[tweet_created]],1)</f>
        <v>0.59097222222044365</v>
      </c>
      <c r="L2611" s="2">
        <f>MROUND(NYR_Tbl[[#This Row],[Time]],60/24/60)</f>
        <v>0.58333333333333326</v>
      </c>
      <c r="M2611" s="3">
        <f>INT(NYR_Tbl[[#This Row],[tweet_created]])</f>
        <v>42004</v>
      </c>
      <c r="N2611">
        <f>DAY(NYR_Tbl[[#This Row],[Date]])</f>
        <v>31</v>
      </c>
      <c r="O2611" s="4">
        <f>IF(NYR_Tbl[[#This Row],[retweet_count]]="",1,NYR_Tbl[[#This Row],[retweet_count]])</f>
        <v>0</v>
      </c>
    </row>
    <row r="2612" spans="1:15" x14ac:dyDescent="0.25">
      <c r="A2612" s="1">
        <v>42004.59097222222</v>
      </c>
      <c r="B2612" t="s">
        <v>4346</v>
      </c>
      <c r="C2612" t="s">
        <v>26</v>
      </c>
      <c r="D2612" t="s">
        <v>35</v>
      </c>
      <c r="E2612" t="s">
        <v>4347</v>
      </c>
      <c r="F2612" t="s">
        <v>270</v>
      </c>
      <c r="G2612" t="s">
        <v>23</v>
      </c>
      <c r="I2612" t="s">
        <v>38</v>
      </c>
      <c r="J2612">
        <v>2</v>
      </c>
      <c r="K2612" s="2">
        <f>MOD(NYR_Tbl[[#This Row],[tweet_created]],1)</f>
        <v>0.59097222222044365</v>
      </c>
      <c r="L2612" s="2">
        <f>MROUND(NYR_Tbl[[#This Row],[Time]],60/24/60)</f>
        <v>0.58333333333333326</v>
      </c>
      <c r="M2612" s="3">
        <f>INT(NYR_Tbl[[#This Row],[tweet_created]])</f>
        <v>42004</v>
      </c>
      <c r="N2612">
        <f>DAY(NYR_Tbl[[#This Row],[Date]])</f>
        <v>31</v>
      </c>
      <c r="O2612" s="4">
        <f>IF(NYR_Tbl[[#This Row],[retweet_count]]="",1,NYR_Tbl[[#This Row],[retweet_count]])</f>
        <v>2</v>
      </c>
    </row>
    <row r="2613" spans="1:15" x14ac:dyDescent="0.25">
      <c r="A2613" s="1">
        <v>42004.591666666667</v>
      </c>
      <c r="B2613" t="s">
        <v>4348</v>
      </c>
      <c r="C2613" t="s">
        <v>26</v>
      </c>
      <c r="D2613" t="s">
        <v>106</v>
      </c>
      <c r="E2613" t="s">
        <v>4349</v>
      </c>
      <c r="F2613" t="s">
        <v>1480</v>
      </c>
      <c r="G2613" t="s">
        <v>43</v>
      </c>
      <c r="H2613" t="s">
        <v>93</v>
      </c>
      <c r="I2613" t="s">
        <v>17</v>
      </c>
      <c r="J2613">
        <v>0</v>
      </c>
      <c r="K2613" s="2">
        <f>MOD(NYR_Tbl[[#This Row],[tweet_created]],1)</f>
        <v>0.59166666666715173</v>
      </c>
      <c r="L2613" s="2">
        <f>MROUND(NYR_Tbl[[#This Row],[Time]],60/24/60)</f>
        <v>0.58333333333333326</v>
      </c>
      <c r="M2613" s="3">
        <f>INT(NYR_Tbl[[#This Row],[tweet_created]])</f>
        <v>42004</v>
      </c>
      <c r="N2613">
        <f>DAY(NYR_Tbl[[#This Row],[Date]])</f>
        <v>31</v>
      </c>
      <c r="O2613" s="4">
        <f>IF(NYR_Tbl[[#This Row],[retweet_count]]="",1,NYR_Tbl[[#This Row],[retweet_count]])</f>
        <v>0</v>
      </c>
    </row>
    <row r="2614" spans="1:15" x14ac:dyDescent="0.25">
      <c r="A2614" s="1">
        <v>42004.591666666667</v>
      </c>
      <c r="B2614" t="s">
        <v>4350</v>
      </c>
      <c r="C2614" t="s">
        <v>26</v>
      </c>
      <c r="D2614" t="s">
        <v>46</v>
      </c>
      <c r="E2614" t="s">
        <v>4351</v>
      </c>
      <c r="F2614" t="s">
        <v>460</v>
      </c>
      <c r="G2614" t="s">
        <v>43</v>
      </c>
      <c r="H2614" t="s">
        <v>82</v>
      </c>
      <c r="I2614" t="s">
        <v>17</v>
      </c>
      <c r="J2614">
        <v>1</v>
      </c>
      <c r="K2614" s="2">
        <f>MOD(NYR_Tbl[[#This Row],[tweet_created]],1)</f>
        <v>0.59166666666715173</v>
      </c>
      <c r="L2614" s="2">
        <f>MROUND(NYR_Tbl[[#This Row],[Time]],60/24/60)</f>
        <v>0.58333333333333326</v>
      </c>
      <c r="M2614" s="3">
        <f>INT(NYR_Tbl[[#This Row],[tweet_created]])</f>
        <v>42004</v>
      </c>
      <c r="N2614">
        <f>DAY(NYR_Tbl[[#This Row],[Date]])</f>
        <v>31</v>
      </c>
      <c r="O2614" s="4">
        <f>IF(NYR_Tbl[[#This Row],[retweet_count]]="",1,NYR_Tbl[[#This Row],[retweet_count]])</f>
        <v>1</v>
      </c>
    </row>
    <row r="2615" spans="1:15" x14ac:dyDescent="0.25">
      <c r="A2615" s="1">
        <v>42004.592361111114</v>
      </c>
      <c r="B2615" t="s">
        <v>4352</v>
      </c>
      <c r="C2615" t="s">
        <v>26</v>
      </c>
      <c r="D2615" t="s">
        <v>35</v>
      </c>
      <c r="E2615" t="s">
        <v>230</v>
      </c>
      <c r="F2615" t="s">
        <v>270</v>
      </c>
      <c r="G2615" t="s">
        <v>23</v>
      </c>
      <c r="H2615" t="s">
        <v>82</v>
      </c>
      <c r="I2615" t="s">
        <v>38</v>
      </c>
      <c r="J2615">
        <v>0</v>
      </c>
      <c r="K2615" s="2">
        <f>MOD(NYR_Tbl[[#This Row],[tweet_created]],1)</f>
        <v>0.59236111111385981</v>
      </c>
      <c r="L2615" s="2">
        <f>MROUND(NYR_Tbl[[#This Row],[Time]],60/24/60)</f>
        <v>0.58333333333333326</v>
      </c>
      <c r="M2615" s="3">
        <f>INT(NYR_Tbl[[#This Row],[tweet_created]])</f>
        <v>42004</v>
      </c>
      <c r="N2615">
        <f>DAY(NYR_Tbl[[#This Row],[Date]])</f>
        <v>31</v>
      </c>
      <c r="O2615" s="4">
        <f>IF(NYR_Tbl[[#This Row],[retweet_count]]="",1,NYR_Tbl[[#This Row],[retweet_count]])</f>
        <v>0</v>
      </c>
    </row>
    <row r="2616" spans="1:15" x14ac:dyDescent="0.25">
      <c r="A2616" s="1">
        <v>42004.592361111114</v>
      </c>
      <c r="B2616" t="s">
        <v>4353</v>
      </c>
      <c r="C2616" t="s">
        <v>19</v>
      </c>
      <c r="D2616" t="s">
        <v>338</v>
      </c>
      <c r="E2616" t="s">
        <v>4345</v>
      </c>
      <c r="F2616" t="s">
        <v>731</v>
      </c>
      <c r="G2616" t="s">
        <v>43</v>
      </c>
      <c r="I2616" t="s">
        <v>38</v>
      </c>
      <c r="J2616">
        <v>0</v>
      </c>
      <c r="K2616" s="2">
        <f>MOD(NYR_Tbl[[#This Row],[tweet_created]],1)</f>
        <v>0.59236111111385981</v>
      </c>
      <c r="L2616" s="2">
        <f>MROUND(NYR_Tbl[[#This Row],[Time]],60/24/60)</f>
        <v>0.58333333333333326</v>
      </c>
      <c r="M2616" s="3">
        <f>INT(NYR_Tbl[[#This Row],[tweet_created]])</f>
        <v>42004</v>
      </c>
      <c r="N2616">
        <f>DAY(NYR_Tbl[[#This Row],[Date]])</f>
        <v>31</v>
      </c>
      <c r="O2616" s="4">
        <f>IF(NYR_Tbl[[#This Row],[retweet_count]]="",1,NYR_Tbl[[#This Row],[retweet_count]])</f>
        <v>0</v>
      </c>
    </row>
    <row r="2617" spans="1:15" x14ac:dyDescent="0.25">
      <c r="A2617" s="1">
        <v>42004.592361111114</v>
      </c>
      <c r="B2617" t="s">
        <v>4354</v>
      </c>
      <c r="C2617" t="s">
        <v>19</v>
      </c>
      <c r="D2617" t="s">
        <v>35</v>
      </c>
      <c r="E2617" t="s">
        <v>4355</v>
      </c>
      <c r="F2617" t="s">
        <v>270</v>
      </c>
      <c r="G2617" t="s">
        <v>23</v>
      </c>
      <c r="I2617" t="s">
        <v>38</v>
      </c>
      <c r="J2617">
        <v>0</v>
      </c>
      <c r="K2617" s="2">
        <f>MOD(NYR_Tbl[[#This Row],[tweet_created]],1)</f>
        <v>0.59236111111385981</v>
      </c>
      <c r="L2617" s="2">
        <f>MROUND(NYR_Tbl[[#This Row],[Time]],60/24/60)</f>
        <v>0.58333333333333326</v>
      </c>
      <c r="M2617" s="3">
        <f>INT(NYR_Tbl[[#This Row],[tweet_created]])</f>
        <v>42004</v>
      </c>
      <c r="N2617">
        <f>DAY(NYR_Tbl[[#This Row],[Date]])</f>
        <v>31</v>
      </c>
      <c r="O2617" s="4">
        <f>IF(NYR_Tbl[[#This Row],[retweet_count]]="",1,NYR_Tbl[[#This Row],[retweet_count]])</f>
        <v>0</v>
      </c>
    </row>
    <row r="2618" spans="1:15" x14ac:dyDescent="0.25">
      <c r="A2618" s="1">
        <v>42004.593055555553</v>
      </c>
      <c r="B2618" t="s">
        <v>4356</v>
      </c>
      <c r="C2618" t="s">
        <v>19</v>
      </c>
      <c r="D2618" t="s">
        <v>20</v>
      </c>
      <c r="E2618" t="s">
        <v>3548</v>
      </c>
      <c r="F2618" t="s">
        <v>36</v>
      </c>
      <c r="G2618" t="s">
        <v>23</v>
      </c>
      <c r="I2618" t="s">
        <v>17</v>
      </c>
      <c r="J2618">
        <v>0</v>
      </c>
      <c r="K2618" s="2">
        <f>MOD(NYR_Tbl[[#This Row],[tweet_created]],1)</f>
        <v>0.59305555555329192</v>
      </c>
      <c r="L2618" s="2">
        <f>MROUND(NYR_Tbl[[#This Row],[Time]],60/24/60)</f>
        <v>0.58333333333333326</v>
      </c>
      <c r="M2618" s="3">
        <f>INT(NYR_Tbl[[#This Row],[tweet_created]])</f>
        <v>42004</v>
      </c>
      <c r="N2618">
        <f>DAY(NYR_Tbl[[#This Row],[Date]])</f>
        <v>31</v>
      </c>
      <c r="O2618" s="4">
        <f>IF(NYR_Tbl[[#This Row],[retweet_count]]="",1,NYR_Tbl[[#This Row],[retweet_count]])</f>
        <v>0</v>
      </c>
    </row>
    <row r="2619" spans="1:15" x14ac:dyDescent="0.25">
      <c r="A2619" s="1">
        <v>42004.593055555553</v>
      </c>
      <c r="B2619" t="s">
        <v>4357</v>
      </c>
      <c r="C2619" t="s">
        <v>19</v>
      </c>
      <c r="D2619" t="s">
        <v>143</v>
      </c>
      <c r="E2619" t="s">
        <v>405</v>
      </c>
      <c r="F2619" t="s">
        <v>745</v>
      </c>
      <c r="G2619" t="s">
        <v>15</v>
      </c>
      <c r="H2619" t="s">
        <v>82</v>
      </c>
      <c r="I2619" t="s">
        <v>17</v>
      </c>
      <c r="J2619">
        <v>0</v>
      </c>
      <c r="K2619" s="2">
        <f>MOD(NYR_Tbl[[#This Row],[tweet_created]],1)</f>
        <v>0.59305555555329192</v>
      </c>
      <c r="L2619" s="2">
        <f>MROUND(NYR_Tbl[[#This Row],[Time]],60/24/60)</f>
        <v>0.58333333333333326</v>
      </c>
      <c r="M2619" s="3">
        <f>INT(NYR_Tbl[[#This Row],[tweet_created]])</f>
        <v>42004</v>
      </c>
      <c r="N2619">
        <f>DAY(NYR_Tbl[[#This Row],[Date]])</f>
        <v>31</v>
      </c>
      <c r="O2619" s="4">
        <f>IF(NYR_Tbl[[#This Row],[retweet_count]]="",1,NYR_Tbl[[#This Row],[retweet_count]])</f>
        <v>0</v>
      </c>
    </row>
    <row r="2620" spans="1:15" x14ac:dyDescent="0.25">
      <c r="A2620" s="1">
        <v>42004.593055555553</v>
      </c>
      <c r="B2620" t="s">
        <v>4358</v>
      </c>
      <c r="C2620" t="s">
        <v>26</v>
      </c>
      <c r="D2620" t="s">
        <v>106</v>
      </c>
      <c r="E2620" t="s">
        <v>4359</v>
      </c>
      <c r="F2620" t="s">
        <v>1151</v>
      </c>
      <c r="G2620" t="s">
        <v>23</v>
      </c>
      <c r="H2620" t="s">
        <v>24</v>
      </c>
      <c r="I2620" t="s">
        <v>17</v>
      </c>
      <c r="J2620">
        <v>0</v>
      </c>
      <c r="K2620" s="2">
        <f>MOD(NYR_Tbl[[#This Row],[tweet_created]],1)</f>
        <v>0.59305555555329192</v>
      </c>
      <c r="L2620" s="2">
        <f>MROUND(NYR_Tbl[[#This Row],[Time]],60/24/60)</f>
        <v>0.58333333333333326</v>
      </c>
      <c r="M2620" s="3">
        <f>INT(NYR_Tbl[[#This Row],[tweet_created]])</f>
        <v>42004</v>
      </c>
      <c r="N2620">
        <f>DAY(NYR_Tbl[[#This Row],[Date]])</f>
        <v>31</v>
      </c>
      <c r="O2620" s="4">
        <f>IF(NYR_Tbl[[#This Row],[retweet_count]]="",1,NYR_Tbl[[#This Row],[retweet_count]])</f>
        <v>0</v>
      </c>
    </row>
    <row r="2621" spans="1:15" x14ac:dyDescent="0.25">
      <c r="A2621" s="1">
        <v>42004.59375</v>
      </c>
      <c r="B2621" t="s">
        <v>4360</v>
      </c>
      <c r="C2621" t="s">
        <v>26</v>
      </c>
      <c r="D2621" t="s">
        <v>284</v>
      </c>
      <c r="E2621" t="s">
        <v>3435</v>
      </c>
      <c r="F2621" t="s">
        <v>1762</v>
      </c>
      <c r="G2621" t="s">
        <v>49</v>
      </c>
      <c r="H2621" t="s">
        <v>82</v>
      </c>
      <c r="I2621" t="s">
        <v>17</v>
      </c>
      <c r="J2621">
        <v>0</v>
      </c>
      <c r="K2621" s="2">
        <f>MOD(NYR_Tbl[[#This Row],[tweet_created]],1)</f>
        <v>0.59375</v>
      </c>
      <c r="L2621" s="2">
        <f>MROUND(NYR_Tbl[[#This Row],[Time]],60/24/60)</f>
        <v>0.58333333333333326</v>
      </c>
      <c r="M2621" s="3">
        <f>INT(NYR_Tbl[[#This Row],[tweet_created]])</f>
        <v>42004</v>
      </c>
      <c r="N2621">
        <f>DAY(NYR_Tbl[[#This Row],[Date]])</f>
        <v>31</v>
      </c>
      <c r="O2621" s="4">
        <f>IF(NYR_Tbl[[#This Row],[retweet_count]]="",1,NYR_Tbl[[#This Row],[retweet_count]])</f>
        <v>0</v>
      </c>
    </row>
    <row r="2622" spans="1:15" x14ac:dyDescent="0.25">
      <c r="A2622" s="1">
        <v>42004.59375</v>
      </c>
      <c r="B2622" t="s">
        <v>4361</v>
      </c>
      <c r="C2622" t="s">
        <v>26</v>
      </c>
      <c r="D2622" t="s">
        <v>893</v>
      </c>
      <c r="E2622" t="s">
        <v>4362</v>
      </c>
      <c r="F2622" t="s">
        <v>3281</v>
      </c>
      <c r="G2622" t="s">
        <v>43</v>
      </c>
      <c r="I2622" t="s">
        <v>38</v>
      </c>
      <c r="J2622">
        <v>0</v>
      </c>
      <c r="K2622" s="2">
        <f>MOD(NYR_Tbl[[#This Row],[tweet_created]],1)</f>
        <v>0.59375</v>
      </c>
      <c r="L2622" s="2">
        <f>MROUND(NYR_Tbl[[#This Row],[Time]],60/24/60)</f>
        <v>0.58333333333333326</v>
      </c>
      <c r="M2622" s="3">
        <f>INT(NYR_Tbl[[#This Row],[tweet_created]])</f>
        <v>42004</v>
      </c>
      <c r="N2622">
        <f>DAY(NYR_Tbl[[#This Row],[Date]])</f>
        <v>31</v>
      </c>
      <c r="O2622" s="4">
        <f>IF(NYR_Tbl[[#This Row],[retweet_count]]="",1,NYR_Tbl[[#This Row],[retweet_count]])</f>
        <v>0</v>
      </c>
    </row>
    <row r="2623" spans="1:15" x14ac:dyDescent="0.25">
      <c r="A2623" s="1">
        <v>42004.59375</v>
      </c>
      <c r="B2623" t="s">
        <v>4363</v>
      </c>
      <c r="C2623" t="s">
        <v>11</v>
      </c>
      <c r="D2623" t="s">
        <v>201</v>
      </c>
      <c r="E2623" t="s">
        <v>745</v>
      </c>
      <c r="F2623" t="s">
        <v>745</v>
      </c>
      <c r="G2623" t="s">
        <v>15</v>
      </c>
      <c r="H2623" t="s">
        <v>16</v>
      </c>
      <c r="I2623" t="s">
        <v>38</v>
      </c>
      <c r="J2623">
        <v>1</v>
      </c>
      <c r="K2623" s="2">
        <f>MOD(NYR_Tbl[[#This Row],[tweet_created]],1)</f>
        <v>0.59375</v>
      </c>
      <c r="L2623" s="2">
        <f>MROUND(NYR_Tbl[[#This Row],[Time]],60/24/60)</f>
        <v>0.58333333333333326</v>
      </c>
      <c r="M2623" s="3">
        <f>INT(NYR_Tbl[[#This Row],[tweet_created]])</f>
        <v>42004</v>
      </c>
      <c r="N2623">
        <f>DAY(NYR_Tbl[[#This Row],[Date]])</f>
        <v>31</v>
      </c>
      <c r="O2623" s="4">
        <f>IF(NYR_Tbl[[#This Row],[retweet_count]]="",1,NYR_Tbl[[#This Row],[retweet_count]])</f>
        <v>1</v>
      </c>
    </row>
    <row r="2624" spans="1:15" x14ac:dyDescent="0.25">
      <c r="A2624" s="1">
        <v>42004.594444444447</v>
      </c>
      <c r="B2624" t="s">
        <v>4364</v>
      </c>
      <c r="C2624" t="s">
        <v>114</v>
      </c>
      <c r="D2624" t="s">
        <v>739</v>
      </c>
      <c r="E2624" t="s">
        <v>731</v>
      </c>
      <c r="F2624" t="s">
        <v>731</v>
      </c>
      <c r="G2624" t="s">
        <v>43</v>
      </c>
      <c r="H2624" t="s">
        <v>82</v>
      </c>
      <c r="I2624" t="s">
        <v>17</v>
      </c>
      <c r="J2624">
        <v>0</v>
      </c>
      <c r="K2624" s="2">
        <f>MOD(NYR_Tbl[[#This Row],[tweet_created]],1)</f>
        <v>0.59444444444670808</v>
      </c>
      <c r="L2624" s="2">
        <f>MROUND(NYR_Tbl[[#This Row],[Time]],60/24/60)</f>
        <v>0.58333333333333326</v>
      </c>
      <c r="M2624" s="3">
        <f>INT(NYR_Tbl[[#This Row],[tweet_created]])</f>
        <v>42004</v>
      </c>
      <c r="N2624">
        <f>DAY(NYR_Tbl[[#This Row],[Date]])</f>
        <v>31</v>
      </c>
      <c r="O2624" s="4">
        <f>IF(NYR_Tbl[[#This Row],[retweet_count]]="",1,NYR_Tbl[[#This Row],[retweet_count]])</f>
        <v>0</v>
      </c>
    </row>
    <row r="2625" spans="1:15" x14ac:dyDescent="0.25">
      <c r="A2625" s="1">
        <v>42004.594444444447</v>
      </c>
      <c r="B2625" t="s">
        <v>4365</v>
      </c>
      <c r="C2625" t="s">
        <v>26</v>
      </c>
      <c r="D2625" t="s">
        <v>46</v>
      </c>
      <c r="E2625" t="s">
        <v>237</v>
      </c>
      <c r="F2625" t="s">
        <v>1480</v>
      </c>
      <c r="G2625" t="s">
        <v>43</v>
      </c>
      <c r="H2625" t="s">
        <v>82</v>
      </c>
      <c r="I2625" t="s">
        <v>17</v>
      </c>
      <c r="J2625">
        <v>0</v>
      </c>
      <c r="K2625" s="2">
        <f>MOD(NYR_Tbl[[#This Row],[tweet_created]],1)</f>
        <v>0.59444444444670808</v>
      </c>
      <c r="L2625" s="2">
        <f>MROUND(NYR_Tbl[[#This Row],[Time]],60/24/60)</f>
        <v>0.58333333333333326</v>
      </c>
      <c r="M2625" s="3">
        <f>INT(NYR_Tbl[[#This Row],[tweet_created]])</f>
        <v>42004</v>
      </c>
      <c r="N2625">
        <f>DAY(NYR_Tbl[[#This Row],[Date]])</f>
        <v>31</v>
      </c>
      <c r="O2625" s="4">
        <f>IF(NYR_Tbl[[#This Row],[retweet_count]]="",1,NYR_Tbl[[#This Row],[retweet_count]])</f>
        <v>0</v>
      </c>
    </row>
    <row r="2626" spans="1:15" x14ac:dyDescent="0.25">
      <c r="A2626" s="1">
        <v>42004.594444444447</v>
      </c>
      <c r="B2626" t="s">
        <v>4366</v>
      </c>
      <c r="C2626" t="s">
        <v>11</v>
      </c>
      <c r="D2626" t="s">
        <v>12</v>
      </c>
      <c r="E2626" t="s">
        <v>183</v>
      </c>
      <c r="F2626" t="s">
        <v>183</v>
      </c>
      <c r="G2626" t="s">
        <v>15</v>
      </c>
      <c r="I2626" t="s">
        <v>38</v>
      </c>
      <c r="J2626">
        <v>3</v>
      </c>
      <c r="K2626" s="2">
        <f>MOD(NYR_Tbl[[#This Row],[tweet_created]],1)</f>
        <v>0.59444444444670808</v>
      </c>
      <c r="L2626" s="2">
        <f>MROUND(NYR_Tbl[[#This Row],[Time]],60/24/60)</f>
        <v>0.58333333333333326</v>
      </c>
      <c r="M2626" s="3">
        <f>INT(NYR_Tbl[[#This Row],[tweet_created]])</f>
        <v>42004</v>
      </c>
      <c r="N2626">
        <f>DAY(NYR_Tbl[[#This Row],[Date]])</f>
        <v>31</v>
      </c>
      <c r="O2626" s="4">
        <f>IF(NYR_Tbl[[#This Row],[retweet_count]]="",1,NYR_Tbl[[#This Row],[retweet_count]])</f>
        <v>3</v>
      </c>
    </row>
    <row r="2627" spans="1:15" x14ac:dyDescent="0.25">
      <c r="A2627" s="1">
        <v>42004.595138888886</v>
      </c>
      <c r="B2627" t="s">
        <v>4367</v>
      </c>
      <c r="C2627" t="s">
        <v>19</v>
      </c>
      <c r="D2627" t="s">
        <v>143</v>
      </c>
      <c r="E2627" t="s">
        <v>4368</v>
      </c>
      <c r="F2627" t="s">
        <v>772</v>
      </c>
      <c r="G2627" t="s">
        <v>23</v>
      </c>
      <c r="H2627" t="s">
        <v>183</v>
      </c>
      <c r="I2627" t="s">
        <v>38</v>
      </c>
      <c r="J2627">
        <v>0</v>
      </c>
      <c r="K2627" s="2">
        <f>MOD(NYR_Tbl[[#This Row],[tweet_created]],1)</f>
        <v>0.59513888888614019</v>
      </c>
      <c r="L2627" s="2">
        <f>MROUND(NYR_Tbl[[#This Row],[Time]],60/24/60)</f>
        <v>0.58333333333333326</v>
      </c>
      <c r="M2627" s="3">
        <f>INT(NYR_Tbl[[#This Row],[tweet_created]])</f>
        <v>42004</v>
      </c>
      <c r="N2627">
        <f>DAY(NYR_Tbl[[#This Row],[Date]])</f>
        <v>31</v>
      </c>
      <c r="O2627" s="4">
        <f>IF(NYR_Tbl[[#This Row],[retweet_count]]="",1,NYR_Tbl[[#This Row],[retweet_count]])</f>
        <v>0</v>
      </c>
    </row>
    <row r="2628" spans="1:15" x14ac:dyDescent="0.25">
      <c r="A2628" s="1">
        <v>42004.595138888886</v>
      </c>
      <c r="B2628" t="s">
        <v>4369</v>
      </c>
      <c r="C2628" t="s">
        <v>11</v>
      </c>
      <c r="D2628" t="s">
        <v>1105</v>
      </c>
      <c r="E2628" t="s">
        <v>4370</v>
      </c>
      <c r="F2628" t="s">
        <v>1778</v>
      </c>
      <c r="G2628" t="s">
        <v>23</v>
      </c>
      <c r="H2628" t="s">
        <v>93</v>
      </c>
      <c r="I2628" t="s">
        <v>17</v>
      </c>
      <c r="J2628">
        <v>0</v>
      </c>
      <c r="K2628" s="2">
        <f>MOD(NYR_Tbl[[#This Row],[tweet_created]],1)</f>
        <v>0.59513888888614019</v>
      </c>
      <c r="L2628" s="2">
        <f>MROUND(NYR_Tbl[[#This Row],[Time]],60/24/60)</f>
        <v>0.58333333333333326</v>
      </c>
      <c r="M2628" s="3">
        <f>INT(NYR_Tbl[[#This Row],[tweet_created]])</f>
        <v>42004</v>
      </c>
      <c r="N2628">
        <f>DAY(NYR_Tbl[[#This Row],[Date]])</f>
        <v>31</v>
      </c>
      <c r="O2628" s="4">
        <f>IF(NYR_Tbl[[#This Row],[retweet_count]]="",1,NYR_Tbl[[#This Row],[retweet_count]])</f>
        <v>0</v>
      </c>
    </row>
    <row r="2629" spans="1:15" x14ac:dyDescent="0.25">
      <c r="A2629" s="1">
        <v>42004.595138888886</v>
      </c>
      <c r="B2629" t="s">
        <v>4371</v>
      </c>
      <c r="C2629" t="s">
        <v>75</v>
      </c>
      <c r="D2629" t="s">
        <v>345</v>
      </c>
      <c r="E2629" t="s">
        <v>614</v>
      </c>
      <c r="F2629" t="s">
        <v>2191</v>
      </c>
      <c r="G2629" t="s">
        <v>15</v>
      </c>
      <c r="I2629" t="s">
        <v>38</v>
      </c>
      <c r="J2629">
        <v>0</v>
      </c>
      <c r="K2629" s="2">
        <f>MOD(NYR_Tbl[[#This Row],[tweet_created]],1)</f>
        <v>0.59513888888614019</v>
      </c>
      <c r="L2629" s="2">
        <f>MROUND(NYR_Tbl[[#This Row],[Time]],60/24/60)</f>
        <v>0.58333333333333326</v>
      </c>
      <c r="M2629" s="3">
        <f>INT(NYR_Tbl[[#This Row],[tweet_created]])</f>
        <v>42004</v>
      </c>
      <c r="N2629">
        <f>DAY(NYR_Tbl[[#This Row],[Date]])</f>
        <v>31</v>
      </c>
      <c r="O2629" s="4">
        <f>IF(NYR_Tbl[[#This Row],[retweet_count]]="",1,NYR_Tbl[[#This Row],[retweet_count]])</f>
        <v>0</v>
      </c>
    </row>
    <row r="2630" spans="1:15" x14ac:dyDescent="0.25">
      <c r="A2630" s="1">
        <v>42004.59652777778</v>
      </c>
      <c r="B2630" t="s">
        <v>4372</v>
      </c>
      <c r="C2630" t="s">
        <v>11</v>
      </c>
      <c r="D2630" t="s">
        <v>210</v>
      </c>
      <c r="E2630" t="s">
        <v>4373</v>
      </c>
      <c r="F2630" t="s">
        <v>3281</v>
      </c>
      <c r="G2630" t="s">
        <v>43</v>
      </c>
      <c r="I2630" t="s">
        <v>17</v>
      </c>
      <c r="J2630">
        <v>0</v>
      </c>
      <c r="K2630" s="2">
        <f>MOD(NYR_Tbl[[#This Row],[tweet_created]],1)</f>
        <v>0.59652777777955635</v>
      </c>
      <c r="L2630" s="2">
        <f>MROUND(NYR_Tbl[[#This Row],[Time]],60/24/60)</f>
        <v>0.58333333333333326</v>
      </c>
      <c r="M2630" s="3">
        <f>INT(NYR_Tbl[[#This Row],[tweet_created]])</f>
        <v>42004</v>
      </c>
      <c r="N2630">
        <f>DAY(NYR_Tbl[[#This Row],[Date]])</f>
        <v>31</v>
      </c>
      <c r="O2630" s="4">
        <f>IF(NYR_Tbl[[#This Row],[retweet_count]]="",1,NYR_Tbl[[#This Row],[retweet_count]])</f>
        <v>0</v>
      </c>
    </row>
    <row r="2631" spans="1:15" x14ac:dyDescent="0.25">
      <c r="A2631" s="1">
        <v>42004.59652777778</v>
      </c>
      <c r="B2631" t="s">
        <v>4374</v>
      </c>
      <c r="C2631" t="s">
        <v>26</v>
      </c>
      <c r="D2631" t="s">
        <v>46</v>
      </c>
      <c r="E2631" t="s">
        <v>42</v>
      </c>
      <c r="F2631" t="s">
        <v>460</v>
      </c>
      <c r="G2631" t="s">
        <v>43</v>
      </c>
      <c r="H2631" t="s">
        <v>82</v>
      </c>
      <c r="I2631" t="s">
        <v>17</v>
      </c>
      <c r="J2631">
        <v>1</v>
      </c>
      <c r="K2631" s="2">
        <f>MOD(NYR_Tbl[[#This Row],[tweet_created]],1)</f>
        <v>0.59652777777955635</v>
      </c>
      <c r="L2631" s="2">
        <f>MROUND(NYR_Tbl[[#This Row],[Time]],60/24/60)</f>
        <v>0.58333333333333326</v>
      </c>
      <c r="M2631" s="3">
        <f>INT(NYR_Tbl[[#This Row],[tweet_created]])</f>
        <v>42004</v>
      </c>
      <c r="N2631">
        <f>DAY(NYR_Tbl[[#This Row],[Date]])</f>
        <v>31</v>
      </c>
      <c r="O2631" s="4">
        <f>IF(NYR_Tbl[[#This Row],[retweet_count]]="",1,NYR_Tbl[[#This Row],[retweet_count]])</f>
        <v>1</v>
      </c>
    </row>
    <row r="2632" spans="1:15" x14ac:dyDescent="0.25">
      <c r="A2632" s="1">
        <v>42004.597222222219</v>
      </c>
      <c r="B2632" t="s">
        <v>4375</v>
      </c>
      <c r="C2632" t="s">
        <v>26</v>
      </c>
      <c r="D2632" t="s">
        <v>46</v>
      </c>
      <c r="E2632" t="s">
        <v>4376</v>
      </c>
      <c r="F2632" t="s">
        <v>270</v>
      </c>
      <c r="G2632" t="s">
        <v>23</v>
      </c>
      <c r="I2632" t="s">
        <v>38</v>
      </c>
      <c r="J2632">
        <v>0</v>
      </c>
      <c r="K2632" s="2">
        <f>MOD(NYR_Tbl[[#This Row],[tweet_created]],1)</f>
        <v>0.59722222221898846</v>
      </c>
      <c r="L2632" s="2">
        <f>MROUND(NYR_Tbl[[#This Row],[Time]],60/24/60)</f>
        <v>0.58333333333333326</v>
      </c>
      <c r="M2632" s="3">
        <f>INT(NYR_Tbl[[#This Row],[tweet_created]])</f>
        <v>42004</v>
      </c>
      <c r="N2632">
        <f>DAY(NYR_Tbl[[#This Row],[Date]])</f>
        <v>31</v>
      </c>
      <c r="O2632" s="4">
        <f>IF(NYR_Tbl[[#This Row],[retweet_count]]="",1,NYR_Tbl[[#This Row],[retweet_count]])</f>
        <v>0</v>
      </c>
    </row>
    <row r="2633" spans="1:15" x14ac:dyDescent="0.25">
      <c r="A2633" s="1">
        <v>42004.597222222219</v>
      </c>
      <c r="B2633" t="s">
        <v>4377</v>
      </c>
      <c r="C2633" t="s">
        <v>89</v>
      </c>
      <c r="D2633" t="s">
        <v>788</v>
      </c>
      <c r="E2633" t="s">
        <v>838</v>
      </c>
      <c r="F2633" t="s">
        <v>838</v>
      </c>
      <c r="G2633" t="s">
        <v>23</v>
      </c>
      <c r="H2633" t="s">
        <v>82</v>
      </c>
      <c r="I2633" t="s">
        <v>38</v>
      </c>
      <c r="J2633">
        <v>0</v>
      </c>
      <c r="K2633" s="2">
        <f>MOD(NYR_Tbl[[#This Row],[tweet_created]],1)</f>
        <v>0.59722222221898846</v>
      </c>
      <c r="L2633" s="2">
        <f>MROUND(NYR_Tbl[[#This Row],[Time]],60/24/60)</f>
        <v>0.58333333333333326</v>
      </c>
      <c r="M2633" s="3">
        <f>INT(NYR_Tbl[[#This Row],[tweet_created]])</f>
        <v>42004</v>
      </c>
      <c r="N2633">
        <f>DAY(NYR_Tbl[[#This Row],[Date]])</f>
        <v>31</v>
      </c>
      <c r="O2633" s="4">
        <f>IF(NYR_Tbl[[#This Row],[retweet_count]]="",1,NYR_Tbl[[#This Row],[retweet_count]])</f>
        <v>0</v>
      </c>
    </row>
    <row r="2634" spans="1:15" x14ac:dyDescent="0.25">
      <c r="A2634" s="1">
        <v>42004.597222222219</v>
      </c>
      <c r="B2634" t="s">
        <v>4378</v>
      </c>
      <c r="C2634" t="s">
        <v>19</v>
      </c>
      <c r="D2634" t="s">
        <v>490</v>
      </c>
      <c r="E2634" t="s">
        <v>1031</v>
      </c>
      <c r="F2634" t="s">
        <v>460</v>
      </c>
      <c r="G2634" t="s">
        <v>43</v>
      </c>
      <c r="H2634" t="s">
        <v>4379</v>
      </c>
      <c r="I2634" t="s">
        <v>38</v>
      </c>
      <c r="J2634">
        <v>0</v>
      </c>
      <c r="K2634" s="2">
        <f>MOD(NYR_Tbl[[#This Row],[tweet_created]],1)</f>
        <v>0.59722222221898846</v>
      </c>
      <c r="L2634" s="2">
        <f>MROUND(NYR_Tbl[[#This Row],[Time]],60/24/60)</f>
        <v>0.58333333333333326</v>
      </c>
      <c r="M2634" s="3">
        <f>INT(NYR_Tbl[[#This Row],[tweet_created]])</f>
        <v>42004</v>
      </c>
      <c r="N2634">
        <f>DAY(NYR_Tbl[[#This Row],[Date]])</f>
        <v>31</v>
      </c>
      <c r="O2634" s="4">
        <f>IF(NYR_Tbl[[#This Row],[retweet_count]]="",1,NYR_Tbl[[#This Row],[retweet_count]])</f>
        <v>0</v>
      </c>
    </row>
    <row r="2635" spans="1:15" x14ac:dyDescent="0.25">
      <c r="A2635" s="1">
        <v>42004.597916666666</v>
      </c>
      <c r="B2635" t="s">
        <v>4380</v>
      </c>
      <c r="C2635" t="s">
        <v>11</v>
      </c>
      <c r="D2635" t="s">
        <v>201</v>
      </c>
      <c r="E2635" t="s">
        <v>4381</v>
      </c>
      <c r="F2635" t="s">
        <v>460</v>
      </c>
      <c r="G2635" t="s">
        <v>43</v>
      </c>
      <c r="H2635" t="s">
        <v>93</v>
      </c>
      <c r="I2635" t="s">
        <v>38</v>
      </c>
      <c r="J2635">
        <v>1</v>
      </c>
      <c r="K2635" s="2">
        <f>MOD(NYR_Tbl[[#This Row],[tweet_created]],1)</f>
        <v>0.59791666666569654</v>
      </c>
      <c r="L2635" s="2">
        <f>MROUND(NYR_Tbl[[#This Row],[Time]],60/24/60)</f>
        <v>0.58333333333333326</v>
      </c>
      <c r="M2635" s="3">
        <f>INT(NYR_Tbl[[#This Row],[tweet_created]])</f>
        <v>42004</v>
      </c>
      <c r="N2635">
        <f>DAY(NYR_Tbl[[#This Row],[Date]])</f>
        <v>31</v>
      </c>
      <c r="O2635" s="4">
        <f>IF(NYR_Tbl[[#This Row],[retweet_count]]="",1,NYR_Tbl[[#This Row],[retweet_count]])</f>
        <v>1</v>
      </c>
    </row>
    <row r="2636" spans="1:15" x14ac:dyDescent="0.25">
      <c r="A2636" s="1">
        <v>42004.598611111112</v>
      </c>
      <c r="B2636" t="s">
        <v>4382</v>
      </c>
      <c r="C2636" t="s">
        <v>75</v>
      </c>
      <c r="D2636" t="s">
        <v>76</v>
      </c>
      <c r="E2636" t="s">
        <v>4383</v>
      </c>
      <c r="F2636" t="s">
        <v>133</v>
      </c>
      <c r="G2636" t="s">
        <v>23</v>
      </c>
      <c r="I2636" t="s">
        <v>17</v>
      </c>
      <c r="J2636">
        <v>0</v>
      </c>
      <c r="K2636" s="2">
        <f>MOD(NYR_Tbl[[#This Row],[tweet_created]],1)</f>
        <v>0.59861111111240461</v>
      </c>
      <c r="L2636" s="2">
        <f>MROUND(NYR_Tbl[[#This Row],[Time]],60/24/60)</f>
        <v>0.58333333333333326</v>
      </c>
      <c r="M2636" s="3">
        <f>INT(NYR_Tbl[[#This Row],[tweet_created]])</f>
        <v>42004</v>
      </c>
      <c r="N2636">
        <f>DAY(NYR_Tbl[[#This Row],[Date]])</f>
        <v>31</v>
      </c>
      <c r="O2636" s="4">
        <f>IF(NYR_Tbl[[#This Row],[retweet_count]]="",1,NYR_Tbl[[#This Row],[retweet_count]])</f>
        <v>0</v>
      </c>
    </row>
    <row r="2637" spans="1:15" x14ac:dyDescent="0.25">
      <c r="A2637" s="1">
        <v>42004.598611111112</v>
      </c>
      <c r="B2637" t="s">
        <v>4384</v>
      </c>
      <c r="C2637" t="s">
        <v>26</v>
      </c>
      <c r="D2637" t="s">
        <v>53</v>
      </c>
      <c r="E2637" t="s">
        <v>4385</v>
      </c>
      <c r="F2637" t="s">
        <v>460</v>
      </c>
      <c r="G2637" t="s">
        <v>43</v>
      </c>
      <c r="I2637" t="s">
        <v>38</v>
      </c>
      <c r="J2637">
        <v>1</v>
      </c>
      <c r="K2637" s="2">
        <f>MOD(NYR_Tbl[[#This Row],[tweet_created]],1)</f>
        <v>0.59861111111240461</v>
      </c>
      <c r="L2637" s="2">
        <f>MROUND(NYR_Tbl[[#This Row],[Time]],60/24/60)</f>
        <v>0.58333333333333326</v>
      </c>
      <c r="M2637" s="3">
        <f>INT(NYR_Tbl[[#This Row],[tweet_created]])</f>
        <v>42004</v>
      </c>
      <c r="N2637">
        <f>DAY(NYR_Tbl[[#This Row],[Date]])</f>
        <v>31</v>
      </c>
      <c r="O2637" s="4">
        <f>IF(NYR_Tbl[[#This Row],[retweet_count]]="",1,NYR_Tbl[[#This Row],[retweet_count]])</f>
        <v>1</v>
      </c>
    </row>
    <row r="2638" spans="1:15" x14ac:dyDescent="0.25">
      <c r="A2638" s="1">
        <v>42004.599305555559</v>
      </c>
      <c r="B2638" t="s">
        <v>4386</v>
      </c>
      <c r="C2638" t="s">
        <v>26</v>
      </c>
      <c r="D2638" t="s">
        <v>27</v>
      </c>
      <c r="E2638" t="s">
        <v>1220</v>
      </c>
      <c r="F2638" t="s">
        <v>2966</v>
      </c>
      <c r="G2638" t="s">
        <v>49</v>
      </c>
      <c r="H2638" t="s">
        <v>24</v>
      </c>
      <c r="I2638" t="s">
        <v>38</v>
      </c>
      <c r="J2638">
        <v>0</v>
      </c>
      <c r="K2638" s="2">
        <f>MOD(NYR_Tbl[[#This Row],[tweet_created]],1)</f>
        <v>0.59930555555911269</v>
      </c>
      <c r="L2638" s="2">
        <f>MROUND(NYR_Tbl[[#This Row],[Time]],60/24/60)</f>
        <v>0.58333333333333326</v>
      </c>
      <c r="M2638" s="3">
        <f>INT(NYR_Tbl[[#This Row],[tweet_created]])</f>
        <v>42004</v>
      </c>
      <c r="N2638">
        <f>DAY(NYR_Tbl[[#This Row],[Date]])</f>
        <v>31</v>
      </c>
      <c r="O2638" s="4">
        <f>IF(NYR_Tbl[[#This Row],[retweet_count]]="",1,NYR_Tbl[[#This Row],[retweet_count]])</f>
        <v>0</v>
      </c>
    </row>
    <row r="2639" spans="1:15" x14ac:dyDescent="0.25">
      <c r="A2639" s="1">
        <v>42004.599305555559</v>
      </c>
      <c r="B2639" t="s">
        <v>4387</v>
      </c>
      <c r="C2639" t="s">
        <v>26</v>
      </c>
      <c r="D2639" t="s">
        <v>264</v>
      </c>
      <c r="E2639" t="s">
        <v>232</v>
      </c>
      <c r="F2639" t="s">
        <v>7563</v>
      </c>
      <c r="G2639" t="s">
        <v>49</v>
      </c>
      <c r="I2639" t="s">
        <v>38</v>
      </c>
      <c r="J2639">
        <v>0</v>
      </c>
      <c r="K2639" s="2">
        <f>MOD(NYR_Tbl[[#This Row],[tweet_created]],1)</f>
        <v>0.59930555555911269</v>
      </c>
      <c r="L2639" s="2">
        <f>MROUND(NYR_Tbl[[#This Row],[Time]],60/24/60)</f>
        <v>0.58333333333333326</v>
      </c>
      <c r="M2639" s="3">
        <f>INT(NYR_Tbl[[#This Row],[tweet_created]])</f>
        <v>42004</v>
      </c>
      <c r="N2639">
        <f>DAY(NYR_Tbl[[#This Row],[Date]])</f>
        <v>31</v>
      </c>
      <c r="O2639" s="4">
        <f>IF(NYR_Tbl[[#This Row],[retweet_count]]="",1,NYR_Tbl[[#This Row],[retweet_count]])</f>
        <v>0</v>
      </c>
    </row>
    <row r="2640" spans="1:15" x14ac:dyDescent="0.25">
      <c r="A2640" s="1">
        <v>42004.6</v>
      </c>
      <c r="B2640" t="s">
        <v>4388</v>
      </c>
      <c r="C2640" t="s">
        <v>114</v>
      </c>
      <c r="D2640" t="s">
        <v>496</v>
      </c>
      <c r="E2640" t="s">
        <v>4389</v>
      </c>
      <c r="F2640" t="s">
        <v>745</v>
      </c>
      <c r="G2640" t="s">
        <v>15</v>
      </c>
      <c r="H2640" t="s">
        <v>16</v>
      </c>
      <c r="I2640" t="s">
        <v>38</v>
      </c>
      <c r="J2640">
        <v>0</v>
      </c>
      <c r="K2640" s="2">
        <f>MOD(NYR_Tbl[[#This Row],[tweet_created]],1)</f>
        <v>0.59999999999854481</v>
      </c>
      <c r="L2640" s="2">
        <f>MROUND(NYR_Tbl[[#This Row],[Time]],60/24/60)</f>
        <v>0.58333333333333326</v>
      </c>
      <c r="M2640" s="3">
        <f>INT(NYR_Tbl[[#This Row],[tweet_created]])</f>
        <v>42004</v>
      </c>
      <c r="N2640">
        <f>DAY(NYR_Tbl[[#This Row],[Date]])</f>
        <v>31</v>
      </c>
      <c r="O2640" s="4">
        <f>IF(NYR_Tbl[[#This Row],[retweet_count]]="",1,NYR_Tbl[[#This Row],[retweet_count]])</f>
        <v>0</v>
      </c>
    </row>
    <row r="2641" spans="1:15" x14ac:dyDescent="0.25">
      <c r="A2641" s="1">
        <v>42004.6</v>
      </c>
      <c r="B2641" t="s">
        <v>4390</v>
      </c>
      <c r="C2641" t="s">
        <v>26</v>
      </c>
      <c r="D2641" t="s">
        <v>453</v>
      </c>
      <c r="E2641" t="s">
        <v>4391</v>
      </c>
      <c r="F2641" t="s">
        <v>7564</v>
      </c>
      <c r="G2641" t="s">
        <v>49</v>
      </c>
      <c r="H2641" t="s">
        <v>82</v>
      </c>
      <c r="I2641" t="s">
        <v>17</v>
      </c>
      <c r="J2641">
        <v>0</v>
      </c>
      <c r="K2641" s="2">
        <f>MOD(NYR_Tbl[[#This Row],[tweet_created]],1)</f>
        <v>0.59999999999854481</v>
      </c>
      <c r="L2641" s="2">
        <f>MROUND(NYR_Tbl[[#This Row],[Time]],60/24/60)</f>
        <v>0.58333333333333326</v>
      </c>
      <c r="M2641" s="3">
        <f>INT(NYR_Tbl[[#This Row],[tweet_created]])</f>
        <v>42004</v>
      </c>
      <c r="N2641">
        <f>DAY(NYR_Tbl[[#This Row],[Date]])</f>
        <v>31</v>
      </c>
      <c r="O2641" s="4">
        <f>IF(NYR_Tbl[[#This Row],[retweet_count]]="",1,NYR_Tbl[[#This Row],[retweet_count]])</f>
        <v>0</v>
      </c>
    </row>
    <row r="2642" spans="1:15" x14ac:dyDescent="0.25">
      <c r="A2642" s="1">
        <v>42004.6</v>
      </c>
      <c r="B2642" t="s">
        <v>4392</v>
      </c>
      <c r="C2642" t="s">
        <v>26</v>
      </c>
      <c r="D2642" t="s">
        <v>264</v>
      </c>
      <c r="E2642" t="s">
        <v>220</v>
      </c>
      <c r="F2642" t="s">
        <v>220</v>
      </c>
      <c r="G2642" t="s">
        <v>23</v>
      </c>
      <c r="I2642" t="s">
        <v>38</v>
      </c>
      <c r="J2642">
        <v>0</v>
      </c>
      <c r="K2642" s="2">
        <f>MOD(NYR_Tbl[[#This Row],[tweet_created]],1)</f>
        <v>0.59999999999854481</v>
      </c>
      <c r="L2642" s="2">
        <f>MROUND(NYR_Tbl[[#This Row],[Time]],60/24/60)</f>
        <v>0.58333333333333326</v>
      </c>
      <c r="M2642" s="3">
        <f>INT(NYR_Tbl[[#This Row],[tweet_created]])</f>
        <v>42004</v>
      </c>
      <c r="N2642">
        <f>DAY(NYR_Tbl[[#This Row],[Date]])</f>
        <v>31</v>
      </c>
      <c r="O2642" s="4">
        <f>IF(NYR_Tbl[[#This Row],[retweet_count]]="",1,NYR_Tbl[[#This Row],[retweet_count]])</f>
        <v>0</v>
      </c>
    </row>
    <row r="2643" spans="1:15" x14ac:dyDescent="0.25">
      <c r="A2643" s="1">
        <v>42004.600694444445</v>
      </c>
      <c r="B2643" t="s">
        <v>4393</v>
      </c>
      <c r="C2643" t="s">
        <v>114</v>
      </c>
      <c r="D2643" t="s">
        <v>35</v>
      </c>
      <c r="E2643" t="s">
        <v>4394</v>
      </c>
      <c r="F2643" t="s">
        <v>3281</v>
      </c>
      <c r="G2643" t="s">
        <v>43</v>
      </c>
      <c r="H2643" t="s">
        <v>82</v>
      </c>
      <c r="I2643" t="s">
        <v>38</v>
      </c>
      <c r="J2643">
        <v>0</v>
      </c>
      <c r="K2643" s="2">
        <f>MOD(NYR_Tbl[[#This Row],[tweet_created]],1)</f>
        <v>0.60069444444525288</v>
      </c>
      <c r="L2643" s="2">
        <f>MROUND(NYR_Tbl[[#This Row],[Time]],60/24/60)</f>
        <v>0.58333333333333326</v>
      </c>
      <c r="M2643" s="3">
        <f>INT(NYR_Tbl[[#This Row],[tweet_created]])</f>
        <v>42004</v>
      </c>
      <c r="N2643">
        <f>DAY(NYR_Tbl[[#This Row],[Date]])</f>
        <v>31</v>
      </c>
      <c r="O2643" s="4">
        <f>IF(NYR_Tbl[[#This Row],[retweet_count]]="",1,NYR_Tbl[[#This Row],[retweet_count]])</f>
        <v>0</v>
      </c>
    </row>
    <row r="2644" spans="1:15" x14ac:dyDescent="0.25">
      <c r="A2644" s="1">
        <v>42004.600694444445</v>
      </c>
      <c r="B2644" t="s">
        <v>4395</v>
      </c>
      <c r="C2644" t="s">
        <v>26</v>
      </c>
      <c r="D2644" t="s">
        <v>27</v>
      </c>
      <c r="E2644" t="s">
        <v>4391</v>
      </c>
      <c r="F2644" t="s">
        <v>7564</v>
      </c>
      <c r="G2644" t="s">
        <v>49</v>
      </c>
      <c r="H2644" t="s">
        <v>82</v>
      </c>
      <c r="I2644" t="s">
        <v>17</v>
      </c>
      <c r="J2644">
        <v>0</v>
      </c>
      <c r="K2644" s="2">
        <f>MOD(NYR_Tbl[[#This Row],[tweet_created]],1)</f>
        <v>0.60069444444525288</v>
      </c>
      <c r="L2644" s="2">
        <f>MROUND(NYR_Tbl[[#This Row],[Time]],60/24/60)</f>
        <v>0.58333333333333326</v>
      </c>
      <c r="M2644" s="3">
        <f>INT(NYR_Tbl[[#This Row],[tweet_created]])</f>
        <v>42004</v>
      </c>
      <c r="N2644">
        <f>DAY(NYR_Tbl[[#This Row],[Date]])</f>
        <v>31</v>
      </c>
      <c r="O2644" s="4">
        <f>IF(NYR_Tbl[[#This Row],[retweet_count]]="",1,NYR_Tbl[[#This Row],[retweet_count]])</f>
        <v>0</v>
      </c>
    </row>
    <row r="2645" spans="1:15" x14ac:dyDescent="0.25">
      <c r="A2645" s="1">
        <v>42004.600694444445</v>
      </c>
      <c r="B2645" t="s">
        <v>4396</v>
      </c>
      <c r="C2645" t="s">
        <v>75</v>
      </c>
      <c r="D2645" t="s">
        <v>76</v>
      </c>
      <c r="E2645" t="s">
        <v>4397</v>
      </c>
      <c r="F2645" t="s">
        <v>1151</v>
      </c>
      <c r="G2645" t="s">
        <v>23</v>
      </c>
      <c r="H2645" t="s">
        <v>24</v>
      </c>
      <c r="I2645" t="s">
        <v>17</v>
      </c>
      <c r="J2645">
        <v>1</v>
      </c>
      <c r="K2645" s="2">
        <f>MOD(NYR_Tbl[[#This Row],[tweet_created]],1)</f>
        <v>0.60069444444525288</v>
      </c>
      <c r="L2645" s="2">
        <f>MROUND(NYR_Tbl[[#This Row],[Time]],60/24/60)</f>
        <v>0.58333333333333326</v>
      </c>
      <c r="M2645" s="3">
        <f>INT(NYR_Tbl[[#This Row],[tweet_created]])</f>
        <v>42004</v>
      </c>
      <c r="N2645">
        <f>DAY(NYR_Tbl[[#This Row],[Date]])</f>
        <v>31</v>
      </c>
      <c r="O2645" s="4">
        <f>IF(NYR_Tbl[[#This Row],[retweet_count]]="",1,NYR_Tbl[[#This Row],[retweet_count]])</f>
        <v>1</v>
      </c>
    </row>
    <row r="2646" spans="1:15" x14ac:dyDescent="0.25">
      <c r="A2646" s="1">
        <v>42004.600694444445</v>
      </c>
      <c r="B2646" t="s">
        <v>4398</v>
      </c>
      <c r="C2646" t="s">
        <v>11</v>
      </c>
      <c r="D2646" t="s">
        <v>12</v>
      </c>
      <c r="E2646" t="s">
        <v>41</v>
      </c>
      <c r="F2646" t="s">
        <v>460</v>
      </c>
      <c r="G2646" t="s">
        <v>43</v>
      </c>
      <c r="I2646" t="s">
        <v>17</v>
      </c>
      <c r="J2646">
        <v>1</v>
      </c>
      <c r="K2646" s="2">
        <f>MOD(NYR_Tbl[[#This Row],[tweet_created]],1)</f>
        <v>0.60069444444525288</v>
      </c>
      <c r="L2646" s="2">
        <f>MROUND(NYR_Tbl[[#This Row],[Time]],60/24/60)</f>
        <v>0.58333333333333326</v>
      </c>
      <c r="M2646" s="3">
        <f>INT(NYR_Tbl[[#This Row],[tweet_created]])</f>
        <v>42004</v>
      </c>
      <c r="N2646">
        <f>DAY(NYR_Tbl[[#This Row],[Date]])</f>
        <v>31</v>
      </c>
      <c r="O2646" s="4">
        <f>IF(NYR_Tbl[[#This Row],[retweet_count]]="",1,NYR_Tbl[[#This Row],[retweet_count]])</f>
        <v>1</v>
      </c>
    </row>
    <row r="2647" spans="1:15" x14ac:dyDescent="0.25">
      <c r="A2647" s="1">
        <v>42004.601388888892</v>
      </c>
      <c r="B2647" t="s">
        <v>4399</v>
      </c>
      <c r="C2647" t="s">
        <v>19</v>
      </c>
      <c r="D2647" t="s">
        <v>80</v>
      </c>
      <c r="E2647" t="s">
        <v>4400</v>
      </c>
      <c r="F2647" t="s">
        <v>4400</v>
      </c>
      <c r="G2647" t="s">
        <v>49</v>
      </c>
      <c r="I2647" t="s">
        <v>17</v>
      </c>
      <c r="J2647">
        <v>0</v>
      </c>
      <c r="K2647" s="2">
        <f>MOD(NYR_Tbl[[#This Row],[tweet_created]],1)</f>
        <v>0.60138888889196096</v>
      </c>
      <c r="L2647" s="2">
        <f>MROUND(NYR_Tbl[[#This Row],[Time]],60/24/60)</f>
        <v>0.58333333333333326</v>
      </c>
      <c r="M2647" s="3">
        <f>INT(NYR_Tbl[[#This Row],[tweet_created]])</f>
        <v>42004</v>
      </c>
      <c r="N2647">
        <f>DAY(NYR_Tbl[[#This Row],[Date]])</f>
        <v>31</v>
      </c>
      <c r="O2647" s="4">
        <f>IF(NYR_Tbl[[#This Row],[retweet_count]]="",1,NYR_Tbl[[#This Row],[retweet_count]])</f>
        <v>0</v>
      </c>
    </row>
    <row r="2648" spans="1:15" x14ac:dyDescent="0.25">
      <c r="A2648" s="1">
        <v>42004.601388888892</v>
      </c>
      <c r="B2648" t="s">
        <v>4401</v>
      </c>
      <c r="C2648" t="s">
        <v>75</v>
      </c>
      <c r="D2648" t="s">
        <v>267</v>
      </c>
      <c r="E2648" t="s">
        <v>999</v>
      </c>
      <c r="F2648" t="s">
        <v>838</v>
      </c>
      <c r="G2648" t="s">
        <v>23</v>
      </c>
      <c r="H2648" t="s">
        <v>93</v>
      </c>
      <c r="I2648" t="s">
        <v>38</v>
      </c>
      <c r="J2648">
        <v>1</v>
      </c>
      <c r="K2648" s="2">
        <f>MOD(NYR_Tbl[[#This Row],[tweet_created]],1)</f>
        <v>0.60138888889196096</v>
      </c>
      <c r="L2648" s="2">
        <f>MROUND(NYR_Tbl[[#This Row],[Time]],60/24/60)</f>
        <v>0.58333333333333326</v>
      </c>
      <c r="M2648" s="3">
        <f>INT(NYR_Tbl[[#This Row],[tweet_created]])</f>
        <v>42004</v>
      </c>
      <c r="N2648">
        <f>DAY(NYR_Tbl[[#This Row],[Date]])</f>
        <v>31</v>
      </c>
      <c r="O2648" s="4">
        <f>IF(NYR_Tbl[[#This Row],[retweet_count]]="",1,NYR_Tbl[[#This Row],[retweet_count]])</f>
        <v>1</v>
      </c>
    </row>
    <row r="2649" spans="1:15" x14ac:dyDescent="0.25">
      <c r="A2649" s="1">
        <v>42004.602083333331</v>
      </c>
      <c r="B2649" t="s">
        <v>4402</v>
      </c>
      <c r="C2649" t="s">
        <v>61</v>
      </c>
      <c r="D2649" t="s">
        <v>62</v>
      </c>
      <c r="E2649" t="s">
        <v>1929</v>
      </c>
      <c r="F2649" t="s">
        <v>220</v>
      </c>
      <c r="G2649" t="s">
        <v>23</v>
      </c>
      <c r="H2649" t="s">
        <v>82</v>
      </c>
      <c r="I2649" t="s">
        <v>38</v>
      </c>
      <c r="J2649">
        <v>0</v>
      </c>
      <c r="K2649" s="2">
        <f>MOD(NYR_Tbl[[#This Row],[tweet_created]],1)</f>
        <v>0.60208333333139308</v>
      </c>
      <c r="L2649" s="2">
        <f>MROUND(NYR_Tbl[[#This Row],[Time]],60/24/60)</f>
        <v>0.58333333333333326</v>
      </c>
      <c r="M2649" s="3">
        <f>INT(NYR_Tbl[[#This Row],[tweet_created]])</f>
        <v>42004</v>
      </c>
      <c r="N2649">
        <f>DAY(NYR_Tbl[[#This Row],[Date]])</f>
        <v>31</v>
      </c>
      <c r="O2649" s="4">
        <f>IF(NYR_Tbl[[#This Row],[retweet_count]]="",1,NYR_Tbl[[#This Row],[retweet_count]])</f>
        <v>0</v>
      </c>
    </row>
    <row r="2650" spans="1:15" x14ac:dyDescent="0.25">
      <c r="A2650" s="1">
        <v>42004.602083333331</v>
      </c>
      <c r="B2650" t="s">
        <v>4403</v>
      </c>
      <c r="C2650" t="s">
        <v>26</v>
      </c>
      <c r="D2650" t="s">
        <v>470</v>
      </c>
      <c r="E2650" t="s">
        <v>1762</v>
      </c>
      <c r="F2650" t="s">
        <v>1762</v>
      </c>
      <c r="G2650" t="s">
        <v>49</v>
      </c>
      <c r="H2650" t="s">
        <v>82</v>
      </c>
      <c r="I2650" t="s">
        <v>38</v>
      </c>
      <c r="J2650">
        <v>0</v>
      </c>
      <c r="K2650" s="2">
        <f>MOD(NYR_Tbl[[#This Row],[tweet_created]],1)</f>
        <v>0.60208333333139308</v>
      </c>
      <c r="L2650" s="2">
        <f>MROUND(NYR_Tbl[[#This Row],[Time]],60/24/60)</f>
        <v>0.58333333333333326</v>
      </c>
      <c r="M2650" s="3">
        <f>INT(NYR_Tbl[[#This Row],[tweet_created]])</f>
        <v>42004</v>
      </c>
      <c r="N2650">
        <f>DAY(NYR_Tbl[[#This Row],[Date]])</f>
        <v>31</v>
      </c>
      <c r="O2650" s="4">
        <f>IF(NYR_Tbl[[#This Row],[retweet_count]]="",1,NYR_Tbl[[#This Row],[retweet_count]])</f>
        <v>0</v>
      </c>
    </row>
    <row r="2651" spans="1:15" x14ac:dyDescent="0.25">
      <c r="A2651" s="1">
        <v>42004.602083333331</v>
      </c>
      <c r="B2651" t="s">
        <v>4404</v>
      </c>
      <c r="C2651" t="s">
        <v>26</v>
      </c>
      <c r="D2651" t="s">
        <v>172</v>
      </c>
      <c r="E2651" t="s">
        <v>1492</v>
      </c>
      <c r="F2651" t="s">
        <v>2856</v>
      </c>
      <c r="G2651" t="s">
        <v>23</v>
      </c>
      <c r="H2651" t="s">
        <v>24</v>
      </c>
      <c r="I2651" t="s">
        <v>17</v>
      </c>
      <c r="J2651">
        <v>0</v>
      </c>
      <c r="K2651" s="2">
        <f>MOD(NYR_Tbl[[#This Row],[tweet_created]],1)</f>
        <v>0.60208333333139308</v>
      </c>
      <c r="L2651" s="2">
        <f>MROUND(NYR_Tbl[[#This Row],[Time]],60/24/60)</f>
        <v>0.58333333333333326</v>
      </c>
      <c r="M2651" s="3">
        <f>INT(NYR_Tbl[[#This Row],[tweet_created]])</f>
        <v>42004</v>
      </c>
      <c r="N2651">
        <f>DAY(NYR_Tbl[[#This Row],[Date]])</f>
        <v>31</v>
      </c>
      <c r="O2651" s="4">
        <f>IF(NYR_Tbl[[#This Row],[retweet_count]]="",1,NYR_Tbl[[#This Row],[retweet_count]])</f>
        <v>0</v>
      </c>
    </row>
    <row r="2652" spans="1:15" x14ac:dyDescent="0.25">
      <c r="A2652" s="1">
        <v>42004.602083333331</v>
      </c>
      <c r="B2652" t="s">
        <v>4405</v>
      </c>
      <c r="C2652" t="s">
        <v>19</v>
      </c>
      <c r="D2652" t="s">
        <v>40</v>
      </c>
      <c r="E2652" t="s">
        <v>230</v>
      </c>
      <c r="F2652" t="s">
        <v>270</v>
      </c>
      <c r="G2652" t="s">
        <v>23</v>
      </c>
      <c r="H2652" t="s">
        <v>24</v>
      </c>
      <c r="I2652" t="s">
        <v>17</v>
      </c>
      <c r="J2652">
        <v>0</v>
      </c>
      <c r="K2652" s="2">
        <f>MOD(NYR_Tbl[[#This Row],[tweet_created]],1)</f>
        <v>0.60208333333139308</v>
      </c>
      <c r="L2652" s="2">
        <f>MROUND(NYR_Tbl[[#This Row],[Time]],60/24/60)</f>
        <v>0.58333333333333326</v>
      </c>
      <c r="M2652" s="3">
        <f>INT(NYR_Tbl[[#This Row],[tweet_created]])</f>
        <v>42004</v>
      </c>
      <c r="N2652">
        <f>DAY(NYR_Tbl[[#This Row],[Date]])</f>
        <v>31</v>
      </c>
      <c r="O2652" s="4">
        <f>IF(NYR_Tbl[[#This Row],[retweet_count]]="",1,NYR_Tbl[[#This Row],[retweet_count]])</f>
        <v>0</v>
      </c>
    </row>
    <row r="2653" spans="1:15" x14ac:dyDescent="0.25">
      <c r="A2653" s="1">
        <v>42004.602777777778</v>
      </c>
      <c r="B2653" t="s">
        <v>4406</v>
      </c>
      <c r="C2653" t="s">
        <v>139</v>
      </c>
      <c r="D2653" t="s">
        <v>458</v>
      </c>
      <c r="E2653" t="s">
        <v>4407</v>
      </c>
      <c r="F2653" t="s">
        <v>220</v>
      </c>
      <c r="G2653" t="s">
        <v>23</v>
      </c>
      <c r="I2653" t="s">
        <v>38</v>
      </c>
      <c r="J2653">
        <v>0</v>
      </c>
      <c r="K2653" s="2">
        <f>MOD(NYR_Tbl[[#This Row],[tweet_created]],1)</f>
        <v>0.60277777777810115</v>
      </c>
      <c r="L2653" s="2">
        <f>MROUND(NYR_Tbl[[#This Row],[Time]],60/24/60)</f>
        <v>0.58333333333333326</v>
      </c>
      <c r="M2653" s="3">
        <f>INT(NYR_Tbl[[#This Row],[tweet_created]])</f>
        <v>42004</v>
      </c>
      <c r="N2653">
        <f>DAY(NYR_Tbl[[#This Row],[Date]])</f>
        <v>31</v>
      </c>
      <c r="O2653" s="4">
        <f>IF(NYR_Tbl[[#This Row],[retweet_count]]="",1,NYR_Tbl[[#This Row],[retweet_count]])</f>
        <v>0</v>
      </c>
    </row>
    <row r="2654" spans="1:15" x14ac:dyDescent="0.25">
      <c r="A2654" s="1">
        <v>42004.602777777778</v>
      </c>
      <c r="B2654" t="s">
        <v>4408</v>
      </c>
      <c r="C2654" t="s">
        <v>26</v>
      </c>
      <c r="D2654" t="s">
        <v>429</v>
      </c>
      <c r="E2654" t="s">
        <v>355</v>
      </c>
      <c r="F2654" t="s">
        <v>460</v>
      </c>
      <c r="G2654" t="s">
        <v>43</v>
      </c>
      <c r="I2654" t="s">
        <v>38</v>
      </c>
      <c r="J2654">
        <v>0</v>
      </c>
      <c r="K2654" s="2">
        <f>MOD(NYR_Tbl[[#This Row],[tweet_created]],1)</f>
        <v>0.60277777777810115</v>
      </c>
      <c r="L2654" s="2">
        <f>MROUND(NYR_Tbl[[#This Row],[Time]],60/24/60)</f>
        <v>0.58333333333333326</v>
      </c>
      <c r="M2654" s="3">
        <f>INT(NYR_Tbl[[#This Row],[tweet_created]])</f>
        <v>42004</v>
      </c>
      <c r="N2654">
        <f>DAY(NYR_Tbl[[#This Row],[Date]])</f>
        <v>31</v>
      </c>
      <c r="O2654" s="4">
        <f>IF(NYR_Tbl[[#This Row],[retweet_count]]="",1,NYR_Tbl[[#This Row],[retweet_count]])</f>
        <v>0</v>
      </c>
    </row>
    <row r="2655" spans="1:15" x14ac:dyDescent="0.25">
      <c r="A2655" s="1">
        <v>42004.603472222225</v>
      </c>
      <c r="B2655" t="s">
        <v>4409</v>
      </c>
      <c r="C2655" t="s">
        <v>19</v>
      </c>
      <c r="D2655" t="s">
        <v>20</v>
      </c>
      <c r="E2655" t="s">
        <v>4410</v>
      </c>
      <c r="F2655" t="s">
        <v>133</v>
      </c>
      <c r="G2655" t="s">
        <v>23</v>
      </c>
      <c r="I2655" t="s">
        <v>38</v>
      </c>
      <c r="J2655">
        <v>0</v>
      </c>
      <c r="K2655" s="2">
        <f>MOD(NYR_Tbl[[#This Row],[tweet_created]],1)</f>
        <v>0.60347222222480923</v>
      </c>
      <c r="L2655" s="2">
        <f>MROUND(NYR_Tbl[[#This Row],[Time]],60/24/60)</f>
        <v>0.58333333333333326</v>
      </c>
      <c r="M2655" s="3">
        <f>INT(NYR_Tbl[[#This Row],[tweet_created]])</f>
        <v>42004</v>
      </c>
      <c r="N2655">
        <f>DAY(NYR_Tbl[[#This Row],[Date]])</f>
        <v>31</v>
      </c>
      <c r="O2655" s="4">
        <f>IF(NYR_Tbl[[#This Row],[retweet_count]]="",1,NYR_Tbl[[#This Row],[retweet_count]])</f>
        <v>0</v>
      </c>
    </row>
    <row r="2656" spans="1:15" x14ac:dyDescent="0.25">
      <c r="A2656" s="1">
        <v>42004.604166666664</v>
      </c>
      <c r="B2656" t="s">
        <v>4411</v>
      </c>
      <c r="C2656" t="s">
        <v>114</v>
      </c>
      <c r="D2656" t="s">
        <v>115</v>
      </c>
      <c r="E2656" t="s">
        <v>1407</v>
      </c>
      <c r="F2656" t="s">
        <v>772</v>
      </c>
      <c r="G2656" t="s">
        <v>23</v>
      </c>
      <c r="H2656" t="s">
        <v>82</v>
      </c>
      <c r="I2656" t="s">
        <v>38</v>
      </c>
      <c r="J2656">
        <v>0</v>
      </c>
      <c r="K2656" s="2">
        <f>MOD(NYR_Tbl[[#This Row],[tweet_created]],1)</f>
        <v>0.60416666666424135</v>
      </c>
      <c r="L2656" s="2">
        <f>MROUND(NYR_Tbl[[#This Row],[Time]],60/24/60)</f>
        <v>0.58333333333333326</v>
      </c>
      <c r="M2656" s="3">
        <f>INT(NYR_Tbl[[#This Row],[tweet_created]])</f>
        <v>42004</v>
      </c>
      <c r="N2656">
        <f>DAY(NYR_Tbl[[#This Row],[Date]])</f>
        <v>31</v>
      </c>
      <c r="O2656" s="4">
        <f>IF(NYR_Tbl[[#This Row],[retweet_count]]="",1,NYR_Tbl[[#This Row],[retweet_count]])</f>
        <v>0</v>
      </c>
    </row>
    <row r="2657" spans="1:15" x14ac:dyDescent="0.25">
      <c r="A2657" s="1">
        <v>42004.604861111111</v>
      </c>
      <c r="B2657" t="s">
        <v>4412</v>
      </c>
      <c r="C2657" t="s">
        <v>75</v>
      </c>
      <c r="D2657" t="s">
        <v>314</v>
      </c>
      <c r="E2657" t="s">
        <v>230</v>
      </c>
      <c r="F2657" t="s">
        <v>270</v>
      </c>
      <c r="G2657" t="s">
        <v>23</v>
      </c>
      <c r="H2657" t="s">
        <v>24</v>
      </c>
      <c r="I2657" t="s">
        <v>17</v>
      </c>
      <c r="J2657">
        <v>0</v>
      </c>
      <c r="K2657" s="2">
        <f>MOD(NYR_Tbl[[#This Row],[tweet_created]],1)</f>
        <v>0.60486111111094942</v>
      </c>
      <c r="L2657" s="2">
        <f>MROUND(NYR_Tbl[[#This Row],[Time]],60/24/60)</f>
        <v>0.625</v>
      </c>
      <c r="M2657" s="3">
        <f>INT(NYR_Tbl[[#This Row],[tweet_created]])</f>
        <v>42004</v>
      </c>
      <c r="N2657">
        <f>DAY(NYR_Tbl[[#This Row],[Date]])</f>
        <v>31</v>
      </c>
      <c r="O2657" s="4">
        <f>IF(NYR_Tbl[[#This Row],[retweet_count]]="",1,NYR_Tbl[[#This Row],[retweet_count]])</f>
        <v>0</v>
      </c>
    </row>
    <row r="2658" spans="1:15" x14ac:dyDescent="0.25">
      <c r="A2658" s="1">
        <v>42004.605555555558</v>
      </c>
      <c r="B2658" t="s">
        <v>4413</v>
      </c>
      <c r="C2658" t="s">
        <v>11</v>
      </c>
      <c r="D2658" t="s">
        <v>201</v>
      </c>
      <c r="E2658" t="s">
        <v>4414</v>
      </c>
      <c r="F2658" t="s">
        <v>7563</v>
      </c>
      <c r="G2658" t="s">
        <v>49</v>
      </c>
      <c r="H2658" t="s">
        <v>24</v>
      </c>
      <c r="I2658" t="s">
        <v>17</v>
      </c>
      <c r="J2658">
        <v>8</v>
      </c>
      <c r="K2658" s="2">
        <f>MOD(NYR_Tbl[[#This Row],[tweet_created]],1)</f>
        <v>0.6055555555576575</v>
      </c>
      <c r="L2658" s="2">
        <f>MROUND(NYR_Tbl[[#This Row],[Time]],60/24/60)</f>
        <v>0.625</v>
      </c>
      <c r="M2658" s="3">
        <f>INT(NYR_Tbl[[#This Row],[tweet_created]])</f>
        <v>42004</v>
      </c>
      <c r="N2658">
        <f>DAY(NYR_Tbl[[#This Row],[Date]])</f>
        <v>31</v>
      </c>
      <c r="O2658" s="4">
        <f>IF(NYR_Tbl[[#This Row],[retweet_count]]="",1,NYR_Tbl[[#This Row],[retweet_count]])</f>
        <v>8</v>
      </c>
    </row>
    <row r="2659" spans="1:15" x14ac:dyDescent="0.25">
      <c r="A2659" s="1">
        <v>42004.605555555558</v>
      </c>
      <c r="B2659" t="s">
        <v>4415</v>
      </c>
      <c r="C2659" t="s">
        <v>139</v>
      </c>
      <c r="D2659" t="s">
        <v>458</v>
      </c>
      <c r="E2659" t="s">
        <v>1530</v>
      </c>
      <c r="F2659" t="s">
        <v>1026</v>
      </c>
      <c r="G2659" t="s">
        <v>23</v>
      </c>
      <c r="I2659" t="s">
        <v>38</v>
      </c>
      <c r="J2659">
        <v>0</v>
      </c>
      <c r="K2659" s="2">
        <f>MOD(NYR_Tbl[[#This Row],[tweet_created]],1)</f>
        <v>0.6055555555576575</v>
      </c>
      <c r="L2659" s="2">
        <f>MROUND(NYR_Tbl[[#This Row],[Time]],60/24/60)</f>
        <v>0.625</v>
      </c>
      <c r="M2659" s="3">
        <f>INT(NYR_Tbl[[#This Row],[tweet_created]])</f>
        <v>42004</v>
      </c>
      <c r="N2659">
        <f>DAY(NYR_Tbl[[#This Row],[Date]])</f>
        <v>31</v>
      </c>
      <c r="O2659" s="4">
        <f>IF(NYR_Tbl[[#This Row],[retweet_count]]="",1,NYR_Tbl[[#This Row],[retweet_count]])</f>
        <v>0</v>
      </c>
    </row>
    <row r="2660" spans="1:15" x14ac:dyDescent="0.25">
      <c r="A2660" s="1">
        <v>42004.606249999997</v>
      </c>
      <c r="B2660" t="s">
        <v>4416</v>
      </c>
      <c r="C2660" t="s">
        <v>19</v>
      </c>
      <c r="D2660" t="s">
        <v>566</v>
      </c>
      <c r="E2660" t="s">
        <v>1070</v>
      </c>
      <c r="F2660" t="s">
        <v>270</v>
      </c>
      <c r="G2660" t="s">
        <v>23</v>
      </c>
      <c r="H2660" t="s">
        <v>634</v>
      </c>
      <c r="I2660" t="s">
        <v>17</v>
      </c>
      <c r="J2660">
        <v>0</v>
      </c>
      <c r="K2660" s="2">
        <f>MOD(NYR_Tbl[[#This Row],[tweet_created]],1)</f>
        <v>0.60624999999708962</v>
      </c>
      <c r="L2660" s="2">
        <f>MROUND(NYR_Tbl[[#This Row],[Time]],60/24/60)</f>
        <v>0.625</v>
      </c>
      <c r="M2660" s="3">
        <f>INT(NYR_Tbl[[#This Row],[tweet_created]])</f>
        <v>42004</v>
      </c>
      <c r="N2660">
        <f>DAY(NYR_Tbl[[#This Row],[Date]])</f>
        <v>31</v>
      </c>
      <c r="O2660" s="4">
        <f>IF(NYR_Tbl[[#This Row],[retweet_count]]="",1,NYR_Tbl[[#This Row],[retweet_count]])</f>
        <v>0</v>
      </c>
    </row>
    <row r="2661" spans="1:15" x14ac:dyDescent="0.25">
      <c r="A2661" s="1">
        <v>42004.606249999997</v>
      </c>
      <c r="B2661" t="s">
        <v>4417</v>
      </c>
      <c r="C2661" t="s">
        <v>26</v>
      </c>
      <c r="D2661" t="s">
        <v>53</v>
      </c>
      <c r="E2661" t="s">
        <v>155</v>
      </c>
      <c r="F2661" t="s">
        <v>1352</v>
      </c>
      <c r="G2661" t="s">
        <v>23</v>
      </c>
      <c r="H2661" t="s">
        <v>82</v>
      </c>
      <c r="I2661" t="s">
        <v>17</v>
      </c>
      <c r="J2661">
        <v>0</v>
      </c>
      <c r="K2661" s="2">
        <f>MOD(NYR_Tbl[[#This Row],[tweet_created]],1)</f>
        <v>0.60624999999708962</v>
      </c>
      <c r="L2661" s="2">
        <f>MROUND(NYR_Tbl[[#This Row],[Time]],60/24/60)</f>
        <v>0.625</v>
      </c>
      <c r="M2661" s="3">
        <f>INT(NYR_Tbl[[#This Row],[tweet_created]])</f>
        <v>42004</v>
      </c>
      <c r="N2661">
        <f>DAY(NYR_Tbl[[#This Row],[Date]])</f>
        <v>31</v>
      </c>
      <c r="O2661" s="4">
        <f>IF(NYR_Tbl[[#This Row],[retweet_count]]="",1,NYR_Tbl[[#This Row],[retweet_count]])</f>
        <v>0</v>
      </c>
    </row>
    <row r="2662" spans="1:15" x14ac:dyDescent="0.25">
      <c r="A2662" s="1">
        <v>42004.606249999997</v>
      </c>
      <c r="B2662" t="s">
        <v>4418</v>
      </c>
      <c r="C2662" t="s">
        <v>26</v>
      </c>
      <c r="D2662" t="s">
        <v>206</v>
      </c>
      <c r="E2662" t="s">
        <v>4419</v>
      </c>
      <c r="F2662" t="s">
        <v>1762</v>
      </c>
      <c r="G2662" t="s">
        <v>49</v>
      </c>
      <c r="H2662" t="s">
        <v>93</v>
      </c>
      <c r="I2662" t="s">
        <v>17</v>
      </c>
      <c r="J2662">
        <v>0</v>
      </c>
      <c r="K2662" s="2">
        <f>MOD(NYR_Tbl[[#This Row],[tweet_created]],1)</f>
        <v>0.60624999999708962</v>
      </c>
      <c r="L2662" s="2">
        <f>MROUND(NYR_Tbl[[#This Row],[Time]],60/24/60)</f>
        <v>0.625</v>
      </c>
      <c r="M2662" s="3">
        <f>INT(NYR_Tbl[[#This Row],[tweet_created]])</f>
        <v>42004</v>
      </c>
      <c r="N2662">
        <f>DAY(NYR_Tbl[[#This Row],[Date]])</f>
        <v>31</v>
      </c>
      <c r="O2662" s="4">
        <f>IF(NYR_Tbl[[#This Row],[retweet_count]]="",1,NYR_Tbl[[#This Row],[retweet_count]])</f>
        <v>0</v>
      </c>
    </row>
    <row r="2663" spans="1:15" x14ac:dyDescent="0.25">
      <c r="A2663" s="1">
        <v>42004.606249999997</v>
      </c>
      <c r="B2663" t="s">
        <v>4420</v>
      </c>
      <c r="C2663" t="s">
        <v>26</v>
      </c>
      <c r="D2663" t="s">
        <v>46</v>
      </c>
      <c r="E2663" t="s">
        <v>346</v>
      </c>
      <c r="F2663" t="s">
        <v>4162</v>
      </c>
      <c r="G2663" t="s">
        <v>15</v>
      </c>
      <c r="H2663" t="s">
        <v>16</v>
      </c>
      <c r="I2663" t="s">
        <v>17</v>
      </c>
      <c r="J2663">
        <v>0</v>
      </c>
      <c r="K2663" s="2">
        <f>MOD(NYR_Tbl[[#This Row],[tweet_created]],1)</f>
        <v>0.60624999999708962</v>
      </c>
      <c r="L2663" s="2">
        <f>MROUND(NYR_Tbl[[#This Row],[Time]],60/24/60)</f>
        <v>0.625</v>
      </c>
      <c r="M2663" s="3">
        <f>INT(NYR_Tbl[[#This Row],[tweet_created]])</f>
        <v>42004</v>
      </c>
      <c r="N2663">
        <f>DAY(NYR_Tbl[[#This Row],[Date]])</f>
        <v>31</v>
      </c>
      <c r="O2663" s="4">
        <f>IF(NYR_Tbl[[#This Row],[retweet_count]]="",1,NYR_Tbl[[#This Row],[retweet_count]])</f>
        <v>0</v>
      </c>
    </row>
    <row r="2664" spans="1:15" x14ac:dyDescent="0.25">
      <c r="A2664" s="1">
        <v>42004.606249999997</v>
      </c>
      <c r="B2664" t="s">
        <v>4421</v>
      </c>
      <c r="C2664" t="s">
        <v>26</v>
      </c>
      <c r="D2664" t="s">
        <v>893</v>
      </c>
      <c r="E2664" t="s">
        <v>4422</v>
      </c>
      <c r="F2664" t="s">
        <v>838</v>
      </c>
      <c r="G2664" t="s">
        <v>23</v>
      </c>
      <c r="H2664" t="s">
        <v>93</v>
      </c>
      <c r="I2664" t="s">
        <v>17</v>
      </c>
      <c r="J2664">
        <v>1</v>
      </c>
      <c r="K2664" s="2">
        <f>MOD(NYR_Tbl[[#This Row],[tweet_created]],1)</f>
        <v>0.60624999999708962</v>
      </c>
      <c r="L2664" s="2">
        <f>MROUND(NYR_Tbl[[#This Row],[Time]],60/24/60)</f>
        <v>0.625</v>
      </c>
      <c r="M2664" s="3">
        <f>INT(NYR_Tbl[[#This Row],[tweet_created]])</f>
        <v>42004</v>
      </c>
      <c r="N2664">
        <f>DAY(NYR_Tbl[[#This Row],[Date]])</f>
        <v>31</v>
      </c>
      <c r="O2664" s="4">
        <f>IF(NYR_Tbl[[#This Row],[retweet_count]]="",1,NYR_Tbl[[#This Row],[retweet_count]])</f>
        <v>1</v>
      </c>
    </row>
    <row r="2665" spans="1:15" x14ac:dyDescent="0.25">
      <c r="A2665" s="1">
        <v>42004.606944444444</v>
      </c>
      <c r="B2665" t="s">
        <v>4423</v>
      </c>
      <c r="C2665" t="s">
        <v>114</v>
      </c>
      <c r="D2665" t="s">
        <v>35</v>
      </c>
      <c r="E2665" t="s">
        <v>405</v>
      </c>
      <c r="F2665" t="s">
        <v>745</v>
      </c>
      <c r="G2665" t="s">
        <v>15</v>
      </c>
      <c r="I2665" t="s">
        <v>38</v>
      </c>
      <c r="J2665">
        <v>0</v>
      </c>
      <c r="K2665" s="2">
        <f>MOD(NYR_Tbl[[#This Row],[tweet_created]],1)</f>
        <v>0.60694444444379769</v>
      </c>
      <c r="L2665" s="2">
        <f>MROUND(NYR_Tbl[[#This Row],[Time]],60/24/60)</f>
        <v>0.625</v>
      </c>
      <c r="M2665" s="3">
        <f>INT(NYR_Tbl[[#This Row],[tweet_created]])</f>
        <v>42004</v>
      </c>
      <c r="N2665">
        <f>DAY(NYR_Tbl[[#This Row],[Date]])</f>
        <v>31</v>
      </c>
      <c r="O2665" s="4">
        <f>IF(NYR_Tbl[[#This Row],[retweet_count]]="",1,NYR_Tbl[[#This Row],[retweet_count]])</f>
        <v>0</v>
      </c>
    </row>
    <row r="2666" spans="1:15" x14ac:dyDescent="0.25">
      <c r="A2666" s="1">
        <v>42004.607638888891</v>
      </c>
      <c r="B2666" t="s">
        <v>4424</v>
      </c>
      <c r="C2666" t="s">
        <v>11</v>
      </c>
      <c r="D2666" t="s">
        <v>382</v>
      </c>
      <c r="E2666" t="s">
        <v>4425</v>
      </c>
      <c r="F2666" t="s">
        <v>1365</v>
      </c>
      <c r="G2666" t="s">
        <v>15</v>
      </c>
      <c r="I2666" t="s">
        <v>17</v>
      </c>
      <c r="J2666">
        <v>6</v>
      </c>
      <c r="K2666" s="2">
        <f>MOD(NYR_Tbl[[#This Row],[tweet_created]],1)</f>
        <v>0.60763888889050577</v>
      </c>
      <c r="L2666" s="2">
        <f>MROUND(NYR_Tbl[[#This Row],[Time]],60/24/60)</f>
        <v>0.625</v>
      </c>
      <c r="M2666" s="3">
        <f>INT(NYR_Tbl[[#This Row],[tweet_created]])</f>
        <v>42004</v>
      </c>
      <c r="N2666">
        <f>DAY(NYR_Tbl[[#This Row],[Date]])</f>
        <v>31</v>
      </c>
      <c r="O2666" s="4">
        <f>IF(NYR_Tbl[[#This Row],[retweet_count]]="",1,NYR_Tbl[[#This Row],[retweet_count]])</f>
        <v>6</v>
      </c>
    </row>
    <row r="2667" spans="1:15" x14ac:dyDescent="0.25">
      <c r="A2667" s="1">
        <v>42004.607638888891</v>
      </c>
      <c r="B2667" t="s">
        <v>4426</v>
      </c>
      <c r="C2667" t="s">
        <v>26</v>
      </c>
      <c r="D2667" t="s">
        <v>432</v>
      </c>
      <c r="E2667" t="s">
        <v>4066</v>
      </c>
      <c r="F2667" t="s">
        <v>220</v>
      </c>
      <c r="G2667" t="s">
        <v>23</v>
      </c>
      <c r="H2667" t="s">
        <v>44</v>
      </c>
      <c r="I2667" t="s">
        <v>38</v>
      </c>
      <c r="J2667">
        <v>0</v>
      </c>
      <c r="K2667" s="2">
        <f>MOD(NYR_Tbl[[#This Row],[tweet_created]],1)</f>
        <v>0.60763888889050577</v>
      </c>
      <c r="L2667" s="2">
        <f>MROUND(NYR_Tbl[[#This Row],[Time]],60/24/60)</f>
        <v>0.625</v>
      </c>
      <c r="M2667" s="3">
        <f>INT(NYR_Tbl[[#This Row],[tweet_created]])</f>
        <v>42004</v>
      </c>
      <c r="N2667">
        <f>DAY(NYR_Tbl[[#This Row],[Date]])</f>
        <v>31</v>
      </c>
      <c r="O2667" s="4">
        <f>IF(NYR_Tbl[[#This Row],[retweet_count]]="",1,NYR_Tbl[[#This Row],[retweet_count]])</f>
        <v>0</v>
      </c>
    </row>
    <row r="2668" spans="1:15" x14ac:dyDescent="0.25">
      <c r="A2668" s="1">
        <v>42004.607638888891</v>
      </c>
      <c r="B2668" t="s">
        <v>4427</v>
      </c>
      <c r="C2668" t="s">
        <v>26</v>
      </c>
      <c r="D2668" t="s">
        <v>35</v>
      </c>
      <c r="E2668" t="s">
        <v>4428</v>
      </c>
      <c r="F2668" t="s">
        <v>772</v>
      </c>
      <c r="G2668" t="s">
        <v>23</v>
      </c>
      <c r="H2668" t="s">
        <v>82</v>
      </c>
      <c r="I2668" t="s">
        <v>38</v>
      </c>
      <c r="J2668">
        <v>0</v>
      </c>
      <c r="K2668" s="2">
        <f>MOD(NYR_Tbl[[#This Row],[tweet_created]],1)</f>
        <v>0.60763888889050577</v>
      </c>
      <c r="L2668" s="2">
        <f>MROUND(NYR_Tbl[[#This Row],[Time]],60/24/60)</f>
        <v>0.625</v>
      </c>
      <c r="M2668" s="3">
        <f>INT(NYR_Tbl[[#This Row],[tweet_created]])</f>
        <v>42004</v>
      </c>
      <c r="N2668">
        <f>DAY(NYR_Tbl[[#This Row],[Date]])</f>
        <v>31</v>
      </c>
      <c r="O2668" s="4">
        <f>IF(NYR_Tbl[[#This Row],[retweet_count]]="",1,NYR_Tbl[[#This Row],[retweet_count]])</f>
        <v>0</v>
      </c>
    </row>
    <row r="2669" spans="1:15" x14ac:dyDescent="0.25">
      <c r="A2669" s="1">
        <v>42004.607638888891</v>
      </c>
      <c r="B2669" t="s">
        <v>4429</v>
      </c>
      <c r="C2669" t="s">
        <v>75</v>
      </c>
      <c r="D2669" t="s">
        <v>442</v>
      </c>
      <c r="E2669" t="s">
        <v>4430</v>
      </c>
      <c r="F2669" t="s">
        <v>1365</v>
      </c>
      <c r="G2669" t="s">
        <v>15</v>
      </c>
      <c r="H2669" t="s">
        <v>130</v>
      </c>
      <c r="I2669" t="s">
        <v>17</v>
      </c>
      <c r="J2669">
        <v>0</v>
      </c>
      <c r="K2669" s="2">
        <f>MOD(NYR_Tbl[[#This Row],[tweet_created]],1)</f>
        <v>0.60763888889050577</v>
      </c>
      <c r="L2669" s="2">
        <f>MROUND(NYR_Tbl[[#This Row],[Time]],60/24/60)</f>
        <v>0.625</v>
      </c>
      <c r="M2669" s="3">
        <f>INT(NYR_Tbl[[#This Row],[tweet_created]])</f>
        <v>42004</v>
      </c>
      <c r="N2669">
        <f>DAY(NYR_Tbl[[#This Row],[Date]])</f>
        <v>31</v>
      </c>
      <c r="O2669" s="4">
        <f>IF(NYR_Tbl[[#This Row],[retweet_count]]="",1,NYR_Tbl[[#This Row],[retweet_count]])</f>
        <v>0</v>
      </c>
    </row>
    <row r="2670" spans="1:15" x14ac:dyDescent="0.25">
      <c r="A2670" s="1">
        <v>42004.60833333333</v>
      </c>
      <c r="B2670" t="s">
        <v>4431</v>
      </c>
      <c r="C2670" t="s">
        <v>299</v>
      </c>
      <c r="D2670" t="s">
        <v>440</v>
      </c>
      <c r="E2670" t="s">
        <v>4432</v>
      </c>
      <c r="F2670" t="s">
        <v>2191</v>
      </c>
      <c r="G2670" t="s">
        <v>15</v>
      </c>
      <c r="I2670" t="s">
        <v>38</v>
      </c>
      <c r="J2670">
        <v>0</v>
      </c>
      <c r="K2670" s="2">
        <f>MOD(NYR_Tbl[[#This Row],[tweet_created]],1)</f>
        <v>0.60833333332993789</v>
      </c>
      <c r="L2670" s="2">
        <f>MROUND(NYR_Tbl[[#This Row],[Time]],60/24/60)</f>
        <v>0.625</v>
      </c>
      <c r="M2670" s="3">
        <f>INT(NYR_Tbl[[#This Row],[tweet_created]])</f>
        <v>42004</v>
      </c>
      <c r="N2670">
        <f>DAY(NYR_Tbl[[#This Row],[Date]])</f>
        <v>31</v>
      </c>
      <c r="O2670" s="4">
        <f>IF(NYR_Tbl[[#This Row],[retweet_count]]="",1,NYR_Tbl[[#This Row],[retweet_count]])</f>
        <v>0</v>
      </c>
    </row>
    <row r="2671" spans="1:15" x14ac:dyDescent="0.25">
      <c r="A2671" s="1">
        <v>42004.60833333333</v>
      </c>
      <c r="B2671" t="s">
        <v>4433</v>
      </c>
      <c r="C2671" t="s">
        <v>19</v>
      </c>
      <c r="D2671" t="s">
        <v>338</v>
      </c>
      <c r="E2671" t="s">
        <v>2884</v>
      </c>
      <c r="F2671" t="s">
        <v>1026</v>
      </c>
      <c r="G2671" t="s">
        <v>23</v>
      </c>
      <c r="H2671" t="s">
        <v>93</v>
      </c>
      <c r="I2671" t="s">
        <v>17</v>
      </c>
      <c r="J2671">
        <v>0</v>
      </c>
      <c r="K2671" s="2">
        <f>MOD(NYR_Tbl[[#This Row],[tweet_created]],1)</f>
        <v>0.60833333332993789</v>
      </c>
      <c r="L2671" s="2">
        <f>MROUND(NYR_Tbl[[#This Row],[Time]],60/24/60)</f>
        <v>0.625</v>
      </c>
      <c r="M2671" s="3">
        <f>INT(NYR_Tbl[[#This Row],[tweet_created]])</f>
        <v>42004</v>
      </c>
      <c r="N2671">
        <f>DAY(NYR_Tbl[[#This Row],[Date]])</f>
        <v>31</v>
      </c>
      <c r="O2671" s="4">
        <f>IF(NYR_Tbl[[#This Row],[retweet_count]]="",1,NYR_Tbl[[#This Row],[retweet_count]])</f>
        <v>0</v>
      </c>
    </row>
    <row r="2672" spans="1:15" x14ac:dyDescent="0.25">
      <c r="A2672" s="1">
        <v>42004.609027777777</v>
      </c>
      <c r="B2672" t="s">
        <v>4434</v>
      </c>
      <c r="C2672" t="s">
        <v>26</v>
      </c>
      <c r="D2672" t="s">
        <v>519</v>
      </c>
      <c r="E2672" t="s">
        <v>4435</v>
      </c>
      <c r="F2672" t="s">
        <v>122</v>
      </c>
      <c r="G2672" t="s">
        <v>23</v>
      </c>
      <c r="I2672" t="s">
        <v>17</v>
      </c>
      <c r="J2672">
        <v>0</v>
      </c>
      <c r="K2672" s="2">
        <f>MOD(NYR_Tbl[[#This Row],[tweet_created]],1)</f>
        <v>0.60902777777664596</v>
      </c>
      <c r="L2672" s="2">
        <f>MROUND(NYR_Tbl[[#This Row],[Time]],60/24/60)</f>
        <v>0.625</v>
      </c>
      <c r="M2672" s="3">
        <f>INT(NYR_Tbl[[#This Row],[tweet_created]])</f>
        <v>42004</v>
      </c>
      <c r="N2672">
        <f>DAY(NYR_Tbl[[#This Row],[Date]])</f>
        <v>31</v>
      </c>
      <c r="O2672" s="4">
        <f>IF(NYR_Tbl[[#This Row],[retweet_count]]="",1,NYR_Tbl[[#This Row],[retweet_count]])</f>
        <v>0</v>
      </c>
    </row>
    <row r="2673" spans="1:15" x14ac:dyDescent="0.25">
      <c r="A2673" s="1">
        <v>42004.609027777777</v>
      </c>
      <c r="B2673" t="s">
        <v>4436</v>
      </c>
      <c r="C2673" t="s">
        <v>69</v>
      </c>
      <c r="D2673" t="s">
        <v>579</v>
      </c>
      <c r="E2673" t="s">
        <v>4437</v>
      </c>
      <c r="F2673" t="s">
        <v>745</v>
      </c>
      <c r="G2673" t="s">
        <v>15</v>
      </c>
      <c r="H2673" t="s">
        <v>16</v>
      </c>
      <c r="I2673" t="s">
        <v>17</v>
      </c>
      <c r="J2673">
        <v>1</v>
      </c>
      <c r="K2673" s="2">
        <f>MOD(NYR_Tbl[[#This Row],[tweet_created]],1)</f>
        <v>0.60902777777664596</v>
      </c>
      <c r="L2673" s="2">
        <f>MROUND(NYR_Tbl[[#This Row],[Time]],60/24/60)</f>
        <v>0.625</v>
      </c>
      <c r="M2673" s="3">
        <f>INT(NYR_Tbl[[#This Row],[tweet_created]])</f>
        <v>42004</v>
      </c>
      <c r="N2673">
        <f>DAY(NYR_Tbl[[#This Row],[Date]])</f>
        <v>31</v>
      </c>
      <c r="O2673" s="4">
        <f>IF(NYR_Tbl[[#This Row],[retweet_count]]="",1,NYR_Tbl[[#This Row],[retweet_count]])</f>
        <v>1</v>
      </c>
    </row>
    <row r="2674" spans="1:15" x14ac:dyDescent="0.25">
      <c r="A2674" s="1">
        <v>42004.609722222223</v>
      </c>
      <c r="B2674" t="s">
        <v>4438</v>
      </c>
      <c r="C2674" t="s">
        <v>75</v>
      </c>
      <c r="D2674" t="s">
        <v>35</v>
      </c>
      <c r="E2674" t="s">
        <v>4439</v>
      </c>
      <c r="F2674" t="s">
        <v>460</v>
      </c>
      <c r="G2674" t="s">
        <v>43</v>
      </c>
      <c r="I2674" t="s">
        <v>38</v>
      </c>
      <c r="J2674">
        <v>0</v>
      </c>
      <c r="K2674" s="2">
        <f>MOD(NYR_Tbl[[#This Row],[tweet_created]],1)</f>
        <v>0.60972222222335404</v>
      </c>
      <c r="L2674" s="2">
        <f>MROUND(NYR_Tbl[[#This Row],[Time]],60/24/60)</f>
        <v>0.625</v>
      </c>
      <c r="M2674" s="3">
        <f>INT(NYR_Tbl[[#This Row],[tweet_created]])</f>
        <v>42004</v>
      </c>
      <c r="N2674">
        <f>DAY(NYR_Tbl[[#This Row],[Date]])</f>
        <v>31</v>
      </c>
      <c r="O2674" s="4">
        <f>IF(NYR_Tbl[[#This Row],[retweet_count]]="",1,NYR_Tbl[[#This Row],[retweet_count]])</f>
        <v>0</v>
      </c>
    </row>
    <row r="2675" spans="1:15" x14ac:dyDescent="0.25">
      <c r="A2675" s="1">
        <v>42004.609722222223</v>
      </c>
      <c r="B2675" t="s">
        <v>4440</v>
      </c>
      <c r="C2675" t="s">
        <v>26</v>
      </c>
      <c r="D2675" t="s">
        <v>35</v>
      </c>
      <c r="E2675" t="s">
        <v>4441</v>
      </c>
      <c r="F2675" t="s">
        <v>220</v>
      </c>
      <c r="G2675" t="s">
        <v>23</v>
      </c>
      <c r="I2675" t="s">
        <v>38</v>
      </c>
      <c r="J2675">
        <v>0</v>
      </c>
      <c r="K2675" s="2">
        <f>MOD(NYR_Tbl[[#This Row],[tweet_created]],1)</f>
        <v>0.60972222222335404</v>
      </c>
      <c r="L2675" s="2">
        <f>MROUND(NYR_Tbl[[#This Row],[Time]],60/24/60)</f>
        <v>0.625</v>
      </c>
      <c r="M2675" s="3">
        <f>INT(NYR_Tbl[[#This Row],[tweet_created]])</f>
        <v>42004</v>
      </c>
      <c r="N2675">
        <f>DAY(NYR_Tbl[[#This Row],[Date]])</f>
        <v>31</v>
      </c>
      <c r="O2675" s="4">
        <f>IF(NYR_Tbl[[#This Row],[retweet_count]]="",1,NYR_Tbl[[#This Row],[retweet_count]])</f>
        <v>0</v>
      </c>
    </row>
    <row r="2676" spans="1:15" x14ac:dyDescent="0.25">
      <c r="A2676" s="1">
        <v>42004.61041666667</v>
      </c>
      <c r="B2676" t="s">
        <v>4442</v>
      </c>
      <c r="C2676" t="s">
        <v>19</v>
      </c>
      <c r="D2676" t="s">
        <v>35</v>
      </c>
      <c r="E2676" t="s">
        <v>4443</v>
      </c>
      <c r="F2676" t="s">
        <v>3281</v>
      </c>
      <c r="G2676" t="s">
        <v>43</v>
      </c>
      <c r="H2676" t="s">
        <v>93</v>
      </c>
      <c r="I2676" t="s">
        <v>17</v>
      </c>
      <c r="J2676">
        <v>0</v>
      </c>
      <c r="K2676" s="2">
        <f>MOD(NYR_Tbl[[#This Row],[tweet_created]],1)</f>
        <v>0.61041666667006211</v>
      </c>
      <c r="L2676" s="2">
        <f>MROUND(NYR_Tbl[[#This Row],[Time]],60/24/60)</f>
        <v>0.625</v>
      </c>
      <c r="M2676" s="3">
        <f>INT(NYR_Tbl[[#This Row],[tweet_created]])</f>
        <v>42004</v>
      </c>
      <c r="N2676">
        <f>DAY(NYR_Tbl[[#This Row],[Date]])</f>
        <v>31</v>
      </c>
      <c r="O2676" s="4">
        <f>IF(NYR_Tbl[[#This Row],[retweet_count]]="",1,NYR_Tbl[[#This Row],[retweet_count]])</f>
        <v>0</v>
      </c>
    </row>
    <row r="2677" spans="1:15" x14ac:dyDescent="0.25">
      <c r="A2677" s="1">
        <v>42004.611111111109</v>
      </c>
      <c r="B2677" t="s">
        <v>4444</v>
      </c>
      <c r="C2677" t="s">
        <v>26</v>
      </c>
      <c r="D2677" t="s">
        <v>432</v>
      </c>
      <c r="E2677" t="s">
        <v>2320</v>
      </c>
      <c r="F2677" t="s">
        <v>2320</v>
      </c>
      <c r="G2677" t="s">
        <v>15</v>
      </c>
      <c r="I2677" t="s">
        <v>38</v>
      </c>
      <c r="J2677">
        <v>0</v>
      </c>
      <c r="K2677" s="2">
        <f>MOD(NYR_Tbl[[#This Row],[tweet_created]],1)</f>
        <v>0.61111111110949423</v>
      </c>
      <c r="L2677" s="2">
        <f>MROUND(NYR_Tbl[[#This Row],[Time]],60/24/60)</f>
        <v>0.625</v>
      </c>
      <c r="M2677" s="3">
        <f>INT(NYR_Tbl[[#This Row],[tweet_created]])</f>
        <v>42004</v>
      </c>
      <c r="N2677">
        <f>DAY(NYR_Tbl[[#This Row],[Date]])</f>
        <v>31</v>
      </c>
      <c r="O2677" s="4">
        <f>IF(NYR_Tbl[[#This Row],[retweet_count]]="",1,NYR_Tbl[[#This Row],[retweet_count]])</f>
        <v>0</v>
      </c>
    </row>
    <row r="2678" spans="1:15" x14ac:dyDescent="0.25">
      <c r="A2678" s="1">
        <v>42004.611111111109</v>
      </c>
      <c r="B2678" t="s">
        <v>4445</v>
      </c>
      <c r="C2678" t="s">
        <v>26</v>
      </c>
      <c r="D2678" t="s">
        <v>35</v>
      </c>
      <c r="E2678" t="s">
        <v>4446</v>
      </c>
      <c r="F2678" t="s">
        <v>220</v>
      </c>
      <c r="G2678" t="s">
        <v>23</v>
      </c>
      <c r="H2678" t="s">
        <v>82</v>
      </c>
      <c r="I2678" t="s">
        <v>38</v>
      </c>
      <c r="J2678">
        <v>0</v>
      </c>
      <c r="K2678" s="2">
        <f>MOD(NYR_Tbl[[#This Row],[tweet_created]],1)</f>
        <v>0.61111111110949423</v>
      </c>
      <c r="L2678" s="2">
        <f>MROUND(NYR_Tbl[[#This Row],[Time]],60/24/60)</f>
        <v>0.625</v>
      </c>
      <c r="M2678" s="3">
        <f>INT(NYR_Tbl[[#This Row],[tweet_created]])</f>
        <v>42004</v>
      </c>
      <c r="N2678">
        <f>DAY(NYR_Tbl[[#This Row],[Date]])</f>
        <v>31</v>
      </c>
      <c r="O2678" s="4">
        <f>IF(NYR_Tbl[[#This Row],[retweet_count]]="",1,NYR_Tbl[[#This Row],[retweet_count]])</f>
        <v>0</v>
      </c>
    </row>
    <row r="2679" spans="1:15" x14ac:dyDescent="0.25">
      <c r="A2679" s="1">
        <v>42004.611805555556</v>
      </c>
      <c r="B2679" t="s">
        <v>4447</v>
      </c>
      <c r="C2679" t="s">
        <v>11</v>
      </c>
      <c r="D2679" t="s">
        <v>201</v>
      </c>
      <c r="E2679" t="s">
        <v>232</v>
      </c>
      <c r="F2679" t="s">
        <v>7563</v>
      </c>
      <c r="G2679" t="s">
        <v>49</v>
      </c>
      <c r="H2679" t="s">
        <v>82</v>
      </c>
      <c r="I2679" t="s">
        <v>38</v>
      </c>
      <c r="J2679">
        <v>0</v>
      </c>
      <c r="K2679" s="2">
        <f>MOD(NYR_Tbl[[#This Row],[tweet_created]],1)</f>
        <v>0.61180555555620231</v>
      </c>
      <c r="L2679" s="2">
        <f>MROUND(NYR_Tbl[[#This Row],[Time]],60/24/60)</f>
        <v>0.625</v>
      </c>
      <c r="M2679" s="3">
        <f>INT(NYR_Tbl[[#This Row],[tweet_created]])</f>
        <v>42004</v>
      </c>
      <c r="N2679">
        <f>DAY(NYR_Tbl[[#This Row],[Date]])</f>
        <v>31</v>
      </c>
      <c r="O2679" s="4">
        <f>IF(NYR_Tbl[[#This Row],[retweet_count]]="",1,NYR_Tbl[[#This Row],[retweet_count]])</f>
        <v>0</v>
      </c>
    </row>
    <row r="2680" spans="1:15" x14ac:dyDescent="0.25">
      <c r="A2680" s="1">
        <v>42004.611805555556</v>
      </c>
      <c r="B2680" t="s">
        <v>4448</v>
      </c>
      <c r="C2680" t="s">
        <v>26</v>
      </c>
      <c r="D2680" t="s">
        <v>35</v>
      </c>
      <c r="E2680" t="s">
        <v>4449</v>
      </c>
      <c r="F2680" t="s">
        <v>183</v>
      </c>
      <c r="G2680" t="s">
        <v>15</v>
      </c>
      <c r="H2680" t="s">
        <v>183</v>
      </c>
      <c r="I2680" t="s">
        <v>17</v>
      </c>
      <c r="J2680">
        <v>0</v>
      </c>
      <c r="K2680" s="2">
        <f>MOD(NYR_Tbl[[#This Row],[tweet_created]],1)</f>
        <v>0.61180555555620231</v>
      </c>
      <c r="L2680" s="2">
        <f>MROUND(NYR_Tbl[[#This Row],[Time]],60/24/60)</f>
        <v>0.625</v>
      </c>
      <c r="M2680" s="3">
        <f>INT(NYR_Tbl[[#This Row],[tweet_created]])</f>
        <v>42004</v>
      </c>
      <c r="N2680">
        <f>DAY(NYR_Tbl[[#This Row],[Date]])</f>
        <v>31</v>
      </c>
      <c r="O2680" s="4">
        <f>IF(NYR_Tbl[[#This Row],[retweet_count]]="",1,NYR_Tbl[[#This Row],[retweet_count]])</f>
        <v>0</v>
      </c>
    </row>
    <row r="2681" spans="1:15" x14ac:dyDescent="0.25">
      <c r="A2681" s="1">
        <v>42004.611805555556</v>
      </c>
      <c r="B2681" t="s">
        <v>4450</v>
      </c>
      <c r="C2681" t="s">
        <v>75</v>
      </c>
      <c r="D2681" t="s">
        <v>35</v>
      </c>
      <c r="E2681" t="s">
        <v>1395</v>
      </c>
      <c r="F2681" t="s">
        <v>122</v>
      </c>
      <c r="G2681" t="s">
        <v>23</v>
      </c>
      <c r="H2681" t="s">
        <v>44</v>
      </c>
      <c r="I2681" t="s">
        <v>38</v>
      </c>
      <c r="J2681">
        <v>2</v>
      </c>
      <c r="K2681" s="2">
        <f>MOD(NYR_Tbl[[#This Row],[tweet_created]],1)</f>
        <v>0.61180555555620231</v>
      </c>
      <c r="L2681" s="2">
        <f>MROUND(NYR_Tbl[[#This Row],[Time]],60/24/60)</f>
        <v>0.625</v>
      </c>
      <c r="M2681" s="3">
        <f>INT(NYR_Tbl[[#This Row],[tweet_created]])</f>
        <v>42004</v>
      </c>
      <c r="N2681">
        <f>DAY(NYR_Tbl[[#This Row],[Date]])</f>
        <v>31</v>
      </c>
      <c r="O2681" s="4">
        <f>IF(NYR_Tbl[[#This Row],[retweet_count]]="",1,NYR_Tbl[[#This Row],[retweet_count]])</f>
        <v>2</v>
      </c>
    </row>
    <row r="2682" spans="1:15" x14ac:dyDescent="0.25">
      <c r="A2682" s="1">
        <v>42004.611805555556</v>
      </c>
      <c r="B2682" t="s">
        <v>4451</v>
      </c>
      <c r="C2682" t="s">
        <v>26</v>
      </c>
      <c r="D2682" t="s">
        <v>46</v>
      </c>
      <c r="E2682" t="s">
        <v>4452</v>
      </c>
      <c r="F2682" t="s">
        <v>4288</v>
      </c>
      <c r="G2682" t="s">
        <v>43</v>
      </c>
      <c r="H2682" t="s">
        <v>82</v>
      </c>
      <c r="I2682" t="s">
        <v>17</v>
      </c>
      <c r="J2682">
        <v>1</v>
      </c>
      <c r="K2682" s="2">
        <f>MOD(NYR_Tbl[[#This Row],[tweet_created]],1)</f>
        <v>0.61180555555620231</v>
      </c>
      <c r="L2682" s="2">
        <f>MROUND(NYR_Tbl[[#This Row],[Time]],60/24/60)</f>
        <v>0.625</v>
      </c>
      <c r="M2682" s="3">
        <f>INT(NYR_Tbl[[#This Row],[tweet_created]])</f>
        <v>42004</v>
      </c>
      <c r="N2682">
        <f>DAY(NYR_Tbl[[#This Row],[Date]])</f>
        <v>31</v>
      </c>
      <c r="O2682" s="4">
        <f>IF(NYR_Tbl[[#This Row],[retweet_count]]="",1,NYR_Tbl[[#This Row],[retweet_count]])</f>
        <v>1</v>
      </c>
    </row>
    <row r="2683" spans="1:15" x14ac:dyDescent="0.25">
      <c r="A2683" s="1">
        <v>42004.612500000003</v>
      </c>
      <c r="B2683" t="s">
        <v>4453</v>
      </c>
      <c r="C2683" t="s">
        <v>11</v>
      </c>
      <c r="D2683" t="s">
        <v>12</v>
      </c>
      <c r="E2683" t="s">
        <v>4454</v>
      </c>
      <c r="F2683" t="s">
        <v>270</v>
      </c>
      <c r="G2683" t="s">
        <v>23</v>
      </c>
      <c r="I2683" t="s">
        <v>38</v>
      </c>
      <c r="J2683">
        <v>0</v>
      </c>
      <c r="K2683" s="2">
        <f>MOD(NYR_Tbl[[#This Row],[tweet_created]],1)</f>
        <v>0.61250000000291038</v>
      </c>
      <c r="L2683" s="2">
        <f>MROUND(NYR_Tbl[[#This Row],[Time]],60/24/60)</f>
        <v>0.625</v>
      </c>
      <c r="M2683" s="3">
        <f>INT(NYR_Tbl[[#This Row],[tweet_created]])</f>
        <v>42004</v>
      </c>
      <c r="N2683">
        <f>DAY(NYR_Tbl[[#This Row],[Date]])</f>
        <v>31</v>
      </c>
      <c r="O2683" s="4">
        <f>IF(NYR_Tbl[[#This Row],[retweet_count]]="",1,NYR_Tbl[[#This Row],[retweet_count]])</f>
        <v>0</v>
      </c>
    </row>
    <row r="2684" spans="1:15" x14ac:dyDescent="0.25">
      <c r="A2684" s="1">
        <v>42004.612500000003</v>
      </c>
      <c r="B2684" t="s">
        <v>4455</v>
      </c>
      <c r="C2684" t="s">
        <v>114</v>
      </c>
      <c r="D2684" t="s">
        <v>606</v>
      </c>
      <c r="E2684" t="s">
        <v>4456</v>
      </c>
      <c r="F2684" t="s">
        <v>745</v>
      </c>
      <c r="G2684" t="s">
        <v>15</v>
      </c>
      <c r="H2684" t="s">
        <v>16</v>
      </c>
      <c r="I2684" t="s">
        <v>17</v>
      </c>
      <c r="J2684">
        <v>4</v>
      </c>
      <c r="K2684" s="2">
        <f>MOD(NYR_Tbl[[#This Row],[tweet_created]],1)</f>
        <v>0.61250000000291038</v>
      </c>
      <c r="L2684" s="2">
        <f>MROUND(NYR_Tbl[[#This Row],[Time]],60/24/60)</f>
        <v>0.625</v>
      </c>
      <c r="M2684" s="3">
        <f>INT(NYR_Tbl[[#This Row],[tweet_created]])</f>
        <v>42004</v>
      </c>
      <c r="N2684">
        <f>DAY(NYR_Tbl[[#This Row],[Date]])</f>
        <v>31</v>
      </c>
      <c r="O2684" s="4">
        <f>IF(NYR_Tbl[[#This Row],[retweet_count]]="",1,NYR_Tbl[[#This Row],[retweet_count]])</f>
        <v>4</v>
      </c>
    </row>
    <row r="2685" spans="1:15" x14ac:dyDescent="0.25">
      <c r="A2685" s="1">
        <v>42004.612500000003</v>
      </c>
      <c r="B2685" t="s">
        <v>4457</v>
      </c>
      <c r="C2685" t="s">
        <v>26</v>
      </c>
      <c r="D2685" t="s">
        <v>46</v>
      </c>
      <c r="E2685" t="s">
        <v>4458</v>
      </c>
      <c r="F2685" t="s">
        <v>838</v>
      </c>
      <c r="G2685" t="s">
        <v>23</v>
      </c>
      <c r="I2685" t="s">
        <v>17</v>
      </c>
      <c r="J2685">
        <v>1</v>
      </c>
      <c r="K2685" s="2">
        <f>MOD(NYR_Tbl[[#This Row],[tweet_created]],1)</f>
        <v>0.61250000000291038</v>
      </c>
      <c r="L2685" s="2">
        <f>MROUND(NYR_Tbl[[#This Row],[Time]],60/24/60)</f>
        <v>0.625</v>
      </c>
      <c r="M2685" s="3">
        <f>INT(NYR_Tbl[[#This Row],[tweet_created]])</f>
        <v>42004</v>
      </c>
      <c r="N2685">
        <f>DAY(NYR_Tbl[[#This Row],[Date]])</f>
        <v>31</v>
      </c>
      <c r="O2685" s="4">
        <f>IF(NYR_Tbl[[#This Row],[retweet_count]]="",1,NYR_Tbl[[#This Row],[retweet_count]])</f>
        <v>1</v>
      </c>
    </row>
    <row r="2686" spans="1:15" x14ac:dyDescent="0.25">
      <c r="A2686" s="1">
        <v>42004.613888888889</v>
      </c>
      <c r="B2686" t="s">
        <v>4459</v>
      </c>
      <c r="C2686" t="s">
        <v>89</v>
      </c>
      <c r="D2686" t="s">
        <v>964</v>
      </c>
      <c r="E2686" t="s">
        <v>156</v>
      </c>
      <c r="F2686" t="s">
        <v>1352</v>
      </c>
      <c r="G2686" t="s">
        <v>23</v>
      </c>
      <c r="H2686" t="s">
        <v>82</v>
      </c>
      <c r="I2686" t="s">
        <v>17</v>
      </c>
      <c r="J2686">
        <v>10</v>
      </c>
      <c r="K2686" s="2">
        <f>MOD(NYR_Tbl[[#This Row],[tweet_created]],1)</f>
        <v>0.61388888888905058</v>
      </c>
      <c r="L2686" s="2">
        <f>MROUND(NYR_Tbl[[#This Row],[Time]],60/24/60)</f>
        <v>0.625</v>
      </c>
      <c r="M2686" s="3">
        <f>INT(NYR_Tbl[[#This Row],[tweet_created]])</f>
        <v>42004</v>
      </c>
      <c r="N2686">
        <f>DAY(NYR_Tbl[[#This Row],[Date]])</f>
        <v>31</v>
      </c>
      <c r="O2686" s="4">
        <f>IF(NYR_Tbl[[#This Row],[retweet_count]]="",1,NYR_Tbl[[#This Row],[retweet_count]])</f>
        <v>10</v>
      </c>
    </row>
    <row r="2687" spans="1:15" x14ac:dyDescent="0.25">
      <c r="A2687" s="1">
        <v>42004.614583333336</v>
      </c>
      <c r="B2687" t="s">
        <v>4460</v>
      </c>
      <c r="C2687" t="s">
        <v>75</v>
      </c>
      <c r="D2687" t="s">
        <v>539</v>
      </c>
      <c r="E2687" t="s">
        <v>731</v>
      </c>
      <c r="F2687" t="s">
        <v>731</v>
      </c>
      <c r="G2687" t="s">
        <v>43</v>
      </c>
      <c r="H2687" t="s">
        <v>82</v>
      </c>
      <c r="I2687" t="s">
        <v>17</v>
      </c>
      <c r="J2687">
        <v>0</v>
      </c>
      <c r="K2687" s="2">
        <f>MOD(NYR_Tbl[[#This Row],[tweet_created]],1)</f>
        <v>0.61458333333575865</v>
      </c>
      <c r="L2687" s="2">
        <f>MROUND(NYR_Tbl[[#This Row],[Time]],60/24/60)</f>
        <v>0.625</v>
      </c>
      <c r="M2687" s="3">
        <f>INT(NYR_Tbl[[#This Row],[tweet_created]])</f>
        <v>42004</v>
      </c>
      <c r="N2687">
        <f>DAY(NYR_Tbl[[#This Row],[Date]])</f>
        <v>31</v>
      </c>
      <c r="O2687" s="4">
        <f>IF(NYR_Tbl[[#This Row],[retweet_count]]="",1,NYR_Tbl[[#This Row],[retweet_count]])</f>
        <v>0</v>
      </c>
    </row>
    <row r="2688" spans="1:15" x14ac:dyDescent="0.25">
      <c r="A2688" s="1">
        <v>42004.615277777775</v>
      </c>
      <c r="B2688" t="s">
        <v>4461</v>
      </c>
      <c r="C2688" t="s">
        <v>75</v>
      </c>
      <c r="D2688" t="s">
        <v>76</v>
      </c>
      <c r="E2688" t="s">
        <v>4462</v>
      </c>
      <c r="F2688" t="s">
        <v>63</v>
      </c>
      <c r="G2688" t="s">
        <v>49</v>
      </c>
      <c r="H2688" t="s">
        <v>24</v>
      </c>
      <c r="I2688" t="s">
        <v>38</v>
      </c>
      <c r="J2688">
        <v>0</v>
      </c>
      <c r="K2688" s="2">
        <f>MOD(NYR_Tbl[[#This Row],[tweet_created]],1)</f>
        <v>0.61527777777519077</v>
      </c>
      <c r="L2688" s="2">
        <f>MROUND(NYR_Tbl[[#This Row],[Time]],60/24/60)</f>
        <v>0.625</v>
      </c>
      <c r="M2688" s="3">
        <f>INT(NYR_Tbl[[#This Row],[tweet_created]])</f>
        <v>42004</v>
      </c>
      <c r="N2688">
        <f>DAY(NYR_Tbl[[#This Row],[Date]])</f>
        <v>31</v>
      </c>
      <c r="O2688" s="4">
        <f>IF(NYR_Tbl[[#This Row],[retweet_count]]="",1,NYR_Tbl[[#This Row],[retweet_count]])</f>
        <v>0</v>
      </c>
    </row>
    <row r="2689" spans="1:15" x14ac:dyDescent="0.25">
      <c r="A2689" s="1">
        <v>42004.615277777775</v>
      </c>
      <c r="B2689" t="s">
        <v>4463</v>
      </c>
      <c r="C2689" t="s">
        <v>26</v>
      </c>
      <c r="D2689" t="s">
        <v>206</v>
      </c>
      <c r="E2689" t="s">
        <v>4464</v>
      </c>
      <c r="F2689" t="s">
        <v>2856</v>
      </c>
      <c r="G2689" t="s">
        <v>23</v>
      </c>
      <c r="H2689" t="s">
        <v>2778</v>
      </c>
      <c r="I2689" t="s">
        <v>38</v>
      </c>
      <c r="J2689">
        <v>3</v>
      </c>
      <c r="K2689" s="2">
        <f>MOD(NYR_Tbl[[#This Row],[tweet_created]],1)</f>
        <v>0.61527777777519077</v>
      </c>
      <c r="L2689" s="2">
        <f>MROUND(NYR_Tbl[[#This Row],[Time]],60/24/60)</f>
        <v>0.625</v>
      </c>
      <c r="M2689" s="3">
        <f>INT(NYR_Tbl[[#This Row],[tweet_created]])</f>
        <v>42004</v>
      </c>
      <c r="N2689">
        <f>DAY(NYR_Tbl[[#This Row],[Date]])</f>
        <v>31</v>
      </c>
      <c r="O2689" s="4">
        <f>IF(NYR_Tbl[[#This Row],[retweet_count]]="",1,NYR_Tbl[[#This Row],[retweet_count]])</f>
        <v>3</v>
      </c>
    </row>
    <row r="2690" spans="1:15" x14ac:dyDescent="0.25">
      <c r="A2690" s="1">
        <v>42004.616666666669</v>
      </c>
      <c r="B2690" t="s">
        <v>4465</v>
      </c>
      <c r="C2690" t="s">
        <v>11</v>
      </c>
      <c r="D2690" t="s">
        <v>217</v>
      </c>
      <c r="E2690" t="s">
        <v>4466</v>
      </c>
      <c r="F2690" t="s">
        <v>2856</v>
      </c>
      <c r="G2690" t="s">
        <v>23</v>
      </c>
      <c r="I2690" t="s">
        <v>17</v>
      </c>
      <c r="J2690">
        <v>0</v>
      </c>
      <c r="K2690" s="2">
        <f>MOD(NYR_Tbl[[#This Row],[tweet_created]],1)</f>
        <v>0.61666666666860692</v>
      </c>
      <c r="L2690" s="2">
        <f>MROUND(NYR_Tbl[[#This Row],[Time]],60/24/60)</f>
        <v>0.625</v>
      </c>
      <c r="M2690" s="3">
        <f>INT(NYR_Tbl[[#This Row],[tweet_created]])</f>
        <v>42004</v>
      </c>
      <c r="N2690">
        <f>DAY(NYR_Tbl[[#This Row],[Date]])</f>
        <v>31</v>
      </c>
      <c r="O2690" s="4">
        <f>IF(NYR_Tbl[[#This Row],[retweet_count]]="",1,NYR_Tbl[[#This Row],[retweet_count]])</f>
        <v>0</v>
      </c>
    </row>
    <row r="2691" spans="1:15" x14ac:dyDescent="0.25">
      <c r="A2691" s="1">
        <v>42004.616666666669</v>
      </c>
      <c r="B2691" t="s">
        <v>4467</v>
      </c>
      <c r="C2691" t="s">
        <v>11</v>
      </c>
      <c r="D2691" t="s">
        <v>217</v>
      </c>
      <c r="E2691" t="s">
        <v>4468</v>
      </c>
      <c r="F2691" t="s">
        <v>270</v>
      </c>
      <c r="G2691" t="s">
        <v>23</v>
      </c>
      <c r="H2691" t="s">
        <v>24</v>
      </c>
      <c r="I2691" t="s">
        <v>17</v>
      </c>
      <c r="J2691">
        <v>0</v>
      </c>
      <c r="K2691" s="2">
        <f>MOD(NYR_Tbl[[#This Row],[tweet_created]],1)</f>
        <v>0.61666666666860692</v>
      </c>
      <c r="L2691" s="2">
        <f>MROUND(NYR_Tbl[[#This Row],[Time]],60/24/60)</f>
        <v>0.625</v>
      </c>
      <c r="M2691" s="3">
        <f>INT(NYR_Tbl[[#This Row],[tweet_created]])</f>
        <v>42004</v>
      </c>
      <c r="N2691">
        <f>DAY(NYR_Tbl[[#This Row],[Date]])</f>
        <v>31</v>
      </c>
      <c r="O2691" s="4">
        <f>IF(NYR_Tbl[[#This Row],[retweet_count]]="",1,NYR_Tbl[[#This Row],[retweet_count]])</f>
        <v>0</v>
      </c>
    </row>
    <row r="2692" spans="1:15" x14ac:dyDescent="0.25">
      <c r="A2692" s="1">
        <v>42004.616666666669</v>
      </c>
      <c r="B2692" t="s">
        <v>4469</v>
      </c>
      <c r="C2692" t="s">
        <v>19</v>
      </c>
      <c r="D2692" t="s">
        <v>291</v>
      </c>
      <c r="E2692" t="s">
        <v>4470</v>
      </c>
      <c r="F2692" t="s">
        <v>772</v>
      </c>
      <c r="G2692" t="s">
        <v>23</v>
      </c>
      <c r="H2692" t="s">
        <v>93</v>
      </c>
      <c r="I2692" t="s">
        <v>38</v>
      </c>
      <c r="J2692">
        <v>0</v>
      </c>
      <c r="K2692" s="2">
        <f>MOD(NYR_Tbl[[#This Row],[tweet_created]],1)</f>
        <v>0.61666666666860692</v>
      </c>
      <c r="L2692" s="2">
        <f>MROUND(NYR_Tbl[[#This Row],[Time]],60/24/60)</f>
        <v>0.625</v>
      </c>
      <c r="M2692" s="3">
        <f>INT(NYR_Tbl[[#This Row],[tweet_created]])</f>
        <v>42004</v>
      </c>
      <c r="N2692">
        <f>DAY(NYR_Tbl[[#This Row],[Date]])</f>
        <v>31</v>
      </c>
      <c r="O2692" s="4">
        <f>IF(NYR_Tbl[[#This Row],[retweet_count]]="",1,NYR_Tbl[[#This Row],[retweet_count]])</f>
        <v>0</v>
      </c>
    </row>
    <row r="2693" spans="1:15" x14ac:dyDescent="0.25">
      <c r="A2693" s="1">
        <v>42004.617361111108</v>
      </c>
      <c r="B2693" t="s">
        <v>4471</v>
      </c>
      <c r="C2693" t="s">
        <v>114</v>
      </c>
      <c r="D2693" t="s">
        <v>35</v>
      </c>
      <c r="E2693" t="s">
        <v>838</v>
      </c>
      <c r="F2693" t="s">
        <v>838</v>
      </c>
      <c r="G2693" t="s">
        <v>23</v>
      </c>
      <c r="H2693" t="s">
        <v>130</v>
      </c>
      <c r="I2693" t="s">
        <v>38</v>
      </c>
      <c r="J2693">
        <v>5</v>
      </c>
      <c r="K2693" s="2">
        <f>MOD(NYR_Tbl[[#This Row],[tweet_created]],1)</f>
        <v>0.61736111110803904</v>
      </c>
      <c r="L2693" s="2">
        <f>MROUND(NYR_Tbl[[#This Row],[Time]],60/24/60)</f>
        <v>0.625</v>
      </c>
      <c r="M2693" s="3">
        <f>INT(NYR_Tbl[[#This Row],[tweet_created]])</f>
        <v>42004</v>
      </c>
      <c r="N2693">
        <f>DAY(NYR_Tbl[[#This Row],[Date]])</f>
        <v>31</v>
      </c>
      <c r="O2693" s="4">
        <f>IF(NYR_Tbl[[#This Row],[retweet_count]]="",1,NYR_Tbl[[#This Row],[retweet_count]])</f>
        <v>5</v>
      </c>
    </row>
    <row r="2694" spans="1:15" x14ac:dyDescent="0.25">
      <c r="A2694" s="1">
        <v>42004.618055555555</v>
      </c>
      <c r="B2694" t="s">
        <v>4472</v>
      </c>
      <c r="C2694" t="s">
        <v>26</v>
      </c>
      <c r="D2694" t="s">
        <v>27</v>
      </c>
      <c r="E2694" t="s">
        <v>4473</v>
      </c>
      <c r="F2694" t="s">
        <v>745</v>
      </c>
      <c r="G2694" t="s">
        <v>15</v>
      </c>
      <c r="H2694" t="s">
        <v>16</v>
      </c>
      <c r="I2694" t="s">
        <v>38</v>
      </c>
      <c r="J2694">
        <v>0</v>
      </c>
      <c r="K2694" s="2">
        <f>MOD(NYR_Tbl[[#This Row],[tweet_created]],1)</f>
        <v>0.61805555555474712</v>
      </c>
      <c r="L2694" s="2">
        <f>MROUND(NYR_Tbl[[#This Row],[Time]],60/24/60)</f>
        <v>0.625</v>
      </c>
      <c r="M2694" s="3">
        <f>INT(NYR_Tbl[[#This Row],[tweet_created]])</f>
        <v>42004</v>
      </c>
      <c r="N2694">
        <f>DAY(NYR_Tbl[[#This Row],[Date]])</f>
        <v>31</v>
      </c>
      <c r="O2694" s="4">
        <f>IF(NYR_Tbl[[#This Row],[retweet_count]]="",1,NYR_Tbl[[#This Row],[retweet_count]])</f>
        <v>0</v>
      </c>
    </row>
    <row r="2695" spans="1:15" x14ac:dyDescent="0.25">
      <c r="A2695" s="1">
        <v>42004.618055555555</v>
      </c>
      <c r="B2695" t="s">
        <v>4474</v>
      </c>
      <c r="C2695" t="s">
        <v>114</v>
      </c>
      <c r="D2695" t="s">
        <v>118</v>
      </c>
      <c r="E2695" t="s">
        <v>999</v>
      </c>
      <c r="F2695" t="s">
        <v>838</v>
      </c>
      <c r="G2695" t="s">
        <v>23</v>
      </c>
      <c r="I2695" t="s">
        <v>17</v>
      </c>
      <c r="J2695">
        <v>1</v>
      </c>
      <c r="K2695" s="2">
        <f>MOD(NYR_Tbl[[#This Row],[tweet_created]],1)</f>
        <v>0.61805555555474712</v>
      </c>
      <c r="L2695" s="2">
        <f>MROUND(NYR_Tbl[[#This Row],[Time]],60/24/60)</f>
        <v>0.625</v>
      </c>
      <c r="M2695" s="3">
        <f>INT(NYR_Tbl[[#This Row],[tweet_created]])</f>
        <v>42004</v>
      </c>
      <c r="N2695">
        <f>DAY(NYR_Tbl[[#This Row],[Date]])</f>
        <v>31</v>
      </c>
      <c r="O2695" s="4">
        <f>IF(NYR_Tbl[[#This Row],[retweet_count]]="",1,NYR_Tbl[[#This Row],[retweet_count]])</f>
        <v>1</v>
      </c>
    </row>
    <row r="2696" spans="1:15" x14ac:dyDescent="0.25">
      <c r="A2696" s="1">
        <v>42004.619444444441</v>
      </c>
      <c r="B2696" t="s">
        <v>4475</v>
      </c>
      <c r="C2696" t="s">
        <v>26</v>
      </c>
      <c r="D2696" t="s">
        <v>46</v>
      </c>
      <c r="E2696" t="s">
        <v>230</v>
      </c>
      <c r="F2696" t="s">
        <v>270</v>
      </c>
      <c r="G2696" t="s">
        <v>23</v>
      </c>
      <c r="I2696" t="s">
        <v>38</v>
      </c>
      <c r="J2696">
        <v>0</v>
      </c>
      <c r="K2696" s="2">
        <f>MOD(NYR_Tbl[[#This Row],[tweet_created]],1)</f>
        <v>0.61944444444088731</v>
      </c>
      <c r="L2696" s="2">
        <f>MROUND(NYR_Tbl[[#This Row],[Time]],60/24/60)</f>
        <v>0.625</v>
      </c>
      <c r="M2696" s="3">
        <f>INT(NYR_Tbl[[#This Row],[tweet_created]])</f>
        <v>42004</v>
      </c>
      <c r="N2696">
        <f>DAY(NYR_Tbl[[#This Row],[Date]])</f>
        <v>31</v>
      </c>
      <c r="O2696" s="4">
        <f>IF(NYR_Tbl[[#This Row],[retweet_count]]="",1,NYR_Tbl[[#This Row],[retweet_count]])</f>
        <v>0</v>
      </c>
    </row>
    <row r="2697" spans="1:15" x14ac:dyDescent="0.25">
      <c r="A2697" s="1">
        <v>42004.619444444441</v>
      </c>
      <c r="B2697" t="s">
        <v>4476</v>
      </c>
      <c r="C2697" t="s">
        <v>26</v>
      </c>
      <c r="D2697" t="s">
        <v>158</v>
      </c>
      <c r="E2697" t="s">
        <v>4477</v>
      </c>
      <c r="F2697" t="s">
        <v>220</v>
      </c>
      <c r="G2697" t="s">
        <v>23</v>
      </c>
      <c r="H2697" t="s">
        <v>82</v>
      </c>
      <c r="I2697" t="s">
        <v>38</v>
      </c>
      <c r="J2697">
        <v>0</v>
      </c>
      <c r="K2697" s="2">
        <f>MOD(NYR_Tbl[[#This Row],[tweet_created]],1)</f>
        <v>0.61944444444088731</v>
      </c>
      <c r="L2697" s="2">
        <f>MROUND(NYR_Tbl[[#This Row],[Time]],60/24/60)</f>
        <v>0.625</v>
      </c>
      <c r="M2697" s="3">
        <f>INT(NYR_Tbl[[#This Row],[tweet_created]])</f>
        <v>42004</v>
      </c>
      <c r="N2697">
        <f>DAY(NYR_Tbl[[#This Row],[Date]])</f>
        <v>31</v>
      </c>
      <c r="O2697" s="4">
        <f>IF(NYR_Tbl[[#This Row],[retweet_count]]="",1,NYR_Tbl[[#This Row],[retweet_count]])</f>
        <v>0</v>
      </c>
    </row>
    <row r="2698" spans="1:15" x14ac:dyDescent="0.25">
      <c r="A2698" s="1">
        <v>42004.620138888888</v>
      </c>
      <c r="B2698" t="s">
        <v>4478</v>
      </c>
      <c r="C2698" t="s">
        <v>26</v>
      </c>
      <c r="D2698" t="s">
        <v>35</v>
      </c>
      <c r="E2698" t="s">
        <v>1403</v>
      </c>
      <c r="F2698" t="s">
        <v>7564</v>
      </c>
      <c r="G2698" t="s">
        <v>49</v>
      </c>
      <c r="H2698" t="s">
        <v>82</v>
      </c>
      <c r="I2698" t="s">
        <v>17</v>
      </c>
      <c r="J2698">
        <v>0</v>
      </c>
      <c r="K2698" s="2">
        <f>MOD(NYR_Tbl[[#This Row],[tweet_created]],1)</f>
        <v>0.62013888888759539</v>
      </c>
      <c r="L2698" s="2">
        <f>MROUND(NYR_Tbl[[#This Row],[Time]],60/24/60)</f>
        <v>0.625</v>
      </c>
      <c r="M2698" s="3">
        <f>INT(NYR_Tbl[[#This Row],[tweet_created]])</f>
        <v>42004</v>
      </c>
      <c r="N2698">
        <f>DAY(NYR_Tbl[[#This Row],[Date]])</f>
        <v>31</v>
      </c>
      <c r="O2698" s="4">
        <f>IF(NYR_Tbl[[#This Row],[retweet_count]]="",1,NYR_Tbl[[#This Row],[retweet_count]])</f>
        <v>0</v>
      </c>
    </row>
    <row r="2699" spans="1:15" x14ac:dyDescent="0.25">
      <c r="A2699" s="1">
        <v>42004.620138888888</v>
      </c>
      <c r="B2699" t="s">
        <v>4479</v>
      </c>
      <c r="C2699" t="s">
        <v>26</v>
      </c>
      <c r="D2699" t="s">
        <v>46</v>
      </c>
      <c r="E2699" t="s">
        <v>4480</v>
      </c>
      <c r="F2699" t="s">
        <v>7563</v>
      </c>
      <c r="G2699" t="s">
        <v>49</v>
      </c>
      <c r="H2699" t="s">
        <v>24</v>
      </c>
      <c r="I2699" t="s">
        <v>17</v>
      </c>
      <c r="J2699">
        <v>1</v>
      </c>
      <c r="K2699" s="2">
        <f>MOD(NYR_Tbl[[#This Row],[tweet_created]],1)</f>
        <v>0.62013888888759539</v>
      </c>
      <c r="L2699" s="2">
        <f>MROUND(NYR_Tbl[[#This Row],[Time]],60/24/60)</f>
        <v>0.625</v>
      </c>
      <c r="M2699" s="3">
        <f>INT(NYR_Tbl[[#This Row],[tweet_created]])</f>
        <v>42004</v>
      </c>
      <c r="N2699">
        <f>DAY(NYR_Tbl[[#This Row],[Date]])</f>
        <v>31</v>
      </c>
      <c r="O2699" s="4">
        <f>IF(NYR_Tbl[[#This Row],[retweet_count]]="",1,NYR_Tbl[[#This Row],[retweet_count]])</f>
        <v>1</v>
      </c>
    </row>
    <row r="2700" spans="1:15" x14ac:dyDescent="0.25">
      <c r="A2700" s="1">
        <v>42004.620833333334</v>
      </c>
      <c r="B2700" t="s">
        <v>4481</v>
      </c>
      <c r="C2700" t="s">
        <v>11</v>
      </c>
      <c r="D2700" t="s">
        <v>31</v>
      </c>
      <c r="E2700" t="s">
        <v>1151</v>
      </c>
      <c r="F2700" t="s">
        <v>1151</v>
      </c>
      <c r="G2700" t="s">
        <v>23</v>
      </c>
      <c r="H2700" t="s">
        <v>82</v>
      </c>
      <c r="I2700" t="s">
        <v>17</v>
      </c>
      <c r="J2700">
        <v>0</v>
      </c>
      <c r="K2700" s="2">
        <f>MOD(NYR_Tbl[[#This Row],[tweet_created]],1)</f>
        <v>0.62083333333430346</v>
      </c>
      <c r="L2700" s="2">
        <f>MROUND(NYR_Tbl[[#This Row],[Time]],60/24/60)</f>
        <v>0.625</v>
      </c>
      <c r="M2700" s="3">
        <f>INT(NYR_Tbl[[#This Row],[tweet_created]])</f>
        <v>42004</v>
      </c>
      <c r="N2700">
        <f>DAY(NYR_Tbl[[#This Row],[Date]])</f>
        <v>31</v>
      </c>
      <c r="O2700" s="4">
        <f>IF(NYR_Tbl[[#This Row],[retweet_count]]="",1,NYR_Tbl[[#This Row],[retweet_count]])</f>
        <v>0</v>
      </c>
    </row>
    <row r="2701" spans="1:15" x14ac:dyDescent="0.25">
      <c r="A2701" s="1">
        <v>42004.620833333334</v>
      </c>
      <c r="B2701" t="s">
        <v>4482</v>
      </c>
      <c r="C2701" t="s">
        <v>11</v>
      </c>
      <c r="D2701" t="s">
        <v>31</v>
      </c>
      <c r="E2701" t="s">
        <v>4483</v>
      </c>
      <c r="F2701" t="s">
        <v>133</v>
      </c>
      <c r="G2701" t="s">
        <v>23</v>
      </c>
      <c r="H2701" t="s">
        <v>24</v>
      </c>
      <c r="I2701" t="s">
        <v>17</v>
      </c>
      <c r="J2701">
        <v>0</v>
      </c>
      <c r="K2701" s="2">
        <f>MOD(NYR_Tbl[[#This Row],[tweet_created]],1)</f>
        <v>0.62083333333430346</v>
      </c>
      <c r="L2701" s="2">
        <f>MROUND(NYR_Tbl[[#This Row],[Time]],60/24/60)</f>
        <v>0.625</v>
      </c>
      <c r="M2701" s="3">
        <f>INT(NYR_Tbl[[#This Row],[tweet_created]])</f>
        <v>42004</v>
      </c>
      <c r="N2701">
        <f>DAY(NYR_Tbl[[#This Row],[Date]])</f>
        <v>31</v>
      </c>
      <c r="O2701" s="4">
        <f>IF(NYR_Tbl[[#This Row],[retweet_count]]="",1,NYR_Tbl[[#This Row],[retweet_count]])</f>
        <v>0</v>
      </c>
    </row>
    <row r="2702" spans="1:15" x14ac:dyDescent="0.25">
      <c r="A2702" s="1">
        <v>42004.621527777781</v>
      </c>
      <c r="B2702" t="s">
        <v>4484</v>
      </c>
      <c r="C2702" t="s">
        <v>19</v>
      </c>
      <c r="D2702" t="s">
        <v>186</v>
      </c>
      <c r="E2702" t="s">
        <v>4485</v>
      </c>
      <c r="F2702" t="s">
        <v>7563</v>
      </c>
      <c r="G2702" t="s">
        <v>49</v>
      </c>
      <c r="H2702" t="s">
        <v>44</v>
      </c>
      <c r="I2702" t="s">
        <v>17</v>
      </c>
      <c r="J2702">
        <v>0</v>
      </c>
      <c r="K2702" s="2">
        <f>MOD(NYR_Tbl[[#This Row],[tweet_created]],1)</f>
        <v>0.62152777778101154</v>
      </c>
      <c r="L2702" s="2">
        <f>MROUND(NYR_Tbl[[#This Row],[Time]],60/24/60)</f>
        <v>0.625</v>
      </c>
      <c r="M2702" s="3">
        <f>INT(NYR_Tbl[[#This Row],[tweet_created]])</f>
        <v>42004</v>
      </c>
      <c r="N2702">
        <f>DAY(NYR_Tbl[[#This Row],[Date]])</f>
        <v>31</v>
      </c>
      <c r="O2702" s="4">
        <f>IF(NYR_Tbl[[#This Row],[retweet_count]]="",1,NYR_Tbl[[#This Row],[retweet_count]])</f>
        <v>0</v>
      </c>
    </row>
    <row r="2703" spans="1:15" x14ac:dyDescent="0.25">
      <c r="A2703" s="1">
        <v>42004.621527777781</v>
      </c>
      <c r="B2703" t="s">
        <v>4486</v>
      </c>
      <c r="C2703" t="s">
        <v>11</v>
      </c>
      <c r="D2703" t="s">
        <v>66</v>
      </c>
      <c r="E2703" t="s">
        <v>4487</v>
      </c>
      <c r="F2703" t="s">
        <v>3230</v>
      </c>
      <c r="G2703" t="s">
        <v>43</v>
      </c>
      <c r="I2703" t="s">
        <v>17</v>
      </c>
      <c r="J2703">
        <v>0</v>
      </c>
      <c r="K2703" s="2">
        <f>MOD(NYR_Tbl[[#This Row],[tweet_created]],1)</f>
        <v>0.62152777778101154</v>
      </c>
      <c r="L2703" s="2">
        <f>MROUND(NYR_Tbl[[#This Row],[Time]],60/24/60)</f>
        <v>0.625</v>
      </c>
      <c r="M2703" s="3">
        <f>INT(NYR_Tbl[[#This Row],[tweet_created]])</f>
        <v>42004</v>
      </c>
      <c r="N2703">
        <f>DAY(NYR_Tbl[[#This Row],[Date]])</f>
        <v>31</v>
      </c>
      <c r="O2703" s="4">
        <f>IF(NYR_Tbl[[#This Row],[retweet_count]]="",1,NYR_Tbl[[#This Row],[retweet_count]])</f>
        <v>0</v>
      </c>
    </row>
    <row r="2704" spans="1:15" x14ac:dyDescent="0.25">
      <c r="A2704" s="1">
        <v>42004.62222222222</v>
      </c>
      <c r="B2704" t="s">
        <v>4488</v>
      </c>
      <c r="C2704" t="s">
        <v>26</v>
      </c>
      <c r="D2704" t="s">
        <v>46</v>
      </c>
      <c r="E2704" t="s">
        <v>4489</v>
      </c>
      <c r="F2704" t="s">
        <v>7564</v>
      </c>
      <c r="G2704" t="s">
        <v>49</v>
      </c>
      <c r="H2704" t="s">
        <v>73</v>
      </c>
      <c r="I2704" t="s">
        <v>17</v>
      </c>
      <c r="J2704">
        <v>0</v>
      </c>
      <c r="K2704" s="2">
        <f>MOD(NYR_Tbl[[#This Row],[tweet_created]],1)</f>
        <v>0.62222222222044365</v>
      </c>
      <c r="L2704" s="2">
        <f>MROUND(NYR_Tbl[[#This Row],[Time]],60/24/60)</f>
        <v>0.625</v>
      </c>
      <c r="M2704" s="3">
        <f>INT(NYR_Tbl[[#This Row],[tweet_created]])</f>
        <v>42004</v>
      </c>
      <c r="N2704">
        <f>DAY(NYR_Tbl[[#This Row],[Date]])</f>
        <v>31</v>
      </c>
      <c r="O2704" s="4">
        <f>IF(NYR_Tbl[[#This Row],[retweet_count]]="",1,NYR_Tbl[[#This Row],[retweet_count]])</f>
        <v>0</v>
      </c>
    </row>
    <row r="2705" spans="1:15" x14ac:dyDescent="0.25">
      <c r="A2705" s="1">
        <v>42004.62222222222</v>
      </c>
      <c r="B2705" t="s">
        <v>4490</v>
      </c>
      <c r="C2705" t="s">
        <v>11</v>
      </c>
      <c r="D2705" t="s">
        <v>210</v>
      </c>
      <c r="E2705" t="s">
        <v>4491</v>
      </c>
      <c r="F2705" t="s">
        <v>36</v>
      </c>
      <c r="G2705" t="s">
        <v>23</v>
      </c>
      <c r="I2705" t="s">
        <v>38</v>
      </c>
      <c r="J2705">
        <v>4</v>
      </c>
      <c r="K2705" s="2">
        <f>MOD(NYR_Tbl[[#This Row],[tweet_created]],1)</f>
        <v>0.62222222222044365</v>
      </c>
      <c r="L2705" s="2">
        <f>MROUND(NYR_Tbl[[#This Row],[Time]],60/24/60)</f>
        <v>0.625</v>
      </c>
      <c r="M2705" s="3">
        <f>INT(NYR_Tbl[[#This Row],[tweet_created]])</f>
        <v>42004</v>
      </c>
      <c r="N2705">
        <f>DAY(NYR_Tbl[[#This Row],[Date]])</f>
        <v>31</v>
      </c>
      <c r="O2705" s="4">
        <f>IF(NYR_Tbl[[#This Row],[retweet_count]]="",1,NYR_Tbl[[#This Row],[retweet_count]])</f>
        <v>4</v>
      </c>
    </row>
    <row r="2706" spans="1:15" x14ac:dyDescent="0.25">
      <c r="A2706" s="1">
        <v>42004.622916666667</v>
      </c>
      <c r="B2706" t="s">
        <v>4492</v>
      </c>
      <c r="C2706" t="s">
        <v>11</v>
      </c>
      <c r="D2706" t="s">
        <v>66</v>
      </c>
      <c r="E2706" t="s">
        <v>3031</v>
      </c>
      <c r="F2706" t="s">
        <v>3031</v>
      </c>
      <c r="G2706" t="s">
        <v>15</v>
      </c>
      <c r="H2706" t="s">
        <v>16</v>
      </c>
      <c r="I2706" t="s">
        <v>38</v>
      </c>
      <c r="J2706">
        <v>0</v>
      </c>
      <c r="K2706" s="2">
        <f>MOD(NYR_Tbl[[#This Row],[tweet_created]],1)</f>
        <v>0.62291666666715173</v>
      </c>
      <c r="L2706" s="2">
        <f>MROUND(NYR_Tbl[[#This Row],[Time]],60/24/60)</f>
        <v>0.625</v>
      </c>
      <c r="M2706" s="3">
        <f>INT(NYR_Tbl[[#This Row],[tweet_created]])</f>
        <v>42004</v>
      </c>
      <c r="N2706">
        <f>DAY(NYR_Tbl[[#This Row],[Date]])</f>
        <v>31</v>
      </c>
      <c r="O2706" s="4">
        <f>IF(NYR_Tbl[[#This Row],[retweet_count]]="",1,NYR_Tbl[[#This Row],[retweet_count]])</f>
        <v>0</v>
      </c>
    </row>
    <row r="2707" spans="1:15" x14ac:dyDescent="0.25">
      <c r="A2707" s="1">
        <v>42004.622916666667</v>
      </c>
      <c r="B2707" t="s">
        <v>4493</v>
      </c>
      <c r="C2707" t="s">
        <v>11</v>
      </c>
      <c r="D2707" t="s">
        <v>66</v>
      </c>
      <c r="E2707" t="s">
        <v>705</v>
      </c>
      <c r="F2707" t="s">
        <v>705</v>
      </c>
      <c r="G2707" t="s">
        <v>49</v>
      </c>
      <c r="I2707" t="s">
        <v>17</v>
      </c>
      <c r="J2707">
        <v>0</v>
      </c>
      <c r="K2707" s="2">
        <f>MOD(NYR_Tbl[[#This Row],[tweet_created]],1)</f>
        <v>0.62291666666715173</v>
      </c>
      <c r="L2707" s="2">
        <f>MROUND(NYR_Tbl[[#This Row],[Time]],60/24/60)</f>
        <v>0.625</v>
      </c>
      <c r="M2707" s="3">
        <f>INT(NYR_Tbl[[#This Row],[tweet_created]])</f>
        <v>42004</v>
      </c>
      <c r="N2707">
        <f>DAY(NYR_Tbl[[#This Row],[Date]])</f>
        <v>31</v>
      </c>
      <c r="O2707" s="4">
        <f>IF(NYR_Tbl[[#This Row],[retweet_count]]="",1,NYR_Tbl[[#This Row],[retweet_count]])</f>
        <v>0</v>
      </c>
    </row>
    <row r="2708" spans="1:15" x14ac:dyDescent="0.25">
      <c r="A2708" s="1">
        <v>42004.623611111114</v>
      </c>
      <c r="B2708" t="s">
        <v>4494</v>
      </c>
      <c r="C2708" t="s">
        <v>19</v>
      </c>
      <c r="D2708" t="s">
        <v>35</v>
      </c>
      <c r="E2708" t="s">
        <v>4495</v>
      </c>
      <c r="F2708" t="s">
        <v>705</v>
      </c>
      <c r="G2708" t="s">
        <v>49</v>
      </c>
      <c r="H2708" t="s">
        <v>44</v>
      </c>
      <c r="I2708" t="s">
        <v>17</v>
      </c>
      <c r="J2708">
        <v>0</v>
      </c>
      <c r="K2708" s="2">
        <f>MOD(NYR_Tbl[[#This Row],[tweet_created]],1)</f>
        <v>0.62361111111385981</v>
      </c>
      <c r="L2708" s="2">
        <f>MROUND(NYR_Tbl[[#This Row],[Time]],60/24/60)</f>
        <v>0.625</v>
      </c>
      <c r="M2708" s="3">
        <f>INT(NYR_Tbl[[#This Row],[tweet_created]])</f>
        <v>42004</v>
      </c>
      <c r="N2708">
        <f>DAY(NYR_Tbl[[#This Row],[Date]])</f>
        <v>31</v>
      </c>
      <c r="O2708" s="4">
        <f>IF(NYR_Tbl[[#This Row],[retweet_count]]="",1,NYR_Tbl[[#This Row],[retweet_count]])</f>
        <v>0</v>
      </c>
    </row>
    <row r="2709" spans="1:15" x14ac:dyDescent="0.25">
      <c r="A2709" s="1">
        <v>42004.624305555553</v>
      </c>
      <c r="B2709" t="s">
        <v>4496</v>
      </c>
      <c r="C2709" t="s">
        <v>61</v>
      </c>
      <c r="D2709" t="s">
        <v>62</v>
      </c>
      <c r="E2709" t="s">
        <v>4497</v>
      </c>
      <c r="F2709" t="s">
        <v>1151</v>
      </c>
      <c r="G2709" t="s">
        <v>23</v>
      </c>
      <c r="I2709" t="s">
        <v>17</v>
      </c>
      <c r="J2709">
        <v>0</v>
      </c>
      <c r="K2709" s="2">
        <f>MOD(NYR_Tbl[[#This Row],[tweet_created]],1)</f>
        <v>0.62430555555329192</v>
      </c>
      <c r="L2709" s="2">
        <f>MROUND(NYR_Tbl[[#This Row],[Time]],60/24/60)</f>
        <v>0.625</v>
      </c>
      <c r="M2709" s="3">
        <f>INT(NYR_Tbl[[#This Row],[tweet_created]])</f>
        <v>42004</v>
      </c>
      <c r="N2709">
        <f>DAY(NYR_Tbl[[#This Row],[Date]])</f>
        <v>31</v>
      </c>
      <c r="O2709" s="4">
        <f>IF(NYR_Tbl[[#This Row],[retweet_count]]="",1,NYR_Tbl[[#This Row],[retweet_count]])</f>
        <v>0</v>
      </c>
    </row>
    <row r="2710" spans="1:15" x14ac:dyDescent="0.25">
      <c r="A2710" s="1">
        <v>42004.625</v>
      </c>
      <c r="B2710" t="s">
        <v>4498</v>
      </c>
      <c r="C2710" t="s">
        <v>26</v>
      </c>
      <c r="D2710" t="s">
        <v>35</v>
      </c>
      <c r="E2710" t="s">
        <v>4499</v>
      </c>
      <c r="F2710" t="s">
        <v>7563</v>
      </c>
      <c r="G2710" t="s">
        <v>49</v>
      </c>
      <c r="H2710" t="s">
        <v>16</v>
      </c>
      <c r="I2710" t="s">
        <v>38</v>
      </c>
      <c r="J2710">
        <v>2</v>
      </c>
      <c r="K2710" s="2">
        <f>MOD(NYR_Tbl[[#This Row],[tweet_created]],1)</f>
        <v>0.625</v>
      </c>
      <c r="L2710" s="2">
        <f>MROUND(NYR_Tbl[[#This Row],[Time]],60/24/60)</f>
        <v>0.625</v>
      </c>
      <c r="M2710" s="3">
        <f>INT(NYR_Tbl[[#This Row],[tweet_created]])</f>
        <v>42004</v>
      </c>
      <c r="N2710">
        <f>DAY(NYR_Tbl[[#This Row],[Date]])</f>
        <v>31</v>
      </c>
      <c r="O2710" s="4">
        <f>IF(NYR_Tbl[[#This Row],[retweet_count]]="",1,NYR_Tbl[[#This Row],[retweet_count]])</f>
        <v>2</v>
      </c>
    </row>
    <row r="2711" spans="1:15" x14ac:dyDescent="0.25">
      <c r="A2711" s="1">
        <v>42004.625694444447</v>
      </c>
      <c r="B2711" t="s">
        <v>4500</v>
      </c>
      <c r="C2711" t="s">
        <v>11</v>
      </c>
      <c r="D2711" t="s">
        <v>31</v>
      </c>
      <c r="E2711" t="s">
        <v>4501</v>
      </c>
      <c r="F2711" t="s">
        <v>460</v>
      </c>
      <c r="G2711" t="s">
        <v>43</v>
      </c>
      <c r="H2711" t="s">
        <v>82</v>
      </c>
      <c r="I2711" t="s">
        <v>17</v>
      </c>
      <c r="J2711">
        <v>0</v>
      </c>
      <c r="K2711" s="2">
        <f>MOD(NYR_Tbl[[#This Row],[tweet_created]],1)</f>
        <v>0.62569444444670808</v>
      </c>
      <c r="L2711" s="2">
        <f>MROUND(NYR_Tbl[[#This Row],[Time]],60/24/60)</f>
        <v>0.625</v>
      </c>
      <c r="M2711" s="3">
        <f>INT(NYR_Tbl[[#This Row],[tweet_created]])</f>
        <v>42004</v>
      </c>
      <c r="N2711">
        <f>DAY(NYR_Tbl[[#This Row],[Date]])</f>
        <v>31</v>
      </c>
      <c r="O2711" s="4">
        <f>IF(NYR_Tbl[[#This Row],[retweet_count]]="",1,NYR_Tbl[[#This Row],[retweet_count]])</f>
        <v>0</v>
      </c>
    </row>
    <row r="2712" spans="1:15" x14ac:dyDescent="0.25">
      <c r="A2712" s="1">
        <v>42004.626388888886</v>
      </c>
      <c r="B2712" t="s">
        <v>4502</v>
      </c>
      <c r="C2712" t="s">
        <v>139</v>
      </c>
      <c r="D2712" t="s">
        <v>559</v>
      </c>
      <c r="E2712" t="s">
        <v>1414</v>
      </c>
      <c r="F2712" t="s">
        <v>1778</v>
      </c>
      <c r="G2712" t="s">
        <v>23</v>
      </c>
      <c r="I2712" t="s">
        <v>17</v>
      </c>
      <c r="J2712">
        <v>0</v>
      </c>
      <c r="K2712" s="2">
        <f>MOD(NYR_Tbl[[#This Row],[tweet_created]],1)</f>
        <v>0.62638888888614019</v>
      </c>
      <c r="L2712" s="2">
        <f>MROUND(NYR_Tbl[[#This Row],[Time]],60/24/60)</f>
        <v>0.625</v>
      </c>
      <c r="M2712" s="3">
        <f>INT(NYR_Tbl[[#This Row],[tweet_created]])</f>
        <v>42004</v>
      </c>
      <c r="N2712">
        <f>DAY(NYR_Tbl[[#This Row],[Date]])</f>
        <v>31</v>
      </c>
      <c r="O2712" s="4">
        <f>IF(NYR_Tbl[[#This Row],[retweet_count]]="",1,NYR_Tbl[[#This Row],[retweet_count]])</f>
        <v>0</v>
      </c>
    </row>
    <row r="2713" spans="1:15" x14ac:dyDescent="0.25">
      <c r="A2713" s="1">
        <v>42004.626388888886</v>
      </c>
      <c r="B2713" t="s">
        <v>4503</v>
      </c>
      <c r="C2713" t="s">
        <v>26</v>
      </c>
      <c r="D2713" t="s">
        <v>164</v>
      </c>
      <c r="E2713" t="s">
        <v>4504</v>
      </c>
      <c r="F2713" t="s">
        <v>1254</v>
      </c>
      <c r="G2713" t="s">
        <v>23</v>
      </c>
      <c r="H2713" t="s">
        <v>82</v>
      </c>
      <c r="I2713" t="s">
        <v>38</v>
      </c>
      <c r="J2713">
        <v>0</v>
      </c>
      <c r="K2713" s="2">
        <f>MOD(NYR_Tbl[[#This Row],[tweet_created]],1)</f>
        <v>0.62638888888614019</v>
      </c>
      <c r="L2713" s="2">
        <f>MROUND(NYR_Tbl[[#This Row],[Time]],60/24/60)</f>
        <v>0.625</v>
      </c>
      <c r="M2713" s="3">
        <f>INT(NYR_Tbl[[#This Row],[tweet_created]])</f>
        <v>42004</v>
      </c>
      <c r="N2713">
        <f>DAY(NYR_Tbl[[#This Row],[Date]])</f>
        <v>31</v>
      </c>
      <c r="O2713" s="4">
        <f>IF(NYR_Tbl[[#This Row],[retweet_count]]="",1,NYR_Tbl[[#This Row],[retweet_count]])</f>
        <v>0</v>
      </c>
    </row>
    <row r="2714" spans="1:15" x14ac:dyDescent="0.25">
      <c r="A2714" s="1">
        <v>42004.627083333333</v>
      </c>
      <c r="B2714" t="s">
        <v>4505</v>
      </c>
      <c r="C2714" t="s">
        <v>26</v>
      </c>
      <c r="D2714" t="s">
        <v>46</v>
      </c>
      <c r="E2714" t="s">
        <v>3305</v>
      </c>
      <c r="F2714" t="s">
        <v>1254</v>
      </c>
      <c r="G2714" t="s">
        <v>23</v>
      </c>
      <c r="I2714" t="s">
        <v>38</v>
      </c>
      <c r="J2714">
        <v>0</v>
      </c>
      <c r="K2714" s="2">
        <f>MOD(NYR_Tbl[[#This Row],[tweet_created]],1)</f>
        <v>0.62708333333284827</v>
      </c>
      <c r="L2714" s="2">
        <f>MROUND(NYR_Tbl[[#This Row],[Time]],60/24/60)</f>
        <v>0.625</v>
      </c>
      <c r="M2714" s="3">
        <f>INT(NYR_Tbl[[#This Row],[tweet_created]])</f>
        <v>42004</v>
      </c>
      <c r="N2714">
        <f>DAY(NYR_Tbl[[#This Row],[Date]])</f>
        <v>31</v>
      </c>
      <c r="O2714" s="4">
        <f>IF(NYR_Tbl[[#This Row],[retweet_count]]="",1,NYR_Tbl[[#This Row],[retweet_count]])</f>
        <v>0</v>
      </c>
    </row>
    <row r="2715" spans="1:15" x14ac:dyDescent="0.25">
      <c r="A2715" s="1">
        <v>42004.62777777778</v>
      </c>
      <c r="B2715" t="s">
        <v>4506</v>
      </c>
      <c r="C2715" t="s">
        <v>75</v>
      </c>
      <c r="D2715" t="s">
        <v>314</v>
      </c>
      <c r="E2715" t="s">
        <v>4507</v>
      </c>
      <c r="F2715" t="s">
        <v>3281</v>
      </c>
      <c r="G2715" t="s">
        <v>43</v>
      </c>
      <c r="I2715" t="s">
        <v>17</v>
      </c>
      <c r="J2715">
        <v>0</v>
      </c>
      <c r="K2715" s="2">
        <f>MOD(NYR_Tbl[[#This Row],[tweet_created]],1)</f>
        <v>0.62777777777955635</v>
      </c>
      <c r="L2715" s="2">
        <f>MROUND(NYR_Tbl[[#This Row],[Time]],60/24/60)</f>
        <v>0.625</v>
      </c>
      <c r="M2715" s="3">
        <f>INT(NYR_Tbl[[#This Row],[tweet_created]])</f>
        <v>42004</v>
      </c>
      <c r="N2715">
        <f>DAY(NYR_Tbl[[#This Row],[Date]])</f>
        <v>31</v>
      </c>
      <c r="O2715" s="4">
        <f>IF(NYR_Tbl[[#This Row],[retweet_count]]="",1,NYR_Tbl[[#This Row],[retweet_count]])</f>
        <v>0</v>
      </c>
    </row>
    <row r="2716" spans="1:15" x14ac:dyDescent="0.25">
      <c r="A2716" s="1">
        <v>42004.62777777778</v>
      </c>
      <c r="B2716" t="s">
        <v>4508</v>
      </c>
      <c r="C2716" t="s">
        <v>299</v>
      </c>
      <c r="D2716" t="s">
        <v>436</v>
      </c>
      <c r="E2716" t="s">
        <v>2614</v>
      </c>
      <c r="F2716" t="s">
        <v>460</v>
      </c>
      <c r="G2716" t="s">
        <v>43</v>
      </c>
      <c r="H2716" t="s">
        <v>82</v>
      </c>
      <c r="I2716" t="s">
        <v>17</v>
      </c>
      <c r="J2716">
        <v>0</v>
      </c>
      <c r="K2716" s="2">
        <f>MOD(NYR_Tbl[[#This Row],[tweet_created]],1)</f>
        <v>0.62777777777955635</v>
      </c>
      <c r="L2716" s="2">
        <f>MROUND(NYR_Tbl[[#This Row],[Time]],60/24/60)</f>
        <v>0.625</v>
      </c>
      <c r="M2716" s="3">
        <f>INT(NYR_Tbl[[#This Row],[tweet_created]])</f>
        <v>42004</v>
      </c>
      <c r="N2716">
        <f>DAY(NYR_Tbl[[#This Row],[Date]])</f>
        <v>31</v>
      </c>
      <c r="O2716" s="4">
        <f>IF(NYR_Tbl[[#This Row],[retweet_count]]="",1,NYR_Tbl[[#This Row],[retweet_count]])</f>
        <v>0</v>
      </c>
    </row>
    <row r="2717" spans="1:15" x14ac:dyDescent="0.25">
      <c r="A2717" s="1">
        <v>42004.62777777778</v>
      </c>
      <c r="B2717" t="s">
        <v>4509</v>
      </c>
      <c r="C2717" t="s">
        <v>114</v>
      </c>
      <c r="D2717" t="s">
        <v>349</v>
      </c>
      <c r="E2717" t="s">
        <v>4510</v>
      </c>
      <c r="F2717" t="s">
        <v>745</v>
      </c>
      <c r="G2717" t="s">
        <v>15</v>
      </c>
      <c r="H2717" t="s">
        <v>16</v>
      </c>
      <c r="I2717" t="s">
        <v>17</v>
      </c>
      <c r="J2717">
        <v>0</v>
      </c>
      <c r="K2717" s="2">
        <f>MOD(NYR_Tbl[[#This Row],[tweet_created]],1)</f>
        <v>0.62777777777955635</v>
      </c>
      <c r="L2717" s="2">
        <f>MROUND(NYR_Tbl[[#This Row],[Time]],60/24/60)</f>
        <v>0.625</v>
      </c>
      <c r="M2717" s="3">
        <f>INT(NYR_Tbl[[#This Row],[tweet_created]])</f>
        <v>42004</v>
      </c>
      <c r="N2717">
        <f>DAY(NYR_Tbl[[#This Row],[Date]])</f>
        <v>31</v>
      </c>
      <c r="O2717" s="4">
        <f>IF(NYR_Tbl[[#This Row],[retweet_count]]="",1,NYR_Tbl[[#This Row],[retweet_count]])</f>
        <v>0</v>
      </c>
    </row>
    <row r="2718" spans="1:15" x14ac:dyDescent="0.25">
      <c r="A2718" s="1">
        <v>42004.62777777778</v>
      </c>
      <c r="B2718" t="s">
        <v>4511</v>
      </c>
      <c r="C2718" t="s">
        <v>19</v>
      </c>
      <c r="D2718" t="s">
        <v>186</v>
      </c>
      <c r="E2718" t="s">
        <v>475</v>
      </c>
      <c r="F2718" t="s">
        <v>745</v>
      </c>
      <c r="G2718" t="s">
        <v>15</v>
      </c>
      <c r="H2718" t="s">
        <v>16</v>
      </c>
      <c r="I2718" t="s">
        <v>38</v>
      </c>
      <c r="J2718">
        <v>0</v>
      </c>
      <c r="K2718" s="2">
        <f>MOD(NYR_Tbl[[#This Row],[tweet_created]],1)</f>
        <v>0.62777777777955635</v>
      </c>
      <c r="L2718" s="2">
        <f>MROUND(NYR_Tbl[[#This Row],[Time]],60/24/60)</f>
        <v>0.625</v>
      </c>
      <c r="M2718" s="3">
        <f>INT(NYR_Tbl[[#This Row],[tweet_created]])</f>
        <v>42004</v>
      </c>
      <c r="N2718">
        <f>DAY(NYR_Tbl[[#This Row],[Date]])</f>
        <v>31</v>
      </c>
      <c r="O2718" s="4">
        <f>IF(NYR_Tbl[[#This Row],[retweet_count]]="",1,NYR_Tbl[[#This Row],[retweet_count]])</f>
        <v>0</v>
      </c>
    </row>
    <row r="2719" spans="1:15" x14ac:dyDescent="0.25">
      <c r="A2719" s="1">
        <v>42004.628472222219</v>
      </c>
      <c r="B2719" t="s">
        <v>4512</v>
      </c>
      <c r="C2719" t="s">
        <v>75</v>
      </c>
      <c r="D2719" t="s">
        <v>442</v>
      </c>
      <c r="E2719" t="s">
        <v>4513</v>
      </c>
      <c r="F2719" t="s">
        <v>705</v>
      </c>
      <c r="G2719" t="s">
        <v>49</v>
      </c>
      <c r="H2719" t="s">
        <v>82</v>
      </c>
      <c r="I2719" t="s">
        <v>17</v>
      </c>
      <c r="J2719">
        <v>0</v>
      </c>
      <c r="K2719" s="2">
        <f>MOD(NYR_Tbl[[#This Row],[tweet_created]],1)</f>
        <v>0.62847222221898846</v>
      </c>
      <c r="L2719" s="2">
        <f>MROUND(NYR_Tbl[[#This Row],[Time]],60/24/60)</f>
        <v>0.625</v>
      </c>
      <c r="M2719" s="3">
        <f>INT(NYR_Tbl[[#This Row],[tweet_created]])</f>
        <v>42004</v>
      </c>
      <c r="N2719">
        <f>DAY(NYR_Tbl[[#This Row],[Date]])</f>
        <v>31</v>
      </c>
      <c r="O2719" s="4">
        <f>IF(NYR_Tbl[[#This Row],[retweet_count]]="",1,NYR_Tbl[[#This Row],[retweet_count]])</f>
        <v>0</v>
      </c>
    </row>
    <row r="2720" spans="1:15" x14ac:dyDescent="0.25">
      <c r="A2720" s="1">
        <v>42004.628472222219</v>
      </c>
      <c r="B2720" t="s">
        <v>4514</v>
      </c>
      <c r="C2720" t="s">
        <v>139</v>
      </c>
      <c r="D2720" t="s">
        <v>652</v>
      </c>
      <c r="E2720" t="s">
        <v>405</v>
      </c>
      <c r="F2720" t="s">
        <v>745</v>
      </c>
      <c r="G2720" t="s">
        <v>15</v>
      </c>
      <c r="I2720" t="s">
        <v>17</v>
      </c>
      <c r="J2720">
        <v>0</v>
      </c>
      <c r="K2720" s="2">
        <f>MOD(NYR_Tbl[[#This Row],[tweet_created]],1)</f>
        <v>0.62847222221898846</v>
      </c>
      <c r="L2720" s="2">
        <f>MROUND(NYR_Tbl[[#This Row],[Time]],60/24/60)</f>
        <v>0.625</v>
      </c>
      <c r="M2720" s="3">
        <f>INT(NYR_Tbl[[#This Row],[tweet_created]])</f>
        <v>42004</v>
      </c>
      <c r="N2720">
        <f>DAY(NYR_Tbl[[#This Row],[Date]])</f>
        <v>31</v>
      </c>
      <c r="O2720" s="4">
        <f>IF(NYR_Tbl[[#This Row],[retweet_count]]="",1,NYR_Tbl[[#This Row],[retweet_count]])</f>
        <v>0</v>
      </c>
    </row>
    <row r="2721" spans="1:15" x14ac:dyDescent="0.25">
      <c r="A2721" s="1">
        <v>42004.628472222219</v>
      </c>
      <c r="B2721" t="s">
        <v>4515</v>
      </c>
      <c r="C2721" t="s">
        <v>19</v>
      </c>
      <c r="D2721" t="s">
        <v>718</v>
      </c>
      <c r="E2721" t="s">
        <v>4516</v>
      </c>
      <c r="F2721" t="s">
        <v>745</v>
      </c>
      <c r="G2721" t="s">
        <v>15</v>
      </c>
      <c r="H2721" t="s">
        <v>16</v>
      </c>
      <c r="I2721" t="s">
        <v>38</v>
      </c>
      <c r="J2721">
        <v>0</v>
      </c>
      <c r="K2721" s="2">
        <f>MOD(NYR_Tbl[[#This Row],[tweet_created]],1)</f>
        <v>0.62847222221898846</v>
      </c>
      <c r="L2721" s="2">
        <f>MROUND(NYR_Tbl[[#This Row],[Time]],60/24/60)</f>
        <v>0.625</v>
      </c>
      <c r="M2721" s="3">
        <f>INT(NYR_Tbl[[#This Row],[tweet_created]])</f>
        <v>42004</v>
      </c>
      <c r="N2721">
        <f>DAY(NYR_Tbl[[#This Row],[Date]])</f>
        <v>31</v>
      </c>
      <c r="O2721" s="4">
        <f>IF(NYR_Tbl[[#This Row],[retweet_count]]="",1,NYR_Tbl[[#This Row],[retweet_count]])</f>
        <v>0</v>
      </c>
    </row>
    <row r="2722" spans="1:15" x14ac:dyDescent="0.25">
      <c r="A2722" s="1">
        <v>42004.628472222219</v>
      </c>
      <c r="B2722" t="s">
        <v>4517</v>
      </c>
      <c r="C2722" t="s">
        <v>114</v>
      </c>
      <c r="D2722" t="s">
        <v>606</v>
      </c>
      <c r="E2722" t="s">
        <v>2552</v>
      </c>
      <c r="F2722" t="s">
        <v>460</v>
      </c>
      <c r="G2722" t="s">
        <v>43</v>
      </c>
      <c r="H2722" t="s">
        <v>82</v>
      </c>
      <c r="I2722" t="s">
        <v>38</v>
      </c>
      <c r="J2722">
        <v>0</v>
      </c>
      <c r="K2722" s="2">
        <f>MOD(NYR_Tbl[[#This Row],[tweet_created]],1)</f>
        <v>0.62847222221898846</v>
      </c>
      <c r="L2722" s="2">
        <f>MROUND(NYR_Tbl[[#This Row],[Time]],60/24/60)</f>
        <v>0.625</v>
      </c>
      <c r="M2722" s="3">
        <f>INT(NYR_Tbl[[#This Row],[tweet_created]])</f>
        <v>42004</v>
      </c>
      <c r="N2722">
        <f>DAY(NYR_Tbl[[#This Row],[Date]])</f>
        <v>31</v>
      </c>
      <c r="O2722" s="4">
        <f>IF(NYR_Tbl[[#This Row],[retweet_count]]="",1,NYR_Tbl[[#This Row],[retweet_count]])</f>
        <v>0</v>
      </c>
    </row>
    <row r="2723" spans="1:15" x14ac:dyDescent="0.25">
      <c r="A2723" s="1">
        <v>42004.629166666666</v>
      </c>
      <c r="B2723" t="s">
        <v>4518</v>
      </c>
      <c r="C2723" t="s">
        <v>11</v>
      </c>
      <c r="D2723" t="s">
        <v>1105</v>
      </c>
      <c r="E2723" t="s">
        <v>4519</v>
      </c>
      <c r="F2723" t="s">
        <v>1778</v>
      </c>
      <c r="G2723" t="s">
        <v>23</v>
      </c>
      <c r="H2723" t="s">
        <v>93</v>
      </c>
      <c r="I2723" t="s">
        <v>17</v>
      </c>
      <c r="J2723">
        <v>0</v>
      </c>
      <c r="K2723" s="2">
        <f>MOD(NYR_Tbl[[#This Row],[tweet_created]],1)</f>
        <v>0.62916666666569654</v>
      </c>
      <c r="L2723" s="2">
        <f>MROUND(NYR_Tbl[[#This Row],[Time]],60/24/60)</f>
        <v>0.625</v>
      </c>
      <c r="M2723" s="3">
        <f>INT(NYR_Tbl[[#This Row],[tweet_created]])</f>
        <v>42004</v>
      </c>
      <c r="N2723">
        <f>DAY(NYR_Tbl[[#This Row],[Date]])</f>
        <v>31</v>
      </c>
      <c r="O2723" s="4">
        <f>IF(NYR_Tbl[[#This Row],[retweet_count]]="",1,NYR_Tbl[[#This Row],[retweet_count]])</f>
        <v>0</v>
      </c>
    </row>
    <row r="2724" spans="1:15" x14ac:dyDescent="0.25">
      <c r="A2724" s="1">
        <v>42004.629861111112</v>
      </c>
      <c r="B2724" t="s">
        <v>4520</v>
      </c>
      <c r="C2724" t="s">
        <v>26</v>
      </c>
      <c r="D2724" t="s">
        <v>27</v>
      </c>
      <c r="E2724" t="s">
        <v>4521</v>
      </c>
      <c r="F2724" t="s">
        <v>745</v>
      </c>
      <c r="G2724" t="s">
        <v>15</v>
      </c>
      <c r="H2724" t="s">
        <v>16</v>
      </c>
      <c r="I2724" t="s">
        <v>17</v>
      </c>
      <c r="J2724">
        <v>0</v>
      </c>
      <c r="K2724" s="2">
        <f>MOD(NYR_Tbl[[#This Row],[tweet_created]],1)</f>
        <v>0.62986111111240461</v>
      </c>
      <c r="L2724" s="2">
        <f>MROUND(NYR_Tbl[[#This Row],[Time]],60/24/60)</f>
        <v>0.625</v>
      </c>
      <c r="M2724" s="3">
        <f>INT(NYR_Tbl[[#This Row],[tweet_created]])</f>
        <v>42004</v>
      </c>
      <c r="N2724">
        <f>DAY(NYR_Tbl[[#This Row],[Date]])</f>
        <v>31</v>
      </c>
      <c r="O2724" s="4">
        <f>IF(NYR_Tbl[[#This Row],[retweet_count]]="",1,NYR_Tbl[[#This Row],[retweet_count]])</f>
        <v>0</v>
      </c>
    </row>
    <row r="2725" spans="1:15" x14ac:dyDescent="0.25">
      <c r="A2725" s="1">
        <v>42004.629861111112</v>
      </c>
      <c r="B2725" t="s">
        <v>4522</v>
      </c>
      <c r="C2725" t="s">
        <v>26</v>
      </c>
      <c r="D2725" t="s">
        <v>46</v>
      </c>
      <c r="E2725" t="s">
        <v>4523</v>
      </c>
      <c r="F2725" t="s">
        <v>833</v>
      </c>
      <c r="G2725" t="s">
        <v>43</v>
      </c>
      <c r="H2725" t="s">
        <v>82</v>
      </c>
      <c r="I2725" t="s">
        <v>38</v>
      </c>
      <c r="J2725">
        <v>0</v>
      </c>
      <c r="K2725" s="2">
        <f>MOD(NYR_Tbl[[#This Row],[tweet_created]],1)</f>
        <v>0.62986111111240461</v>
      </c>
      <c r="L2725" s="2">
        <f>MROUND(NYR_Tbl[[#This Row],[Time]],60/24/60)</f>
        <v>0.625</v>
      </c>
      <c r="M2725" s="3">
        <f>INT(NYR_Tbl[[#This Row],[tweet_created]])</f>
        <v>42004</v>
      </c>
      <c r="N2725">
        <f>DAY(NYR_Tbl[[#This Row],[Date]])</f>
        <v>31</v>
      </c>
      <c r="O2725" s="4">
        <f>IF(NYR_Tbl[[#This Row],[retweet_count]]="",1,NYR_Tbl[[#This Row],[retweet_count]])</f>
        <v>0</v>
      </c>
    </row>
    <row r="2726" spans="1:15" x14ac:dyDescent="0.25">
      <c r="A2726" s="1">
        <v>42004.630555555559</v>
      </c>
      <c r="B2726" t="s">
        <v>4524</v>
      </c>
      <c r="C2726" t="s">
        <v>26</v>
      </c>
      <c r="D2726" t="s">
        <v>46</v>
      </c>
      <c r="E2726" t="s">
        <v>4525</v>
      </c>
      <c r="F2726" t="s">
        <v>1026</v>
      </c>
      <c r="G2726" t="s">
        <v>23</v>
      </c>
      <c r="I2726" t="s">
        <v>17</v>
      </c>
      <c r="J2726">
        <v>0</v>
      </c>
      <c r="K2726" s="2">
        <f>MOD(NYR_Tbl[[#This Row],[tweet_created]],1)</f>
        <v>0.63055555555911269</v>
      </c>
      <c r="L2726" s="2">
        <f>MROUND(NYR_Tbl[[#This Row],[Time]],60/24/60)</f>
        <v>0.625</v>
      </c>
      <c r="M2726" s="3">
        <f>INT(NYR_Tbl[[#This Row],[tweet_created]])</f>
        <v>42004</v>
      </c>
      <c r="N2726">
        <f>DAY(NYR_Tbl[[#This Row],[Date]])</f>
        <v>31</v>
      </c>
      <c r="O2726" s="4">
        <f>IF(NYR_Tbl[[#This Row],[retweet_count]]="",1,NYR_Tbl[[#This Row],[retweet_count]])</f>
        <v>0</v>
      </c>
    </row>
    <row r="2727" spans="1:15" x14ac:dyDescent="0.25">
      <c r="A2727" s="1">
        <v>42004.630555555559</v>
      </c>
      <c r="B2727" t="s">
        <v>4526</v>
      </c>
      <c r="C2727" t="s">
        <v>11</v>
      </c>
      <c r="D2727" t="s">
        <v>201</v>
      </c>
      <c r="E2727" t="s">
        <v>405</v>
      </c>
      <c r="F2727" t="s">
        <v>745</v>
      </c>
      <c r="G2727" t="s">
        <v>15</v>
      </c>
      <c r="H2727" t="s">
        <v>16</v>
      </c>
      <c r="I2727" t="s">
        <v>17</v>
      </c>
      <c r="J2727">
        <v>0</v>
      </c>
      <c r="K2727" s="2">
        <f>MOD(NYR_Tbl[[#This Row],[tweet_created]],1)</f>
        <v>0.63055555555911269</v>
      </c>
      <c r="L2727" s="2">
        <f>MROUND(NYR_Tbl[[#This Row],[Time]],60/24/60)</f>
        <v>0.625</v>
      </c>
      <c r="M2727" s="3">
        <f>INT(NYR_Tbl[[#This Row],[tweet_created]])</f>
        <v>42004</v>
      </c>
      <c r="N2727">
        <f>DAY(NYR_Tbl[[#This Row],[Date]])</f>
        <v>31</v>
      </c>
      <c r="O2727" s="4">
        <f>IF(NYR_Tbl[[#This Row],[retweet_count]]="",1,NYR_Tbl[[#This Row],[retweet_count]])</f>
        <v>0</v>
      </c>
    </row>
    <row r="2728" spans="1:15" x14ac:dyDescent="0.25">
      <c r="A2728" s="1">
        <v>42004.630555555559</v>
      </c>
      <c r="B2728" t="s">
        <v>4527</v>
      </c>
      <c r="C2728" t="s">
        <v>11</v>
      </c>
      <c r="D2728" t="s">
        <v>66</v>
      </c>
      <c r="E2728" t="s">
        <v>4528</v>
      </c>
      <c r="F2728" t="s">
        <v>2191</v>
      </c>
      <c r="G2728" t="s">
        <v>15</v>
      </c>
      <c r="H2728" t="s">
        <v>24</v>
      </c>
      <c r="I2728" t="s">
        <v>38</v>
      </c>
      <c r="J2728">
        <v>0</v>
      </c>
      <c r="K2728" s="2">
        <f>MOD(NYR_Tbl[[#This Row],[tweet_created]],1)</f>
        <v>0.63055555555911269</v>
      </c>
      <c r="L2728" s="2">
        <f>MROUND(NYR_Tbl[[#This Row],[Time]],60/24/60)</f>
        <v>0.625</v>
      </c>
      <c r="M2728" s="3">
        <f>INT(NYR_Tbl[[#This Row],[tweet_created]])</f>
        <v>42004</v>
      </c>
      <c r="N2728">
        <f>DAY(NYR_Tbl[[#This Row],[Date]])</f>
        <v>31</v>
      </c>
      <c r="O2728" s="4">
        <f>IF(NYR_Tbl[[#This Row],[retweet_count]]="",1,NYR_Tbl[[#This Row],[retweet_count]])</f>
        <v>0</v>
      </c>
    </row>
    <row r="2729" spans="1:15" x14ac:dyDescent="0.25">
      <c r="A2729" s="1">
        <v>42004.631249999999</v>
      </c>
      <c r="B2729" t="s">
        <v>4529</v>
      </c>
      <c r="C2729" t="s">
        <v>19</v>
      </c>
      <c r="D2729" t="s">
        <v>186</v>
      </c>
      <c r="E2729" t="s">
        <v>4530</v>
      </c>
      <c r="F2729" t="s">
        <v>4910</v>
      </c>
      <c r="G2729" t="s">
        <v>49</v>
      </c>
      <c r="H2729" t="s">
        <v>82</v>
      </c>
      <c r="I2729" t="s">
        <v>17</v>
      </c>
      <c r="J2729">
        <v>0</v>
      </c>
      <c r="K2729" s="2">
        <f>MOD(NYR_Tbl[[#This Row],[tweet_created]],1)</f>
        <v>0.63124999999854481</v>
      </c>
      <c r="L2729" s="2">
        <f>MROUND(NYR_Tbl[[#This Row],[Time]],60/24/60)</f>
        <v>0.625</v>
      </c>
      <c r="M2729" s="3">
        <f>INT(NYR_Tbl[[#This Row],[tweet_created]])</f>
        <v>42004</v>
      </c>
      <c r="N2729">
        <f>DAY(NYR_Tbl[[#This Row],[Date]])</f>
        <v>31</v>
      </c>
      <c r="O2729" s="4">
        <f>IF(NYR_Tbl[[#This Row],[retweet_count]]="",1,NYR_Tbl[[#This Row],[retweet_count]])</f>
        <v>0</v>
      </c>
    </row>
    <row r="2730" spans="1:15" x14ac:dyDescent="0.25">
      <c r="A2730" s="1">
        <v>42004.631249999999</v>
      </c>
      <c r="B2730" t="s">
        <v>4531</v>
      </c>
      <c r="C2730" t="s">
        <v>19</v>
      </c>
      <c r="D2730" t="s">
        <v>129</v>
      </c>
      <c r="E2730" t="s">
        <v>2193</v>
      </c>
      <c r="F2730" t="s">
        <v>7563</v>
      </c>
      <c r="G2730" t="s">
        <v>49</v>
      </c>
      <c r="I2730" t="s">
        <v>17</v>
      </c>
      <c r="J2730">
        <v>0</v>
      </c>
      <c r="K2730" s="2">
        <f>MOD(NYR_Tbl[[#This Row],[tweet_created]],1)</f>
        <v>0.63124999999854481</v>
      </c>
      <c r="L2730" s="2">
        <f>MROUND(NYR_Tbl[[#This Row],[Time]],60/24/60)</f>
        <v>0.625</v>
      </c>
      <c r="M2730" s="3">
        <f>INT(NYR_Tbl[[#This Row],[tweet_created]])</f>
        <v>42004</v>
      </c>
      <c r="N2730">
        <f>DAY(NYR_Tbl[[#This Row],[Date]])</f>
        <v>31</v>
      </c>
      <c r="O2730" s="4">
        <f>IF(NYR_Tbl[[#This Row],[retweet_count]]="",1,NYR_Tbl[[#This Row],[retweet_count]])</f>
        <v>0</v>
      </c>
    </row>
    <row r="2731" spans="1:15" x14ac:dyDescent="0.25">
      <c r="A2731" s="1">
        <v>42004.631249999999</v>
      </c>
      <c r="B2731" t="s">
        <v>4532</v>
      </c>
      <c r="C2731" t="s">
        <v>114</v>
      </c>
      <c r="D2731" t="s">
        <v>349</v>
      </c>
      <c r="E2731" t="s">
        <v>3435</v>
      </c>
      <c r="F2731" t="s">
        <v>1762</v>
      </c>
      <c r="G2731" t="s">
        <v>49</v>
      </c>
      <c r="H2731" t="s">
        <v>44</v>
      </c>
      <c r="I2731" t="s">
        <v>17</v>
      </c>
      <c r="J2731">
        <v>0</v>
      </c>
      <c r="K2731" s="2">
        <f>MOD(NYR_Tbl[[#This Row],[tweet_created]],1)</f>
        <v>0.63124999999854481</v>
      </c>
      <c r="L2731" s="2">
        <f>MROUND(NYR_Tbl[[#This Row],[Time]],60/24/60)</f>
        <v>0.625</v>
      </c>
      <c r="M2731" s="3">
        <f>INT(NYR_Tbl[[#This Row],[tweet_created]])</f>
        <v>42004</v>
      </c>
      <c r="N2731">
        <f>DAY(NYR_Tbl[[#This Row],[Date]])</f>
        <v>31</v>
      </c>
      <c r="O2731" s="4">
        <f>IF(NYR_Tbl[[#This Row],[retweet_count]]="",1,NYR_Tbl[[#This Row],[retweet_count]])</f>
        <v>0</v>
      </c>
    </row>
    <row r="2732" spans="1:15" x14ac:dyDescent="0.25">
      <c r="A2732" s="1">
        <v>42004.631944444445</v>
      </c>
      <c r="B2732" t="s">
        <v>4533</v>
      </c>
      <c r="C2732" t="s">
        <v>26</v>
      </c>
      <c r="D2732" t="s">
        <v>121</v>
      </c>
      <c r="E2732" t="s">
        <v>4534</v>
      </c>
      <c r="F2732" t="s">
        <v>251</v>
      </c>
      <c r="G2732" t="s">
        <v>15</v>
      </c>
      <c r="H2732" t="s">
        <v>24</v>
      </c>
      <c r="I2732" t="s">
        <v>17</v>
      </c>
      <c r="J2732">
        <v>0</v>
      </c>
      <c r="K2732" s="2">
        <f>MOD(NYR_Tbl[[#This Row],[tweet_created]],1)</f>
        <v>0.63194444444525288</v>
      </c>
      <c r="L2732" s="2">
        <f>MROUND(NYR_Tbl[[#This Row],[Time]],60/24/60)</f>
        <v>0.625</v>
      </c>
      <c r="M2732" s="3">
        <f>INT(NYR_Tbl[[#This Row],[tweet_created]])</f>
        <v>42004</v>
      </c>
      <c r="N2732">
        <f>DAY(NYR_Tbl[[#This Row],[Date]])</f>
        <v>31</v>
      </c>
      <c r="O2732" s="4">
        <f>IF(NYR_Tbl[[#This Row],[retweet_count]]="",1,NYR_Tbl[[#This Row],[retweet_count]])</f>
        <v>0</v>
      </c>
    </row>
    <row r="2733" spans="1:15" x14ac:dyDescent="0.25">
      <c r="A2733" s="1">
        <v>42004.631944444445</v>
      </c>
      <c r="B2733" t="s">
        <v>4535</v>
      </c>
      <c r="C2733" t="s">
        <v>26</v>
      </c>
      <c r="D2733" t="s">
        <v>27</v>
      </c>
      <c r="E2733" t="s">
        <v>571</v>
      </c>
      <c r="F2733" t="s">
        <v>1778</v>
      </c>
      <c r="G2733" t="s">
        <v>23</v>
      </c>
      <c r="H2733" t="s">
        <v>82</v>
      </c>
      <c r="I2733" t="s">
        <v>17</v>
      </c>
      <c r="J2733">
        <v>0</v>
      </c>
      <c r="K2733" s="2">
        <f>MOD(NYR_Tbl[[#This Row],[tweet_created]],1)</f>
        <v>0.63194444444525288</v>
      </c>
      <c r="L2733" s="2">
        <f>MROUND(NYR_Tbl[[#This Row],[Time]],60/24/60)</f>
        <v>0.625</v>
      </c>
      <c r="M2733" s="3">
        <f>INT(NYR_Tbl[[#This Row],[tweet_created]])</f>
        <v>42004</v>
      </c>
      <c r="N2733">
        <f>DAY(NYR_Tbl[[#This Row],[Date]])</f>
        <v>31</v>
      </c>
      <c r="O2733" s="4">
        <f>IF(NYR_Tbl[[#This Row],[retweet_count]]="",1,NYR_Tbl[[#This Row],[retweet_count]])</f>
        <v>0</v>
      </c>
    </row>
    <row r="2734" spans="1:15" x14ac:dyDescent="0.25">
      <c r="A2734" s="1">
        <v>42004.631944444445</v>
      </c>
      <c r="B2734" t="s">
        <v>4536</v>
      </c>
      <c r="C2734" t="s">
        <v>11</v>
      </c>
      <c r="D2734" t="s">
        <v>161</v>
      </c>
      <c r="E2734" t="s">
        <v>213</v>
      </c>
      <c r="F2734" t="s">
        <v>745</v>
      </c>
      <c r="G2734" t="s">
        <v>15</v>
      </c>
      <c r="H2734" t="s">
        <v>16</v>
      </c>
      <c r="I2734" t="s">
        <v>17</v>
      </c>
      <c r="J2734">
        <v>0</v>
      </c>
      <c r="K2734" s="2">
        <f>MOD(NYR_Tbl[[#This Row],[tweet_created]],1)</f>
        <v>0.63194444444525288</v>
      </c>
      <c r="L2734" s="2">
        <f>MROUND(NYR_Tbl[[#This Row],[Time]],60/24/60)</f>
        <v>0.625</v>
      </c>
      <c r="M2734" s="3">
        <f>INT(NYR_Tbl[[#This Row],[tweet_created]])</f>
        <v>42004</v>
      </c>
      <c r="N2734">
        <f>DAY(NYR_Tbl[[#This Row],[Date]])</f>
        <v>31</v>
      </c>
      <c r="O2734" s="4">
        <f>IF(NYR_Tbl[[#This Row],[retweet_count]]="",1,NYR_Tbl[[#This Row],[retweet_count]])</f>
        <v>0</v>
      </c>
    </row>
    <row r="2735" spans="1:15" x14ac:dyDescent="0.25">
      <c r="A2735" s="1">
        <v>42004.631944444445</v>
      </c>
      <c r="B2735" t="s">
        <v>4537</v>
      </c>
      <c r="C2735" t="s">
        <v>75</v>
      </c>
      <c r="D2735" t="s">
        <v>76</v>
      </c>
      <c r="E2735" t="s">
        <v>41</v>
      </c>
      <c r="F2735" t="s">
        <v>460</v>
      </c>
      <c r="G2735" t="s">
        <v>43</v>
      </c>
      <c r="H2735" t="s">
        <v>82</v>
      </c>
      <c r="I2735" t="s">
        <v>17</v>
      </c>
      <c r="J2735">
        <v>0</v>
      </c>
      <c r="K2735" s="2">
        <f>MOD(NYR_Tbl[[#This Row],[tweet_created]],1)</f>
        <v>0.63194444444525288</v>
      </c>
      <c r="L2735" s="2">
        <f>MROUND(NYR_Tbl[[#This Row],[Time]],60/24/60)</f>
        <v>0.625</v>
      </c>
      <c r="M2735" s="3">
        <f>INT(NYR_Tbl[[#This Row],[tweet_created]])</f>
        <v>42004</v>
      </c>
      <c r="N2735">
        <f>DAY(NYR_Tbl[[#This Row],[Date]])</f>
        <v>31</v>
      </c>
      <c r="O2735" s="4">
        <f>IF(NYR_Tbl[[#This Row],[retweet_count]]="",1,NYR_Tbl[[#This Row],[retweet_count]])</f>
        <v>0</v>
      </c>
    </row>
    <row r="2736" spans="1:15" x14ac:dyDescent="0.25">
      <c r="A2736" s="1">
        <v>42004.631944444445</v>
      </c>
      <c r="B2736" t="s">
        <v>4538</v>
      </c>
      <c r="C2736" t="s">
        <v>26</v>
      </c>
      <c r="D2736" t="s">
        <v>46</v>
      </c>
      <c r="E2736" t="s">
        <v>4539</v>
      </c>
      <c r="F2736" t="s">
        <v>731</v>
      </c>
      <c r="G2736" t="s">
        <v>43</v>
      </c>
      <c r="H2736" t="s">
        <v>93</v>
      </c>
      <c r="I2736" t="s">
        <v>17</v>
      </c>
      <c r="J2736">
        <v>0</v>
      </c>
      <c r="K2736" s="2">
        <f>MOD(NYR_Tbl[[#This Row],[tweet_created]],1)</f>
        <v>0.63194444444525288</v>
      </c>
      <c r="L2736" s="2">
        <f>MROUND(NYR_Tbl[[#This Row],[Time]],60/24/60)</f>
        <v>0.625</v>
      </c>
      <c r="M2736" s="3">
        <f>INT(NYR_Tbl[[#This Row],[tweet_created]])</f>
        <v>42004</v>
      </c>
      <c r="N2736">
        <f>DAY(NYR_Tbl[[#This Row],[Date]])</f>
        <v>31</v>
      </c>
      <c r="O2736" s="4">
        <f>IF(NYR_Tbl[[#This Row],[retweet_count]]="",1,NYR_Tbl[[#This Row],[retweet_count]])</f>
        <v>0</v>
      </c>
    </row>
    <row r="2737" spans="1:15" x14ac:dyDescent="0.25">
      <c r="A2737" s="1">
        <v>42004.632638888892</v>
      </c>
      <c r="B2737" t="s">
        <v>4540</v>
      </c>
      <c r="C2737" t="s">
        <v>11</v>
      </c>
      <c r="D2737" t="s">
        <v>210</v>
      </c>
      <c r="E2737" t="s">
        <v>690</v>
      </c>
      <c r="F2737" t="s">
        <v>1778</v>
      </c>
      <c r="G2737" t="s">
        <v>23</v>
      </c>
      <c r="H2737" t="s">
        <v>93</v>
      </c>
      <c r="I2737" t="s">
        <v>17</v>
      </c>
      <c r="J2737">
        <v>0</v>
      </c>
      <c r="K2737" s="2">
        <f>MOD(NYR_Tbl[[#This Row],[tweet_created]],1)</f>
        <v>0.63263888889196096</v>
      </c>
      <c r="L2737" s="2">
        <f>MROUND(NYR_Tbl[[#This Row],[Time]],60/24/60)</f>
        <v>0.625</v>
      </c>
      <c r="M2737" s="3">
        <f>INT(NYR_Tbl[[#This Row],[tweet_created]])</f>
        <v>42004</v>
      </c>
      <c r="N2737">
        <f>DAY(NYR_Tbl[[#This Row],[Date]])</f>
        <v>31</v>
      </c>
      <c r="O2737" s="4">
        <f>IF(NYR_Tbl[[#This Row],[retweet_count]]="",1,NYR_Tbl[[#This Row],[retweet_count]])</f>
        <v>0</v>
      </c>
    </row>
    <row r="2738" spans="1:15" x14ac:dyDescent="0.25">
      <c r="A2738" s="1">
        <v>42004.632638888892</v>
      </c>
      <c r="B2738" t="s">
        <v>4541</v>
      </c>
      <c r="C2738" t="s">
        <v>69</v>
      </c>
      <c r="D2738" t="s">
        <v>579</v>
      </c>
      <c r="E2738" t="s">
        <v>41</v>
      </c>
      <c r="F2738" t="s">
        <v>460</v>
      </c>
      <c r="G2738" t="s">
        <v>43</v>
      </c>
      <c r="H2738" t="s">
        <v>82</v>
      </c>
      <c r="I2738" t="s">
        <v>17</v>
      </c>
      <c r="J2738">
        <v>0</v>
      </c>
      <c r="K2738" s="2">
        <f>MOD(NYR_Tbl[[#This Row],[tweet_created]],1)</f>
        <v>0.63263888889196096</v>
      </c>
      <c r="L2738" s="2">
        <f>MROUND(NYR_Tbl[[#This Row],[Time]],60/24/60)</f>
        <v>0.625</v>
      </c>
      <c r="M2738" s="3">
        <f>INT(NYR_Tbl[[#This Row],[tweet_created]])</f>
        <v>42004</v>
      </c>
      <c r="N2738">
        <f>DAY(NYR_Tbl[[#This Row],[Date]])</f>
        <v>31</v>
      </c>
      <c r="O2738" s="4">
        <f>IF(NYR_Tbl[[#This Row],[retweet_count]]="",1,NYR_Tbl[[#This Row],[retweet_count]])</f>
        <v>0</v>
      </c>
    </row>
    <row r="2739" spans="1:15" x14ac:dyDescent="0.25">
      <c r="A2739" s="1">
        <v>42004.632638888892</v>
      </c>
      <c r="B2739" t="s">
        <v>4542</v>
      </c>
      <c r="C2739" t="s">
        <v>114</v>
      </c>
      <c r="D2739" t="s">
        <v>349</v>
      </c>
      <c r="E2739" t="s">
        <v>745</v>
      </c>
      <c r="F2739" t="s">
        <v>745</v>
      </c>
      <c r="G2739" t="s">
        <v>15</v>
      </c>
      <c r="I2739" t="s">
        <v>17</v>
      </c>
      <c r="J2739">
        <v>0</v>
      </c>
      <c r="K2739" s="2">
        <f>MOD(NYR_Tbl[[#This Row],[tweet_created]],1)</f>
        <v>0.63263888889196096</v>
      </c>
      <c r="L2739" s="2">
        <f>MROUND(NYR_Tbl[[#This Row],[Time]],60/24/60)</f>
        <v>0.625</v>
      </c>
      <c r="M2739" s="3">
        <f>INT(NYR_Tbl[[#This Row],[tweet_created]])</f>
        <v>42004</v>
      </c>
      <c r="N2739">
        <f>DAY(NYR_Tbl[[#This Row],[Date]])</f>
        <v>31</v>
      </c>
      <c r="O2739" s="4">
        <f>IF(NYR_Tbl[[#This Row],[retweet_count]]="",1,NYR_Tbl[[#This Row],[retweet_count]])</f>
        <v>0</v>
      </c>
    </row>
    <row r="2740" spans="1:15" x14ac:dyDescent="0.25">
      <c r="A2740" s="1">
        <v>42004.632638888892</v>
      </c>
      <c r="B2740" t="s">
        <v>4543</v>
      </c>
      <c r="C2740" t="s">
        <v>11</v>
      </c>
      <c r="D2740" t="s">
        <v>66</v>
      </c>
      <c r="E2740" t="s">
        <v>460</v>
      </c>
      <c r="F2740" t="s">
        <v>460</v>
      </c>
      <c r="G2740" t="s">
        <v>43</v>
      </c>
      <c r="H2740" t="s">
        <v>82</v>
      </c>
      <c r="I2740" t="s">
        <v>17</v>
      </c>
      <c r="J2740">
        <v>1</v>
      </c>
      <c r="K2740" s="2">
        <f>MOD(NYR_Tbl[[#This Row],[tweet_created]],1)</f>
        <v>0.63263888889196096</v>
      </c>
      <c r="L2740" s="2">
        <f>MROUND(NYR_Tbl[[#This Row],[Time]],60/24/60)</f>
        <v>0.625</v>
      </c>
      <c r="M2740" s="3">
        <f>INT(NYR_Tbl[[#This Row],[tweet_created]])</f>
        <v>42004</v>
      </c>
      <c r="N2740">
        <f>DAY(NYR_Tbl[[#This Row],[Date]])</f>
        <v>31</v>
      </c>
      <c r="O2740" s="4">
        <f>IF(NYR_Tbl[[#This Row],[retweet_count]]="",1,NYR_Tbl[[#This Row],[retweet_count]])</f>
        <v>1</v>
      </c>
    </row>
    <row r="2741" spans="1:15" x14ac:dyDescent="0.25">
      <c r="A2741" s="1">
        <v>42004.633333333331</v>
      </c>
      <c r="B2741" t="s">
        <v>4544</v>
      </c>
      <c r="C2741" t="s">
        <v>75</v>
      </c>
      <c r="D2741" t="s">
        <v>442</v>
      </c>
      <c r="E2741" t="s">
        <v>3499</v>
      </c>
      <c r="F2741" t="s">
        <v>1762</v>
      </c>
      <c r="G2741" t="s">
        <v>49</v>
      </c>
      <c r="I2741" t="s">
        <v>38</v>
      </c>
      <c r="J2741">
        <v>0</v>
      </c>
      <c r="K2741" s="2">
        <f>MOD(NYR_Tbl[[#This Row],[tweet_created]],1)</f>
        <v>0.63333333333139308</v>
      </c>
      <c r="L2741" s="2">
        <f>MROUND(NYR_Tbl[[#This Row],[Time]],60/24/60)</f>
        <v>0.625</v>
      </c>
      <c r="M2741" s="3">
        <f>INT(NYR_Tbl[[#This Row],[tweet_created]])</f>
        <v>42004</v>
      </c>
      <c r="N2741">
        <f>DAY(NYR_Tbl[[#This Row],[Date]])</f>
        <v>31</v>
      </c>
      <c r="O2741" s="4">
        <f>IF(NYR_Tbl[[#This Row],[retweet_count]]="",1,NYR_Tbl[[#This Row],[retweet_count]])</f>
        <v>0</v>
      </c>
    </row>
    <row r="2742" spans="1:15" x14ac:dyDescent="0.25">
      <c r="A2742" s="1">
        <v>42004.633333333331</v>
      </c>
      <c r="B2742" t="s">
        <v>4545</v>
      </c>
      <c r="C2742" t="s">
        <v>114</v>
      </c>
      <c r="D2742" t="s">
        <v>35</v>
      </c>
      <c r="E2742" t="s">
        <v>330</v>
      </c>
      <c r="F2742" t="s">
        <v>122</v>
      </c>
      <c r="G2742" t="s">
        <v>23</v>
      </c>
      <c r="H2742" t="s">
        <v>82</v>
      </c>
      <c r="I2742" t="s">
        <v>38</v>
      </c>
      <c r="J2742">
        <v>0</v>
      </c>
      <c r="K2742" s="2">
        <f>MOD(NYR_Tbl[[#This Row],[tweet_created]],1)</f>
        <v>0.63333333333139308</v>
      </c>
      <c r="L2742" s="2">
        <f>MROUND(NYR_Tbl[[#This Row],[Time]],60/24/60)</f>
        <v>0.625</v>
      </c>
      <c r="M2742" s="3">
        <f>INT(NYR_Tbl[[#This Row],[tweet_created]])</f>
        <v>42004</v>
      </c>
      <c r="N2742">
        <f>DAY(NYR_Tbl[[#This Row],[Date]])</f>
        <v>31</v>
      </c>
      <c r="O2742" s="4">
        <f>IF(NYR_Tbl[[#This Row],[retweet_count]]="",1,NYR_Tbl[[#This Row],[retweet_count]])</f>
        <v>0</v>
      </c>
    </row>
    <row r="2743" spans="1:15" x14ac:dyDescent="0.25">
      <c r="A2743" s="1">
        <v>42004.633333333331</v>
      </c>
      <c r="B2743" t="s">
        <v>4546</v>
      </c>
      <c r="C2743" t="s">
        <v>19</v>
      </c>
      <c r="D2743" t="s">
        <v>143</v>
      </c>
      <c r="E2743" t="s">
        <v>4547</v>
      </c>
      <c r="F2743" t="s">
        <v>133</v>
      </c>
      <c r="G2743" t="s">
        <v>23</v>
      </c>
      <c r="H2743" t="s">
        <v>24</v>
      </c>
      <c r="I2743" t="s">
        <v>38</v>
      </c>
      <c r="J2743">
        <v>0</v>
      </c>
      <c r="K2743" s="2">
        <f>MOD(NYR_Tbl[[#This Row],[tweet_created]],1)</f>
        <v>0.63333333333139308</v>
      </c>
      <c r="L2743" s="2">
        <f>MROUND(NYR_Tbl[[#This Row],[Time]],60/24/60)</f>
        <v>0.625</v>
      </c>
      <c r="M2743" s="3">
        <f>INT(NYR_Tbl[[#This Row],[tweet_created]])</f>
        <v>42004</v>
      </c>
      <c r="N2743">
        <f>DAY(NYR_Tbl[[#This Row],[Date]])</f>
        <v>31</v>
      </c>
      <c r="O2743" s="4">
        <f>IF(NYR_Tbl[[#This Row],[retweet_count]]="",1,NYR_Tbl[[#This Row],[retweet_count]])</f>
        <v>0</v>
      </c>
    </row>
    <row r="2744" spans="1:15" x14ac:dyDescent="0.25">
      <c r="A2744" s="1">
        <v>42004.633333333331</v>
      </c>
      <c r="B2744" t="s">
        <v>4548</v>
      </c>
      <c r="C2744" t="s">
        <v>75</v>
      </c>
      <c r="D2744" t="s">
        <v>76</v>
      </c>
      <c r="E2744" t="s">
        <v>4549</v>
      </c>
      <c r="F2744" t="s">
        <v>2856</v>
      </c>
      <c r="G2744" t="s">
        <v>23</v>
      </c>
      <c r="H2744" t="s">
        <v>24</v>
      </c>
      <c r="I2744" t="s">
        <v>17</v>
      </c>
      <c r="J2744">
        <v>1</v>
      </c>
      <c r="K2744" s="2">
        <f>MOD(NYR_Tbl[[#This Row],[tweet_created]],1)</f>
        <v>0.63333333333139308</v>
      </c>
      <c r="L2744" s="2">
        <f>MROUND(NYR_Tbl[[#This Row],[Time]],60/24/60)</f>
        <v>0.625</v>
      </c>
      <c r="M2744" s="3">
        <f>INT(NYR_Tbl[[#This Row],[tweet_created]])</f>
        <v>42004</v>
      </c>
      <c r="N2744">
        <f>DAY(NYR_Tbl[[#This Row],[Date]])</f>
        <v>31</v>
      </c>
      <c r="O2744" s="4">
        <f>IF(NYR_Tbl[[#This Row],[retweet_count]]="",1,NYR_Tbl[[#This Row],[retweet_count]])</f>
        <v>1</v>
      </c>
    </row>
    <row r="2745" spans="1:15" x14ac:dyDescent="0.25">
      <c r="A2745" s="1">
        <v>42004.634027777778</v>
      </c>
      <c r="B2745" t="s">
        <v>4550</v>
      </c>
      <c r="C2745" t="s">
        <v>75</v>
      </c>
      <c r="D2745" t="s">
        <v>35</v>
      </c>
      <c r="E2745" t="s">
        <v>4551</v>
      </c>
      <c r="F2745" t="s">
        <v>1535</v>
      </c>
      <c r="G2745" t="s">
        <v>15</v>
      </c>
      <c r="H2745" t="s">
        <v>73</v>
      </c>
      <c r="I2745" t="s">
        <v>17</v>
      </c>
      <c r="J2745">
        <v>0</v>
      </c>
      <c r="K2745" s="2">
        <f>MOD(NYR_Tbl[[#This Row],[tweet_created]],1)</f>
        <v>0.63402777777810115</v>
      </c>
      <c r="L2745" s="2">
        <f>MROUND(NYR_Tbl[[#This Row],[Time]],60/24/60)</f>
        <v>0.625</v>
      </c>
      <c r="M2745" s="3">
        <f>INT(NYR_Tbl[[#This Row],[tweet_created]])</f>
        <v>42004</v>
      </c>
      <c r="N2745">
        <f>DAY(NYR_Tbl[[#This Row],[Date]])</f>
        <v>31</v>
      </c>
      <c r="O2745" s="4">
        <f>IF(NYR_Tbl[[#This Row],[retweet_count]]="",1,NYR_Tbl[[#This Row],[retweet_count]])</f>
        <v>0</v>
      </c>
    </row>
    <row r="2746" spans="1:15" x14ac:dyDescent="0.25">
      <c r="A2746" s="1">
        <v>42004.634027777778</v>
      </c>
      <c r="B2746" t="s">
        <v>4552</v>
      </c>
      <c r="C2746" t="s">
        <v>26</v>
      </c>
      <c r="D2746" t="s">
        <v>172</v>
      </c>
      <c r="E2746" t="s">
        <v>614</v>
      </c>
      <c r="F2746" t="s">
        <v>2191</v>
      </c>
      <c r="G2746" t="s">
        <v>15</v>
      </c>
      <c r="I2746" t="s">
        <v>38</v>
      </c>
      <c r="J2746">
        <v>0</v>
      </c>
      <c r="K2746" s="2">
        <f>MOD(NYR_Tbl[[#This Row],[tweet_created]],1)</f>
        <v>0.63402777777810115</v>
      </c>
      <c r="L2746" s="2">
        <f>MROUND(NYR_Tbl[[#This Row],[Time]],60/24/60)</f>
        <v>0.625</v>
      </c>
      <c r="M2746" s="3">
        <f>INT(NYR_Tbl[[#This Row],[tweet_created]])</f>
        <v>42004</v>
      </c>
      <c r="N2746">
        <f>DAY(NYR_Tbl[[#This Row],[Date]])</f>
        <v>31</v>
      </c>
      <c r="O2746" s="4">
        <f>IF(NYR_Tbl[[#This Row],[retweet_count]]="",1,NYR_Tbl[[#This Row],[retweet_count]])</f>
        <v>0</v>
      </c>
    </row>
    <row r="2747" spans="1:15" x14ac:dyDescent="0.25">
      <c r="A2747" s="1">
        <v>42004.634027777778</v>
      </c>
      <c r="B2747" t="s">
        <v>4553</v>
      </c>
      <c r="C2747" t="s">
        <v>19</v>
      </c>
      <c r="D2747" t="s">
        <v>80</v>
      </c>
      <c r="E2747" t="s">
        <v>4554</v>
      </c>
      <c r="F2747" t="s">
        <v>3281</v>
      </c>
      <c r="G2747" t="s">
        <v>43</v>
      </c>
      <c r="I2747" t="s">
        <v>17</v>
      </c>
      <c r="J2747">
        <v>0</v>
      </c>
      <c r="K2747" s="2">
        <f>MOD(NYR_Tbl[[#This Row],[tweet_created]],1)</f>
        <v>0.63402777777810115</v>
      </c>
      <c r="L2747" s="2">
        <f>MROUND(NYR_Tbl[[#This Row],[Time]],60/24/60)</f>
        <v>0.625</v>
      </c>
      <c r="M2747" s="3">
        <f>INT(NYR_Tbl[[#This Row],[tweet_created]])</f>
        <v>42004</v>
      </c>
      <c r="N2747">
        <f>DAY(NYR_Tbl[[#This Row],[Date]])</f>
        <v>31</v>
      </c>
      <c r="O2747" s="4">
        <f>IF(NYR_Tbl[[#This Row],[retweet_count]]="",1,NYR_Tbl[[#This Row],[retweet_count]])</f>
        <v>0</v>
      </c>
    </row>
    <row r="2748" spans="1:15" x14ac:dyDescent="0.25">
      <c r="A2748" s="1">
        <v>42004.634027777778</v>
      </c>
      <c r="B2748" t="s">
        <v>4555</v>
      </c>
      <c r="C2748" t="s">
        <v>75</v>
      </c>
      <c r="D2748" t="s">
        <v>267</v>
      </c>
      <c r="E2748" t="s">
        <v>4556</v>
      </c>
      <c r="F2748" t="s">
        <v>460</v>
      </c>
      <c r="G2748" t="s">
        <v>43</v>
      </c>
      <c r="H2748" t="s">
        <v>82</v>
      </c>
      <c r="I2748" t="s">
        <v>17</v>
      </c>
      <c r="J2748">
        <v>0</v>
      </c>
      <c r="K2748" s="2">
        <f>MOD(NYR_Tbl[[#This Row],[tweet_created]],1)</f>
        <v>0.63402777777810115</v>
      </c>
      <c r="L2748" s="2">
        <f>MROUND(NYR_Tbl[[#This Row],[Time]],60/24/60)</f>
        <v>0.625</v>
      </c>
      <c r="M2748" s="3">
        <f>INT(NYR_Tbl[[#This Row],[tweet_created]])</f>
        <v>42004</v>
      </c>
      <c r="N2748">
        <f>DAY(NYR_Tbl[[#This Row],[Date]])</f>
        <v>31</v>
      </c>
      <c r="O2748" s="4">
        <f>IF(NYR_Tbl[[#This Row],[retweet_count]]="",1,NYR_Tbl[[#This Row],[retweet_count]])</f>
        <v>0</v>
      </c>
    </row>
    <row r="2749" spans="1:15" x14ac:dyDescent="0.25">
      <c r="A2749" s="1">
        <v>42004.634027777778</v>
      </c>
      <c r="B2749" t="s">
        <v>4557</v>
      </c>
      <c r="C2749" t="s">
        <v>26</v>
      </c>
      <c r="D2749" t="s">
        <v>519</v>
      </c>
      <c r="E2749" t="s">
        <v>1913</v>
      </c>
      <c r="F2749" t="s">
        <v>122</v>
      </c>
      <c r="G2749" t="s">
        <v>23</v>
      </c>
      <c r="H2749" t="s">
        <v>73</v>
      </c>
      <c r="I2749" t="s">
        <v>17</v>
      </c>
      <c r="J2749">
        <v>0</v>
      </c>
      <c r="K2749" s="2">
        <f>MOD(NYR_Tbl[[#This Row],[tweet_created]],1)</f>
        <v>0.63402777777810115</v>
      </c>
      <c r="L2749" s="2">
        <f>MROUND(NYR_Tbl[[#This Row],[Time]],60/24/60)</f>
        <v>0.625</v>
      </c>
      <c r="M2749" s="3">
        <f>INT(NYR_Tbl[[#This Row],[tweet_created]])</f>
        <v>42004</v>
      </c>
      <c r="N2749">
        <f>DAY(NYR_Tbl[[#This Row],[Date]])</f>
        <v>31</v>
      </c>
      <c r="O2749" s="4">
        <f>IF(NYR_Tbl[[#This Row],[retweet_count]]="",1,NYR_Tbl[[#This Row],[retweet_count]])</f>
        <v>0</v>
      </c>
    </row>
    <row r="2750" spans="1:15" x14ac:dyDescent="0.25">
      <c r="A2750" s="1">
        <v>42004.634027777778</v>
      </c>
      <c r="B2750" t="s">
        <v>4558</v>
      </c>
      <c r="C2750" t="s">
        <v>75</v>
      </c>
      <c r="D2750" t="s">
        <v>76</v>
      </c>
      <c r="E2750" t="s">
        <v>2754</v>
      </c>
      <c r="F2750" t="s">
        <v>460</v>
      </c>
      <c r="G2750" t="s">
        <v>43</v>
      </c>
      <c r="H2750" t="s">
        <v>82</v>
      </c>
      <c r="I2750" t="s">
        <v>38</v>
      </c>
      <c r="J2750">
        <v>0</v>
      </c>
      <c r="K2750" s="2">
        <f>MOD(NYR_Tbl[[#This Row],[tweet_created]],1)</f>
        <v>0.63402777777810115</v>
      </c>
      <c r="L2750" s="2">
        <f>MROUND(NYR_Tbl[[#This Row],[Time]],60/24/60)</f>
        <v>0.625</v>
      </c>
      <c r="M2750" s="3">
        <f>INT(NYR_Tbl[[#This Row],[tweet_created]])</f>
        <v>42004</v>
      </c>
      <c r="N2750">
        <f>DAY(NYR_Tbl[[#This Row],[Date]])</f>
        <v>31</v>
      </c>
      <c r="O2750" s="4">
        <f>IF(NYR_Tbl[[#This Row],[retweet_count]]="",1,NYR_Tbl[[#This Row],[retweet_count]])</f>
        <v>0</v>
      </c>
    </row>
    <row r="2751" spans="1:15" x14ac:dyDescent="0.25">
      <c r="A2751" s="1">
        <v>42004.634027777778</v>
      </c>
      <c r="B2751" t="s">
        <v>4559</v>
      </c>
      <c r="C2751" t="s">
        <v>75</v>
      </c>
      <c r="D2751" t="s">
        <v>76</v>
      </c>
      <c r="E2751" t="s">
        <v>4560</v>
      </c>
      <c r="F2751" t="s">
        <v>7563</v>
      </c>
      <c r="G2751" t="s">
        <v>49</v>
      </c>
      <c r="I2751" t="s">
        <v>17</v>
      </c>
      <c r="J2751">
        <v>0</v>
      </c>
      <c r="K2751" s="2">
        <f>MOD(NYR_Tbl[[#This Row],[tweet_created]],1)</f>
        <v>0.63402777777810115</v>
      </c>
      <c r="L2751" s="2">
        <f>MROUND(NYR_Tbl[[#This Row],[Time]],60/24/60)</f>
        <v>0.625</v>
      </c>
      <c r="M2751" s="3">
        <f>INT(NYR_Tbl[[#This Row],[tweet_created]])</f>
        <v>42004</v>
      </c>
      <c r="N2751">
        <f>DAY(NYR_Tbl[[#This Row],[Date]])</f>
        <v>31</v>
      </c>
      <c r="O2751" s="4">
        <f>IF(NYR_Tbl[[#This Row],[retweet_count]]="",1,NYR_Tbl[[#This Row],[retweet_count]])</f>
        <v>0</v>
      </c>
    </row>
    <row r="2752" spans="1:15" x14ac:dyDescent="0.25">
      <c r="A2752" s="1">
        <v>42004.634027777778</v>
      </c>
      <c r="B2752" t="s">
        <v>4561</v>
      </c>
      <c r="C2752" t="s">
        <v>75</v>
      </c>
      <c r="D2752" t="s">
        <v>76</v>
      </c>
      <c r="E2752" t="s">
        <v>731</v>
      </c>
      <c r="F2752" t="s">
        <v>731</v>
      </c>
      <c r="G2752" t="s">
        <v>43</v>
      </c>
      <c r="H2752" t="s">
        <v>44</v>
      </c>
      <c r="I2752" t="s">
        <v>17</v>
      </c>
      <c r="J2752">
        <v>1</v>
      </c>
      <c r="K2752" s="2">
        <f>MOD(NYR_Tbl[[#This Row],[tweet_created]],1)</f>
        <v>0.63402777777810115</v>
      </c>
      <c r="L2752" s="2">
        <f>MROUND(NYR_Tbl[[#This Row],[Time]],60/24/60)</f>
        <v>0.625</v>
      </c>
      <c r="M2752" s="3">
        <f>INT(NYR_Tbl[[#This Row],[tweet_created]])</f>
        <v>42004</v>
      </c>
      <c r="N2752">
        <f>DAY(NYR_Tbl[[#This Row],[Date]])</f>
        <v>31</v>
      </c>
      <c r="O2752" s="4">
        <f>IF(NYR_Tbl[[#This Row],[retweet_count]]="",1,NYR_Tbl[[#This Row],[retweet_count]])</f>
        <v>1</v>
      </c>
    </row>
    <row r="2753" spans="1:15" x14ac:dyDescent="0.25">
      <c r="A2753" s="1">
        <v>42004.634722222225</v>
      </c>
      <c r="B2753" t="s">
        <v>4562</v>
      </c>
      <c r="C2753" t="s">
        <v>26</v>
      </c>
      <c r="D2753" t="s">
        <v>172</v>
      </c>
      <c r="E2753" t="s">
        <v>63</v>
      </c>
      <c r="F2753" t="s">
        <v>63</v>
      </c>
      <c r="G2753" t="s">
        <v>49</v>
      </c>
      <c r="H2753" t="s">
        <v>24</v>
      </c>
      <c r="I2753" t="s">
        <v>38</v>
      </c>
      <c r="J2753">
        <v>0</v>
      </c>
      <c r="K2753" s="2">
        <f>MOD(NYR_Tbl[[#This Row],[tweet_created]],1)</f>
        <v>0.63472222222480923</v>
      </c>
      <c r="L2753" s="2">
        <f>MROUND(NYR_Tbl[[#This Row],[Time]],60/24/60)</f>
        <v>0.625</v>
      </c>
      <c r="M2753" s="3">
        <f>INT(NYR_Tbl[[#This Row],[tweet_created]])</f>
        <v>42004</v>
      </c>
      <c r="N2753">
        <f>DAY(NYR_Tbl[[#This Row],[Date]])</f>
        <v>31</v>
      </c>
      <c r="O2753" s="4">
        <f>IF(NYR_Tbl[[#This Row],[retweet_count]]="",1,NYR_Tbl[[#This Row],[retweet_count]])</f>
        <v>0</v>
      </c>
    </row>
    <row r="2754" spans="1:15" x14ac:dyDescent="0.25">
      <c r="A2754" s="1">
        <v>42004.634722222225</v>
      </c>
      <c r="B2754" t="s">
        <v>4563</v>
      </c>
      <c r="C2754" t="s">
        <v>75</v>
      </c>
      <c r="D2754" t="s">
        <v>100</v>
      </c>
      <c r="E2754" t="s">
        <v>4564</v>
      </c>
      <c r="F2754" t="s">
        <v>63</v>
      </c>
      <c r="G2754" t="s">
        <v>49</v>
      </c>
      <c r="I2754" t="s">
        <v>17</v>
      </c>
      <c r="J2754">
        <v>0</v>
      </c>
      <c r="K2754" s="2">
        <f>MOD(NYR_Tbl[[#This Row],[tweet_created]],1)</f>
        <v>0.63472222222480923</v>
      </c>
      <c r="L2754" s="2">
        <f>MROUND(NYR_Tbl[[#This Row],[Time]],60/24/60)</f>
        <v>0.625</v>
      </c>
      <c r="M2754" s="3">
        <f>INT(NYR_Tbl[[#This Row],[tweet_created]])</f>
        <v>42004</v>
      </c>
      <c r="N2754">
        <f>DAY(NYR_Tbl[[#This Row],[Date]])</f>
        <v>31</v>
      </c>
      <c r="O2754" s="4">
        <f>IF(NYR_Tbl[[#This Row],[retweet_count]]="",1,NYR_Tbl[[#This Row],[retweet_count]])</f>
        <v>0</v>
      </c>
    </row>
    <row r="2755" spans="1:15" x14ac:dyDescent="0.25">
      <c r="A2755" s="1">
        <v>42004.634722222225</v>
      </c>
      <c r="B2755" t="s">
        <v>4565</v>
      </c>
      <c r="C2755" t="s">
        <v>11</v>
      </c>
      <c r="D2755" t="s">
        <v>210</v>
      </c>
      <c r="E2755" t="s">
        <v>4566</v>
      </c>
      <c r="F2755" t="s">
        <v>460</v>
      </c>
      <c r="G2755" t="s">
        <v>43</v>
      </c>
      <c r="H2755" t="s">
        <v>93</v>
      </c>
      <c r="I2755" t="s">
        <v>17</v>
      </c>
      <c r="J2755">
        <v>1</v>
      </c>
      <c r="K2755" s="2">
        <f>MOD(NYR_Tbl[[#This Row],[tweet_created]],1)</f>
        <v>0.63472222222480923</v>
      </c>
      <c r="L2755" s="2">
        <f>MROUND(NYR_Tbl[[#This Row],[Time]],60/24/60)</f>
        <v>0.625</v>
      </c>
      <c r="M2755" s="3">
        <f>INT(NYR_Tbl[[#This Row],[tweet_created]])</f>
        <v>42004</v>
      </c>
      <c r="N2755">
        <f>DAY(NYR_Tbl[[#This Row],[Date]])</f>
        <v>31</v>
      </c>
      <c r="O2755" s="4">
        <f>IF(NYR_Tbl[[#This Row],[retweet_count]]="",1,NYR_Tbl[[#This Row],[retweet_count]])</f>
        <v>1</v>
      </c>
    </row>
    <row r="2756" spans="1:15" x14ac:dyDescent="0.25">
      <c r="A2756" s="1">
        <v>42004.635416666664</v>
      </c>
      <c r="B2756" t="s">
        <v>4567</v>
      </c>
      <c r="C2756" t="s">
        <v>11</v>
      </c>
      <c r="D2756" t="s">
        <v>66</v>
      </c>
      <c r="E2756" t="s">
        <v>183</v>
      </c>
      <c r="F2756" t="s">
        <v>183</v>
      </c>
      <c r="G2756" t="s">
        <v>15</v>
      </c>
      <c r="H2756" t="s">
        <v>16</v>
      </c>
      <c r="I2756" t="s">
        <v>38</v>
      </c>
      <c r="J2756">
        <v>0</v>
      </c>
      <c r="K2756" s="2">
        <f>MOD(NYR_Tbl[[#This Row],[tweet_created]],1)</f>
        <v>0.63541666666424135</v>
      </c>
      <c r="L2756" s="2">
        <f>MROUND(NYR_Tbl[[#This Row],[Time]],60/24/60)</f>
        <v>0.625</v>
      </c>
      <c r="M2756" s="3">
        <f>INT(NYR_Tbl[[#This Row],[tweet_created]])</f>
        <v>42004</v>
      </c>
      <c r="N2756">
        <f>DAY(NYR_Tbl[[#This Row],[Date]])</f>
        <v>31</v>
      </c>
      <c r="O2756" s="4">
        <f>IF(NYR_Tbl[[#This Row],[retweet_count]]="",1,NYR_Tbl[[#This Row],[retweet_count]])</f>
        <v>0</v>
      </c>
    </row>
    <row r="2757" spans="1:15" x14ac:dyDescent="0.25">
      <c r="A2757" s="1">
        <v>42004.635416666664</v>
      </c>
      <c r="B2757" t="s">
        <v>4568</v>
      </c>
      <c r="C2757" t="s">
        <v>26</v>
      </c>
      <c r="D2757" t="s">
        <v>27</v>
      </c>
      <c r="E2757" t="s">
        <v>4569</v>
      </c>
      <c r="F2757" t="s">
        <v>3031</v>
      </c>
      <c r="G2757" t="s">
        <v>15</v>
      </c>
      <c r="I2757" t="s">
        <v>38</v>
      </c>
      <c r="J2757">
        <v>0</v>
      </c>
      <c r="K2757" s="2">
        <f>MOD(NYR_Tbl[[#This Row],[tweet_created]],1)</f>
        <v>0.63541666666424135</v>
      </c>
      <c r="L2757" s="2">
        <f>MROUND(NYR_Tbl[[#This Row],[Time]],60/24/60)</f>
        <v>0.625</v>
      </c>
      <c r="M2757" s="3">
        <f>INT(NYR_Tbl[[#This Row],[tweet_created]])</f>
        <v>42004</v>
      </c>
      <c r="N2757">
        <f>DAY(NYR_Tbl[[#This Row],[Date]])</f>
        <v>31</v>
      </c>
      <c r="O2757" s="4">
        <f>IF(NYR_Tbl[[#This Row],[retweet_count]]="",1,NYR_Tbl[[#This Row],[retweet_count]])</f>
        <v>0</v>
      </c>
    </row>
    <row r="2758" spans="1:15" x14ac:dyDescent="0.25">
      <c r="A2758" s="1">
        <v>42004.635416666664</v>
      </c>
      <c r="B2758" t="s">
        <v>4570</v>
      </c>
      <c r="C2758" t="s">
        <v>114</v>
      </c>
      <c r="D2758" t="s">
        <v>118</v>
      </c>
      <c r="E2758" t="s">
        <v>245</v>
      </c>
      <c r="F2758" t="s">
        <v>745</v>
      </c>
      <c r="G2758" t="s">
        <v>15</v>
      </c>
      <c r="H2758" t="s">
        <v>16</v>
      </c>
      <c r="I2758" t="s">
        <v>17</v>
      </c>
      <c r="J2758">
        <v>0</v>
      </c>
      <c r="K2758" s="2">
        <f>MOD(NYR_Tbl[[#This Row],[tweet_created]],1)</f>
        <v>0.63541666666424135</v>
      </c>
      <c r="L2758" s="2">
        <f>MROUND(NYR_Tbl[[#This Row],[Time]],60/24/60)</f>
        <v>0.625</v>
      </c>
      <c r="M2758" s="3">
        <f>INT(NYR_Tbl[[#This Row],[tweet_created]])</f>
        <v>42004</v>
      </c>
      <c r="N2758">
        <f>DAY(NYR_Tbl[[#This Row],[Date]])</f>
        <v>31</v>
      </c>
      <c r="O2758" s="4">
        <f>IF(NYR_Tbl[[#This Row],[retweet_count]]="",1,NYR_Tbl[[#This Row],[retweet_count]])</f>
        <v>0</v>
      </c>
    </row>
    <row r="2759" spans="1:15" x14ac:dyDescent="0.25">
      <c r="A2759" s="1">
        <v>42004.636111111111</v>
      </c>
      <c r="B2759" t="s">
        <v>4571</v>
      </c>
      <c r="C2759" t="s">
        <v>26</v>
      </c>
      <c r="D2759" t="s">
        <v>106</v>
      </c>
      <c r="E2759" t="s">
        <v>838</v>
      </c>
      <c r="F2759" t="s">
        <v>838</v>
      </c>
      <c r="G2759" t="s">
        <v>23</v>
      </c>
      <c r="H2759" t="s">
        <v>82</v>
      </c>
      <c r="I2759" t="s">
        <v>38</v>
      </c>
      <c r="J2759">
        <v>0</v>
      </c>
      <c r="K2759" s="2">
        <f>MOD(NYR_Tbl[[#This Row],[tweet_created]],1)</f>
        <v>0.63611111111094942</v>
      </c>
      <c r="L2759" s="2">
        <f>MROUND(NYR_Tbl[[#This Row],[Time]],60/24/60)</f>
        <v>0.625</v>
      </c>
      <c r="M2759" s="3">
        <f>INT(NYR_Tbl[[#This Row],[tweet_created]])</f>
        <v>42004</v>
      </c>
      <c r="N2759">
        <f>DAY(NYR_Tbl[[#This Row],[Date]])</f>
        <v>31</v>
      </c>
      <c r="O2759" s="4">
        <f>IF(NYR_Tbl[[#This Row],[retweet_count]]="",1,NYR_Tbl[[#This Row],[retweet_count]])</f>
        <v>0</v>
      </c>
    </row>
    <row r="2760" spans="1:15" x14ac:dyDescent="0.25">
      <c r="A2760" s="1">
        <v>42004.636111111111</v>
      </c>
      <c r="B2760" t="s">
        <v>4572</v>
      </c>
      <c r="C2760" t="s">
        <v>75</v>
      </c>
      <c r="D2760" t="s">
        <v>100</v>
      </c>
      <c r="E2760" t="s">
        <v>4573</v>
      </c>
      <c r="F2760" t="s">
        <v>745</v>
      </c>
      <c r="G2760" t="s">
        <v>15</v>
      </c>
      <c r="H2760" t="s">
        <v>16</v>
      </c>
      <c r="I2760" t="s">
        <v>17</v>
      </c>
      <c r="J2760">
        <v>0</v>
      </c>
      <c r="K2760" s="2">
        <f>MOD(NYR_Tbl[[#This Row],[tweet_created]],1)</f>
        <v>0.63611111111094942</v>
      </c>
      <c r="L2760" s="2">
        <f>MROUND(NYR_Tbl[[#This Row],[Time]],60/24/60)</f>
        <v>0.625</v>
      </c>
      <c r="M2760" s="3">
        <f>INT(NYR_Tbl[[#This Row],[tweet_created]])</f>
        <v>42004</v>
      </c>
      <c r="N2760">
        <f>DAY(NYR_Tbl[[#This Row],[Date]])</f>
        <v>31</v>
      </c>
      <c r="O2760" s="4">
        <f>IF(NYR_Tbl[[#This Row],[retweet_count]]="",1,NYR_Tbl[[#This Row],[retweet_count]])</f>
        <v>0</v>
      </c>
    </row>
    <row r="2761" spans="1:15" x14ac:dyDescent="0.25">
      <c r="A2761" s="1">
        <v>42004.636111111111</v>
      </c>
      <c r="B2761" t="s">
        <v>4574</v>
      </c>
      <c r="C2761" t="s">
        <v>69</v>
      </c>
      <c r="D2761" t="s">
        <v>764</v>
      </c>
      <c r="E2761" t="s">
        <v>1224</v>
      </c>
      <c r="F2761" t="s">
        <v>1480</v>
      </c>
      <c r="G2761" t="s">
        <v>43</v>
      </c>
      <c r="H2761" t="s">
        <v>82</v>
      </c>
      <c r="I2761" t="s">
        <v>38</v>
      </c>
      <c r="J2761">
        <v>0</v>
      </c>
      <c r="K2761" s="2">
        <f>MOD(NYR_Tbl[[#This Row],[tweet_created]],1)</f>
        <v>0.63611111111094942</v>
      </c>
      <c r="L2761" s="2">
        <f>MROUND(NYR_Tbl[[#This Row],[Time]],60/24/60)</f>
        <v>0.625</v>
      </c>
      <c r="M2761" s="3">
        <f>INT(NYR_Tbl[[#This Row],[tweet_created]])</f>
        <v>42004</v>
      </c>
      <c r="N2761">
        <f>DAY(NYR_Tbl[[#This Row],[Date]])</f>
        <v>31</v>
      </c>
      <c r="O2761" s="4">
        <f>IF(NYR_Tbl[[#This Row],[retweet_count]]="",1,NYR_Tbl[[#This Row],[retweet_count]])</f>
        <v>0</v>
      </c>
    </row>
    <row r="2762" spans="1:15" x14ac:dyDescent="0.25">
      <c r="A2762" s="1">
        <v>42004.636111111111</v>
      </c>
      <c r="B2762" t="s">
        <v>4575</v>
      </c>
      <c r="C2762" t="s">
        <v>11</v>
      </c>
      <c r="D2762" t="s">
        <v>35</v>
      </c>
      <c r="E2762" t="s">
        <v>4576</v>
      </c>
      <c r="F2762" t="s">
        <v>1151</v>
      </c>
      <c r="G2762" t="s">
        <v>23</v>
      </c>
      <c r="I2762" t="s">
        <v>38</v>
      </c>
      <c r="J2762">
        <v>2</v>
      </c>
      <c r="K2762" s="2">
        <f>MOD(NYR_Tbl[[#This Row],[tweet_created]],1)</f>
        <v>0.63611111111094942</v>
      </c>
      <c r="L2762" s="2">
        <f>MROUND(NYR_Tbl[[#This Row],[Time]],60/24/60)</f>
        <v>0.625</v>
      </c>
      <c r="M2762" s="3">
        <f>INT(NYR_Tbl[[#This Row],[tweet_created]])</f>
        <v>42004</v>
      </c>
      <c r="N2762">
        <f>DAY(NYR_Tbl[[#This Row],[Date]])</f>
        <v>31</v>
      </c>
      <c r="O2762" s="4">
        <f>IF(NYR_Tbl[[#This Row],[retweet_count]]="",1,NYR_Tbl[[#This Row],[retweet_count]])</f>
        <v>2</v>
      </c>
    </row>
    <row r="2763" spans="1:15" x14ac:dyDescent="0.25">
      <c r="A2763" s="1">
        <v>42004.636111111111</v>
      </c>
      <c r="B2763" t="s">
        <v>4577</v>
      </c>
      <c r="C2763" t="s">
        <v>26</v>
      </c>
      <c r="D2763" t="s">
        <v>106</v>
      </c>
      <c r="E2763" t="s">
        <v>4578</v>
      </c>
      <c r="F2763" t="s">
        <v>63</v>
      </c>
      <c r="G2763" t="s">
        <v>49</v>
      </c>
      <c r="H2763" t="s">
        <v>24</v>
      </c>
      <c r="I2763" t="s">
        <v>17</v>
      </c>
      <c r="J2763">
        <v>1</v>
      </c>
      <c r="K2763" s="2">
        <f>MOD(NYR_Tbl[[#This Row],[tweet_created]],1)</f>
        <v>0.63611111111094942</v>
      </c>
      <c r="L2763" s="2">
        <f>MROUND(NYR_Tbl[[#This Row],[Time]],60/24/60)</f>
        <v>0.625</v>
      </c>
      <c r="M2763" s="3">
        <f>INT(NYR_Tbl[[#This Row],[tweet_created]])</f>
        <v>42004</v>
      </c>
      <c r="N2763">
        <f>DAY(NYR_Tbl[[#This Row],[Date]])</f>
        <v>31</v>
      </c>
      <c r="O2763" s="4">
        <f>IF(NYR_Tbl[[#This Row],[retweet_count]]="",1,NYR_Tbl[[#This Row],[retweet_count]])</f>
        <v>1</v>
      </c>
    </row>
    <row r="2764" spans="1:15" x14ac:dyDescent="0.25">
      <c r="A2764" s="1">
        <v>42004.636805555558</v>
      </c>
      <c r="B2764" t="s">
        <v>4579</v>
      </c>
      <c r="C2764" t="s">
        <v>26</v>
      </c>
      <c r="D2764" t="s">
        <v>27</v>
      </c>
      <c r="E2764" t="s">
        <v>36</v>
      </c>
      <c r="F2764" t="s">
        <v>36</v>
      </c>
      <c r="G2764" t="s">
        <v>23</v>
      </c>
      <c r="I2764" t="s">
        <v>17</v>
      </c>
      <c r="J2764">
        <v>0</v>
      </c>
      <c r="K2764" s="2">
        <f>MOD(NYR_Tbl[[#This Row],[tweet_created]],1)</f>
        <v>0.6368055555576575</v>
      </c>
      <c r="L2764" s="2">
        <f>MROUND(NYR_Tbl[[#This Row],[Time]],60/24/60)</f>
        <v>0.625</v>
      </c>
      <c r="M2764" s="3">
        <f>INT(NYR_Tbl[[#This Row],[tweet_created]])</f>
        <v>42004</v>
      </c>
      <c r="N2764">
        <f>DAY(NYR_Tbl[[#This Row],[Date]])</f>
        <v>31</v>
      </c>
      <c r="O2764" s="4">
        <f>IF(NYR_Tbl[[#This Row],[retweet_count]]="",1,NYR_Tbl[[#This Row],[retweet_count]])</f>
        <v>0</v>
      </c>
    </row>
    <row r="2765" spans="1:15" x14ac:dyDescent="0.25">
      <c r="A2765" s="1">
        <v>42004.636805555558</v>
      </c>
      <c r="B2765" t="s">
        <v>4580</v>
      </c>
      <c r="C2765" t="s">
        <v>114</v>
      </c>
      <c r="D2765" t="s">
        <v>349</v>
      </c>
      <c r="E2765" t="s">
        <v>4581</v>
      </c>
      <c r="F2765" t="s">
        <v>705</v>
      </c>
      <c r="G2765" t="s">
        <v>49</v>
      </c>
      <c r="I2765" t="s">
        <v>38</v>
      </c>
      <c r="J2765">
        <v>0</v>
      </c>
      <c r="K2765" s="2">
        <f>MOD(NYR_Tbl[[#This Row],[tweet_created]],1)</f>
        <v>0.6368055555576575</v>
      </c>
      <c r="L2765" s="2">
        <f>MROUND(NYR_Tbl[[#This Row],[Time]],60/24/60)</f>
        <v>0.625</v>
      </c>
      <c r="M2765" s="3">
        <f>INT(NYR_Tbl[[#This Row],[tweet_created]])</f>
        <v>42004</v>
      </c>
      <c r="N2765">
        <f>DAY(NYR_Tbl[[#This Row],[Date]])</f>
        <v>31</v>
      </c>
      <c r="O2765" s="4">
        <f>IF(NYR_Tbl[[#This Row],[retweet_count]]="",1,NYR_Tbl[[#This Row],[retweet_count]])</f>
        <v>0</v>
      </c>
    </row>
    <row r="2766" spans="1:15" x14ac:dyDescent="0.25">
      <c r="A2766" s="1">
        <v>42004.636805555558</v>
      </c>
      <c r="B2766" t="s">
        <v>4582</v>
      </c>
      <c r="C2766" t="s">
        <v>11</v>
      </c>
      <c r="D2766" t="s">
        <v>210</v>
      </c>
      <c r="E2766" t="s">
        <v>1224</v>
      </c>
      <c r="F2766" t="s">
        <v>1480</v>
      </c>
      <c r="G2766" t="s">
        <v>43</v>
      </c>
      <c r="I2766" t="s">
        <v>38</v>
      </c>
      <c r="J2766">
        <v>1</v>
      </c>
      <c r="K2766" s="2">
        <f>MOD(NYR_Tbl[[#This Row],[tweet_created]],1)</f>
        <v>0.6368055555576575</v>
      </c>
      <c r="L2766" s="2">
        <f>MROUND(NYR_Tbl[[#This Row],[Time]],60/24/60)</f>
        <v>0.625</v>
      </c>
      <c r="M2766" s="3">
        <f>INT(NYR_Tbl[[#This Row],[tweet_created]])</f>
        <v>42004</v>
      </c>
      <c r="N2766">
        <f>DAY(NYR_Tbl[[#This Row],[Date]])</f>
        <v>31</v>
      </c>
      <c r="O2766" s="4">
        <f>IF(NYR_Tbl[[#This Row],[retweet_count]]="",1,NYR_Tbl[[#This Row],[retweet_count]])</f>
        <v>1</v>
      </c>
    </row>
    <row r="2767" spans="1:15" x14ac:dyDescent="0.25">
      <c r="A2767" s="1">
        <v>42004.637499999997</v>
      </c>
      <c r="B2767" t="s">
        <v>4583</v>
      </c>
      <c r="C2767" t="s">
        <v>19</v>
      </c>
      <c r="D2767" t="s">
        <v>190</v>
      </c>
      <c r="E2767" t="s">
        <v>2131</v>
      </c>
      <c r="F2767" t="s">
        <v>2131</v>
      </c>
      <c r="G2767" t="s">
        <v>23</v>
      </c>
      <c r="H2767" t="s">
        <v>24</v>
      </c>
      <c r="I2767" t="s">
        <v>17</v>
      </c>
      <c r="J2767">
        <v>0</v>
      </c>
      <c r="K2767" s="2">
        <f>MOD(NYR_Tbl[[#This Row],[tweet_created]],1)</f>
        <v>0.63749999999708962</v>
      </c>
      <c r="L2767" s="2">
        <f>MROUND(NYR_Tbl[[#This Row],[Time]],60/24/60)</f>
        <v>0.625</v>
      </c>
      <c r="M2767" s="3">
        <f>INT(NYR_Tbl[[#This Row],[tweet_created]])</f>
        <v>42004</v>
      </c>
      <c r="N2767">
        <f>DAY(NYR_Tbl[[#This Row],[Date]])</f>
        <v>31</v>
      </c>
      <c r="O2767" s="4">
        <f>IF(NYR_Tbl[[#This Row],[retweet_count]]="",1,NYR_Tbl[[#This Row],[retweet_count]])</f>
        <v>0</v>
      </c>
    </row>
    <row r="2768" spans="1:15" x14ac:dyDescent="0.25">
      <c r="A2768" s="1">
        <v>42004.637499999997</v>
      </c>
      <c r="B2768" t="s">
        <v>4584</v>
      </c>
      <c r="C2768" t="s">
        <v>26</v>
      </c>
      <c r="D2768" t="s">
        <v>46</v>
      </c>
      <c r="E2768" t="s">
        <v>4585</v>
      </c>
      <c r="F2768" t="s">
        <v>460</v>
      </c>
      <c r="G2768" t="s">
        <v>43</v>
      </c>
      <c r="H2768" t="s">
        <v>82</v>
      </c>
      <c r="I2768" t="s">
        <v>38</v>
      </c>
      <c r="J2768">
        <v>0</v>
      </c>
      <c r="K2768" s="2">
        <f>MOD(NYR_Tbl[[#This Row],[tweet_created]],1)</f>
        <v>0.63749999999708962</v>
      </c>
      <c r="L2768" s="2">
        <f>MROUND(NYR_Tbl[[#This Row],[Time]],60/24/60)</f>
        <v>0.625</v>
      </c>
      <c r="M2768" s="3">
        <f>INT(NYR_Tbl[[#This Row],[tweet_created]])</f>
        <v>42004</v>
      </c>
      <c r="N2768">
        <f>DAY(NYR_Tbl[[#This Row],[Date]])</f>
        <v>31</v>
      </c>
      <c r="O2768" s="4">
        <f>IF(NYR_Tbl[[#This Row],[retweet_count]]="",1,NYR_Tbl[[#This Row],[retweet_count]])</f>
        <v>0</v>
      </c>
    </row>
    <row r="2769" spans="1:15" x14ac:dyDescent="0.25">
      <c r="A2769" s="1">
        <v>42004.638194444444</v>
      </c>
      <c r="B2769" t="s">
        <v>4586</v>
      </c>
      <c r="C2769" t="s">
        <v>19</v>
      </c>
      <c r="D2769" t="s">
        <v>129</v>
      </c>
      <c r="E2769" t="s">
        <v>4587</v>
      </c>
      <c r="F2769" t="s">
        <v>1480</v>
      </c>
      <c r="G2769" t="s">
        <v>43</v>
      </c>
      <c r="I2769" t="s">
        <v>17</v>
      </c>
      <c r="J2769">
        <v>0</v>
      </c>
      <c r="K2769" s="2">
        <f>MOD(NYR_Tbl[[#This Row],[tweet_created]],1)</f>
        <v>0.63819444444379769</v>
      </c>
      <c r="L2769" s="2">
        <f>MROUND(NYR_Tbl[[#This Row],[Time]],60/24/60)</f>
        <v>0.625</v>
      </c>
      <c r="M2769" s="3">
        <f>INT(NYR_Tbl[[#This Row],[tweet_created]])</f>
        <v>42004</v>
      </c>
      <c r="N2769">
        <f>DAY(NYR_Tbl[[#This Row],[Date]])</f>
        <v>31</v>
      </c>
      <c r="O2769" s="4">
        <f>IF(NYR_Tbl[[#This Row],[retweet_count]]="",1,NYR_Tbl[[#This Row],[retweet_count]])</f>
        <v>0</v>
      </c>
    </row>
    <row r="2770" spans="1:15" x14ac:dyDescent="0.25">
      <c r="A2770" s="1">
        <v>42004.638888888891</v>
      </c>
      <c r="B2770" t="s">
        <v>4588</v>
      </c>
      <c r="C2770" t="s">
        <v>19</v>
      </c>
      <c r="D2770" t="s">
        <v>20</v>
      </c>
      <c r="E2770" t="s">
        <v>4589</v>
      </c>
      <c r="F2770" t="s">
        <v>7564</v>
      </c>
      <c r="G2770" t="s">
        <v>49</v>
      </c>
      <c r="I2770" t="s">
        <v>38</v>
      </c>
      <c r="J2770">
        <v>0</v>
      </c>
      <c r="K2770" s="2">
        <f>MOD(NYR_Tbl[[#This Row],[tweet_created]],1)</f>
        <v>0.63888888889050577</v>
      </c>
      <c r="L2770" s="2">
        <f>MROUND(NYR_Tbl[[#This Row],[Time]],60/24/60)</f>
        <v>0.625</v>
      </c>
      <c r="M2770" s="3">
        <f>INT(NYR_Tbl[[#This Row],[tweet_created]])</f>
        <v>42004</v>
      </c>
      <c r="N2770">
        <f>DAY(NYR_Tbl[[#This Row],[Date]])</f>
        <v>31</v>
      </c>
      <c r="O2770" s="4">
        <f>IF(NYR_Tbl[[#This Row],[retweet_count]]="",1,NYR_Tbl[[#This Row],[retweet_count]])</f>
        <v>0</v>
      </c>
    </row>
    <row r="2771" spans="1:15" x14ac:dyDescent="0.25">
      <c r="A2771" s="1">
        <v>42004.638888888891</v>
      </c>
      <c r="B2771" t="s">
        <v>4590</v>
      </c>
      <c r="C2771" t="s">
        <v>299</v>
      </c>
      <c r="D2771" t="s">
        <v>397</v>
      </c>
      <c r="E2771" t="s">
        <v>4591</v>
      </c>
      <c r="F2771" t="s">
        <v>745</v>
      </c>
      <c r="G2771" t="s">
        <v>15</v>
      </c>
      <c r="H2771" t="s">
        <v>16</v>
      </c>
      <c r="I2771" t="s">
        <v>17</v>
      </c>
      <c r="J2771">
        <v>0</v>
      </c>
      <c r="K2771" s="2">
        <f>MOD(NYR_Tbl[[#This Row],[tweet_created]],1)</f>
        <v>0.63888888889050577</v>
      </c>
      <c r="L2771" s="2">
        <f>MROUND(NYR_Tbl[[#This Row],[Time]],60/24/60)</f>
        <v>0.625</v>
      </c>
      <c r="M2771" s="3">
        <f>INT(NYR_Tbl[[#This Row],[tweet_created]])</f>
        <v>42004</v>
      </c>
      <c r="N2771">
        <f>DAY(NYR_Tbl[[#This Row],[Date]])</f>
        <v>31</v>
      </c>
      <c r="O2771" s="4">
        <f>IF(NYR_Tbl[[#This Row],[retweet_count]]="",1,NYR_Tbl[[#This Row],[retweet_count]])</f>
        <v>0</v>
      </c>
    </row>
    <row r="2772" spans="1:15" x14ac:dyDescent="0.25">
      <c r="A2772" s="1">
        <v>42004.638888888891</v>
      </c>
      <c r="B2772" t="s">
        <v>4592</v>
      </c>
      <c r="C2772" t="s">
        <v>19</v>
      </c>
      <c r="D2772" t="s">
        <v>80</v>
      </c>
      <c r="E2772" t="s">
        <v>213</v>
      </c>
      <c r="F2772" t="s">
        <v>745</v>
      </c>
      <c r="G2772" t="s">
        <v>15</v>
      </c>
      <c r="H2772" t="s">
        <v>16</v>
      </c>
      <c r="I2772" t="s">
        <v>17</v>
      </c>
      <c r="J2772">
        <v>0</v>
      </c>
      <c r="K2772" s="2">
        <f>MOD(NYR_Tbl[[#This Row],[tweet_created]],1)</f>
        <v>0.63888888889050577</v>
      </c>
      <c r="L2772" s="2">
        <f>MROUND(NYR_Tbl[[#This Row],[Time]],60/24/60)</f>
        <v>0.625</v>
      </c>
      <c r="M2772" s="3">
        <f>INT(NYR_Tbl[[#This Row],[tweet_created]])</f>
        <v>42004</v>
      </c>
      <c r="N2772">
        <f>DAY(NYR_Tbl[[#This Row],[Date]])</f>
        <v>31</v>
      </c>
      <c r="O2772" s="4">
        <f>IF(NYR_Tbl[[#This Row],[retweet_count]]="",1,NYR_Tbl[[#This Row],[retweet_count]])</f>
        <v>0</v>
      </c>
    </row>
    <row r="2773" spans="1:15" x14ac:dyDescent="0.25">
      <c r="A2773" s="1">
        <v>42004.63958333333</v>
      </c>
      <c r="B2773" t="s">
        <v>4593</v>
      </c>
      <c r="C2773" t="s">
        <v>75</v>
      </c>
      <c r="D2773" t="s">
        <v>76</v>
      </c>
      <c r="E2773" t="s">
        <v>3910</v>
      </c>
      <c r="F2773" t="s">
        <v>270</v>
      </c>
      <c r="G2773" t="s">
        <v>23</v>
      </c>
      <c r="H2773" t="s">
        <v>73</v>
      </c>
      <c r="I2773" t="s">
        <v>17</v>
      </c>
      <c r="J2773">
        <v>0</v>
      </c>
      <c r="K2773" s="2">
        <f>MOD(NYR_Tbl[[#This Row],[tweet_created]],1)</f>
        <v>0.63958333332993789</v>
      </c>
      <c r="L2773" s="2">
        <f>MROUND(NYR_Tbl[[#This Row],[Time]],60/24/60)</f>
        <v>0.625</v>
      </c>
      <c r="M2773" s="3">
        <f>INT(NYR_Tbl[[#This Row],[tweet_created]])</f>
        <v>42004</v>
      </c>
      <c r="N2773">
        <f>DAY(NYR_Tbl[[#This Row],[Date]])</f>
        <v>31</v>
      </c>
      <c r="O2773" s="4">
        <f>IF(NYR_Tbl[[#This Row],[retweet_count]]="",1,NYR_Tbl[[#This Row],[retweet_count]])</f>
        <v>0</v>
      </c>
    </row>
    <row r="2774" spans="1:15" x14ac:dyDescent="0.25">
      <c r="A2774" s="1">
        <v>42004.63958333333</v>
      </c>
      <c r="B2774" t="s">
        <v>4594</v>
      </c>
      <c r="C2774" t="s">
        <v>114</v>
      </c>
      <c r="D2774" t="s">
        <v>35</v>
      </c>
      <c r="E2774" t="s">
        <v>4591</v>
      </c>
      <c r="F2774" t="s">
        <v>745</v>
      </c>
      <c r="G2774" t="s">
        <v>15</v>
      </c>
      <c r="H2774" t="s">
        <v>16</v>
      </c>
      <c r="I2774" t="s">
        <v>17</v>
      </c>
      <c r="J2774">
        <v>0</v>
      </c>
      <c r="K2774" s="2">
        <f>MOD(NYR_Tbl[[#This Row],[tweet_created]],1)</f>
        <v>0.63958333332993789</v>
      </c>
      <c r="L2774" s="2">
        <f>MROUND(NYR_Tbl[[#This Row],[Time]],60/24/60)</f>
        <v>0.625</v>
      </c>
      <c r="M2774" s="3">
        <f>INT(NYR_Tbl[[#This Row],[tweet_created]])</f>
        <v>42004</v>
      </c>
      <c r="N2774">
        <f>DAY(NYR_Tbl[[#This Row],[Date]])</f>
        <v>31</v>
      </c>
      <c r="O2774" s="4">
        <f>IF(NYR_Tbl[[#This Row],[retweet_count]]="",1,NYR_Tbl[[#This Row],[retweet_count]])</f>
        <v>0</v>
      </c>
    </row>
    <row r="2775" spans="1:15" x14ac:dyDescent="0.25">
      <c r="A2775" s="1">
        <v>42004.63958333333</v>
      </c>
      <c r="B2775" t="s">
        <v>4595</v>
      </c>
      <c r="C2775" t="s">
        <v>19</v>
      </c>
      <c r="D2775" t="s">
        <v>35</v>
      </c>
      <c r="E2775" t="s">
        <v>92</v>
      </c>
      <c r="F2775" t="s">
        <v>705</v>
      </c>
      <c r="G2775" t="s">
        <v>49</v>
      </c>
      <c r="H2775" t="s">
        <v>82</v>
      </c>
      <c r="I2775" t="s">
        <v>17</v>
      </c>
      <c r="J2775">
        <v>0</v>
      </c>
      <c r="K2775" s="2">
        <f>MOD(NYR_Tbl[[#This Row],[tweet_created]],1)</f>
        <v>0.63958333332993789</v>
      </c>
      <c r="L2775" s="2">
        <f>MROUND(NYR_Tbl[[#This Row],[Time]],60/24/60)</f>
        <v>0.625</v>
      </c>
      <c r="M2775" s="3">
        <f>INT(NYR_Tbl[[#This Row],[tweet_created]])</f>
        <v>42004</v>
      </c>
      <c r="N2775">
        <f>DAY(NYR_Tbl[[#This Row],[Date]])</f>
        <v>31</v>
      </c>
      <c r="O2775" s="4">
        <f>IF(NYR_Tbl[[#This Row],[retweet_count]]="",1,NYR_Tbl[[#This Row],[retweet_count]])</f>
        <v>0</v>
      </c>
    </row>
    <row r="2776" spans="1:15" x14ac:dyDescent="0.25">
      <c r="A2776" s="1">
        <v>42004.640972222223</v>
      </c>
      <c r="B2776" t="s">
        <v>4596</v>
      </c>
      <c r="C2776" t="s">
        <v>26</v>
      </c>
      <c r="D2776" t="s">
        <v>172</v>
      </c>
      <c r="E2776" t="s">
        <v>364</v>
      </c>
      <c r="F2776" t="s">
        <v>460</v>
      </c>
      <c r="G2776" t="s">
        <v>43</v>
      </c>
      <c r="H2776" t="s">
        <v>82</v>
      </c>
      <c r="I2776" t="s">
        <v>17</v>
      </c>
      <c r="J2776">
        <v>0</v>
      </c>
      <c r="K2776" s="2">
        <f>MOD(NYR_Tbl[[#This Row],[tweet_created]],1)</f>
        <v>0.64097222222335404</v>
      </c>
      <c r="L2776" s="2">
        <f>MROUND(NYR_Tbl[[#This Row],[Time]],60/24/60)</f>
        <v>0.625</v>
      </c>
      <c r="M2776" s="3">
        <f>INT(NYR_Tbl[[#This Row],[tweet_created]])</f>
        <v>42004</v>
      </c>
      <c r="N2776">
        <f>DAY(NYR_Tbl[[#This Row],[Date]])</f>
        <v>31</v>
      </c>
      <c r="O2776" s="4">
        <f>IF(NYR_Tbl[[#This Row],[retweet_count]]="",1,NYR_Tbl[[#This Row],[retweet_count]])</f>
        <v>0</v>
      </c>
    </row>
    <row r="2777" spans="1:15" x14ac:dyDescent="0.25">
      <c r="A2777" s="1">
        <v>42004.640972222223</v>
      </c>
      <c r="B2777" t="s">
        <v>4597</v>
      </c>
      <c r="C2777" t="s">
        <v>26</v>
      </c>
      <c r="D2777" t="s">
        <v>206</v>
      </c>
      <c r="E2777" t="s">
        <v>4598</v>
      </c>
      <c r="F2777" t="s">
        <v>1535</v>
      </c>
      <c r="G2777" t="s">
        <v>15</v>
      </c>
      <c r="I2777" t="s">
        <v>38</v>
      </c>
      <c r="J2777">
        <v>1</v>
      </c>
      <c r="K2777" s="2">
        <f>MOD(NYR_Tbl[[#This Row],[tweet_created]],1)</f>
        <v>0.64097222222335404</v>
      </c>
      <c r="L2777" s="2">
        <f>MROUND(NYR_Tbl[[#This Row],[Time]],60/24/60)</f>
        <v>0.625</v>
      </c>
      <c r="M2777" s="3">
        <f>INT(NYR_Tbl[[#This Row],[tweet_created]])</f>
        <v>42004</v>
      </c>
      <c r="N2777">
        <f>DAY(NYR_Tbl[[#This Row],[Date]])</f>
        <v>31</v>
      </c>
      <c r="O2777" s="4">
        <f>IF(NYR_Tbl[[#This Row],[retweet_count]]="",1,NYR_Tbl[[#This Row],[retweet_count]])</f>
        <v>1</v>
      </c>
    </row>
    <row r="2778" spans="1:15" x14ac:dyDescent="0.25">
      <c r="A2778" s="1">
        <v>42004.642361111109</v>
      </c>
      <c r="B2778" t="s">
        <v>4599</v>
      </c>
      <c r="C2778" t="s">
        <v>26</v>
      </c>
      <c r="D2778" t="s">
        <v>264</v>
      </c>
      <c r="E2778" t="s">
        <v>355</v>
      </c>
      <c r="F2778" t="s">
        <v>460</v>
      </c>
      <c r="G2778" t="s">
        <v>43</v>
      </c>
      <c r="H2778" t="s">
        <v>82</v>
      </c>
      <c r="I2778" t="s">
        <v>17</v>
      </c>
      <c r="J2778">
        <v>0</v>
      </c>
      <c r="K2778" s="2">
        <f>MOD(NYR_Tbl[[#This Row],[tweet_created]],1)</f>
        <v>0.64236111110949423</v>
      </c>
      <c r="L2778" s="2">
        <f>MROUND(NYR_Tbl[[#This Row],[Time]],60/24/60)</f>
        <v>0.625</v>
      </c>
      <c r="M2778" s="3">
        <f>INT(NYR_Tbl[[#This Row],[tweet_created]])</f>
        <v>42004</v>
      </c>
      <c r="N2778">
        <f>DAY(NYR_Tbl[[#This Row],[Date]])</f>
        <v>31</v>
      </c>
      <c r="O2778" s="4">
        <f>IF(NYR_Tbl[[#This Row],[retweet_count]]="",1,NYR_Tbl[[#This Row],[retweet_count]])</f>
        <v>0</v>
      </c>
    </row>
    <row r="2779" spans="1:15" x14ac:dyDescent="0.25">
      <c r="A2779" s="1">
        <v>42004.643055555556</v>
      </c>
      <c r="B2779" t="s">
        <v>4600</v>
      </c>
      <c r="C2779" t="s">
        <v>89</v>
      </c>
      <c r="D2779" t="s">
        <v>788</v>
      </c>
      <c r="E2779" t="s">
        <v>260</v>
      </c>
      <c r="F2779" t="s">
        <v>745</v>
      </c>
      <c r="G2779" t="s">
        <v>15</v>
      </c>
      <c r="H2779" t="s">
        <v>183</v>
      </c>
      <c r="I2779" t="s">
        <v>38</v>
      </c>
      <c r="J2779">
        <v>0</v>
      </c>
      <c r="K2779" s="2">
        <f>MOD(NYR_Tbl[[#This Row],[tweet_created]],1)</f>
        <v>0.64305555555620231</v>
      </c>
      <c r="L2779" s="2">
        <f>MROUND(NYR_Tbl[[#This Row],[Time]],60/24/60)</f>
        <v>0.625</v>
      </c>
      <c r="M2779" s="3">
        <f>INT(NYR_Tbl[[#This Row],[tweet_created]])</f>
        <v>42004</v>
      </c>
      <c r="N2779">
        <f>DAY(NYR_Tbl[[#This Row],[Date]])</f>
        <v>31</v>
      </c>
      <c r="O2779" s="4">
        <f>IF(NYR_Tbl[[#This Row],[retweet_count]]="",1,NYR_Tbl[[#This Row],[retweet_count]])</f>
        <v>0</v>
      </c>
    </row>
    <row r="2780" spans="1:15" x14ac:dyDescent="0.25">
      <c r="A2780" s="1">
        <v>42004.645138888889</v>
      </c>
      <c r="B2780" t="s">
        <v>4601</v>
      </c>
      <c r="C2780" t="s">
        <v>11</v>
      </c>
      <c r="D2780" t="s">
        <v>201</v>
      </c>
      <c r="E2780" t="s">
        <v>4602</v>
      </c>
      <c r="F2780" t="s">
        <v>1762</v>
      </c>
      <c r="G2780" t="s">
        <v>49</v>
      </c>
      <c r="H2780" t="s">
        <v>44</v>
      </c>
      <c r="I2780" t="s">
        <v>17</v>
      </c>
      <c r="J2780">
        <v>0</v>
      </c>
      <c r="K2780" s="2">
        <f>MOD(NYR_Tbl[[#This Row],[tweet_created]],1)</f>
        <v>0.64513888888905058</v>
      </c>
      <c r="L2780" s="2">
        <f>MROUND(NYR_Tbl[[#This Row],[Time]],60/24/60)</f>
        <v>0.625</v>
      </c>
      <c r="M2780" s="3">
        <f>INT(NYR_Tbl[[#This Row],[tweet_created]])</f>
        <v>42004</v>
      </c>
      <c r="N2780">
        <f>DAY(NYR_Tbl[[#This Row],[Date]])</f>
        <v>31</v>
      </c>
      <c r="O2780" s="4">
        <f>IF(NYR_Tbl[[#This Row],[retweet_count]]="",1,NYR_Tbl[[#This Row],[retweet_count]])</f>
        <v>0</v>
      </c>
    </row>
    <row r="2781" spans="1:15" x14ac:dyDescent="0.25">
      <c r="A2781" s="1">
        <v>42004.645833333336</v>
      </c>
      <c r="B2781" t="s">
        <v>4603</v>
      </c>
      <c r="C2781" t="s">
        <v>61</v>
      </c>
      <c r="D2781" t="s">
        <v>62</v>
      </c>
      <c r="E2781" t="s">
        <v>4604</v>
      </c>
      <c r="F2781" t="s">
        <v>122</v>
      </c>
      <c r="G2781" t="s">
        <v>23</v>
      </c>
      <c r="H2781" t="s">
        <v>93</v>
      </c>
      <c r="I2781" t="s">
        <v>38</v>
      </c>
      <c r="J2781">
        <v>0</v>
      </c>
      <c r="K2781" s="2">
        <f>MOD(NYR_Tbl[[#This Row],[tweet_created]],1)</f>
        <v>0.64583333333575865</v>
      </c>
      <c r="L2781" s="2">
        <f>MROUND(NYR_Tbl[[#This Row],[Time]],60/24/60)</f>
        <v>0.66666666666666663</v>
      </c>
      <c r="M2781" s="3">
        <f>INT(NYR_Tbl[[#This Row],[tweet_created]])</f>
        <v>42004</v>
      </c>
      <c r="N2781">
        <f>DAY(NYR_Tbl[[#This Row],[Date]])</f>
        <v>31</v>
      </c>
      <c r="O2781" s="4">
        <f>IF(NYR_Tbl[[#This Row],[retweet_count]]="",1,NYR_Tbl[[#This Row],[retweet_count]])</f>
        <v>0</v>
      </c>
    </row>
    <row r="2782" spans="1:15" x14ac:dyDescent="0.25">
      <c r="A2782" s="1">
        <v>42004.645833333336</v>
      </c>
      <c r="B2782" t="s">
        <v>4605</v>
      </c>
      <c r="C2782" t="s">
        <v>26</v>
      </c>
      <c r="D2782" t="s">
        <v>106</v>
      </c>
      <c r="E2782" t="s">
        <v>4606</v>
      </c>
      <c r="F2782" t="s">
        <v>745</v>
      </c>
      <c r="G2782" t="s">
        <v>15</v>
      </c>
      <c r="H2782" t="s">
        <v>16</v>
      </c>
      <c r="I2782" t="s">
        <v>38</v>
      </c>
      <c r="J2782">
        <v>0</v>
      </c>
      <c r="K2782" s="2">
        <f>MOD(NYR_Tbl[[#This Row],[tweet_created]],1)</f>
        <v>0.64583333333575865</v>
      </c>
      <c r="L2782" s="2">
        <f>MROUND(NYR_Tbl[[#This Row],[Time]],60/24/60)</f>
        <v>0.66666666666666663</v>
      </c>
      <c r="M2782" s="3">
        <f>INT(NYR_Tbl[[#This Row],[tweet_created]])</f>
        <v>42004</v>
      </c>
      <c r="N2782">
        <f>DAY(NYR_Tbl[[#This Row],[Date]])</f>
        <v>31</v>
      </c>
      <c r="O2782" s="4">
        <f>IF(NYR_Tbl[[#This Row],[retweet_count]]="",1,NYR_Tbl[[#This Row],[retweet_count]])</f>
        <v>0</v>
      </c>
    </row>
    <row r="2783" spans="1:15" x14ac:dyDescent="0.25">
      <c r="A2783" s="1">
        <v>42004.646527777775</v>
      </c>
      <c r="B2783" t="s">
        <v>4607</v>
      </c>
      <c r="C2783" t="s">
        <v>26</v>
      </c>
      <c r="D2783" t="s">
        <v>432</v>
      </c>
      <c r="E2783" t="s">
        <v>4608</v>
      </c>
      <c r="F2783" t="s">
        <v>1222</v>
      </c>
      <c r="G2783" t="s">
        <v>43</v>
      </c>
      <c r="H2783" t="s">
        <v>82</v>
      </c>
      <c r="I2783" t="s">
        <v>17</v>
      </c>
      <c r="J2783">
        <v>0</v>
      </c>
      <c r="K2783" s="2">
        <f>MOD(NYR_Tbl[[#This Row],[tweet_created]],1)</f>
        <v>0.64652777777519077</v>
      </c>
      <c r="L2783" s="2">
        <f>MROUND(NYR_Tbl[[#This Row],[Time]],60/24/60)</f>
        <v>0.66666666666666663</v>
      </c>
      <c r="M2783" s="3">
        <f>INT(NYR_Tbl[[#This Row],[tweet_created]])</f>
        <v>42004</v>
      </c>
      <c r="N2783">
        <f>DAY(NYR_Tbl[[#This Row],[Date]])</f>
        <v>31</v>
      </c>
      <c r="O2783" s="4">
        <f>IF(NYR_Tbl[[#This Row],[retweet_count]]="",1,NYR_Tbl[[#This Row],[retweet_count]])</f>
        <v>0</v>
      </c>
    </row>
    <row r="2784" spans="1:15" x14ac:dyDescent="0.25">
      <c r="A2784" s="1">
        <v>42004.646527777775</v>
      </c>
      <c r="B2784" t="s">
        <v>4609</v>
      </c>
      <c r="C2784" t="s">
        <v>26</v>
      </c>
      <c r="D2784" t="s">
        <v>893</v>
      </c>
      <c r="E2784" t="s">
        <v>482</v>
      </c>
      <c r="F2784" t="s">
        <v>7563</v>
      </c>
      <c r="G2784" t="s">
        <v>49</v>
      </c>
      <c r="H2784" t="s">
        <v>24</v>
      </c>
      <c r="I2784" t="s">
        <v>38</v>
      </c>
      <c r="J2784">
        <v>0</v>
      </c>
      <c r="K2784" s="2">
        <f>MOD(NYR_Tbl[[#This Row],[tweet_created]],1)</f>
        <v>0.64652777777519077</v>
      </c>
      <c r="L2784" s="2">
        <f>MROUND(NYR_Tbl[[#This Row],[Time]],60/24/60)</f>
        <v>0.66666666666666663</v>
      </c>
      <c r="M2784" s="3">
        <f>INT(NYR_Tbl[[#This Row],[tweet_created]])</f>
        <v>42004</v>
      </c>
      <c r="N2784">
        <f>DAY(NYR_Tbl[[#This Row],[Date]])</f>
        <v>31</v>
      </c>
      <c r="O2784" s="4">
        <f>IF(NYR_Tbl[[#This Row],[retweet_count]]="",1,NYR_Tbl[[#This Row],[retweet_count]])</f>
        <v>0</v>
      </c>
    </row>
    <row r="2785" spans="1:15" x14ac:dyDescent="0.25">
      <c r="A2785" s="1">
        <v>42004.646527777775</v>
      </c>
      <c r="B2785" t="s">
        <v>4610</v>
      </c>
      <c r="C2785" t="s">
        <v>19</v>
      </c>
      <c r="D2785" t="s">
        <v>190</v>
      </c>
      <c r="E2785" t="s">
        <v>4611</v>
      </c>
      <c r="F2785" t="s">
        <v>220</v>
      </c>
      <c r="G2785" t="s">
        <v>23</v>
      </c>
      <c r="I2785" t="s">
        <v>17</v>
      </c>
      <c r="J2785">
        <v>0</v>
      </c>
      <c r="K2785" s="2">
        <f>MOD(NYR_Tbl[[#This Row],[tweet_created]],1)</f>
        <v>0.64652777777519077</v>
      </c>
      <c r="L2785" s="2">
        <f>MROUND(NYR_Tbl[[#This Row],[Time]],60/24/60)</f>
        <v>0.66666666666666663</v>
      </c>
      <c r="M2785" s="3">
        <f>INT(NYR_Tbl[[#This Row],[tweet_created]])</f>
        <v>42004</v>
      </c>
      <c r="N2785">
        <f>DAY(NYR_Tbl[[#This Row],[Date]])</f>
        <v>31</v>
      </c>
      <c r="O2785" s="4">
        <f>IF(NYR_Tbl[[#This Row],[retweet_count]]="",1,NYR_Tbl[[#This Row],[retweet_count]])</f>
        <v>0</v>
      </c>
    </row>
    <row r="2786" spans="1:15" x14ac:dyDescent="0.25">
      <c r="A2786" s="1">
        <v>42004.647222222222</v>
      </c>
      <c r="B2786" t="s">
        <v>4612</v>
      </c>
      <c r="C2786" t="s">
        <v>114</v>
      </c>
      <c r="D2786" t="s">
        <v>739</v>
      </c>
      <c r="E2786" t="s">
        <v>772</v>
      </c>
      <c r="F2786" t="s">
        <v>772</v>
      </c>
      <c r="G2786" t="s">
        <v>23</v>
      </c>
      <c r="H2786" t="s">
        <v>24</v>
      </c>
      <c r="I2786" t="s">
        <v>17</v>
      </c>
      <c r="J2786">
        <v>0</v>
      </c>
      <c r="K2786" s="2">
        <f>MOD(NYR_Tbl[[#This Row],[tweet_created]],1)</f>
        <v>0.64722222222189885</v>
      </c>
      <c r="L2786" s="2">
        <f>MROUND(NYR_Tbl[[#This Row],[Time]],60/24/60)</f>
        <v>0.66666666666666663</v>
      </c>
      <c r="M2786" s="3">
        <f>INT(NYR_Tbl[[#This Row],[tweet_created]])</f>
        <v>42004</v>
      </c>
      <c r="N2786">
        <f>DAY(NYR_Tbl[[#This Row],[Date]])</f>
        <v>31</v>
      </c>
      <c r="O2786" s="4">
        <f>IF(NYR_Tbl[[#This Row],[retweet_count]]="",1,NYR_Tbl[[#This Row],[retweet_count]])</f>
        <v>0</v>
      </c>
    </row>
    <row r="2787" spans="1:15" x14ac:dyDescent="0.25">
      <c r="A2787" s="1">
        <v>42004.647916666669</v>
      </c>
      <c r="B2787" t="s">
        <v>4613</v>
      </c>
      <c r="C2787" t="s">
        <v>75</v>
      </c>
      <c r="D2787" t="s">
        <v>76</v>
      </c>
      <c r="E2787" t="s">
        <v>4446</v>
      </c>
      <c r="F2787" t="s">
        <v>220</v>
      </c>
      <c r="G2787" t="s">
        <v>23</v>
      </c>
      <c r="H2787" t="s">
        <v>82</v>
      </c>
      <c r="I2787" t="s">
        <v>38</v>
      </c>
      <c r="J2787">
        <v>0</v>
      </c>
      <c r="K2787" s="2">
        <f>MOD(NYR_Tbl[[#This Row],[tweet_created]],1)</f>
        <v>0.64791666666860692</v>
      </c>
      <c r="L2787" s="2">
        <f>MROUND(NYR_Tbl[[#This Row],[Time]],60/24/60)</f>
        <v>0.66666666666666663</v>
      </c>
      <c r="M2787" s="3">
        <f>INT(NYR_Tbl[[#This Row],[tweet_created]])</f>
        <v>42004</v>
      </c>
      <c r="N2787">
        <f>DAY(NYR_Tbl[[#This Row],[Date]])</f>
        <v>31</v>
      </c>
      <c r="O2787" s="4">
        <f>IF(NYR_Tbl[[#This Row],[retweet_count]]="",1,NYR_Tbl[[#This Row],[retweet_count]])</f>
        <v>0</v>
      </c>
    </row>
    <row r="2788" spans="1:15" x14ac:dyDescent="0.25">
      <c r="A2788" s="1">
        <v>42004.647916666669</v>
      </c>
      <c r="B2788" t="s">
        <v>4614</v>
      </c>
      <c r="C2788" t="s">
        <v>19</v>
      </c>
      <c r="D2788" t="s">
        <v>129</v>
      </c>
      <c r="E2788" t="s">
        <v>260</v>
      </c>
      <c r="F2788" t="s">
        <v>745</v>
      </c>
      <c r="G2788" t="s">
        <v>15</v>
      </c>
      <c r="I2788" t="s">
        <v>17</v>
      </c>
      <c r="J2788">
        <v>0</v>
      </c>
      <c r="K2788" s="2">
        <f>MOD(NYR_Tbl[[#This Row],[tweet_created]],1)</f>
        <v>0.64791666666860692</v>
      </c>
      <c r="L2788" s="2">
        <f>MROUND(NYR_Tbl[[#This Row],[Time]],60/24/60)</f>
        <v>0.66666666666666663</v>
      </c>
      <c r="M2788" s="3">
        <f>INT(NYR_Tbl[[#This Row],[tweet_created]])</f>
        <v>42004</v>
      </c>
      <c r="N2788">
        <f>DAY(NYR_Tbl[[#This Row],[Date]])</f>
        <v>31</v>
      </c>
      <c r="O2788" s="4">
        <f>IF(NYR_Tbl[[#This Row],[retweet_count]]="",1,NYR_Tbl[[#This Row],[retweet_count]])</f>
        <v>0</v>
      </c>
    </row>
    <row r="2789" spans="1:15" x14ac:dyDescent="0.25">
      <c r="A2789" s="1">
        <v>42004.647916666669</v>
      </c>
      <c r="B2789" t="s">
        <v>4615</v>
      </c>
      <c r="C2789" t="s">
        <v>26</v>
      </c>
      <c r="D2789" t="s">
        <v>429</v>
      </c>
      <c r="E2789" t="s">
        <v>1954</v>
      </c>
      <c r="F2789" t="s">
        <v>745</v>
      </c>
      <c r="G2789" t="s">
        <v>15</v>
      </c>
      <c r="H2789" t="s">
        <v>16</v>
      </c>
      <c r="I2789" t="s">
        <v>17</v>
      </c>
      <c r="J2789">
        <v>0</v>
      </c>
      <c r="K2789" s="2">
        <f>MOD(NYR_Tbl[[#This Row],[tweet_created]],1)</f>
        <v>0.64791666666860692</v>
      </c>
      <c r="L2789" s="2">
        <f>MROUND(NYR_Tbl[[#This Row],[Time]],60/24/60)</f>
        <v>0.66666666666666663</v>
      </c>
      <c r="M2789" s="3">
        <f>INT(NYR_Tbl[[#This Row],[tweet_created]])</f>
        <v>42004</v>
      </c>
      <c r="N2789">
        <f>DAY(NYR_Tbl[[#This Row],[Date]])</f>
        <v>31</v>
      </c>
      <c r="O2789" s="4">
        <f>IF(NYR_Tbl[[#This Row],[retweet_count]]="",1,NYR_Tbl[[#This Row],[retweet_count]])</f>
        <v>0</v>
      </c>
    </row>
    <row r="2790" spans="1:15" x14ac:dyDescent="0.25">
      <c r="A2790" s="1">
        <v>42004.648611111108</v>
      </c>
      <c r="B2790" t="s">
        <v>4616</v>
      </c>
      <c r="C2790" t="s">
        <v>75</v>
      </c>
      <c r="D2790" t="s">
        <v>638</v>
      </c>
      <c r="E2790" t="s">
        <v>4617</v>
      </c>
      <c r="F2790" t="s">
        <v>3281</v>
      </c>
      <c r="G2790" t="s">
        <v>43</v>
      </c>
      <c r="I2790" t="s">
        <v>17</v>
      </c>
      <c r="J2790">
        <v>0</v>
      </c>
      <c r="K2790" s="2">
        <f>MOD(NYR_Tbl[[#This Row],[tweet_created]],1)</f>
        <v>0.64861111110803904</v>
      </c>
      <c r="L2790" s="2">
        <f>MROUND(NYR_Tbl[[#This Row],[Time]],60/24/60)</f>
        <v>0.66666666666666663</v>
      </c>
      <c r="M2790" s="3">
        <f>INT(NYR_Tbl[[#This Row],[tweet_created]])</f>
        <v>42004</v>
      </c>
      <c r="N2790">
        <f>DAY(NYR_Tbl[[#This Row],[Date]])</f>
        <v>31</v>
      </c>
      <c r="O2790" s="4">
        <f>IF(NYR_Tbl[[#This Row],[retweet_count]]="",1,NYR_Tbl[[#This Row],[retweet_count]])</f>
        <v>0</v>
      </c>
    </row>
    <row r="2791" spans="1:15" x14ac:dyDescent="0.25">
      <c r="A2791" s="1">
        <v>42004.650694444441</v>
      </c>
      <c r="B2791" t="s">
        <v>4618</v>
      </c>
      <c r="C2791" t="s">
        <v>19</v>
      </c>
      <c r="D2791" t="s">
        <v>80</v>
      </c>
      <c r="E2791" t="s">
        <v>4619</v>
      </c>
      <c r="F2791" t="s">
        <v>270</v>
      </c>
      <c r="G2791" t="s">
        <v>23</v>
      </c>
      <c r="I2791" t="s">
        <v>38</v>
      </c>
      <c r="J2791">
        <v>0</v>
      </c>
      <c r="K2791" s="2">
        <f>MOD(NYR_Tbl[[#This Row],[tweet_created]],1)</f>
        <v>0.65069444444088731</v>
      </c>
      <c r="L2791" s="2">
        <f>MROUND(NYR_Tbl[[#This Row],[Time]],60/24/60)</f>
        <v>0.66666666666666663</v>
      </c>
      <c r="M2791" s="3">
        <f>INT(NYR_Tbl[[#This Row],[tweet_created]])</f>
        <v>42004</v>
      </c>
      <c r="N2791">
        <f>DAY(NYR_Tbl[[#This Row],[Date]])</f>
        <v>31</v>
      </c>
      <c r="O2791" s="4">
        <f>IF(NYR_Tbl[[#This Row],[retweet_count]]="",1,NYR_Tbl[[#This Row],[retweet_count]])</f>
        <v>0</v>
      </c>
    </row>
    <row r="2792" spans="1:15" x14ac:dyDescent="0.25">
      <c r="A2792" s="1">
        <v>42004.650694444441</v>
      </c>
      <c r="B2792" t="s">
        <v>4620</v>
      </c>
      <c r="C2792" t="s">
        <v>11</v>
      </c>
      <c r="D2792" t="s">
        <v>66</v>
      </c>
      <c r="E2792" t="s">
        <v>282</v>
      </c>
      <c r="F2792" t="s">
        <v>838</v>
      </c>
      <c r="G2792" t="s">
        <v>23</v>
      </c>
      <c r="H2792" t="s">
        <v>82</v>
      </c>
      <c r="I2792" t="s">
        <v>38</v>
      </c>
      <c r="J2792">
        <v>0</v>
      </c>
      <c r="K2792" s="2">
        <f>MOD(NYR_Tbl[[#This Row],[tweet_created]],1)</f>
        <v>0.65069444444088731</v>
      </c>
      <c r="L2792" s="2">
        <f>MROUND(NYR_Tbl[[#This Row],[Time]],60/24/60)</f>
        <v>0.66666666666666663</v>
      </c>
      <c r="M2792" s="3">
        <f>INT(NYR_Tbl[[#This Row],[tweet_created]])</f>
        <v>42004</v>
      </c>
      <c r="N2792">
        <f>DAY(NYR_Tbl[[#This Row],[Date]])</f>
        <v>31</v>
      </c>
      <c r="O2792" s="4">
        <f>IF(NYR_Tbl[[#This Row],[retweet_count]]="",1,NYR_Tbl[[#This Row],[retweet_count]])</f>
        <v>0</v>
      </c>
    </row>
    <row r="2793" spans="1:15" x14ac:dyDescent="0.25">
      <c r="A2793" s="1">
        <v>42004.650694444441</v>
      </c>
      <c r="B2793" t="s">
        <v>4621</v>
      </c>
      <c r="C2793" t="s">
        <v>26</v>
      </c>
      <c r="D2793" t="s">
        <v>27</v>
      </c>
      <c r="E2793" t="s">
        <v>220</v>
      </c>
      <c r="F2793" t="s">
        <v>220</v>
      </c>
      <c r="G2793" t="s">
        <v>23</v>
      </c>
      <c r="I2793" t="s">
        <v>17</v>
      </c>
      <c r="J2793">
        <v>0</v>
      </c>
      <c r="K2793" s="2">
        <f>MOD(NYR_Tbl[[#This Row],[tweet_created]],1)</f>
        <v>0.65069444444088731</v>
      </c>
      <c r="L2793" s="2">
        <f>MROUND(NYR_Tbl[[#This Row],[Time]],60/24/60)</f>
        <v>0.66666666666666663</v>
      </c>
      <c r="M2793" s="3">
        <f>INT(NYR_Tbl[[#This Row],[tweet_created]])</f>
        <v>42004</v>
      </c>
      <c r="N2793">
        <f>DAY(NYR_Tbl[[#This Row],[Date]])</f>
        <v>31</v>
      </c>
      <c r="O2793" s="4">
        <f>IF(NYR_Tbl[[#This Row],[retweet_count]]="",1,NYR_Tbl[[#This Row],[retweet_count]])</f>
        <v>0</v>
      </c>
    </row>
    <row r="2794" spans="1:15" x14ac:dyDescent="0.25">
      <c r="A2794" s="1">
        <v>42004.650694444441</v>
      </c>
      <c r="B2794" t="s">
        <v>4622</v>
      </c>
      <c r="C2794" t="s">
        <v>11</v>
      </c>
      <c r="D2794" t="s">
        <v>201</v>
      </c>
      <c r="E2794" t="s">
        <v>571</v>
      </c>
      <c r="F2794" t="s">
        <v>1778</v>
      </c>
      <c r="G2794" t="s">
        <v>23</v>
      </c>
      <c r="H2794" t="s">
        <v>82</v>
      </c>
      <c r="I2794" t="s">
        <v>17</v>
      </c>
      <c r="J2794">
        <v>0</v>
      </c>
      <c r="K2794" s="2">
        <f>MOD(NYR_Tbl[[#This Row],[tweet_created]],1)</f>
        <v>0.65069444444088731</v>
      </c>
      <c r="L2794" s="2">
        <f>MROUND(NYR_Tbl[[#This Row],[Time]],60/24/60)</f>
        <v>0.66666666666666663</v>
      </c>
      <c r="M2794" s="3">
        <f>INT(NYR_Tbl[[#This Row],[tweet_created]])</f>
        <v>42004</v>
      </c>
      <c r="N2794">
        <f>DAY(NYR_Tbl[[#This Row],[Date]])</f>
        <v>31</v>
      </c>
      <c r="O2794" s="4">
        <f>IF(NYR_Tbl[[#This Row],[retweet_count]]="",1,NYR_Tbl[[#This Row],[retweet_count]])</f>
        <v>0</v>
      </c>
    </row>
    <row r="2795" spans="1:15" x14ac:dyDescent="0.25">
      <c r="A2795" s="1">
        <v>42004.650694444441</v>
      </c>
      <c r="B2795" t="s">
        <v>4623</v>
      </c>
      <c r="C2795" t="s">
        <v>26</v>
      </c>
      <c r="D2795" t="s">
        <v>46</v>
      </c>
      <c r="E2795" t="s">
        <v>355</v>
      </c>
      <c r="F2795" t="s">
        <v>460</v>
      </c>
      <c r="G2795" t="s">
        <v>43</v>
      </c>
      <c r="H2795" t="s">
        <v>24</v>
      </c>
      <c r="I2795" t="s">
        <v>38</v>
      </c>
      <c r="J2795">
        <v>0</v>
      </c>
      <c r="K2795" s="2">
        <f>MOD(NYR_Tbl[[#This Row],[tweet_created]],1)</f>
        <v>0.65069444444088731</v>
      </c>
      <c r="L2795" s="2">
        <f>MROUND(NYR_Tbl[[#This Row],[Time]],60/24/60)</f>
        <v>0.66666666666666663</v>
      </c>
      <c r="M2795" s="3">
        <f>INT(NYR_Tbl[[#This Row],[tweet_created]])</f>
        <v>42004</v>
      </c>
      <c r="N2795">
        <f>DAY(NYR_Tbl[[#This Row],[Date]])</f>
        <v>31</v>
      </c>
      <c r="O2795" s="4">
        <f>IF(NYR_Tbl[[#This Row],[retweet_count]]="",1,NYR_Tbl[[#This Row],[retweet_count]])</f>
        <v>0</v>
      </c>
    </row>
    <row r="2796" spans="1:15" x14ac:dyDescent="0.25">
      <c r="A2796" s="1">
        <v>42004.650694444441</v>
      </c>
      <c r="B2796" t="s">
        <v>4624</v>
      </c>
      <c r="C2796" t="s">
        <v>19</v>
      </c>
      <c r="D2796" t="s">
        <v>35</v>
      </c>
      <c r="E2796" t="s">
        <v>486</v>
      </c>
      <c r="F2796" t="s">
        <v>486</v>
      </c>
      <c r="G2796" t="s">
        <v>49</v>
      </c>
      <c r="I2796" t="s">
        <v>38</v>
      </c>
      <c r="J2796">
        <v>0</v>
      </c>
      <c r="K2796" s="2">
        <f>MOD(NYR_Tbl[[#This Row],[tweet_created]],1)</f>
        <v>0.65069444444088731</v>
      </c>
      <c r="L2796" s="2">
        <f>MROUND(NYR_Tbl[[#This Row],[Time]],60/24/60)</f>
        <v>0.66666666666666663</v>
      </c>
      <c r="M2796" s="3">
        <f>INT(NYR_Tbl[[#This Row],[tweet_created]])</f>
        <v>42004</v>
      </c>
      <c r="N2796">
        <f>DAY(NYR_Tbl[[#This Row],[Date]])</f>
        <v>31</v>
      </c>
      <c r="O2796" s="4">
        <f>IF(NYR_Tbl[[#This Row],[retweet_count]]="",1,NYR_Tbl[[#This Row],[retweet_count]])</f>
        <v>0</v>
      </c>
    </row>
    <row r="2797" spans="1:15" x14ac:dyDescent="0.25">
      <c r="A2797" s="1">
        <v>42004.650694444441</v>
      </c>
      <c r="B2797" t="s">
        <v>4625</v>
      </c>
      <c r="C2797" t="s">
        <v>11</v>
      </c>
      <c r="D2797" t="s">
        <v>12</v>
      </c>
      <c r="E2797" t="s">
        <v>4626</v>
      </c>
      <c r="F2797" t="s">
        <v>705</v>
      </c>
      <c r="G2797" t="s">
        <v>49</v>
      </c>
      <c r="H2797" t="s">
        <v>24</v>
      </c>
      <c r="I2797" t="s">
        <v>17</v>
      </c>
      <c r="J2797">
        <v>1</v>
      </c>
      <c r="K2797" s="2">
        <f>MOD(NYR_Tbl[[#This Row],[tweet_created]],1)</f>
        <v>0.65069444444088731</v>
      </c>
      <c r="L2797" s="2">
        <f>MROUND(NYR_Tbl[[#This Row],[Time]],60/24/60)</f>
        <v>0.66666666666666663</v>
      </c>
      <c r="M2797" s="3">
        <f>INT(NYR_Tbl[[#This Row],[tweet_created]])</f>
        <v>42004</v>
      </c>
      <c r="N2797">
        <f>DAY(NYR_Tbl[[#This Row],[Date]])</f>
        <v>31</v>
      </c>
      <c r="O2797" s="4">
        <f>IF(NYR_Tbl[[#This Row],[retweet_count]]="",1,NYR_Tbl[[#This Row],[retweet_count]])</f>
        <v>1</v>
      </c>
    </row>
    <row r="2798" spans="1:15" x14ac:dyDescent="0.25">
      <c r="A2798" s="1">
        <v>42004.651388888888</v>
      </c>
      <c r="B2798" t="s">
        <v>4627</v>
      </c>
      <c r="C2798" t="s">
        <v>19</v>
      </c>
      <c r="D2798" t="s">
        <v>20</v>
      </c>
      <c r="E2798" t="s">
        <v>4539</v>
      </c>
      <c r="F2798" t="s">
        <v>731</v>
      </c>
      <c r="G2798" t="s">
        <v>43</v>
      </c>
      <c r="H2798" t="s">
        <v>82</v>
      </c>
      <c r="I2798" t="s">
        <v>17</v>
      </c>
      <c r="J2798">
        <v>0</v>
      </c>
      <c r="K2798" s="2">
        <f>MOD(NYR_Tbl[[#This Row],[tweet_created]],1)</f>
        <v>0.65138888888759539</v>
      </c>
      <c r="L2798" s="2">
        <f>MROUND(NYR_Tbl[[#This Row],[Time]],60/24/60)</f>
        <v>0.66666666666666663</v>
      </c>
      <c r="M2798" s="3">
        <f>INT(NYR_Tbl[[#This Row],[tweet_created]])</f>
        <v>42004</v>
      </c>
      <c r="N2798">
        <f>DAY(NYR_Tbl[[#This Row],[Date]])</f>
        <v>31</v>
      </c>
      <c r="O2798" s="4">
        <f>IF(NYR_Tbl[[#This Row],[retweet_count]]="",1,NYR_Tbl[[#This Row],[retweet_count]])</f>
        <v>0</v>
      </c>
    </row>
    <row r="2799" spans="1:15" x14ac:dyDescent="0.25">
      <c r="A2799" s="1">
        <v>42004.652083333334</v>
      </c>
      <c r="B2799" t="s">
        <v>4628</v>
      </c>
      <c r="C2799" t="s">
        <v>75</v>
      </c>
      <c r="D2799" t="s">
        <v>76</v>
      </c>
      <c r="E2799" t="s">
        <v>4629</v>
      </c>
      <c r="F2799" t="s">
        <v>705</v>
      </c>
      <c r="G2799" t="s">
        <v>49</v>
      </c>
      <c r="H2799" t="s">
        <v>82</v>
      </c>
      <c r="I2799" t="s">
        <v>38</v>
      </c>
      <c r="J2799">
        <v>0</v>
      </c>
      <c r="K2799" s="2">
        <f>MOD(NYR_Tbl[[#This Row],[tweet_created]],1)</f>
        <v>0.65208333333430346</v>
      </c>
      <c r="L2799" s="2">
        <f>MROUND(NYR_Tbl[[#This Row],[Time]],60/24/60)</f>
        <v>0.66666666666666663</v>
      </c>
      <c r="M2799" s="3">
        <f>INT(NYR_Tbl[[#This Row],[tweet_created]])</f>
        <v>42004</v>
      </c>
      <c r="N2799">
        <f>DAY(NYR_Tbl[[#This Row],[Date]])</f>
        <v>31</v>
      </c>
      <c r="O2799" s="4">
        <f>IF(NYR_Tbl[[#This Row],[retweet_count]]="",1,NYR_Tbl[[#This Row],[retweet_count]])</f>
        <v>0</v>
      </c>
    </row>
    <row r="2800" spans="1:15" x14ac:dyDescent="0.25">
      <c r="A2800" s="1">
        <v>42004.652083333334</v>
      </c>
      <c r="B2800" t="s">
        <v>4630</v>
      </c>
      <c r="C2800" t="s">
        <v>75</v>
      </c>
      <c r="D2800" t="s">
        <v>267</v>
      </c>
      <c r="E2800" t="s">
        <v>852</v>
      </c>
      <c r="F2800" t="s">
        <v>4400</v>
      </c>
      <c r="G2800" t="s">
        <v>49</v>
      </c>
      <c r="H2800" t="s">
        <v>24</v>
      </c>
      <c r="I2800" t="s">
        <v>38</v>
      </c>
      <c r="J2800">
        <v>0</v>
      </c>
      <c r="K2800" s="2">
        <f>MOD(NYR_Tbl[[#This Row],[tweet_created]],1)</f>
        <v>0.65208333333430346</v>
      </c>
      <c r="L2800" s="2">
        <f>MROUND(NYR_Tbl[[#This Row],[Time]],60/24/60)</f>
        <v>0.66666666666666663</v>
      </c>
      <c r="M2800" s="3">
        <f>INT(NYR_Tbl[[#This Row],[tweet_created]])</f>
        <v>42004</v>
      </c>
      <c r="N2800">
        <f>DAY(NYR_Tbl[[#This Row],[Date]])</f>
        <v>31</v>
      </c>
      <c r="O2800" s="4">
        <f>IF(NYR_Tbl[[#This Row],[retweet_count]]="",1,NYR_Tbl[[#This Row],[retweet_count]])</f>
        <v>0</v>
      </c>
    </row>
    <row r="2801" spans="1:15" x14ac:dyDescent="0.25">
      <c r="A2801" s="1">
        <v>42004.652083333334</v>
      </c>
      <c r="B2801" t="s">
        <v>4631</v>
      </c>
      <c r="C2801" t="s">
        <v>26</v>
      </c>
      <c r="D2801" t="s">
        <v>46</v>
      </c>
      <c r="E2801" t="s">
        <v>4632</v>
      </c>
      <c r="F2801" t="s">
        <v>2583</v>
      </c>
      <c r="G2801" t="s">
        <v>43</v>
      </c>
      <c r="H2801" t="s">
        <v>82</v>
      </c>
      <c r="I2801" t="s">
        <v>38</v>
      </c>
      <c r="J2801">
        <v>1</v>
      </c>
      <c r="K2801" s="2">
        <f>MOD(NYR_Tbl[[#This Row],[tweet_created]],1)</f>
        <v>0.65208333333430346</v>
      </c>
      <c r="L2801" s="2">
        <f>MROUND(NYR_Tbl[[#This Row],[Time]],60/24/60)</f>
        <v>0.66666666666666663</v>
      </c>
      <c r="M2801" s="3">
        <f>INT(NYR_Tbl[[#This Row],[tweet_created]])</f>
        <v>42004</v>
      </c>
      <c r="N2801">
        <f>DAY(NYR_Tbl[[#This Row],[Date]])</f>
        <v>31</v>
      </c>
      <c r="O2801" s="4">
        <f>IF(NYR_Tbl[[#This Row],[retweet_count]]="",1,NYR_Tbl[[#This Row],[retweet_count]])</f>
        <v>1</v>
      </c>
    </row>
    <row r="2802" spans="1:15" x14ac:dyDescent="0.25">
      <c r="A2802" s="1">
        <v>42004.652777777781</v>
      </c>
      <c r="B2802" t="s">
        <v>4633</v>
      </c>
      <c r="C2802" t="s">
        <v>75</v>
      </c>
      <c r="D2802" t="s">
        <v>76</v>
      </c>
      <c r="E2802" t="s">
        <v>486</v>
      </c>
      <c r="F2802" t="s">
        <v>486</v>
      </c>
      <c r="G2802" t="s">
        <v>49</v>
      </c>
      <c r="H2802" t="s">
        <v>24</v>
      </c>
      <c r="I2802" t="s">
        <v>17</v>
      </c>
      <c r="J2802">
        <v>0</v>
      </c>
      <c r="K2802" s="2">
        <f>MOD(NYR_Tbl[[#This Row],[tweet_created]],1)</f>
        <v>0.65277777778101154</v>
      </c>
      <c r="L2802" s="2">
        <f>MROUND(NYR_Tbl[[#This Row],[Time]],60/24/60)</f>
        <v>0.66666666666666663</v>
      </c>
      <c r="M2802" s="3">
        <f>INT(NYR_Tbl[[#This Row],[tweet_created]])</f>
        <v>42004</v>
      </c>
      <c r="N2802">
        <f>DAY(NYR_Tbl[[#This Row],[Date]])</f>
        <v>31</v>
      </c>
      <c r="O2802" s="4">
        <f>IF(NYR_Tbl[[#This Row],[retweet_count]]="",1,NYR_Tbl[[#This Row],[retweet_count]])</f>
        <v>0</v>
      </c>
    </row>
    <row r="2803" spans="1:15" x14ac:dyDescent="0.25">
      <c r="A2803" s="1">
        <v>42004.652777777781</v>
      </c>
      <c r="B2803" t="s">
        <v>4634</v>
      </c>
      <c r="C2803" t="s">
        <v>11</v>
      </c>
      <c r="D2803" t="s">
        <v>35</v>
      </c>
      <c r="E2803" t="s">
        <v>4635</v>
      </c>
      <c r="F2803" t="s">
        <v>63</v>
      </c>
      <c r="G2803" t="s">
        <v>49</v>
      </c>
      <c r="H2803" t="s">
        <v>24</v>
      </c>
      <c r="I2803" t="s">
        <v>17</v>
      </c>
      <c r="J2803">
        <v>0</v>
      </c>
      <c r="K2803" s="2">
        <f>MOD(NYR_Tbl[[#This Row],[tweet_created]],1)</f>
        <v>0.65277777778101154</v>
      </c>
      <c r="L2803" s="2">
        <f>MROUND(NYR_Tbl[[#This Row],[Time]],60/24/60)</f>
        <v>0.66666666666666663</v>
      </c>
      <c r="M2803" s="3">
        <f>INT(NYR_Tbl[[#This Row],[tweet_created]])</f>
        <v>42004</v>
      </c>
      <c r="N2803">
        <f>DAY(NYR_Tbl[[#This Row],[Date]])</f>
        <v>31</v>
      </c>
      <c r="O2803" s="4">
        <f>IF(NYR_Tbl[[#This Row],[retweet_count]]="",1,NYR_Tbl[[#This Row],[retweet_count]])</f>
        <v>0</v>
      </c>
    </row>
    <row r="2804" spans="1:15" x14ac:dyDescent="0.25">
      <c r="A2804" s="1">
        <v>42004.65347222222</v>
      </c>
      <c r="B2804" t="s">
        <v>4636</v>
      </c>
      <c r="C2804" t="s">
        <v>26</v>
      </c>
      <c r="D2804" t="s">
        <v>27</v>
      </c>
      <c r="E2804" t="s">
        <v>4637</v>
      </c>
      <c r="F2804" t="s">
        <v>460</v>
      </c>
      <c r="G2804" t="s">
        <v>43</v>
      </c>
      <c r="H2804" t="s">
        <v>82</v>
      </c>
      <c r="I2804" t="s">
        <v>38</v>
      </c>
      <c r="J2804">
        <v>0</v>
      </c>
      <c r="K2804" s="2">
        <f>MOD(NYR_Tbl[[#This Row],[tweet_created]],1)</f>
        <v>0.65347222222044365</v>
      </c>
      <c r="L2804" s="2">
        <f>MROUND(NYR_Tbl[[#This Row],[Time]],60/24/60)</f>
        <v>0.66666666666666663</v>
      </c>
      <c r="M2804" s="3">
        <f>INT(NYR_Tbl[[#This Row],[tweet_created]])</f>
        <v>42004</v>
      </c>
      <c r="N2804">
        <f>DAY(NYR_Tbl[[#This Row],[Date]])</f>
        <v>31</v>
      </c>
      <c r="O2804" s="4">
        <f>IF(NYR_Tbl[[#This Row],[retweet_count]]="",1,NYR_Tbl[[#This Row],[retweet_count]])</f>
        <v>0</v>
      </c>
    </row>
    <row r="2805" spans="1:15" x14ac:dyDescent="0.25">
      <c r="A2805" s="1">
        <v>42004.654166666667</v>
      </c>
      <c r="B2805" t="s">
        <v>4638</v>
      </c>
      <c r="C2805" t="s">
        <v>19</v>
      </c>
      <c r="D2805" t="s">
        <v>129</v>
      </c>
      <c r="E2805" t="s">
        <v>4639</v>
      </c>
      <c r="F2805" t="s">
        <v>7563</v>
      </c>
      <c r="G2805" t="s">
        <v>49</v>
      </c>
      <c r="I2805" t="s">
        <v>17</v>
      </c>
      <c r="J2805">
        <v>0</v>
      </c>
      <c r="K2805" s="2">
        <f>MOD(NYR_Tbl[[#This Row],[tweet_created]],1)</f>
        <v>0.65416666666715173</v>
      </c>
      <c r="L2805" s="2">
        <f>MROUND(NYR_Tbl[[#This Row],[Time]],60/24/60)</f>
        <v>0.66666666666666663</v>
      </c>
      <c r="M2805" s="3">
        <f>INT(NYR_Tbl[[#This Row],[tweet_created]])</f>
        <v>42004</v>
      </c>
      <c r="N2805">
        <f>DAY(NYR_Tbl[[#This Row],[Date]])</f>
        <v>31</v>
      </c>
      <c r="O2805" s="4">
        <f>IF(NYR_Tbl[[#This Row],[retweet_count]]="",1,NYR_Tbl[[#This Row],[retweet_count]])</f>
        <v>0</v>
      </c>
    </row>
    <row r="2806" spans="1:15" x14ac:dyDescent="0.25">
      <c r="A2806" s="1">
        <v>42004.654166666667</v>
      </c>
      <c r="B2806" t="s">
        <v>4640</v>
      </c>
      <c r="C2806" t="s">
        <v>19</v>
      </c>
      <c r="D2806" t="s">
        <v>143</v>
      </c>
      <c r="E2806" t="s">
        <v>4641</v>
      </c>
      <c r="F2806" t="s">
        <v>705</v>
      </c>
      <c r="G2806" t="s">
        <v>49</v>
      </c>
      <c r="H2806" t="s">
        <v>82</v>
      </c>
      <c r="I2806" t="s">
        <v>17</v>
      </c>
      <c r="J2806">
        <v>0</v>
      </c>
      <c r="K2806" s="2">
        <f>MOD(NYR_Tbl[[#This Row],[tweet_created]],1)</f>
        <v>0.65416666666715173</v>
      </c>
      <c r="L2806" s="2">
        <f>MROUND(NYR_Tbl[[#This Row],[Time]],60/24/60)</f>
        <v>0.66666666666666663</v>
      </c>
      <c r="M2806" s="3">
        <f>INT(NYR_Tbl[[#This Row],[tweet_created]])</f>
        <v>42004</v>
      </c>
      <c r="N2806">
        <f>DAY(NYR_Tbl[[#This Row],[Date]])</f>
        <v>31</v>
      </c>
      <c r="O2806" s="4">
        <f>IF(NYR_Tbl[[#This Row],[retweet_count]]="",1,NYR_Tbl[[#This Row],[retweet_count]])</f>
        <v>0</v>
      </c>
    </row>
    <row r="2807" spans="1:15" x14ac:dyDescent="0.25">
      <c r="A2807" s="1">
        <v>42004.654166666667</v>
      </c>
      <c r="B2807" t="s">
        <v>4642</v>
      </c>
      <c r="C2807" t="s">
        <v>26</v>
      </c>
      <c r="D2807" t="s">
        <v>164</v>
      </c>
      <c r="E2807" t="s">
        <v>4641</v>
      </c>
      <c r="F2807" t="s">
        <v>705</v>
      </c>
      <c r="G2807" t="s">
        <v>49</v>
      </c>
      <c r="H2807" t="s">
        <v>82</v>
      </c>
      <c r="I2807" t="s">
        <v>17</v>
      </c>
      <c r="J2807">
        <v>0</v>
      </c>
      <c r="K2807" s="2">
        <f>MOD(NYR_Tbl[[#This Row],[tweet_created]],1)</f>
        <v>0.65416666666715173</v>
      </c>
      <c r="L2807" s="2">
        <f>MROUND(NYR_Tbl[[#This Row],[Time]],60/24/60)</f>
        <v>0.66666666666666663</v>
      </c>
      <c r="M2807" s="3">
        <f>INT(NYR_Tbl[[#This Row],[tweet_created]])</f>
        <v>42004</v>
      </c>
      <c r="N2807">
        <f>DAY(NYR_Tbl[[#This Row],[Date]])</f>
        <v>31</v>
      </c>
      <c r="O2807" s="4">
        <f>IF(NYR_Tbl[[#This Row],[retweet_count]]="",1,NYR_Tbl[[#This Row],[retweet_count]])</f>
        <v>0</v>
      </c>
    </row>
    <row r="2808" spans="1:15" x14ac:dyDescent="0.25">
      <c r="A2808" s="1">
        <v>42004.654166666667</v>
      </c>
      <c r="B2808" t="s">
        <v>4643</v>
      </c>
      <c r="C2808" t="s">
        <v>26</v>
      </c>
      <c r="D2808" t="s">
        <v>242</v>
      </c>
      <c r="E2808" t="s">
        <v>4644</v>
      </c>
      <c r="F2808" t="s">
        <v>838</v>
      </c>
      <c r="G2808" t="s">
        <v>23</v>
      </c>
      <c r="H2808" t="s">
        <v>82</v>
      </c>
      <c r="I2808" t="s">
        <v>38</v>
      </c>
      <c r="J2808">
        <v>0</v>
      </c>
      <c r="K2808" s="2">
        <f>MOD(NYR_Tbl[[#This Row],[tweet_created]],1)</f>
        <v>0.65416666666715173</v>
      </c>
      <c r="L2808" s="2">
        <f>MROUND(NYR_Tbl[[#This Row],[Time]],60/24/60)</f>
        <v>0.66666666666666663</v>
      </c>
      <c r="M2808" s="3">
        <f>INT(NYR_Tbl[[#This Row],[tweet_created]])</f>
        <v>42004</v>
      </c>
      <c r="N2808">
        <f>DAY(NYR_Tbl[[#This Row],[Date]])</f>
        <v>31</v>
      </c>
      <c r="O2808" s="4">
        <f>IF(NYR_Tbl[[#This Row],[retweet_count]]="",1,NYR_Tbl[[#This Row],[retweet_count]])</f>
        <v>0</v>
      </c>
    </row>
    <row r="2809" spans="1:15" x14ac:dyDescent="0.25">
      <c r="A2809" s="1">
        <v>42004.654861111114</v>
      </c>
      <c r="B2809" t="s">
        <v>4645</v>
      </c>
      <c r="C2809" t="s">
        <v>26</v>
      </c>
      <c r="D2809" t="s">
        <v>46</v>
      </c>
      <c r="E2809" t="s">
        <v>4646</v>
      </c>
      <c r="F2809" t="s">
        <v>2966</v>
      </c>
      <c r="G2809" t="s">
        <v>49</v>
      </c>
      <c r="I2809" t="s">
        <v>38</v>
      </c>
      <c r="J2809">
        <v>0</v>
      </c>
      <c r="K2809" s="2">
        <f>MOD(NYR_Tbl[[#This Row],[tweet_created]],1)</f>
        <v>0.65486111111385981</v>
      </c>
      <c r="L2809" s="2">
        <f>MROUND(NYR_Tbl[[#This Row],[Time]],60/24/60)</f>
        <v>0.66666666666666663</v>
      </c>
      <c r="M2809" s="3">
        <f>INT(NYR_Tbl[[#This Row],[tweet_created]])</f>
        <v>42004</v>
      </c>
      <c r="N2809">
        <f>DAY(NYR_Tbl[[#This Row],[Date]])</f>
        <v>31</v>
      </c>
      <c r="O2809" s="4">
        <f>IF(NYR_Tbl[[#This Row],[retweet_count]]="",1,NYR_Tbl[[#This Row],[retweet_count]])</f>
        <v>0</v>
      </c>
    </row>
    <row r="2810" spans="1:15" x14ac:dyDescent="0.25">
      <c r="A2810" s="1">
        <v>42004.654861111114</v>
      </c>
      <c r="B2810" t="s">
        <v>4647</v>
      </c>
      <c r="C2810" t="s">
        <v>19</v>
      </c>
      <c r="D2810" t="s">
        <v>490</v>
      </c>
      <c r="E2810" t="s">
        <v>4648</v>
      </c>
      <c r="F2810" t="s">
        <v>7563</v>
      </c>
      <c r="G2810" t="s">
        <v>49</v>
      </c>
      <c r="H2810" t="s">
        <v>24</v>
      </c>
      <c r="I2810" t="s">
        <v>38</v>
      </c>
      <c r="J2810">
        <v>1</v>
      </c>
      <c r="K2810" s="2">
        <f>MOD(NYR_Tbl[[#This Row],[tweet_created]],1)</f>
        <v>0.65486111111385981</v>
      </c>
      <c r="L2810" s="2">
        <f>MROUND(NYR_Tbl[[#This Row],[Time]],60/24/60)</f>
        <v>0.66666666666666663</v>
      </c>
      <c r="M2810" s="3">
        <f>INT(NYR_Tbl[[#This Row],[tweet_created]])</f>
        <v>42004</v>
      </c>
      <c r="N2810">
        <f>DAY(NYR_Tbl[[#This Row],[Date]])</f>
        <v>31</v>
      </c>
      <c r="O2810" s="4">
        <f>IF(NYR_Tbl[[#This Row],[retweet_count]]="",1,NYR_Tbl[[#This Row],[retweet_count]])</f>
        <v>1</v>
      </c>
    </row>
    <row r="2811" spans="1:15" x14ac:dyDescent="0.25">
      <c r="A2811" s="1">
        <v>42004.655555555553</v>
      </c>
      <c r="B2811" t="s">
        <v>4649</v>
      </c>
      <c r="C2811" t="s">
        <v>11</v>
      </c>
      <c r="D2811" t="s">
        <v>201</v>
      </c>
      <c r="E2811" t="s">
        <v>220</v>
      </c>
      <c r="F2811" t="s">
        <v>220</v>
      </c>
      <c r="G2811" t="s">
        <v>23</v>
      </c>
      <c r="H2811" t="s">
        <v>24</v>
      </c>
      <c r="I2811" t="s">
        <v>17</v>
      </c>
      <c r="J2811">
        <v>0</v>
      </c>
      <c r="K2811" s="2">
        <f>MOD(NYR_Tbl[[#This Row],[tweet_created]],1)</f>
        <v>0.65555555555329192</v>
      </c>
      <c r="L2811" s="2">
        <f>MROUND(NYR_Tbl[[#This Row],[Time]],60/24/60)</f>
        <v>0.66666666666666663</v>
      </c>
      <c r="M2811" s="3">
        <f>INT(NYR_Tbl[[#This Row],[tweet_created]])</f>
        <v>42004</v>
      </c>
      <c r="N2811">
        <f>DAY(NYR_Tbl[[#This Row],[Date]])</f>
        <v>31</v>
      </c>
      <c r="O2811" s="4">
        <f>IF(NYR_Tbl[[#This Row],[retweet_count]]="",1,NYR_Tbl[[#This Row],[retweet_count]])</f>
        <v>0</v>
      </c>
    </row>
    <row r="2812" spans="1:15" x14ac:dyDescent="0.25">
      <c r="A2812" s="1">
        <v>42004.655555555553</v>
      </c>
      <c r="B2812" t="s">
        <v>4650</v>
      </c>
      <c r="C2812" t="s">
        <v>11</v>
      </c>
      <c r="D2812" t="s">
        <v>66</v>
      </c>
      <c r="E2812" t="s">
        <v>4651</v>
      </c>
      <c r="F2812" t="s">
        <v>2191</v>
      </c>
      <c r="G2812" t="s">
        <v>15</v>
      </c>
      <c r="H2812" t="s">
        <v>183</v>
      </c>
      <c r="I2812" t="s">
        <v>17</v>
      </c>
      <c r="J2812">
        <v>0</v>
      </c>
      <c r="K2812" s="2">
        <f>MOD(NYR_Tbl[[#This Row],[tweet_created]],1)</f>
        <v>0.65555555555329192</v>
      </c>
      <c r="L2812" s="2">
        <f>MROUND(NYR_Tbl[[#This Row],[Time]],60/24/60)</f>
        <v>0.66666666666666663</v>
      </c>
      <c r="M2812" s="3">
        <f>INT(NYR_Tbl[[#This Row],[tweet_created]])</f>
        <v>42004</v>
      </c>
      <c r="N2812">
        <f>DAY(NYR_Tbl[[#This Row],[Date]])</f>
        <v>31</v>
      </c>
      <c r="O2812" s="4">
        <f>IF(NYR_Tbl[[#This Row],[retweet_count]]="",1,NYR_Tbl[[#This Row],[retweet_count]])</f>
        <v>0</v>
      </c>
    </row>
    <row r="2813" spans="1:15" x14ac:dyDescent="0.25">
      <c r="A2813" s="1">
        <v>42004.655555555553</v>
      </c>
      <c r="B2813" t="s">
        <v>4652</v>
      </c>
      <c r="C2813" t="s">
        <v>75</v>
      </c>
      <c r="D2813" t="s">
        <v>100</v>
      </c>
      <c r="E2813" t="s">
        <v>1762</v>
      </c>
      <c r="F2813" t="s">
        <v>1762</v>
      </c>
      <c r="G2813" t="s">
        <v>49</v>
      </c>
      <c r="H2813" t="s">
        <v>24</v>
      </c>
      <c r="I2813" t="s">
        <v>38</v>
      </c>
      <c r="J2813">
        <v>0</v>
      </c>
      <c r="K2813" s="2">
        <f>MOD(NYR_Tbl[[#This Row],[tweet_created]],1)</f>
        <v>0.65555555555329192</v>
      </c>
      <c r="L2813" s="2">
        <f>MROUND(NYR_Tbl[[#This Row],[Time]],60/24/60)</f>
        <v>0.66666666666666663</v>
      </c>
      <c r="M2813" s="3">
        <f>INT(NYR_Tbl[[#This Row],[tweet_created]])</f>
        <v>42004</v>
      </c>
      <c r="N2813">
        <f>DAY(NYR_Tbl[[#This Row],[Date]])</f>
        <v>31</v>
      </c>
      <c r="O2813" s="4">
        <f>IF(NYR_Tbl[[#This Row],[retweet_count]]="",1,NYR_Tbl[[#This Row],[retweet_count]])</f>
        <v>0</v>
      </c>
    </row>
    <row r="2814" spans="1:15" x14ac:dyDescent="0.25">
      <c r="A2814" s="1">
        <v>42004.655555555553</v>
      </c>
      <c r="B2814" t="s">
        <v>4653</v>
      </c>
      <c r="C2814" t="s">
        <v>26</v>
      </c>
      <c r="D2814" t="s">
        <v>250</v>
      </c>
      <c r="E2814" t="s">
        <v>4654</v>
      </c>
      <c r="F2814" t="s">
        <v>7563</v>
      </c>
      <c r="G2814" t="s">
        <v>49</v>
      </c>
      <c r="I2814" t="s">
        <v>17</v>
      </c>
      <c r="J2814">
        <v>0</v>
      </c>
      <c r="K2814" s="2">
        <f>MOD(NYR_Tbl[[#This Row],[tweet_created]],1)</f>
        <v>0.65555555555329192</v>
      </c>
      <c r="L2814" s="2">
        <f>MROUND(NYR_Tbl[[#This Row],[Time]],60/24/60)</f>
        <v>0.66666666666666663</v>
      </c>
      <c r="M2814" s="3">
        <f>INT(NYR_Tbl[[#This Row],[tweet_created]])</f>
        <v>42004</v>
      </c>
      <c r="N2814">
        <f>DAY(NYR_Tbl[[#This Row],[Date]])</f>
        <v>31</v>
      </c>
      <c r="O2814" s="4">
        <f>IF(NYR_Tbl[[#This Row],[retweet_count]]="",1,NYR_Tbl[[#This Row],[retweet_count]])</f>
        <v>0</v>
      </c>
    </row>
    <row r="2815" spans="1:15" x14ac:dyDescent="0.25">
      <c r="A2815" s="1">
        <v>42004.65625</v>
      </c>
      <c r="B2815" t="s">
        <v>4655</v>
      </c>
      <c r="C2815" t="s">
        <v>26</v>
      </c>
      <c r="D2815" t="s">
        <v>46</v>
      </c>
      <c r="E2815" t="s">
        <v>4656</v>
      </c>
      <c r="F2815" t="s">
        <v>705</v>
      </c>
      <c r="G2815" t="s">
        <v>49</v>
      </c>
      <c r="I2815" t="s">
        <v>17</v>
      </c>
      <c r="J2815">
        <v>0</v>
      </c>
      <c r="K2815" s="2">
        <f>MOD(NYR_Tbl[[#This Row],[tweet_created]],1)</f>
        <v>0.65625</v>
      </c>
      <c r="L2815" s="2">
        <f>MROUND(NYR_Tbl[[#This Row],[Time]],60/24/60)</f>
        <v>0.66666666666666663</v>
      </c>
      <c r="M2815" s="3">
        <f>INT(NYR_Tbl[[#This Row],[tweet_created]])</f>
        <v>42004</v>
      </c>
      <c r="N2815">
        <f>DAY(NYR_Tbl[[#This Row],[Date]])</f>
        <v>31</v>
      </c>
      <c r="O2815" s="4">
        <f>IF(NYR_Tbl[[#This Row],[retweet_count]]="",1,NYR_Tbl[[#This Row],[retweet_count]])</f>
        <v>0</v>
      </c>
    </row>
    <row r="2816" spans="1:15" x14ac:dyDescent="0.25">
      <c r="A2816" s="1">
        <v>42004.656944444447</v>
      </c>
      <c r="B2816" t="s">
        <v>4657</v>
      </c>
      <c r="C2816" t="s">
        <v>299</v>
      </c>
      <c r="D2816" t="s">
        <v>919</v>
      </c>
      <c r="E2816" t="s">
        <v>460</v>
      </c>
      <c r="F2816" t="s">
        <v>460</v>
      </c>
      <c r="G2816" t="s">
        <v>43</v>
      </c>
      <c r="H2816" t="s">
        <v>44</v>
      </c>
      <c r="I2816" t="s">
        <v>17</v>
      </c>
      <c r="J2816">
        <v>0</v>
      </c>
      <c r="K2816" s="2">
        <f>MOD(NYR_Tbl[[#This Row],[tweet_created]],1)</f>
        <v>0.65694444444670808</v>
      </c>
      <c r="L2816" s="2">
        <f>MROUND(NYR_Tbl[[#This Row],[Time]],60/24/60)</f>
        <v>0.66666666666666663</v>
      </c>
      <c r="M2816" s="3">
        <f>INT(NYR_Tbl[[#This Row],[tweet_created]])</f>
        <v>42004</v>
      </c>
      <c r="N2816">
        <f>DAY(NYR_Tbl[[#This Row],[Date]])</f>
        <v>31</v>
      </c>
      <c r="O2816" s="4">
        <f>IF(NYR_Tbl[[#This Row],[retweet_count]]="",1,NYR_Tbl[[#This Row],[retweet_count]])</f>
        <v>0</v>
      </c>
    </row>
    <row r="2817" spans="1:15" x14ac:dyDescent="0.25">
      <c r="A2817" s="1">
        <v>42004.656944444447</v>
      </c>
      <c r="B2817" t="s">
        <v>4658</v>
      </c>
      <c r="C2817" t="s">
        <v>26</v>
      </c>
      <c r="D2817" t="s">
        <v>27</v>
      </c>
      <c r="E2817" t="s">
        <v>4659</v>
      </c>
      <c r="F2817" t="s">
        <v>3281</v>
      </c>
      <c r="G2817" t="s">
        <v>43</v>
      </c>
      <c r="I2817" t="s">
        <v>38</v>
      </c>
      <c r="J2817">
        <v>0</v>
      </c>
      <c r="K2817" s="2">
        <f>MOD(NYR_Tbl[[#This Row],[tweet_created]],1)</f>
        <v>0.65694444444670808</v>
      </c>
      <c r="L2817" s="2">
        <f>MROUND(NYR_Tbl[[#This Row],[Time]],60/24/60)</f>
        <v>0.66666666666666663</v>
      </c>
      <c r="M2817" s="3">
        <f>INT(NYR_Tbl[[#This Row],[tweet_created]])</f>
        <v>42004</v>
      </c>
      <c r="N2817">
        <f>DAY(NYR_Tbl[[#This Row],[Date]])</f>
        <v>31</v>
      </c>
      <c r="O2817" s="4">
        <f>IF(NYR_Tbl[[#This Row],[retweet_count]]="",1,NYR_Tbl[[#This Row],[retweet_count]])</f>
        <v>0</v>
      </c>
    </row>
    <row r="2818" spans="1:15" x14ac:dyDescent="0.25">
      <c r="A2818" s="1">
        <v>42004.656944444447</v>
      </c>
      <c r="B2818" t="s">
        <v>4660</v>
      </c>
      <c r="C2818" t="s">
        <v>26</v>
      </c>
      <c r="D2818" t="s">
        <v>224</v>
      </c>
      <c r="E2818" t="s">
        <v>4661</v>
      </c>
      <c r="F2818" t="s">
        <v>460</v>
      </c>
      <c r="G2818" t="s">
        <v>43</v>
      </c>
      <c r="H2818" t="s">
        <v>44</v>
      </c>
      <c r="I2818" t="s">
        <v>17</v>
      </c>
      <c r="J2818">
        <v>0</v>
      </c>
      <c r="K2818" s="2">
        <f>MOD(NYR_Tbl[[#This Row],[tweet_created]],1)</f>
        <v>0.65694444444670808</v>
      </c>
      <c r="L2818" s="2">
        <f>MROUND(NYR_Tbl[[#This Row],[Time]],60/24/60)</f>
        <v>0.66666666666666663</v>
      </c>
      <c r="M2818" s="3">
        <f>INT(NYR_Tbl[[#This Row],[tweet_created]])</f>
        <v>42004</v>
      </c>
      <c r="N2818">
        <f>DAY(NYR_Tbl[[#This Row],[Date]])</f>
        <v>31</v>
      </c>
      <c r="O2818" s="4">
        <f>IF(NYR_Tbl[[#This Row],[retweet_count]]="",1,NYR_Tbl[[#This Row],[retweet_count]])</f>
        <v>0</v>
      </c>
    </row>
    <row r="2819" spans="1:15" x14ac:dyDescent="0.25">
      <c r="A2819" s="1">
        <v>42004.656944444447</v>
      </c>
      <c r="B2819" t="s">
        <v>4662</v>
      </c>
      <c r="C2819" t="s">
        <v>26</v>
      </c>
      <c r="D2819" t="s">
        <v>172</v>
      </c>
      <c r="E2819" t="s">
        <v>4136</v>
      </c>
      <c r="F2819" t="s">
        <v>3230</v>
      </c>
      <c r="G2819" t="s">
        <v>43</v>
      </c>
      <c r="H2819" t="s">
        <v>82</v>
      </c>
      <c r="I2819" t="s">
        <v>17</v>
      </c>
      <c r="J2819">
        <v>0</v>
      </c>
      <c r="K2819" s="2">
        <f>MOD(NYR_Tbl[[#This Row],[tweet_created]],1)</f>
        <v>0.65694444444670808</v>
      </c>
      <c r="L2819" s="2">
        <f>MROUND(NYR_Tbl[[#This Row],[Time]],60/24/60)</f>
        <v>0.66666666666666663</v>
      </c>
      <c r="M2819" s="3">
        <f>INT(NYR_Tbl[[#This Row],[tweet_created]])</f>
        <v>42004</v>
      </c>
      <c r="N2819">
        <f>DAY(NYR_Tbl[[#This Row],[Date]])</f>
        <v>31</v>
      </c>
      <c r="O2819" s="4">
        <f>IF(NYR_Tbl[[#This Row],[retweet_count]]="",1,NYR_Tbl[[#This Row],[retweet_count]])</f>
        <v>0</v>
      </c>
    </row>
    <row r="2820" spans="1:15" x14ac:dyDescent="0.25">
      <c r="A2820" s="1">
        <v>42004.656944444447</v>
      </c>
      <c r="B2820" t="s">
        <v>4663</v>
      </c>
      <c r="C2820" t="s">
        <v>19</v>
      </c>
      <c r="D2820" t="s">
        <v>718</v>
      </c>
      <c r="E2820" t="s">
        <v>4664</v>
      </c>
      <c r="F2820" t="s">
        <v>2966</v>
      </c>
      <c r="G2820" t="s">
        <v>49</v>
      </c>
      <c r="I2820" t="s">
        <v>17</v>
      </c>
      <c r="J2820">
        <v>0</v>
      </c>
      <c r="K2820" s="2">
        <f>MOD(NYR_Tbl[[#This Row],[tweet_created]],1)</f>
        <v>0.65694444444670808</v>
      </c>
      <c r="L2820" s="2">
        <f>MROUND(NYR_Tbl[[#This Row],[Time]],60/24/60)</f>
        <v>0.66666666666666663</v>
      </c>
      <c r="M2820" s="3">
        <f>INT(NYR_Tbl[[#This Row],[tweet_created]])</f>
        <v>42004</v>
      </c>
      <c r="N2820">
        <f>DAY(NYR_Tbl[[#This Row],[Date]])</f>
        <v>31</v>
      </c>
      <c r="O2820" s="4">
        <f>IF(NYR_Tbl[[#This Row],[retweet_count]]="",1,NYR_Tbl[[#This Row],[retweet_count]])</f>
        <v>0</v>
      </c>
    </row>
    <row r="2821" spans="1:15" x14ac:dyDescent="0.25">
      <c r="A2821" s="1">
        <v>42004.656944444447</v>
      </c>
      <c r="B2821" t="s">
        <v>4665</v>
      </c>
      <c r="C2821" t="s">
        <v>75</v>
      </c>
      <c r="D2821" t="s">
        <v>442</v>
      </c>
      <c r="E2821" t="s">
        <v>4666</v>
      </c>
      <c r="F2821" t="s">
        <v>1026</v>
      </c>
      <c r="G2821" t="s">
        <v>23</v>
      </c>
      <c r="H2821" t="s">
        <v>44</v>
      </c>
      <c r="I2821" t="s">
        <v>38</v>
      </c>
      <c r="J2821">
        <v>0</v>
      </c>
      <c r="K2821" s="2">
        <f>MOD(NYR_Tbl[[#This Row],[tweet_created]],1)</f>
        <v>0.65694444444670808</v>
      </c>
      <c r="L2821" s="2">
        <f>MROUND(NYR_Tbl[[#This Row],[Time]],60/24/60)</f>
        <v>0.66666666666666663</v>
      </c>
      <c r="M2821" s="3">
        <f>INT(NYR_Tbl[[#This Row],[tweet_created]])</f>
        <v>42004</v>
      </c>
      <c r="N2821">
        <f>DAY(NYR_Tbl[[#This Row],[Date]])</f>
        <v>31</v>
      </c>
      <c r="O2821" s="4">
        <f>IF(NYR_Tbl[[#This Row],[retweet_count]]="",1,NYR_Tbl[[#This Row],[retweet_count]])</f>
        <v>0</v>
      </c>
    </row>
    <row r="2822" spans="1:15" x14ac:dyDescent="0.25">
      <c r="A2822" s="1">
        <v>42004.658333333333</v>
      </c>
      <c r="B2822" t="s">
        <v>4667</v>
      </c>
      <c r="C2822" t="s">
        <v>75</v>
      </c>
      <c r="D2822" t="s">
        <v>35</v>
      </c>
      <c r="E2822" t="s">
        <v>232</v>
      </c>
      <c r="F2822" t="s">
        <v>7563</v>
      </c>
      <c r="G2822" t="s">
        <v>49</v>
      </c>
      <c r="I2822" t="s">
        <v>17</v>
      </c>
      <c r="J2822">
        <v>0</v>
      </c>
      <c r="K2822" s="2">
        <f>MOD(NYR_Tbl[[#This Row],[tweet_created]],1)</f>
        <v>0.65833333333284827</v>
      </c>
      <c r="L2822" s="2">
        <f>MROUND(NYR_Tbl[[#This Row],[Time]],60/24/60)</f>
        <v>0.66666666666666663</v>
      </c>
      <c r="M2822" s="3">
        <f>INT(NYR_Tbl[[#This Row],[tweet_created]])</f>
        <v>42004</v>
      </c>
      <c r="N2822">
        <f>DAY(NYR_Tbl[[#This Row],[Date]])</f>
        <v>31</v>
      </c>
      <c r="O2822" s="4">
        <f>IF(NYR_Tbl[[#This Row],[retweet_count]]="",1,NYR_Tbl[[#This Row],[retweet_count]])</f>
        <v>0</v>
      </c>
    </row>
    <row r="2823" spans="1:15" x14ac:dyDescent="0.25">
      <c r="A2823" s="1">
        <v>42004.65902777778</v>
      </c>
      <c r="B2823" t="s">
        <v>4668</v>
      </c>
      <c r="C2823" t="s">
        <v>89</v>
      </c>
      <c r="D2823" t="s">
        <v>90</v>
      </c>
      <c r="E2823" t="s">
        <v>460</v>
      </c>
      <c r="F2823" t="s">
        <v>460</v>
      </c>
      <c r="G2823" t="s">
        <v>43</v>
      </c>
      <c r="H2823" t="s">
        <v>44</v>
      </c>
      <c r="I2823" t="s">
        <v>17</v>
      </c>
      <c r="J2823">
        <v>0</v>
      </c>
      <c r="K2823" s="2">
        <f>MOD(NYR_Tbl[[#This Row],[tweet_created]],1)</f>
        <v>0.65902777777955635</v>
      </c>
      <c r="L2823" s="2">
        <f>MROUND(NYR_Tbl[[#This Row],[Time]],60/24/60)</f>
        <v>0.66666666666666663</v>
      </c>
      <c r="M2823" s="3">
        <f>INT(NYR_Tbl[[#This Row],[tweet_created]])</f>
        <v>42004</v>
      </c>
      <c r="N2823">
        <f>DAY(NYR_Tbl[[#This Row],[Date]])</f>
        <v>31</v>
      </c>
      <c r="O2823" s="4">
        <f>IF(NYR_Tbl[[#This Row],[retweet_count]]="",1,NYR_Tbl[[#This Row],[retweet_count]])</f>
        <v>0</v>
      </c>
    </row>
    <row r="2824" spans="1:15" x14ac:dyDescent="0.25">
      <c r="A2824" s="1">
        <v>42004.661111111112</v>
      </c>
      <c r="B2824" t="s">
        <v>4669</v>
      </c>
      <c r="C2824" t="s">
        <v>19</v>
      </c>
      <c r="D2824" t="s">
        <v>1024</v>
      </c>
      <c r="E2824" t="s">
        <v>4670</v>
      </c>
      <c r="F2824" t="s">
        <v>251</v>
      </c>
      <c r="G2824" t="s">
        <v>15</v>
      </c>
      <c r="H2824" t="s">
        <v>73</v>
      </c>
      <c r="I2824" t="s">
        <v>17</v>
      </c>
      <c r="J2824">
        <v>0</v>
      </c>
      <c r="K2824" s="2">
        <f>MOD(NYR_Tbl[[#This Row],[tweet_created]],1)</f>
        <v>0.66111111111240461</v>
      </c>
      <c r="L2824" s="2">
        <f>MROUND(NYR_Tbl[[#This Row],[Time]],60/24/60)</f>
        <v>0.66666666666666663</v>
      </c>
      <c r="M2824" s="3">
        <f>INT(NYR_Tbl[[#This Row],[tweet_created]])</f>
        <v>42004</v>
      </c>
      <c r="N2824">
        <f>DAY(NYR_Tbl[[#This Row],[Date]])</f>
        <v>31</v>
      </c>
      <c r="O2824" s="4">
        <f>IF(NYR_Tbl[[#This Row],[retweet_count]]="",1,NYR_Tbl[[#This Row],[retweet_count]])</f>
        <v>0</v>
      </c>
    </row>
    <row r="2825" spans="1:15" x14ac:dyDescent="0.25">
      <c r="A2825" s="1">
        <v>42004.661805555559</v>
      </c>
      <c r="B2825" t="s">
        <v>4671</v>
      </c>
      <c r="C2825" t="s">
        <v>19</v>
      </c>
      <c r="D2825" t="s">
        <v>35</v>
      </c>
      <c r="E2825" t="s">
        <v>4672</v>
      </c>
      <c r="F2825" t="s">
        <v>1535</v>
      </c>
      <c r="G2825" t="s">
        <v>15</v>
      </c>
      <c r="H2825" t="s">
        <v>24</v>
      </c>
      <c r="I2825" t="s">
        <v>17</v>
      </c>
      <c r="J2825">
        <v>7</v>
      </c>
      <c r="K2825" s="2">
        <f>MOD(NYR_Tbl[[#This Row],[tweet_created]],1)</f>
        <v>0.66180555555911269</v>
      </c>
      <c r="L2825" s="2">
        <f>MROUND(NYR_Tbl[[#This Row],[Time]],60/24/60)</f>
        <v>0.66666666666666663</v>
      </c>
      <c r="M2825" s="3">
        <f>INT(NYR_Tbl[[#This Row],[tweet_created]])</f>
        <v>42004</v>
      </c>
      <c r="N2825">
        <f>DAY(NYR_Tbl[[#This Row],[Date]])</f>
        <v>31</v>
      </c>
      <c r="O2825" s="4">
        <f>IF(NYR_Tbl[[#This Row],[retweet_count]]="",1,NYR_Tbl[[#This Row],[retweet_count]])</f>
        <v>7</v>
      </c>
    </row>
    <row r="2826" spans="1:15" x14ac:dyDescent="0.25">
      <c r="A2826" s="1">
        <v>42004.661805555559</v>
      </c>
      <c r="B2826" t="s">
        <v>4673</v>
      </c>
      <c r="C2826" t="s">
        <v>26</v>
      </c>
      <c r="D2826" t="s">
        <v>46</v>
      </c>
      <c r="E2826" t="s">
        <v>482</v>
      </c>
      <c r="F2826" t="s">
        <v>7563</v>
      </c>
      <c r="G2826" t="s">
        <v>49</v>
      </c>
      <c r="I2826" t="s">
        <v>17</v>
      </c>
      <c r="J2826">
        <v>0</v>
      </c>
      <c r="K2826" s="2">
        <f>MOD(NYR_Tbl[[#This Row],[tweet_created]],1)</f>
        <v>0.66180555555911269</v>
      </c>
      <c r="L2826" s="2">
        <f>MROUND(NYR_Tbl[[#This Row],[Time]],60/24/60)</f>
        <v>0.66666666666666663</v>
      </c>
      <c r="M2826" s="3">
        <f>INT(NYR_Tbl[[#This Row],[tweet_created]])</f>
        <v>42004</v>
      </c>
      <c r="N2826">
        <f>DAY(NYR_Tbl[[#This Row],[Date]])</f>
        <v>31</v>
      </c>
      <c r="O2826" s="4">
        <f>IF(NYR_Tbl[[#This Row],[retweet_count]]="",1,NYR_Tbl[[#This Row],[retweet_count]])</f>
        <v>0</v>
      </c>
    </row>
    <row r="2827" spans="1:15" x14ac:dyDescent="0.25">
      <c r="A2827" s="1">
        <v>42004.663194444445</v>
      </c>
      <c r="B2827" t="s">
        <v>4674</v>
      </c>
      <c r="C2827" t="s">
        <v>11</v>
      </c>
      <c r="D2827" t="s">
        <v>35</v>
      </c>
      <c r="E2827" t="s">
        <v>150</v>
      </c>
      <c r="F2827" t="s">
        <v>270</v>
      </c>
      <c r="G2827" t="s">
        <v>23</v>
      </c>
      <c r="I2827" t="s">
        <v>17</v>
      </c>
      <c r="J2827">
        <v>0</v>
      </c>
      <c r="K2827" s="2">
        <f>MOD(NYR_Tbl[[#This Row],[tweet_created]],1)</f>
        <v>0.66319444444525288</v>
      </c>
      <c r="L2827" s="2">
        <f>MROUND(NYR_Tbl[[#This Row],[Time]],60/24/60)</f>
        <v>0.66666666666666663</v>
      </c>
      <c r="M2827" s="3">
        <f>INT(NYR_Tbl[[#This Row],[tweet_created]])</f>
        <v>42004</v>
      </c>
      <c r="N2827">
        <f>DAY(NYR_Tbl[[#This Row],[Date]])</f>
        <v>31</v>
      </c>
      <c r="O2827" s="4">
        <f>IF(NYR_Tbl[[#This Row],[retweet_count]]="",1,NYR_Tbl[[#This Row],[retweet_count]])</f>
        <v>0</v>
      </c>
    </row>
    <row r="2828" spans="1:15" x14ac:dyDescent="0.25">
      <c r="A2828" s="1">
        <v>42004.663888888892</v>
      </c>
      <c r="B2828" t="s">
        <v>4675</v>
      </c>
      <c r="C2828" t="s">
        <v>26</v>
      </c>
      <c r="D2828" t="s">
        <v>432</v>
      </c>
      <c r="E2828" t="s">
        <v>4539</v>
      </c>
      <c r="F2828" t="s">
        <v>731</v>
      </c>
      <c r="G2828" t="s">
        <v>43</v>
      </c>
      <c r="H2828" t="s">
        <v>82</v>
      </c>
      <c r="I2828" t="s">
        <v>17</v>
      </c>
      <c r="J2828">
        <v>0</v>
      </c>
      <c r="K2828" s="2">
        <f>MOD(NYR_Tbl[[#This Row],[tweet_created]],1)</f>
        <v>0.66388888889196096</v>
      </c>
      <c r="L2828" s="2">
        <f>MROUND(NYR_Tbl[[#This Row],[Time]],60/24/60)</f>
        <v>0.66666666666666663</v>
      </c>
      <c r="M2828" s="3">
        <f>INT(NYR_Tbl[[#This Row],[tweet_created]])</f>
        <v>42004</v>
      </c>
      <c r="N2828">
        <f>DAY(NYR_Tbl[[#This Row],[Date]])</f>
        <v>31</v>
      </c>
      <c r="O2828" s="4">
        <f>IF(NYR_Tbl[[#This Row],[retweet_count]]="",1,NYR_Tbl[[#This Row],[retweet_count]])</f>
        <v>0</v>
      </c>
    </row>
    <row r="2829" spans="1:15" x14ac:dyDescent="0.25">
      <c r="A2829" s="1">
        <v>42004.663888888892</v>
      </c>
      <c r="B2829" t="s">
        <v>4676</v>
      </c>
      <c r="C2829" t="s">
        <v>139</v>
      </c>
      <c r="D2829" t="s">
        <v>458</v>
      </c>
      <c r="E2829" t="s">
        <v>475</v>
      </c>
      <c r="F2829" t="s">
        <v>745</v>
      </c>
      <c r="G2829" t="s">
        <v>15</v>
      </c>
      <c r="I2829" t="s">
        <v>17</v>
      </c>
      <c r="J2829">
        <v>0</v>
      </c>
      <c r="K2829" s="2">
        <f>MOD(NYR_Tbl[[#This Row],[tweet_created]],1)</f>
        <v>0.66388888889196096</v>
      </c>
      <c r="L2829" s="2">
        <f>MROUND(NYR_Tbl[[#This Row],[Time]],60/24/60)</f>
        <v>0.66666666666666663</v>
      </c>
      <c r="M2829" s="3">
        <f>INT(NYR_Tbl[[#This Row],[tweet_created]])</f>
        <v>42004</v>
      </c>
      <c r="N2829">
        <f>DAY(NYR_Tbl[[#This Row],[Date]])</f>
        <v>31</v>
      </c>
      <c r="O2829" s="4">
        <f>IF(NYR_Tbl[[#This Row],[retweet_count]]="",1,NYR_Tbl[[#This Row],[retweet_count]])</f>
        <v>0</v>
      </c>
    </row>
    <row r="2830" spans="1:15" x14ac:dyDescent="0.25">
      <c r="A2830" s="1">
        <v>42004.663888888892</v>
      </c>
      <c r="B2830" t="s">
        <v>4677</v>
      </c>
      <c r="C2830" t="s">
        <v>11</v>
      </c>
      <c r="D2830" t="s">
        <v>201</v>
      </c>
      <c r="E2830" t="s">
        <v>4678</v>
      </c>
      <c r="F2830" t="s">
        <v>460</v>
      </c>
      <c r="G2830" t="s">
        <v>43</v>
      </c>
      <c r="H2830" t="s">
        <v>480</v>
      </c>
      <c r="I2830" t="s">
        <v>17</v>
      </c>
      <c r="J2830">
        <v>1</v>
      </c>
      <c r="K2830" s="2">
        <f>MOD(NYR_Tbl[[#This Row],[tweet_created]],1)</f>
        <v>0.66388888889196096</v>
      </c>
      <c r="L2830" s="2">
        <f>MROUND(NYR_Tbl[[#This Row],[Time]],60/24/60)</f>
        <v>0.66666666666666663</v>
      </c>
      <c r="M2830" s="3">
        <f>INT(NYR_Tbl[[#This Row],[tweet_created]])</f>
        <v>42004</v>
      </c>
      <c r="N2830">
        <f>DAY(NYR_Tbl[[#This Row],[Date]])</f>
        <v>31</v>
      </c>
      <c r="O2830" s="4">
        <f>IF(NYR_Tbl[[#This Row],[retweet_count]]="",1,NYR_Tbl[[#This Row],[retweet_count]])</f>
        <v>1</v>
      </c>
    </row>
    <row r="2831" spans="1:15" x14ac:dyDescent="0.25">
      <c r="A2831" s="1">
        <v>42004.664583333331</v>
      </c>
      <c r="B2831" t="s">
        <v>4679</v>
      </c>
      <c r="C2831" t="s">
        <v>26</v>
      </c>
      <c r="D2831" t="s">
        <v>46</v>
      </c>
      <c r="E2831" t="s">
        <v>4680</v>
      </c>
      <c r="F2831" t="s">
        <v>6410</v>
      </c>
      <c r="G2831" t="s">
        <v>15</v>
      </c>
      <c r="I2831" t="s">
        <v>17</v>
      </c>
      <c r="J2831">
        <v>0</v>
      </c>
      <c r="K2831" s="2">
        <f>MOD(NYR_Tbl[[#This Row],[tweet_created]],1)</f>
        <v>0.66458333333139308</v>
      </c>
      <c r="L2831" s="2">
        <f>MROUND(NYR_Tbl[[#This Row],[Time]],60/24/60)</f>
        <v>0.66666666666666663</v>
      </c>
      <c r="M2831" s="3">
        <f>INT(NYR_Tbl[[#This Row],[tweet_created]])</f>
        <v>42004</v>
      </c>
      <c r="N2831">
        <f>DAY(NYR_Tbl[[#This Row],[Date]])</f>
        <v>31</v>
      </c>
      <c r="O2831" s="4">
        <f>IF(NYR_Tbl[[#This Row],[retweet_count]]="",1,NYR_Tbl[[#This Row],[retweet_count]])</f>
        <v>0</v>
      </c>
    </row>
    <row r="2832" spans="1:15" x14ac:dyDescent="0.25">
      <c r="A2832" s="1">
        <v>42004.665277777778</v>
      </c>
      <c r="B2832" t="s">
        <v>4681</v>
      </c>
      <c r="C2832" t="s">
        <v>19</v>
      </c>
      <c r="D2832" t="s">
        <v>35</v>
      </c>
      <c r="E2832" t="s">
        <v>4682</v>
      </c>
      <c r="F2832" t="s">
        <v>745</v>
      </c>
      <c r="G2832" t="s">
        <v>15</v>
      </c>
      <c r="I2832" t="s">
        <v>17</v>
      </c>
      <c r="J2832">
        <v>0</v>
      </c>
      <c r="K2832" s="2">
        <f>MOD(NYR_Tbl[[#This Row],[tweet_created]],1)</f>
        <v>0.66527777777810115</v>
      </c>
      <c r="L2832" s="2">
        <f>MROUND(NYR_Tbl[[#This Row],[Time]],60/24/60)</f>
        <v>0.66666666666666663</v>
      </c>
      <c r="M2832" s="3">
        <f>INT(NYR_Tbl[[#This Row],[tweet_created]])</f>
        <v>42004</v>
      </c>
      <c r="N2832">
        <f>DAY(NYR_Tbl[[#This Row],[Date]])</f>
        <v>31</v>
      </c>
      <c r="O2832" s="4">
        <f>IF(NYR_Tbl[[#This Row],[retweet_count]]="",1,NYR_Tbl[[#This Row],[retweet_count]])</f>
        <v>0</v>
      </c>
    </row>
    <row r="2833" spans="1:15" x14ac:dyDescent="0.25">
      <c r="A2833" s="1">
        <v>42004.665277777778</v>
      </c>
      <c r="B2833" t="s">
        <v>4683</v>
      </c>
      <c r="C2833" t="s">
        <v>75</v>
      </c>
      <c r="D2833" t="s">
        <v>539</v>
      </c>
      <c r="E2833" t="s">
        <v>571</v>
      </c>
      <c r="F2833" t="s">
        <v>1778</v>
      </c>
      <c r="G2833" t="s">
        <v>23</v>
      </c>
      <c r="I2833" t="s">
        <v>38</v>
      </c>
      <c r="J2833">
        <v>0</v>
      </c>
      <c r="K2833" s="2">
        <f>MOD(NYR_Tbl[[#This Row],[tweet_created]],1)</f>
        <v>0.66527777777810115</v>
      </c>
      <c r="L2833" s="2">
        <f>MROUND(NYR_Tbl[[#This Row],[Time]],60/24/60)</f>
        <v>0.66666666666666663</v>
      </c>
      <c r="M2833" s="3">
        <f>INT(NYR_Tbl[[#This Row],[tweet_created]])</f>
        <v>42004</v>
      </c>
      <c r="N2833">
        <f>DAY(NYR_Tbl[[#This Row],[Date]])</f>
        <v>31</v>
      </c>
      <c r="O2833" s="4">
        <f>IF(NYR_Tbl[[#This Row],[retweet_count]]="",1,NYR_Tbl[[#This Row],[retweet_count]])</f>
        <v>0</v>
      </c>
    </row>
    <row r="2834" spans="1:15" x14ac:dyDescent="0.25">
      <c r="A2834" s="1">
        <v>42004.665277777778</v>
      </c>
      <c r="B2834" t="s">
        <v>4684</v>
      </c>
      <c r="C2834" t="s">
        <v>26</v>
      </c>
      <c r="D2834" t="s">
        <v>46</v>
      </c>
      <c r="E2834" t="s">
        <v>1186</v>
      </c>
      <c r="F2834" t="s">
        <v>838</v>
      </c>
      <c r="G2834" t="s">
        <v>23</v>
      </c>
      <c r="H2834" t="s">
        <v>82</v>
      </c>
      <c r="I2834" t="s">
        <v>17</v>
      </c>
      <c r="J2834">
        <v>1</v>
      </c>
      <c r="K2834" s="2">
        <f>MOD(NYR_Tbl[[#This Row],[tweet_created]],1)</f>
        <v>0.66527777777810115</v>
      </c>
      <c r="L2834" s="2">
        <f>MROUND(NYR_Tbl[[#This Row],[Time]],60/24/60)</f>
        <v>0.66666666666666663</v>
      </c>
      <c r="M2834" s="3">
        <f>INT(NYR_Tbl[[#This Row],[tweet_created]])</f>
        <v>42004</v>
      </c>
      <c r="N2834">
        <f>DAY(NYR_Tbl[[#This Row],[Date]])</f>
        <v>31</v>
      </c>
      <c r="O2834" s="4">
        <f>IF(NYR_Tbl[[#This Row],[retweet_count]]="",1,NYR_Tbl[[#This Row],[retweet_count]])</f>
        <v>1</v>
      </c>
    </row>
    <row r="2835" spans="1:15" x14ac:dyDescent="0.25">
      <c r="A2835" s="1">
        <v>42004.665972222225</v>
      </c>
      <c r="B2835" t="s">
        <v>4685</v>
      </c>
      <c r="C2835" t="s">
        <v>11</v>
      </c>
      <c r="D2835" t="s">
        <v>1795</v>
      </c>
      <c r="E2835" t="s">
        <v>4686</v>
      </c>
      <c r="F2835" t="s">
        <v>1535</v>
      </c>
      <c r="G2835" t="s">
        <v>15</v>
      </c>
      <c r="H2835" t="s">
        <v>16</v>
      </c>
      <c r="I2835" t="s">
        <v>17</v>
      </c>
      <c r="J2835">
        <v>0</v>
      </c>
      <c r="K2835" s="2">
        <f>MOD(NYR_Tbl[[#This Row],[tweet_created]],1)</f>
        <v>0.66597222222480923</v>
      </c>
      <c r="L2835" s="2">
        <f>MROUND(NYR_Tbl[[#This Row],[Time]],60/24/60)</f>
        <v>0.66666666666666663</v>
      </c>
      <c r="M2835" s="3">
        <f>INT(NYR_Tbl[[#This Row],[tweet_created]])</f>
        <v>42004</v>
      </c>
      <c r="N2835">
        <f>DAY(NYR_Tbl[[#This Row],[Date]])</f>
        <v>31</v>
      </c>
      <c r="O2835" s="4">
        <f>IF(NYR_Tbl[[#This Row],[retweet_count]]="",1,NYR_Tbl[[#This Row],[retweet_count]])</f>
        <v>0</v>
      </c>
    </row>
    <row r="2836" spans="1:15" x14ac:dyDescent="0.25">
      <c r="A2836" s="1">
        <v>42004.665972222225</v>
      </c>
      <c r="B2836" t="s">
        <v>4687</v>
      </c>
      <c r="C2836" t="s">
        <v>26</v>
      </c>
      <c r="D2836" t="s">
        <v>256</v>
      </c>
      <c r="E2836" t="s">
        <v>4688</v>
      </c>
      <c r="F2836" t="s">
        <v>838</v>
      </c>
      <c r="G2836" t="s">
        <v>23</v>
      </c>
      <c r="I2836" t="s">
        <v>17</v>
      </c>
      <c r="J2836">
        <v>0</v>
      </c>
      <c r="K2836" s="2">
        <f>MOD(NYR_Tbl[[#This Row],[tweet_created]],1)</f>
        <v>0.66597222222480923</v>
      </c>
      <c r="L2836" s="2">
        <f>MROUND(NYR_Tbl[[#This Row],[Time]],60/24/60)</f>
        <v>0.66666666666666663</v>
      </c>
      <c r="M2836" s="3">
        <f>INT(NYR_Tbl[[#This Row],[tweet_created]])</f>
        <v>42004</v>
      </c>
      <c r="N2836">
        <f>DAY(NYR_Tbl[[#This Row],[Date]])</f>
        <v>31</v>
      </c>
      <c r="O2836" s="4">
        <f>IF(NYR_Tbl[[#This Row],[retweet_count]]="",1,NYR_Tbl[[#This Row],[retweet_count]])</f>
        <v>0</v>
      </c>
    </row>
    <row r="2837" spans="1:15" x14ac:dyDescent="0.25">
      <c r="A2837" s="1">
        <v>42004.666666666664</v>
      </c>
      <c r="B2837" t="s">
        <v>4689</v>
      </c>
      <c r="C2837" t="s">
        <v>114</v>
      </c>
      <c r="D2837" t="s">
        <v>496</v>
      </c>
      <c r="E2837" t="s">
        <v>213</v>
      </c>
      <c r="F2837" t="s">
        <v>745</v>
      </c>
      <c r="G2837" t="s">
        <v>15</v>
      </c>
      <c r="I2837" t="s">
        <v>17</v>
      </c>
      <c r="J2837">
        <v>0</v>
      </c>
      <c r="K2837" s="2">
        <f>MOD(NYR_Tbl[[#This Row],[tweet_created]],1)</f>
        <v>0.66666666666424135</v>
      </c>
      <c r="L2837" s="2">
        <f>MROUND(NYR_Tbl[[#This Row],[Time]],60/24/60)</f>
        <v>0.66666666666666663</v>
      </c>
      <c r="M2837" s="3">
        <f>INT(NYR_Tbl[[#This Row],[tweet_created]])</f>
        <v>42004</v>
      </c>
      <c r="N2837">
        <f>DAY(NYR_Tbl[[#This Row],[Date]])</f>
        <v>31</v>
      </c>
      <c r="O2837" s="4">
        <f>IF(NYR_Tbl[[#This Row],[retweet_count]]="",1,NYR_Tbl[[#This Row],[retweet_count]])</f>
        <v>0</v>
      </c>
    </row>
    <row r="2838" spans="1:15" x14ac:dyDescent="0.25">
      <c r="A2838" s="1">
        <v>42004.666666666664</v>
      </c>
      <c r="B2838" t="s">
        <v>4690</v>
      </c>
      <c r="C2838" t="s">
        <v>11</v>
      </c>
      <c r="D2838" t="s">
        <v>1105</v>
      </c>
      <c r="E2838" t="s">
        <v>2608</v>
      </c>
      <c r="F2838" t="s">
        <v>220</v>
      </c>
      <c r="G2838" t="s">
        <v>23</v>
      </c>
      <c r="H2838" t="s">
        <v>93</v>
      </c>
      <c r="I2838" t="s">
        <v>38</v>
      </c>
      <c r="J2838">
        <v>0</v>
      </c>
      <c r="K2838" s="2">
        <f>MOD(NYR_Tbl[[#This Row],[tweet_created]],1)</f>
        <v>0.66666666666424135</v>
      </c>
      <c r="L2838" s="2">
        <f>MROUND(NYR_Tbl[[#This Row],[Time]],60/24/60)</f>
        <v>0.66666666666666663</v>
      </c>
      <c r="M2838" s="3">
        <f>INT(NYR_Tbl[[#This Row],[tweet_created]])</f>
        <v>42004</v>
      </c>
      <c r="N2838">
        <f>DAY(NYR_Tbl[[#This Row],[Date]])</f>
        <v>31</v>
      </c>
      <c r="O2838" s="4">
        <f>IF(NYR_Tbl[[#This Row],[retweet_count]]="",1,NYR_Tbl[[#This Row],[retweet_count]])</f>
        <v>0</v>
      </c>
    </row>
    <row r="2839" spans="1:15" x14ac:dyDescent="0.25">
      <c r="A2839" s="1">
        <v>42004.667361111111</v>
      </c>
      <c r="B2839" t="s">
        <v>4691</v>
      </c>
      <c r="C2839" t="s">
        <v>26</v>
      </c>
      <c r="D2839" t="s">
        <v>164</v>
      </c>
      <c r="E2839" t="s">
        <v>4692</v>
      </c>
      <c r="F2839" t="s">
        <v>122</v>
      </c>
      <c r="G2839" t="s">
        <v>23</v>
      </c>
      <c r="H2839" t="s">
        <v>44</v>
      </c>
      <c r="I2839" t="s">
        <v>17</v>
      </c>
      <c r="J2839">
        <v>0</v>
      </c>
      <c r="K2839" s="2">
        <f>MOD(NYR_Tbl[[#This Row],[tweet_created]],1)</f>
        <v>0.66736111111094942</v>
      </c>
      <c r="L2839" s="2">
        <f>MROUND(NYR_Tbl[[#This Row],[Time]],60/24/60)</f>
        <v>0.66666666666666663</v>
      </c>
      <c r="M2839" s="3">
        <f>INT(NYR_Tbl[[#This Row],[tweet_created]])</f>
        <v>42004</v>
      </c>
      <c r="N2839">
        <f>DAY(NYR_Tbl[[#This Row],[Date]])</f>
        <v>31</v>
      </c>
      <c r="O2839" s="4">
        <f>IF(NYR_Tbl[[#This Row],[retweet_count]]="",1,NYR_Tbl[[#This Row],[retweet_count]])</f>
        <v>0</v>
      </c>
    </row>
    <row r="2840" spans="1:15" x14ac:dyDescent="0.25">
      <c r="A2840" s="1">
        <v>42004.668055555558</v>
      </c>
      <c r="B2840" t="s">
        <v>4693</v>
      </c>
      <c r="C2840" t="s">
        <v>26</v>
      </c>
      <c r="D2840" t="s">
        <v>27</v>
      </c>
      <c r="E2840" t="s">
        <v>2119</v>
      </c>
      <c r="F2840" t="s">
        <v>745</v>
      </c>
      <c r="G2840" t="s">
        <v>15</v>
      </c>
      <c r="H2840" t="s">
        <v>16</v>
      </c>
      <c r="I2840" t="s">
        <v>17</v>
      </c>
      <c r="J2840">
        <v>0</v>
      </c>
      <c r="K2840" s="2">
        <f>MOD(NYR_Tbl[[#This Row],[tweet_created]],1)</f>
        <v>0.6680555555576575</v>
      </c>
      <c r="L2840" s="2">
        <f>MROUND(NYR_Tbl[[#This Row],[Time]],60/24/60)</f>
        <v>0.66666666666666663</v>
      </c>
      <c r="M2840" s="3">
        <f>INT(NYR_Tbl[[#This Row],[tweet_created]])</f>
        <v>42004</v>
      </c>
      <c r="N2840">
        <f>DAY(NYR_Tbl[[#This Row],[Date]])</f>
        <v>31</v>
      </c>
      <c r="O2840" s="4">
        <f>IF(NYR_Tbl[[#This Row],[retweet_count]]="",1,NYR_Tbl[[#This Row],[retweet_count]])</f>
        <v>0</v>
      </c>
    </row>
    <row r="2841" spans="1:15" x14ac:dyDescent="0.25">
      <c r="A2841" s="1">
        <v>42004.668055555558</v>
      </c>
      <c r="B2841" t="s">
        <v>4694</v>
      </c>
      <c r="C2841" t="s">
        <v>61</v>
      </c>
      <c r="D2841" t="s">
        <v>62</v>
      </c>
      <c r="E2841" t="s">
        <v>232</v>
      </c>
      <c r="F2841" t="s">
        <v>7563</v>
      </c>
      <c r="G2841" t="s">
        <v>49</v>
      </c>
      <c r="H2841" t="s">
        <v>24</v>
      </c>
      <c r="I2841" t="s">
        <v>38</v>
      </c>
      <c r="J2841">
        <v>0</v>
      </c>
      <c r="K2841" s="2">
        <f>MOD(NYR_Tbl[[#This Row],[tweet_created]],1)</f>
        <v>0.6680555555576575</v>
      </c>
      <c r="L2841" s="2">
        <f>MROUND(NYR_Tbl[[#This Row],[Time]],60/24/60)</f>
        <v>0.66666666666666663</v>
      </c>
      <c r="M2841" s="3">
        <f>INT(NYR_Tbl[[#This Row],[tweet_created]])</f>
        <v>42004</v>
      </c>
      <c r="N2841">
        <f>DAY(NYR_Tbl[[#This Row],[Date]])</f>
        <v>31</v>
      </c>
      <c r="O2841" s="4">
        <f>IF(NYR_Tbl[[#This Row],[retweet_count]]="",1,NYR_Tbl[[#This Row],[retweet_count]])</f>
        <v>0</v>
      </c>
    </row>
    <row r="2842" spans="1:15" x14ac:dyDescent="0.25">
      <c r="A2842" s="1">
        <v>42004.668055555558</v>
      </c>
      <c r="B2842" t="s">
        <v>4695</v>
      </c>
      <c r="C2842" t="s">
        <v>11</v>
      </c>
      <c r="D2842" t="s">
        <v>217</v>
      </c>
      <c r="E2842" t="s">
        <v>4696</v>
      </c>
      <c r="F2842" t="s">
        <v>7563</v>
      </c>
      <c r="G2842" t="s">
        <v>49</v>
      </c>
      <c r="I2842" t="s">
        <v>17</v>
      </c>
      <c r="J2842">
        <v>1</v>
      </c>
      <c r="K2842" s="2">
        <f>MOD(NYR_Tbl[[#This Row],[tweet_created]],1)</f>
        <v>0.6680555555576575</v>
      </c>
      <c r="L2842" s="2">
        <f>MROUND(NYR_Tbl[[#This Row],[Time]],60/24/60)</f>
        <v>0.66666666666666663</v>
      </c>
      <c r="M2842" s="3">
        <f>INT(NYR_Tbl[[#This Row],[tweet_created]])</f>
        <v>42004</v>
      </c>
      <c r="N2842">
        <f>DAY(NYR_Tbl[[#This Row],[Date]])</f>
        <v>31</v>
      </c>
      <c r="O2842" s="4">
        <f>IF(NYR_Tbl[[#This Row],[retweet_count]]="",1,NYR_Tbl[[#This Row],[retweet_count]])</f>
        <v>1</v>
      </c>
    </row>
    <row r="2843" spans="1:15" x14ac:dyDescent="0.25">
      <c r="A2843" s="1">
        <v>42004.668749999997</v>
      </c>
      <c r="B2843" t="s">
        <v>4697</v>
      </c>
      <c r="C2843" t="s">
        <v>11</v>
      </c>
      <c r="D2843" t="s">
        <v>201</v>
      </c>
      <c r="E2843" t="s">
        <v>4698</v>
      </c>
      <c r="F2843" t="s">
        <v>270</v>
      </c>
      <c r="G2843" t="s">
        <v>23</v>
      </c>
      <c r="H2843" t="s">
        <v>24</v>
      </c>
      <c r="I2843" t="s">
        <v>17</v>
      </c>
      <c r="J2843">
        <v>0</v>
      </c>
      <c r="K2843" s="2">
        <f>MOD(NYR_Tbl[[#This Row],[tweet_created]],1)</f>
        <v>0.66874999999708962</v>
      </c>
      <c r="L2843" s="2">
        <f>MROUND(NYR_Tbl[[#This Row],[Time]],60/24/60)</f>
        <v>0.66666666666666663</v>
      </c>
      <c r="M2843" s="3">
        <f>INT(NYR_Tbl[[#This Row],[tweet_created]])</f>
        <v>42004</v>
      </c>
      <c r="N2843">
        <f>DAY(NYR_Tbl[[#This Row],[Date]])</f>
        <v>31</v>
      </c>
      <c r="O2843" s="4">
        <f>IF(NYR_Tbl[[#This Row],[retweet_count]]="",1,NYR_Tbl[[#This Row],[retweet_count]])</f>
        <v>0</v>
      </c>
    </row>
    <row r="2844" spans="1:15" x14ac:dyDescent="0.25">
      <c r="A2844" s="1">
        <v>42004.669444444444</v>
      </c>
      <c r="B2844" t="s">
        <v>4699</v>
      </c>
      <c r="C2844" t="s">
        <v>11</v>
      </c>
      <c r="D2844" t="s">
        <v>66</v>
      </c>
      <c r="E2844" t="s">
        <v>838</v>
      </c>
      <c r="F2844" t="s">
        <v>838</v>
      </c>
      <c r="G2844" t="s">
        <v>23</v>
      </c>
      <c r="H2844" t="s">
        <v>93</v>
      </c>
      <c r="I2844" t="s">
        <v>17</v>
      </c>
      <c r="J2844">
        <v>0</v>
      </c>
      <c r="K2844" s="2">
        <f>MOD(NYR_Tbl[[#This Row],[tweet_created]],1)</f>
        <v>0.66944444444379769</v>
      </c>
      <c r="L2844" s="2">
        <f>MROUND(NYR_Tbl[[#This Row],[Time]],60/24/60)</f>
        <v>0.66666666666666663</v>
      </c>
      <c r="M2844" s="3">
        <f>INT(NYR_Tbl[[#This Row],[tweet_created]])</f>
        <v>42004</v>
      </c>
      <c r="N2844">
        <f>DAY(NYR_Tbl[[#This Row],[Date]])</f>
        <v>31</v>
      </c>
      <c r="O2844" s="4">
        <f>IF(NYR_Tbl[[#This Row],[retweet_count]]="",1,NYR_Tbl[[#This Row],[retweet_count]])</f>
        <v>0</v>
      </c>
    </row>
    <row r="2845" spans="1:15" x14ac:dyDescent="0.25">
      <c r="A2845" s="1">
        <v>42004.669444444444</v>
      </c>
      <c r="B2845" t="s">
        <v>4700</v>
      </c>
      <c r="C2845" t="s">
        <v>26</v>
      </c>
      <c r="D2845" t="s">
        <v>97</v>
      </c>
      <c r="E2845" t="s">
        <v>4701</v>
      </c>
      <c r="F2845" t="s">
        <v>745</v>
      </c>
      <c r="G2845" t="s">
        <v>15</v>
      </c>
      <c r="H2845" t="s">
        <v>93</v>
      </c>
      <c r="I2845" t="s">
        <v>38</v>
      </c>
      <c r="J2845">
        <v>0</v>
      </c>
      <c r="K2845" s="2">
        <f>MOD(NYR_Tbl[[#This Row],[tweet_created]],1)</f>
        <v>0.66944444444379769</v>
      </c>
      <c r="L2845" s="2">
        <f>MROUND(NYR_Tbl[[#This Row],[Time]],60/24/60)</f>
        <v>0.66666666666666663</v>
      </c>
      <c r="M2845" s="3">
        <f>INT(NYR_Tbl[[#This Row],[tweet_created]])</f>
        <v>42004</v>
      </c>
      <c r="N2845">
        <f>DAY(NYR_Tbl[[#This Row],[Date]])</f>
        <v>31</v>
      </c>
      <c r="O2845" s="4">
        <f>IF(NYR_Tbl[[#This Row],[retweet_count]]="",1,NYR_Tbl[[#This Row],[retweet_count]])</f>
        <v>0</v>
      </c>
    </row>
    <row r="2846" spans="1:15" x14ac:dyDescent="0.25">
      <c r="A2846" s="1">
        <v>42004.670138888891</v>
      </c>
      <c r="B2846" t="s">
        <v>4702</v>
      </c>
      <c r="C2846" t="s">
        <v>26</v>
      </c>
      <c r="D2846" t="s">
        <v>242</v>
      </c>
      <c r="E2846" t="s">
        <v>4703</v>
      </c>
      <c r="F2846" t="s">
        <v>36</v>
      </c>
      <c r="G2846" t="s">
        <v>23</v>
      </c>
      <c r="H2846" t="s">
        <v>82</v>
      </c>
      <c r="I2846" t="s">
        <v>17</v>
      </c>
      <c r="J2846">
        <v>0</v>
      </c>
      <c r="K2846" s="2">
        <f>MOD(NYR_Tbl[[#This Row],[tweet_created]],1)</f>
        <v>0.67013888889050577</v>
      </c>
      <c r="L2846" s="2">
        <f>MROUND(NYR_Tbl[[#This Row],[Time]],60/24/60)</f>
        <v>0.66666666666666663</v>
      </c>
      <c r="M2846" s="3">
        <f>INT(NYR_Tbl[[#This Row],[tweet_created]])</f>
        <v>42004</v>
      </c>
      <c r="N2846">
        <f>DAY(NYR_Tbl[[#This Row],[Date]])</f>
        <v>31</v>
      </c>
      <c r="O2846" s="4">
        <f>IF(NYR_Tbl[[#This Row],[retweet_count]]="",1,NYR_Tbl[[#This Row],[retweet_count]])</f>
        <v>0</v>
      </c>
    </row>
    <row r="2847" spans="1:15" x14ac:dyDescent="0.25">
      <c r="A2847" s="1">
        <v>42004.67083333333</v>
      </c>
      <c r="B2847" t="s">
        <v>4704</v>
      </c>
      <c r="C2847" t="s">
        <v>26</v>
      </c>
      <c r="D2847" t="s">
        <v>27</v>
      </c>
      <c r="E2847" t="s">
        <v>2119</v>
      </c>
      <c r="F2847" t="s">
        <v>745</v>
      </c>
      <c r="G2847" t="s">
        <v>15</v>
      </c>
      <c r="H2847" t="s">
        <v>16</v>
      </c>
      <c r="I2847" t="s">
        <v>17</v>
      </c>
      <c r="J2847">
        <v>0</v>
      </c>
      <c r="K2847" s="2">
        <f>MOD(NYR_Tbl[[#This Row],[tweet_created]],1)</f>
        <v>0.67083333332993789</v>
      </c>
      <c r="L2847" s="2">
        <f>MROUND(NYR_Tbl[[#This Row],[Time]],60/24/60)</f>
        <v>0.66666666666666663</v>
      </c>
      <c r="M2847" s="3">
        <f>INT(NYR_Tbl[[#This Row],[tweet_created]])</f>
        <v>42004</v>
      </c>
      <c r="N2847">
        <f>DAY(NYR_Tbl[[#This Row],[Date]])</f>
        <v>31</v>
      </c>
      <c r="O2847" s="4">
        <f>IF(NYR_Tbl[[#This Row],[retweet_count]]="",1,NYR_Tbl[[#This Row],[retweet_count]])</f>
        <v>0</v>
      </c>
    </row>
    <row r="2848" spans="1:15" x14ac:dyDescent="0.25">
      <c r="A2848" s="1">
        <v>42004.672222222223</v>
      </c>
      <c r="B2848" t="s">
        <v>4705</v>
      </c>
      <c r="C2848" t="s">
        <v>19</v>
      </c>
      <c r="D2848" t="s">
        <v>80</v>
      </c>
      <c r="E2848" t="s">
        <v>285</v>
      </c>
      <c r="F2848" t="s">
        <v>745</v>
      </c>
      <c r="G2848" t="s">
        <v>15</v>
      </c>
      <c r="H2848" t="s">
        <v>16</v>
      </c>
      <c r="I2848" t="s">
        <v>17</v>
      </c>
      <c r="J2848">
        <v>0</v>
      </c>
      <c r="K2848" s="2">
        <f>MOD(NYR_Tbl[[#This Row],[tweet_created]],1)</f>
        <v>0.67222222222335404</v>
      </c>
      <c r="L2848" s="2">
        <f>MROUND(NYR_Tbl[[#This Row],[Time]],60/24/60)</f>
        <v>0.66666666666666663</v>
      </c>
      <c r="M2848" s="3">
        <f>INT(NYR_Tbl[[#This Row],[tweet_created]])</f>
        <v>42004</v>
      </c>
      <c r="N2848">
        <f>DAY(NYR_Tbl[[#This Row],[Date]])</f>
        <v>31</v>
      </c>
      <c r="O2848" s="4">
        <f>IF(NYR_Tbl[[#This Row],[retweet_count]]="",1,NYR_Tbl[[#This Row],[retweet_count]])</f>
        <v>0</v>
      </c>
    </row>
    <row r="2849" spans="1:15" x14ac:dyDescent="0.25">
      <c r="A2849" s="1">
        <v>42004.672222222223</v>
      </c>
      <c r="B2849" t="s">
        <v>4706</v>
      </c>
      <c r="C2849" t="s">
        <v>75</v>
      </c>
      <c r="D2849" t="s">
        <v>100</v>
      </c>
      <c r="E2849" t="s">
        <v>4707</v>
      </c>
      <c r="F2849" t="s">
        <v>220</v>
      </c>
      <c r="G2849" t="s">
        <v>23</v>
      </c>
      <c r="H2849" t="s">
        <v>24</v>
      </c>
      <c r="I2849" t="s">
        <v>17</v>
      </c>
      <c r="J2849">
        <v>0</v>
      </c>
      <c r="K2849" s="2">
        <f>MOD(NYR_Tbl[[#This Row],[tweet_created]],1)</f>
        <v>0.67222222222335404</v>
      </c>
      <c r="L2849" s="2">
        <f>MROUND(NYR_Tbl[[#This Row],[Time]],60/24/60)</f>
        <v>0.66666666666666663</v>
      </c>
      <c r="M2849" s="3">
        <f>INT(NYR_Tbl[[#This Row],[tweet_created]])</f>
        <v>42004</v>
      </c>
      <c r="N2849">
        <f>DAY(NYR_Tbl[[#This Row],[Date]])</f>
        <v>31</v>
      </c>
      <c r="O2849" s="4">
        <f>IF(NYR_Tbl[[#This Row],[retweet_count]]="",1,NYR_Tbl[[#This Row],[retweet_count]])</f>
        <v>0</v>
      </c>
    </row>
    <row r="2850" spans="1:15" x14ac:dyDescent="0.25">
      <c r="A2850" s="1">
        <v>42004.672222222223</v>
      </c>
      <c r="B2850" t="s">
        <v>4708</v>
      </c>
      <c r="C2850" t="s">
        <v>19</v>
      </c>
      <c r="D2850" t="s">
        <v>143</v>
      </c>
      <c r="E2850" t="s">
        <v>4446</v>
      </c>
      <c r="F2850" t="s">
        <v>220</v>
      </c>
      <c r="G2850" t="s">
        <v>23</v>
      </c>
      <c r="H2850" t="s">
        <v>82</v>
      </c>
      <c r="I2850" t="s">
        <v>38</v>
      </c>
      <c r="J2850">
        <v>0</v>
      </c>
      <c r="K2850" s="2">
        <f>MOD(NYR_Tbl[[#This Row],[tweet_created]],1)</f>
        <v>0.67222222222335404</v>
      </c>
      <c r="L2850" s="2">
        <f>MROUND(NYR_Tbl[[#This Row],[Time]],60/24/60)</f>
        <v>0.66666666666666663</v>
      </c>
      <c r="M2850" s="3">
        <f>INT(NYR_Tbl[[#This Row],[tweet_created]])</f>
        <v>42004</v>
      </c>
      <c r="N2850">
        <f>DAY(NYR_Tbl[[#This Row],[Date]])</f>
        <v>31</v>
      </c>
      <c r="O2850" s="4">
        <f>IF(NYR_Tbl[[#This Row],[retweet_count]]="",1,NYR_Tbl[[#This Row],[retweet_count]])</f>
        <v>0</v>
      </c>
    </row>
    <row r="2851" spans="1:15" x14ac:dyDescent="0.25">
      <c r="A2851" s="1">
        <v>42004.673611111109</v>
      </c>
      <c r="B2851" t="s">
        <v>4709</v>
      </c>
      <c r="C2851" t="s">
        <v>26</v>
      </c>
      <c r="D2851" t="s">
        <v>46</v>
      </c>
      <c r="E2851" t="s">
        <v>4710</v>
      </c>
      <c r="F2851" t="s">
        <v>745</v>
      </c>
      <c r="G2851" t="s">
        <v>15</v>
      </c>
      <c r="H2851" t="s">
        <v>183</v>
      </c>
      <c r="I2851" t="s">
        <v>17</v>
      </c>
      <c r="J2851">
        <v>0</v>
      </c>
      <c r="K2851" s="2">
        <f>MOD(NYR_Tbl[[#This Row],[tweet_created]],1)</f>
        <v>0.67361111110949423</v>
      </c>
      <c r="L2851" s="2">
        <f>MROUND(NYR_Tbl[[#This Row],[Time]],60/24/60)</f>
        <v>0.66666666666666663</v>
      </c>
      <c r="M2851" s="3">
        <f>INT(NYR_Tbl[[#This Row],[tweet_created]])</f>
        <v>42004</v>
      </c>
      <c r="N2851">
        <f>DAY(NYR_Tbl[[#This Row],[Date]])</f>
        <v>31</v>
      </c>
      <c r="O2851" s="4">
        <f>IF(NYR_Tbl[[#This Row],[retweet_count]]="",1,NYR_Tbl[[#This Row],[retweet_count]])</f>
        <v>0</v>
      </c>
    </row>
    <row r="2852" spans="1:15" x14ac:dyDescent="0.25">
      <c r="A2852" s="1">
        <v>42004.673611111109</v>
      </c>
      <c r="B2852" t="s">
        <v>4711</v>
      </c>
      <c r="C2852" t="s">
        <v>75</v>
      </c>
      <c r="D2852" t="s">
        <v>314</v>
      </c>
      <c r="E2852" t="s">
        <v>355</v>
      </c>
      <c r="F2852" t="s">
        <v>460</v>
      </c>
      <c r="G2852" t="s">
        <v>43</v>
      </c>
      <c r="H2852" t="s">
        <v>82</v>
      </c>
      <c r="I2852" t="s">
        <v>38</v>
      </c>
      <c r="J2852">
        <v>1</v>
      </c>
      <c r="K2852" s="2">
        <f>MOD(NYR_Tbl[[#This Row],[tweet_created]],1)</f>
        <v>0.67361111110949423</v>
      </c>
      <c r="L2852" s="2">
        <f>MROUND(NYR_Tbl[[#This Row],[Time]],60/24/60)</f>
        <v>0.66666666666666663</v>
      </c>
      <c r="M2852" s="3">
        <f>INT(NYR_Tbl[[#This Row],[tweet_created]])</f>
        <v>42004</v>
      </c>
      <c r="N2852">
        <f>DAY(NYR_Tbl[[#This Row],[Date]])</f>
        <v>31</v>
      </c>
      <c r="O2852" s="4">
        <f>IF(NYR_Tbl[[#This Row],[retweet_count]]="",1,NYR_Tbl[[#This Row],[retweet_count]])</f>
        <v>1</v>
      </c>
    </row>
    <row r="2853" spans="1:15" x14ac:dyDescent="0.25">
      <c r="A2853" s="1">
        <v>42004.673611111109</v>
      </c>
      <c r="B2853" t="s">
        <v>4712</v>
      </c>
      <c r="C2853" t="s">
        <v>26</v>
      </c>
      <c r="D2853" t="s">
        <v>46</v>
      </c>
      <c r="E2853" t="s">
        <v>4713</v>
      </c>
      <c r="F2853" t="s">
        <v>460</v>
      </c>
      <c r="G2853" t="s">
        <v>43</v>
      </c>
      <c r="H2853" t="s">
        <v>24</v>
      </c>
      <c r="I2853" t="s">
        <v>38</v>
      </c>
      <c r="J2853">
        <v>1</v>
      </c>
      <c r="K2853" s="2">
        <f>MOD(NYR_Tbl[[#This Row],[tweet_created]],1)</f>
        <v>0.67361111110949423</v>
      </c>
      <c r="L2853" s="2">
        <f>MROUND(NYR_Tbl[[#This Row],[Time]],60/24/60)</f>
        <v>0.66666666666666663</v>
      </c>
      <c r="M2853" s="3">
        <f>INT(NYR_Tbl[[#This Row],[tweet_created]])</f>
        <v>42004</v>
      </c>
      <c r="N2853">
        <f>DAY(NYR_Tbl[[#This Row],[Date]])</f>
        <v>31</v>
      </c>
      <c r="O2853" s="4">
        <f>IF(NYR_Tbl[[#This Row],[retweet_count]]="",1,NYR_Tbl[[#This Row],[retweet_count]])</f>
        <v>1</v>
      </c>
    </row>
    <row r="2854" spans="1:15" x14ac:dyDescent="0.25">
      <c r="A2854" s="1">
        <v>42004.673611111109</v>
      </c>
      <c r="B2854" t="s">
        <v>4714</v>
      </c>
      <c r="C2854" t="s">
        <v>26</v>
      </c>
      <c r="D2854" t="s">
        <v>453</v>
      </c>
      <c r="E2854" t="s">
        <v>4715</v>
      </c>
      <c r="F2854" t="s">
        <v>220</v>
      </c>
      <c r="G2854" t="s">
        <v>23</v>
      </c>
      <c r="I2854" t="s">
        <v>38</v>
      </c>
      <c r="J2854">
        <v>1</v>
      </c>
      <c r="K2854" s="2">
        <f>MOD(NYR_Tbl[[#This Row],[tweet_created]],1)</f>
        <v>0.67361111110949423</v>
      </c>
      <c r="L2854" s="2">
        <f>MROUND(NYR_Tbl[[#This Row],[Time]],60/24/60)</f>
        <v>0.66666666666666663</v>
      </c>
      <c r="M2854" s="3">
        <f>INT(NYR_Tbl[[#This Row],[tweet_created]])</f>
        <v>42004</v>
      </c>
      <c r="N2854">
        <f>DAY(NYR_Tbl[[#This Row],[Date]])</f>
        <v>31</v>
      </c>
      <c r="O2854" s="4">
        <f>IF(NYR_Tbl[[#This Row],[retweet_count]]="",1,NYR_Tbl[[#This Row],[retweet_count]])</f>
        <v>1</v>
      </c>
    </row>
    <row r="2855" spans="1:15" x14ac:dyDescent="0.25">
      <c r="A2855" s="1">
        <v>42004.675694444442</v>
      </c>
      <c r="B2855" t="s">
        <v>4716</v>
      </c>
      <c r="C2855" t="s">
        <v>114</v>
      </c>
      <c r="D2855" t="s">
        <v>496</v>
      </c>
      <c r="E2855" t="s">
        <v>364</v>
      </c>
      <c r="F2855" t="s">
        <v>460</v>
      </c>
      <c r="G2855" t="s">
        <v>43</v>
      </c>
      <c r="H2855" t="s">
        <v>16</v>
      </c>
      <c r="I2855" t="s">
        <v>17</v>
      </c>
      <c r="J2855">
        <v>0</v>
      </c>
      <c r="K2855" s="2">
        <f>MOD(NYR_Tbl[[#This Row],[tweet_created]],1)</f>
        <v>0.6756944444423425</v>
      </c>
      <c r="L2855" s="2">
        <f>MROUND(NYR_Tbl[[#This Row],[Time]],60/24/60)</f>
        <v>0.66666666666666663</v>
      </c>
      <c r="M2855" s="3">
        <f>INT(NYR_Tbl[[#This Row],[tweet_created]])</f>
        <v>42004</v>
      </c>
      <c r="N2855">
        <f>DAY(NYR_Tbl[[#This Row],[Date]])</f>
        <v>31</v>
      </c>
      <c r="O2855" s="4">
        <f>IF(NYR_Tbl[[#This Row],[retweet_count]]="",1,NYR_Tbl[[#This Row],[retweet_count]])</f>
        <v>0</v>
      </c>
    </row>
    <row r="2856" spans="1:15" x14ac:dyDescent="0.25">
      <c r="A2856" s="1">
        <v>42004.675694444442</v>
      </c>
      <c r="B2856" t="s">
        <v>4717</v>
      </c>
      <c r="C2856" t="s">
        <v>26</v>
      </c>
      <c r="D2856" t="s">
        <v>46</v>
      </c>
      <c r="E2856" t="s">
        <v>104</v>
      </c>
      <c r="F2856" t="s">
        <v>745</v>
      </c>
      <c r="G2856" t="s">
        <v>15</v>
      </c>
      <c r="H2856" t="s">
        <v>82</v>
      </c>
      <c r="I2856" t="s">
        <v>17</v>
      </c>
      <c r="J2856">
        <v>2</v>
      </c>
      <c r="K2856" s="2">
        <f>MOD(NYR_Tbl[[#This Row],[tweet_created]],1)</f>
        <v>0.6756944444423425</v>
      </c>
      <c r="L2856" s="2">
        <f>MROUND(NYR_Tbl[[#This Row],[Time]],60/24/60)</f>
        <v>0.66666666666666663</v>
      </c>
      <c r="M2856" s="3">
        <f>INT(NYR_Tbl[[#This Row],[tweet_created]])</f>
        <v>42004</v>
      </c>
      <c r="N2856">
        <f>DAY(NYR_Tbl[[#This Row],[Date]])</f>
        <v>31</v>
      </c>
      <c r="O2856" s="4">
        <f>IF(NYR_Tbl[[#This Row],[retweet_count]]="",1,NYR_Tbl[[#This Row],[retweet_count]])</f>
        <v>2</v>
      </c>
    </row>
    <row r="2857" spans="1:15" x14ac:dyDescent="0.25">
      <c r="A2857" s="1">
        <v>42004.675694444442</v>
      </c>
      <c r="B2857" t="s">
        <v>4718</v>
      </c>
      <c r="C2857" t="s">
        <v>26</v>
      </c>
      <c r="D2857" t="s">
        <v>317</v>
      </c>
      <c r="E2857" t="s">
        <v>4162</v>
      </c>
      <c r="F2857" t="s">
        <v>4162</v>
      </c>
      <c r="G2857" t="s">
        <v>15</v>
      </c>
      <c r="I2857" t="s">
        <v>38</v>
      </c>
      <c r="J2857">
        <v>1</v>
      </c>
      <c r="K2857" s="2">
        <f>MOD(NYR_Tbl[[#This Row],[tweet_created]],1)</f>
        <v>0.6756944444423425</v>
      </c>
      <c r="L2857" s="2">
        <f>MROUND(NYR_Tbl[[#This Row],[Time]],60/24/60)</f>
        <v>0.66666666666666663</v>
      </c>
      <c r="M2857" s="3">
        <f>INT(NYR_Tbl[[#This Row],[tweet_created]])</f>
        <v>42004</v>
      </c>
      <c r="N2857">
        <f>DAY(NYR_Tbl[[#This Row],[Date]])</f>
        <v>31</v>
      </c>
      <c r="O2857" s="4">
        <f>IF(NYR_Tbl[[#This Row],[retweet_count]]="",1,NYR_Tbl[[#This Row],[retweet_count]])</f>
        <v>1</v>
      </c>
    </row>
    <row r="2858" spans="1:15" x14ac:dyDescent="0.25">
      <c r="A2858" s="1">
        <v>42004.676388888889</v>
      </c>
      <c r="B2858" t="s">
        <v>4719</v>
      </c>
      <c r="C2858" t="s">
        <v>114</v>
      </c>
      <c r="D2858" t="s">
        <v>496</v>
      </c>
      <c r="E2858" t="s">
        <v>4720</v>
      </c>
      <c r="F2858" t="s">
        <v>705</v>
      </c>
      <c r="G2858" t="s">
        <v>49</v>
      </c>
      <c r="I2858" t="s">
        <v>17</v>
      </c>
      <c r="J2858">
        <v>0</v>
      </c>
      <c r="K2858" s="2">
        <f>MOD(NYR_Tbl[[#This Row],[tweet_created]],1)</f>
        <v>0.67638888888905058</v>
      </c>
      <c r="L2858" s="2">
        <f>MROUND(NYR_Tbl[[#This Row],[Time]],60/24/60)</f>
        <v>0.66666666666666663</v>
      </c>
      <c r="M2858" s="3">
        <f>INT(NYR_Tbl[[#This Row],[tweet_created]])</f>
        <v>42004</v>
      </c>
      <c r="N2858">
        <f>DAY(NYR_Tbl[[#This Row],[Date]])</f>
        <v>31</v>
      </c>
      <c r="O2858" s="4">
        <f>IF(NYR_Tbl[[#This Row],[retweet_count]]="",1,NYR_Tbl[[#This Row],[retweet_count]])</f>
        <v>0</v>
      </c>
    </row>
    <row r="2859" spans="1:15" x14ac:dyDescent="0.25">
      <c r="A2859" s="1">
        <v>42004.677083333336</v>
      </c>
      <c r="B2859" t="s">
        <v>4721</v>
      </c>
      <c r="C2859" t="s">
        <v>75</v>
      </c>
      <c r="D2859" t="s">
        <v>442</v>
      </c>
      <c r="E2859" t="s">
        <v>571</v>
      </c>
      <c r="F2859" t="s">
        <v>1778</v>
      </c>
      <c r="G2859" t="s">
        <v>23</v>
      </c>
      <c r="H2859" t="s">
        <v>82</v>
      </c>
      <c r="I2859" t="s">
        <v>17</v>
      </c>
      <c r="J2859">
        <v>0</v>
      </c>
      <c r="K2859" s="2">
        <f>MOD(NYR_Tbl[[#This Row],[tweet_created]],1)</f>
        <v>0.67708333333575865</v>
      </c>
      <c r="L2859" s="2">
        <f>MROUND(NYR_Tbl[[#This Row],[Time]],60/24/60)</f>
        <v>0.66666666666666663</v>
      </c>
      <c r="M2859" s="3">
        <f>INT(NYR_Tbl[[#This Row],[tweet_created]])</f>
        <v>42004</v>
      </c>
      <c r="N2859">
        <f>DAY(NYR_Tbl[[#This Row],[Date]])</f>
        <v>31</v>
      </c>
      <c r="O2859" s="4">
        <f>IF(NYR_Tbl[[#This Row],[retweet_count]]="",1,NYR_Tbl[[#This Row],[retweet_count]])</f>
        <v>0</v>
      </c>
    </row>
    <row r="2860" spans="1:15" x14ac:dyDescent="0.25">
      <c r="A2860" s="1">
        <v>42004.677083333336</v>
      </c>
      <c r="B2860" t="s">
        <v>4722</v>
      </c>
      <c r="C2860" t="s">
        <v>75</v>
      </c>
      <c r="D2860" t="s">
        <v>35</v>
      </c>
      <c r="E2860" t="s">
        <v>1113</v>
      </c>
      <c r="F2860" t="s">
        <v>833</v>
      </c>
      <c r="G2860" t="s">
        <v>43</v>
      </c>
      <c r="H2860" t="s">
        <v>82</v>
      </c>
      <c r="I2860" t="s">
        <v>17</v>
      </c>
      <c r="J2860">
        <v>1</v>
      </c>
      <c r="K2860" s="2">
        <f>MOD(NYR_Tbl[[#This Row],[tweet_created]],1)</f>
        <v>0.67708333333575865</v>
      </c>
      <c r="L2860" s="2">
        <f>MROUND(NYR_Tbl[[#This Row],[Time]],60/24/60)</f>
        <v>0.66666666666666663</v>
      </c>
      <c r="M2860" s="3">
        <f>INT(NYR_Tbl[[#This Row],[tweet_created]])</f>
        <v>42004</v>
      </c>
      <c r="N2860">
        <f>DAY(NYR_Tbl[[#This Row],[Date]])</f>
        <v>31</v>
      </c>
      <c r="O2860" s="4">
        <f>IF(NYR_Tbl[[#This Row],[retweet_count]]="",1,NYR_Tbl[[#This Row],[retweet_count]])</f>
        <v>1</v>
      </c>
    </row>
    <row r="2861" spans="1:15" x14ac:dyDescent="0.25">
      <c r="A2861" s="1">
        <v>42004.677777777775</v>
      </c>
      <c r="B2861" t="s">
        <v>4723</v>
      </c>
      <c r="C2861" t="s">
        <v>114</v>
      </c>
      <c r="D2861" t="s">
        <v>349</v>
      </c>
      <c r="E2861" t="s">
        <v>4724</v>
      </c>
      <c r="F2861" t="s">
        <v>460</v>
      </c>
      <c r="G2861" t="s">
        <v>43</v>
      </c>
      <c r="I2861" t="s">
        <v>38</v>
      </c>
      <c r="J2861">
        <v>0</v>
      </c>
      <c r="K2861" s="2">
        <f>MOD(NYR_Tbl[[#This Row],[tweet_created]],1)</f>
        <v>0.67777777777519077</v>
      </c>
      <c r="L2861" s="2">
        <f>MROUND(NYR_Tbl[[#This Row],[Time]],60/24/60)</f>
        <v>0.66666666666666663</v>
      </c>
      <c r="M2861" s="3">
        <f>INT(NYR_Tbl[[#This Row],[tweet_created]])</f>
        <v>42004</v>
      </c>
      <c r="N2861">
        <f>DAY(NYR_Tbl[[#This Row],[Date]])</f>
        <v>31</v>
      </c>
      <c r="O2861" s="4">
        <f>IF(NYR_Tbl[[#This Row],[retweet_count]]="",1,NYR_Tbl[[#This Row],[retweet_count]])</f>
        <v>0</v>
      </c>
    </row>
    <row r="2862" spans="1:15" x14ac:dyDescent="0.25">
      <c r="A2862" s="1">
        <v>42004.677777777775</v>
      </c>
      <c r="B2862" t="s">
        <v>4725</v>
      </c>
      <c r="C2862" t="s">
        <v>139</v>
      </c>
      <c r="D2862" t="s">
        <v>1927</v>
      </c>
      <c r="E2862" t="s">
        <v>705</v>
      </c>
      <c r="F2862" t="s">
        <v>705</v>
      </c>
      <c r="G2862" t="s">
        <v>49</v>
      </c>
      <c r="H2862" t="s">
        <v>82</v>
      </c>
      <c r="I2862" t="s">
        <v>17</v>
      </c>
      <c r="J2862">
        <v>0</v>
      </c>
      <c r="K2862" s="2">
        <f>MOD(NYR_Tbl[[#This Row],[tweet_created]],1)</f>
        <v>0.67777777777519077</v>
      </c>
      <c r="L2862" s="2">
        <f>MROUND(NYR_Tbl[[#This Row],[Time]],60/24/60)</f>
        <v>0.66666666666666663</v>
      </c>
      <c r="M2862" s="3">
        <f>INT(NYR_Tbl[[#This Row],[tweet_created]])</f>
        <v>42004</v>
      </c>
      <c r="N2862">
        <f>DAY(NYR_Tbl[[#This Row],[Date]])</f>
        <v>31</v>
      </c>
      <c r="O2862" s="4">
        <f>IF(NYR_Tbl[[#This Row],[retweet_count]]="",1,NYR_Tbl[[#This Row],[retweet_count]])</f>
        <v>0</v>
      </c>
    </row>
    <row r="2863" spans="1:15" x14ac:dyDescent="0.25">
      <c r="A2863" s="1">
        <v>42004.677777777775</v>
      </c>
      <c r="B2863" t="s">
        <v>4726</v>
      </c>
      <c r="C2863" t="s">
        <v>11</v>
      </c>
      <c r="D2863" t="s">
        <v>201</v>
      </c>
      <c r="E2863" t="s">
        <v>688</v>
      </c>
      <c r="F2863" t="s">
        <v>1026</v>
      </c>
      <c r="G2863" t="s">
        <v>23</v>
      </c>
      <c r="H2863" t="s">
        <v>82</v>
      </c>
      <c r="I2863" t="s">
        <v>17</v>
      </c>
      <c r="J2863">
        <v>0</v>
      </c>
      <c r="K2863" s="2">
        <f>MOD(NYR_Tbl[[#This Row],[tweet_created]],1)</f>
        <v>0.67777777777519077</v>
      </c>
      <c r="L2863" s="2">
        <f>MROUND(NYR_Tbl[[#This Row],[Time]],60/24/60)</f>
        <v>0.66666666666666663</v>
      </c>
      <c r="M2863" s="3">
        <f>INT(NYR_Tbl[[#This Row],[tweet_created]])</f>
        <v>42004</v>
      </c>
      <c r="N2863">
        <f>DAY(NYR_Tbl[[#This Row],[Date]])</f>
        <v>31</v>
      </c>
      <c r="O2863" s="4">
        <f>IF(NYR_Tbl[[#This Row],[retweet_count]]="",1,NYR_Tbl[[#This Row],[retweet_count]])</f>
        <v>0</v>
      </c>
    </row>
    <row r="2864" spans="1:15" x14ac:dyDescent="0.25">
      <c r="A2864" s="1">
        <v>42004.678472222222</v>
      </c>
      <c r="B2864" t="s">
        <v>4727</v>
      </c>
      <c r="C2864" t="s">
        <v>26</v>
      </c>
      <c r="D2864" t="s">
        <v>519</v>
      </c>
      <c r="E2864" t="s">
        <v>4728</v>
      </c>
      <c r="F2864" t="s">
        <v>3281</v>
      </c>
      <c r="G2864" t="s">
        <v>43</v>
      </c>
      <c r="H2864" t="s">
        <v>82</v>
      </c>
      <c r="I2864" t="s">
        <v>17</v>
      </c>
      <c r="J2864">
        <v>0</v>
      </c>
      <c r="K2864" s="2">
        <f>MOD(NYR_Tbl[[#This Row],[tweet_created]],1)</f>
        <v>0.67847222222189885</v>
      </c>
      <c r="L2864" s="2">
        <f>MROUND(NYR_Tbl[[#This Row],[Time]],60/24/60)</f>
        <v>0.66666666666666663</v>
      </c>
      <c r="M2864" s="3">
        <f>INT(NYR_Tbl[[#This Row],[tweet_created]])</f>
        <v>42004</v>
      </c>
      <c r="N2864">
        <f>DAY(NYR_Tbl[[#This Row],[Date]])</f>
        <v>31</v>
      </c>
      <c r="O2864" s="4">
        <f>IF(NYR_Tbl[[#This Row],[retweet_count]]="",1,NYR_Tbl[[#This Row],[retweet_count]])</f>
        <v>0</v>
      </c>
    </row>
    <row r="2865" spans="1:15" x14ac:dyDescent="0.25">
      <c r="A2865" s="1">
        <v>42004.679861111108</v>
      </c>
      <c r="B2865" t="s">
        <v>4729</v>
      </c>
      <c r="C2865" t="s">
        <v>11</v>
      </c>
      <c r="D2865" t="s">
        <v>12</v>
      </c>
      <c r="E2865" t="s">
        <v>207</v>
      </c>
      <c r="F2865" t="s">
        <v>1535</v>
      </c>
      <c r="G2865" t="s">
        <v>15</v>
      </c>
      <c r="I2865" t="s">
        <v>17</v>
      </c>
      <c r="J2865">
        <v>0</v>
      </c>
      <c r="K2865" s="2">
        <f>MOD(NYR_Tbl[[#This Row],[tweet_created]],1)</f>
        <v>0.67986111110803904</v>
      </c>
      <c r="L2865" s="2">
        <f>MROUND(NYR_Tbl[[#This Row],[Time]],60/24/60)</f>
        <v>0.66666666666666663</v>
      </c>
      <c r="M2865" s="3">
        <f>INT(NYR_Tbl[[#This Row],[tweet_created]])</f>
        <v>42004</v>
      </c>
      <c r="N2865">
        <f>DAY(NYR_Tbl[[#This Row],[Date]])</f>
        <v>31</v>
      </c>
      <c r="O2865" s="4">
        <f>IF(NYR_Tbl[[#This Row],[retweet_count]]="",1,NYR_Tbl[[#This Row],[retweet_count]])</f>
        <v>0</v>
      </c>
    </row>
    <row r="2866" spans="1:15" x14ac:dyDescent="0.25">
      <c r="A2866" s="1">
        <v>42004.679861111108</v>
      </c>
      <c r="B2866" t="s">
        <v>4730</v>
      </c>
      <c r="C2866" t="s">
        <v>75</v>
      </c>
      <c r="D2866" t="s">
        <v>76</v>
      </c>
      <c r="E2866" t="s">
        <v>731</v>
      </c>
      <c r="F2866" t="s">
        <v>731</v>
      </c>
      <c r="G2866" t="s">
        <v>43</v>
      </c>
      <c r="H2866" t="s">
        <v>82</v>
      </c>
      <c r="I2866" t="s">
        <v>17</v>
      </c>
      <c r="J2866">
        <v>0</v>
      </c>
      <c r="K2866" s="2">
        <f>MOD(NYR_Tbl[[#This Row],[tweet_created]],1)</f>
        <v>0.67986111110803904</v>
      </c>
      <c r="L2866" s="2">
        <f>MROUND(NYR_Tbl[[#This Row],[Time]],60/24/60)</f>
        <v>0.66666666666666663</v>
      </c>
      <c r="M2866" s="3">
        <f>INT(NYR_Tbl[[#This Row],[tweet_created]])</f>
        <v>42004</v>
      </c>
      <c r="N2866">
        <f>DAY(NYR_Tbl[[#This Row],[Date]])</f>
        <v>31</v>
      </c>
      <c r="O2866" s="4">
        <f>IF(NYR_Tbl[[#This Row],[retweet_count]]="",1,NYR_Tbl[[#This Row],[retweet_count]])</f>
        <v>0</v>
      </c>
    </row>
    <row r="2867" spans="1:15" x14ac:dyDescent="0.25">
      <c r="A2867" s="1">
        <v>42004.680555555555</v>
      </c>
      <c r="B2867" t="s">
        <v>4731</v>
      </c>
      <c r="C2867" t="s">
        <v>26</v>
      </c>
      <c r="D2867" t="s">
        <v>53</v>
      </c>
      <c r="E2867" t="s">
        <v>4732</v>
      </c>
      <c r="F2867" t="s">
        <v>7563</v>
      </c>
      <c r="G2867" t="s">
        <v>49</v>
      </c>
      <c r="I2867" t="s">
        <v>38</v>
      </c>
      <c r="J2867">
        <v>0</v>
      </c>
      <c r="K2867" s="2">
        <f>MOD(NYR_Tbl[[#This Row],[tweet_created]],1)</f>
        <v>0.68055555555474712</v>
      </c>
      <c r="L2867" s="2">
        <f>MROUND(NYR_Tbl[[#This Row],[Time]],60/24/60)</f>
        <v>0.66666666666666663</v>
      </c>
      <c r="M2867" s="3">
        <f>INT(NYR_Tbl[[#This Row],[tweet_created]])</f>
        <v>42004</v>
      </c>
      <c r="N2867">
        <f>DAY(NYR_Tbl[[#This Row],[Date]])</f>
        <v>31</v>
      </c>
      <c r="O2867" s="4">
        <f>IF(NYR_Tbl[[#This Row],[retweet_count]]="",1,NYR_Tbl[[#This Row],[retweet_count]])</f>
        <v>0</v>
      </c>
    </row>
    <row r="2868" spans="1:15" x14ac:dyDescent="0.25">
      <c r="A2868" s="1">
        <v>42004.680555555555</v>
      </c>
      <c r="B2868" t="s">
        <v>4733</v>
      </c>
      <c r="C2868" t="s">
        <v>114</v>
      </c>
      <c r="D2868" t="s">
        <v>739</v>
      </c>
      <c r="E2868" t="s">
        <v>285</v>
      </c>
      <c r="F2868" t="s">
        <v>745</v>
      </c>
      <c r="G2868" t="s">
        <v>15</v>
      </c>
      <c r="H2868" t="s">
        <v>16</v>
      </c>
      <c r="I2868" t="s">
        <v>17</v>
      </c>
      <c r="J2868">
        <v>0</v>
      </c>
      <c r="K2868" s="2">
        <f>MOD(NYR_Tbl[[#This Row],[tweet_created]],1)</f>
        <v>0.68055555555474712</v>
      </c>
      <c r="L2868" s="2">
        <f>MROUND(NYR_Tbl[[#This Row],[Time]],60/24/60)</f>
        <v>0.66666666666666663</v>
      </c>
      <c r="M2868" s="3">
        <f>INT(NYR_Tbl[[#This Row],[tweet_created]])</f>
        <v>42004</v>
      </c>
      <c r="N2868">
        <f>DAY(NYR_Tbl[[#This Row],[Date]])</f>
        <v>31</v>
      </c>
      <c r="O2868" s="4">
        <f>IF(NYR_Tbl[[#This Row],[retweet_count]]="",1,NYR_Tbl[[#This Row],[retweet_count]])</f>
        <v>0</v>
      </c>
    </row>
    <row r="2869" spans="1:15" x14ac:dyDescent="0.25">
      <c r="A2869" s="1">
        <v>42004.681944444441</v>
      </c>
      <c r="B2869" t="s">
        <v>4734</v>
      </c>
      <c r="C2869" t="s">
        <v>114</v>
      </c>
      <c r="D2869" t="s">
        <v>35</v>
      </c>
      <c r="E2869" t="s">
        <v>4735</v>
      </c>
      <c r="F2869" t="s">
        <v>1535</v>
      </c>
      <c r="G2869" t="s">
        <v>15</v>
      </c>
      <c r="H2869" t="s">
        <v>44</v>
      </c>
      <c r="I2869" t="s">
        <v>17</v>
      </c>
      <c r="J2869">
        <v>0</v>
      </c>
      <c r="K2869" s="2">
        <f>MOD(NYR_Tbl[[#This Row],[tweet_created]],1)</f>
        <v>0.68194444444088731</v>
      </c>
      <c r="L2869" s="2">
        <f>MROUND(NYR_Tbl[[#This Row],[Time]],60/24/60)</f>
        <v>0.66666666666666663</v>
      </c>
      <c r="M2869" s="3">
        <f>INT(NYR_Tbl[[#This Row],[tweet_created]])</f>
        <v>42004</v>
      </c>
      <c r="N2869">
        <f>DAY(NYR_Tbl[[#This Row],[Date]])</f>
        <v>31</v>
      </c>
      <c r="O2869" s="4">
        <f>IF(NYR_Tbl[[#This Row],[retweet_count]]="",1,NYR_Tbl[[#This Row],[retweet_count]])</f>
        <v>0</v>
      </c>
    </row>
    <row r="2870" spans="1:15" x14ac:dyDescent="0.25">
      <c r="A2870" s="1">
        <v>42004.682638888888</v>
      </c>
      <c r="B2870" t="s">
        <v>4736</v>
      </c>
      <c r="C2870" t="s">
        <v>139</v>
      </c>
      <c r="D2870" t="s">
        <v>35</v>
      </c>
      <c r="E2870" t="s">
        <v>2180</v>
      </c>
      <c r="F2870" t="s">
        <v>1762</v>
      </c>
      <c r="G2870" t="s">
        <v>49</v>
      </c>
      <c r="H2870" t="s">
        <v>82</v>
      </c>
      <c r="I2870" t="s">
        <v>17</v>
      </c>
      <c r="J2870">
        <v>0</v>
      </c>
      <c r="K2870" s="2">
        <f>MOD(NYR_Tbl[[#This Row],[tweet_created]],1)</f>
        <v>0.68263888888759539</v>
      </c>
      <c r="L2870" s="2">
        <f>MROUND(NYR_Tbl[[#This Row],[Time]],60/24/60)</f>
        <v>0.66666666666666663</v>
      </c>
      <c r="M2870" s="3">
        <f>INT(NYR_Tbl[[#This Row],[tweet_created]])</f>
        <v>42004</v>
      </c>
      <c r="N2870">
        <f>DAY(NYR_Tbl[[#This Row],[Date]])</f>
        <v>31</v>
      </c>
      <c r="O2870" s="4">
        <f>IF(NYR_Tbl[[#This Row],[retweet_count]]="",1,NYR_Tbl[[#This Row],[retweet_count]])</f>
        <v>0</v>
      </c>
    </row>
    <row r="2871" spans="1:15" x14ac:dyDescent="0.25">
      <c r="A2871" s="1">
        <v>42004.682638888888</v>
      </c>
      <c r="B2871" t="s">
        <v>4737</v>
      </c>
      <c r="C2871" t="s">
        <v>19</v>
      </c>
      <c r="D2871" t="s">
        <v>40</v>
      </c>
      <c r="E2871" t="s">
        <v>4738</v>
      </c>
      <c r="F2871" t="s">
        <v>270</v>
      </c>
      <c r="G2871" t="s">
        <v>23</v>
      </c>
      <c r="H2871" t="s">
        <v>82</v>
      </c>
      <c r="I2871" t="s">
        <v>17</v>
      </c>
      <c r="J2871">
        <v>0</v>
      </c>
      <c r="K2871" s="2">
        <f>MOD(NYR_Tbl[[#This Row],[tweet_created]],1)</f>
        <v>0.68263888888759539</v>
      </c>
      <c r="L2871" s="2">
        <f>MROUND(NYR_Tbl[[#This Row],[Time]],60/24/60)</f>
        <v>0.66666666666666663</v>
      </c>
      <c r="M2871" s="3">
        <f>INT(NYR_Tbl[[#This Row],[tweet_created]])</f>
        <v>42004</v>
      </c>
      <c r="N2871">
        <f>DAY(NYR_Tbl[[#This Row],[Date]])</f>
        <v>31</v>
      </c>
      <c r="O2871" s="4">
        <f>IF(NYR_Tbl[[#This Row],[retweet_count]]="",1,NYR_Tbl[[#This Row],[retweet_count]])</f>
        <v>0</v>
      </c>
    </row>
    <row r="2872" spans="1:15" x14ac:dyDescent="0.25">
      <c r="A2872" s="1">
        <v>42004.683333333334</v>
      </c>
      <c r="B2872" t="s">
        <v>4739</v>
      </c>
      <c r="C2872" t="s">
        <v>11</v>
      </c>
      <c r="D2872" t="s">
        <v>201</v>
      </c>
      <c r="E2872" t="s">
        <v>350</v>
      </c>
      <c r="F2872" t="s">
        <v>745</v>
      </c>
      <c r="G2872" t="s">
        <v>15</v>
      </c>
      <c r="H2872" t="s">
        <v>16</v>
      </c>
      <c r="I2872" t="s">
        <v>17</v>
      </c>
      <c r="J2872">
        <v>0</v>
      </c>
      <c r="K2872" s="2">
        <f>MOD(NYR_Tbl[[#This Row],[tweet_created]],1)</f>
        <v>0.68333333333430346</v>
      </c>
      <c r="L2872" s="2">
        <f>MROUND(NYR_Tbl[[#This Row],[Time]],60/24/60)</f>
        <v>0.66666666666666663</v>
      </c>
      <c r="M2872" s="3">
        <f>INT(NYR_Tbl[[#This Row],[tweet_created]])</f>
        <v>42004</v>
      </c>
      <c r="N2872">
        <f>DAY(NYR_Tbl[[#This Row],[Date]])</f>
        <v>31</v>
      </c>
      <c r="O2872" s="4">
        <f>IF(NYR_Tbl[[#This Row],[retweet_count]]="",1,NYR_Tbl[[#This Row],[retweet_count]])</f>
        <v>0</v>
      </c>
    </row>
    <row r="2873" spans="1:15" x14ac:dyDescent="0.25">
      <c r="A2873" s="1">
        <v>42004.683333333334</v>
      </c>
      <c r="B2873" t="s">
        <v>4740</v>
      </c>
      <c r="C2873" t="s">
        <v>11</v>
      </c>
      <c r="D2873" t="s">
        <v>66</v>
      </c>
      <c r="E2873" t="s">
        <v>4738</v>
      </c>
      <c r="F2873" t="s">
        <v>270</v>
      </c>
      <c r="G2873" t="s">
        <v>23</v>
      </c>
      <c r="H2873" t="s">
        <v>82</v>
      </c>
      <c r="I2873" t="s">
        <v>17</v>
      </c>
      <c r="J2873">
        <v>0</v>
      </c>
      <c r="K2873" s="2">
        <f>MOD(NYR_Tbl[[#This Row],[tweet_created]],1)</f>
        <v>0.68333333333430346</v>
      </c>
      <c r="L2873" s="2">
        <f>MROUND(NYR_Tbl[[#This Row],[Time]],60/24/60)</f>
        <v>0.66666666666666663</v>
      </c>
      <c r="M2873" s="3">
        <f>INT(NYR_Tbl[[#This Row],[tweet_created]])</f>
        <v>42004</v>
      </c>
      <c r="N2873">
        <f>DAY(NYR_Tbl[[#This Row],[Date]])</f>
        <v>31</v>
      </c>
      <c r="O2873" s="4">
        <f>IF(NYR_Tbl[[#This Row],[retweet_count]]="",1,NYR_Tbl[[#This Row],[retweet_count]])</f>
        <v>0</v>
      </c>
    </row>
    <row r="2874" spans="1:15" x14ac:dyDescent="0.25">
      <c r="A2874" s="1">
        <v>42004.683333333334</v>
      </c>
      <c r="B2874" t="s">
        <v>4741</v>
      </c>
      <c r="C2874" t="s">
        <v>19</v>
      </c>
      <c r="D2874" t="s">
        <v>40</v>
      </c>
      <c r="E2874" t="s">
        <v>137</v>
      </c>
      <c r="F2874" t="s">
        <v>745</v>
      </c>
      <c r="G2874" t="s">
        <v>15</v>
      </c>
      <c r="H2874" t="s">
        <v>16</v>
      </c>
      <c r="I2874" t="s">
        <v>38</v>
      </c>
      <c r="J2874">
        <v>0</v>
      </c>
      <c r="K2874" s="2">
        <f>MOD(NYR_Tbl[[#This Row],[tweet_created]],1)</f>
        <v>0.68333333333430346</v>
      </c>
      <c r="L2874" s="2">
        <f>MROUND(NYR_Tbl[[#This Row],[Time]],60/24/60)</f>
        <v>0.66666666666666663</v>
      </c>
      <c r="M2874" s="3">
        <f>INT(NYR_Tbl[[#This Row],[tweet_created]])</f>
        <v>42004</v>
      </c>
      <c r="N2874">
        <f>DAY(NYR_Tbl[[#This Row],[Date]])</f>
        <v>31</v>
      </c>
      <c r="O2874" s="4">
        <f>IF(NYR_Tbl[[#This Row],[retweet_count]]="",1,NYR_Tbl[[#This Row],[retweet_count]])</f>
        <v>0</v>
      </c>
    </row>
    <row r="2875" spans="1:15" x14ac:dyDescent="0.25">
      <c r="A2875" s="1">
        <v>42004.68472222222</v>
      </c>
      <c r="B2875" t="s">
        <v>4742</v>
      </c>
      <c r="C2875" t="s">
        <v>26</v>
      </c>
      <c r="D2875" t="s">
        <v>46</v>
      </c>
      <c r="E2875" t="s">
        <v>4743</v>
      </c>
      <c r="F2875" t="s">
        <v>745</v>
      </c>
      <c r="G2875" t="s">
        <v>15</v>
      </c>
      <c r="I2875" t="s">
        <v>38</v>
      </c>
      <c r="J2875">
        <v>1</v>
      </c>
      <c r="K2875" s="2">
        <f>MOD(NYR_Tbl[[#This Row],[tweet_created]],1)</f>
        <v>0.68472222222044365</v>
      </c>
      <c r="L2875" s="2">
        <f>MROUND(NYR_Tbl[[#This Row],[Time]],60/24/60)</f>
        <v>0.66666666666666663</v>
      </c>
      <c r="M2875" s="3">
        <f>INT(NYR_Tbl[[#This Row],[tweet_created]])</f>
        <v>42004</v>
      </c>
      <c r="N2875">
        <f>DAY(NYR_Tbl[[#This Row],[Date]])</f>
        <v>31</v>
      </c>
      <c r="O2875" s="4">
        <f>IF(NYR_Tbl[[#This Row],[retweet_count]]="",1,NYR_Tbl[[#This Row],[retweet_count]])</f>
        <v>1</v>
      </c>
    </row>
    <row r="2876" spans="1:15" x14ac:dyDescent="0.25">
      <c r="A2876" s="1">
        <v>42004.68472222222</v>
      </c>
      <c r="B2876" t="s">
        <v>4744</v>
      </c>
      <c r="C2876" t="s">
        <v>26</v>
      </c>
      <c r="D2876" t="s">
        <v>46</v>
      </c>
      <c r="E2876" t="s">
        <v>4745</v>
      </c>
      <c r="F2876" t="s">
        <v>1778</v>
      </c>
      <c r="G2876" t="s">
        <v>23</v>
      </c>
      <c r="I2876" t="s">
        <v>38</v>
      </c>
      <c r="J2876">
        <v>1</v>
      </c>
      <c r="K2876" s="2">
        <f>MOD(NYR_Tbl[[#This Row],[tweet_created]],1)</f>
        <v>0.68472222222044365</v>
      </c>
      <c r="L2876" s="2">
        <f>MROUND(NYR_Tbl[[#This Row],[Time]],60/24/60)</f>
        <v>0.66666666666666663</v>
      </c>
      <c r="M2876" s="3">
        <f>INT(NYR_Tbl[[#This Row],[tweet_created]])</f>
        <v>42004</v>
      </c>
      <c r="N2876">
        <f>DAY(NYR_Tbl[[#This Row],[Date]])</f>
        <v>31</v>
      </c>
      <c r="O2876" s="4">
        <f>IF(NYR_Tbl[[#This Row],[retweet_count]]="",1,NYR_Tbl[[#This Row],[retweet_count]])</f>
        <v>1</v>
      </c>
    </row>
    <row r="2877" spans="1:15" x14ac:dyDescent="0.25">
      <c r="A2877" s="1">
        <v>42004.685416666667</v>
      </c>
      <c r="B2877" t="s">
        <v>4746</v>
      </c>
      <c r="C2877" t="s">
        <v>11</v>
      </c>
      <c r="D2877" t="s">
        <v>12</v>
      </c>
      <c r="E2877" t="s">
        <v>4747</v>
      </c>
      <c r="F2877" t="s">
        <v>270</v>
      </c>
      <c r="G2877" t="s">
        <v>23</v>
      </c>
      <c r="H2877" t="s">
        <v>24</v>
      </c>
      <c r="I2877" t="s">
        <v>17</v>
      </c>
      <c r="J2877">
        <v>1</v>
      </c>
      <c r="K2877" s="2">
        <f>MOD(NYR_Tbl[[#This Row],[tweet_created]],1)</f>
        <v>0.68541666666715173</v>
      </c>
      <c r="L2877" s="2">
        <f>MROUND(NYR_Tbl[[#This Row],[Time]],60/24/60)</f>
        <v>0.66666666666666663</v>
      </c>
      <c r="M2877" s="3">
        <f>INT(NYR_Tbl[[#This Row],[tweet_created]])</f>
        <v>42004</v>
      </c>
      <c r="N2877">
        <f>DAY(NYR_Tbl[[#This Row],[Date]])</f>
        <v>31</v>
      </c>
      <c r="O2877" s="4">
        <f>IF(NYR_Tbl[[#This Row],[retweet_count]]="",1,NYR_Tbl[[#This Row],[retweet_count]])</f>
        <v>1</v>
      </c>
    </row>
    <row r="2878" spans="1:15" x14ac:dyDescent="0.25">
      <c r="A2878" s="1">
        <v>42004.686111111114</v>
      </c>
      <c r="B2878" t="s">
        <v>4748</v>
      </c>
      <c r="C2878" t="s">
        <v>26</v>
      </c>
      <c r="D2878" t="s">
        <v>172</v>
      </c>
      <c r="E2878" t="s">
        <v>4749</v>
      </c>
      <c r="F2878" t="s">
        <v>220</v>
      </c>
      <c r="G2878" t="s">
        <v>23</v>
      </c>
      <c r="I2878" t="s">
        <v>17</v>
      </c>
      <c r="J2878">
        <v>0</v>
      </c>
      <c r="K2878" s="2">
        <f>MOD(NYR_Tbl[[#This Row],[tweet_created]],1)</f>
        <v>0.68611111111385981</v>
      </c>
      <c r="L2878" s="2">
        <f>MROUND(NYR_Tbl[[#This Row],[Time]],60/24/60)</f>
        <v>0.66666666666666663</v>
      </c>
      <c r="M2878" s="3">
        <f>INT(NYR_Tbl[[#This Row],[tweet_created]])</f>
        <v>42004</v>
      </c>
      <c r="N2878">
        <f>DAY(NYR_Tbl[[#This Row],[Date]])</f>
        <v>31</v>
      </c>
      <c r="O2878" s="4">
        <f>IF(NYR_Tbl[[#This Row],[retweet_count]]="",1,NYR_Tbl[[#This Row],[retweet_count]])</f>
        <v>0</v>
      </c>
    </row>
    <row r="2879" spans="1:15" x14ac:dyDescent="0.25">
      <c r="A2879" s="1">
        <v>42004.686111111114</v>
      </c>
      <c r="B2879" t="s">
        <v>4750</v>
      </c>
      <c r="C2879" t="s">
        <v>26</v>
      </c>
      <c r="D2879" t="s">
        <v>35</v>
      </c>
      <c r="E2879" t="s">
        <v>1224</v>
      </c>
      <c r="F2879" t="s">
        <v>1480</v>
      </c>
      <c r="G2879" t="s">
        <v>43</v>
      </c>
      <c r="H2879" t="s">
        <v>82</v>
      </c>
      <c r="I2879" t="s">
        <v>38</v>
      </c>
      <c r="J2879">
        <v>0</v>
      </c>
      <c r="K2879" s="2">
        <f>MOD(NYR_Tbl[[#This Row],[tweet_created]],1)</f>
        <v>0.68611111111385981</v>
      </c>
      <c r="L2879" s="2">
        <f>MROUND(NYR_Tbl[[#This Row],[Time]],60/24/60)</f>
        <v>0.66666666666666663</v>
      </c>
      <c r="M2879" s="3">
        <f>INT(NYR_Tbl[[#This Row],[tweet_created]])</f>
        <v>42004</v>
      </c>
      <c r="N2879">
        <f>DAY(NYR_Tbl[[#This Row],[Date]])</f>
        <v>31</v>
      </c>
      <c r="O2879" s="4">
        <f>IF(NYR_Tbl[[#This Row],[retweet_count]]="",1,NYR_Tbl[[#This Row],[retweet_count]])</f>
        <v>0</v>
      </c>
    </row>
    <row r="2880" spans="1:15" x14ac:dyDescent="0.25">
      <c r="A2880" s="1">
        <v>42004.686111111114</v>
      </c>
      <c r="B2880" t="s">
        <v>4751</v>
      </c>
      <c r="C2880" t="s">
        <v>75</v>
      </c>
      <c r="D2880" t="s">
        <v>35</v>
      </c>
      <c r="E2880" t="s">
        <v>4752</v>
      </c>
      <c r="F2880" t="s">
        <v>486</v>
      </c>
      <c r="G2880" t="s">
        <v>49</v>
      </c>
      <c r="H2880" t="s">
        <v>24</v>
      </c>
      <c r="I2880" t="s">
        <v>17</v>
      </c>
      <c r="J2880">
        <v>0</v>
      </c>
      <c r="K2880" s="2">
        <f>MOD(NYR_Tbl[[#This Row],[tweet_created]],1)</f>
        <v>0.68611111111385981</v>
      </c>
      <c r="L2880" s="2">
        <f>MROUND(NYR_Tbl[[#This Row],[Time]],60/24/60)</f>
        <v>0.66666666666666663</v>
      </c>
      <c r="M2880" s="3">
        <f>INT(NYR_Tbl[[#This Row],[tweet_created]])</f>
        <v>42004</v>
      </c>
      <c r="N2880">
        <f>DAY(NYR_Tbl[[#This Row],[Date]])</f>
        <v>31</v>
      </c>
      <c r="O2880" s="4">
        <f>IF(NYR_Tbl[[#This Row],[retweet_count]]="",1,NYR_Tbl[[#This Row],[retweet_count]])</f>
        <v>0</v>
      </c>
    </row>
    <row r="2881" spans="1:15" x14ac:dyDescent="0.25">
      <c r="A2881" s="1">
        <v>42004.686805555553</v>
      </c>
      <c r="B2881" t="s">
        <v>4753</v>
      </c>
      <c r="C2881" t="s">
        <v>75</v>
      </c>
      <c r="D2881" t="s">
        <v>76</v>
      </c>
      <c r="E2881" t="s">
        <v>3799</v>
      </c>
      <c r="F2881" t="s">
        <v>460</v>
      </c>
      <c r="G2881" t="s">
        <v>43</v>
      </c>
      <c r="H2881" t="s">
        <v>16</v>
      </c>
      <c r="I2881" t="s">
        <v>38</v>
      </c>
      <c r="J2881">
        <v>0</v>
      </c>
      <c r="K2881" s="2">
        <f>MOD(NYR_Tbl[[#This Row],[tweet_created]],1)</f>
        <v>0.68680555555329192</v>
      </c>
      <c r="L2881" s="2">
        <f>MROUND(NYR_Tbl[[#This Row],[Time]],60/24/60)</f>
        <v>0.66666666666666663</v>
      </c>
      <c r="M2881" s="3">
        <f>INT(NYR_Tbl[[#This Row],[tweet_created]])</f>
        <v>42004</v>
      </c>
      <c r="N2881">
        <f>DAY(NYR_Tbl[[#This Row],[Date]])</f>
        <v>31</v>
      </c>
      <c r="O2881" s="4">
        <f>IF(NYR_Tbl[[#This Row],[retweet_count]]="",1,NYR_Tbl[[#This Row],[retweet_count]])</f>
        <v>0</v>
      </c>
    </row>
    <row r="2882" spans="1:15" x14ac:dyDescent="0.25">
      <c r="A2882" s="1">
        <v>42004.6875</v>
      </c>
      <c r="B2882" t="s">
        <v>4754</v>
      </c>
      <c r="C2882" t="s">
        <v>26</v>
      </c>
      <c r="D2882" t="s">
        <v>35</v>
      </c>
      <c r="E2882" t="s">
        <v>1137</v>
      </c>
      <c r="F2882" t="s">
        <v>183</v>
      </c>
      <c r="G2882" t="s">
        <v>15</v>
      </c>
      <c r="H2882" t="s">
        <v>183</v>
      </c>
      <c r="I2882" t="s">
        <v>38</v>
      </c>
      <c r="J2882">
        <v>1</v>
      </c>
      <c r="K2882" s="2">
        <f>MOD(NYR_Tbl[[#This Row],[tweet_created]],1)</f>
        <v>0.6875</v>
      </c>
      <c r="L2882" s="2">
        <f>MROUND(NYR_Tbl[[#This Row],[Time]],60/24/60)</f>
        <v>0.70833333333333326</v>
      </c>
      <c r="M2882" s="3">
        <f>INT(NYR_Tbl[[#This Row],[tweet_created]])</f>
        <v>42004</v>
      </c>
      <c r="N2882">
        <f>DAY(NYR_Tbl[[#This Row],[Date]])</f>
        <v>31</v>
      </c>
      <c r="O2882" s="4">
        <f>IF(NYR_Tbl[[#This Row],[retweet_count]]="",1,NYR_Tbl[[#This Row],[retweet_count]])</f>
        <v>1</v>
      </c>
    </row>
    <row r="2883" spans="1:15" x14ac:dyDescent="0.25">
      <c r="A2883" s="1">
        <v>42004.688194444447</v>
      </c>
      <c r="B2883" t="s">
        <v>4755</v>
      </c>
      <c r="C2883" t="s">
        <v>11</v>
      </c>
      <c r="D2883" t="s">
        <v>31</v>
      </c>
      <c r="E2883" t="s">
        <v>2856</v>
      </c>
      <c r="F2883" t="s">
        <v>2856</v>
      </c>
      <c r="G2883" t="s">
        <v>23</v>
      </c>
      <c r="I2883" t="s">
        <v>17</v>
      </c>
      <c r="J2883">
        <v>0</v>
      </c>
      <c r="K2883" s="2">
        <f>MOD(NYR_Tbl[[#This Row],[tweet_created]],1)</f>
        <v>0.68819444444670808</v>
      </c>
      <c r="L2883" s="2">
        <f>MROUND(NYR_Tbl[[#This Row],[Time]],60/24/60)</f>
        <v>0.70833333333333326</v>
      </c>
      <c r="M2883" s="3">
        <f>INT(NYR_Tbl[[#This Row],[tweet_created]])</f>
        <v>42004</v>
      </c>
      <c r="N2883">
        <f>DAY(NYR_Tbl[[#This Row],[Date]])</f>
        <v>31</v>
      </c>
      <c r="O2883" s="4">
        <f>IF(NYR_Tbl[[#This Row],[retweet_count]]="",1,NYR_Tbl[[#This Row],[retweet_count]])</f>
        <v>0</v>
      </c>
    </row>
    <row r="2884" spans="1:15" x14ac:dyDescent="0.25">
      <c r="A2884" s="1">
        <v>42004.688888888886</v>
      </c>
      <c r="B2884" t="s">
        <v>4756</v>
      </c>
      <c r="C2884" t="s">
        <v>19</v>
      </c>
      <c r="D2884" t="s">
        <v>566</v>
      </c>
      <c r="E2884" t="s">
        <v>598</v>
      </c>
      <c r="F2884" t="s">
        <v>1365</v>
      </c>
      <c r="G2884" t="s">
        <v>15</v>
      </c>
      <c r="H2884" t="s">
        <v>130</v>
      </c>
      <c r="I2884" t="s">
        <v>38</v>
      </c>
      <c r="J2884">
        <v>0</v>
      </c>
      <c r="K2884" s="2">
        <f>MOD(NYR_Tbl[[#This Row],[tweet_created]],1)</f>
        <v>0.68888888888614019</v>
      </c>
      <c r="L2884" s="2">
        <f>MROUND(NYR_Tbl[[#This Row],[Time]],60/24/60)</f>
        <v>0.70833333333333326</v>
      </c>
      <c r="M2884" s="3">
        <f>INT(NYR_Tbl[[#This Row],[tweet_created]])</f>
        <v>42004</v>
      </c>
      <c r="N2884">
        <f>DAY(NYR_Tbl[[#This Row],[Date]])</f>
        <v>31</v>
      </c>
      <c r="O2884" s="4">
        <f>IF(NYR_Tbl[[#This Row],[retweet_count]]="",1,NYR_Tbl[[#This Row],[retweet_count]])</f>
        <v>0</v>
      </c>
    </row>
    <row r="2885" spans="1:15" x14ac:dyDescent="0.25">
      <c r="A2885" s="1">
        <v>42004.689583333333</v>
      </c>
      <c r="B2885" t="s">
        <v>4757</v>
      </c>
      <c r="C2885" t="s">
        <v>26</v>
      </c>
      <c r="D2885" t="s">
        <v>106</v>
      </c>
      <c r="E2885" t="s">
        <v>4758</v>
      </c>
      <c r="F2885" t="s">
        <v>122</v>
      </c>
      <c r="G2885" t="s">
        <v>23</v>
      </c>
      <c r="I2885" t="s">
        <v>17</v>
      </c>
      <c r="J2885">
        <v>0</v>
      </c>
      <c r="K2885" s="2">
        <f>MOD(NYR_Tbl[[#This Row],[tweet_created]],1)</f>
        <v>0.68958333333284827</v>
      </c>
      <c r="L2885" s="2">
        <f>MROUND(NYR_Tbl[[#This Row],[Time]],60/24/60)</f>
        <v>0.70833333333333326</v>
      </c>
      <c r="M2885" s="3">
        <f>INT(NYR_Tbl[[#This Row],[tweet_created]])</f>
        <v>42004</v>
      </c>
      <c r="N2885">
        <f>DAY(NYR_Tbl[[#This Row],[Date]])</f>
        <v>31</v>
      </c>
      <c r="O2885" s="4">
        <f>IF(NYR_Tbl[[#This Row],[retweet_count]]="",1,NYR_Tbl[[#This Row],[retweet_count]])</f>
        <v>0</v>
      </c>
    </row>
    <row r="2886" spans="1:15" x14ac:dyDescent="0.25">
      <c r="A2886" s="1">
        <v>42004.689583333333</v>
      </c>
      <c r="B2886" t="s">
        <v>4759</v>
      </c>
      <c r="C2886" t="s">
        <v>26</v>
      </c>
      <c r="D2886" t="s">
        <v>46</v>
      </c>
      <c r="E2886" t="s">
        <v>4760</v>
      </c>
      <c r="F2886" t="s">
        <v>122</v>
      </c>
      <c r="G2886" t="s">
        <v>23</v>
      </c>
      <c r="I2886" t="s">
        <v>38</v>
      </c>
      <c r="J2886">
        <v>0</v>
      </c>
      <c r="K2886" s="2">
        <f>MOD(NYR_Tbl[[#This Row],[tweet_created]],1)</f>
        <v>0.68958333333284827</v>
      </c>
      <c r="L2886" s="2">
        <f>MROUND(NYR_Tbl[[#This Row],[Time]],60/24/60)</f>
        <v>0.70833333333333326</v>
      </c>
      <c r="M2886" s="3">
        <f>INT(NYR_Tbl[[#This Row],[tweet_created]])</f>
        <v>42004</v>
      </c>
      <c r="N2886">
        <f>DAY(NYR_Tbl[[#This Row],[Date]])</f>
        <v>31</v>
      </c>
      <c r="O2886" s="4">
        <f>IF(NYR_Tbl[[#This Row],[retweet_count]]="",1,NYR_Tbl[[#This Row],[retweet_count]])</f>
        <v>0</v>
      </c>
    </row>
    <row r="2887" spans="1:15" x14ac:dyDescent="0.25">
      <c r="A2887" s="1">
        <v>42004.689583333333</v>
      </c>
      <c r="B2887" t="s">
        <v>4761</v>
      </c>
      <c r="C2887" t="s">
        <v>11</v>
      </c>
      <c r="D2887" t="s">
        <v>1105</v>
      </c>
      <c r="E2887" t="s">
        <v>4696</v>
      </c>
      <c r="F2887" t="s">
        <v>7563</v>
      </c>
      <c r="G2887" t="s">
        <v>49</v>
      </c>
      <c r="I2887" t="s">
        <v>17</v>
      </c>
      <c r="J2887">
        <v>1</v>
      </c>
      <c r="K2887" s="2">
        <f>MOD(NYR_Tbl[[#This Row],[tweet_created]],1)</f>
        <v>0.68958333333284827</v>
      </c>
      <c r="L2887" s="2">
        <f>MROUND(NYR_Tbl[[#This Row],[Time]],60/24/60)</f>
        <v>0.70833333333333326</v>
      </c>
      <c r="M2887" s="3">
        <f>INT(NYR_Tbl[[#This Row],[tweet_created]])</f>
        <v>42004</v>
      </c>
      <c r="N2887">
        <f>DAY(NYR_Tbl[[#This Row],[Date]])</f>
        <v>31</v>
      </c>
      <c r="O2887" s="4">
        <f>IF(NYR_Tbl[[#This Row],[retweet_count]]="",1,NYR_Tbl[[#This Row],[retweet_count]])</f>
        <v>1</v>
      </c>
    </row>
    <row r="2888" spans="1:15" x14ac:dyDescent="0.25">
      <c r="A2888" s="1">
        <v>42004.69027777778</v>
      </c>
      <c r="B2888" t="s">
        <v>4762</v>
      </c>
      <c r="C2888" t="s">
        <v>11</v>
      </c>
      <c r="D2888" t="s">
        <v>836</v>
      </c>
      <c r="E2888" t="s">
        <v>330</v>
      </c>
      <c r="F2888" t="s">
        <v>122</v>
      </c>
      <c r="G2888" t="s">
        <v>23</v>
      </c>
      <c r="H2888" t="s">
        <v>82</v>
      </c>
      <c r="I2888" t="s">
        <v>38</v>
      </c>
      <c r="J2888">
        <v>0</v>
      </c>
      <c r="K2888" s="2">
        <f>MOD(NYR_Tbl[[#This Row],[tweet_created]],1)</f>
        <v>0.69027777777955635</v>
      </c>
      <c r="L2888" s="2">
        <f>MROUND(NYR_Tbl[[#This Row],[Time]],60/24/60)</f>
        <v>0.70833333333333326</v>
      </c>
      <c r="M2888" s="3">
        <f>INT(NYR_Tbl[[#This Row],[tweet_created]])</f>
        <v>42004</v>
      </c>
      <c r="N2888">
        <f>DAY(NYR_Tbl[[#This Row],[Date]])</f>
        <v>31</v>
      </c>
      <c r="O2888" s="4">
        <f>IF(NYR_Tbl[[#This Row],[retweet_count]]="",1,NYR_Tbl[[#This Row],[retweet_count]])</f>
        <v>0</v>
      </c>
    </row>
    <row r="2889" spans="1:15" x14ac:dyDescent="0.25">
      <c r="A2889" s="1">
        <v>42004.690972222219</v>
      </c>
      <c r="B2889" t="s">
        <v>4763</v>
      </c>
      <c r="C2889" t="s">
        <v>26</v>
      </c>
      <c r="D2889" t="s">
        <v>97</v>
      </c>
      <c r="E2889" t="s">
        <v>4764</v>
      </c>
      <c r="F2889" t="s">
        <v>460</v>
      </c>
      <c r="G2889" t="s">
        <v>43</v>
      </c>
      <c r="H2889" t="s">
        <v>82</v>
      </c>
      <c r="I2889" t="s">
        <v>38</v>
      </c>
      <c r="J2889">
        <v>1</v>
      </c>
      <c r="K2889" s="2">
        <f>MOD(NYR_Tbl[[#This Row],[tweet_created]],1)</f>
        <v>0.69097222221898846</v>
      </c>
      <c r="L2889" s="2">
        <f>MROUND(NYR_Tbl[[#This Row],[Time]],60/24/60)</f>
        <v>0.70833333333333326</v>
      </c>
      <c r="M2889" s="3">
        <f>INT(NYR_Tbl[[#This Row],[tweet_created]])</f>
        <v>42004</v>
      </c>
      <c r="N2889">
        <f>DAY(NYR_Tbl[[#This Row],[Date]])</f>
        <v>31</v>
      </c>
      <c r="O2889" s="4">
        <f>IF(NYR_Tbl[[#This Row],[retweet_count]]="",1,NYR_Tbl[[#This Row],[retweet_count]])</f>
        <v>1</v>
      </c>
    </row>
    <row r="2890" spans="1:15" x14ac:dyDescent="0.25">
      <c r="A2890" s="1">
        <v>42004.691666666666</v>
      </c>
      <c r="B2890" t="s">
        <v>4765</v>
      </c>
      <c r="C2890" t="s">
        <v>19</v>
      </c>
      <c r="D2890" t="s">
        <v>40</v>
      </c>
      <c r="E2890" t="s">
        <v>63</v>
      </c>
      <c r="F2890" t="s">
        <v>63</v>
      </c>
      <c r="G2890" t="s">
        <v>49</v>
      </c>
      <c r="H2890" t="s">
        <v>24</v>
      </c>
      <c r="I2890" t="s">
        <v>17</v>
      </c>
      <c r="J2890">
        <v>2</v>
      </c>
      <c r="K2890" s="2">
        <f>MOD(NYR_Tbl[[#This Row],[tweet_created]],1)</f>
        <v>0.69166666666569654</v>
      </c>
      <c r="L2890" s="2">
        <f>MROUND(NYR_Tbl[[#This Row],[Time]],60/24/60)</f>
        <v>0.70833333333333326</v>
      </c>
      <c r="M2890" s="3">
        <f>INT(NYR_Tbl[[#This Row],[tweet_created]])</f>
        <v>42004</v>
      </c>
      <c r="N2890">
        <f>DAY(NYR_Tbl[[#This Row],[Date]])</f>
        <v>31</v>
      </c>
      <c r="O2890" s="4">
        <f>IF(NYR_Tbl[[#This Row],[retweet_count]]="",1,NYR_Tbl[[#This Row],[retweet_count]])</f>
        <v>2</v>
      </c>
    </row>
    <row r="2891" spans="1:15" x14ac:dyDescent="0.25">
      <c r="A2891" s="1">
        <v>42004.691666666666</v>
      </c>
      <c r="B2891" t="s">
        <v>4766</v>
      </c>
      <c r="C2891" t="s">
        <v>75</v>
      </c>
      <c r="D2891" t="s">
        <v>35</v>
      </c>
      <c r="E2891" t="s">
        <v>270</v>
      </c>
      <c r="F2891" t="s">
        <v>270</v>
      </c>
      <c r="G2891" t="s">
        <v>23</v>
      </c>
      <c r="H2891" t="s">
        <v>82</v>
      </c>
      <c r="I2891" t="s">
        <v>17</v>
      </c>
      <c r="J2891">
        <v>1</v>
      </c>
      <c r="K2891" s="2">
        <f>MOD(NYR_Tbl[[#This Row],[tweet_created]],1)</f>
        <v>0.69166666666569654</v>
      </c>
      <c r="L2891" s="2">
        <f>MROUND(NYR_Tbl[[#This Row],[Time]],60/24/60)</f>
        <v>0.70833333333333326</v>
      </c>
      <c r="M2891" s="3">
        <f>INT(NYR_Tbl[[#This Row],[tweet_created]])</f>
        <v>42004</v>
      </c>
      <c r="N2891">
        <f>DAY(NYR_Tbl[[#This Row],[Date]])</f>
        <v>31</v>
      </c>
      <c r="O2891" s="4">
        <f>IF(NYR_Tbl[[#This Row],[retweet_count]]="",1,NYR_Tbl[[#This Row],[retweet_count]])</f>
        <v>1</v>
      </c>
    </row>
    <row r="2892" spans="1:15" x14ac:dyDescent="0.25">
      <c r="A2892" s="1">
        <v>42004.692361111112</v>
      </c>
      <c r="B2892" t="s">
        <v>4767</v>
      </c>
      <c r="C2892" t="s">
        <v>75</v>
      </c>
      <c r="D2892" t="s">
        <v>35</v>
      </c>
      <c r="E2892" t="s">
        <v>585</v>
      </c>
      <c r="F2892" t="s">
        <v>4162</v>
      </c>
      <c r="G2892" t="s">
        <v>15</v>
      </c>
      <c r="I2892" t="s">
        <v>17</v>
      </c>
      <c r="J2892">
        <v>0</v>
      </c>
      <c r="K2892" s="2">
        <f>MOD(NYR_Tbl[[#This Row],[tweet_created]],1)</f>
        <v>0.69236111111240461</v>
      </c>
      <c r="L2892" s="2">
        <f>MROUND(NYR_Tbl[[#This Row],[Time]],60/24/60)</f>
        <v>0.70833333333333326</v>
      </c>
      <c r="M2892" s="3">
        <f>INT(NYR_Tbl[[#This Row],[tweet_created]])</f>
        <v>42004</v>
      </c>
      <c r="N2892">
        <f>DAY(NYR_Tbl[[#This Row],[Date]])</f>
        <v>31</v>
      </c>
      <c r="O2892" s="4">
        <f>IF(NYR_Tbl[[#This Row],[retweet_count]]="",1,NYR_Tbl[[#This Row],[retweet_count]])</f>
        <v>0</v>
      </c>
    </row>
    <row r="2893" spans="1:15" x14ac:dyDescent="0.25">
      <c r="A2893" s="1">
        <v>42004.692361111112</v>
      </c>
      <c r="B2893" t="s">
        <v>4768</v>
      </c>
      <c r="C2893" t="s">
        <v>19</v>
      </c>
      <c r="D2893" t="s">
        <v>143</v>
      </c>
      <c r="E2893" t="s">
        <v>4769</v>
      </c>
      <c r="F2893" t="s">
        <v>1026</v>
      </c>
      <c r="G2893" t="s">
        <v>23</v>
      </c>
      <c r="H2893" t="s">
        <v>82</v>
      </c>
      <c r="I2893" t="s">
        <v>38</v>
      </c>
      <c r="J2893">
        <v>0</v>
      </c>
      <c r="K2893" s="2">
        <f>MOD(NYR_Tbl[[#This Row],[tweet_created]],1)</f>
        <v>0.69236111111240461</v>
      </c>
      <c r="L2893" s="2">
        <f>MROUND(NYR_Tbl[[#This Row],[Time]],60/24/60)</f>
        <v>0.70833333333333326</v>
      </c>
      <c r="M2893" s="3">
        <f>INT(NYR_Tbl[[#This Row],[tweet_created]])</f>
        <v>42004</v>
      </c>
      <c r="N2893">
        <f>DAY(NYR_Tbl[[#This Row],[Date]])</f>
        <v>31</v>
      </c>
      <c r="O2893" s="4">
        <f>IF(NYR_Tbl[[#This Row],[retweet_count]]="",1,NYR_Tbl[[#This Row],[retweet_count]])</f>
        <v>0</v>
      </c>
    </row>
    <row r="2894" spans="1:15" x14ac:dyDescent="0.25">
      <c r="A2894" s="1">
        <v>42004.693055555559</v>
      </c>
      <c r="B2894" t="s">
        <v>4770</v>
      </c>
      <c r="C2894" t="s">
        <v>26</v>
      </c>
      <c r="D2894" t="s">
        <v>256</v>
      </c>
      <c r="E2894" t="s">
        <v>1671</v>
      </c>
      <c r="F2894" t="s">
        <v>1671</v>
      </c>
      <c r="G2894" t="s">
        <v>49</v>
      </c>
      <c r="H2894" t="s">
        <v>24</v>
      </c>
      <c r="I2894" t="s">
        <v>38</v>
      </c>
      <c r="J2894">
        <v>0</v>
      </c>
      <c r="K2894" s="2">
        <f>MOD(NYR_Tbl[[#This Row],[tweet_created]],1)</f>
        <v>0.69305555555911269</v>
      </c>
      <c r="L2894" s="2">
        <f>MROUND(NYR_Tbl[[#This Row],[Time]],60/24/60)</f>
        <v>0.70833333333333326</v>
      </c>
      <c r="M2894" s="3">
        <f>INT(NYR_Tbl[[#This Row],[tweet_created]])</f>
        <v>42004</v>
      </c>
      <c r="N2894">
        <f>DAY(NYR_Tbl[[#This Row],[Date]])</f>
        <v>31</v>
      </c>
      <c r="O2894" s="4">
        <f>IF(NYR_Tbl[[#This Row],[retweet_count]]="",1,NYR_Tbl[[#This Row],[retweet_count]])</f>
        <v>0</v>
      </c>
    </row>
    <row r="2895" spans="1:15" x14ac:dyDescent="0.25">
      <c r="A2895" s="1">
        <v>42004.693055555559</v>
      </c>
      <c r="B2895" t="s">
        <v>4771</v>
      </c>
      <c r="C2895" t="s">
        <v>11</v>
      </c>
      <c r="D2895" t="s">
        <v>35</v>
      </c>
      <c r="E2895" t="s">
        <v>4772</v>
      </c>
      <c r="F2895" t="s">
        <v>1026</v>
      </c>
      <c r="G2895" t="s">
        <v>23</v>
      </c>
      <c r="H2895" t="s">
        <v>82</v>
      </c>
      <c r="I2895" t="s">
        <v>38</v>
      </c>
      <c r="J2895">
        <v>0</v>
      </c>
      <c r="K2895" s="2">
        <f>MOD(NYR_Tbl[[#This Row],[tweet_created]],1)</f>
        <v>0.69305555555911269</v>
      </c>
      <c r="L2895" s="2">
        <f>MROUND(NYR_Tbl[[#This Row],[Time]],60/24/60)</f>
        <v>0.70833333333333326</v>
      </c>
      <c r="M2895" s="3">
        <f>INT(NYR_Tbl[[#This Row],[tweet_created]])</f>
        <v>42004</v>
      </c>
      <c r="N2895">
        <f>DAY(NYR_Tbl[[#This Row],[Date]])</f>
        <v>31</v>
      </c>
      <c r="O2895" s="4">
        <f>IF(NYR_Tbl[[#This Row],[retweet_count]]="",1,NYR_Tbl[[#This Row],[retweet_count]])</f>
        <v>0</v>
      </c>
    </row>
    <row r="2896" spans="1:15" x14ac:dyDescent="0.25">
      <c r="A2896" s="1">
        <v>42004.694444444445</v>
      </c>
      <c r="B2896" t="s">
        <v>4773</v>
      </c>
      <c r="C2896" t="s">
        <v>114</v>
      </c>
      <c r="D2896" t="s">
        <v>496</v>
      </c>
      <c r="E2896" t="s">
        <v>4774</v>
      </c>
      <c r="F2896" t="s">
        <v>7563</v>
      </c>
      <c r="G2896" t="s">
        <v>49</v>
      </c>
      <c r="H2896" t="s">
        <v>24</v>
      </c>
      <c r="I2896" t="s">
        <v>17</v>
      </c>
      <c r="J2896">
        <v>0</v>
      </c>
      <c r="K2896" s="2">
        <f>MOD(NYR_Tbl[[#This Row],[tweet_created]],1)</f>
        <v>0.69444444444525288</v>
      </c>
      <c r="L2896" s="2">
        <f>MROUND(NYR_Tbl[[#This Row],[Time]],60/24/60)</f>
        <v>0.70833333333333326</v>
      </c>
      <c r="M2896" s="3">
        <f>INT(NYR_Tbl[[#This Row],[tweet_created]])</f>
        <v>42004</v>
      </c>
      <c r="N2896">
        <f>DAY(NYR_Tbl[[#This Row],[Date]])</f>
        <v>31</v>
      </c>
      <c r="O2896" s="4">
        <f>IF(NYR_Tbl[[#This Row],[retweet_count]]="",1,NYR_Tbl[[#This Row],[retweet_count]])</f>
        <v>0</v>
      </c>
    </row>
    <row r="2897" spans="1:15" x14ac:dyDescent="0.25">
      <c r="A2897" s="1">
        <v>42004.695138888892</v>
      </c>
      <c r="B2897" t="s">
        <v>4775</v>
      </c>
      <c r="C2897" t="s">
        <v>75</v>
      </c>
      <c r="D2897" t="s">
        <v>35</v>
      </c>
      <c r="E2897" t="s">
        <v>4776</v>
      </c>
      <c r="F2897" t="s">
        <v>270</v>
      </c>
      <c r="G2897" t="s">
        <v>23</v>
      </c>
      <c r="I2897" t="s">
        <v>17</v>
      </c>
      <c r="J2897">
        <v>0</v>
      </c>
      <c r="K2897" s="2">
        <f>MOD(NYR_Tbl[[#This Row],[tweet_created]],1)</f>
        <v>0.69513888889196096</v>
      </c>
      <c r="L2897" s="2">
        <f>MROUND(NYR_Tbl[[#This Row],[Time]],60/24/60)</f>
        <v>0.70833333333333326</v>
      </c>
      <c r="M2897" s="3">
        <f>INT(NYR_Tbl[[#This Row],[tweet_created]])</f>
        <v>42004</v>
      </c>
      <c r="N2897">
        <f>DAY(NYR_Tbl[[#This Row],[Date]])</f>
        <v>31</v>
      </c>
      <c r="O2897" s="4">
        <f>IF(NYR_Tbl[[#This Row],[retweet_count]]="",1,NYR_Tbl[[#This Row],[retweet_count]])</f>
        <v>0</v>
      </c>
    </row>
    <row r="2898" spans="1:15" x14ac:dyDescent="0.25">
      <c r="A2898" s="1">
        <v>42004.695138888892</v>
      </c>
      <c r="B2898" t="s">
        <v>4777</v>
      </c>
      <c r="C2898" t="s">
        <v>26</v>
      </c>
      <c r="D2898" t="s">
        <v>46</v>
      </c>
      <c r="E2898" t="s">
        <v>4778</v>
      </c>
      <c r="F2898" t="s">
        <v>270</v>
      </c>
      <c r="G2898" t="s">
        <v>23</v>
      </c>
      <c r="H2898" t="s">
        <v>24</v>
      </c>
      <c r="I2898" t="s">
        <v>17</v>
      </c>
      <c r="J2898">
        <v>2</v>
      </c>
      <c r="K2898" s="2">
        <f>MOD(NYR_Tbl[[#This Row],[tweet_created]],1)</f>
        <v>0.69513888889196096</v>
      </c>
      <c r="L2898" s="2">
        <f>MROUND(NYR_Tbl[[#This Row],[Time]],60/24/60)</f>
        <v>0.70833333333333326</v>
      </c>
      <c r="M2898" s="3">
        <f>INT(NYR_Tbl[[#This Row],[tweet_created]])</f>
        <v>42004</v>
      </c>
      <c r="N2898">
        <f>DAY(NYR_Tbl[[#This Row],[Date]])</f>
        <v>31</v>
      </c>
      <c r="O2898" s="4">
        <f>IF(NYR_Tbl[[#This Row],[retweet_count]]="",1,NYR_Tbl[[#This Row],[retweet_count]])</f>
        <v>2</v>
      </c>
    </row>
    <row r="2899" spans="1:15" x14ac:dyDescent="0.25">
      <c r="A2899" s="1">
        <v>42004.695833333331</v>
      </c>
      <c r="B2899" t="s">
        <v>4779</v>
      </c>
      <c r="C2899" t="s">
        <v>114</v>
      </c>
      <c r="D2899" t="s">
        <v>496</v>
      </c>
      <c r="E2899" t="s">
        <v>4780</v>
      </c>
      <c r="F2899" t="s">
        <v>460</v>
      </c>
      <c r="G2899" t="s">
        <v>43</v>
      </c>
      <c r="I2899" t="s">
        <v>38</v>
      </c>
      <c r="J2899">
        <v>0</v>
      </c>
      <c r="K2899" s="2">
        <f>MOD(NYR_Tbl[[#This Row],[tweet_created]],1)</f>
        <v>0.69583333333139308</v>
      </c>
      <c r="L2899" s="2">
        <f>MROUND(NYR_Tbl[[#This Row],[Time]],60/24/60)</f>
        <v>0.70833333333333326</v>
      </c>
      <c r="M2899" s="3">
        <f>INT(NYR_Tbl[[#This Row],[tweet_created]])</f>
        <v>42004</v>
      </c>
      <c r="N2899">
        <f>DAY(NYR_Tbl[[#This Row],[Date]])</f>
        <v>31</v>
      </c>
      <c r="O2899" s="4">
        <f>IF(NYR_Tbl[[#This Row],[retweet_count]]="",1,NYR_Tbl[[#This Row],[retweet_count]])</f>
        <v>0</v>
      </c>
    </row>
    <row r="2900" spans="1:15" x14ac:dyDescent="0.25">
      <c r="A2900" s="1">
        <v>42004.695833333331</v>
      </c>
      <c r="B2900" t="s">
        <v>4781</v>
      </c>
      <c r="C2900" t="s">
        <v>114</v>
      </c>
      <c r="D2900" t="s">
        <v>35</v>
      </c>
      <c r="E2900" t="s">
        <v>4782</v>
      </c>
      <c r="F2900" t="s">
        <v>2191</v>
      </c>
      <c r="G2900" t="s">
        <v>15</v>
      </c>
      <c r="H2900" t="s">
        <v>16</v>
      </c>
      <c r="I2900" t="s">
        <v>17</v>
      </c>
      <c r="J2900">
        <v>0</v>
      </c>
      <c r="K2900" s="2">
        <f>MOD(NYR_Tbl[[#This Row],[tweet_created]],1)</f>
        <v>0.69583333333139308</v>
      </c>
      <c r="L2900" s="2">
        <f>MROUND(NYR_Tbl[[#This Row],[Time]],60/24/60)</f>
        <v>0.70833333333333326</v>
      </c>
      <c r="M2900" s="3">
        <f>INT(NYR_Tbl[[#This Row],[tweet_created]])</f>
        <v>42004</v>
      </c>
      <c r="N2900">
        <f>DAY(NYR_Tbl[[#This Row],[Date]])</f>
        <v>31</v>
      </c>
      <c r="O2900" s="4">
        <f>IF(NYR_Tbl[[#This Row],[retweet_count]]="",1,NYR_Tbl[[#This Row],[retweet_count]])</f>
        <v>0</v>
      </c>
    </row>
    <row r="2901" spans="1:15" x14ac:dyDescent="0.25">
      <c r="A2901" s="1">
        <v>42004.695833333331</v>
      </c>
      <c r="B2901" t="s">
        <v>4783</v>
      </c>
      <c r="C2901" t="s">
        <v>26</v>
      </c>
      <c r="D2901" t="s">
        <v>264</v>
      </c>
      <c r="E2901" t="s">
        <v>220</v>
      </c>
      <c r="F2901" t="s">
        <v>220</v>
      </c>
      <c r="G2901" t="s">
        <v>23</v>
      </c>
      <c r="H2901" t="s">
        <v>44</v>
      </c>
      <c r="I2901" t="s">
        <v>17</v>
      </c>
      <c r="J2901">
        <v>1</v>
      </c>
      <c r="K2901" s="2">
        <f>MOD(NYR_Tbl[[#This Row],[tweet_created]],1)</f>
        <v>0.69583333333139308</v>
      </c>
      <c r="L2901" s="2">
        <f>MROUND(NYR_Tbl[[#This Row],[Time]],60/24/60)</f>
        <v>0.70833333333333326</v>
      </c>
      <c r="M2901" s="3">
        <f>INT(NYR_Tbl[[#This Row],[tweet_created]])</f>
        <v>42004</v>
      </c>
      <c r="N2901">
        <f>DAY(NYR_Tbl[[#This Row],[Date]])</f>
        <v>31</v>
      </c>
      <c r="O2901" s="4">
        <f>IF(NYR_Tbl[[#This Row],[retweet_count]]="",1,NYR_Tbl[[#This Row],[retweet_count]])</f>
        <v>1</v>
      </c>
    </row>
    <row r="2902" spans="1:15" x14ac:dyDescent="0.25">
      <c r="A2902" s="1">
        <v>42004.696527777778</v>
      </c>
      <c r="B2902" t="s">
        <v>4784</v>
      </c>
      <c r="C2902" t="s">
        <v>75</v>
      </c>
      <c r="D2902" t="s">
        <v>442</v>
      </c>
      <c r="E2902" t="s">
        <v>4785</v>
      </c>
      <c r="F2902" t="s">
        <v>122</v>
      </c>
      <c r="G2902" t="s">
        <v>23</v>
      </c>
      <c r="I2902" t="s">
        <v>17</v>
      </c>
      <c r="J2902">
        <v>0</v>
      </c>
      <c r="K2902" s="2">
        <f>MOD(NYR_Tbl[[#This Row],[tweet_created]],1)</f>
        <v>0.69652777777810115</v>
      </c>
      <c r="L2902" s="2">
        <f>MROUND(NYR_Tbl[[#This Row],[Time]],60/24/60)</f>
        <v>0.70833333333333326</v>
      </c>
      <c r="M2902" s="3">
        <f>INT(NYR_Tbl[[#This Row],[tweet_created]])</f>
        <v>42004</v>
      </c>
      <c r="N2902">
        <f>DAY(NYR_Tbl[[#This Row],[Date]])</f>
        <v>31</v>
      </c>
      <c r="O2902" s="4">
        <f>IF(NYR_Tbl[[#This Row],[retweet_count]]="",1,NYR_Tbl[[#This Row],[retweet_count]])</f>
        <v>0</v>
      </c>
    </row>
    <row r="2903" spans="1:15" x14ac:dyDescent="0.25">
      <c r="A2903" s="1">
        <v>42004.697222222225</v>
      </c>
      <c r="B2903" t="s">
        <v>4786</v>
      </c>
      <c r="C2903" t="s">
        <v>89</v>
      </c>
      <c r="D2903" t="s">
        <v>964</v>
      </c>
      <c r="E2903" t="s">
        <v>4787</v>
      </c>
      <c r="F2903" t="s">
        <v>183</v>
      </c>
      <c r="G2903" t="s">
        <v>15</v>
      </c>
      <c r="I2903" t="s">
        <v>17</v>
      </c>
      <c r="J2903">
        <v>0</v>
      </c>
      <c r="K2903" s="2">
        <f>MOD(NYR_Tbl[[#This Row],[tweet_created]],1)</f>
        <v>0.69722222222480923</v>
      </c>
      <c r="L2903" s="2">
        <f>MROUND(NYR_Tbl[[#This Row],[Time]],60/24/60)</f>
        <v>0.70833333333333326</v>
      </c>
      <c r="M2903" s="3">
        <f>INT(NYR_Tbl[[#This Row],[tweet_created]])</f>
        <v>42004</v>
      </c>
      <c r="N2903">
        <f>DAY(NYR_Tbl[[#This Row],[Date]])</f>
        <v>31</v>
      </c>
      <c r="O2903" s="4">
        <f>IF(NYR_Tbl[[#This Row],[retweet_count]]="",1,NYR_Tbl[[#This Row],[retweet_count]])</f>
        <v>0</v>
      </c>
    </row>
    <row r="2904" spans="1:15" x14ac:dyDescent="0.25">
      <c r="A2904" s="1">
        <v>42004.697222222225</v>
      </c>
      <c r="B2904" t="s">
        <v>4788</v>
      </c>
      <c r="C2904" t="s">
        <v>11</v>
      </c>
      <c r="D2904" t="s">
        <v>210</v>
      </c>
      <c r="E2904" t="s">
        <v>4789</v>
      </c>
      <c r="F2904" t="s">
        <v>183</v>
      </c>
      <c r="G2904" t="s">
        <v>15</v>
      </c>
      <c r="H2904" t="s">
        <v>24</v>
      </c>
      <c r="I2904" t="s">
        <v>38</v>
      </c>
      <c r="J2904">
        <v>1</v>
      </c>
      <c r="K2904" s="2">
        <f>MOD(NYR_Tbl[[#This Row],[tweet_created]],1)</f>
        <v>0.69722222222480923</v>
      </c>
      <c r="L2904" s="2">
        <f>MROUND(NYR_Tbl[[#This Row],[Time]],60/24/60)</f>
        <v>0.70833333333333326</v>
      </c>
      <c r="M2904" s="3">
        <f>INT(NYR_Tbl[[#This Row],[tweet_created]])</f>
        <v>42004</v>
      </c>
      <c r="N2904">
        <f>DAY(NYR_Tbl[[#This Row],[Date]])</f>
        <v>31</v>
      </c>
      <c r="O2904" s="4">
        <f>IF(NYR_Tbl[[#This Row],[retweet_count]]="",1,NYR_Tbl[[#This Row],[retweet_count]])</f>
        <v>1</v>
      </c>
    </row>
    <row r="2905" spans="1:15" x14ac:dyDescent="0.25">
      <c r="A2905" s="1">
        <v>42004.697222222225</v>
      </c>
      <c r="B2905" t="s">
        <v>4790</v>
      </c>
      <c r="C2905" t="s">
        <v>19</v>
      </c>
      <c r="D2905" t="s">
        <v>190</v>
      </c>
      <c r="E2905" t="s">
        <v>4791</v>
      </c>
      <c r="F2905" t="s">
        <v>1222</v>
      </c>
      <c r="G2905" t="s">
        <v>43</v>
      </c>
      <c r="I2905" t="s">
        <v>17</v>
      </c>
      <c r="J2905">
        <v>1</v>
      </c>
      <c r="K2905" s="2">
        <f>MOD(NYR_Tbl[[#This Row],[tweet_created]],1)</f>
        <v>0.69722222222480923</v>
      </c>
      <c r="L2905" s="2">
        <f>MROUND(NYR_Tbl[[#This Row],[Time]],60/24/60)</f>
        <v>0.70833333333333326</v>
      </c>
      <c r="M2905" s="3">
        <f>INT(NYR_Tbl[[#This Row],[tweet_created]])</f>
        <v>42004</v>
      </c>
      <c r="N2905">
        <f>DAY(NYR_Tbl[[#This Row],[Date]])</f>
        <v>31</v>
      </c>
      <c r="O2905" s="4">
        <f>IF(NYR_Tbl[[#This Row],[retweet_count]]="",1,NYR_Tbl[[#This Row],[retweet_count]])</f>
        <v>1</v>
      </c>
    </row>
    <row r="2906" spans="1:15" x14ac:dyDescent="0.25">
      <c r="A2906" s="1">
        <v>42004.697916666664</v>
      </c>
      <c r="B2906" t="s">
        <v>4792</v>
      </c>
      <c r="C2906" t="s">
        <v>61</v>
      </c>
      <c r="D2906" t="s">
        <v>62</v>
      </c>
      <c r="E2906" t="s">
        <v>1487</v>
      </c>
      <c r="F2906" t="s">
        <v>7563</v>
      </c>
      <c r="G2906" t="s">
        <v>49</v>
      </c>
      <c r="H2906" t="s">
        <v>16</v>
      </c>
      <c r="I2906" t="s">
        <v>38</v>
      </c>
      <c r="J2906">
        <v>0</v>
      </c>
      <c r="K2906" s="2">
        <f>MOD(NYR_Tbl[[#This Row],[tweet_created]],1)</f>
        <v>0.69791666666424135</v>
      </c>
      <c r="L2906" s="2">
        <f>MROUND(NYR_Tbl[[#This Row],[Time]],60/24/60)</f>
        <v>0.70833333333333326</v>
      </c>
      <c r="M2906" s="3">
        <f>INT(NYR_Tbl[[#This Row],[tweet_created]])</f>
        <v>42004</v>
      </c>
      <c r="N2906">
        <f>DAY(NYR_Tbl[[#This Row],[Date]])</f>
        <v>31</v>
      </c>
      <c r="O2906" s="4">
        <f>IF(NYR_Tbl[[#This Row],[retweet_count]]="",1,NYR_Tbl[[#This Row],[retweet_count]])</f>
        <v>0</v>
      </c>
    </row>
    <row r="2907" spans="1:15" x14ac:dyDescent="0.25">
      <c r="A2907" s="1">
        <v>42004.697916666664</v>
      </c>
      <c r="B2907" t="s">
        <v>4793</v>
      </c>
      <c r="C2907" t="s">
        <v>11</v>
      </c>
      <c r="D2907" t="s">
        <v>35</v>
      </c>
      <c r="E2907" t="s">
        <v>2856</v>
      </c>
      <c r="F2907" t="s">
        <v>2856</v>
      </c>
      <c r="G2907" t="s">
        <v>23</v>
      </c>
      <c r="I2907" t="s">
        <v>17</v>
      </c>
      <c r="J2907">
        <v>0</v>
      </c>
      <c r="K2907" s="2">
        <f>MOD(NYR_Tbl[[#This Row],[tweet_created]],1)</f>
        <v>0.69791666666424135</v>
      </c>
      <c r="L2907" s="2">
        <f>MROUND(NYR_Tbl[[#This Row],[Time]],60/24/60)</f>
        <v>0.70833333333333326</v>
      </c>
      <c r="M2907" s="3">
        <f>INT(NYR_Tbl[[#This Row],[tweet_created]])</f>
        <v>42004</v>
      </c>
      <c r="N2907">
        <f>DAY(NYR_Tbl[[#This Row],[Date]])</f>
        <v>31</v>
      </c>
      <c r="O2907" s="4">
        <f>IF(NYR_Tbl[[#This Row],[retweet_count]]="",1,NYR_Tbl[[#This Row],[retweet_count]])</f>
        <v>0</v>
      </c>
    </row>
    <row r="2908" spans="1:15" x14ac:dyDescent="0.25">
      <c r="A2908" s="1">
        <v>42004.698611111111</v>
      </c>
      <c r="B2908" t="s">
        <v>4794</v>
      </c>
      <c r="C2908" t="s">
        <v>75</v>
      </c>
      <c r="D2908" t="s">
        <v>35</v>
      </c>
      <c r="E2908" t="s">
        <v>4795</v>
      </c>
      <c r="F2908" t="s">
        <v>772</v>
      </c>
      <c r="G2908" t="s">
        <v>23</v>
      </c>
      <c r="H2908" t="s">
        <v>24</v>
      </c>
      <c r="I2908" t="s">
        <v>17</v>
      </c>
      <c r="J2908">
        <v>0</v>
      </c>
      <c r="K2908" s="2">
        <f>MOD(NYR_Tbl[[#This Row],[tweet_created]],1)</f>
        <v>0.69861111111094942</v>
      </c>
      <c r="L2908" s="2">
        <f>MROUND(NYR_Tbl[[#This Row],[Time]],60/24/60)</f>
        <v>0.70833333333333326</v>
      </c>
      <c r="M2908" s="3">
        <f>INT(NYR_Tbl[[#This Row],[tweet_created]])</f>
        <v>42004</v>
      </c>
      <c r="N2908">
        <f>DAY(NYR_Tbl[[#This Row],[Date]])</f>
        <v>31</v>
      </c>
      <c r="O2908" s="4">
        <f>IF(NYR_Tbl[[#This Row],[retweet_count]]="",1,NYR_Tbl[[#This Row],[retweet_count]])</f>
        <v>0</v>
      </c>
    </row>
    <row r="2909" spans="1:15" x14ac:dyDescent="0.25">
      <c r="A2909" s="1">
        <v>42004.698611111111</v>
      </c>
      <c r="B2909" t="s">
        <v>4796</v>
      </c>
      <c r="C2909" t="s">
        <v>19</v>
      </c>
      <c r="D2909" t="s">
        <v>20</v>
      </c>
      <c r="E2909" t="s">
        <v>681</v>
      </c>
      <c r="F2909" t="s">
        <v>1535</v>
      </c>
      <c r="G2909" t="s">
        <v>15</v>
      </c>
      <c r="H2909" t="s">
        <v>16</v>
      </c>
      <c r="I2909" t="s">
        <v>38</v>
      </c>
      <c r="J2909">
        <v>0</v>
      </c>
      <c r="K2909" s="2">
        <f>MOD(NYR_Tbl[[#This Row],[tweet_created]],1)</f>
        <v>0.69861111111094942</v>
      </c>
      <c r="L2909" s="2">
        <f>MROUND(NYR_Tbl[[#This Row],[Time]],60/24/60)</f>
        <v>0.70833333333333326</v>
      </c>
      <c r="M2909" s="3">
        <f>INT(NYR_Tbl[[#This Row],[tweet_created]])</f>
        <v>42004</v>
      </c>
      <c r="N2909">
        <f>DAY(NYR_Tbl[[#This Row],[Date]])</f>
        <v>31</v>
      </c>
      <c r="O2909" s="4">
        <f>IF(NYR_Tbl[[#This Row],[retweet_count]]="",1,NYR_Tbl[[#This Row],[retweet_count]])</f>
        <v>0</v>
      </c>
    </row>
    <row r="2910" spans="1:15" x14ac:dyDescent="0.25">
      <c r="A2910" s="1">
        <v>42004.699305555558</v>
      </c>
      <c r="B2910" t="s">
        <v>4797</v>
      </c>
      <c r="C2910" t="s">
        <v>19</v>
      </c>
      <c r="D2910" t="s">
        <v>40</v>
      </c>
      <c r="E2910" t="s">
        <v>681</v>
      </c>
      <c r="F2910" t="s">
        <v>1535</v>
      </c>
      <c r="G2910" t="s">
        <v>15</v>
      </c>
      <c r="H2910" t="s">
        <v>16</v>
      </c>
      <c r="I2910" t="s">
        <v>38</v>
      </c>
      <c r="J2910">
        <v>0</v>
      </c>
      <c r="K2910" s="2">
        <f>MOD(NYR_Tbl[[#This Row],[tweet_created]],1)</f>
        <v>0.6993055555576575</v>
      </c>
      <c r="L2910" s="2">
        <f>MROUND(NYR_Tbl[[#This Row],[Time]],60/24/60)</f>
        <v>0.70833333333333326</v>
      </c>
      <c r="M2910" s="3">
        <f>INT(NYR_Tbl[[#This Row],[tweet_created]])</f>
        <v>42004</v>
      </c>
      <c r="N2910">
        <f>DAY(NYR_Tbl[[#This Row],[Date]])</f>
        <v>31</v>
      </c>
      <c r="O2910" s="4">
        <f>IF(NYR_Tbl[[#This Row],[retweet_count]]="",1,NYR_Tbl[[#This Row],[retweet_count]])</f>
        <v>0</v>
      </c>
    </row>
    <row r="2911" spans="1:15" x14ac:dyDescent="0.25">
      <c r="A2911" s="1">
        <v>42004.699305555558</v>
      </c>
      <c r="B2911" t="s">
        <v>4798</v>
      </c>
      <c r="C2911" t="s">
        <v>26</v>
      </c>
      <c r="D2911" t="s">
        <v>158</v>
      </c>
      <c r="E2911" t="s">
        <v>4799</v>
      </c>
      <c r="F2911" t="s">
        <v>1671</v>
      </c>
      <c r="G2911" t="s">
        <v>49</v>
      </c>
      <c r="H2911" t="s">
        <v>24</v>
      </c>
      <c r="I2911" t="s">
        <v>38</v>
      </c>
      <c r="J2911">
        <v>0</v>
      </c>
      <c r="K2911" s="2">
        <f>MOD(NYR_Tbl[[#This Row],[tweet_created]],1)</f>
        <v>0.6993055555576575</v>
      </c>
      <c r="L2911" s="2">
        <f>MROUND(NYR_Tbl[[#This Row],[Time]],60/24/60)</f>
        <v>0.70833333333333326</v>
      </c>
      <c r="M2911" s="3">
        <f>INT(NYR_Tbl[[#This Row],[tweet_created]])</f>
        <v>42004</v>
      </c>
      <c r="N2911">
        <f>DAY(NYR_Tbl[[#This Row],[Date]])</f>
        <v>31</v>
      </c>
      <c r="O2911" s="4">
        <f>IF(NYR_Tbl[[#This Row],[retweet_count]]="",1,NYR_Tbl[[#This Row],[retweet_count]])</f>
        <v>0</v>
      </c>
    </row>
    <row r="2912" spans="1:15" x14ac:dyDescent="0.25">
      <c r="A2912" s="1">
        <v>42004.7</v>
      </c>
      <c r="B2912" t="s">
        <v>4800</v>
      </c>
      <c r="C2912" t="s">
        <v>26</v>
      </c>
      <c r="D2912" t="s">
        <v>264</v>
      </c>
      <c r="E2912" t="s">
        <v>4787</v>
      </c>
      <c r="F2912" t="s">
        <v>183</v>
      </c>
      <c r="G2912" t="s">
        <v>15</v>
      </c>
      <c r="I2912" t="s">
        <v>17</v>
      </c>
      <c r="J2912">
        <v>0</v>
      </c>
      <c r="K2912" s="2">
        <f>MOD(NYR_Tbl[[#This Row],[tweet_created]],1)</f>
        <v>0.69999999999708962</v>
      </c>
      <c r="L2912" s="2">
        <f>MROUND(NYR_Tbl[[#This Row],[Time]],60/24/60)</f>
        <v>0.70833333333333326</v>
      </c>
      <c r="M2912" s="3">
        <f>INT(NYR_Tbl[[#This Row],[tweet_created]])</f>
        <v>42004</v>
      </c>
      <c r="N2912">
        <f>DAY(NYR_Tbl[[#This Row],[Date]])</f>
        <v>31</v>
      </c>
      <c r="O2912" s="4">
        <f>IF(NYR_Tbl[[#This Row],[retweet_count]]="",1,NYR_Tbl[[#This Row],[retweet_count]])</f>
        <v>0</v>
      </c>
    </row>
    <row r="2913" spans="1:15" x14ac:dyDescent="0.25">
      <c r="A2913" s="1">
        <v>42004.7</v>
      </c>
      <c r="B2913" t="s">
        <v>4801</v>
      </c>
      <c r="C2913" t="s">
        <v>11</v>
      </c>
      <c r="D2913" t="s">
        <v>12</v>
      </c>
      <c r="E2913" t="s">
        <v>131</v>
      </c>
      <c r="F2913" t="s">
        <v>130</v>
      </c>
      <c r="G2913" t="s">
        <v>15</v>
      </c>
      <c r="H2913" t="s">
        <v>130</v>
      </c>
      <c r="I2913" t="s">
        <v>38</v>
      </c>
      <c r="J2913">
        <v>1</v>
      </c>
      <c r="K2913" s="2">
        <f>MOD(NYR_Tbl[[#This Row],[tweet_created]],1)</f>
        <v>0.69999999999708962</v>
      </c>
      <c r="L2913" s="2">
        <f>MROUND(NYR_Tbl[[#This Row],[Time]],60/24/60)</f>
        <v>0.70833333333333326</v>
      </c>
      <c r="M2913" s="3">
        <f>INT(NYR_Tbl[[#This Row],[tweet_created]])</f>
        <v>42004</v>
      </c>
      <c r="N2913">
        <f>DAY(NYR_Tbl[[#This Row],[Date]])</f>
        <v>31</v>
      </c>
      <c r="O2913" s="4">
        <f>IF(NYR_Tbl[[#This Row],[retweet_count]]="",1,NYR_Tbl[[#This Row],[retweet_count]])</f>
        <v>1</v>
      </c>
    </row>
    <row r="2914" spans="1:15" x14ac:dyDescent="0.25">
      <c r="A2914" s="1">
        <v>42004.7</v>
      </c>
      <c r="B2914" t="s">
        <v>4802</v>
      </c>
      <c r="C2914" t="s">
        <v>114</v>
      </c>
      <c r="D2914" t="s">
        <v>739</v>
      </c>
      <c r="E2914" t="s">
        <v>4803</v>
      </c>
      <c r="F2914" t="s">
        <v>2191</v>
      </c>
      <c r="G2914" t="s">
        <v>15</v>
      </c>
      <c r="H2914" t="s">
        <v>16</v>
      </c>
      <c r="I2914" t="s">
        <v>17</v>
      </c>
      <c r="J2914">
        <v>1</v>
      </c>
      <c r="K2914" s="2">
        <f>MOD(NYR_Tbl[[#This Row],[tweet_created]],1)</f>
        <v>0.69999999999708962</v>
      </c>
      <c r="L2914" s="2">
        <f>MROUND(NYR_Tbl[[#This Row],[Time]],60/24/60)</f>
        <v>0.70833333333333326</v>
      </c>
      <c r="M2914" s="3">
        <f>INT(NYR_Tbl[[#This Row],[tweet_created]])</f>
        <v>42004</v>
      </c>
      <c r="N2914">
        <f>DAY(NYR_Tbl[[#This Row],[Date]])</f>
        <v>31</v>
      </c>
      <c r="O2914" s="4">
        <f>IF(NYR_Tbl[[#This Row],[retweet_count]]="",1,NYR_Tbl[[#This Row],[retweet_count]])</f>
        <v>1</v>
      </c>
    </row>
    <row r="2915" spans="1:15" x14ac:dyDescent="0.25">
      <c r="A2915" s="1">
        <v>42004.700694444444</v>
      </c>
      <c r="B2915" t="s">
        <v>4804</v>
      </c>
      <c r="C2915" t="s">
        <v>114</v>
      </c>
      <c r="D2915" t="s">
        <v>115</v>
      </c>
      <c r="E2915" t="s">
        <v>681</v>
      </c>
      <c r="F2915" t="s">
        <v>1535</v>
      </c>
      <c r="G2915" t="s">
        <v>15</v>
      </c>
      <c r="H2915" t="s">
        <v>16</v>
      </c>
      <c r="I2915" t="s">
        <v>38</v>
      </c>
      <c r="J2915">
        <v>4</v>
      </c>
      <c r="K2915" s="2">
        <f>MOD(NYR_Tbl[[#This Row],[tweet_created]],1)</f>
        <v>0.70069444444379769</v>
      </c>
      <c r="L2915" s="2">
        <f>MROUND(NYR_Tbl[[#This Row],[Time]],60/24/60)</f>
        <v>0.70833333333333326</v>
      </c>
      <c r="M2915" s="3">
        <f>INT(NYR_Tbl[[#This Row],[tweet_created]])</f>
        <v>42004</v>
      </c>
      <c r="N2915">
        <f>DAY(NYR_Tbl[[#This Row],[Date]])</f>
        <v>31</v>
      </c>
      <c r="O2915" s="4">
        <f>IF(NYR_Tbl[[#This Row],[retweet_count]]="",1,NYR_Tbl[[#This Row],[retweet_count]])</f>
        <v>4</v>
      </c>
    </row>
    <row r="2916" spans="1:15" x14ac:dyDescent="0.25">
      <c r="A2916" s="1">
        <v>42004.700694444444</v>
      </c>
      <c r="B2916" t="s">
        <v>4805</v>
      </c>
      <c r="C2916" t="s">
        <v>114</v>
      </c>
      <c r="D2916" t="s">
        <v>496</v>
      </c>
      <c r="E2916" t="s">
        <v>4806</v>
      </c>
      <c r="F2916" t="s">
        <v>460</v>
      </c>
      <c r="G2916" t="s">
        <v>43</v>
      </c>
      <c r="I2916" t="s">
        <v>38</v>
      </c>
      <c r="J2916">
        <v>0</v>
      </c>
      <c r="K2916" s="2">
        <f>MOD(NYR_Tbl[[#This Row],[tweet_created]],1)</f>
        <v>0.70069444444379769</v>
      </c>
      <c r="L2916" s="2">
        <f>MROUND(NYR_Tbl[[#This Row],[Time]],60/24/60)</f>
        <v>0.70833333333333326</v>
      </c>
      <c r="M2916" s="3">
        <f>INT(NYR_Tbl[[#This Row],[tweet_created]])</f>
        <v>42004</v>
      </c>
      <c r="N2916">
        <f>DAY(NYR_Tbl[[#This Row],[Date]])</f>
        <v>31</v>
      </c>
      <c r="O2916" s="4">
        <f>IF(NYR_Tbl[[#This Row],[retweet_count]]="",1,NYR_Tbl[[#This Row],[retweet_count]])</f>
        <v>0</v>
      </c>
    </row>
    <row r="2917" spans="1:15" x14ac:dyDescent="0.25">
      <c r="A2917" s="1">
        <v>42004.701388888891</v>
      </c>
      <c r="B2917" t="s">
        <v>4807</v>
      </c>
      <c r="C2917" t="s">
        <v>139</v>
      </c>
      <c r="D2917" t="s">
        <v>35</v>
      </c>
      <c r="E2917" t="s">
        <v>4808</v>
      </c>
      <c r="F2917" t="s">
        <v>122</v>
      </c>
      <c r="G2917" t="s">
        <v>23</v>
      </c>
      <c r="H2917" t="s">
        <v>24</v>
      </c>
      <c r="I2917" t="s">
        <v>17</v>
      </c>
      <c r="J2917">
        <v>0</v>
      </c>
      <c r="K2917" s="2">
        <f>MOD(NYR_Tbl[[#This Row],[tweet_created]],1)</f>
        <v>0.70138888889050577</v>
      </c>
      <c r="L2917" s="2">
        <f>MROUND(NYR_Tbl[[#This Row],[Time]],60/24/60)</f>
        <v>0.70833333333333326</v>
      </c>
      <c r="M2917" s="3">
        <f>INT(NYR_Tbl[[#This Row],[tweet_created]])</f>
        <v>42004</v>
      </c>
      <c r="N2917">
        <f>DAY(NYR_Tbl[[#This Row],[Date]])</f>
        <v>31</v>
      </c>
      <c r="O2917" s="4">
        <f>IF(NYR_Tbl[[#This Row],[retweet_count]]="",1,NYR_Tbl[[#This Row],[retweet_count]])</f>
        <v>0</v>
      </c>
    </row>
    <row r="2918" spans="1:15" x14ac:dyDescent="0.25">
      <c r="A2918" s="1">
        <v>42004.701388888891</v>
      </c>
      <c r="B2918" t="s">
        <v>4809</v>
      </c>
      <c r="C2918" t="s">
        <v>299</v>
      </c>
      <c r="D2918" t="s">
        <v>436</v>
      </c>
      <c r="E2918" t="s">
        <v>681</v>
      </c>
      <c r="F2918" t="s">
        <v>1535</v>
      </c>
      <c r="G2918" t="s">
        <v>15</v>
      </c>
      <c r="H2918" t="s">
        <v>16</v>
      </c>
      <c r="I2918" t="s">
        <v>38</v>
      </c>
      <c r="J2918">
        <v>0</v>
      </c>
      <c r="K2918" s="2">
        <f>MOD(NYR_Tbl[[#This Row],[tweet_created]],1)</f>
        <v>0.70138888889050577</v>
      </c>
      <c r="L2918" s="2">
        <f>MROUND(NYR_Tbl[[#This Row],[Time]],60/24/60)</f>
        <v>0.70833333333333326</v>
      </c>
      <c r="M2918" s="3">
        <f>INT(NYR_Tbl[[#This Row],[tweet_created]])</f>
        <v>42004</v>
      </c>
      <c r="N2918">
        <f>DAY(NYR_Tbl[[#This Row],[Date]])</f>
        <v>31</v>
      </c>
      <c r="O2918" s="4">
        <f>IF(NYR_Tbl[[#This Row],[retweet_count]]="",1,NYR_Tbl[[#This Row],[retweet_count]])</f>
        <v>0</v>
      </c>
    </row>
    <row r="2919" spans="1:15" x14ac:dyDescent="0.25">
      <c r="A2919" s="1">
        <v>42004.701388888891</v>
      </c>
      <c r="B2919" t="s">
        <v>4810</v>
      </c>
      <c r="C2919" t="s">
        <v>26</v>
      </c>
      <c r="D2919" t="s">
        <v>53</v>
      </c>
      <c r="E2919" t="s">
        <v>4591</v>
      </c>
      <c r="F2919" t="s">
        <v>745</v>
      </c>
      <c r="G2919" t="s">
        <v>15</v>
      </c>
      <c r="I2919" t="s">
        <v>38</v>
      </c>
      <c r="J2919">
        <v>0</v>
      </c>
      <c r="K2919" s="2">
        <f>MOD(NYR_Tbl[[#This Row],[tweet_created]],1)</f>
        <v>0.70138888889050577</v>
      </c>
      <c r="L2919" s="2">
        <f>MROUND(NYR_Tbl[[#This Row],[Time]],60/24/60)</f>
        <v>0.70833333333333326</v>
      </c>
      <c r="M2919" s="3">
        <f>INT(NYR_Tbl[[#This Row],[tweet_created]])</f>
        <v>42004</v>
      </c>
      <c r="N2919">
        <f>DAY(NYR_Tbl[[#This Row],[Date]])</f>
        <v>31</v>
      </c>
      <c r="O2919" s="4">
        <f>IF(NYR_Tbl[[#This Row],[retweet_count]]="",1,NYR_Tbl[[#This Row],[retweet_count]])</f>
        <v>0</v>
      </c>
    </row>
    <row r="2920" spans="1:15" x14ac:dyDescent="0.25">
      <c r="A2920" s="1">
        <v>42004.70208333333</v>
      </c>
      <c r="B2920" t="s">
        <v>4811</v>
      </c>
      <c r="C2920" t="s">
        <v>75</v>
      </c>
      <c r="D2920" t="s">
        <v>442</v>
      </c>
      <c r="E2920" t="s">
        <v>681</v>
      </c>
      <c r="F2920" t="s">
        <v>1535</v>
      </c>
      <c r="G2920" t="s">
        <v>15</v>
      </c>
      <c r="H2920" t="s">
        <v>16</v>
      </c>
      <c r="I2920" t="s">
        <v>38</v>
      </c>
      <c r="J2920">
        <v>0</v>
      </c>
      <c r="K2920" s="2">
        <f>MOD(NYR_Tbl[[#This Row],[tweet_created]],1)</f>
        <v>0.70208333332993789</v>
      </c>
      <c r="L2920" s="2">
        <f>MROUND(NYR_Tbl[[#This Row],[Time]],60/24/60)</f>
        <v>0.70833333333333326</v>
      </c>
      <c r="M2920" s="3">
        <f>INT(NYR_Tbl[[#This Row],[tweet_created]])</f>
        <v>42004</v>
      </c>
      <c r="N2920">
        <f>DAY(NYR_Tbl[[#This Row],[Date]])</f>
        <v>31</v>
      </c>
      <c r="O2920" s="4">
        <f>IF(NYR_Tbl[[#This Row],[retweet_count]]="",1,NYR_Tbl[[#This Row],[retweet_count]])</f>
        <v>0</v>
      </c>
    </row>
    <row r="2921" spans="1:15" x14ac:dyDescent="0.25">
      <c r="A2921" s="1">
        <v>42004.70208333333</v>
      </c>
      <c r="B2921" t="s">
        <v>4812</v>
      </c>
      <c r="C2921" t="s">
        <v>26</v>
      </c>
      <c r="D2921" t="s">
        <v>242</v>
      </c>
      <c r="E2921" t="s">
        <v>2856</v>
      </c>
      <c r="F2921" t="s">
        <v>2856</v>
      </c>
      <c r="G2921" t="s">
        <v>23</v>
      </c>
      <c r="I2921" t="s">
        <v>17</v>
      </c>
      <c r="J2921">
        <v>0</v>
      </c>
      <c r="K2921" s="2">
        <f>MOD(NYR_Tbl[[#This Row],[tweet_created]],1)</f>
        <v>0.70208333332993789</v>
      </c>
      <c r="L2921" s="2">
        <f>MROUND(NYR_Tbl[[#This Row],[Time]],60/24/60)</f>
        <v>0.70833333333333326</v>
      </c>
      <c r="M2921" s="3">
        <f>INT(NYR_Tbl[[#This Row],[tweet_created]])</f>
        <v>42004</v>
      </c>
      <c r="N2921">
        <f>DAY(NYR_Tbl[[#This Row],[Date]])</f>
        <v>31</v>
      </c>
      <c r="O2921" s="4">
        <f>IF(NYR_Tbl[[#This Row],[retweet_count]]="",1,NYR_Tbl[[#This Row],[retweet_count]])</f>
        <v>0</v>
      </c>
    </row>
    <row r="2922" spans="1:15" x14ac:dyDescent="0.25">
      <c r="A2922" s="1">
        <v>42004.70208333333</v>
      </c>
      <c r="B2922" t="s">
        <v>4813</v>
      </c>
      <c r="C2922" t="s">
        <v>26</v>
      </c>
      <c r="D2922" t="s">
        <v>46</v>
      </c>
      <c r="E2922" t="s">
        <v>681</v>
      </c>
      <c r="F2922" t="s">
        <v>1535</v>
      </c>
      <c r="G2922" t="s">
        <v>15</v>
      </c>
      <c r="H2922" t="s">
        <v>16</v>
      </c>
      <c r="I2922" t="s">
        <v>38</v>
      </c>
      <c r="J2922">
        <v>0</v>
      </c>
      <c r="K2922" s="2">
        <f>MOD(NYR_Tbl[[#This Row],[tweet_created]],1)</f>
        <v>0.70208333332993789</v>
      </c>
      <c r="L2922" s="2">
        <f>MROUND(NYR_Tbl[[#This Row],[Time]],60/24/60)</f>
        <v>0.70833333333333326</v>
      </c>
      <c r="M2922" s="3">
        <f>INT(NYR_Tbl[[#This Row],[tweet_created]])</f>
        <v>42004</v>
      </c>
      <c r="N2922">
        <f>DAY(NYR_Tbl[[#This Row],[Date]])</f>
        <v>31</v>
      </c>
      <c r="O2922" s="4">
        <f>IF(NYR_Tbl[[#This Row],[retweet_count]]="",1,NYR_Tbl[[#This Row],[retweet_count]])</f>
        <v>0</v>
      </c>
    </row>
    <row r="2923" spans="1:15" x14ac:dyDescent="0.25">
      <c r="A2923" s="1">
        <v>42004.702777777777</v>
      </c>
      <c r="B2923" t="s">
        <v>4814</v>
      </c>
      <c r="C2923" t="s">
        <v>26</v>
      </c>
      <c r="D2923" t="s">
        <v>97</v>
      </c>
      <c r="E2923" t="s">
        <v>2564</v>
      </c>
      <c r="F2923" t="s">
        <v>270</v>
      </c>
      <c r="G2923" t="s">
        <v>23</v>
      </c>
      <c r="H2923" t="s">
        <v>24</v>
      </c>
      <c r="I2923" t="s">
        <v>17</v>
      </c>
      <c r="J2923">
        <v>0</v>
      </c>
      <c r="K2923" s="2">
        <f>MOD(NYR_Tbl[[#This Row],[tweet_created]],1)</f>
        <v>0.70277777777664596</v>
      </c>
      <c r="L2923" s="2">
        <f>MROUND(NYR_Tbl[[#This Row],[Time]],60/24/60)</f>
        <v>0.70833333333333326</v>
      </c>
      <c r="M2923" s="3">
        <f>INT(NYR_Tbl[[#This Row],[tweet_created]])</f>
        <v>42004</v>
      </c>
      <c r="N2923">
        <f>DAY(NYR_Tbl[[#This Row],[Date]])</f>
        <v>31</v>
      </c>
      <c r="O2923" s="4">
        <f>IF(NYR_Tbl[[#This Row],[retweet_count]]="",1,NYR_Tbl[[#This Row],[retweet_count]])</f>
        <v>0</v>
      </c>
    </row>
    <row r="2924" spans="1:15" x14ac:dyDescent="0.25">
      <c r="A2924" s="1">
        <v>42004.702777777777</v>
      </c>
      <c r="B2924" t="s">
        <v>4815</v>
      </c>
      <c r="C2924" t="s">
        <v>114</v>
      </c>
      <c r="D2924" t="s">
        <v>391</v>
      </c>
      <c r="E2924" t="s">
        <v>4816</v>
      </c>
      <c r="F2924" t="s">
        <v>1762</v>
      </c>
      <c r="G2924" t="s">
        <v>49</v>
      </c>
      <c r="I2924" t="s">
        <v>38</v>
      </c>
      <c r="J2924">
        <v>0</v>
      </c>
      <c r="K2924" s="2">
        <f>MOD(NYR_Tbl[[#This Row],[tweet_created]],1)</f>
        <v>0.70277777777664596</v>
      </c>
      <c r="L2924" s="2">
        <f>MROUND(NYR_Tbl[[#This Row],[Time]],60/24/60)</f>
        <v>0.70833333333333326</v>
      </c>
      <c r="M2924" s="3">
        <f>INT(NYR_Tbl[[#This Row],[tweet_created]])</f>
        <v>42004</v>
      </c>
      <c r="N2924">
        <f>DAY(NYR_Tbl[[#This Row],[Date]])</f>
        <v>31</v>
      </c>
      <c r="O2924" s="4">
        <f>IF(NYR_Tbl[[#This Row],[retweet_count]]="",1,NYR_Tbl[[#This Row],[retweet_count]])</f>
        <v>0</v>
      </c>
    </row>
    <row r="2925" spans="1:15" x14ac:dyDescent="0.25">
      <c r="A2925" s="1">
        <v>42004.702777777777</v>
      </c>
      <c r="B2925" t="s">
        <v>4817</v>
      </c>
      <c r="C2925" t="s">
        <v>75</v>
      </c>
      <c r="D2925" t="s">
        <v>442</v>
      </c>
      <c r="E2925" t="s">
        <v>681</v>
      </c>
      <c r="F2925" t="s">
        <v>1535</v>
      </c>
      <c r="G2925" t="s">
        <v>15</v>
      </c>
      <c r="H2925" t="s">
        <v>16</v>
      </c>
      <c r="I2925" t="s">
        <v>38</v>
      </c>
      <c r="J2925">
        <v>1</v>
      </c>
      <c r="K2925" s="2">
        <f>MOD(NYR_Tbl[[#This Row],[tweet_created]],1)</f>
        <v>0.70277777777664596</v>
      </c>
      <c r="L2925" s="2">
        <f>MROUND(NYR_Tbl[[#This Row],[Time]],60/24/60)</f>
        <v>0.70833333333333326</v>
      </c>
      <c r="M2925" s="3">
        <f>INT(NYR_Tbl[[#This Row],[tweet_created]])</f>
        <v>42004</v>
      </c>
      <c r="N2925">
        <f>DAY(NYR_Tbl[[#This Row],[Date]])</f>
        <v>31</v>
      </c>
      <c r="O2925" s="4">
        <f>IF(NYR_Tbl[[#This Row],[retweet_count]]="",1,NYR_Tbl[[#This Row],[retweet_count]])</f>
        <v>1</v>
      </c>
    </row>
    <row r="2926" spans="1:15" x14ac:dyDescent="0.25">
      <c r="A2926" s="1">
        <v>42004.702777777777</v>
      </c>
      <c r="B2926" t="s">
        <v>4818</v>
      </c>
      <c r="C2926" t="s">
        <v>75</v>
      </c>
      <c r="D2926" t="s">
        <v>442</v>
      </c>
      <c r="E2926" t="s">
        <v>159</v>
      </c>
      <c r="F2926" t="s">
        <v>460</v>
      </c>
      <c r="G2926" t="s">
        <v>43</v>
      </c>
      <c r="I2926" t="s">
        <v>38</v>
      </c>
      <c r="J2926">
        <v>1</v>
      </c>
      <c r="K2926" s="2">
        <f>MOD(NYR_Tbl[[#This Row],[tweet_created]],1)</f>
        <v>0.70277777777664596</v>
      </c>
      <c r="L2926" s="2">
        <f>MROUND(NYR_Tbl[[#This Row],[Time]],60/24/60)</f>
        <v>0.70833333333333326</v>
      </c>
      <c r="M2926" s="3">
        <f>INT(NYR_Tbl[[#This Row],[tweet_created]])</f>
        <v>42004</v>
      </c>
      <c r="N2926">
        <f>DAY(NYR_Tbl[[#This Row],[Date]])</f>
        <v>31</v>
      </c>
      <c r="O2926" s="4">
        <f>IF(NYR_Tbl[[#This Row],[retweet_count]]="",1,NYR_Tbl[[#This Row],[retweet_count]])</f>
        <v>1</v>
      </c>
    </row>
    <row r="2927" spans="1:15" x14ac:dyDescent="0.25">
      <c r="A2927" s="1">
        <v>42004.703472222223</v>
      </c>
      <c r="B2927" t="s">
        <v>4819</v>
      </c>
      <c r="C2927" t="s">
        <v>11</v>
      </c>
      <c r="D2927" t="s">
        <v>210</v>
      </c>
      <c r="E2927" t="s">
        <v>4820</v>
      </c>
      <c r="F2927" t="s">
        <v>2191</v>
      </c>
      <c r="G2927" t="s">
        <v>15</v>
      </c>
      <c r="H2927" t="s">
        <v>16</v>
      </c>
      <c r="I2927" t="s">
        <v>17</v>
      </c>
      <c r="J2927">
        <v>13</v>
      </c>
      <c r="K2927" s="2">
        <f>MOD(NYR_Tbl[[#This Row],[tweet_created]],1)</f>
        <v>0.70347222222335404</v>
      </c>
      <c r="L2927" s="2">
        <f>MROUND(NYR_Tbl[[#This Row],[Time]],60/24/60)</f>
        <v>0.70833333333333326</v>
      </c>
      <c r="M2927" s="3">
        <f>INT(NYR_Tbl[[#This Row],[tweet_created]])</f>
        <v>42004</v>
      </c>
      <c r="N2927">
        <f>DAY(NYR_Tbl[[#This Row],[Date]])</f>
        <v>31</v>
      </c>
      <c r="O2927" s="4">
        <f>IF(NYR_Tbl[[#This Row],[retweet_count]]="",1,NYR_Tbl[[#This Row],[retweet_count]])</f>
        <v>13</v>
      </c>
    </row>
    <row r="2928" spans="1:15" x14ac:dyDescent="0.25">
      <c r="A2928" s="1">
        <v>42004.703472222223</v>
      </c>
      <c r="B2928" t="s">
        <v>4821</v>
      </c>
      <c r="C2928" t="s">
        <v>114</v>
      </c>
      <c r="D2928" t="s">
        <v>1284</v>
      </c>
      <c r="E2928" t="s">
        <v>2856</v>
      </c>
      <c r="F2928" t="s">
        <v>2856</v>
      </c>
      <c r="G2928" t="s">
        <v>23</v>
      </c>
      <c r="I2928" t="s">
        <v>17</v>
      </c>
      <c r="J2928">
        <v>0</v>
      </c>
      <c r="K2928" s="2">
        <f>MOD(NYR_Tbl[[#This Row],[tweet_created]],1)</f>
        <v>0.70347222222335404</v>
      </c>
      <c r="L2928" s="2">
        <f>MROUND(NYR_Tbl[[#This Row],[Time]],60/24/60)</f>
        <v>0.70833333333333326</v>
      </c>
      <c r="M2928" s="3">
        <f>INT(NYR_Tbl[[#This Row],[tweet_created]])</f>
        <v>42004</v>
      </c>
      <c r="N2928">
        <f>DAY(NYR_Tbl[[#This Row],[Date]])</f>
        <v>31</v>
      </c>
      <c r="O2928" s="4">
        <f>IF(NYR_Tbl[[#This Row],[retweet_count]]="",1,NYR_Tbl[[#This Row],[retweet_count]])</f>
        <v>0</v>
      </c>
    </row>
    <row r="2929" spans="1:15" x14ac:dyDescent="0.25">
      <c r="A2929" s="1">
        <v>42004.703472222223</v>
      </c>
      <c r="B2929" t="s">
        <v>4822</v>
      </c>
      <c r="C2929" t="s">
        <v>26</v>
      </c>
      <c r="D2929" t="s">
        <v>470</v>
      </c>
      <c r="E2929" t="s">
        <v>4823</v>
      </c>
      <c r="F2929" t="s">
        <v>2101</v>
      </c>
      <c r="G2929" t="s">
        <v>49</v>
      </c>
      <c r="I2929" t="s">
        <v>17</v>
      </c>
      <c r="J2929">
        <v>0</v>
      </c>
      <c r="K2929" s="2">
        <f>MOD(NYR_Tbl[[#This Row],[tweet_created]],1)</f>
        <v>0.70347222222335404</v>
      </c>
      <c r="L2929" s="2">
        <f>MROUND(NYR_Tbl[[#This Row],[Time]],60/24/60)</f>
        <v>0.70833333333333326</v>
      </c>
      <c r="M2929" s="3">
        <f>INT(NYR_Tbl[[#This Row],[tweet_created]])</f>
        <v>42004</v>
      </c>
      <c r="N2929">
        <f>DAY(NYR_Tbl[[#This Row],[Date]])</f>
        <v>31</v>
      </c>
      <c r="O2929" s="4">
        <f>IF(NYR_Tbl[[#This Row],[retweet_count]]="",1,NYR_Tbl[[#This Row],[retweet_count]])</f>
        <v>0</v>
      </c>
    </row>
    <row r="2930" spans="1:15" x14ac:dyDescent="0.25">
      <c r="A2930" s="1">
        <v>42004.70416666667</v>
      </c>
      <c r="B2930" t="s">
        <v>4824</v>
      </c>
      <c r="C2930" t="s">
        <v>61</v>
      </c>
      <c r="D2930" t="s">
        <v>35</v>
      </c>
      <c r="E2930" t="s">
        <v>301</v>
      </c>
      <c r="F2930" t="s">
        <v>705</v>
      </c>
      <c r="G2930" t="s">
        <v>49</v>
      </c>
      <c r="H2930" t="s">
        <v>82</v>
      </c>
      <c r="I2930" t="s">
        <v>38</v>
      </c>
      <c r="J2930">
        <v>0</v>
      </c>
      <c r="K2930" s="2">
        <f>MOD(NYR_Tbl[[#This Row],[tweet_created]],1)</f>
        <v>0.70416666667006211</v>
      </c>
      <c r="L2930" s="2">
        <f>MROUND(NYR_Tbl[[#This Row],[Time]],60/24/60)</f>
        <v>0.70833333333333326</v>
      </c>
      <c r="M2930" s="3">
        <f>INT(NYR_Tbl[[#This Row],[tweet_created]])</f>
        <v>42004</v>
      </c>
      <c r="N2930">
        <f>DAY(NYR_Tbl[[#This Row],[Date]])</f>
        <v>31</v>
      </c>
      <c r="O2930" s="4">
        <f>IF(NYR_Tbl[[#This Row],[retweet_count]]="",1,NYR_Tbl[[#This Row],[retweet_count]])</f>
        <v>0</v>
      </c>
    </row>
    <row r="2931" spans="1:15" x14ac:dyDescent="0.25">
      <c r="A2931" s="1">
        <v>42004.70416666667</v>
      </c>
      <c r="B2931" t="s">
        <v>4825</v>
      </c>
      <c r="C2931" t="s">
        <v>11</v>
      </c>
      <c r="D2931" t="s">
        <v>12</v>
      </c>
      <c r="E2931" t="s">
        <v>2411</v>
      </c>
      <c r="F2931" t="s">
        <v>220</v>
      </c>
      <c r="G2931" t="s">
        <v>23</v>
      </c>
      <c r="H2931" t="s">
        <v>634</v>
      </c>
      <c r="I2931" t="s">
        <v>38</v>
      </c>
      <c r="J2931">
        <v>2</v>
      </c>
      <c r="K2931" s="2">
        <f>MOD(NYR_Tbl[[#This Row],[tweet_created]],1)</f>
        <v>0.70416666667006211</v>
      </c>
      <c r="L2931" s="2">
        <f>MROUND(NYR_Tbl[[#This Row],[Time]],60/24/60)</f>
        <v>0.70833333333333326</v>
      </c>
      <c r="M2931" s="3">
        <f>INT(NYR_Tbl[[#This Row],[tweet_created]])</f>
        <v>42004</v>
      </c>
      <c r="N2931">
        <f>DAY(NYR_Tbl[[#This Row],[Date]])</f>
        <v>31</v>
      </c>
      <c r="O2931" s="4">
        <f>IF(NYR_Tbl[[#This Row],[retweet_count]]="",1,NYR_Tbl[[#This Row],[retweet_count]])</f>
        <v>2</v>
      </c>
    </row>
    <row r="2932" spans="1:15" x14ac:dyDescent="0.25">
      <c r="A2932" s="1">
        <v>42004.704861111109</v>
      </c>
      <c r="B2932" t="s">
        <v>4826</v>
      </c>
      <c r="C2932" t="s">
        <v>299</v>
      </c>
      <c r="D2932" t="s">
        <v>35</v>
      </c>
      <c r="E2932" t="s">
        <v>1222</v>
      </c>
      <c r="F2932" t="s">
        <v>1222</v>
      </c>
      <c r="G2932" t="s">
        <v>43</v>
      </c>
      <c r="H2932" t="s">
        <v>82</v>
      </c>
      <c r="I2932" t="s">
        <v>17</v>
      </c>
      <c r="J2932">
        <v>0</v>
      </c>
      <c r="K2932" s="2">
        <f>MOD(NYR_Tbl[[#This Row],[tweet_created]],1)</f>
        <v>0.70486111110949423</v>
      </c>
      <c r="L2932" s="2">
        <f>MROUND(NYR_Tbl[[#This Row],[Time]],60/24/60)</f>
        <v>0.70833333333333326</v>
      </c>
      <c r="M2932" s="3">
        <f>INT(NYR_Tbl[[#This Row],[tweet_created]])</f>
        <v>42004</v>
      </c>
      <c r="N2932">
        <f>DAY(NYR_Tbl[[#This Row],[Date]])</f>
        <v>31</v>
      </c>
      <c r="O2932" s="4">
        <f>IF(NYR_Tbl[[#This Row],[retweet_count]]="",1,NYR_Tbl[[#This Row],[retweet_count]])</f>
        <v>0</v>
      </c>
    </row>
    <row r="2933" spans="1:15" x14ac:dyDescent="0.25">
      <c r="A2933" s="1">
        <v>42004.704861111109</v>
      </c>
      <c r="B2933" t="s">
        <v>4827</v>
      </c>
      <c r="C2933" t="s">
        <v>26</v>
      </c>
      <c r="D2933" t="s">
        <v>53</v>
      </c>
      <c r="E2933" t="s">
        <v>2838</v>
      </c>
      <c r="F2933" t="s">
        <v>838</v>
      </c>
      <c r="G2933" t="s">
        <v>23</v>
      </c>
      <c r="H2933" t="s">
        <v>24</v>
      </c>
      <c r="I2933" t="s">
        <v>38</v>
      </c>
      <c r="J2933">
        <v>0</v>
      </c>
      <c r="K2933" s="2">
        <f>MOD(NYR_Tbl[[#This Row],[tweet_created]],1)</f>
        <v>0.70486111110949423</v>
      </c>
      <c r="L2933" s="2">
        <f>MROUND(NYR_Tbl[[#This Row],[Time]],60/24/60)</f>
        <v>0.70833333333333326</v>
      </c>
      <c r="M2933" s="3">
        <f>INT(NYR_Tbl[[#This Row],[tweet_created]])</f>
        <v>42004</v>
      </c>
      <c r="N2933">
        <f>DAY(NYR_Tbl[[#This Row],[Date]])</f>
        <v>31</v>
      </c>
      <c r="O2933" s="4">
        <f>IF(NYR_Tbl[[#This Row],[retweet_count]]="",1,NYR_Tbl[[#This Row],[retweet_count]])</f>
        <v>0</v>
      </c>
    </row>
    <row r="2934" spans="1:15" x14ac:dyDescent="0.25">
      <c r="A2934" s="1">
        <v>42004.705555555556</v>
      </c>
      <c r="B2934" t="s">
        <v>4828</v>
      </c>
      <c r="C2934" t="s">
        <v>26</v>
      </c>
      <c r="D2934" t="s">
        <v>206</v>
      </c>
      <c r="E2934" t="s">
        <v>4829</v>
      </c>
      <c r="F2934" t="s">
        <v>2966</v>
      </c>
      <c r="G2934" t="s">
        <v>49</v>
      </c>
      <c r="H2934" t="s">
        <v>24</v>
      </c>
      <c r="I2934" t="s">
        <v>38</v>
      </c>
      <c r="J2934">
        <v>0</v>
      </c>
      <c r="K2934" s="2">
        <f>MOD(NYR_Tbl[[#This Row],[tweet_created]],1)</f>
        <v>0.70555555555620231</v>
      </c>
      <c r="L2934" s="2">
        <f>MROUND(NYR_Tbl[[#This Row],[Time]],60/24/60)</f>
        <v>0.70833333333333326</v>
      </c>
      <c r="M2934" s="3">
        <f>INT(NYR_Tbl[[#This Row],[tweet_created]])</f>
        <v>42004</v>
      </c>
      <c r="N2934">
        <f>DAY(NYR_Tbl[[#This Row],[Date]])</f>
        <v>31</v>
      </c>
      <c r="O2934" s="4">
        <f>IF(NYR_Tbl[[#This Row],[retweet_count]]="",1,NYR_Tbl[[#This Row],[retweet_count]])</f>
        <v>0</v>
      </c>
    </row>
    <row r="2935" spans="1:15" x14ac:dyDescent="0.25">
      <c r="A2935" s="1">
        <v>42004.705555555556</v>
      </c>
      <c r="B2935" t="s">
        <v>4830</v>
      </c>
      <c r="C2935" t="s">
        <v>11</v>
      </c>
      <c r="D2935" t="s">
        <v>1795</v>
      </c>
      <c r="E2935" t="s">
        <v>1224</v>
      </c>
      <c r="F2935" t="s">
        <v>1480</v>
      </c>
      <c r="G2935" t="s">
        <v>43</v>
      </c>
      <c r="H2935" t="s">
        <v>82</v>
      </c>
      <c r="I2935" t="s">
        <v>38</v>
      </c>
      <c r="J2935">
        <v>0</v>
      </c>
      <c r="K2935" s="2">
        <f>MOD(NYR_Tbl[[#This Row],[tweet_created]],1)</f>
        <v>0.70555555555620231</v>
      </c>
      <c r="L2935" s="2">
        <f>MROUND(NYR_Tbl[[#This Row],[Time]],60/24/60)</f>
        <v>0.70833333333333326</v>
      </c>
      <c r="M2935" s="3">
        <f>INT(NYR_Tbl[[#This Row],[tweet_created]])</f>
        <v>42004</v>
      </c>
      <c r="N2935">
        <f>DAY(NYR_Tbl[[#This Row],[Date]])</f>
        <v>31</v>
      </c>
      <c r="O2935" s="4">
        <f>IF(NYR_Tbl[[#This Row],[retweet_count]]="",1,NYR_Tbl[[#This Row],[retweet_count]])</f>
        <v>0</v>
      </c>
    </row>
    <row r="2936" spans="1:15" x14ac:dyDescent="0.25">
      <c r="A2936" s="1">
        <v>42004.705555555556</v>
      </c>
      <c r="B2936" t="s">
        <v>4831</v>
      </c>
      <c r="C2936" t="s">
        <v>11</v>
      </c>
      <c r="D2936" t="s">
        <v>210</v>
      </c>
      <c r="E2936" t="s">
        <v>2246</v>
      </c>
      <c r="F2936" t="s">
        <v>705</v>
      </c>
      <c r="G2936" t="s">
        <v>49</v>
      </c>
      <c r="H2936" t="s">
        <v>82</v>
      </c>
      <c r="I2936" t="s">
        <v>17</v>
      </c>
      <c r="J2936">
        <v>1</v>
      </c>
      <c r="K2936" s="2">
        <f>MOD(NYR_Tbl[[#This Row],[tweet_created]],1)</f>
        <v>0.70555555555620231</v>
      </c>
      <c r="L2936" s="2">
        <f>MROUND(NYR_Tbl[[#This Row],[Time]],60/24/60)</f>
        <v>0.70833333333333326</v>
      </c>
      <c r="M2936" s="3">
        <f>INT(NYR_Tbl[[#This Row],[tweet_created]])</f>
        <v>42004</v>
      </c>
      <c r="N2936">
        <f>DAY(NYR_Tbl[[#This Row],[Date]])</f>
        <v>31</v>
      </c>
      <c r="O2936" s="4">
        <f>IF(NYR_Tbl[[#This Row],[retweet_count]]="",1,NYR_Tbl[[#This Row],[retweet_count]])</f>
        <v>1</v>
      </c>
    </row>
    <row r="2937" spans="1:15" x14ac:dyDescent="0.25">
      <c r="A2937" s="1">
        <v>42004.706250000003</v>
      </c>
      <c r="B2937" t="s">
        <v>4832</v>
      </c>
      <c r="C2937" t="s">
        <v>75</v>
      </c>
      <c r="D2937" t="s">
        <v>100</v>
      </c>
      <c r="E2937" t="s">
        <v>260</v>
      </c>
      <c r="F2937" t="s">
        <v>745</v>
      </c>
      <c r="G2937" t="s">
        <v>15</v>
      </c>
      <c r="H2937" t="s">
        <v>16</v>
      </c>
      <c r="I2937" t="s">
        <v>38</v>
      </c>
      <c r="J2937">
        <v>0</v>
      </c>
      <c r="K2937" s="2">
        <f>MOD(NYR_Tbl[[#This Row],[tweet_created]],1)</f>
        <v>0.70625000000291038</v>
      </c>
      <c r="L2937" s="2">
        <f>MROUND(NYR_Tbl[[#This Row],[Time]],60/24/60)</f>
        <v>0.70833333333333326</v>
      </c>
      <c r="M2937" s="3">
        <f>INT(NYR_Tbl[[#This Row],[tweet_created]])</f>
        <v>42004</v>
      </c>
      <c r="N2937">
        <f>DAY(NYR_Tbl[[#This Row],[Date]])</f>
        <v>31</v>
      </c>
      <c r="O2937" s="4">
        <f>IF(NYR_Tbl[[#This Row],[retweet_count]]="",1,NYR_Tbl[[#This Row],[retweet_count]])</f>
        <v>0</v>
      </c>
    </row>
    <row r="2938" spans="1:15" x14ac:dyDescent="0.25">
      <c r="A2938" s="1">
        <v>42004.706250000003</v>
      </c>
      <c r="B2938" t="s">
        <v>4833</v>
      </c>
      <c r="C2938" t="s">
        <v>11</v>
      </c>
      <c r="D2938" t="s">
        <v>1105</v>
      </c>
      <c r="E2938" t="s">
        <v>4834</v>
      </c>
      <c r="F2938" t="s">
        <v>133</v>
      </c>
      <c r="G2938" t="s">
        <v>23</v>
      </c>
      <c r="H2938" t="s">
        <v>24</v>
      </c>
      <c r="I2938" t="s">
        <v>17</v>
      </c>
      <c r="J2938">
        <v>1</v>
      </c>
      <c r="K2938" s="2">
        <f>MOD(NYR_Tbl[[#This Row],[tweet_created]],1)</f>
        <v>0.70625000000291038</v>
      </c>
      <c r="L2938" s="2">
        <f>MROUND(NYR_Tbl[[#This Row],[Time]],60/24/60)</f>
        <v>0.70833333333333326</v>
      </c>
      <c r="M2938" s="3">
        <f>INT(NYR_Tbl[[#This Row],[tweet_created]])</f>
        <v>42004</v>
      </c>
      <c r="N2938">
        <f>DAY(NYR_Tbl[[#This Row],[Date]])</f>
        <v>31</v>
      </c>
      <c r="O2938" s="4">
        <f>IF(NYR_Tbl[[#This Row],[retweet_count]]="",1,NYR_Tbl[[#This Row],[retweet_count]])</f>
        <v>1</v>
      </c>
    </row>
    <row r="2939" spans="1:15" x14ac:dyDescent="0.25">
      <c r="A2939" s="1">
        <v>42004.706944444442</v>
      </c>
      <c r="B2939" t="s">
        <v>4835</v>
      </c>
      <c r="C2939" t="s">
        <v>89</v>
      </c>
      <c r="D2939" t="s">
        <v>90</v>
      </c>
      <c r="E2939" t="s">
        <v>4836</v>
      </c>
      <c r="F2939" t="s">
        <v>220</v>
      </c>
      <c r="G2939" t="s">
        <v>23</v>
      </c>
      <c r="H2939" t="s">
        <v>82</v>
      </c>
      <c r="I2939" t="s">
        <v>38</v>
      </c>
      <c r="J2939">
        <v>0</v>
      </c>
      <c r="K2939" s="2">
        <f>MOD(NYR_Tbl[[#This Row],[tweet_created]],1)</f>
        <v>0.7069444444423425</v>
      </c>
      <c r="L2939" s="2">
        <f>MROUND(NYR_Tbl[[#This Row],[Time]],60/24/60)</f>
        <v>0.70833333333333326</v>
      </c>
      <c r="M2939" s="3">
        <f>INT(NYR_Tbl[[#This Row],[tweet_created]])</f>
        <v>42004</v>
      </c>
      <c r="N2939">
        <f>DAY(NYR_Tbl[[#This Row],[Date]])</f>
        <v>31</v>
      </c>
      <c r="O2939" s="4">
        <f>IF(NYR_Tbl[[#This Row],[retweet_count]]="",1,NYR_Tbl[[#This Row],[retweet_count]])</f>
        <v>0</v>
      </c>
    </row>
    <row r="2940" spans="1:15" x14ac:dyDescent="0.25">
      <c r="A2940" s="1">
        <v>42004.706944444442</v>
      </c>
      <c r="B2940" t="s">
        <v>4837</v>
      </c>
      <c r="C2940" t="s">
        <v>11</v>
      </c>
      <c r="D2940" t="s">
        <v>12</v>
      </c>
      <c r="E2940" t="s">
        <v>4838</v>
      </c>
      <c r="F2940" t="s">
        <v>220</v>
      </c>
      <c r="G2940" t="s">
        <v>23</v>
      </c>
      <c r="H2940" t="s">
        <v>24</v>
      </c>
      <c r="I2940" t="s">
        <v>38</v>
      </c>
      <c r="J2940">
        <v>1</v>
      </c>
      <c r="K2940" s="2">
        <f>MOD(NYR_Tbl[[#This Row],[tweet_created]],1)</f>
        <v>0.7069444444423425</v>
      </c>
      <c r="L2940" s="2">
        <f>MROUND(NYR_Tbl[[#This Row],[Time]],60/24/60)</f>
        <v>0.70833333333333326</v>
      </c>
      <c r="M2940" s="3">
        <f>INT(NYR_Tbl[[#This Row],[tweet_created]])</f>
        <v>42004</v>
      </c>
      <c r="N2940">
        <f>DAY(NYR_Tbl[[#This Row],[Date]])</f>
        <v>31</v>
      </c>
      <c r="O2940" s="4">
        <f>IF(NYR_Tbl[[#This Row],[retweet_count]]="",1,NYR_Tbl[[#This Row],[retweet_count]])</f>
        <v>1</v>
      </c>
    </row>
    <row r="2941" spans="1:15" x14ac:dyDescent="0.25">
      <c r="A2941" s="1">
        <v>42004.707638888889</v>
      </c>
      <c r="B2941" t="s">
        <v>4839</v>
      </c>
      <c r="C2941" t="s">
        <v>75</v>
      </c>
      <c r="D2941" t="s">
        <v>76</v>
      </c>
      <c r="E2941" t="s">
        <v>2087</v>
      </c>
      <c r="F2941" t="s">
        <v>122</v>
      </c>
      <c r="G2941" t="s">
        <v>23</v>
      </c>
      <c r="H2941" t="s">
        <v>82</v>
      </c>
      <c r="I2941" t="s">
        <v>38</v>
      </c>
      <c r="J2941">
        <v>17</v>
      </c>
      <c r="K2941" s="2">
        <f>MOD(NYR_Tbl[[#This Row],[tweet_created]],1)</f>
        <v>0.70763888888905058</v>
      </c>
      <c r="L2941" s="2">
        <f>MROUND(NYR_Tbl[[#This Row],[Time]],60/24/60)</f>
        <v>0.70833333333333326</v>
      </c>
      <c r="M2941" s="3">
        <f>INT(NYR_Tbl[[#This Row],[tweet_created]])</f>
        <v>42004</v>
      </c>
      <c r="N2941">
        <f>DAY(NYR_Tbl[[#This Row],[Date]])</f>
        <v>31</v>
      </c>
      <c r="O2941" s="4">
        <f>IF(NYR_Tbl[[#This Row],[retweet_count]]="",1,NYR_Tbl[[#This Row],[retweet_count]])</f>
        <v>17</v>
      </c>
    </row>
    <row r="2942" spans="1:15" x14ac:dyDescent="0.25">
      <c r="A2942" s="1">
        <v>42004.707638888889</v>
      </c>
      <c r="B2942" t="s">
        <v>4840</v>
      </c>
      <c r="C2942" t="s">
        <v>75</v>
      </c>
      <c r="D2942" t="s">
        <v>35</v>
      </c>
      <c r="E2942" t="s">
        <v>213</v>
      </c>
      <c r="F2942" t="s">
        <v>745</v>
      </c>
      <c r="G2942" t="s">
        <v>15</v>
      </c>
      <c r="H2942" t="s">
        <v>82</v>
      </c>
      <c r="I2942" t="s">
        <v>38</v>
      </c>
      <c r="J2942">
        <v>0</v>
      </c>
      <c r="K2942" s="2">
        <f>MOD(NYR_Tbl[[#This Row],[tweet_created]],1)</f>
        <v>0.70763888888905058</v>
      </c>
      <c r="L2942" s="2">
        <f>MROUND(NYR_Tbl[[#This Row],[Time]],60/24/60)</f>
        <v>0.70833333333333326</v>
      </c>
      <c r="M2942" s="3">
        <f>INT(NYR_Tbl[[#This Row],[tweet_created]])</f>
        <v>42004</v>
      </c>
      <c r="N2942">
        <f>DAY(NYR_Tbl[[#This Row],[Date]])</f>
        <v>31</v>
      </c>
      <c r="O2942" s="4">
        <f>IF(NYR_Tbl[[#This Row],[retweet_count]]="",1,NYR_Tbl[[#This Row],[retweet_count]])</f>
        <v>0</v>
      </c>
    </row>
    <row r="2943" spans="1:15" x14ac:dyDescent="0.25">
      <c r="A2943" s="1">
        <v>42004.707638888889</v>
      </c>
      <c r="B2943" t="s">
        <v>4841</v>
      </c>
      <c r="C2943" t="s">
        <v>75</v>
      </c>
      <c r="D2943" t="s">
        <v>442</v>
      </c>
      <c r="E2943" t="s">
        <v>4842</v>
      </c>
      <c r="F2943" t="s">
        <v>122</v>
      </c>
      <c r="G2943" t="s">
        <v>23</v>
      </c>
      <c r="H2943" t="s">
        <v>82</v>
      </c>
      <c r="I2943" t="s">
        <v>17</v>
      </c>
      <c r="J2943">
        <v>0</v>
      </c>
      <c r="K2943" s="2">
        <f>MOD(NYR_Tbl[[#This Row],[tweet_created]],1)</f>
        <v>0.70763888888905058</v>
      </c>
      <c r="L2943" s="2">
        <f>MROUND(NYR_Tbl[[#This Row],[Time]],60/24/60)</f>
        <v>0.70833333333333326</v>
      </c>
      <c r="M2943" s="3">
        <f>INT(NYR_Tbl[[#This Row],[tweet_created]])</f>
        <v>42004</v>
      </c>
      <c r="N2943">
        <f>DAY(NYR_Tbl[[#This Row],[Date]])</f>
        <v>31</v>
      </c>
      <c r="O2943" s="4">
        <f>IF(NYR_Tbl[[#This Row],[retweet_count]]="",1,NYR_Tbl[[#This Row],[retweet_count]])</f>
        <v>0</v>
      </c>
    </row>
    <row r="2944" spans="1:15" x14ac:dyDescent="0.25">
      <c r="A2944" s="1">
        <v>42004.707638888889</v>
      </c>
      <c r="B2944" t="s">
        <v>4843</v>
      </c>
      <c r="C2944" t="s">
        <v>26</v>
      </c>
      <c r="D2944" t="s">
        <v>121</v>
      </c>
      <c r="E2944" t="s">
        <v>1254</v>
      </c>
      <c r="F2944" t="s">
        <v>1254</v>
      </c>
      <c r="G2944" t="s">
        <v>23</v>
      </c>
      <c r="H2944" t="s">
        <v>24</v>
      </c>
      <c r="I2944" t="s">
        <v>38</v>
      </c>
      <c r="J2944">
        <v>0</v>
      </c>
      <c r="K2944" s="2">
        <f>MOD(NYR_Tbl[[#This Row],[tweet_created]],1)</f>
        <v>0.70763888888905058</v>
      </c>
      <c r="L2944" s="2">
        <f>MROUND(NYR_Tbl[[#This Row],[Time]],60/24/60)</f>
        <v>0.70833333333333326</v>
      </c>
      <c r="M2944" s="3">
        <f>INT(NYR_Tbl[[#This Row],[tweet_created]])</f>
        <v>42004</v>
      </c>
      <c r="N2944">
        <f>DAY(NYR_Tbl[[#This Row],[Date]])</f>
        <v>31</v>
      </c>
      <c r="O2944" s="4">
        <f>IF(NYR_Tbl[[#This Row],[retweet_count]]="",1,NYR_Tbl[[#This Row],[retweet_count]])</f>
        <v>0</v>
      </c>
    </row>
    <row r="2945" spans="1:15" x14ac:dyDescent="0.25">
      <c r="A2945" s="1">
        <v>42004.707638888889</v>
      </c>
      <c r="B2945" t="s">
        <v>4844</v>
      </c>
      <c r="C2945" t="s">
        <v>26</v>
      </c>
      <c r="D2945" t="s">
        <v>27</v>
      </c>
      <c r="E2945" t="s">
        <v>482</v>
      </c>
      <c r="F2945" t="s">
        <v>7563</v>
      </c>
      <c r="G2945" t="s">
        <v>49</v>
      </c>
      <c r="H2945" t="s">
        <v>73</v>
      </c>
      <c r="I2945" t="s">
        <v>38</v>
      </c>
      <c r="J2945">
        <v>1</v>
      </c>
      <c r="K2945" s="2">
        <f>MOD(NYR_Tbl[[#This Row],[tweet_created]],1)</f>
        <v>0.70763888888905058</v>
      </c>
      <c r="L2945" s="2">
        <f>MROUND(NYR_Tbl[[#This Row],[Time]],60/24/60)</f>
        <v>0.70833333333333326</v>
      </c>
      <c r="M2945" s="3">
        <f>INT(NYR_Tbl[[#This Row],[tweet_created]])</f>
        <v>42004</v>
      </c>
      <c r="N2945">
        <f>DAY(NYR_Tbl[[#This Row],[Date]])</f>
        <v>31</v>
      </c>
      <c r="O2945" s="4">
        <f>IF(NYR_Tbl[[#This Row],[retweet_count]]="",1,NYR_Tbl[[#This Row],[retweet_count]])</f>
        <v>1</v>
      </c>
    </row>
    <row r="2946" spans="1:15" x14ac:dyDescent="0.25">
      <c r="A2946" s="1">
        <v>42004.707638888889</v>
      </c>
      <c r="B2946" t="s">
        <v>4845</v>
      </c>
      <c r="C2946" t="s">
        <v>11</v>
      </c>
      <c r="D2946" t="s">
        <v>382</v>
      </c>
      <c r="E2946" t="s">
        <v>482</v>
      </c>
      <c r="F2946" t="s">
        <v>7563</v>
      </c>
      <c r="G2946" t="s">
        <v>49</v>
      </c>
      <c r="H2946" t="s">
        <v>24</v>
      </c>
      <c r="I2946" t="s">
        <v>17</v>
      </c>
      <c r="J2946">
        <v>1</v>
      </c>
      <c r="K2946" s="2">
        <f>MOD(NYR_Tbl[[#This Row],[tweet_created]],1)</f>
        <v>0.70763888888905058</v>
      </c>
      <c r="L2946" s="2">
        <f>MROUND(NYR_Tbl[[#This Row],[Time]],60/24/60)</f>
        <v>0.70833333333333326</v>
      </c>
      <c r="M2946" s="3">
        <f>INT(NYR_Tbl[[#This Row],[tweet_created]])</f>
        <v>42004</v>
      </c>
      <c r="N2946">
        <f>DAY(NYR_Tbl[[#This Row],[Date]])</f>
        <v>31</v>
      </c>
      <c r="O2946" s="4">
        <f>IF(NYR_Tbl[[#This Row],[retweet_count]]="",1,NYR_Tbl[[#This Row],[retweet_count]])</f>
        <v>1</v>
      </c>
    </row>
    <row r="2947" spans="1:15" x14ac:dyDescent="0.25">
      <c r="A2947" s="1">
        <v>42004.708333333336</v>
      </c>
      <c r="B2947" t="s">
        <v>4846</v>
      </c>
      <c r="C2947" t="s">
        <v>11</v>
      </c>
      <c r="D2947" t="s">
        <v>31</v>
      </c>
      <c r="E2947" t="s">
        <v>202</v>
      </c>
      <c r="F2947" t="s">
        <v>460</v>
      </c>
      <c r="G2947" t="s">
        <v>43</v>
      </c>
      <c r="H2947" t="s">
        <v>82</v>
      </c>
      <c r="I2947" t="s">
        <v>38</v>
      </c>
      <c r="J2947">
        <v>0</v>
      </c>
      <c r="K2947" s="2">
        <f>MOD(NYR_Tbl[[#This Row],[tweet_created]],1)</f>
        <v>0.70833333333575865</v>
      </c>
      <c r="L2947" s="2">
        <f>MROUND(NYR_Tbl[[#This Row],[Time]],60/24/60)</f>
        <v>0.70833333333333326</v>
      </c>
      <c r="M2947" s="3">
        <f>INT(NYR_Tbl[[#This Row],[tweet_created]])</f>
        <v>42004</v>
      </c>
      <c r="N2947">
        <f>DAY(NYR_Tbl[[#This Row],[Date]])</f>
        <v>31</v>
      </c>
      <c r="O2947" s="4">
        <f>IF(NYR_Tbl[[#This Row],[retweet_count]]="",1,NYR_Tbl[[#This Row],[retweet_count]])</f>
        <v>0</v>
      </c>
    </row>
    <row r="2948" spans="1:15" x14ac:dyDescent="0.25">
      <c r="A2948" s="1">
        <v>42004.708333333336</v>
      </c>
      <c r="B2948" t="s">
        <v>4847</v>
      </c>
      <c r="C2948" t="s">
        <v>26</v>
      </c>
      <c r="D2948" t="s">
        <v>453</v>
      </c>
      <c r="E2948" t="s">
        <v>350</v>
      </c>
      <c r="F2948" t="s">
        <v>745</v>
      </c>
      <c r="G2948" t="s">
        <v>15</v>
      </c>
      <c r="H2948" t="s">
        <v>16</v>
      </c>
      <c r="I2948" t="s">
        <v>17</v>
      </c>
      <c r="J2948">
        <v>0</v>
      </c>
      <c r="K2948" s="2">
        <f>MOD(NYR_Tbl[[#This Row],[tweet_created]],1)</f>
        <v>0.70833333333575865</v>
      </c>
      <c r="L2948" s="2">
        <f>MROUND(NYR_Tbl[[#This Row],[Time]],60/24/60)</f>
        <v>0.70833333333333326</v>
      </c>
      <c r="M2948" s="3">
        <f>INT(NYR_Tbl[[#This Row],[tweet_created]])</f>
        <v>42004</v>
      </c>
      <c r="N2948">
        <f>DAY(NYR_Tbl[[#This Row],[Date]])</f>
        <v>31</v>
      </c>
      <c r="O2948" s="4">
        <f>IF(NYR_Tbl[[#This Row],[retweet_count]]="",1,NYR_Tbl[[#This Row],[retweet_count]])</f>
        <v>0</v>
      </c>
    </row>
    <row r="2949" spans="1:15" x14ac:dyDescent="0.25">
      <c r="A2949" s="1">
        <v>42004.708333333336</v>
      </c>
      <c r="B2949" t="s">
        <v>4848</v>
      </c>
      <c r="C2949" t="s">
        <v>26</v>
      </c>
      <c r="D2949" t="s">
        <v>35</v>
      </c>
      <c r="E2949" t="s">
        <v>683</v>
      </c>
      <c r="F2949" t="s">
        <v>2320</v>
      </c>
      <c r="G2949" t="s">
        <v>15</v>
      </c>
      <c r="I2949" t="s">
        <v>17</v>
      </c>
      <c r="J2949">
        <v>0</v>
      </c>
      <c r="K2949" s="2">
        <f>MOD(NYR_Tbl[[#This Row],[tweet_created]],1)</f>
        <v>0.70833333333575865</v>
      </c>
      <c r="L2949" s="2">
        <f>MROUND(NYR_Tbl[[#This Row],[Time]],60/24/60)</f>
        <v>0.70833333333333326</v>
      </c>
      <c r="M2949" s="3">
        <f>INT(NYR_Tbl[[#This Row],[tweet_created]])</f>
        <v>42004</v>
      </c>
      <c r="N2949">
        <f>DAY(NYR_Tbl[[#This Row],[Date]])</f>
        <v>31</v>
      </c>
      <c r="O2949" s="4">
        <f>IF(NYR_Tbl[[#This Row],[retweet_count]]="",1,NYR_Tbl[[#This Row],[retweet_count]])</f>
        <v>0</v>
      </c>
    </row>
    <row r="2950" spans="1:15" x14ac:dyDescent="0.25">
      <c r="A2950" s="1">
        <v>42004.708333333336</v>
      </c>
      <c r="B2950" t="s">
        <v>4849</v>
      </c>
      <c r="C2950" t="s">
        <v>26</v>
      </c>
      <c r="D2950" t="s">
        <v>46</v>
      </c>
      <c r="E2950" t="s">
        <v>4850</v>
      </c>
      <c r="F2950" t="s">
        <v>1151</v>
      </c>
      <c r="G2950" t="s">
        <v>23</v>
      </c>
      <c r="I2950" t="s">
        <v>17</v>
      </c>
      <c r="J2950">
        <v>1</v>
      </c>
      <c r="K2950" s="2">
        <f>MOD(NYR_Tbl[[#This Row],[tweet_created]],1)</f>
        <v>0.70833333333575865</v>
      </c>
      <c r="L2950" s="2">
        <f>MROUND(NYR_Tbl[[#This Row],[Time]],60/24/60)</f>
        <v>0.70833333333333326</v>
      </c>
      <c r="M2950" s="3">
        <f>INT(NYR_Tbl[[#This Row],[tweet_created]])</f>
        <v>42004</v>
      </c>
      <c r="N2950">
        <f>DAY(NYR_Tbl[[#This Row],[Date]])</f>
        <v>31</v>
      </c>
      <c r="O2950" s="4">
        <f>IF(NYR_Tbl[[#This Row],[retweet_count]]="",1,NYR_Tbl[[#This Row],[retweet_count]])</f>
        <v>1</v>
      </c>
    </row>
    <row r="2951" spans="1:15" x14ac:dyDescent="0.25">
      <c r="A2951" s="1">
        <v>42004.709027777775</v>
      </c>
      <c r="B2951" t="s">
        <v>4851</v>
      </c>
      <c r="C2951" t="s">
        <v>11</v>
      </c>
      <c r="D2951" t="s">
        <v>12</v>
      </c>
      <c r="E2951" t="s">
        <v>460</v>
      </c>
      <c r="F2951" t="s">
        <v>460</v>
      </c>
      <c r="G2951" t="s">
        <v>43</v>
      </c>
      <c r="I2951" t="s">
        <v>17</v>
      </c>
      <c r="J2951">
        <v>0</v>
      </c>
      <c r="K2951" s="2">
        <f>MOD(NYR_Tbl[[#This Row],[tweet_created]],1)</f>
        <v>0.70902777777519077</v>
      </c>
      <c r="L2951" s="2">
        <f>MROUND(NYR_Tbl[[#This Row],[Time]],60/24/60)</f>
        <v>0.70833333333333326</v>
      </c>
      <c r="M2951" s="3">
        <f>INT(NYR_Tbl[[#This Row],[tweet_created]])</f>
        <v>42004</v>
      </c>
      <c r="N2951">
        <f>DAY(NYR_Tbl[[#This Row],[Date]])</f>
        <v>31</v>
      </c>
      <c r="O2951" s="4">
        <f>IF(NYR_Tbl[[#This Row],[retweet_count]]="",1,NYR_Tbl[[#This Row],[retweet_count]])</f>
        <v>0</v>
      </c>
    </row>
    <row r="2952" spans="1:15" x14ac:dyDescent="0.25">
      <c r="A2952" s="1">
        <v>42004.709027777775</v>
      </c>
      <c r="B2952" t="s">
        <v>4852</v>
      </c>
      <c r="C2952" t="s">
        <v>69</v>
      </c>
      <c r="D2952" t="s">
        <v>84</v>
      </c>
      <c r="E2952" t="s">
        <v>1929</v>
      </c>
      <c r="F2952" t="s">
        <v>220</v>
      </c>
      <c r="G2952" t="s">
        <v>23</v>
      </c>
      <c r="H2952" t="s">
        <v>82</v>
      </c>
      <c r="I2952" t="s">
        <v>17</v>
      </c>
      <c r="J2952">
        <v>0</v>
      </c>
      <c r="K2952" s="2">
        <f>MOD(NYR_Tbl[[#This Row],[tweet_created]],1)</f>
        <v>0.70902777777519077</v>
      </c>
      <c r="L2952" s="2">
        <f>MROUND(NYR_Tbl[[#This Row],[Time]],60/24/60)</f>
        <v>0.70833333333333326</v>
      </c>
      <c r="M2952" s="3">
        <f>INT(NYR_Tbl[[#This Row],[tweet_created]])</f>
        <v>42004</v>
      </c>
      <c r="N2952">
        <f>DAY(NYR_Tbl[[#This Row],[Date]])</f>
        <v>31</v>
      </c>
      <c r="O2952" s="4">
        <f>IF(NYR_Tbl[[#This Row],[retweet_count]]="",1,NYR_Tbl[[#This Row],[retweet_count]])</f>
        <v>0</v>
      </c>
    </row>
    <row r="2953" spans="1:15" x14ac:dyDescent="0.25">
      <c r="A2953" s="1">
        <v>42004.709722222222</v>
      </c>
      <c r="B2953" t="s">
        <v>4853</v>
      </c>
      <c r="C2953" t="s">
        <v>75</v>
      </c>
      <c r="D2953" t="s">
        <v>76</v>
      </c>
      <c r="E2953" t="s">
        <v>4617</v>
      </c>
      <c r="F2953" t="s">
        <v>3281</v>
      </c>
      <c r="G2953" t="s">
        <v>43</v>
      </c>
      <c r="I2953" t="s">
        <v>17</v>
      </c>
      <c r="J2953">
        <v>0</v>
      </c>
      <c r="K2953" s="2">
        <f>MOD(NYR_Tbl[[#This Row],[tweet_created]],1)</f>
        <v>0.70972222222189885</v>
      </c>
      <c r="L2953" s="2">
        <f>MROUND(NYR_Tbl[[#This Row],[Time]],60/24/60)</f>
        <v>0.70833333333333326</v>
      </c>
      <c r="M2953" s="3">
        <f>INT(NYR_Tbl[[#This Row],[tweet_created]])</f>
        <v>42004</v>
      </c>
      <c r="N2953">
        <f>DAY(NYR_Tbl[[#This Row],[Date]])</f>
        <v>31</v>
      </c>
      <c r="O2953" s="4">
        <f>IF(NYR_Tbl[[#This Row],[retweet_count]]="",1,NYR_Tbl[[#This Row],[retweet_count]])</f>
        <v>0</v>
      </c>
    </row>
    <row r="2954" spans="1:15" x14ac:dyDescent="0.25">
      <c r="A2954" s="1">
        <v>42004.709722222222</v>
      </c>
      <c r="B2954" t="s">
        <v>4854</v>
      </c>
      <c r="C2954" t="s">
        <v>26</v>
      </c>
      <c r="D2954" t="s">
        <v>27</v>
      </c>
      <c r="E2954" t="s">
        <v>4855</v>
      </c>
      <c r="F2954" t="s">
        <v>460</v>
      </c>
      <c r="G2954" t="s">
        <v>43</v>
      </c>
      <c r="H2954" t="s">
        <v>4379</v>
      </c>
      <c r="I2954" t="s">
        <v>38</v>
      </c>
      <c r="J2954">
        <v>0</v>
      </c>
      <c r="K2954" s="2">
        <f>MOD(NYR_Tbl[[#This Row],[tweet_created]],1)</f>
        <v>0.70972222222189885</v>
      </c>
      <c r="L2954" s="2">
        <f>MROUND(NYR_Tbl[[#This Row],[Time]],60/24/60)</f>
        <v>0.70833333333333326</v>
      </c>
      <c r="M2954" s="3">
        <f>INT(NYR_Tbl[[#This Row],[tweet_created]])</f>
        <v>42004</v>
      </c>
      <c r="N2954">
        <f>DAY(NYR_Tbl[[#This Row],[Date]])</f>
        <v>31</v>
      </c>
      <c r="O2954" s="4">
        <f>IF(NYR_Tbl[[#This Row],[retweet_count]]="",1,NYR_Tbl[[#This Row],[retweet_count]])</f>
        <v>0</v>
      </c>
    </row>
    <row r="2955" spans="1:15" x14ac:dyDescent="0.25">
      <c r="A2955" s="1">
        <v>42004.709722222222</v>
      </c>
      <c r="B2955" t="s">
        <v>4856</v>
      </c>
      <c r="C2955" t="s">
        <v>11</v>
      </c>
      <c r="D2955" t="s">
        <v>12</v>
      </c>
      <c r="E2955" t="s">
        <v>4857</v>
      </c>
      <c r="F2955" t="s">
        <v>2856</v>
      </c>
      <c r="G2955" t="s">
        <v>23</v>
      </c>
      <c r="H2955" t="s">
        <v>24</v>
      </c>
      <c r="I2955" t="s">
        <v>17</v>
      </c>
      <c r="J2955">
        <v>0</v>
      </c>
      <c r="K2955" s="2">
        <f>MOD(NYR_Tbl[[#This Row],[tweet_created]],1)</f>
        <v>0.70972222222189885</v>
      </c>
      <c r="L2955" s="2">
        <f>MROUND(NYR_Tbl[[#This Row],[Time]],60/24/60)</f>
        <v>0.70833333333333326</v>
      </c>
      <c r="M2955" s="3">
        <f>INT(NYR_Tbl[[#This Row],[tweet_created]])</f>
        <v>42004</v>
      </c>
      <c r="N2955">
        <f>DAY(NYR_Tbl[[#This Row],[Date]])</f>
        <v>31</v>
      </c>
      <c r="O2955" s="4">
        <f>IF(NYR_Tbl[[#This Row],[retweet_count]]="",1,NYR_Tbl[[#This Row],[retweet_count]])</f>
        <v>0</v>
      </c>
    </row>
    <row r="2956" spans="1:15" x14ac:dyDescent="0.25">
      <c r="A2956" s="1">
        <v>42004.710416666669</v>
      </c>
      <c r="B2956" t="s">
        <v>4858</v>
      </c>
      <c r="C2956" t="s">
        <v>26</v>
      </c>
      <c r="D2956" t="s">
        <v>1367</v>
      </c>
      <c r="E2956" t="s">
        <v>4859</v>
      </c>
      <c r="F2956" t="s">
        <v>36</v>
      </c>
      <c r="G2956" t="s">
        <v>23</v>
      </c>
      <c r="I2956" t="s">
        <v>17</v>
      </c>
      <c r="J2956">
        <v>0</v>
      </c>
      <c r="K2956" s="2">
        <f>MOD(NYR_Tbl[[#This Row],[tweet_created]],1)</f>
        <v>0.71041666666860692</v>
      </c>
      <c r="L2956" s="2">
        <f>MROUND(NYR_Tbl[[#This Row],[Time]],60/24/60)</f>
        <v>0.70833333333333326</v>
      </c>
      <c r="M2956" s="3">
        <f>INT(NYR_Tbl[[#This Row],[tweet_created]])</f>
        <v>42004</v>
      </c>
      <c r="N2956">
        <f>DAY(NYR_Tbl[[#This Row],[Date]])</f>
        <v>31</v>
      </c>
      <c r="O2956" s="4">
        <f>IF(NYR_Tbl[[#This Row],[retweet_count]]="",1,NYR_Tbl[[#This Row],[retweet_count]])</f>
        <v>0</v>
      </c>
    </row>
    <row r="2957" spans="1:15" x14ac:dyDescent="0.25">
      <c r="A2957" s="1">
        <v>42004.710416666669</v>
      </c>
      <c r="B2957" t="s">
        <v>4860</v>
      </c>
      <c r="C2957" t="s">
        <v>26</v>
      </c>
      <c r="D2957" t="s">
        <v>46</v>
      </c>
      <c r="E2957" t="s">
        <v>4861</v>
      </c>
      <c r="F2957" t="s">
        <v>2966</v>
      </c>
      <c r="G2957" t="s">
        <v>49</v>
      </c>
      <c r="H2957" t="s">
        <v>82</v>
      </c>
      <c r="I2957" t="s">
        <v>38</v>
      </c>
      <c r="J2957">
        <v>0</v>
      </c>
      <c r="K2957" s="2">
        <f>MOD(NYR_Tbl[[#This Row],[tweet_created]],1)</f>
        <v>0.71041666666860692</v>
      </c>
      <c r="L2957" s="2">
        <f>MROUND(NYR_Tbl[[#This Row],[Time]],60/24/60)</f>
        <v>0.70833333333333326</v>
      </c>
      <c r="M2957" s="3">
        <f>INT(NYR_Tbl[[#This Row],[tweet_created]])</f>
        <v>42004</v>
      </c>
      <c r="N2957">
        <f>DAY(NYR_Tbl[[#This Row],[Date]])</f>
        <v>31</v>
      </c>
      <c r="O2957" s="4">
        <f>IF(NYR_Tbl[[#This Row],[retweet_count]]="",1,NYR_Tbl[[#This Row],[retweet_count]])</f>
        <v>0</v>
      </c>
    </row>
    <row r="2958" spans="1:15" x14ac:dyDescent="0.25">
      <c r="A2958" s="1">
        <v>42004.710416666669</v>
      </c>
      <c r="B2958" t="s">
        <v>4862</v>
      </c>
      <c r="C2958" t="s">
        <v>26</v>
      </c>
      <c r="D2958" t="s">
        <v>46</v>
      </c>
      <c r="E2958" t="s">
        <v>330</v>
      </c>
      <c r="F2958" t="s">
        <v>122</v>
      </c>
      <c r="G2958" t="s">
        <v>23</v>
      </c>
      <c r="I2958" t="s">
        <v>38</v>
      </c>
      <c r="J2958">
        <v>0</v>
      </c>
      <c r="K2958" s="2">
        <f>MOD(NYR_Tbl[[#This Row],[tweet_created]],1)</f>
        <v>0.71041666666860692</v>
      </c>
      <c r="L2958" s="2">
        <f>MROUND(NYR_Tbl[[#This Row],[Time]],60/24/60)</f>
        <v>0.70833333333333326</v>
      </c>
      <c r="M2958" s="3">
        <f>INT(NYR_Tbl[[#This Row],[tweet_created]])</f>
        <v>42004</v>
      </c>
      <c r="N2958">
        <f>DAY(NYR_Tbl[[#This Row],[Date]])</f>
        <v>31</v>
      </c>
      <c r="O2958" s="4">
        <f>IF(NYR_Tbl[[#This Row],[retweet_count]]="",1,NYR_Tbl[[#This Row],[retweet_count]])</f>
        <v>0</v>
      </c>
    </row>
    <row r="2959" spans="1:15" x14ac:dyDescent="0.25">
      <c r="A2959" s="1">
        <v>42004.711111111108</v>
      </c>
      <c r="B2959" t="s">
        <v>4863</v>
      </c>
      <c r="C2959" t="s">
        <v>11</v>
      </c>
      <c r="D2959" t="s">
        <v>382</v>
      </c>
      <c r="E2959" t="s">
        <v>4864</v>
      </c>
      <c r="F2959" t="s">
        <v>3281</v>
      </c>
      <c r="G2959" t="s">
        <v>43</v>
      </c>
      <c r="H2959" t="s">
        <v>82</v>
      </c>
      <c r="I2959" t="s">
        <v>17</v>
      </c>
      <c r="J2959">
        <v>0</v>
      </c>
      <c r="K2959" s="2">
        <f>MOD(NYR_Tbl[[#This Row],[tweet_created]],1)</f>
        <v>0.71111111110803904</v>
      </c>
      <c r="L2959" s="2">
        <f>MROUND(NYR_Tbl[[#This Row],[Time]],60/24/60)</f>
        <v>0.70833333333333326</v>
      </c>
      <c r="M2959" s="3">
        <f>INT(NYR_Tbl[[#This Row],[tweet_created]])</f>
        <v>42004</v>
      </c>
      <c r="N2959">
        <f>DAY(NYR_Tbl[[#This Row],[Date]])</f>
        <v>31</v>
      </c>
      <c r="O2959" s="4">
        <f>IF(NYR_Tbl[[#This Row],[retweet_count]]="",1,NYR_Tbl[[#This Row],[retweet_count]])</f>
        <v>0</v>
      </c>
    </row>
    <row r="2960" spans="1:15" x14ac:dyDescent="0.25">
      <c r="A2960" s="1">
        <v>42004.711805555555</v>
      </c>
      <c r="B2960" t="s">
        <v>4865</v>
      </c>
      <c r="C2960" t="s">
        <v>26</v>
      </c>
      <c r="D2960" t="s">
        <v>106</v>
      </c>
      <c r="E2960" t="s">
        <v>4866</v>
      </c>
      <c r="F2960" t="s">
        <v>772</v>
      </c>
      <c r="G2960" t="s">
        <v>23</v>
      </c>
      <c r="H2960" t="s">
        <v>24</v>
      </c>
      <c r="I2960" t="s">
        <v>17</v>
      </c>
      <c r="J2960">
        <v>3</v>
      </c>
      <c r="K2960" s="2">
        <f>MOD(NYR_Tbl[[#This Row],[tweet_created]],1)</f>
        <v>0.71180555555474712</v>
      </c>
      <c r="L2960" s="2">
        <f>MROUND(NYR_Tbl[[#This Row],[Time]],60/24/60)</f>
        <v>0.70833333333333326</v>
      </c>
      <c r="M2960" s="3">
        <f>INT(NYR_Tbl[[#This Row],[tweet_created]])</f>
        <v>42004</v>
      </c>
      <c r="N2960">
        <f>DAY(NYR_Tbl[[#This Row],[Date]])</f>
        <v>31</v>
      </c>
      <c r="O2960" s="4">
        <f>IF(NYR_Tbl[[#This Row],[retweet_count]]="",1,NYR_Tbl[[#This Row],[retweet_count]])</f>
        <v>3</v>
      </c>
    </row>
    <row r="2961" spans="1:15" x14ac:dyDescent="0.25">
      <c r="A2961" s="1">
        <v>42004.711805555555</v>
      </c>
      <c r="B2961" t="s">
        <v>4867</v>
      </c>
      <c r="C2961" t="s">
        <v>75</v>
      </c>
      <c r="D2961" t="s">
        <v>100</v>
      </c>
      <c r="E2961" t="s">
        <v>4868</v>
      </c>
      <c r="F2961" t="s">
        <v>7564</v>
      </c>
      <c r="G2961" t="s">
        <v>49</v>
      </c>
      <c r="H2961" t="s">
        <v>82</v>
      </c>
      <c r="I2961" t="s">
        <v>17</v>
      </c>
      <c r="J2961">
        <v>0</v>
      </c>
      <c r="K2961" s="2">
        <f>MOD(NYR_Tbl[[#This Row],[tweet_created]],1)</f>
        <v>0.71180555555474712</v>
      </c>
      <c r="L2961" s="2">
        <f>MROUND(NYR_Tbl[[#This Row],[Time]],60/24/60)</f>
        <v>0.70833333333333326</v>
      </c>
      <c r="M2961" s="3">
        <f>INT(NYR_Tbl[[#This Row],[tweet_created]])</f>
        <v>42004</v>
      </c>
      <c r="N2961">
        <f>DAY(NYR_Tbl[[#This Row],[Date]])</f>
        <v>31</v>
      </c>
      <c r="O2961" s="4">
        <f>IF(NYR_Tbl[[#This Row],[retweet_count]]="",1,NYR_Tbl[[#This Row],[retweet_count]])</f>
        <v>0</v>
      </c>
    </row>
    <row r="2962" spans="1:15" x14ac:dyDescent="0.25">
      <c r="A2962" s="1">
        <v>42004.712500000001</v>
      </c>
      <c r="B2962" t="s">
        <v>4869</v>
      </c>
      <c r="C2962" t="s">
        <v>75</v>
      </c>
      <c r="D2962" t="s">
        <v>35</v>
      </c>
      <c r="E2962" t="s">
        <v>1956</v>
      </c>
      <c r="F2962" t="s">
        <v>745</v>
      </c>
      <c r="G2962" t="s">
        <v>15</v>
      </c>
      <c r="H2962" t="s">
        <v>1880</v>
      </c>
      <c r="I2962" t="s">
        <v>17</v>
      </c>
      <c r="J2962">
        <v>0</v>
      </c>
      <c r="K2962" s="2">
        <f>MOD(NYR_Tbl[[#This Row],[tweet_created]],1)</f>
        <v>0.71250000000145519</v>
      </c>
      <c r="L2962" s="2">
        <f>MROUND(NYR_Tbl[[#This Row],[Time]],60/24/60)</f>
        <v>0.70833333333333326</v>
      </c>
      <c r="M2962" s="3">
        <f>INT(NYR_Tbl[[#This Row],[tweet_created]])</f>
        <v>42004</v>
      </c>
      <c r="N2962">
        <f>DAY(NYR_Tbl[[#This Row],[Date]])</f>
        <v>31</v>
      </c>
      <c r="O2962" s="4">
        <f>IF(NYR_Tbl[[#This Row],[retweet_count]]="",1,NYR_Tbl[[#This Row],[retweet_count]])</f>
        <v>0</v>
      </c>
    </row>
    <row r="2963" spans="1:15" x14ac:dyDescent="0.25">
      <c r="A2963" s="1">
        <v>42004.712500000001</v>
      </c>
      <c r="B2963" t="s">
        <v>4870</v>
      </c>
      <c r="C2963" t="s">
        <v>19</v>
      </c>
      <c r="D2963" t="s">
        <v>80</v>
      </c>
      <c r="E2963" t="s">
        <v>2320</v>
      </c>
      <c r="F2963" t="s">
        <v>2320</v>
      </c>
      <c r="G2963" t="s">
        <v>15</v>
      </c>
      <c r="H2963" t="s">
        <v>73</v>
      </c>
      <c r="I2963" t="s">
        <v>17</v>
      </c>
      <c r="J2963">
        <v>0</v>
      </c>
      <c r="K2963" s="2">
        <f>MOD(NYR_Tbl[[#This Row],[tweet_created]],1)</f>
        <v>0.71250000000145519</v>
      </c>
      <c r="L2963" s="2">
        <f>MROUND(NYR_Tbl[[#This Row],[Time]],60/24/60)</f>
        <v>0.70833333333333326</v>
      </c>
      <c r="M2963" s="3">
        <f>INT(NYR_Tbl[[#This Row],[tweet_created]])</f>
        <v>42004</v>
      </c>
      <c r="N2963">
        <f>DAY(NYR_Tbl[[#This Row],[Date]])</f>
        <v>31</v>
      </c>
      <c r="O2963" s="4">
        <f>IF(NYR_Tbl[[#This Row],[retweet_count]]="",1,NYR_Tbl[[#This Row],[retweet_count]])</f>
        <v>0</v>
      </c>
    </row>
    <row r="2964" spans="1:15" x14ac:dyDescent="0.25">
      <c r="A2964" s="1">
        <v>42004.712500000001</v>
      </c>
      <c r="B2964" t="s">
        <v>4871</v>
      </c>
      <c r="C2964" t="s">
        <v>26</v>
      </c>
      <c r="D2964" t="s">
        <v>53</v>
      </c>
      <c r="E2964" t="s">
        <v>2593</v>
      </c>
      <c r="F2964" t="s">
        <v>745</v>
      </c>
      <c r="G2964" t="s">
        <v>15</v>
      </c>
      <c r="I2964" t="s">
        <v>38</v>
      </c>
      <c r="J2964">
        <v>0</v>
      </c>
      <c r="K2964" s="2">
        <f>MOD(NYR_Tbl[[#This Row],[tweet_created]],1)</f>
        <v>0.71250000000145519</v>
      </c>
      <c r="L2964" s="2">
        <f>MROUND(NYR_Tbl[[#This Row],[Time]],60/24/60)</f>
        <v>0.70833333333333326</v>
      </c>
      <c r="M2964" s="3">
        <f>INT(NYR_Tbl[[#This Row],[tweet_created]])</f>
        <v>42004</v>
      </c>
      <c r="N2964">
        <f>DAY(NYR_Tbl[[#This Row],[Date]])</f>
        <v>31</v>
      </c>
      <c r="O2964" s="4">
        <f>IF(NYR_Tbl[[#This Row],[retweet_count]]="",1,NYR_Tbl[[#This Row],[retweet_count]])</f>
        <v>0</v>
      </c>
    </row>
    <row r="2965" spans="1:15" x14ac:dyDescent="0.25">
      <c r="A2965" s="1">
        <v>42004.712500000001</v>
      </c>
      <c r="B2965" t="s">
        <v>4872</v>
      </c>
      <c r="C2965" t="s">
        <v>26</v>
      </c>
      <c r="D2965" t="s">
        <v>97</v>
      </c>
      <c r="E2965" t="s">
        <v>270</v>
      </c>
      <c r="F2965" t="s">
        <v>270</v>
      </c>
      <c r="G2965" t="s">
        <v>23</v>
      </c>
      <c r="I2965" t="s">
        <v>38</v>
      </c>
      <c r="J2965">
        <v>2</v>
      </c>
      <c r="K2965" s="2">
        <f>MOD(NYR_Tbl[[#This Row],[tweet_created]],1)</f>
        <v>0.71250000000145519</v>
      </c>
      <c r="L2965" s="2">
        <f>MROUND(NYR_Tbl[[#This Row],[Time]],60/24/60)</f>
        <v>0.70833333333333326</v>
      </c>
      <c r="M2965" s="3">
        <f>INT(NYR_Tbl[[#This Row],[tweet_created]])</f>
        <v>42004</v>
      </c>
      <c r="N2965">
        <f>DAY(NYR_Tbl[[#This Row],[Date]])</f>
        <v>31</v>
      </c>
      <c r="O2965" s="4">
        <f>IF(NYR_Tbl[[#This Row],[retweet_count]]="",1,NYR_Tbl[[#This Row],[retweet_count]])</f>
        <v>2</v>
      </c>
    </row>
    <row r="2966" spans="1:15" x14ac:dyDescent="0.25">
      <c r="A2966" s="1">
        <v>42004.713194444441</v>
      </c>
      <c r="B2966" t="s">
        <v>4873</v>
      </c>
      <c r="C2966" t="s">
        <v>26</v>
      </c>
      <c r="D2966" t="s">
        <v>206</v>
      </c>
      <c r="E2966" t="s">
        <v>4874</v>
      </c>
      <c r="F2966" t="s">
        <v>36</v>
      </c>
      <c r="G2966" t="s">
        <v>23</v>
      </c>
      <c r="H2966" t="s">
        <v>24</v>
      </c>
      <c r="I2966" t="s">
        <v>38</v>
      </c>
      <c r="J2966">
        <v>12</v>
      </c>
      <c r="K2966" s="2">
        <f>MOD(NYR_Tbl[[#This Row],[tweet_created]],1)</f>
        <v>0.71319444444088731</v>
      </c>
      <c r="L2966" s="2">
        <f>MROUND(NYR_Tbl[[#This Row],[Time]],60/24/60)</f>
        <v>0.70833333333333326</v>
      </c>
      <c r="M2966" s="3">
        <f>INT(NYR_Tbl[[#This Row],[tweet_created]])</f>
        <v>42004</v>
      </c>
      <c r="N2966">
        <f>DAY(NYR_Tbl[[#This Row],[Date]])</f>
        <v>31</v>
      </c>
      <c r="O2966" s="4">
        <f>IF(NYR_Tbl[[#This Row],[retweet_count]]="",1,NYR_Tbl[[#This Row],[retweet_count]])</f>
        <v>12</v>
      </c>
    </row>
    <row r="2967" spans="1:15" x14ac:dyDescent="0.25">
      <c r="A2967" s="1">
        <v>42004.713194444441</v>
      </c>
      <c r="B2967" t="s">
        <v>4875</v>
      </c>
      <c r="C2967" t="s">
        <v>26</v>
      </c>
      <c r="D2967" t="s">
        <v>206</v>
      </c>
      <c r="E2967" t="s">
        <v>4876</v>
      </c>
      <c r="F2967" t="s">
        <v>3281</v>
      </c>
      <c r="G2967" t="s">
        <v>43</v>
      </c>
      <c r="H2967" t="s">
        <v>82</v>
      </c>
      <c r="I2967" t="s">
        <v>17</v>
      </c>
      <c r="J2967">
        <v>0</v>
      </c>
      <c r="K2967" s="2">
        <f>MOD(NYR_Tbl[[#This Row],[tweet_created]],1)</f>
        <v>0.71319444444088731</v>
      </c>
      <c r="L2967" s="2">
        <f>MROUND(NYR_Tbl[[#This Row],[Time]],60/24/60)</f>
        <v>0.70833333333333326</v>
      </c>
      <c r="M2967" s="3">
        <f>INT(NYR_Tbl[[#This Row],[tweet_created]])</f>
        <v>42004</v>
      </c>
      <c r="N2967">
        <f>DAY(NYR_Tbl[[#This Row],[Date]])</f>
        <v>31</v>
      </c>
      <c r="O2967" s="4">
        <f>IF(NYR_Tbl[[#This Row],[retweet_count]]="",1,NYR_Tbl[[#This Row],[retweet_count]])</f>
        <v>0</v>
      </c>
    </row>
    <row r="2968" spans="1:15" x14ac:dyDescent="0.25">
      <c r="A2968" s="1">
        <v>42004.713194444441</v>
      </c>
      <c r="B2968" t="s">
        <v>4877</v>
      </c>
      <c r="C2968" t="s">
        <v>11</v>
      </c>
      <c r="D2968" t="s">
        <v>66</v>
      </c>
      <c r="E2968" t="s">
        <v>2177</v>
      </c>
      <c r="F2968" t="s">
        <v>1151</v>
      </c>
      <c r="G2968" t="s">
        <v>23</v>
      </c>
      <c r="H2968" t="s">
        <v>24</v>
      </c>
      <c r="I2968" t="s">
        <v>17</v>
      </c>
      <c r="J2968">
        <v>0</v>
      </c>
      <c r="K2968" s="2">
        <f>MOD(NYR_Tbl[[#This Row],[tweet_created]],1)</f>
        <v>0.71319444444088731</v>
      </c>
      <c r="L2968" s="2">
        <f>MROUND(NYR_Tbl[[#This Row],[Time]],60/24/60)</f>
        <v>0.70833333333333326</v>
      </c>
      <c r="M2968" s="3">
        <f>INT(NYR_Tbl[[#This Row],[tweet_created]])</f>
        <v>42004</v>
      </c>
      <c r="N2968">
        <f>DAY(NYR_Tbl[[#This Row],[Date]])</f>
        <v>31</v>
      </c>
      <c r="O2968" s="4">
        <f>IF(NYR_Tbl[[#This Row],[retweet_count]]="",1,NYR_Tbl[[#This Row],[retweet_count]])</f>
        <v>0</v>
      </c>
    </row>
    <row r="2969" spans="1:15" x14ac:dyDescent="0.25">
      <c r="A2969" s="1">
        <v>42004.713888888888</v>
      </c>
      <c r="B2969" t="s">
        <v>4878</v>
      </c>
      <c r="C2969" t="s">
        <v>26</v>
      </c>
      <c r="D2969" t="s">
        <v>256</v>
      </c>
      <c r="E2969" t="s">
        <v>4879</v>
      </c>
      <c r="F2969" t="s">
        <v>270</v>
      </c>
      <c r="G2969" t="s">
        <v>23</v>
      </c>
      <c r="H2969" t="s">
        <v>24</v>
      </c>
      <c r="I2969" t="s">
        <v>38</v>
      </c>
      <c r="J2969">
        <v>0</v>
      </c>
      <c r="K2969" s="2">
        <f>MOD(NYR_Tbl[[#This Row],[tweet_created]],1)</f>
        <v>0.71388888888759539</v>
      </c>
      <c r="L2969" s="2">
        <f>MROUND(NYR_Tbl[[#This Row],[Time]],60/24/60)</f>
        <v>0.70833333333333326</v>
      </c>
      <c r="M2969" s="3">
        <f>INT(NYR_Tbl[[#This Row],[tweet_created]])</f>
        <v>42004</v>
      </c>
      <c r="N2969">
        <f>DAY(NYR_Tbl[[#This Row],[Date]])</f>
        <v>31</v>
      </c>
      <c r="O2969" s="4">
        <f>IF(NYR_Tbl[[#This Row],[retweet_count]]="",1,NYR_Tbl[[#This Row],[retweet_count]])</f>
        <v>0</v>
      </c>
    </row>
    <row r="2970" spans="1:15" x14ac:dyDescent="0.25">
      <c r="A2970" s="1">
        <v>42004.713888888888</v>
      </c>
      <c r="B2970" t="s">
        <v>4880</v>
      </c>
      <c r="C2970" t="s">
        <v>26</v>
      </c>
      <c r="D2970" t="s">
        <v>46</v>
      </c>
      <c r="E2970" t="s">
        <v>770</v>
      </c>
      <c r="F2970" t="s">
        <v>1151</v>
      </c>
      <c r="G2970" t="s">
        <v>23</v>
      </c>
      <c r="H2970" t="s">
        <v>24</v>
      </c>
      <c r="I2970" t="s">
        <v>17</v>
      </c>
      <c r="J2970">
        <v>0</v>
      </c>
      <c r="K2970" s="2">
        <f>MOD(NYR_Tbl[[#This Row],[tweet_created]],1)</f>
        <v>0.71388888888759539</v>
      </c>
      <c r="L2970" s="2">
        <f>MROUND(NYR_Tbl[[#This Row],[Time]],60/24/60)</f>
        <v>0.70833333333333326</v>
      </c>
      <c r="M2970" s="3">
        <f>INT(NYR_Tbl[[#This Row],[tweet_created]])</f>
        <v>42004</v>
      </c>
      <c r="N2970">
        <f>DAY(NYR_Tbl[[#This Row],[Date]])</f>
        <v>31</v>
      </c>
      <c r="O2970" s="4">
        <f>IF(NYR_Tbl[[#This Row],[retweet_count]]="",1,NYR_Tbl[[#This Row],[retweet_count]])</f>
        <v>0</v>
      </c>
    </row>
    <row r="2971" spans="1:15" x14ac:dyDescent="0.25">
      <c r="A2971" s="1">
        <v>42004.713888888888</v>
      </c>
      <c r="B2971" t="s">
        <v>4881</v>
      </c>
      <c r="C2971" t="s">
        <v>299</v>
      </c>
      <c r="D2971" t="s">
        <v>919</v>
      </c>
      <c r="E2971" t="s">
        <v>4789</v>
      </c>
      <c r="F2971" t="s">
        <v>183</v>
      </c>
      <c r="G2971" t="s">
        <v>15</v>
      </c>
      <c r="H2971" t="s">
        <v>24</v>
      </c>
      <c r="I2971" t="s">
        <v>38</v>
      </c>
      <c r="J2971">
        <v>1</v>
      </c>
      <c r="K2971" s="2">
        <f>MOD(NYR_Tbl[[#This Row],[tweet_created]],1)</f>
        <v>0.71388888888759539</v>
      </c>
      <c r="L2971" s="2">
        <f>MROUND(NYR_Tbl[[#This Row],[Time]],60/24/60)</f>
        <v>0.70833333333333326</v>
      </c>
      <c r="M2971" s="3">
        <f>INT(NYR_Tbl[[#This Row],[tweet_created]])</f>
        <v>42004</v>
      </c>
      <c r="N2971">
        <f>DAY(NYR_Tbl[[#This Row],[Date]])</f>
        <v>31</v>
      </c>
      <c r="O2971" s="4">
        <f>IF(NYR_Tbl[[#This Row],[retweet_count]]="",1,NYR_Tbl[[#This Row],[retweet_count]])</f>
        <v>1</v>
      </c>
    </row>
    <row r="2972" spans="1:15" x14ac:dyDescent="0.25">
      <c r="A2972" s="1">
        <v>42004.715277777781</v>
      </c>
      <c r="B2972" t="s">
        <v>4882</v>
      </c>
      <c r="C2972" t="s">
        <v>26</v>
      </c>
      <c r="D2972" t="s">
        <v>46</v>
      </c>
      <c r="E2972" t="s">
        <v>4861</v>
      </c>
      <c r="F2972" t="s">
        <v>2966</v>
      </c>
      <c r="G2972" t="s">
        <v>49</v>
      </c>
      <c r="H2972" t="s">
        <v>82</v>
      </c>
      <c r="I2972" t="s">
        <v>38</v>
      </c>
      <c r="J2972">
        <v>0</v>
      </c>
      <c r="K2972" s="2">
        <f>MOD(NYR_Tbl[[#This Row],[tweet_created]],1)</f>
        <v>0.71527777778101154</v>
      </c>
      <c r="L2972" s="2">
        <f>MROUND(NYR_Tbl[[#This Row],[Time]],60/24/60)</f>
        <v>0.70833333333333326</v>
      </c>
      <c r="M2972" s="3">
        <f>INT(NYR_Tbl[[#This Row],[tweet_created]])</f>
        <v>42004</v>
      </c>
      <c r="N2972">
        <f>DAY(NYR_Tbl[[#This Row],[Date]])</f>
        <v>31</v>
      </c>
      <c r="O2972" s="4">
        <f>IF(NYR_Tbl[[#This Row],[retweet_count]]="",1,NYR_Tbl[[#This Row],[retweet_count]])</f>
        <v>0</v>
      </c>
    </row>
    <row r="2973" spans="1:15" x14ac:dyDescent="0.25">
      <c r="A2973" s="1">
        <v>42004.715277777781</v>
      </c>
      <c r="B2973" t="s">
        <v>4883</v>
      </c>
      <c r="C2973" t="s">
        <v>69</v>
      </c>
      <c r="D2973" t="s">
        <v>579</v>
      </c>
      <c r="E2973" t="s">
        <v>4884</v>
      </c>
      <c r="F2973" t="s">
        <v>705</v>
      </c>
      <c r="G2973" t="s">
        <v>49</v>
      </c>
      <c r="I2973" t="s">
        <v>38</v>
      </c>
      <c r="J2973">
        <v>0</v>
      </c>
      <c r="K2973" s="2">
        <f>MOD(NYR_Tbl[[#This Row],[tweet_created]],1)</f>
        <v>0.71527777778101154</v>
      </c>
      <c r="L2973" s="2">
        <f>MROUND(NYR_Tbl[[#This Row],[Time]],60/24/60)</f>
        <v>0.70833333333333326</v>
      </c>
      <c r="M2973" s="3">
        <f>INT(NYR_Tbl[[#This Row],[tweet_created]])</f>
        <v>42004</v>
      </c>
      <c r="N2973">
        <f>DAY(NYR_Tbl[[#This Row],[Date]])</f>
        <v>31</v>
      </c>
      <c r="O2973" s="4">
        <f>IF(NYR_Tbl[[#This Row],[retweet_count]]="",1,NYR_Tbl[[#This Row],[retweet_count]])</f>
        <v>0</v>
      </c>
    </row>
    <row r="2974" spans="1:15" x14ac:dyDescent="0.25">
      <c r="A2974" s="1">
        <v>42004.715277777781</v>
      </c>
      <c r="B2974" t="s">
        <v>4885</v>
      </c>
      <c r="C2974" t="s">
        <v>26</v>
      </c>
      <c r="D2974" t="s">
        <v>239</v>
      </c>
      <c r="E2974" t="s">
        <v>1563</v>
      </c>
      <c r="F2974" t="s">
        <v>745</v>
      </c>
      <c r="G2974" t="s">
        <v>15</v>
      </c>
      <c r="I2974" t="s">
        <v>38</v>
      </c>
      <c r="J2974">
        <v>0</v>
      </c>
      <c r="K2974" s="2">
        <f>MOD(NYR_Tbl[[#This Row],[tweet_created]],1)</f>
        <v>0.71527777778101154</v>
      </c>
      <c r="L2974" s="2">
        <f>MROUND(NYR_Tbl[[#This Row],[Time]],60/24/60)</f>
        <v>0.70833333333333326</v>
      </c>
      <c r="M2974" s="3">
        <f>INT(NYR_Tbl[[#This Row],[tweet_created]])</f>
        <v>42004</v>
      </c>
      <c r="N2974">
        <f>DAY(NYR_Tbl[[#This Row],[Date]])</f>
        <v>31</v>
      </c>
      <c r="O2974" s="4">
        <f>IF(NYR_Tbl[[#This Row],[retweet_count]]="",1,NYR_Tbl[[#This Row],[retweet_count]])</f>
        <v>0</v>
      </c>
    </row>
    <row r="2975" spans="1:15" x14ac:dyDescent="0.25">
      <c r="A2975" s="1">
        <v>42004.715277777781</v>
      </c>
      <c r="B2975" t="s">
        <v>4886</v>
      </c>
      <c r="C2975" t="s">
        <v>11</v>
      </c>
      <c r="D2975" t="s">
        <v>31</v>
      </c>
      <c r="E2975" t="s">
        <v>4528</v>
      </c>
      <c r="F2975" t="s">
        <v>2191</v>
      </c>
      <c r="G2975" t="s">
        <v>15</v>
      </c>
      <c r="H2975" t="s">
        <v>24</v>
      </c>
      <c r="I2975" t="s">
        <v>38</v>
      </c>
      <c r="J2975">
        <v>0</v>
      </c>
      <c r="K2975" s="2">
        <f>MOD(NYR_Tbl[[#This Row],[tweet_created]],1)</f>
        <v>0.71527777778101154</v>
      </c>
      <c r="L2975" s="2">
        <f>MROUND(NYR_Tbl[[#This Row],[Time]],60/24/60)</f>
        <v>0.70833333333333326</v>
      </c>
      <c r="M2975" s="3">
        <f>INT(NYR_Tbl[[#This Row],[tweet_created]])</f>
        <v>42004</v>
      </c>
      <c r="N2975">
        <f>DAY(NYR_Tbl[[#This Row],[Date]])</f>
        <v>31</v>
      </c>
      <c r="O2975" s="4">
        <f>IF(NYR_Tbl[[#This Row],[retweet_count]]="",1,NYR_Tbl[[#This Row],[retweet_count]])</f>
        <v>0</v>
      </c>
    </row>
    <row r="2976" spans="1:15" x14ac:dyDescent="0.25">
      <c r="A2976" s="1">
        <v>42004.71597222222</v>
      </c>
      <c r="B2976" t="s">
        <v>4887</v>
      </c>
      <c r="C2976" t="s">
        <v>11</v>
      </c>
      <c r="D2976" t="s">
        <v>1795</v>
      </c>
      <c r="E2976" t="s">
        <v>2856</v>
      </c>
      <c r="F2976" t="s">
        <v>2856</v>
      </c>
      <c r="G2976" t="s">
        <v>23</v>
      </c>
      <c r="I2976" t="s">
        <v>17</v>
      </c>
      <c r="J2976">
        <v>0</v>
      </c>
      <c r="K2976" s="2">
        <f>MOD(NYR_Tbl[[#This Row],[tweet_created]],1)</f>
        <v>0.71597222222044365</v>
      </c>
      <c r="L2976" s="2">
        <f>MROUND(NYR_Tbl[[#This Row],[Time]],60/24/60)</f>
        <v>0.70833333333333326</v>
      </c>
      <c r="M2976" s="3">
        <f>INT(NYR_Tbl[[#This Row],[tweet_created]])</f>
        <v>42004</v>
      </c>
      <c r="N2976">
        <f>DAY(NYR_Tbl[[#This Row],[Date]])</f>
        <v>31</v>
      </c>
      <c r="O2976" s="4">
        <f>IF(NYR_Tbl[[#This Row],[retweet_count]]="",1,NYR_Tbl[[#This Row],[retweet_count]])</f>
        <v>0</v>
      </c>
    </row>
    <row r="2977" spans="1:15" x14ac:dyDescent="0.25">
      <c r="A2977" s="1">
        <v>42004.716666666667</v>
      </c>
      <c r="B2977" t="s">
        <v>4888</v>
      </c>
      <c r="C2977" t="s">
        <v>114</v>
      </c>
      <c r="D2977" t="s">
        <v>35</v>
      </c>
      <c r="E2977" t="s">
        <v>4889</v>
      </c>
      <c r="F2977" t="s">
        <v>745</v>
      </c>
      <c r="G2977" t="s">
        <v>15</v>
      </c>
      <c r="I2977" t="s">
        <v>38</v>
      </c>
      <c r="J2977">
        <v>0</v>
      </c>
      <c r="K2977" s="2">
        <f>MOD(NYR_Tbl[[#This Row],[tweet_created]],1)</f>
        <v>0.71666666666715173</v>
      </c>
      <c r="L2977" s="2">
        <f>MROUND(NYR_Tbl[[#This Row],[Time]],60/24/60)</f>
        <v>0.70833333333333326</v>
      </c>
      <c r="M2977" s="3">
        <f>INT(NYR_Tbl[[#This Row],[tweet_created]])</f>
        <v>42004</v>
      </c>
      <c r="N2977">
        <f>DAY(NYR_Tbl[[#This Row],[Date]])</f>
        <v>31</v>
      </c>
      <c r="O2977" s="4">
        <f>IF(NYR_Tbl[[#This Row],[retweet_count]]="",1,NYR_Tbl[[#This Row],[retweet_count]])</f>
        <v>0</v>
      </c>
    </row>
    <row r="2978" spans="1:15" x14ac:dyDescent="0.25">
      <c r="A2978" s="1">
        <v>42004.716666666667</v>
      </c>
      <c r="B2978" t="s">
        <v>4890</v>
      </c>
      <c r="C2978" t="s">
        <v>26</v>
      </c>
      <c r="D2978" t="s">
        <v>893</v>
      </c>
      <c r="E2978" t="s">
        <v>4889</v>
      </c>
      <c r="F2978" t="s">
        <v>745</v>
      </c>
      <c r="G2978" t="s">
        <v>15</v>
      </c>
      <c r="I2978" t="s">
        <v>38</v>
      </c>
      <c r="J2978">
        <v>0</v>
      </c>
      <c r="K2978" s="2">
        <f>MOD(NYR_Tbl[[#This Row],[tweet_created]],1)</f>
        <v>0.71666666666715173</v>
      </c>
      <c r="L2978" s="2">
        <f>MROUND(NYR_Tbl[[#This Row],[Time]],60/24/60)</f>
        <v>0.70833333333333326</v>
      </c>
      <c r="M2978" s="3">
        <f>INT(NYR_Tbl[[#This Row],[tweet_created]])</f>
        <v>42004</v>
      </c>
      <c r="N2978">
        <f>DAY(NYR_Tbl[[#This Row],[Date]])</f>
        <v>31</v>
      </c>
      <c r="O2978" s="4">
        <f>IF(NYR_Tbl[[#This Row],[retweet_count]]="",1,NYR_Tbl[[#This Row],[retweet_count]])</f>
        <v>0</v>
      </c>
    </row>
    <row r="2979" spans="1:15" x14ac:dyDescent="0.25">
      <c r="A2979" s="1">
        <v>42004.717361111114</v>
      </c>
      <c r="B2979" t="s">
        <v>4891</v>
      </c>
      <c r="C2979" t="s">
        <v>26</v>
      </c>
      <c r="D2979" t="s">
        <v>121</v>
      </c>
      <c r="E2979" t="s">
        <v>4892</v>
      </c>
      <c r="F2979" t="s">
        <v>220</v>
      </c>
      <c r="G2979" t="s">
        <v>23</v>
      </c>
      <c r="H2979" t="s">
        <v>82</v>
      </c>
      <c r="I2979" t="s">
        <v>38</v>
      </c>
      <c r="J2979">
        <v>0</v>
      </c>
      <c r="K2979" s="2">
        <f>MOD(NYR_Tbl[[#This Row],[tweet_created]],1)</f>
        <v>0.71736111111385981</v>
      </c>
      <c r="L2979" s="2">
        <f>MROUND(NYR_Tbl[[#This Row],[Time]],60/24/60)</f>
        <v>0.70833333333333326</v>
      </c>
      <c r="M2979" s="3">
        <f>INT(NYR_Tbl[[#This Row],[tweet_created]])</f>
        <v>42004</v>
      </c>
      <c r="N2979">
        <f>DAY(NYR_Tbl[[#This Row],[Date]])</f>
        <v>31</v>
      </c>
      <c r="O2979" s="4">
        <f>IF(NYR_Tbl[[#This Row],[retweet_count]]="",1,NYR_Tbl[[#This Row],[retweet_count]])</f>
        <v>0</v>
      </c>
    </row>
    <row r="2980" spans="1:15" x14ac:dyDescent="0.25">
      <c r="A2980" s="1">
        <v>42004.717361111114</v>
      </c>
      <c r="B2980" t="s">
        <v>4893</v>
      </c>
      <c r="C2980" t="s">
        <v>114</v>
      </c>
      <c r="D2980" t="s">
        <v>115</v>
      </c>
      <c r="E2980" t="s">
        <v>4894</v>
      </c>
      <c r="F2980" t="s">
        <v>220</v>
      </c>
      <c r="G2980" t="s">
        <v>23</v>
      </c>
      <c r="H2980" t="s">
        <v>82</v>
      </c>
      <c r="I2980" t="s">
        <v>17</v>
      </c>
      <c r="J2980">
        <v>0</v>
      </c>
      <c r="K2980" s="2">
        <f>MOD(NYR_Tbl[[#This Row],[tweet_created]],1)</f>
        <v>0.71736111111385981</v>
      </c>
      <c r="L2980" s="2">
        <f>MROUND(NYR_Tbl[[#This Row],[Time]],60/24/60)</f>
        <v>0.70833333333333326</v>
      </c>
      <c r="M2980" s="3">
        <f>INT(NYR_Tbl[[#This Row],[tweet_created]])</f>
        <v>42004</v>
      </c>
      <c r="N2980">
        <f>DAY(NYR_Tbl[[#This Row],[Date]])</f>
        <v>31</v>
      </c>
      <c r="O2980" s="4">
        <f>IF(NYR_Tbl[[#This Row],[retweet_count]]="",1,NYR_Tbl[[#This Row],[retweet_count]])</f>
        <v>0</v>
      </c>
    </row>
    <row r="2981" spans="1:15" x14ac:dyDescent="0.25">
      <c r="A2981" s="1">
        <v>42004.718055555553</v>
      </c>
      <c r="B2981" t="s">
        <v>4895</v>
      </c>
      <c r="C2981" t="s">
        <v>89</v>
      </c>
      <c r="D2981" t="s">
        <v>1249</v>
      </c>
      <c r="E2981" t="s">
        <v>202</v>
      </c>
      <c r="F2981" t="s">
        <v>460</v>
      </c>
      <c r="G2981" t="s">
        <v>43</v>
      </c>
      <c r="H2981" t="s">
        <v>93</v>
      </c>
      <c r="I2981" t="s">
        <v>38</v>
      </c>
      <c r="J2981">
        <v>6</v>
      </c>
      <c r="K2981" s="2">
        <f>MOD(NYR_Tbl[[#This Row],[tweet_created]],1)</f>
        <v>0.71805555555329192</v>
      </c>
      <c r="L2981" s="2">
        <f>MROUND(NYR_Tbl[[#This Row],[Time]],60/24/60)</f>
        <v>0.70833333333333326</v>
      </c>
      <c r="M2981" s="3">
        <f>INT(NYR_Tbl[[#This Row],[tweet_created]])</f>
        <v>42004</v>
      </c>
      <c r="N2981">
        <f>DAY(NYR_Tbl[[#This Row],[Date]])</f>
        <v>31</v>
      </c>
      <c r="O2981" s="4">
        <f>IF(NYR_Tbl[[#This Row],[retweet_count]]="",1,NYR_Tbl[[#This Row],[retweet_count]])</f>
        <v>6</v>
      </c>
    </row>
    <row r="2982" spans="1:15" x14ac:dyDescent="0.25">
      <c r="A2982" s="1">
        <v>42004.718055555553</v>
      </c>
      <c r="B2982" t="s">
        <v>4896</v>
      </c>
      <c r="C2982" t="s">
        <v>26</v>
      </c>
      <c r="D2982" t="s">
        <v>53</v>
      </c>
      <c r="E2982" t="s">
        <v>4897</v>
      </c>
      <c r="F2982" t="s">
        <v>3281</v>
      </c>
      <c r="G2982" t="s">
        <v>43</v>
      </c>
      <c r="H2982" t="s">
        <v>82</v>
      </c>
      <c r="I2982" t="s">
        <v>17</v>
      </c>
      <c r="J2982">
        <v>0</v>
      </c>
      <c r="K2982" s="2">
        <f>MOD(NYR_Tbl[[#This Row],[tweet_created]],1)</f>
        <v>0.71805555555329192</v>
      </c>
      <c r="L2982" s="2">
        <f>MROUND(NYR_Tbl[[#This Row],[Time]],60/24/60)</f>
        <v>0.70833333333333326</v>
      </c>
      <c r="M2982" s="3">
        <f>INT(NYR_Tbl[[#This Row],[tweet_created]])</f>
        <v>42004</v>
      </c>
      <c r="N2982">
        <f>DAY(NYR_Tbl[[#This Row],[Date]])</f>
        <v>31</v>
      </c>
      <c r="O2982" s="4">
        <f>IF(NYR_Tbl[[#This Row],[retweet_count]]="",1,NYR_Tbl[[#This Row],[retweet_count]])</f>
        <v>0</v>
      </c>
    </row>
    <row r="2983" spans="1:15" x14ac:dyDescent="0.25">
      <c r="A2983" s="1">
        <v>42004.718055555553</v>
      </c>
      <c r="B2983" t="s">
        <v>4898</v>
      </c>
      <c r="C2983" t="s">
        <v>139</v>
      </c>
      <c r="D2983" t="s">
        <v>559</v>
      </c>
      <c r="E2983" t="s">
        <v>4772</v>
      </c>
      <c r="F2983" t="s">
        <v>1026</v>
      </c>
      <c r="G2983" t="s">
        <v>23</v>
      </c>
      <c r="H2983" t="s">
        <v>82</v>
      </c>
      <c r="I2983" t="s">
        <v>38</v>
      </c>
      <c r="J2983">
        <v>0</v>
      </c>
      <c r="K2983" s="2">
        <f>MOD(NYR_Tbl[[#This Row],[tweet_created]],1)</f>
        <v>0.71805555555329192</v>
      </c>
      <c r="L2983" s="2">
        <f>MROUND(NYR_Tbl[[#This Row],[Time]],60/24/60)</f>
        <v>0.70833333333333326</v>
      </c>
      <c r="M2983" s="3">
        <f>INT(NYR_Tbl[[#This Row],[tweet_created]])</f>
        <v>42004</v>
      </c>
      <c r="N2983">
        <f>DAY(NYR_Tbl[[#This Row],[Date]])</f>
        <v>31</v>
      </c>
      <c r="O2983" s="4">
        <f>IF(NYR_Tbl[[#This Row],[retweet_count]]="",1,NYR_Tbl[[#This Row],[retweet_count]])</f>
        <v>0</v>
      </c>
    </row>
    <row r="2984" spans="1:15" x14ac:dyDescent="0.25">
      <c r="A2984" s="1">
        <v>42004.718055555553</v>
      </c>
      <c r="B2984" t="s">
        <v>4899</v>
      </c>
      <c r="C2984" t="s">
        <v>26</v>
      </c>
      <c r="D2984" t="s">
        <v>429</v>
      </c>
      <c r="E2984" t="s">
        <v>4900</v>
      </c>
      <c r="F2984" t="s">
        <v>1365</v>
      </c>
      <c r="G2984" t="s">
        <v>15</v>
      </c>
      <c r="I2984" t="s">
        <v>17</v>
      </c>
      <c r="J2984">
        <v>1</v>
      </c>
      <c r="K2984" s="2">
        <f>MOD(NYR_Tbl[[#This Row],[tweet_created]],1)</f>
        <v>0.71805555555329192</v>
      </c>
      <c r="L2984" s="2">
        <f>MROUND(NYR_Tbl[[#This Row],[Time]],60/24/60)</f>
        <v>0.70833333333333326</v>
      </c>
      <c r="M2984" s="3">
        <f>INT(NYR_Tbl[[#This Row],[tweet_created]])</f>
        <v>42004</v>
      </c>
      <c r="N2984">
        <f>DAY(NYR_Tbl[[#This Row],[Date]])</f>
        <v>31</v>
      </c>
      <c r="O2984" s="4">
        <f>IF(NYR_Tbl[[#This Row],[retweet_count]]="",1,NYR_Tbl[[#This Row],[retweet_count]])</f>
        <v>1</v>
      </c>
    </row>
    <row r="2985" spans="1:15" x14ac:dyDescent="0.25">
      <c r="A2985" s="1">
        <v>42004.71875</v>
      </c>
      <c r="B2985" t="s">
        <v>4901</v>
      </c>
      <c r="C2985" t="s">
        <v>11</v>
      </c>
      <c r="D2985" t="s">
        <v>1105</v>
      </c>
      <c r="E2985" t="s">
        <v>42</v>
      </c>
      <c r="F2985" t="s">
        <v>460</v>
      </c>
      <c r="G2985" t="s">
        <v>43</v>
      </c>
      <c r="H2985" t="s">
        <v>82</v>
      </c>
      <c r="I2985" t="s">
        <v>17</v>
      </c>
      <c r="J2985">
        <v>0</v>
      </c>
      <c r="K2985" s="2">
        <f>MOD(NYR_Tbl[[#This Row],[tweet_created]],1)</f>
        <v>0.71875</v>
      </c>
      <c r="L2985" s="2">
        <f>MROUND(NYR_Tbl[[#This Row],[Time]],60/24/60)</f>
        <v>0.70833333333333326</v>
      </c>
      <c r="M2985" s="3">
        <f>INT(NYR_Tbl[[#This Row],[tweet_created]])</f>
        <v>42004</v>
      </c>
      <c r="N2985">
        <f>DAY(NYR_Tbl[[#This Row],[Date]])</f>
        <v>31</v>
      </c>
      <c r="O2985" s="4">
        <f>IF(NYR_Tbl[[#This Row],[retweet_count]]="",1,NYR_Tbl[[#This Row],[retweet_count]])</f>
        <v>0</v>
      </c>
    </row>
    <row r="2986" spans="1:15" x14ac:dyDescent="0.25">
      <c r="A2986" s="1">
        <v>42004.71875</v>
      </c>
      <c r="B2986" t="s">
        <v>4902</v>
      </c>
      <c r="C2986" t="s">
        <v>11</v>
      </c>
      <c r="D2986" t="s">
        <v>12</v>
      </c>
      <c r="E2986" t="s">
        <v>460</v>
      </c>
      <c r="F2986" t="s">
        <v>460</v>
      </c>
      <c r="G2986" t="s">
        <v>43</v>
      </c>
      <c r="H2986" t="s">
        <v>82</v>
      </c>
      <c r="I2986" t="s">
        <v>17</v>
      </c>
      <c r="J2986">
        <v>0</v>
      </c>
      <c r="K2986" s="2">
        <f>MOD(NYR_Tbl[[#This Row],[tweet_created]],1)</f>
        <v>0.71875</v>
      </c>
      <c r="L2986" s="2">
        <f>MROUND(NYR_Tbl[[#This Row],[Time]],60/24/60)</f>
        <v>0.70833333333333326</v>
      </c>
      <c r="M2986" s="3">
        <f>INT(NYR_Tbl[[#This Row],[tweet_created]])</f>
        <v>42004</v>
      </c>
      <c r="N2986">
        <f>DAY(NYR_Tbl[[#This Row],[Date]])</f>
        <v>31</v>
      </c>
      <c r="O2986" s="4">
        <f>IF(NYR_Tbl[[#This Row],[retweet_count]]="",1,NYR_Tbl[[#This Row],[retweet_count]])</f>
        <v>0</v>
      </c>
    </row>
    <row r="2987" spans="1:15" x14ac:dyDescent="0.25">
      <c r="A2987" s="1">
        <v>42004.71875</v>
      </c>
      <c r="B2987" t="s">
        <v>4903</v>
      </c>
      <c r="C2987" t="s">
        <v>26</v>
      </c>
      <c r="D2987" t="s">
        <v>46</v>
      </c>
      <c r="E2987" t="s">
        <v>4889</v>
      </c>
      <c r="F2987" t="s">
        <v>745</v>
      </c>
      <c r="G2987" t="s">
        <v>15</v>
      </c>
      <c r="I2987" t="s">
        <v>38</v>
      </c>
      <c r="J2987">
        <v>0</v>
      </c>
      <c r="K2987" s="2">
        <f>MOD(NYR_Tbl[[#This Row],[tweet_created]],1)</f>
        <v>0.71875</v>
      </c>
      <c r="L2987" s="2">
        <f>MROUND(NYR_Tbl[[#This Row],[Time]],60/24/60)</f>
        <v>0.70833333333333326</v>
      </c>
      <c r="M2987" s="3">
        <f>INT(NYR_Tbl[[#This Row],[tweet_created]])</f>
        <v>42004</v>
      </c>
      <c r="N2987">
        <f>DAY(NYR_Tbl[[#This Row],[Date]])</f>
        <v>31</v>
      </c>
      <c r="O2987" s="4">
        <f>IF(NYR_Tbl[[#This Row],[retweet_count]]="",1,NYR_Tbl[[#This Row],[retweet_count]])</f>
        <v>0</v>
      </c>
    </row>
    <row r="2988" spans="1:15" x14ac:dyDescent="0.25">
      <c r="A2988" s="1">
        <v>42004.71875</v>
      </c>
      <c r="B2988" t="s">
        <v>4904</v>
      </c>
      <c r="C2988" t="s">
        <v>26</v>
      </c>
      <c r="D2988" t="s">
        <v>46</v>
      </c>
      <c r="E2988" t="s">
        <v>2856</v>
      </c>
      <c r="F2988" t="s">
        <v>2856</v>
      </c>
      <c r="G2988" t="s">
        <v>23</v>
      </c>
      <c r="I2988" t="s">
        <v>17</v>
      </c>
      <c r="J2988">
        <v>0</v>
      </c>
      <c r="K2988" s="2">
        <f>MOD(NYR_Tbl[[#This Row],[tweet_created]],1)</f>
        <v>0.71875</v>
      </c>
      <c r="L2988" s="2">
        <f>MROUND(NYR_Tbl[[#This Row],[Time]],60/24/60)</f>
        <v>0.70833333333333326</v>
      </c>
      <c r="M2988" s="3">
        <f>INT(NYR_Tbl[[#This Row],[tweet_created]])</f>
        <v>42004</v>
      </c>
      <c r="N2988">
        <f>DAY(NYR_Tbl[[#This Row],[Date]])</f>
        <v>31</v>
      </c>
      <c r="O2988" s="4">
        <f>IF(NYR_Tbl[[#This Row],[retweet_count]]="",1,NYR_Tbl[[#This Row],[retweet_count]])</f>
        <v>0</v>
      </c>
    </row>
    <row r="2989" spans="1:15" x14ac:dyDescent="0.25">
      <c r="A2989" s="1">
        <v>42004.719444444447</v>
      </c>
      <c r="B2989" t="s">
        <v>4905</v>
      </c>
      <c r="C2989" t="s">
        <v>26</v>
      </c>
      <c r="D2989" t="s">
        <v>519</v>
      </c>
      <c r="E2989" t="s">
        <v>4906</v>
      </c>
      <c r="F2989" t="s">
        <v>270</v>
      </c>
      <c r="G2989" t="s">
        <v>23</v>
      </c>
      <c r="H2989" t="s">
        <v>24</v>
      </c>
      <c r="I2989" t="s">
        <v>17</v>
      </c>
      <c r="J2989">
        <v>0</v>
      </c>
      <c r="K2989" s="2">
        <f>MOD(NYR_Tbl[[#This Row],[tweet_created]],1)</f>
        <v>0.71944444444670808</v>
      </c>
      <c r="L2989" s="2">
        <f>MROUND(NYR_Tbl[[#This Row],[Time]],60/24/60)</f>
        <v>0.70833333333333326</v>
      </c>
      <c r="M2989" s="3">
        <f>INT(NYR_Tbl[[#This Row],[tweet_created]])</f>
        <v>42004</v>
      </c>
      <c r="N2989">
        <f>DAY(NYR_Tbl[[#This Row],[Date]])</f>
        <v>31</v>
      </c>
      <c r="O2989" s="4">
        <f>IF(NYR_Tbl[[#This Row],[retweet_count]]="",1,NYR_Tbl[[#This Row],[retweet_count]])</f>
        <v>0</v>
      </c>
    </row>
    <row r="2990" spans="1:15" x14ac:dyDescent="0.25">
      <c r="A2990" s="1">
        <v>42004.719444444447</v>
      </c>
      <c r="B2990" t="s">
        <v>4907</v>
      </c>
      <c r="C2990" t="s">
        <v>19</v>
      </c>
      <c r="D2990" t="s">
        <v>40</v>
      </c>
      <c r="E2990" t="s">
        <v>364</v>
      </c>
      <c r="F2990" t="s">
        <v>460</v>
      </c>
      <c r="G2990" t="s">
        <v>43</v>
      </c>
      <c r="H2990" t="s">
        <v>82</v>
      </c>
      <c r="I2990" t="s">
        <v>17</v>
      </c>
      <c r="J2990">
        <v>0</v>
      </c>
      <c r="K2990" s="2">
        <f>MOD(NYR_Tbl[[#This Row],[tweet_created]],1)</f>
        <v>0.71944444444670808</v>
      </c>
      <c r="L2990" s="2">
        <f>MROUND(NYR_Tbl[[#This Row],[Time]],60/24/60)</f>
        <v>0.70833333333333326</v>
      </c>
      <c r="M2990" s="3">
        <f>INT(NYR_Tbl[[#This Row],[tweet_created]])</f>
        <v>42004</v>
      </c>
      <c r="N2990">
        <f>DAY(NYR_Tbl[[#This Row],[Date]])</f>
        <v>31</v>
      </c>
      <c r="O2990" s="4">
        <f>IF(NYR_Tbl[[#This Row],[retweet_count]]="",1,NYR_Tbl[[#This Row],[retweet_count]])</f>
        <v>0</v>
      </c>
    </row>
    <row r="2991" spans="1:15" x14ac:dyDescent="0.25">
      <c r="A2991" s="1">
        <v>42004.719444444447</v>
      </c>
      <c r="B2991" t="s">
        <v>4908</v>
      </c>
      <c r="C2991" t="s">
        <v>61</v>
      </c>
      <c r="D2991" t="s">
        <v>62</v>
      </c>
      <c r="E2991" t="s">
        <v>1380</v>
      </c>
      <c r="F2991" t="s">
        <v>745</v>
      </c>
      <c r="G2991" t="s">
        <v>15</v>
      </c>
      <c r="H2991" t="s">
        <v>16</v>
      </c>
      <c r="I2991" t="s">
        <v>38</v>
      </c>
      <c r="J2991">
        <v>0</v>
      </c>
      <c r="K2991" s="2">
        <f>MOD(NYR_Tbl[[#This Row],[tweet_created]],1)</f>
        <v>0.71944444444670808</v>
      </c>
      <c r="L2991" s="2">
        <f>MROUND(NYR_Tbl[[#This Row],[Time]],60/24/60)</f>
        <v>0.70833333333333326</v>
      </c>
      <c r="M2991" s="3">
        <f>INT(NYR_Tbl[[#This Row],[tweet_created]])</f>
        <v>42004</v>
      </c>
      <c r="N2991">
        <f>DAY(NYR_Tbl[[#This Row],[Date]])</f>
        <v>31</v>
      </c>
      <c r="O2991" s="4">
        <f>IF(NYR_Tbl[[#This Row],[retweet_count]]="",1,NYR_Tbl[[#This Row],[retweet_count]])</f>
        <v>0</v>
      </c>
    </row>
    <row r="2992" spans="1:15" x14ac:dyDescent="0.25">
      <c r="A2992" s="1">
        <v>42004.719444444447</v>
      </c>
      <c r="B2992" t="s">
        <v>4909</v>
      </c>
      <c r="C2992" t="s">
        <v>11</v>
      </c>
      <c r="D2992" t="s">
        <v>12</v>
      </c>
      <c r="E2992" t="s">
        <v>4910</v>
      </c>
      <c r="F2992" t="s">
        <v>4910</v>
      </c>
      <c r="G2992" t="s">
        <v>49</v>
      </c>
      <c r="I2992" t="s">
        <v>17</v>
      </c>
      <c r="J2992">
        <v>1</v>
      </c>
      <c r="K2992" s="2">
        <f>MOD(NYR_Tbl[[#This Row],[tweet_created]],1)</f>
        <v>0.71944444444670808</v>
      </c>
      <c r="L2992" s="2">
        <f>MROUND(NYR_Tbl[[#This Row],[Time]],60/24/60)</f>
        <v>0.70833333333333326</v>
      </c>
      <c r="M2992" s="3">
        <f>INT(NYR_Tbl[[#This Row],[tweet_created]])</f>
        <v>42004</v>
      </c>
      <c r="N2992">
        <f>DAY(NYR_Tbl[[#This Row],[Date]])</f>
        <v>31</v>
      </c>
      <c r="O2992" s="4">
        <f>IF(NYR_Tbl[[#This Row],[retweet_count]]="",1,NYR_Tbl[[#This Row],[retweet_count]])</f>
        <v>1</v>
      </c>
    </row>
    <row r="2993" spans="1:15" x14ac:dyDescent="0.25">
      <c r="A2993" s="1">
        <v>42004.720138888886</v>
      </c>
      <c r="B2993" t="s">
        <v>4911</v>
      </c>
      <c r="C2993" t="s">
        <v>19</v>
      </c>
      <c r="D2993" t="s">
        <v>40</v>
      </c>
      <c r="E2993" t="s">
        <v>4912</v>
      </c>
      <c r="F2993" t="s">
        <v>1222</v>
      </c>
      <c r="G2993" t="s">
        <v>43</v>
      </c>
      <c r="H2993" t="s">
        <v>82</v>
      </c>
      <c r="I2993" t="s">
        <v>17</v>
      </c>
      <c r="J2993">
        <v>1</v>
      </c>
      <c r="K2993" s="2">
        <f>MOD(NYR_Tbl[[#This Row],[tweet_created]],1)</f>
        <v>0.72013888888614019</v>
      </c>
      <c r="L2993" s="2">
        <f>MROUND(NYR_Tbl[[#This Row],[Time]],60/24/60)</f>
        <v>0.70833333333333326</v>
      </c>
      <c r="M2993" s="3">
        <f>INT(NYR_Tbl[[#This Row],[tweet_created]])</f>
        <v>42004</v>
      </c>
      <c r="N2993">
        <f>DAY(NYR_Tbl[[#This Row],[Date]])</f>
        <v>31</v>
      </c>
      <c r="O2993" s="4">
        <f>IF(NYR_Tbl[[#This Row],[retweet_count]]="",1,NYR_Tbl[[#This Row],[retweet_count]])</f>
        <v>1</v>
      </c>
    </row>
    <row r="2994" spans="1:15" x14ac:dyDescent="0.25">
      <c r="A2994" s="1">
        <v>42004.72152777778</v>
      </c>
      <c r="B2994" t="s">
        <v>4913</v>
      </c>
      <c r="C2994" t="s">
        <v>114</v>
      </c>
      <c r="D2994" t="s">
        <v>606</v>
      </c>
      <c r="E2994" t="s">
        <v>2180</v>
      </c>
      <c r="F2994" t="s">
        <v>1762</v>
      </c>
      <c r="G2994" t="s">
        <v>49</v>
      </c>
      <c r="H2994" t="s">
        <v>82</v>
      </c>
      <c r="I2994" t="s">
        <v>38</v>
      </c>
      <c r="J2994">
        <v>0</v>
      </c>
      <c r="K2994" s="2">
        <f>MOD(NYR_Tbl[[#This Row],[tweet_created]],1)</f>
        <v>0.72152777777955635</v>
      </c>
      <c r="L2994" s="2">
        <f>MROUND(NYR_Tbl[[#This Row],[Time]],60/24/60)</f>
        <v>0.70833333333333326</v>
      </c>
      <c r="M2994" s="3">
        <f>INT(NYR_Tbl[[#This Row],[tweet_created]])</f>
        <v>42004</v>
      </c>
      <c r="N2994">
        <f>DAY(NYR_Tbl[[#This Row],[Date]])</f>
        <v>31</v>
      </c>
      <c r="O2994" s="4">
        <f>IF(NYR_Tbl[[#This Row],[retweet_count]]="",1,NYR_Tbl[[#This Row],[retweet_count]])</f>
        <v>0</v>
      </c>
    </row>
    <row r="2995" spans="1:15" x14ac:dyDescent="0.25">
      <c r="A2995" s="1">
        <v>42004.72152777778</v>
      </c>
      <c r="B2995" t="s">
        <v>4914</v>
      </c>
      <c r="C2995" t="s">
        <v>299</v>
      </c>
      <c r="D2995" t="s">
        <v>3038</v>
      </c>
      <c r="E2995" t="s">
        <v>434</v>
      </c>
      <c r="F2995" t="s">
        <v>460</v>
      </c>
      <c r="G2995" t="s">
        <v>43</v>
      </c>
      <c r="I2995" t="s">
        <v>17</v>
      </c>
      <c r="J2995">
        <v>0</v>
      </c>
      <c r="K2995" s="2">
        <f>MOD(NYR_Tbl[[#This Row],[tweet_created]],1)</f>
        <v>0.72152777777955635</v>
      </c>
      <c r="L2995" s="2">
        <f>MROUND(NYR_Tbl[[#This Row],[Time]],60/24/60)</f>
        <v>0.70833333333333326</v>
      </c>
      <c r="M2995" s="3">
        <f>INT(NYR_Tbl[[#This Row],[tweet_created]])</f>
        <v>42004</v>
      </c>
      <c r="N2995">
        <f>DAY(NYR_Tbl[[#This Row],[Date]])</f>
        <v>31</v>
      </c>
      <c r="O2995" s="4">
        <f>IF(NYR_Tbl[[#This Row],[retweet_count]]="",1,NYR_Tbl[[#This Row],[retweet_count]])</f>
        <v>0</v>
      </c>
    </row>
    <row r="2996" spans="1:15" x14ac:dyDescent="0.25">
      <c r="A2996" s="1">
        <v>42004.722222222219</v>
      </c>
      <c r="B2996" t="s">
        <v>4915</v>
      </c>
      <c r="C2996" t="s">
        <v>11</v>
      </c>
      <c r="D2996" t="s">
        <v>210</v>
      </c>
      <c r="E2996" t="s">
        <v>482</v>
      </c>
      <c r="F2996" t="s">
        <v>7563</v>
      </c>
      <c r="G2996" t="s">
        <v>49</v>
      </c>
      <c r="H2996" t="s">
        <v>24</v>
      </c>
      <c r="I2996" t="s">
        <v>38</v>
      </c>
      <c r="J2996">
        <v>0</v>
      </c>
      <c r="K2996" s="2">
        <f>MOD(NYR_Tbl[[#This Row],[tweet_created]],1)</f>
        <v>0.72222222221898846</v>
      </c>
      <c r="L2996" s="2">
        <f>MROUND(NYR_Tbl[[#This Row],[Time]],60/24/60)</f>
        <v>0.70833333333333326</v>
      </c>
      <c r="M2996" s="3">
        <f>INT(NYR_Tbl[[#This Row],[tweet_created]])</f>
        <v>42004</v>
      </c>
      <c r="N2996">
        <f>DAY(NYR_Tbl[[#This Row],[Date]])</f>
        <v>31</v>
      </c>
      <c r="O2996" s="4">
        <f>IF(NYR_Tbl[[#This Row],[retweet_count]]="",1,NYR_Tbl[[#This Row],[retweet_count]])</f>
        <v>0</v>
      </c>
    </row>
    <row r="2997" spans="1:15" x14ac:dyDescent="0.25">
      <c r="A2997" s="1">
        <v>42004.722222222219</v>
      </c>
      <c r="B2997" t="s">
        <v>4916</v>
      </c>
      <c r="C2997" t="s">
        <v>26</v>
      </c>
      <c r="D2997" t="s">
        <v>429</v>
      </c>
      <c r="E2997" t="s">
        <v>4917</v>
      </c>
      <c r="F2997" t="s">
        <v>183</v>
      </c>
      <c r="G2997" t="s">
        <v>15</v>
      </c>
      <c r="I2997" t="s">
        <v>17</v>
      </c>
      <c r="J2997">
        <v>0</v>
      </c>
      <c r="K2997" s="2">
        <f>MOD(NYR_Tbl[[#This Row],[tweet_created]],1)</f>
        <v>0.72222222221898846</v>
      </c>
      <c r="L2997" s="2">
        <f>MROUND(NYR_Tbl[[#This Row],[Time]],60/24/60)</f>
        <v>0.70833333333333326</v>
      </c>
      <c r="M2997" s="3">
        <f>INT(NYR_Tbl[[#This Row],[tweet_created]])</f>
        <v>42004</v>
      </c>
      <c r="N2997">
        <f>DAY(NYR_Tbl[[#This Row],[Date]])</f>
        <v>31</v>
      </c>
      <c r="O2997" s="4">
        <f>IF(NYR_Tbl[[#This Row],[retweet_count]]="",1,NYR_Tbl[[#This Row],[retweet_count]])</f>
        <v>0</v>
      </c>
    </row>
    <row r="2998" spans="1:15" x14ac:dyDescent="0.25">
      <c r="A2998" s="1">
        <v>42004.722916666666</v>
      </c>
      <c r="B2998" t="s">
        <v>4918</v>
      </c>
      <c r="C2998" t="s">
        <v>19</v>
      </c>
      <c r="D2998" t="s">
        <v>40</v>
      </c>
      <c r="E2998" t="s">
        <v>4919</v>
      </c>
      <c r="F2998" t="s">
        <v>1480</v>
      </c>
      <c r="G2998" t="s">
        <v>43</v>
      </c>
      <c r="H2998" t="s">
        <v>44</v>
      </c>
      <c r="I2998" t="s">
        <v>17</v>
      </c>
      <c r="J2998">
        <v>0</v>
      </c>
      <c r="K2998" s="2">
        <f>MOD(NYR_Tbl[[#This Row],[tweet_created]],1)</f>
        <v>0.72291666666569654</v>
      </c>
      <c r="L2998" s="2">
        <f>MROUND(NYR_Tbl[[#This Row],[Time]],60/24/60)</f>
        <v>0.70833333333333326</v>
      </c>
      <c r="M2998" s="3">
        <f>INT(NYR_Tbl[[#This Row],[tweet_created]])</f>
        <v>42004</v>
      </c>
      <c r="N2998">
        <f>DAY(NYR_Tbl[[#This Row],[Date]])</f>
        <v>31</v>
      </c>
      <c r="O2998" s="4">
        <f>IF(NYR_Tbl[[#This Row],[retweet_count]]="",1,NYR_Tbl[[#This Row],[retweet_count]])</f>
        <v>0</v>
      </c>
    </row>
    <row r="2999" spans="1:15" x14ac:dyDescent="0.25">
      <c r="A2999" s="1">
        <v>42004.722916666666</v>
      </c>
      <c r="B2999" t="s">
        <v>4920</v>
      </c>
      <c r="C2999" t="s">
        <v>114</v>
      </c>
      <c r="D2999" t="s">
        <v>115</v>
      </c>
      <c r="E2999" t="s">
        <v>460</v>
      </c>
      <c r="F2999" t="s">
        <v>460</v>
      </c>
      <c r="G2999" t="s">
        <v>43</v>
      </c>
      <c r="H2999" t="s">
        <v>82</v>
      </c>
      <c r="I2999" t="s">
        <v>38</v>
      </c>
      <c r="J2999">
        <v>0</v>
      </c>
      <c r="K2999" s="2">
        <f>MOD(NYR_Tbl[[#This Row],[tweet_created]],1)</f>
        <v>0.72291666666569654</v>
      </c>
      <c r="L2999" s="2">
        <f>MROUND(NYR_Tbl[[#This Row],[Time]],60/24/60)</f>
        <v>0.70833333333333326</v>
      </c>
      <c r="M2999" s="3">
        <f>INT(NYR_Tbl[[#This Row],[tweet_created]])</f>
        <v>42004</v>
      </c>
      <c r="N2999">
        <f>DAY(NYR_Tbl[[#This Row],[Date]])</f>
        <v>31</v>
      </c>
      <c r="O2999" s="4">
        <f>IF(NYR_Tbl[[#This Row],[retweet_count]]="",1,NYR_Tbl[[#This Row],[retweet_count]])</f>
        <v>0</v>
      </c>
    </row>
    <row r="3000" spans="1:15" x14ac:dyDescent="0.25">
      <c r="A3000" s="1">
        <v>42004.723611111112</v>
      </c>
      <c r="B3000" t="s">
        <v>4921</v>
      </c>
      <c r="C3000" t="s">
        <v>75</v>
      </c>
      <c r="D3000" t="s">
        <v>35</v>
      </c>
      <c r="E3000" t="s">
        <v>731</v>
      </c>
      <c r="F3000" t="s">
        <v>731</v>
      </c>
      <c r="G3000" t="s">
        <v>43</v>
      </c>
      <c r="H3000" t="s">
        <v>82</v>
      </c>
      <c r="I3000" t="s">
        <v>38</v>
      </c>
      <c r="J3000">
        <v>0</v>
      </c>
      <c r="K3000" s="2">
        <f>MOD(NYR_Tbl[[#This Row],[tweet_created]],1)</f>
        <v>0.72361111111240461</v>
      </c>
      <c r="L3000" s="2">
        <f>MROUND(NYR_Tbl[[#This Row],[Time]],60/24/60)</f>
        <v>0.70833333333333326</v>
      </c>
      <c r="M3000" s="3">
        <f>INT(NYR_Tbl[[#This Row],[tweet_created]])</f>
        <v>42004</v>
      </c>
      <c r="N3000">
        <f>DAY(NYR_Tbl[[#This Row],[Date]])</f>
        <v>31</v>
      </c>
      <c r="O3000" s="4">
        <f>IF(NYR_Tbl[[#This Row],[retweet_count]]="",1,NYR_Tbl[[#This Row],[retweet_count]])</f>
        <v>0</v>
      </c>
    </row>
    <row r="3001" spans="1:15" x14ac:dyDescent="0.25">
      <c r="A3001" s="1">
        <v>42004.723611111112</v>
      </c>
      <c r="B3001" t="s">
        <v>4922</v>
      </c>
      <c r="C3001" t="s">
        <v>11</v>
      </c>
      <c r="D3001" t="s">
        <v>382</v>
      </c>
      <c r="E3001" t="s">
        <v>4923</v>
      </c>
      <c r="F3001" t="s">
        <v>731</v>
      </c>
      <c r="G3001" t="s">
        <v>43</v>
      </c>
      <c r="H3001" t="s">
        <v>82</v>
      </c>
      <c r="I3001" t="s">
        <v>17</v>
      </c>
      <c r="J3001">
        <v>0</v>
      </c>
      <c r="K3001" s="2">
        <f>MOD(NYR_Tbl[[#This Row],[tweet_created]],1)</f>
        <v>0.72361111111240461</v>
      </c>
      <c r="L3001" s="2">
        <f>MROUND(NYR_Tbl[[#This Row],[Time]],60/24/60)</f>
        <v>0.70833333333333326</v>
      </c>
      <c r="M3001" s="3">
        <f>INT(NYR_Tbl[[#This Row],[tweet_created]])</f>
        <v>42004</v>
      </c>
      <c r="N3001">
        <f>DAY(NYR_Tbl[[#This Row],[Date]])</f>
        <v>31</v>
      </c>
      <c r="O3001" s="4">
        <f>IF(NYR_Tbl[[#This Row],[retweet_count]]="",1,NYR_Tbl[[#This Row],[retweet_count]])</f>
        <v>0</v>
      </c>
    </row>
    <row r="3002" spans="1:15" x14ac:dyDescent="0.25">
      <c r="A3002" s="1">
        <v>42004.724305555559</v>
      </c>
      <c r="B3002" t="s">
        <v>4924</v>
      </c>
      <c r="C3002" t="s">
        <v>26</v>
      </c>
      <c r="D3002" t="s">
        <v>264</v>
      </c>
      <c r="E3002" t="s">
        <v>4925</v>
      </c>
      <c r="F3002" t="s">
        <v>460</v>
      </c>
      <c r="G3002" t="s">
        <v>43</v>
      </c>
      <c r="H3002" t="s">
        <v>82</v>
      </c>
      <c r="I3002" t="s">
        <v>38</v>
      </c>
      <c r="J3002">
        <v>0</v>
      </c>
      <c r="K3002" s="2">
        <f>MOD(NYR_Tbl[[#This Row],[tweet_created]],1)</f>
        <v>0.72430555555911269</v>
      </c>
      <c r="L3002" s="2">
        <f>MROUND(NYR_Tbl[[#This Row],[Time]],60/24/60)</f>
        <v>0.70833333333333326</v>
      </c>
      <c r="M3002" s="3">
        <f>INT(NYR_Tbl[[#This Row],[tweet_created]])</f>
        <v>42004</v>
      </c>
      <c r="N3002">
        <f>DAY(NYR_Tbl[[#This Row],[Date]])</f>
        <v>31</v>
      </c>
      <c r="O3002" s="4">
        <f>IF(NYR_Tbl[[#This Row],[retweet_count]]="",1,NYR_Tbl[[#This Row],[retweet_count]])</f>
        <v>0</v>
      </c>
    </row>
    <row r="3003" spans="1:15" x14ac:dyDescent="0.25">
      <c r="A3003" s="1">
        <v>42004.724305555559</v>
      </c>
      <c r="B3003" t="s">
        <v>4926</v>
      </c>
      <c r="C3003" t="s">
        <v>114</v>
      </c>
      <c r="D3003" t="s">
        <v>35</v>
      </c>
      <c r="E3003" t="s">
        <v>4927</v>
      </c>
      <c r="F3003" t="s">
        <v>460</v>
      </c>
      <c r="G3003" t="s">
        <v>43</v>
      </c>
      <c r="H3003" t="s">
        <v>82</v>
      </c>
      <c r="I3003" t="s">
        <v>17</v>
      </c>
      <c r="J3003">
        <v>0</v>
      </c>
      <c r="K3003" s="2">
        <f>MOD(NYR_Tbl[[#This Row],[tweet_created]],1)</f>
        <v>0.72430555555911269</v>
      </c>
      <c r="L3003" s="2">
        <f>MROUND(NYR_Tbl[[#This Row],[Time]],60/24/60)</f>
        <v>0.70833333333333326</v>
      </c>
      <c r="M3003" s="3">
        <f>INT(NYR_Tbl[[#This Row],[tweet_created]])</f>
        <v>42004</v>
      </c>
      <c r="N3003">
        <f>DAY(NYR_Tbl[[#This Row],[Date]])</f>
        <v>31</v>
      </c>
      <c r="O3003" s="4">
        <f>IF(NYR_Tbl[[#This Row],[retweet_count]]="",1,NYR_Tbl[[#This Row],[retweet_count]])</f>
        <v>0</v>
      </c>
    </row>
    <row r="3004" spans="1:15" x14ac:dyDescent="0.25">
      <c r="A3004" s="1">
        <v>42004.724305555559</v>
      </c>
      <c r="B3004" t="s">
        <v>4928</v>
      </c>
      <c r="C3004" t="s">
        <v>61</v>
      </c>
      <c r="D3004" t="s">
        <v>62</v>
      </c>
      <c r="E3004" t="s">
        <v>4925</v>
      </c>
      <c r="F3004" t="s">
        <v>460</v>
      </c>
      <c r="G3004" t="s">
        <v>43</v>
      </c>
      <c r="H3004" t="s">
        <v>82</v>
      </c>
      <c r="I3004" t="s">
        <v>38</v>
      </c>
      <c r="J3004">
        <v>0</v>
      </c>
      <c r="K3004" s="2">
        <f>MOD(NYR_Tbl[[#This Row],[tweet_created]],1)</f>
        <v>0.72430555555911269</v>
      </c>
      <c r="L3004" s="2">
        <f>MROUND(NYR_Tbl[[#This Row],[Time]],60/24/60)</f>
        <v>0.70833333333333326</v>
      </c>
      <c r="M3004" s="3">
        <f>INT(NYR_Tbl[[#This Row],[tweet_created]])</f>
        <v>42004</v>
      </c>
      <c r="N3004">
        <f>DAY(NYR_Tbl[[#This Row],[Date]])</f>
        <v>31</v>
      </c>
      <c r="O3004" s="4">
        <f>IF(NYR_Tbl[[#This Row],[retweet_count]]="",1,NYR_Tbl[[#This Row],[retweet_count]])</f>
        <v>0</v>
      </c>
    </row>
    <row r="3005" spans="1:15" x14ac:dyDescent="0.25">
      <c r="A3005" s="1">
        <v>42004.724305555559</v>
      </c>
      <c r="B3005" t="s">
        <v>4929</v>
      </c>
      <c r="C3005" t="s">
        <v>11</v>
      </c>
      <c r="D3005" t="s">
        <v>161</v>
      </c>
      <c r="E3005" t="s">
        <v>4930</v>
      </c>
      <c r="F3005" t="s">
        <v>7564</v>
      </c>
      <c r="G3005" t="s">
        <v>49</v>
      </c>
      <c r="H3005" t="s">
        <v>3167</v>
      </c>
      <c r="I3005" t="s">
        <v>17</v>
      </c>
      <c r="J3005">
        <v>0</v>
      </c>
      <c r="K3005" s="2">
        <f>MOD(NYR_Tbl[[#This Row],[tweet_created]],1)</f>
        <v>0.72430555555911269</v>
      </c>
      <c r="L3005" s="2">
        <f>MROUND(NYR_Tbl[[#This Row],[Time]],60/24/60)</f>
        <v>0.70833333333333326</v>
      </c>
      <c r="M3005" s="3">
        <f>INT(NYR_Tbl[[#This Row],[tweet_created]])</f>
        <v>42004</v>
      </c>
      <c r="N3005">
        <f>DAY(NYR_Tbl[[#This Row],[Date]])</f>
        <v>31</v>
      </c>
      <c r="O3005" s="4">
        <f>IF(NYR_Tbl[[#This Row],[retweet_count]]="",1,NYR_Tbl[[#This Row],[retweet_count]])</f>
        <v>0</v>
      </c>
    </row>
    <row r="3006" spans="1:15" x14ac:dyDescent="0.25">
      <c r="A3006" s="1">
        <v>42004.724305555559</v>
      </c>
      <c r="B3006" t="s">
        <v>4931</v>
      </c>
      <c r="C3006" t="s">
        <v>114</v>
      </c>
      <c r="D3006" t="s">
        <v>496</v>
      </c>
      <c r="E3006" t="s">
        <v>4932</v>
      </c>
      <c r="F3006" t="s">
        <v>745</v>
      </c>
      <c r="G3006" t="s">
        <v>15</v>
      </c>
      <c r="H3006" t="s">
        <v>183</v>
      </c>
      <c r="I3006" t="s">
        <v>38</v>
      </c>
      <c r="J3006">
        <v>1</v>
      </c>
      <c r="K3006" s="2">
        <f>MOD(NYR_Tbl[[#This Row],[tweet_created]],1)</f>
        <v>0.72430555555911269</v>
      </c>
      <c r="L3006" s="2">
        <f>MROUND(NYR_Tbl[[#This Row],[Time]],60/24/60)</f>
        <v>0.70833333333333326</v>
      </c>
      <c r="M3006" s="3">
        <f>INT(NYR_Tbl[[#This Row],[tweet_created]])</f>
        <v>42004</v>
      </c>
      <c r="N3006">
        <f>DAY(NYR_Tbl[[#This Row],[Date]])</f>
        <v>31</v>
      </c>
      <c r="O3006" s="4">
        <f>IF(NYR_Tbl[[#This Row],[retweet_count]]="",1,NYR_Tbl[[#This Row],[retweet_count]])</f>
        <v>1</v>
      </c>
    </row>
    <row r="3007" spans="1:15" x14ac:dyDescent="0.25">
      <c r="A3007" s="1">
        <v>42004.724999999999</v>
      </c>
      <c r="B3007" t="s">
        <v>4933</v>
      </c>
      <c r="C3007" t="s">
        <v>26</v>
      </c>
      <c r="D3007" t="s">
        <v>35</v>
      </c>
      <c r="E3007" t="s">
        <v>2998</v>
      </c>
      <c r="F3007" t="s">
        <v>4162</v>
      </c>
      <c r="G3007" t="s">
        <v>15</v>
      </c>
      <c r="I3007" t="s">
        <v>17</v>
      </c>
      <c r="J3007">
        <v>1</v>
      </c>
      <c r="K3007" s="2">
        <f>MOD(NYR_Tbl[[#This Row],[tweet_created]],1)</f>
        <v>0.72499999999854481</v>
      </c>
      <c r="L3007" s="2">
        <f>MROUND(NYR_Tbl[[#This Row],[Time]],60/24/60)</f>
        <v>0.70833333333333326</v>
      </c>
      <c r="M3007" s="3">
        <f>INT(NYR_Tbl[[#This Row],[tweet_created]])</f>
        <v>42004</v>
      </c>
      <c r="N3007">
        <f>DAY(NYR_Tbl[[#This Row],[Date]])</f>
        <v>31</v>
      </c>
      <c r="O3007" s="4">
        <f>IF(NYR_Tbl[[#This Row],[retweet_count]]="",1,NYR_Tbl[[#This Row],[retweet_count]])</f>
        <v>1</v>
      </c>
    </row>
    <row r="3008" spans="1:15" x14ac:dyDescent="0.25">
      <c r="A3008" s="1">
        <v>42004.725694444445</v>
      </c>
      <c r="B3008" t="s">
        <v>4934</v>
      </c>
      <c r="C3008" t="s">
        <v>75</v>
      </c>
      <c r="D3008" t="s">
        <v>35</v>
      </c>
      <c r="E3008" t="s">
        <v>4935</v>
      </c>
      <c r="F3008" t="s">
        <v>1778</v>
      </c>
      <c r="G3008" t="s">
        <v>23</v>
      </c>
      <c r="H3008" t="s">
        <v>82</v>
      </c>
      <c r="I3008" t="s">
        <v>17</v>
      </c>
      <c r="J3008">
        <v>0</v>
      </c>
      <c r="K3008" s="2">
        <f>MOD(NYR_Tbl[[#This Row],[tweet_created]],1)</f>
        <v>0.72569444444525288</v>
      </c>
      <c r="L3008" s="2">
        <f>MROUND(NYR_Tbl[[#This Row],[Time]],60/24/60)</f>
        <v>0.70833333333333326</v>
      </c>
      <c r="M3008" s="3">
        <f>INT(NYR_Tbl[[#This Row],[tweet_created]])</f>
        <v>42004</v>
      </c>
      <c r="N3008">
        <f>DAY(NYR_Tbl[[#This Row],[Date]])</f>
        <v>31</v>
      </c>
      <c r="O3008" s="4">
        <f>IF(NYR_Tbl[[#This Row],[retweet_count]]="",1,NYR_Tbl[[#This Row],[retweet_count]])</f>
        <v>0</v>
      </c>
    </row>
    <row r="3009" spans="1:15" x14ac:dyDescent="0.25">
      <c r="A3009" s="1">
        <v>42004.725694444445</v>
      </c>
      <c r="B3009" t="s">
        <v>4936</v>
      </c>
      <c r="C3009" t="s">
        <v>19</v>
      </c>
      <c r="D3009" t="s">
        <v>20</v>
      </c>
      <c r="E3009" t="s">
        <v>4937</v>
      </c>
      <c r="F3009" t="s">
        <v>1671</v>
      </c>
      <c r="G3009" t="s">
        <v>49</v>
      </c>
      <c r="H3009" t="s">
        <v>82</v>
      </c>
      <c r="I3009" t="s">
        <v>17</v>
      </c>
      <c r="J3009">
        <v>0</v>
      </c>
      <c r="K3009" s="2">
        <f>MOD(NYR_Tbl[[#This Row],[tweet_created]],1)</f>
        <v>0.72569444444525288</v>
      </c>
      <c r="L3009" s="2">
        <f>MROUND(NYR_Tbl[[#This Row],[Time]],60/24/60)</f>
        <v>0.70833333333333326</v>
      </c>
      <c r="M3009" s="3">
        <f>INT(NYR_Tbl[[#This Row],[tweet_created]])</f>
        <v>42004</v>
      </c>
      <c r="N3009">
        <f>DAY(NYR_Tbl[[#This Row],[Date]])</f>
        <v>31</v>
      </c>
      <c r="O3009" s="4">
        <f>IF(NYR_Tbl[[#This Row],[retweet_count]]="",1,NYR_Tbl[[#This Row],[retweet_count]])</f>
        <v>0</v>
      </c>
    </row>
    <row r="3010" spans="1:15" x14ac:dyDescent="0.25">
      <c r="A3010" s="1">
        <v>42004.725694444445</v>
      </c>
      <c r="B3010" t="s">
        <v>4938</v>
      </c>
      <c r="C3010" t="s">
        <v>114</v>
      </c>
      <c r="D3010" t="s">
        <v>739</v>
      </c>
      <c r="E3010" t="s">
        <v>4939</v>
      </c>
      <c r="F3010" t="s">
        <v>270</v>
      </c>
      <c r="G3010" t="s">
        <v>23</v>
      </c>
      <c r="I3010" t="s">
        <v>38</v>
      </c>
      <c r="J3010">
        <v>0</v>
      </c>
      <c r="K3010" s="2">
        <f>MOD(NYR_Tbl[[#This Row],[tweet_created]],1)</f>
        <v>0.72569444444525288</v>
      </c>
      <c r="L3010" s="2">
        <f>MROUND(NYR_Tbl[[#This Row],[Time]],60/24/60)</f>
        <v>0.70833333333333326</v>
      </c>
      <c r="M3010" s="3">
        <f>INT(NYR_Tbl[[#This Row],[tweet_created]])</f>
        <v>42004</v>
      </c>
      <c r="N3010">
        <f>DAY(NYR_Tbl[[#This Row],[Date]])</f>
        <v>31</v>
      </c>
      <c r="O3010" s="4">
        <f>IF(NYR_Tbl[[#This Row],[retweet_count]]="",1,NYR_Tbl[[#This Row],[retweet_count]])</f>
        <v>0</v>
      </c>
    </row>
    <row r="3011" spans="1:15" x14ac:dyDescent="0.25">
      <c r="A3011" s="1">
        <v>42004.725694444445</v>
      </c>
      <c r="B3011" t="s">
        <v>4940</v>
      </c>
      <c r="C3011" t="s">
        <v>75</v>
      </c>
      <c r="D3011" t="s">
        <v>539</v>
      </c>
      <c r="E3011" t="s">
        <v>1578</v>
      </c>
      <c r="F3011" t="s">
        <v>745</v>
      </c>
      <c r="G3011" t="s">
        <v>15</v>
      </c>
      <c r="H3011" t="s">
        <v>16</v>
      </c>
      <c r="I3011" t="s">
        <v>38</v>
      </c>
      <c r="J3011">
        <v>2</v>
      </c>
      <c r="K3011" s="2">
        <f>MOD(NYR_Tbl[[#This Row],[tweet_created]],1)</f>
        <v>0.72569444444525288</v>
      </c>
      <c r="L3011" s="2">
        <f>MROUND(NYR_Tbl[[#This Row],[Time]],60/24/60)</f>
        <v>0.70833333333333326</v>
      </c>
      <c r="M3011" s="3">
        <f>INT(NYR_Tbl[[#This Row],[tweet_created]])</f>
        <v>42004</v>
      </c>
      <c r="N3011">
        <f>DAY(NYR_Tbl[[#This Row],[Date]])</f>
        <v>31</v>
      </c>
      <c r="O3011" s="4">
        <f>IF(NYR_Tbl[[#This Row],[retweet_count]]="",1,NYR_Tbl[[#This Row],[retweet_count]])</f>
        <v>2</v>
      </c>
    </row>
    <row r="3012" spans="1:15" x14ac:dyDescent="0.25">
      <c r="A3012" s="1">
        <v>42004.727083333331</v>
      </c>
      <c r="B3012" t="s">
        <v>4941</v>
      </c>
      <c r="C3012" t="s">
        <v>26</v>
      </c>
      <c r="D3012" t="s">
        <v>317</v>
      </c>
      <c r="E3012" t="s">
        <v>4942</v>
      </c>
      <c r="F3012" t="s">
        <v>1151</v>
      </c>
      <c r="G3012" t="s">
        <v>23</v>
      </c>
      <c r="H3012" t="s">
        <v>82</v>
      </c>
      <c r="I3012" t="s">
        <v>17</v>
      </c>
      <c r="J3012">
        <v>0</v>
      </c>
      <c r="K3012" s="2">
        <f>MOD(NYR_Tbl[[#This Row],[tweet_created]],1)</f>
        <v>0.72708333333139308</v>
      </c>
      <c r="L3012" s="2">
        <f>MROUND(NYR_Tbl[[#This Row],[Time]],60/24/60)</f>
        <v>0.70833333333333326</v>
      </c>
      <c r="M3012" s="3">
        <f>INT(NYR_Tbl[[#This Row],[tweet_created]])</f>
        <v>42004</v>
      </c>
      <c r="N3012">
        <f>DAY(NYR_Tbl[[#This Row],[Date]])</f>
        <v>31</v>
      </c>
      <c r="O3012" s="4">
        <f>IF(NYR_Tbl[[#This Row],[retweet_count]]="",1,NYR_Tbl[[#This Row],[retweet_count]])</f>
        <v>0</v>
      </c>
    </row>
    <row r="3013" spans="1:15" x14ac:dyDescent="0.25">
      <c r="A3013" s="1">
        <v>42004.727083333331</v>
      </c>
      <c r="B3013" t="s">
        <v>4943</v>
      </c>
      <c r="C3013" t="s">
        <v>139</v>
      </c>
      <c r="D3013" t="s">
        <v>1927</v>
      </c>
      <c r="E3013" t="s">
        <v>4944</v>
      </c>
      <c r="F3013" t="s">
        <v>2583</v>
      </c>
      <c r="G3013" t="s">
        <v>43</v>
      </c>
      <c r="H3013" t="s">
        <v>82</v>
      </c>
      <c r="I3013" t="s">
        <v>38</v>
      </c>
      <c r="J3013">
        <v>0</v>
      </c>
      <c r="K3013" s="2">
        <f>MOD(NYR_Tbl[[#This Row],[tweet_created]],1)</f>
        <v>0.72708333333139308</v>
      </c>
      <c r="L3013" s="2">
        <f>MROUND(NYR_Tbl[[#This Row],[Time]],60/24/60)</f>
        <v>0.70833333333333326</v>
      </c>
      <c r="M3013" s="3">
        <f>INT(NYR_Tbl[[#This Row],[tweet_created]])</f>
        <v>42004</v>
      </c>
      <c r="N3013">
        <f>DAY(NYR_Tbl[[#This Row],[Date]])</f>
        <v>31</v>
      </c>
      <c r="O3013" s="4">
        <f>IF(NYR_Tbl[[#This Row],[retweet_count]]="",1,NYR_Tbl[[#This Row],[retweet_count]])</f>
        <v>0</v>
      </c>
    </row>
    <row r="3014" spans="1:15" x14ac:dyDescent="0.25">
      <c r="A3014" s="1">
        <v>42004.727083333331</v>
      </c>
      <c r="B3014" t="s">
        <v>4945</v>
      </c>
      <c r="C3014" t="s">
        <v>11</v>
      </c>
      <c r="D3014" t="s">
        <v>217</v>
      </c>
      <c r="E3014" t="s">
        <v>4946</v>
      </c>
      <c r="F3014" t="s">
        <v>705</v>
      </c>
      <c r="G3014" t="s">
        <v>49</v>
      </c>
      <c r="H3014" t="s">
        <v>183</v>
      </c>
      <c r="I3014" t="s">
        <v>38</v>
      </c>
      <c r="J3014">
        <v>1</v>
      </c>
      <c r="K3014" s="2">
        <f>MOD(NYR_Tbl[[#This Row],[tweet_created]],1)</f>
        <v>0.72708333333139308</v>
      </c>
      <c r="L3014" s="2">
        <f>MROUND(NYR_Tbl[[#This Row],[Time]],60/24/60)</f>
        <v>0.70833333333333326</v>
      </c>
      <c r="M3014" s="3">
        <f>INT(NYR_Tbl[[#This Row],[tweet_created]])</f>
        <v>42004</v>
      </c>
      <c r="N3014">
        <f>DAY(NYR_Tbl[[#This Row],[Date]])</f>
        <v>31</v>
      </c>
      <c r="O3014" s="4">
        <f>IF(NYR_Tbl[[#This Row],[retweet_count]]="",1,NYR_Tbl[[#This Row],[retweet_count]])</f>
        <v>1</v>
      </c>
    </row>
    <row r="3015" spans="1:15" x14ac:dyDescent="0.25">
      <c r="A3015" s="1">
        <v>42004.727777777778</v>
      </c>
      <c r="B3015" t="s">
        <v>4947</v>
      </c>
      <c r="C3015" t="s">
        <v>26</v>
      </c>
      <c r="D3015" t="s">
        <v>27</v>
      </c>
      <c r="E3015" t="s">
        <v>2082</v>
      </c>
      <c r="F3015" t="s">
        <v>1222</v>
      </c>
      <c r="G3015" t="s">
        <v>43</v>
      </c>
      <c r="I3015" t="s">
        <v>17</v>
      </c>
      <c r="J3015">
        <v>0</v>
      </c>
      <c r="K3015" s="2">
        <f>MOD(NYR_Tbl[[#This Row],[tweet_created]],1)</f>
        <v>0.72777777777810115</v>
      </c>
      <c r="L3015" s="2">
        <f>MROUND(NYR_Tbl[[#This Row],[Time]],60/24/60)</f>
        <v>0.70833333333333326</v>
      </c>
      <c r="M3015" s="3">
        <f>INT(NYR_Tbl[[#This Row],[tweet_created]])</f>
        <v>42004</v>
      </c>
      <c r="N3015">
        <f>DAY(NYR_Tbl[[#This Row],[Date]])</f>
        <v>31</v>
      </c>
      <c r="O3015" s="4">
        <f>IF(NYR_Tbl[[#This Row],[retweet_count]]="",1,NYR_Tbl[[#This Row],[retweet_count]])</f>
        <v>0</v>
      </c>
    </row>
    <row r="3016" spans="1:15" x14ac:dyDescent="0.25">
      <c r="A3016" s="1">
        <v>42004.728472222225</v>
      </c>
      <c r="B3016" t="s">
        <v>4948</v>
      </c>
      <c r="C3016" t="s">
        <v>114</v>
      </c>
      <c r="D3016" t="s">
        <v>496</v>
      </c>
      <c r="E3016" t="s">
        <v>130</v>
      </c>
      <c r="F3016" t="s">
        <v>130</v>
      </c>
      <c r="G3016" t="s">
        <v>15</v>
      </c>
      <c r="H3016" t="s">
        <v>130</v>
      </c>
      <c r="I3016" t="s">
        <v>38</v>
      </c>
      <c r="J3016">
        <v>0</v>
      </c>
      <c r="K3016" s="2">
        <f>MOD(NYR_Tbl[[#This Row],[tweet_created]],1)</f>
        <v>0.72847222222480923</v>
      </c>
      <c r="L3016" s="2">
        <f>MROUND(NYR_Tbl[[#This Row],[Time]],60/24/60)</f>
        <v>0.70833333333333326</v>
      </c>
      <c r="M3016" s="3">
        <f>INT(NYR_Tbl[[#This Row],[tweet_created]])</f>
        <v>42004</v>
      </c>
      <c r="N3016">
        <f>DAY(NYR_Tbl[[#This Row],[Date]])</f>
        <v>31</v>
      </c>
      <c r="O3016" s="4">
        <f>IF(NYR_Tbl[[#This Row],[retweet_count]]="",1,NYR_Tbl[[#This Row],[retweet_count]])</f>
        <v>0</v>
      </c>
    </row>
    <row r="3017" spans="1:15" x14ac:dyDescent="0.25">
      <c r="A3017" s="1">
        <v>42004.728472222225</v>
      </c>
      <c r="B3017" t="s">
        <v>4949</v>
      </c>
      <c r="C3017" t="s">
        <v>26</v>
      </c>
      <c r="D3017" t="s">
        <v>311</v>
      </c>
      <c r="E3017" t="s">
        <v>4950</v>
      </c>
      <c r="F3017" t="s">
        <v>745</v>
      </c>
      <c r="G3017" t="s">
        <v>15</v>
      </c>
      <c r="I3017" t="s">
        <v>17</v>
      </c>
      <c r="J3017">
        <v>0</v>
      </c>
      <c r="K3017" s="2">
        <f>MOD(NYR_Tbl[[#This Row],[tweet_created]],1)</f>
        <v>0.72847222222480923</v>
      </c>
      <c r="L3017" s="2">
        <f>MROUND(NYR_Tbl[[#This Row],[Time]],60/24/60)</f>
        <v>0.70833333333333326</v>
      </c>
      <c r="M3017" s="3">
        <f>INT(NYR_Tbl[[#This Row],[tweet_created]])</f>
        <v>42004</v>
      </c>
      <c r="N3017">
        <f>DAY(NYR_Tbl[[#This Row],[Date]])</f>
        <v>31</v>
      </c>
      <c r="O3017" s="4">
        <f>IF(NYR_Tbl[[#This Row],[retweet_count]]="",1,NYR_Tbl[[#This Row],[retweet_count]])</f>
        <v>0</v>
      </c>
    </row>
    <row r="3018" spans="1:15" x14ac:dyDescent="0.25">
      <c r="A3018" s="1">
        <v>42004.729166666664</v>
      </c>
      <c r="B3018" t="s">
        <v>4951</v>
      </c>
      <c r="C3018" t="s">
        <v>26</v>
      </c>
      <c r="D3018" t="s">
        <v>35</v>
      </c>
      <c r="E3018" t="s">
        <v>405</v>
      </c>
      <c r="F3018" t="s">
        <v>745</v>
      </c>
      <c r="G3018" t="s">
        <v>15</v>
      </c>
      <c r="H3018" t="s">
        <v>16</v>
      </c>
      <c r="I3018" t="s">
        <v>17</v>
      </c>
      <c r="J3018">
        <v>1</v>
      </c>
      <c r="K3018" s="2">
        <f>MOD(NYR_Tbl[[#This Row],[tweet_created]],1)</f>
        <v>0.72916666666424135</v>
      </c>
      <c r="L3018" s="2">
        <f>MROUND(NYR_Tbl[[#This Row],[Time]],60/24/60)</f>
        <v>0.70833333333333326</v>
      </c>
      <c r="M3018" s="3">
        <f>INT(NYR_Tbl[[#This Row],[tweet_created]])</f>
        <v>42004</v>
      </c>
      <c r="N3018">
        <f>DAY(NYR_Tbl[[#This Row],[Date]])</f>
        <v>31</v>
      </c>
      <c r="O3018" s="4">
        <f>IF(NYR_Tbl[[#This Row],[retweet_count]]="",1,NYR_Tbl[[#This Row],[retweet_count]])</f>
        <v>1</v>
      </c>
    </row>
    <row r="3019" spans="1:15" x14ac:dyDescent="0.25">
      <c r="A3019" s="1">
        <v>42004.729166666664</v>
      </c>
      <c r="B3019" t="s">
        <v>4952</v>
      </c>
      <c r="C3019" t="s">
        <v>11</v>
      </c>
      <c r="D3019" t="s">
        <v>161</v>
      </c>
      <c r="E3019" t="s">
        <v>2036</v>
      </c>
      <c r="F3019" t="s">
        <v>2191</v>
      </c>
      <c r="G3019" t="s">
        <v>15</v>
      </c>
      <c r="H3019" t="s">
        <v>16</v>
      </c>
      <c r="I3019" t="s">
        <v>38</v>
      </c>
      <c r="J3019">
        <v>1</v>
      </c>
      <c r="K3019" s="2">
        <f>MOD(NYR_Tbl[[#This Row],[tweet_created]],1)</f>
        <v>0.72916666666424135</v>
      </c>
      <c r="L3019" s="2">
        <f>MROUND(NYR_Tbl[[#This Row],[Time]],60/24/60)</f>
        <v>0.70833333333333326</v>
      </c>
      <c r="M3019" s="3">
        <f>INT(NYR_Tbl[[#This Row],[tweet_created]])</f>
        <v>42004</v>
      </c>
      <c r="N3019">
        <f>DAY(NYR_Tbl[[#This Row],[Date]])</f>
        <v>31</v>
      </c>
      <c r="O3019" s="4">
        <f>IF(NYR_Tbl[[#This Row],[retweet_count]]="",1,NYR_Tbl[[#This Row],[retweet_count]])</f>
        <v>1</v>
      </c>
    </row>
    <row r="3020" spans="1:15" x14ac:dyDescent="0.25">
      <c r="A3020" s="1">
        <v>42004.729861111111</v>
      </c>
      <c r="B3020" t="s">
        <v>4953</v>
      </c>
      <c r="C3020" t="s">
        <v>11</v>
      </c>
      <c r="D3020" t="s">
        <v>66</v>
      </c>
      <c r="E3020" t="s">
        <v>4954</v>
      </c>
      <c r="F3020" t="s">
        <v>745</v>
      </c>
      <c r="G3020" t="s">
        <v>15</v>
      </c>
      <c r="I3020" t="s">
        <v>17</v>
      </c>
      <c r="J3020">
        <v>0</v>
      </c>
      <c r="K3020" s="2">
        <f>MOD(NYR_Tbl[[#This Row],[tweet_created]],1)</f>
        <v>0.72986111111094942</v>
      </c>
      <c r="L3020" s="2">
        <f>MROUND(NYR_Tbl[[#This Row],[Time]],60/24/60)</f>
        <v>0.75</v>
      </c>
      <c r="M3020" s="3">
        <f>INT(NYR_Tbl[[#This Row],[tweet_created]])</f>
        <v>42004</v>
      </c>
      <c r="N3020">
        <f>DAY(NYR_Tbl[[#This Row],[Date]])</f>
        <v>31</v>
      </c>
      <c r="O3020" s="4">
        <f>IF(NYR_Tbl[[#This Row],[retweet_count]]="",1,NYR_Tbl[[#This Row],[retweet_count]])</f>
        <v>0</v>
      </c>
    </row>
    <row r="3021" spans="1:15" x14ac:dyDescent="0.25">
      <c r="A3021" s="1">
        <v>42004.730555555558</v>
      </c>
      <c r="B3021" t="s">
        <v>4955</v>
      </c>
      <c r="C3021" t="s">
        <v>114</v>
      </c>
      <c r="D3021" t="s">
        <v>496</v>
      </c>
      <c r="E3021" t="s">
        <v>4014</v>
      </c>
      <c r="F3021" t="s">
        <v>1762</v>
      </c>
      <c r="G3021" t="s">
        <v>49</v>
      </c>
      <c r="H3021" t="s">
        <v>82</v>
      </c>
      <c r="I3021" t="s">
        <v>38</v>
      </c>
      <c r="J3021">
        <v>0</v>
      </c>
      <c r="K3021" s="2">
        <f>MOD(NYR_Tbl[[#This Row],[tweet_created]],1)</f>
        <v>0.7305555555576575</v>
      </c>
      <c r="L3021" s="2">
        <f>MROUND(NYR_Tbl[[#This Row],[Time]],60/24/60)</f>
        <v>0.75</v>
      </c>
      <c r="M3021" s="3">
        <f>INT(NYR_Tbl[[#This Row],[tweet_created]])</f>
        <v>42004</v>
      </c>
      <c r="N3021">
        <f>DAY(NYR_Tbl[[#This Row],[Date]])</f>
        <v>31</v>
      </c>
      <c r="O3021" s="4">
        <f>IF(NYR_Tbl[[#This Row],[retweet_count]]="",1,NYR_Tbl[[#This Row],[retweet_count]])</f>
        <v>0</v>
      </c>
    </row>
    <row r="3022" spans="1:15" x14ac:dyDescent="0.25">
      <c r="A3022" s="1">
        <v>42004.730555555558</v>
      </c>
      <c r="B3022" t="s">
        <v>4956</v>
      </c>
      <c r="C3022" t="s">
        <v>11</v>
      </c>
      <c r="D3022" t="s">
        <v>210</v>
      </c>
      <c r="E3022" t="s">
        <v>2856</v>
      </c>
      <c r="F3022" t="s">
        <v>2856</v>
      </c>
      <c r="G3022" t="s">
        <v>23</v>
      </c>
      <c r="I3022" t="s">
        <v>17</v>
      </c>
      <c r="J3022">
        <v>0</v>
      </c>
      <c r="K3022" s="2">
        <f>MOD(NYR_Tbl[[#This Row],[tweet_created]],1)</f>
        <v>0.7305555555576575</v>
      </c>
      <c r="L3022" s="2">
        <f>MROUND(NYR_Tbl[[#This Row],[Time]],60/24/60)</f>
        <v>0.75</v>
      </c>
      <c r="M3022" s="3">
        <f>INT(NYR_Tbl[[#This Row],[tweet_created]])</f>
        <v>42004</v>
      </c>
      <c r="N3022">
        <f>DAY(NYR_Tbl[[#This Row],[Date]])</f>
        <v>31</v>
      </c>
      <c r="O3022" s="4">
        <f>IF(NYR_Tbl[[#This Row],[retweet_count]]="",1,NYR_Tbl[[#This Row],[retweet_count]])</f>
        <v>0</v>
      </c>
    </row>
    <row r="3023" spans="1:15" x14ac:dyDescent="0.25">
      <c r="A3023" s="1">
        <v>42004.731944444444</v>
      </c>
      <c r="B3023" t="s">
        <v>4957</v>
      </c>
      <c r="C3023" t="s">
        <v>61</v>
      </c>
      <c r="D3023" t="s">
        <v>278</v>
      </c>
      <c r="E3023" t="s">
        <v>4958</v>
      </c>
      <c r="F3023" t="s">
        <v>4162</v>
      </c>
      <c r="G3023" t="s">
        <v>15</v>
      </c>
      <c r="H3023" t="s">
        <v>16</v>
      </c>
      <c r="I3023" t="s">
        <v>17</v>
      </c>
      <c r="J3023">
        <v>0</v>
      </c>
      <c r="K3023" s="2">
        <f>MOD(NYR_Tbl[[#This Row],[tweet_created]],1)</f>
        <v>0.73194444444379769</v>
      </c>
      <c r="L3023" s="2">
        <f>MROUND(NYR_Tbl[[#This Row],[Time]],60/24/60)</f>
        <v>0.75</v>
      </c>
      <c r="M3023" s="3">
        <f>INT(NYR_Tbl[[#This Row],[tweet_created]])</f>
        <v>42004</v>
      </c>
      <c r="N3023">
        <f>DAY(NYR_Tbl[[#This Row],[Date]])</f>
        <v>31</v>
      </c>
      <c r="O3023" s="4">
        <f>IF(NYR_Tbl[[#This Row],[retweet_count]]="",1,NYR_Tbl[[#This Row],[retweet_count]])</f>
        <v>0</v>
      </c>
    </row>
    <row r="3024" spans="1:15" x14ac:dyDescent="0.25">
      <c r="A3024" s="1">
        <v>42004.731944444444</v>
      </c>
      <c r="B3024" t="s">
        <v>4959</v>
      </c>
      <c r="C3024" t="s">
        <v>19</v>
      </c>
      <c r="D3024" t="s">
        <v>40</v>
      </c>
      <c r="E3024" t="s">
        <v>1954</v>
      </c>
      <c r="F3024" t="s">
        <v>745</v>
      </c>
      <c r="G3024" t="s">
        <v>15</v>
      </c>
      <c r="H3024" t="s">
        <v>16</v>
      </c>
      <c r="I3024" t="s">
        <v>38</v>
      </c>
      <c r="J3024">
        <v>0</v>
      </c>
      <c r="K3024" s="2">
        <f>MOD(NYR_Tbl[[#This Row],[tweet_created]],1)</f>
        <v>0.73194444444379769</v>
      </c>
      <c r="L3024" s="2">
        <f>MROUND(NYR_Tbl[[#This Row],[Time]],60/24/60)</f>
        <v>0.75</v>
      </c>
      <c r="M3024" s="3">
        <f>INT(NYR_Tbl[[#This Row],[tweet_created]])</f>
        <v>42004</v>
      </c>
      <c r="N3024">
        <f>DAY(NYR_Tbl[[#This Row],[Date]])</f>
        <v>31</v>
      </c>
      <c r="O3024" s="4">
        <f>IF(NYR_Tbl[[#This Row],[retweet_count]]="",1,NYR_Tbl[[#This Row],[retweet_count]])</f>
        <v>0</v>
      </c>
    </row>
    <row r="3025" spans="1:15" x14ac:dyDescent="0.25">
      <c r="A3025" s="1">
        <v>42004.731944444444</v>
      </c>
      <c r="B3025" t="s">
        <v>4960</v>
      </c>
      <c r="C3025" t="s">
        <v>26</v>
      </c>
      <c r="D3025" t="s">
        <v>46</v>
      </c>
      <c r="E3025" t="s">
        <v>4961</v>
      </c>
      <c r="F3025" t="s">
        <v>486</v>
      </c>
      <c r="G3025" t="s">
        <v>49</v>
      </c>
      <c r="I3025" t="s">
        <v>38</v>
      </c>
      <c r="J3025">
        <v>0</v>
      </c>
      <c r="K3025" s="2">
        <f>MOD(NYR_Tbl[[#This Row],[tweet_created]],1)</f>
        <v>0.73194444444379769</v>
      </c>
      <c r="L3025" s="2">
        <f>MROUND(NYR_Tbl[[#This Row],[Time]],60/24/60)</f>
        <v>0.75</v>
      </c>
      <c r="M3025" s="3">
        <f>INT(NYR_Tbl[[#This Row],[tweet_created]])</f>
        <v>42004</v>
      </c>
      <c r="N3025">
        <f>DAY(NYR_Tbl[[#This Row],[Date]])</f>
        <v>31</v>
      </c>
      <c r="O3025" s="4">
        <f>IF(NYR_Tbl[[#This Row],[retweet_count]]="",1,NYR_Tbl[[#This Row],[retweet_count]])</f>
        <v>0</v>
      </c>
    </row>
    <row r="3026" spans="1:15" x14ac:dyDescent="0.25">
      <c r="A3026" s="1">
        <v>42004.732638888891</v>
      </c>
      <c r="B3026" t="s">
        <v>4962</v>
      </c>
      <c r="C3026" t="s">
        <v>11</v>
      </c>
      <c r="D3026" t="s">
        <v>382</v>
      </c>
      <c r="E3026" t="s">
        <v>4963</v>
      </c>
      <c r="F3026" t="s">
        <v>838</v>
      </c>
      <c r="G3026" t="s">
        <v>23</v>
      </c>
      <c r="I3026" t="s">
        <v>17</v>
      </c>
      <c r="J3026">
        <v>0</v>
      </c>
      <c r="K3026" s="2">
        <f>MOD(NYR_Tbl[[#This Row],[tweet_created]],1)</f>
        <v>0.73263888889050577</v>
      </c>
      <c r="L3026" s="2">
        <f>MROUND(NYR_Tbl[[#This Row],[Time]],60/24/60)</f>
        <v>0.75</v>
      </c>
      <c r="M3026" s="3">
        <f>INT(NYR_Tbl[[#This Row],[tweet_created]])</f>
        <v>42004</v>
      </c>
      <c r="N3026">
        <f>DAY(NYR_Tbl[[#This Row],[Date]])</f>
        <v>31</v>
      </c>
      <c r="O3026" s="4">
        <f>IF(NYR_Tbl[[#This Row],[retweet_count]]="",1,NYR_Tbl[[#This Row],[retweet_count]])</f>
        <v>0</v>
      </c>
    </row>
    <row r="3027" spans="1:15" x14ac:dyDescent="0.25">
      <c r="A3027" s="1">
        <v>42004.732638888891</v>
      </c>
      <c r="B3027" t="s">
        <v>4964</v>
      </c>
      <c r="C3027" t="s">
        <v>26</v>
      </c>
      <c r="D3027" t="s">
        <v>46</v>
      </c>
      <c r="E3027" t="s">
        <v>213</v>
      </c>
      <c r="F3027" t="s">
        <v>745</v>
      </c>
      <c r="G3027" t="s">
        <v>15</v>
      </c>
      <c r="I3027" t="s">
        <v>17</v>
      </c>
      <c r="J3027">
        <v>0</v>
      </c>
      <c r="K3027" s="2">
        <f>MOD(NYR_Tbl[[#This Row],[tweet_created]],1)</f>
        <v>0.73263888889050577</v>
      </c>
      <c r="L3027" s="2">
        <f>MROUND(NYR_Tbl[[#This Row],[Time]],60/24/60)</f>
        <v>0.75</v>
      </c>
      <c r="M3027" s="3">
        <f>INT(NYR_Tbl[[#This Row],[tweet_created]])</f>
        <v>42004</v>
      </c>
      <c r="N3027">
        <f>DAY(NYR_Tbl[[#This Row],[Date]])</f>
        <v>31</v>
      </c>
      <c r="O3027" s="4">
        <f>IF(NYR_Tbl[[#This Row],[retweet_count]]="",1,NYR_Tbl[[#This Row],[retweet_count]])</f>
        <v>0</v>
      </c>
    </row>
    <row r="3028" spans="1:15" x14ac:dyDescent="0.25">
      <c r="A3028" s="1">
        <v>42004.732638888891</v>
      </c>
      <c r="B3028" t="s">
        <v>4965</v>
      </c>
      <c r="C3028" t="s">
        <v>26</v>
      </c>
      <c r="D3028" t="s">
        <v>264</v>
      </c>
      <c r="E3028" t="s">
        <v>1839</v>
      </c>
      <c r="F3028" t="s">
        <v>1480</v>
      </c>
      <c r="G3028" t="s">
        <v>43</v>
      </c>
      <c r="H3028" t="s">
        <v>24</v>
      </c>
      <c r="I3028" t="s">
        <v>17</v>
      </c>
      <c r="J3028">
        <v>0</v>
      </c>
      <c r="K3028" s="2">
        <f>MOD(NYR_Tbl[[#This Row],[tweet_created]],1)</f>
        <v>0.73263888889050577</v>
      </c>
      <c r="L3028" s="2">
        <f>MROUND(NYR_Tbl[[#This Row],[Time]],60/24/60)</f>
        <v>0.75</v>
      </c>
      <c r="M3028" s="3">
        <f>INT(NYR_Tbl[[#This Row],[tweet_created]])</f>
        <v>42004</v>
      </c>
      <c r="N3028">
        <f>DAY(NYR_Tbl[[#This Row],[Date]])</f>
        <v>31</v>
      </c>
      <c r="O3028" s="4">
        <f>IF(NYR_Tbl[[#This Row],[retweet_count]]="",1,NYR_Tbl[[#This Row],[retweet_count]])</f>
        <v>0</v>
      </c>
    </row>
    <row r="3029" spans="1:15" x14ac:dyDescent="0.25">
      <c r="A3029" s="1">
        <v>42004.732638888891</v>
      </c>
      <c r="B3029" t="s">
        <v>4966</v>
      </c>
      <c r="C3029" t="s">
        <v>26</v>
      </c>
      <c r="D3029" t="s">
        <v>46</v>
      </c>
      <c r="E3029" t="s">
        <v>2600</v>
      </c>
      <c r="F3029" t="s">
        <v>705</v>
      </c>
      <c r="G3029" t="s">
        <v>49</v>
      </c>
      <c r="I3029" t="s">
        <v>38</v>
      </c>
      <c r="J3029">
        <v>0</v>
      </c>
      <c r="K3029" s="2">
        <f>MOD(NYR_Tbl[[#This Row],[tweet_created]],1)</f>
        <v>0.73263888889050577</v>
      </c>
      <c r="L3029" s="2">
        <f>MROUND(NYR_Tbl[[#This Row],[Time]],60/24/60)</f>
        <v>0.75</v>
      </c>
      <c r="M3029" s="3">
        <f>INT(NYR_Tbl[[#This Row],[tweet_created]])</f>
        <v>42004</v>
      </c>
      <c r="N3029">
        <f>DAY(NYR_Tbl[[#This Row],[Date]])</f>
        <v>31</v>
      </c>
      <c r="O3029" s="4">
        <f>IF(NYR_Tbl[[#This Row],[retweet_count]]="",1,NYR_Tbl[[#This Row],[retweet_count]])</f>
        <v>0</v>
      </c>
    </row>
    <row r="3030" spans="1:15" x14ac:dyDescent="0.25">
      <c r="A3030" s="1">
        <v>42004.732638888891</v>
      </c>
      <c r="B3030" t="s">
        <v>4967</v>
      </c>
      <c r="C3030" t="s">
        <v>19</v>
      </c>
      <c r="D3030" t="s">
        <v>80</v>
      </c>
      <c r="E3030" t="s">
        <v>1954</v>
      </c>
      <c r="F3030" t="s">
        <v>745</v>
      </c>
      <c r="G3030" t="s">
        <v>15</v>
      </c>
      <c r="H3030" t="s">
        <v>16</v>
      </c>
      <c r="I3030" t="s">
        <v>38</v>
      </c>
      <c r="J3030">
        <v>0</v>
      </c>
      <c r="K3030" s="2">
        <f>MOD(NYR_Tbl[[#This Row],[tweet_created]],1)</f>
        <v>0.73263888889050577</v>
      </c>
      <c r="L3030" s="2">
        <f>MROUND(NYR_Tbl[[#This Row],[Time]],60/24/60)</f>
        <v>0.75</v>
      </c>
      <c r="M3030" s="3">
        <f>INT(NYR_Tbl[[#This Row],[tweet_created]])</f>
        <v>42004</v>
      </c>
      <c r="N3030">
        <f>DAY(NYR_Tbl[[#This Row],[Date]])</f>
        <v>31</v>
      </c>
      <c r="O3030" s="4">
        <f>IF(NYR_Tbl[[#This Row],[retweet_count]]="",1,NYR_Tbl[[#This Row],[retweet_count]])</f>
        <v>0</v>
      </c>
    </row>
    <row r="3031" spans="1:15" x14ac:dyDescent="0.25">
      <c r="A3031" s="1">
        <v>42004.73333333333</v>
      </c>
      <c r="B3031" t="s">
        <v>4968</v>
      </c>
      <c r="C3031" t="s">
        <v>19</v>
      </c>
      <c r="D3031" t="s">
        <v>20</v>
      </c>
      <c r="E3031" t="s">
        <v>4969</v>
      </c>
      <c r="F3031" t="s">
        <v>745</v>
      </c>
      <c r="G3031" t="s">
        <v>15</v>
      </c>
      <c r="I3031" t="s">
        <v>17</v>
      </c>
      <c r="J3031">
        <v>0</v>
      </c>
      <c r="K3031" s="2">
        <f>MOD(NYR_Tbl[[#This Row],[tweet_created]],1)</f>
        <v>0.73333333332993789</v>
      </c>
      <c r="L3031" s="2">
        <f>MROUND(NYR_Tbl[[#This Row],[Time]],60/24/60)</f>
        <v>0.75</v>
      </c>
      <c r="M3031" s="3">
        <f>INT(NYR_Tbl[[#This Row],[tweet_created]])</f>
        <v>42004</v>
      </c>
      <c r="N3031">
        <f>DAY(NYR_Tbl[[#This Row],[Date]])</f>
        <v>31</v>
      </c>
      <c r="O3031" s="4">
        <f>IF(NYR_Tbl[[#This Row],[retweet_count]]="",1,NYR_Tbl[[#This Row],[retweet_count]])</f>
        <v>0</v>
      </c>
    </row>
    <row r="3032" spans="1:15" x14ac:dyDescent="0.25">
      <c r="A3032" s="1">
        <v>42004.73333333333</v>
      </c>
      <c r="B3032" t="s">
        <v>4970</v>
      </c>
      <c r="C3032" t="s">
        <v>26</v>
      </c>
      <c r="D3032" t="s">
        <v>46</v>
      </c>
      <c r="E3032" t="s">
        <v>213</v>
      </c>
      <c r="F3032" t="s">
        <v>745</v>
      </c>
      <c r="G3032" t="s">
        <v>15</v>
      </c>
      <c r="I3032" t="s">
        <v>17</v>
      </c>
      <c r="J3032">
        <v>0</v>
      </c>
      <c r="K3032" s="2">
        <f>MOD(NYR_Tbl[[#This Row],[tweet_created]],1)</f>
        <v>0.73333333332993789</v>
      </c>
      <c r="L3032" s="2">
        <f>MROUND(NYR_Tbl[[#This Row],[Time]],60/24/60)</f>
        <v>0.75</v>
      </c>
      <c r="M3032" s="3">
        <f>INT(NYR_Tbl[[#This Row],[tweet_created]])</f>
        <v>42004</v>
      </c>
      <c r="N3032">
        <f>DAY(NYR_Tbl[[#This Row],[Date]])</f>
        <v>31</v>
      </c>
      <c r="O3032" s="4">
        <f>IF(NYR_Tbl[[#This Row],[retweet_count]]="",1,NYR_Tbl[[#This Row],[retweet_count]])</f>
        <v>0</v>
      </c>
    </row>
    <row r="3033" spans="1:15" x14ac:dyDescent="0.25">
      <c r="A3033" s="1">
        <v>42004.73333333333</v>
      </c>
      <c r="B3033" t="s">
        <v>4971</v>
      </c>
      <c r="C3033" t="s">
        <v>26</v>
      </c>
      <c r="D3033" t="s">
        <v>224</v>
      </c>
      <c r="E3033" t="s">
        <v>4972</v>
      </c>
      <c r="F3033" t="s">
        <v>130</v>
      </c>
      <c r="G3033" t="s">
        <v>15</v>
      </c>
      <c r="H3033" t="s">
        <v>73</v>
      </c>
      <c r="I3033" t="s">
        <v>17</v>
      </c>
      <c r="J3033">
        <v>1</v>
      </c>
      <c r="K3033" s="2">
        <f>MOD(NYR_Tbl[[#This Row],[tweet_created]],1)</f>
        <v>0.73333333332993789</v>
      </c>
      <c r="L3033" s="2">
        <f>MROUND(NYR_Tbl[[#This Row],[Time]],60/24/60)</f>
        <v>0.75</v>
      </c>
      <c r="M3033" s="3">
        <f>INT(NYR_Tbl[[#This Row],[tweet_created]])</f>
        <v>42004</v>
      </c>
      <c r="N3033">
        <f>DAY(NYR_Tbl[[#This Row],[Date]])</f>
        <v>31</v>
      </c>
      <c r="O3033" s="4">
        <f>IF(NYR_Tbl[[#This Row],[retweet_count]]="",1,NYR_Tbl[[#This Row],[retweet_count]])</f>
        <v>1</v>
      </c>
    </row>
    <row r="3034" spans="1:15" x14ac:dyDescent="0.25">
      <c r="A3034" s="1">
        <v>42004.734722222223</v>
      </c>
      <c r="B3034" t="s">
        <v>4973</v>
      </c>
      <c r="C3034" t="s">
        <v>26</v>
      </c>
      <c r="D3034" t="s">
        <v>206</v>
      </c>
      <c r="E3034" t="s">
        <v>731</v>
      </c>
      <c r="F3034" t="s">
        <v>731</v>
      </c>
      <c r="G3034" t="s">
        <v>43</v>
      </c>
      <c r="I3034" t="s">
        <v>17</v>
      </c>
      <c r="J3034">
        <v>0</v>
      </c>
      <c r="K3034" s="2">
        <f>MOD(NYR_Tbl[[#This Row],[tweet_created]],1)</f>
        <v>0.73472222222335404</v>
      </c>
      <c r="L3034" s="2">
        <f>MROUND(NYR_Tbl[[#This Row],[Time]],60/24/60)</f>
        <v>0.75</v>
      </c>
      <c r="M3034" s="3">
        <f>INT(NYR_Tbl[[#This Row],[tweet_created]])</f>
        <v>42004</v>
      </c>
      <c r="N3034">
        <f>DAY(NYR_Tbl[[#This Row],[Date]])</f>
        <v>31</v>
      </c>
      <c r="O3034" s="4">
        <f>IF(NYR_Tbl[[#This Row],[retweet_count]]="",1,NYR_Tbl[[#This Row],[retweet_count]])</f>
        <v>0</v>
      </c>
    </row>
    <row r="3035" spans="1:15" x14ac:dyDescent="0.25">
      <c r="A3035" s="1">
        <v>42004.734722222223</v>
      </c>
      <c r="B3035" t="s">
        <v>4974</v>
      </c>
      <c r="C3035" t="s">
        <v>75</v>
      </c>
      <c r="D3035" t="s">
        <v>76</v>
      </c>
      <c r="E3035" t="s">
        <v>2177</v>
      </c>
      <c r="F3035" t="s">
        <v>1151</v>
      </c>
      <c r="G3035" t="s">
        <v>23</v>
      </c>
      <c r="I3035" t="s">
        <v>17</v>
      </c>
      <c r="J3035">
        <v>0</v>
      </c>
      <c r="K3035" s="2">
        <f>MOD(NYR_Tbl[[#This Row],[tweet_created]],1)</f>
        <v>0.73472222222335404</v>
      </c>
      <c r="L3035" s="2">
        <f>MROUND(NYR_Tbl[[#This Row],[Time]],60/24/60)</f>
        <v>0.75</v>
      </c>
      <c r="M3035" s="3">
        <f>INT(NYR_Tbl[[#This Row],[tweet_created]])</f>
        <v>42004</v>
      </c>
      <c r="N3035">
        <f>DAY(NYR_Tbl[[#This Row],[Date]])</f>
        <v>31</v>
      </c>
      <c r="O3035" s="4">
        <f>IF(NYR_Tbl[[#This Row],[retweet_count]]="",1,NYR_Tbl[[#This Row],[retweet_count]])</f>
        <v>0</v>
      </c>
    </row>
    <row r="3036" spans="1:15" x14ac:dyDescent="0.25">
      <c r="A3036" s="1">
        <v>42004.734722222223</v>
      </c>
      <c r="B3036" t="s">
        <v>4975</v>
      </c>
      <c r="C3036" t="s">
        <v>11</v>
      </c>
      <c r="D3036" t="s">
        <v>66</v>
      </c>
      <c r="E3036" t="s">
        <v>4976</v>
      </c>
      <c r="F3036" t="s">
        <v>220</v>
      </c>
      <c r="G3036" t="s">
        <v>23</v>
      </c>
      <c r="H3036" t="s">
        <v>73</v>
      </c>
      <c r="I3036" t="s">
        <v>38</v>
      </c>
      <c r="J3036">
        <v>0</v>
      </c>
      <c r="K3036" s="2">
        <f>MOD(NYR_Tbl[[#This Row],[tweet_created]],1)</f>
        <v>0.73472222222335404</v>
      </c>
      <c r="L3036" s="2">
        <f>MROUND(NYR_Tbl[[#This Row],[Time]],60/24/60)</f>
        <v>0.75</v>
      </c>
      <c r="M3036" s="3">
        <f>INT(NYR_Tbl[[#This Row],[tweet_created]])</f>
        <v>42004</v>
      </c>
      <c r="N3036">
        <f>DAY(NYR_Tbl[[#This Row],[Date]])</f>
        <v>31</v>
      </c>
      <c r="O3036" s="4">
        <f>IF(NYR_Tbl[[#This Row],[retweet_count]]="",1,NYR_Tbl[[#This Row],[retweet_count]])</f>
        <v>0</v>
      </c>
    </row>
    <row r="3037" spans="1:15" x14ac:dyDescent="0.25">
      <c r="A3037" s="1">
        <v>42004.73541666667</v>
      </c>
      <c r="B3037" t="s">
        <v>4977</v>
      </c>
      <c r="C3037" t="s">
        <v>89</v>
      </c>
      <c r="D3037" t="s">
        <v>90</v>
      </c>
      <c r="E3037" t="s">
        <v>389</v>
      </c>
      <c r="F3037" t="s">
        <v>2191</v>
      </c>
      <c r="G3037" t="s">
        <v>15</v>
      </c>
      <c r="H3037" t="s">
        <v>16</v>
      </c>
      <c r="I3037" t="s">
        <v>38</v>
      </c>
      <c r="J3037">
        <v>0</v>
      </c>
      <c r="K3037" s="2">
        <f>MOD(NYR_Tbl[[#This Row],[tweet_created]],1)</f>
        <v>0.73541666667006211</v>
      </c>
      <c r="L3037" s="2">
        <f>MROUND(NYR_Tbl[[#This Row],[Time]],60/24/60)</f>
        <v>0.75</v>
      </c>
      <c r="M3037" s="3">
        <f>INT(NYR_Tbl[[#This Row],[tweet_created]])</f>
        <v>42004</v>
      </c>
      <c r="N3037">
        <f>DAY(NYR_Tbl[[#This Row],[Date]])</f>
        <v>31</v>
      </c>
      <c r="O3037" s="4">
        <f>IF(NYR_Tbl[[#This Row],[retweet_count]]="",1,NYR_Tbl[[#This Row],[retweet_count]])</f>
        <v>0</v>
      </c>
    </row>
    <row r="3038" spans="1:15" x14ac:dyDescent="0.25">
      <c r="A3038" s="1">
        <v>42004.73541666667</v>
      </c>
      <c r="B3038" t="s">
        <v>4978</v>
      </c>
      <c r="C3038" t="s">
        <v>114</v>
      </c>
      <c r="D3038" t="s">
        <v>118</v>
      </c>
      <c r="E3038" t="s">
        <v>4979</v>
      </c>
      <c r="F3038" t="s">
        <v>705</v>
      </c>
      <c r="G3038" t="s">
        <v>49</v>
      </c>
      <c r="H3038" t="s">
        <v>93</v>
      </c>
      <c r="I3038" t="s">
        <v>17</v>
      </c>
      <c r="J3038">
        <v>0</v>
      </c>
      <c r="K3038" s="2">
        <f>MOD(NYR_Tbl[[#This Row],[tweet_created]],1)</f>
        <v>0.73541666667006211</v>
      </c>
      <c r="L3038" s="2">
        <f>MROUND(NYR_Tbl[[#This Row],[Time]],60/24/60)</f>
        <v>0.75</v>
      </c>
      <c r="M3038" s="3">
        <f>INT(NYR_Tbl[[#This Row],[tweet_created]])</f>
        <v>42004</v>
      </c>
      <c r="N3038">
        <f>DAY(NYR_Tbl[[#This Row],[Date]])</f>
        <v>31</v>
      </c>
      <c r="O3038" s="4">
        <f>IF(NYR_Tbl[[#This Row],[retweet_count]]="",1,NYR_Tbl[[#This Row],[retweet_count]])</f>
        <v>0</v>
      </c>
    </row>
    <row r="3039" spans="1:15" x14ac:dyDescent="0.25">
      <c r="A3039" s="1">
        <v>42004.73541666667</v>
      </c>
      <c r="B3039" t="s">
        <v>4980</v>
      </c>
      <c r="C3039" t="s">
        <v>26</v>
      </c>
      <c r="D3039" t="s">
        <v>317</v>
      </c>
      <c r="E3039" t="s">
        <v>4981</v>
      </c>
      <c r="F3039" t="s">
        <v>130</v>
      </c>
      <c r="G3039" t="s">
        <v>15</v>
      </c>
      <c r="H3039" t="s">
        <v>130</v>
      </c>
      <c r="I3039" t="s">
        <v>38</v>
      </c>
      <c r="J3039">
        <v>0</v>
      </c>
      <c r="K3039" s="2">
        <f>MOD(NYR_Tbl[[#This Row],[tweet_created]],1)</f>
        <v>0.73541666667006211</v>
      </c>
      <c r="L3039" s="2">
        <f>MROUND(NYR_Tbl[[#This Row],[Time]],60/24/60)</f>
        <v>0.75</v>
      </c>
      <c r="M3039" s="3">
        <f>INT(NYR_Tbl[[#This Row],[tweet_created]])</f>
        <v>42004</v>
      </c>
      <c r="N3039">
        <f>DAY(NYR_Tbl[[#This Row],[Date]])</f>
        <v>31</v>
      </c>
      <c r="O3039" s="4">
        <f>IF(NYR_Tbl[[#This Row],[retweet_count]]="",1,NYR_Tbl[[#This Row],[retweet_count]])</f>
        <v>0</v>
      </c>
    </row>
    <row r="3040" spans="1:15" x14ac:dyDescent="0.25">
      <c r="A3040" s="1">
        <v>42004.736111111109</v>
      </c>
      <c r="B3040" t="s">
        <v>4982</v>
      </c>
      <c r="C3040" t="s">
        <v>26</v>
      </c>
      <c r="D3040" t="s">
        <v>206</v>
      </c>
      <c r="E3040" t="s">
        <v>220</v>
      </c>
      <c r="F3040" t="s">
        <v>220</v>
      </c>
      <c r="G3040" t="s">
        <v>23</v>
      </c>
      <c r="H3040" t="s">
        <v>93</v>
      </c>
      <c r="I3040" t="s">
        <v>38</v>
      </c>
      <c r="J3040">
        <v>0</v>
      </c>
      <c r="K3040" s="2">
        <f>MOD(NYR_Tbl[[#This Row],[tweet_created]],1)</f>
        <v>0.73611111110949423</v>
      </c>
      <c r="L3040" s="2">
        <f>MROUND(NYR_Tbl[[#This Row],[Time]],60/24/60)</f>
        <v>0.75</v>
      </c>
      <c r="M3040" s="3">
        <f>INT(NYR_Tbl[[#This Row],[tweet_created]])</f>
        <v>42004</v>
      </c>
      <c r="N3040">
        <f>DAY(NYR_Tbl[[#This Row],[Date]])</f>
        <v>31</v>
      </c>
      <c r="O3040" s="4">
        <f>IF(NYR_Tbl[[#This Row],[retweet_count]]="",1,NYR_Tbl[[#This Row],[retweet_count]])</f>
        <v>0</v>
      </c>
    </row>
    <row r="3041" spans="1:15" x14ac:dyDescent="0.25">
      <c r="A3041" s="1">
        <v>42004.736111111109</v>
      </c>
      <c r="B3041" t="s">
        <v>4983</v>
      </c>
      <c r="C3041" t="s">
        <v>11</v>
      </c>
      <c r="D3041" t="s">
        <v>31</v>
      </c>
      <c r="E3041" t="s">
        <v>4984</v>
      </c>
      <c r="F3041" t="s">
        <v>3281</v>
      </c>
      <c r="G3041" t="s">
        <v>43</v>
      </c>
      <c r="I3041" t="s">
        <v>17</v>
      </c>
      <c r="J3041">
        <v>0</v>
      </c>
      <c r="K3041" s="2">
        <f>MOD(NYR_Tbl[[#This Row],[tweet_created]],1)</f>
        <v>0.73611111110949423</v>
      </c>
      <c r="L3041" s="2">
        <f>MROUND(NYR_Tbl[[#This Row],[Time]],60/24/60)</f>
        <v>0.75</v>
      </c>
      <c r="M3041" s="3">
        <f>INT(NYR_Tbl[[#This Row],[tweet_created]])</f>
        <v>42004</v>
      </c>
      <c r="N3041">
        <f>DAY(NYR_Tbl[[#This Row],[Date]])</f>
        <v>31</v>
      </c>
      <c r="O3041" s="4">
        <f>IF(NYR_Tbl[[#This Row],[retweet_count]]="",1,NYR_Tbl[[#This Row],[retweet_count]])</f>
        <v>0</v>
      </c>
    </row>
    <row r="3042" spans="1:15" x14ac:dyDescent="0.25">
      <c r="A3042" s="1">
        <v>42004.736111111109</v>
      </c>
      <c r="B3042" t="s">
        <v>4985</v>
      </c>
      <c r="C3042" t="s">
        <v>26</v>
      </c>
      <c r="D3042" t="s">
        <v>239</v>
      </c>
      <c r="E3042" t="s">
        <v>405</v>
      </c>
      <c r="F3042" t="s">
        <v>745</v>
      </c>
      <c r="G3042" t="s">
        <v>15</v>
      </c>
      <c r="H3042" t="s">
        <v>4986</v>
      </c>
      <c r="I3042" t="s">
        <v>17</v>
      </c>
      <c r="J3042">
        <v>0</v>
      </c>
      <c r="K3042" s="2">
        <f>MOD(NYR_Tbl[[#This Row],[tweet_created]],1)</f>
        <v>0.73611111110949423</v>
      </c>
      <c r="L3042" s="2">
        <f>MROUND(NYR_Tbl[[#This Row],[Time]],60/24/60)</f>
        <v>0.75</v>
      </c>
      <c r="M3042" s="3">
        <f>INT(NYR_Tbl[[#This Row],[tweet_created]])</f>
        <v>42004</v>
      </c>
      <c r="N3042">
        <f>DAY(NYR_Tbl[[#This Row],[Date]])</f>
        <v>31</v>
      </c>
      <c r="O3042" s="4">
        <f>IF(NYR_Tbl[[#This Row],[retweet_count]]="",1,NYR_Tbl[[#This Row],[retweet_count]])</f>
        <v>0</v>
      </c>
    </row>
    <row r="3043" spans="1:15" x14ac:dyDescent="0.25">
      <c r="A3043" s="1">
        <v>42004.736111111109</v>
      </c>
      <c r="B3043" t="s">
        <v>4987</v>
      </c>
      <c r="C3043" t="s">
        <v>11</v>
      </c>
      <c r="D3043" t="s">
        <v>12</v>
      </c>
      <c r="E3043" t="s">
        <v>4976</v>
      </c>
      <c r="F3043" t="s">
        <v>220</v>
      </c>
      <c r="G3043" t="s">
        <v>23</v>
      </c>
      <c r="H3043" t="s">
        <v>73</v>
      </c>
      <c r="I3043" t="s">
        <v>38</v>
      </c>
      <c r="J3043">
        <v>0</v>
      </c>
      <c r="K3043" s="2">
        <f>MOD(NYR_Tbl[[#This Row],[tweet_created]],1)</f>
        <v>0.73611111110949423</v>
      </c>
      <c r="L3043" s="2">
        <f>MROUND(NYR_Tbl[[#This Row],[Time]],60/24/60)</f>
        <v>0.75</v>
      </c>
      <c r="M3043" s="3">
        <f>INT(NYR_Tbl[[#This Row],[tweet_created]])</f>
        <v>42004</v>
      </c>
      <c r="N3043">
        <f>DAY(NYR_Tbl[[#This Row],[Date]])</f>
        <v>31</v>
      </c>
      <c r="O3043" s="4">
        <f>IF(NYR_Tbl[[#This Row],[retweet_count]]="",1,NYR_Tbl[[#This Row],[retweet_count]])</f>
        <v>0</v>
      </c>
    </row>
    <row r="3044" spans="1:15" x14ac:dyDescent="0.25">
      <c r="A3044" s="1">
        <v>42004.736805555556</v>
      </c>
      <c r="B3044" t="s">
        <v>4988</v>
      </c>
      <c r="C3044" t="s">
        <v>11</v>
      </c>
      <c r="D3044" t="s">
        <v>12</v>
      </c>
      <c r="E3044" t="s">
        <v>4989</v>
      </c>
      <c r="F3044" t="s">
        <v>1407</v>
      </c>
      <c r="G3044" t="s">
        <v>23</v>
      </c>
      <c r="I3044" t="s">
        <v>17</v>
      </c>
      <c r="J3044">
        <v>0</v>
      </c>
      <c r="K3044" s="2">
        <f>MOD(NYR_Tbl[[#This Row],[tweet_created]],1)</f>
        <v>0.73680555555620231</v>
      </c>
      <c r="L3044" s="2">
        <f>MROUND(NYR_Tbl[[#This Row],[Time]],60/24/60)</f>
        <v>0.75</v>
      </c>
      <c r="M3044" s="3">
        <f>INT(NYR_Tbl[[#This Row],[tweet_created]])</f>
        <v>42004</v>
      </c>
      <c r="N3044">
        <f>DAY(NYR_Tbl[[#This Row],[Date]])</f>
        <v>31</v>
      </c>
      <c r="O3044" s="4">
        <f>IF(NYR_Tbl[[#This Row],[retweet_count]]="",1,NYR_Tbl[[#This Row],[retweet_count]])</f>
        <v>0</v>
      </c>
    </row>
    <row r="3045" spans="1:15" x14ac:dyDescent="0.25">
      <c r="A3045" s="1">
        <v>42004.736805555556</v>
      </c>
      <c r="B3045" t="s">
        <v>4990</v>
      </c>
      <c r="C3045" t="s">
        <v>26</v>
      </c>
      <c r="D3045" t="s">
        <v>35</v>
      </c>
      <c r="E3045" t="s">
        <v>4991</v>
      </c>
      <c r="F3045" t="s">
        <v>705</v>
      </c>
      <c r="G3045" t="s">
        <v>49</v>
      </c>
      <c r="H3045" t="s">
        <v>82</v>
      </c>
      <c r="I3045" t="s">
        <v>17</v>
      </c>
      <c r="J3045">
        <v>0</v>
      </c>
      <c r="K3045" s="2">
        <f>MOD(NYR_Tbl[[#This Row],[tweet_created]],1)</f>
        <v>0.73680555555620231</v>
      </c>
      <c r="L3045" s="2">
        <f>MROUND(NYR_Tbl[[#This Row],[Time]],60/24/60)</f>
        <v>0.75</v>
      </c>
      <c r="M3045" s="3">
        <f>INT(NYR_Tbl[[#This Row],[tweet_created]])</f>
        <v>42004</v>
      </c>
      <c r="N3045">
        <f>DAY(NYR_Tbl[[#This Row],[Date]])</f>
        <v>31</v>
      </c>
      <c r="O3045" s="4">
        <f>IF(NYR_Tbl[[#This Row],[retweet_count]]="",1,NYR_Tbl[[#This Row],[retweet_count]])</f>
        <v>0</v>
      </c>
    </row>
    <row r="3046" spans="1:15" x14ac:dyDescent="0.25">
      <c r="A3046" s="1">
        <v>42004.736805555556</v>
      </c>
      <c r="B3046" t="s">
        <v>4992</v>
      </c>
      <c r="C3046" t="s">
        <v>26</v>
      </c>
      <c r="D3046" t="s">
        <v>27</v>
      </c>
      <c r="E3046" t="s">
        <v>37</v>
      </c>
      <c r="F3046" t="s">
        <v>36</v>
      </c>
      <c r="G3046" t="s">
        <v>23</v>
      </c>
      <c r="I3046" t="s">
        <v>17</v>
      </c>
      <c r="J3046">
        <v>0</v>
      </c>
      <c r="K3046" s="2">
        <f>MOD(NYR_Tbl[[#This Row],[tweet_created]],1)</f>
        <v>0.73680555555620231</v>
      </c>
      <c r="L3046" s="2">
        <f>MROUND(NYR_Tbl[[#This Row],[Time]],60/24/60)</f>
        <v>0.75</v>
      </c>
      <c r="M3046" s="3">
        <f>INT(NYR_Tbl[[#This Row],[tweet_created]])</f>
        <v>42004</v>
      </c>
      <c r="N3046">
        <f>DAY(NYR_Tbl[[#This Row],[Date]])</f>
        <v>31</v>
      </c>
      <c r="O3046" s="4">
        <f>IF(NYR_Tbl[[#This Row],[retweet_count]]="",1,NYR_Tbl[[#This Row],[retweet_count]])</f>
        <v>0</v>
      </c>
    </row>
    <row r="3047" spans="1:15" x14ac:dyDescent="0.25">
      <c r="A3047" s="1">
        <v>42004.737500000003</v>
      </c>
      <c r="B3047" t="s">
        <v>4993</v>
      </c>
      <c r="C3047" t="s">
        <v>69</v>
      </c>
      <c r="D3047" t="s">
        <v>388</v>
      </c>
      <c r="E3047" t="s">
        <v>63</v>
      </c>
      <c r="F3047" t="s">
        <v>63</v>
      </c>
      <c r="G3047" t="s">
        <v>49</v>
      </c>
      <c r="I3047" t="s">
        <v>17</v>
      </c>
      <c r="J3047">
        <v>4</v>
      </c>
      <c r="K3047" s="2">
        <f>MOD(NYR_Tbl[[#This Row],[tweet_created]],1)</f>
        <v>0.73750000000291038</v>
      </c>
      <c r="L3047" s="2">
        <f>MROUND(NYR_Tbl[[#This Row],[Time]],60/24/60)</f>
        <v>0.75</v>
      </c>
      <c r="M3047" s="3">
        <f>INT(NYR_Tbl[[#This Row],[tweet_created]])</f>
        <v>42004</v>
      </c>
      <c r="N3047">
        <f>DAY(NYR_Tbl[[#This Row],[Date]])</f>
        <v>31</v>
      </c>
      <c r="O3047" s="4">
        <f>IF(NYR_Tbl[[#This Row],[retweet_count]]="",1,NYR_Tbl[[#This Row],[retweet_count]])</f>
        <v>4</v>
      </c>
    </row>
    <row r="3048" spans="1:15" x14ac:dyDescent="0.25">
      <c r="A3048" s="1">
        <v>42004.737500000003</v>
      </c>
      <c r="B3048" t="s">
        <v>4994</v>
      </c>
      <c r="C3048" t="s">
        <v>69</v>
      </c>
      <c r="D3048" t="s">
        <v>35</v>
      </c>
      <c r="E3048" t="s">
        <v>4995</v>
      </c>
      <c r="F3048" t="s">
        <v>3230</v>
      </c>
      <c r="G3048" t="s">
        <v>43</v>
      </c>
      <c r="I3048" t="s">
        <v>38</v>
      </c>
      <c r="J3048">
        <v>0</v>
      </c>
      <c r="K3048" s="2">
        <f>MOD(NYR_Tbl[[#This Row],[tweet_created]],1)</f>
        <v>0.73750000000291038</v>
      </c>
      <c r="L3048" s="2">
        <f>MROUND(NYR_Tbl[[#This Row],[Time]],60/24/60)</f>
        <v>0.75</v>
      </c>
      <c r="M3048" s="3">
        <f>INT(NYR_Tbl[[#This Row],[tweet_created]])</f>
        <v>42004</v>
      </c>
      <c r="N3048">
        <f>DAY(NYR_Tbl[[#This Row],[Date]])</f>
        <v>31</v>
      </c>
      <c r="O3048" s="4">
        <f>IF(NYR_Tbl[[#This Row],[retweet_count]]="",1,NYR_Tbl[[#This Row],[retweet_count]])</f>
        <v>0</v>
      </c>
    </row>
    <row r="3049" spans="1:15" x14ac:dyDescent="0.25">
      <c r="A3049" s="1">
        <v>42004.738194444442</v>
      </c>
      <c r="B3049" t="s">
        <v>4996</v>
      </c>
      <c r="C3049" t="s">
        <v>26</v>
      </c>
      <c r="D3049" t="s">
        <v>311</v>
      </c>
      <c r="E3049" t="s">
        <v>4997</v>
      </c>
      <c r="F3049" t="s">
        <v>1778</v>
      </c>
      <c r="G3049" t="s">
        <v>23</v>
      </c>
      <c r="H3049" t="s">
        <v>183</v>
      </c>
      <c r="I3049" t="s">
        <v>17</v>
      </c>
      <c r="J3049">
        <v>0</v>
      </c>
      <c r="K3049" s="2">
        <f>MOD(NYR_Tbl[[#This Row],[tweet_created]],1)</f>
        <v>0.7381944444423425</v>
      </c>
      <c r="L3049" s="2">
        <f>MROUND(NYR_Tbl[[#This Row],[Time]],60/24/60)</f>
        <v>0.75</v>
      </c>
      <c r="M3049" s="3">
        <f>INT(NYR_Tbl[[#This Row],[tweet_created]])</f>
        <v>42004</v>
      </c>
      <c r="N3049">
        <f>DAY(NYR_Tbl[[#This Row],[Date]])</f>
        <v>31</v>
      </c>
      <c r="O3049" s="4">
        <f>IF(NYR_Tbl[[#This Row],[retweet_count]]="",1,NYR_Tbl[[#This Row],[retweet_count]])</f>
        <v>0</v>
      </c>
    </row>
    <row r="3050" spans="1:15" x14ac:dyDescent="0.25">
      <c r="A3050" s="1">
        <v>42004.738888888889</v>
      </c>
      <c r="B3050" t="s">
        <v>4998</v>
      </c>
      <c r="C3050" t="s">
        <v>11</v>
      </c>
      <c r="D3050" t="s">
        <v>66</v>
      </c>
      <c r="E3050" t="s">
        <v>2177</v>
      </c>
      <c r="F3050" t="s">
        <v>1151</v>
      </c>
      <c r="G3050" t="s">
        <v>23</v>
      </c>
      <c r="I3050" t="s">
        <v>17</v>
      </c>
      <c r="J3050">
        <v>0</v>
      </c>
      <c r="K3050" s="2">
        <f>MOD(NYR_Tbl[[#This Row],[tweet_created]],1)</f>
        <v>0.73888888888905058</v>
      </c>
      <c r="L3050" s="2">
        <f>MROUND(NYR_Tbl[[#This Row],[Time]],60/24/60)</f>
        <v>0.75</v>
      </c>
      <c r="M3050" s="3">
        <f>INT(NYR_Tbl[[#This Row],[tweet_created]])</f>
        <v>42004</v>
      </c>
      <c r="N3050">
        <f>DAY(NYR_Tbl[[#This Row],[Date]])</f>
        <v>31</v>
      </c>
      <c r="O3050" s="4">
        <f>IF(NYR_Tbl[[#This Row],[retweet_count]]="",1,NYR_Tbl[[#This Row],[retweet_count]])</f>
        <v>0</v>
      </c>
    </row>
    <row r="3051" spans="1:15" x14ac:dyDescent="0.25">
      <c r="A3051" s="1">
        <v>42004.739583333336</v>
      </c>
      <c r="B3051" t="s">
        <v>4999</v>
      </c>
      <c r="C3051" t="s">
        <v>26</v>
      </c>
      <c r="D3051" t="s">
        <v>311</v>
      </c>
      <c r="E3051" t="s">
        <v>5000</v>
      </c>
      <c r="F3051" t="s">
        <v>2966</v>
      </c>
      <c r="G3051" t="s">
        <v>49</v>
      </c>
      <c r="H3051" t="s">
        <v>73</v>
      </c>
      <c r="I3051" t="s">
        <v>17</v>
      </c>
      <c r="J3051">
        <v>0</v>
      </c>
      <c r="K3051" s="2">
        <f>MOD(NYR_Tbl[[#This Row],[tweet_created]],1)</f>
        <v>0.73958333333575865</v>
      </c>
      <c r="L3051" s="2">
        <f>MROUND(NYR_Tbl[[#This Row],[Time]],60/24/60)</f>
        <v>0.75</v>
      </c>
      <c r="M3051" s="3">
        <f>INT(NYR_Tbl[[#This Row],[tweet_created]])</f>
        <v>42004</v>
      </c>
      <c r="N3051">
        <f>DAY(NYR_Tbl[[#This Row],[Date]])</f>
        <v>31</v>
      </c>
      <c r="O3051" s="4">
        <f>IF(NYR_Tbl[[#This Row],[retweet_count]]="",1,NYR_Tbl[[#This Row],[retweet_count]])</f>
        <v>0</v>
      </c>
    </row>
    <row r="3052" spans="1:15" x14ac:dyDescent="0.25">
      <c r="A3052" s="1">
        <v>42004.948611111111</v>
      </c>
      <c r="B3052" t="s">
        <v>5001</v>
      </c>
      <c r="C3052" t="s">
        <v>26</v>
      </c>
      <c r="D3052" t="s">
        <v>46</v>
      </c>
      <c r="E3052" t="s">
        <v>5002</v>
      </c>
      <c r="F3052" t="s">
        <v>270</v>
      </c>
      <c r="G3052" t="s">
        <v>23</v>
      </c>
      <c r="H3052" t="s">
        <v>82</v>
      </c>
      <c r="I3052" t="s">
        <v>17</v>
      </c>
      <c r="J3052">
        <v>0</v>
      </c>
      <c r="K3052" s="2">
        <f>MOD(NYR_Tbl[[#This Row],[tweet_created]],1)</f>
        <v>0.94861111111094942</v>
      </c>
      <c r="L3052" s="2">
        <f>MROUND(NYR_Tbl[[#This Row],[Time]],60/24/60)</f>
        <v>0.95833333333333326</v>
      </c>
      <c r="M3052" s="3">
        <f>INT(NYR_Tbl[[#This Row],[tweet_created]])</f>
        <v>42004</v>
      </c>
      <c r="N3052">
        <f>DAY(NYR_Tbl[[#This Row],[Date]])</f>
        <v>31</v>
      </c>
      <c r="O3052" s="4">
        <f>IF(NYR_Tbl[[#This Row],[retweet_count]]="",1,NYR_Tbl[[#This Row],[retweet_count]])</f>
        <v>0</v>
      </c>
    </row>
    <row r="3053" spans="1:15" x14ac:dyDescent="0.25">
      <c r="A3053" s="1">
        <v>42004.948611111111</v>
      </c>
      <c r="B3053" t="s">
        <v>5003</v>
      </c>
      <c r="C3053" t="s">
        <v>299</v>
      </c>
      <c r="D3053" t="s">
        <v>440</v>
      </c>
      <c r="E3053" t="s">
        <v>270</v>
      </c>
      <c r="F3053" t="s">
        <v>270</v>
      </c>
      <c r="G3053" t="s">
        <v>23</v>
      </c>
      <c r="H3053" t="s">
        <v>24</v>
      </c>
      <c r="I3053" t="s">
        <v>38</v>
      </c>
      <c r="J3053">
        <v>0</v>
      </c>
      <c r="K3053" s="2">
        <f>MOD(NYR_Tbl[[#This Row],[tweet_created]],1)</f>
        <v>0.94861111111094942</v>
      </c>
      <c r="L3053" s="2">
        <f>MROUND(NYR_Tbl[[#This Row],[Time]],60/24/60)</f>
        <v>0.95833333333333326</v>
      </c>
      <c r="M3053" s="3">
        <f>INT(NYR_Tbl[[#This Row],[tweet_created]])</f>
        <v>42004</v>
      </c>
      <c r="N3053">
        <f>DAY(NYR_Tbl[[#This Row],[Date]])</f>
        <v>31</v>
      </c>
      <c r="O3053" s="4">
        <f>IF(NYR_Tbl[[#This Row],[retweet_count]]="",1,NYR_Tbl[[#This Row],[retweet_count]])</f>
        <v>0</v>
      </c>
    </row>
    <row r="3054" spans="1:15" x14ac:dyDescent="0.25">
      <c r="A3054" s="1">
        <v>42004.949305555558</v>
      </c>
      <c r="B3054" t="s">
        <v>5004</v>
      </c>
      <c r="C3054" t="s">
        <v>75</v>
      </c>
      <c r="D3054" t="s">
        <v>76</v>
      </c>
      <c r="E3054" t="s">
        <v>600</v>
      </c>
      <c r="F3054" t="s">
        <v>3281</v>
      </c>
      <c r="G3054" t="s">
        <v>43</v>
      </c>
      <c r="H3054" t="s">
        <v>93</v>
      </c>
      <c r="I3054" t="s">
        <v>38</v>
      </c>
      <c r="J3054">
        <v>2</v>
      </c>
      <c r="K3054" s="2">
        <f>MOD(NYR_Tbl[[#This Row],[tweet_created]],1)</f>
        <v>0.9493055555576575</v>
      </c>
      <c r="L3054" s="2">
        <f>MROUND(NYR_Tbl[[#This Row],[Time]],60/24/60)</f>
        <v>0.95833333333333326</v>
      </c>
      <c r="M3054" s="3">
        <f>INT(NYR_Tbl[[#This Row],[tweet_created]])</f>
        <v>42004</v>
      </c>
      <c r="N3054">
        <f>DAY(NYR_Tbl[[#This Row],[Date]])</f>
        <v>31</v>
      </c>
      <c r="O3054" s="4">
        <f>IF(NYR_Tbl[[#This Row],[retweet_count]]="",1,NYR_Tbl[[#This Row],[retweet_count]])</f>
        <v>2</v>
      </c>
    </row>
    <row r="3055" spans="1:15" x14ac:dyDescent="0.25">
      <c r="A3055" s="1">
        <v>42004.949305555558</v>
      </c>
      <c r="B3055" t="s">
        <v>5005</v>
      </c>
      <c r="C3055" t="s">
        <v>69</v>
      </c>
      <c r="D3055" t="s">
        <v>764</v>
      </c>
      <c r="E3055" t="s">
        <v>3390</v>
      </c>
      <c r="F3055" t="s">
        <v>460</v>
      </c>
      <c r="G3055" t="s">
        <v>43</v>
      </c>
      <c r="H3055" t="s">
        <v>82</v>
      </c>
      <c r="I3055" t="s">
        <v>38</v>
      </c>
      <c r="J3055">
        <v>0</v>
      </c>
      <c r="K3055" s="2">
        <f>MOD(NYR_Tbl[[#This Row],[tweet_created]],1)</f>
        <v>0.9493055555576575</v>
      </c>
      <c r="L3055" s="2">
        <f>MROUND(NYR_Tbl[[#This Row],[Time]],60/24/60)</f>
        <v>0.95833333333333326</v>
      </c>
      <c r="M3055" s="3">
        <f>INT(NYR_Tbl[[#This Row],[tweet_created]])</f>
        <v>42004</v>
      </c>
      <c r="N3055">
        <f>DAY(NYR_Tbl[[#This Row],[Date]])</f>
        <v>31</v>
      </c>
      <c r="O3055" s="4">
        <f>IF(NYR_Tbl[[#This Row],[retweet_count]]="",1,NYR_Tbl[[#This Row],[retweet_count]])</f>
        <v>0</v>
      </c>
    </row>
    <row r="3056" spans="1:15" x14ac:dyDescent="0.25">
      <c r="A3056" s="1">
        <v>42004.95</v>
      </c>
      <c r="B3056" t="s">
        <v>5006</v>
      </c>
      <c r="C3056" t="s">
        <v>19</v>
      </c>
      <c r="D3056" t="s">
        <v>20</v>
      </c>
      <c r="E3056" t="s">
        <v>5007</v>
      </c>
      <c r="F3056" t="s">
        <v>7563</v>
      </c>
      <c r="G3056" t="s">
        <v>49</v>
      </c>
      <c r="H3056" t="s">
        <v>24</v>
      </c>
      <c r="I3056" t="s">
        <v>17</v>
      </c>
      <c r="J3056">
        <v>0</v>
      </c>
      <c r="K3056" s="2">
        <f>MOD(NYR_Tbl[[#This Row],[tweet_created]],1)</f>
        <v>0.94999999999708962</v>
      </c>
      <c r="L3056" s="2">
        <f>MROUND(NYR_Tbl[[#This Row],[Time]],60/24/60)</f>
        <v>0.95833333333333326</v>
      </c>
      <c r="M3056" s="3">
        <f>INT(NYR_Tbl[[#This Row],[tweet_created]])</f>
        <v>42004</v>
      </c>
      <c r="N3056">
        <f>DAY(NYR_Tbl[[#This Row],[Date]])</f>
        <v>31</v>
      </c>
      <c r="O3056" s="4">
        <f>IF(NYR_Tbl[[#This Row],[retweet_count]]="",1,NYR_Tbl[[#This Row],[retweet_count]])</f>
        <v>0</v>
      </c>
    </row>
    <row r="3057" spans="1:15" x14ac:dyDescent="0.25">
      <c r="A3057" s="1">
        <v>42004.95</v>
      </c>
      <c r="B3057" t="s">
        <v>5008</v>
      </c>
      <c r="C3057" t="s">
        <v>26</v>
      </c>
      <c r="D3057" t="s">
        <v>46</v>
      </c>
      <c r="E3057" t="s">
        <v>5009</v>
      </c>
      <c r="F3057" t="s">
        <v>270</v>
      </c>
      <c r="G3057" t="s">
        <v>23</v>
      </c>
      <c r="H3057" t="s">
        <v>130</v>
      </c>
      <c r="I3057" t="s">
        <v>17</v>
      </c>
      <c r="J3057">
        <v>0</v>
      </c>
      <c r="K3057" s="2">
        <f>MOD(NYR_Tbl[[#This Row],[tweet_created]],1)</f>
        <v>0.94999999999708962</v>
      </c>
      <c r="L3057" s="2">
        <f>MROUND(NYR_Tbl[[#This Row],[Time]],60/24/60)</f>
        <v>0.95833333333333326</v>
      </c>
      <c r="M3057" s="3">
        <f>INT(NYR_Tbl[[#This Row],[tweet_created]])</f>
        <v>42004</v>
      </c>
      <c r="N3057">
        <f>DAY(NYR_Tbl[[#This Row],[Date]])</f>
        <v>31</v>
      </c>
      <c r="O3057" s="4">
        <f>IF(NYR_Tbl[[#This Row],[retweet_count]]="",1,NYR_Tbl[[#This Row],[retweet_count]])</f>
        <v>0</v>
      </c>
    </row>
    <row r="3058" spans="1:15" x14ac:dyDescent="0.25">
      <c r="A3058" s="1">
        <v>42004.95</v>
      </c>
      <c r="B3058" t="s">
        <v>5010</v>
      </c>
      <c r="C3058" t="s">
        <v>114</v>
      </c>
      <c r="D3058" t="s">
        <v>391</v>
      </c>
      <c r="E3058" t="s">
        <v>5011</v>
      </c>
      <c r="F3058" t="s">
        <v>745</v>
      </c>
      <c r="G3058" t="s">
        <v>15</v>
      </c>
      <c r="H3058" t="s">
        <v>16</v>
      </c>
      <c r="I3058" t="s">
        <v>17</v>
      </c>
      <c r="J3058">
        <v>1</v>
      </c>
      <c r="K3058" s="2">
        <f>MOD(NYR_Tbl[[#This Row],[tweet_created]],1)</f>
        <v>0.94999999999708962</v>
      </c>
      <c r="L3058" s="2">
        <f>MROUND(NYR_Tbl[[#This Row],[Time]],60/24/60)</f>
        <v>0.95833333333333326</v>
      </c>
      <c r="M3058" s="3">
        <f>INT(NYR_Tbl[[#This Row],[tweet_created]])</f>
        <v>42004</v>
      </c>
      <c r="N3058">
        <f>DAY(NYR_Tbl[[#This Row],[Date]])</f>
        <v>31</v>
      </c>
      <c r="O3058" s="4">
        <f>IF(NYR_Tbl[[#This Row],[retweet_count]]="",1,NYR_Tbl[[#This Row],[retweet_count]])</f>
        <v>1</v>
      </c>
    </row>
    <row r="3059" spans="1:15" x14ac:dyDescent="0.25">
      <c r="A3059" s="1">
        <v>42004.950694444444</v>
      </c>
      <c r="B3059" t="s">
        <v>5012</v>
      </c>
      <c r="C3059" t="s">
        <v>11</v>
      </c>
      <c r="D3059" t="s">
        <v>12</v>
      </c>
      <c r="E3059" t="s">
        <v>772</v>
      </c>
      <c r="F3059" t="s">
        <v>772</v>
      </c>
      <c r="G3059" t="s">
        <v>23</v>
      </c>
      <c r="H3059" t="s">
        <v>82</v>
      </c>
      <c r="I3059" t="s">
        <v>38</v>
      </c>
      <c r="J3059">
        <v>0</v>
      </c>
      <c r="K3059" s="2">
        <f>MOD(NYR_Tbl[[#This Row],[tweet_created]],1)</f>
        <v>0.95069444444379769</v>
      </c>
      <c r="L3059" s="2">
        <f>MROUND(NYR_Tbl[[#This Row],[Time]],60/24/60)</f>
        <v>0.95833333333333326</v>
      </c>
      <c r="M3059" s="3">
        <f>INT(NYR_Tbl[[#This Row],[tweet_created]])</f>
        <v>42004</v>
      </c>
      <c r="N3059">
        <f>DAY(NYR_Tbl[[#This Row],[Date]])</f>
        <v>31</v>
      </c>
      <c r="O3059" s="4">
        <f>IF(NYR_Tbl[[#This Row],[retweet_count]]="",1,NYR_Tbl[[#This Row],[retweet_count]])</f>
        <v>0</v>
      </c>
    </row>
    <row r="3060" spans="1:15" x14ac:dyDescent="0.25">
      <c r="A3060" s="1">
        <v>42004.951388888891</v>
      </c>
      <c r="B3060" t="s">
        <v>5013</v>
      </c>
      <c r="C3060" t="s">
        <v>114</v>
      </c>
      <c r="D3060" t="s">
        <v>118</v>
      </c>
      <c r="E3060" t="s">
        <v>5014</v>
      </c>
      <c r="F3060" t="s">
        <v>745</v>
      </c>
      <c r="G3060" t="s">
        <v>15</v>
      </c>
      <c r="H3060" t="s">
        <v>82</v>
      </c>
      <c r="I3060" t="s">
        <v>17</v>
      </c>
      <c r="J3060">
        <v>0</v>
      </c>
      <c r="K3060" s="2">
        <f>MOD(NYR_Tbl[[#This Row],[tweet_created]],1)</f>
        <v>0.95138888889050577</v>
      </c>
      <c r="L3060" s="2">
        <f>MROUND(NYR_Tbl[[#This Row],[Time]],60/24/60)</f>
        <v>0.95833333333333326</v>
      </c>
      <c r="M3060" s="3">
        <f>INT(NYR_Tbl[[#This Row],[tweet_created]])</f>
        <v>42004</v>
      </c>
      <c r="N3060">
        <f>DAY(NYR_Tbl[[#This Row],[Date]])</f>
        <v>31</v>
      </c>
      <c r="O3060" s="4">
        <f>IF(NYR_Tbl[[#This Row],[retweet_count]]="",1,NYR_Tbl[[#This Row],[retweet_count]])</f>
        <v>0</v>
      </c>
    </row>
    <row r="3061" spans="1:15" x14ac:dyDescent="0.25">
      <c r="A3061" s="1">
        <v>42004.951388888891</v>
      </c>
      <c r="B3061" t="s">
        <v>5015</v>
      </c>
      <c r="C3061" t="s">
        <v>26</v>
      </c>
      <c r="D3061" t="s">
        <v>27</v>
      </c>
      <c r="E3061" t="s">
        <v>5009</v>
      </c>
      <c r="F3061" t="s">
        <v>270</v>
      </c>
      <c r="G3061" t="s">
        <v>23</v>
      </c>
      <c r="H3061" t="s">
        <v>130</v>
      </c>
      <c r="I3061" t="s">
        <v>17</v>
      </c>
      <c r="J3061">
        <v>0</v>
      </c>
      <c r="K3061" s="2">
        <f>MOD(NYR_Tbl[[#This Row],[tweet_created]],1)</f>
        <v>0.95138888889050577</v>
      </c>
      <c r="L3061" s="2">
        <f>MROUND(NYR_Tbl[[#This Row],[Time]],60/24/60)</f>
        <v>0.95833333333333326</v>
      </c>
      <c r="M3061" s="3">
        <f>INT(NYR_Tbl[[#This Row],[tweet_created]])</f>
        <v>42004</v>
      </c>
      <c r="N3061">
        <f>DAY(NYR_Tbl[[#This Row],[Date]])</f>
        <v>31</v>
      </c>
      <c r="O3061" s="4">
        <f>IF(NYR_Tbl[[#This Row],[retweet_count]]="",1,NYR_Tbl[[#This Row],[retweet_count]])</f>
        <v>0</v>
      </c>
    </row>
    <row r="3062" spans="1:15" x14ac:dyDescent="0.25">
      <c r="A3062" s="1">
        <v>42004.951388888891</v>
      </c>
      <c r="B3062" t="s">
        <v>5016</v>
      </c>
      <c r="C3062" t="s">
        <v>26</v>
      </c>
      <c r="D3062" t="s">
        <v>46</v>
      </c>
      <c r="E3062" t="s">
        <v>5017</v>
      </c>
      <c r="F3062" t="s">
        <v>2191</v>
      </c>
      <c r="G3062" t="s">
        <v>15</v>
      </c>
      <c r="I3062" t="s">
        <v>38</v>
      </c>
      <c r="J3062">
        <v>1</v>
      </c>
      <c r="K3062" s="2">
        <f>MOD(NYR_Tbl[[#This Row],[tweet_created]],1)</f>
        <v>0.95138888889050577</v>
      </c>
      <c r="L3062" s="2">
        <f>MROUND(NYR_Tbl[[#This Row],[Time]],60/24/60)</f>
        <v>0.95833333333333326</v>
      </c>
      <c r="M3062" s="3">
        <f>INT(NYR_Tbl[[#This Row],[tweet_created]])</f>
        <v>42004</v>
      </c>
      <c r="N3062">
        <f>DAY(NYR_Tbl[[#This Row],[Date]])</f>
        <v>31</v>
      </c>
      <c r="O3062" s="4">
        <f>IF(NYR_Tbl[[#This Row],[retweet_count]]="",1,NYR_Tbl[[#This Row],[retweet_count]])</f>
        <v>1</v>
      </c>
    </row>
    <row r="3063" spans="1:15" x14ac:dyDescent="0.25">
      <c r="A3063" s="1">
        <v>42004.95208333333</v>
      </c>
      <c r="B3063" t="s">
        <v>5018</v>
      </c>
      <c r="C3063" t="s">
        <v>11</v>
      </c>
      <c r="D3063" t="s">
        <v>210</v>
      </c>
      <c r="E3063" t="s">
        <v>5019</v>
      </c>
      <c r="F3063" t="s">
        <v>705</v>
      </c>
      <c r="G3063" t="s">
        <v>49</v>
      </c>
      <c r="H3063" t="s">
        <v>82</v>
      </c>
      <c r="I3063" t="s">
        <v>17</v>
      </c>
      <c r="J3063">
        <v>0</v>
      </c>
      <c r="K3063" s="2">
        <f>MOD(NYR_Tbl[[#This Row],[tweet_created]],1)</f>
        <v>0.95208333332993789</v>
      </c>
      <c r="L3063" s="2">
        <f>MROUND(NYR_Tbl[[#This Row],[Time]],60/24/60)</f>
        <v>0.95833333333333326</v>
      </c>
      <c r="M3063" s="3">
        <f>INT(NYR_Tbl[[#This Row],[tweet_created]])</f>
        <v>42004</v>
      </c>
      <c r="N3063">
        <f>DAY(NYR_Tbl[[#This Row],[Date]])</f>
        <v>31</v>
      </c>
      <c r="O3063" s="4">
        <f>IF(NYR_Tbl[[#This Row],[retweet_count]]="",1,NYR_Tbl[[#This Row],[retweet_count]])</f>
        <v>0</v>
      </c>
    </row>
    <row r="3064" spans="1:15" x14ac:dyDescent="0.25">
      <c r="A3064" s="1">
        <v>42004.952777777777</v>
      </c>
      <c r="B3064" t="s">
        <v>5020</v>
      </c>
      <c r="C3064" t="s">
        <v>19</v>
      </c>
      <c r="D3064" t="s">
        <v>80</v>
      </c>
      <c r="E3064" t="s">
        <v>1553</v>
      </c>
      <c r="F3064" t="s">
        <v>460</v>
      </c>
      <c r="G3064" t="s">
        <v>43</v>
      </c>
      <c r="H3064" t="s">
        <v>82</v>
      </c>
      <c r="I3064" t="s">
        <v>38</v>
      </c>
      <c r="J3064">
        <v>0</v>
      </c>
      <c r="K3064" s="2">
        <f>MOD(NYR_Tbl[[#This Row],[tweet_created]],1)</f>
        <v>0.95277777777664596</v>
      </c>
      <c r="L3064" s="2">
        <f>MROUND(NYR_Tbl[[#This Row],[Time]],60/24/60)</f>
        <v>0.95833333333333326</v>
      </c>
      <c r="M3064" s="3">
        <f>INT(NYR_Tbl[[#This Row],[tweet_created]])</f>
        <v>42004</v>
      </c>
      <c r="N3064">
        <f>DAY(NYR_Tbl[[#This Row],[Date]])</f>
        <v>31</v>
      </c>
      <c r="O3064" s="4">
        <f>IF(NYR_Tbl[[#This Row],[retweet_count]]="",1,NYR_Tbl[[#This Row],[retweet_count]])</f>
        <v>0</v>
      </c>
    </row>
    <row r="3065" spans="1:15" x14ac:dyDescent="0.25">
      <c r="A3065" s="1">
        <v>42004.952777777777</v>
      </c>
      <c r="B3065" t="s">
        <v>5021</v>
      </c>
      <c r="C3065" t="s">
        <v>26</v>
      </c>
      <c r="D3065" t="s">
        <v>97</v>
      </c>
      <c r="E3065" t="s">
        <v>5009</v>
      </c>
      <c r="F3065" t="s">
        <v>270</v>
      </c>
      <c r="G3065" t="s">
        <v>23</v>
      </c>
      <c r="H3065" t="s">
        <v>130</v>
      </c>
      <c r="I3065" t="s">
        <v>17</v>
      </c>
      <c r="J3065">
        <v>0</v>
      </c>
      <c r="K3065" s="2">
        <f>MOD(NYR_Tbl[[#This Row],[tweet_created]],1)</f>
        <v>0.95277777777664596</v>
      </c>
      <c r="L3065" s="2">
        <f>MROUND(NYR_Tbl[[#This Row],[Time]],60/24/60)</f>
        <v>0.95833333333333326</v>
      </c>
      <c r="M3065" s="3">
        <f>INT(NYR_Tbl[[#This Row],[tweet_created]])</f>
        <v>42004</v>
      </c>
      <c r="N3065">
        <f>DAY(NYR_Tbl[[#This Row],[Date]])</f>
        <v>31</v>
      </c>
      <c r="O3065" s="4">
        <f>IF(NYR_Tbl[[#This Row],[retweet_count]]="",1,NYR_Tbl[[#This Row],[retweet_count]])</f>
        <v>0</v>
      </c>
    </row>
    <row r="3066" spans="1:15" x14ac:dyDescent="0.25">
      <c r="A3066" s="1">
        <v>42004.953472222223</v>
      </c>
      <c r="B3066" t="s">
        <v>5022</v>
      </c>
      <c r="C3066" t="s">
        <v>114</v>
      </c>
      <c r="D3066" t="s">
        <v>118</v>
      </c>
      <c r="E3066" t="s">
        <v>1553</v>
      </c>
      <c r="F3066" t="s">
        <v>460</v>
      </c>
      <c r="G3066" t="s">
        <v>43</v>
      </c>
      <c r="H3066" t="s">
        <v>82</v>
      </c>
      <c r="I3066" t="s">
        <v>38</v>
      </c>
      <c r="J3066">
        <v>0</v>
      </c>
      <c r="K3066" s="2">
        <f>MOD(NYR_Tbl[[#This Row],[tweet_created]],1)</f>
        <v>0.95347222222335404</v>
      </c>
      <c r="L3066" s="2">
        <f>MROUND(NYR_Tbl[[#This Row],[Time]],60/24/60)</f>
        <v>0.95833333333333326</v>
      </c>
      <c r="M3066" s="3">
        <f>INT(NYR_Tbl[[#This Row],[tweet_created]])</f>
        <v>42004</v>
      </c>
      <c r="N3066">
        <f>DAY(NYR_Tbl[[#This Row],[Date]])</f>
        <v>31</v>
      </c>
      <c r="O3066" s="4">
        <f>IF(NYR_Tbl[[#This Row],[retweet_count]]="",1,NYR_Tbl[[#This Row],[retweet_count]])</f>
        <v>0</v>
      </c>
    </row>
    <row r="3067" spans="1:15" x14ac:dyDescent="0.25">
      <c r="A3067" s="1">
        <v>42004.953472222223</v>
      </c>
      <c r="B3067" t="s">
        <v>5023</v>
      </c>
      <c r="C3067" t="s">
        <v>26</v>
      </c>
      <c r="D3067" t="s">
        <v>311</v>
      </c>
      <c r="E3067" t="s">
        <v>5024</v>
      </c>
      <c r="F3067" t="s">
        <v>486</v>
      </c>
      <c r="G3067" t="s">
        <v>49</v>
      </c>
      <c r="H3067" t="s">
        <v>73</v>
      </c>
      <c r="I3067" t="s">
        <v>38</v>
      </c>
      <c r="J3067">
        <v>0</v>
      </c>
      <c r="K3067" s="2">
        <f>MOD(NYR_Tbl[[#This Row],[tweet_created]],1)</f>
        <v>0.95347222222335404</v>
      </c>
      <c r="L3067" s="2">
        <f>MROUND(NYR_Tbl[[#This Row],[Time]],60/24/60)</f>
        <v>0.95833333333333326</v>
      </c>
      <c r="M3067" s="3">
        <f>INT(NYR_Tbl[[#This Row],[tweet_created]])</f>
        <v>42004</v>
      </c>
      <c r="N3067">
        <f>DAY(NYR_Tbl[[#This Row],[Date]])</f>
        <v>31</v>
      </c>
      <c r="O3067" s="4">
        <f>IF(NYR_Tbl[[#This Row],[retweet_count]]="",1,NYR_Tbl[[#This Row],[retweet_count]])</f>
        <v>0</v>
      </c>
    </row>
    <row r="3068" spans="1:15" x14ac:dyDescent="0.25">
      <c r="A3068" s="1">
        <v>42004.953472222223</v>
      </c>
      <c r="B3068" t="s">
        <v>5025</v>
      </c>
      <c r="C3068" t="s">
        <v>19</v>
      </c>
      <c r="D3068" t="s">
        <v>80</v>
      </c>
      <c r="E3068" t="s">
        <v>5026</v>
      </c>
      <c r="F3068" t="s">
        <v>460</v>
      </c>
      <c r="G3068" t="s">
        <v>43</v>
      </c>
      <c r="I3068" t="s">
        <v>17</v>
      </c>
      <c r="J3068">
        <v>0</v>
      </c>
      <c r="K3068" s="2">
        <f>MOD(NYR_Tbl[[#This Row],[tweet_created]],1)</f>
        <v>0.95347222222335404</v>
      </c>
      <c r="L3068" s="2">
        <f>MROUND(NYR_Tbl[[#This Row],[Time]],60/24/60)</f>
        <v>0.95833333333333326</v>
      </c>
      <c r="M3068" s="3">
        <f>INT(NYR_Tbl[[#This Row],[tweet_created]])</f>
        <v>42004</v>
      </c>
      <c r="N3068">
        <f>DAY(NYR_Tbl[[#This Row],[Date]])</f>
        <v>31</v>
      </c>
      <c r="O3068" s="4">
        <f>IF(NYR_Tbl[[#This Row],[retweet_count]]="",1,NYR_Tbl[[#This Row],[retweet_count]])</f>
        <v>0</v>
      </c>
    </row>
    <row r="3069" spans="1:15" x14ac:dyDescent="0.25">
      <c r="A3069" s="1">
        <v>42004.953472222223</v>
      </c>
      <c r="B3069" t="s">
        <v>5027</v>
      </c>
      <c r="C3069" t="s">
        <v>19</v>
      </c>
      <c r="D3069" t="s">
        <v>143</v>
      </c>
      <c r="E3069" t="s">
        <v>5028</v>
      </c>
      <c r="F3069" t="s">
        <v>133</v>
      </c>
      <c r="G3069" t="s">
        <v>23</v>
      </c>
      <c r="I3069" t="s">
        <v>17</v>
      </c>
      <c r="J3069">
        <v>0</v>
      </c>
      <c r="K3069" s="2">
        <f>MOD(NYR_Tbl[[#This Row],[tweet_created]],1)</f>
        <v>0.95347222222335404</v>
      </c>
      <c r="L3069" s="2">
        <f>MROUND(NYR_Tbl[[#This Row],[Time]],60/24/60)</f>
        <v>0.95833333333333326</v>
      </c>
      <c r="M3069" s="3">
        <f>INT(NYR_Tbl[[#This Row],[tweet_created]])</f>
        <v>42004</v>
      </c>
      <c r="N3069">
        <f>DAY(NYR_Tbl[[#This Row],[Date]])</f>
        <v>31</v>
      </c>
      <c r="O3069" s="4">
        <f>IF(NYR_Tbl[[#This Row],[retweet_count]]="",1,NYR_Tbl[[#This Row],[retweet_count]])</f>
        <v>0</v>
      </c>
    </row>
    <row r="3070" spans="1:15" x14ac:dyDescent="0.25">
      <c r="A3070" s="1">
        <v>42004.954861111109</v>
      </c>
      <c r="B3070" t="s">
        <v>5029</v>
      </c>
      <c r="C3070" t="s">
        <v>26</v>
      </c>
      <c r="D3070" t="s">
        <v>46</v>
      </c>
      <c r="E3070" t="s">
        <v>5030</v>
      </c>
      <c r="F3070" t="s">
        <v>731</v>
      </c>
      <c r="G3070" t="s">
        <v>43</v>
      </c>
      <c r="I3070" t="s">
        <v>38</v>
      </c>
      <c r="J3070">
        <v>3</v>
      </c>
      <c r="K3070" s="2">
        <f>MOD(NYR_Tbl[[#This Row],[tweet_created]],1)</f>
        <v>0.95486111110949423</v>
      </c>
      <c r="L3070" s="2">
        <f>MROUND(NYR_Tbl[[#This Row],[Time]],60/24/60)</f>
        <v>0.95833333333333326</v>
      </c>
      <c r="M3070" s="3">
        <f>INT(NYR_Tbl[[#This Row],[tweet_created]])</f>
        <v>42004</v>
      </c>
      <c r="N3070">
        <f>DAY(NYR_Tbl[[#This Row],[Date]])</f>
        <v>31</v>
      </c>
      <c r="O3070" s="4">
        <f>IF(NYR_Tbl[[#This Row],[retweet_count]]="",1,NYR_Tbl[[#This Row],[retweet_count]])</f>
        <v>3</v>
      </c>
    </row>
    <row r="3071" spans="1:15" x14ac:dyDescent="0.25">
      <c r="A3071" s="1">
        <v>42004.954861111109</v>
      </c>
      <c r="B3071" t="s">
        <v>5031</v>
      </c>
      <c r="C3071" t="s">
        <v>26</v>
      </c>
      <c r="D3071" t="s">
        <v>239</v>
      </c>
      <c r="E3071" t="s">
        <v>5032</v>
      </c>
      <c r="F3071" t="s">
        <v>460</v>
      </c>
      <c r="G3071" t="s">
        <v>43</v>
      </c>
      <c r="H3071" t="s">
        <v>44</v>
      </c>
      <c r="I3071" t="s">
        <v>38</v>
      </c>
      <c r="J3071">
        <v>0</v>
      </c>
      <c r="K3071" s="2">
        <f>MOD(NYR_Tbl[[#This Row],[tweet_created]],1)</f>
        <v>0.95486111110949423</v>
      </c>
      <c r="L3071" s="2">
        <f>MROUND(NYR_Tbl[[#This Row],[Time]],60/24/60)</f>
        <v>0.95833333333333326</v>
      </c>
      <c r="M3071" s="3">
        <f>INT(NYR_Tbl[[#This Row],[tweet_created]])</f>
        <v>42004</v>
      </c>
      <c r="N3071">
        <f>DAY(NYR_Tbl[[#This Row],[Date]])</f>
        <v>31</v>
      </c>
      <c r="O3071" s="4">
        <f>IF(NYR_Tbl[[#This Row],[retweet_count]]="",1,NYR_Tbl[[#This Row],[retweet_count]])</f>
        <v>0</v>
      </c>
    </row>
    <row r="3072" spans="1:15" x14ac:dyDescent="0.25">
      <c r="A3072" s="1">
        <v>42004.954861111109</v>
      </c>
      <c r="B3072" t="s">
        <v>5033</v>
      </c>
      <c r="C3072" t="s">
        <v>75</v>
      </c>
      <c r="D3072" t="s">
        <v>35</v>
      </c>
      <c r="E3072" t="s">
        <v>5034</v>
      </c>
      <c r="F3072" t="s">
        <v>7564</v>
      </c>
      <c r="G3072" t="s">
        <v>49</v>
      </c>
      <c r="H3072" t="s">
        <v>24</v>
      </c>
      <c r="I3072" t="s">
        <v>38</v>
      </c>
      <c r="J3072">
        <v>0</v>
      </c>
      <c r="K3072" s="2">
        <f>MOD(NYR_Tbl[[#This Row],[tweet_created]],1)</f>
        <v>0.95486111110949423</v>
      </c>
      <c r="L3072" s="2">
        <f>MROUND(NYR_Tbl[[#This Row],[Time]],60/24/60)</f>
        <v>0.95833333333333326</v>
      </c>
      <c r="M3072" s="3">
        <f>INT(NYR_Tbl[[#This Row],[tweet_created]])</f>
        <v>42004</v>
      </c>
      <c r="N3072">
        <f>DAY(NYR_Tbl[[#This Row],[Date]])</f>
        <v>31</v>
      </c>
      <c r="O3072" s="4">
        <f>IF(NYR_Tbl[[#This Row],[retweet_count]]="",1,NYR_Tbl[[#This Row],[retweet_count]])</f>
        <v>0</v>
      </c>
    </row>
    <row r="3073" spans="1:15" x14ac:dyDescent="0.25">
      <c r="A3073" s="1">
        <v>42004.954861111109</v>
      </c>
      <c r="B3073" t="s">
        <v>5035</v>
      </c>
      <c r="C3073" t="s">
        <v>26</v>
      </c>
      <c r="D3073" t="s">
        <v>206</v>
      </c>
      <c r="E3073" t="s">
        <v>2426</v>
      </c>
      <c r="F3073" t="s">
        <v>486</v>
      </c>
      <c r="G3073" t="s">
        <v>49</v>
      </c>
      <c r="H3073" t="s">
        <v>24</v>
      </c>
      <c r="I3073" t="s">
        <v>17</v>
      </c>
      <c r="J3073">
        <v>0</v>
      </c>
      <c r="K3073" s="2">
        <f>MOD(NYR_Tbl[[#This Row],[tweet_created]],1)</f>
        <v>0.95486111110949423</v>
      </c>
      <c r="L3073" s="2">
        <f>MROUND(NYR_Tbl[[#This Row],[Time]],60/24/60)</f>
        <v>0.95833333333333326</v>
      </c>
      <c r="M3073" s="3">
        <f>INT(NYR_Tbl[[#This Row],[tweet_created]])</f>
        <v>42004</v>
      </c>
      <c r="N3073">
        <f>DAY(NYR_Tbl[[#This Row],[Date]])</f>
        <v>31</v>
      </c>
      <c r="O3073" s="4">
        <f>IF(NYR_Tbl[[#This Row],[retweet_count]]="",1,NYR_Tbl[[#This Row],[retweet_count]])</f>
        <v>0</v>
      </c>
    </row>
    <row r="3074" spans="1:15" x14ac:dyDescent="0.25">
      <c r="A3074" s="1">
        <v>42004.954861111109</v>
      </c>
      <c r="B3074" t="s">
        <v>5036</v>
      </c>
      <c r="C3074" t="s">
        <v>26</v>
      </c>
      <c r="D3074" t="s">
        <v>35</v>
      </c>
      <c r="E3074" t="s">
        <v>5037</v>
      </c>
      <c r="F3074" t="s">
        <v>270</v>
      </c>
      <c r="G3074" t="s">
        <v>23</v>
      </c>
      <c r="I3074" t="s">
        <v>38</v>
      </c>
      <c r="J3074">
        <v>0</v>
      </c>
      <c r="K3074" s="2">
        <f>MOD(NYR_Tbl[[#This Row],[tweet_created]],1)</f>
        <v>0.95486111110949423</v>
      </c>
      <c r="L3074" s="2">
        <f>MROUND(NYR_Tbl[[#This Row],[Time]],60/24/60)</f>
        <v>0.95833333333333326</v>
      </c>
      <c r="M3074" s="3">
        <f>INT(NYR_Tbl[[#This Row],[tweet_created]])</f>
        <v>42004</v>
      </c>
      <c r="N3074">
        <f>DAY(NYR_Tbl[[#This Row],[Date]])</f>
        <v>31</v>
      </c>
      <c r="O3074" s="4">
        <f>IF(NYR_Tbl[[#This Row],[retweet_count]]="",1,NYR_Tbl[[#This Row],[retweet_count]])</f>
        <v>0</v>
      </c>
    </row>
    <row r="3075" spans="1:15" x14ac:dyDescent="0.25">
      <c r="A3075" s="1">
        <v>42004.955555555556</v>
      </c>
      <c r="B3075" t="s">
        <v>5038</v>
      </c>
      <c r="C3075" t="s">
        <v>114</v>
      </c>
      <c r="D3075" t="s">
        <v>115</v>
      </c>
      <c r="E3075" t="s">
        <v>4011</v>
      </c>
      <c r="F3075" t="s">
        <v>745</v>
      </c>
      <c r="G3075" t="s">
        <v>15</v>
      </c>
      <c r="H3075" t="s">
        <v>16</v>
      </c>
      <c r="I3075" t="s">
        <v>38</v>
      </c>
      <c r="J3075">
        <v>0</v>
      </c>
      <c r="K3075" s="2">
        <f>MOD(NYR_Tbl[[#This Row],[tweet_created]],1)</f>
        <v>0.95555555555620231</v>
      </c>
      <c r="L3075" s="2">
        <f>MROUND(NYR_Tbl[[#This Row],[Time]],60/24/60)</f>
        <v>0.95833333333333326</v>
      </c>
      <c r="M3075" s="3">
        <f>INT(NYR_Tbl[[#This Row],[tweet_created]])</f>
        <v>42004</v>
      </c>
      <c r="N3075">
        <f>DAY(NYR_Tbl[[#This Row],[Date]])</f>
        <v>31</v>
      </c>
      <c r="O3075" s="4">
        <f>IF(NYR_Tbl[[#This Row],[retweet_count]]="",1,NYR_Tbl[[#This Row],[retweet_count]])</f>
        <v>0</v>
      </c>
    </row>
    <row r="3076" spans="1:15" x14ac:dyDescent="0.25">
      <c r="A3076" s="1">
        <v>42004.956250000003</v>
      </c>
      <c r="B3076" t="s">
        <v>5039</v>
      </c>
      <c r="C3076" t="s">
        <v>26</v>
      </c>
      <c r="D3076" t="s">
        <v>46</v>
      </c>
      <c r="E3076" t="s">
        <v>5040</v>
      </c>
      <c r="F3076" t="s">
        <v>772</v>
      </c>
      <c r="G3076" t="s">
        <v>23</v>
      </c>
      <c r="I3076" t="s">
        <v>17</v>
      </c>
      <c r="J3076">
        <v>0</v>
      </c>
      <c r="K3076" s="2">
        <f>MOD(NYR_Tbl[[#This Row],[tweet_created]],1)</f>
        <v>0.95625000000291038</v>
      </c>
      <c r="L3076" s="2">
        <f>MROUND(NYR_Tbl[[#This Row],[Time]],60/24/60)</f>
        <v>0.95833333333333326</v>
      </c>
      <c r="M3076" s="3">
        <f>INT(NYR_Tbl[[#This Row],[tweet_created]])</f>
        <v>42004</v>
      </c>
      <c r="N3076">
        <f>DAY(NYR_Tbl[[#This Row],[Date]])</f>
        <v>31</v>
      </c>
      <c r="O3076" s="4">
        <f>IF(NYR_Tbl[[#This Row],[retweet_count]]="",1,NYR_Tbl[[#This Row],[retweet_count]])</f>
        <v>0</v>
      </c>
    </row>
    <row r="3077" spans="1:15" x14ac:dyDescent="0.25">
      <c r="A3077" s="1">
        <v>42004.956250000003</v>
      </c>
      <c r="B3077" t="s">
        <v>5041</v>
      </c>
      <c r="C3077" t="s">
        <v>26</v>
      </c>
      <c r="D3077" t="s">
        <v>106</v>
      </c>
      <c r="E3077" t="s">
        <v>63</v>
      </c>
      <c r="F3077" t="s">
        <v>63</v>
      </c>
      <c r="G3077" t="s">
        <v>49</v>
      </c>
      <c r="H3077" t="s">
        <v>24</v>
      </c>
      <c r="I3077" t="s">
        <v>38</v>
      </c>
      <c r="J3077">
        <v>0</v>
      </c>
      <c r="K3077" s="2">
        <f>MOD(NYR_Tbl[[#This Row],[tweet_created]],1)</f>
        <v>0.95625000000291038</v>
      </c>
      <c r="L3077" s="2">
        <f>MROUND(NYR_Tbl[[#This Row],[Time]],60/24/60)</f>
        <v>0.95833333333333326</v>
      </c>
      <c r="M3077" s="3">
        <f>INT(NYR_Tbl[[#This Row],[tweet_created]])</f>
        <v>42004</v>
      </c>
      <c r="N3077">
        <f>DAY(NYR_Tbl[[#This Row],[Date]])</f>
        <v>31</v>
      </c>
      <c r="O3077" s="4">
        <f>IF(NYR_Tbl[[#This Row],[retweet_count]]="",1,NYR_Tbl[[#This Row],[retweet_count]])</f>
        <v>0</v>
      </c>
    </row>
    <row r="3078" spans="1:15" x14ac:dyDescent="0.25">
      <c r="A3078" s="1">
        <v>42004.956944444442</v>
      </c>
      <c r="B3078" t="s">
        <v>5042</v>
      </c>
      <c r="C3078" t="s">
        <v>11</v>
      </c>
      <c r="D3078" t="s">
        <v>201</v>
      </c>
      <c r="E3078" t="s">
        <v>5043</v>
      </c>
      <c r="F3078" t="s">
        <v>1762</v>
      </c>
      <c r="G3078" t="s">
        <v>49</v>
      </c>
      <c r="H3078" t="s">
        <v>73</v>
      </c>
      <c r="I3078" t="s">
        <v>17</v>
      </c>
      <c r="J3078">
        <v>1</v>
      </c>
      <c r="K3078" s="2">
        <f>MOD(NYR_Tbl[[#This Row],[tweet_created]],1)</f>
        <v>0.9569444444423425</v>
      </c>
      <c r="L3078" s="2">
        <f>MROUND(NYR_Tbl[[#This Row],[Time]],60/24/60)</f>
        <v>0.95833333333333326</v>
      </c>
      <c r="M3078" s="3">
        <f>INT(NYR_Tbl[[#This Row],[tweet_created]])</f>
        <v>42004</v>
      </c>
      <c r="N3078">
        <f>DAY(NYR_Tbl[[#This Row],[Date]])</f>
        <v>31</v>
      </c>
      <c r="O3078" s="4">
        <f>IF(NYR_Tbl[[#This Row],[retweet_count]]="",1,NYR_Tbl[[#This Row],[retweet_count]])</f>
        <v>1</v>
      </c>
    </row>
    <row r="3079" spans="1:15" x14ac:dyDescent="0.25">
      <c r="A3079" s="1">
        <v>42004.957638888889</v>
      </c>
      <c r="B3079" t="s">
        <v>5044</v>
      </c>
      <c r="C3079" t="s">
        <v>26</v>
      </c>
      <c r="D3079" t="s">
        <v>317</v>
      </c>
      <c r="E3079" t="s">
        <v>5045</v>
      </c>
      <c r="F3079" t="s">
        <v>270</v>
      </c>
      <c r="G3079" t="s">
        <v>23</v>
      </c>
      <c r="I3079" t="s">
        <v>17</v>
      </c>
      <c r="J3079">
        <v>2</v>
      </c>
      <c r="K3079" s="2">
        <f>MOD(NYR_Tbl[[#This Row],[tweet_created]],1)</f>
        <v>0.95763888888905058</v>
      </c>
      <c r="L3079" s="2">
        <f>MROUND(NYR_Tbl[[#This Row],[Time]],60/24/60)</f>
        <v>0.95833333333333326</v>
      </c>
      <c r="M3079" s="3">
        <f>INT(NYR_Tbl[[#This Row],[tweet_created]])</f>
        <v>42004</v>
      </c>
      <c r="N3079">
        <f>DAY(NYR_Tbl[[#This Row],[Date]])</f>
        <v>31</v>
      </c>
      <c r="O3079" s="4">
        <f>IF(NYR_Tbl[[#This Row],[retweet_count]]="",1,NYR_Tbl[[#This Row],[retweet_count]])</f>
        <v>2</v>
      </c>
    </row>
    <row r="3080" spans="1:15" x14ac:dyDescent="0.25">
      <c r="A3080" s="1">
        <v>42004.957638888889</v>
      </c>
      <c r="B3080" t="s">
        <v>5046</v>
      </c>
      <c r="C3080" t="s">
        <v>26</v>
      </c>
      <c r="D3080" t="s">
        <v>264</v>
      </c>
      <c r="E3080" t="s">
        <v>4400</v>
      </c>
      <c r="F3080" t="s">
        <v>4400</v>
      </c>
      <c r="G3080" t="s">
        <v>49</v>
      </c>
      <c r="H3080" t="s">
        <v>24</v>
      </c>
      <c r="I3080" t="s">
        <v>38</v>
      </c>
      <c r="J3080">
        <v>0</v>
      </c>
      <c r="K3080" s="2">
        <f>MOD(NYR_Tbl[[#This Row],[tweet_created]],1)</f>
        <v>0.95763888888905058</v>
      </c>
      <c r="L3080" s="2">
        <f>MROUND(NYR_Tbl[[#This Row],[Time]],60/24/60)</f>
        <v>0.95833333333333326</v>
      </c>
      <c r="M3080" s="3">
        <f>INT(NYR_Tbl[[#This Row],[tweet_created]])</f>
        <v>42004</v>
      </c>
      <c r="N3080">
        <f>DAY(NYR_Tbl[[#This Row],[Date]])</f>
        <v>31</v>
      </c>
      <c r="O3080" s="4">
        <f>IF(NYR_Tbl[[#This Row],[retweet_count]]="",1,NYR_Tbl[[#This Row],[retweet_count]])</f>
        <v>0</v>
      </c>
    </row>
    <row r="3081" spans="1:15" x14ac:dyDescent="0.25">
      <c r="A3081" s="1">
        <v>42004.959027777775</v>
      </c>
      <c r="B3081" t="s">
        <v>5047</v>
      </c>
      <c r="C3081" t="s">
        <v>75</v>
      </c>
      <c r="D3081" t="s">
        <v>76</v>
      </c>
      <c r="E3081" t="s">
        <v>5048</v>
      </c>
      <c r="F3081" t="s">
        <v>220</v>
      </c>
      <c r="G3081" t="s">
        <v>23</v>
      </c>
      <c r="H3081" t="s">
        <v>82</v>
      </c>
      <c r="I3081" t="s">
        <v>17</v>
      </c>
      <c r="J3081">
        <v>0</v>
      </c>
      <c r="K3081" s="2">
        <f>MOD(NYR_Tbl[[#This Row],[tweet_created]],1)</f>
        <v>0.95902777777519077</v>
      </c>
      <c r="L3081" s="2">
        <f>MROUND(NYR_Tbl[[#This Row],[Time]],60/24/60)</f>
        <v>0.95833333333333326</v>
      </c>
      <c r="M3081" s="3">
        <f>INT(NYR_Tbl[[#This Row],[tweet_created]])</f>
        <v>42004</v>
      </c>
      <c r="N3081">
        <f>DAY(NYR_Tbl[[#This Row],[Date]])</f>
        <v>31</v>
      </c>
      <c r="O3081" s="4">
        <f>IF(NYR_Tbl[[#This Row],[retweet_count]]="",1,NYR_Tbl[[#This Row],[retweet_count]])</f>
        <v>0</v>
      </c>
    </row>
    <row r="3082" spans="1:15" x14ac:dyDescent="0.25">
      <c r="A3082" s="1">
        <v>42004.959722222222</v>
      </c>
      <c r="B3082" t="s">
        <v>5049</v>
      </c>
      <c r="C3082" t="s">
        <v>26</v>
      </c>
      <c r="D3082" t="s">
        <v>46</v>
      </c>
      <c r="E3082" t="s">
        <v>1805</v>
      </c>
      <c r="F3082" t="s">
        <v>270</v>
      </c>
      <c r="G3082" t="s">
        <v>23</v>
      </c>
      <c r="H3082" t="s">
        <v>73</v>
      </c>
      <c r="I3082" t="s">
        <v>17</v>
      </c>
      <c r="J3082">
        <v>0</v>
      </c>
      <c r="K3082" s="2">
        <f>MOD(NYR_Tbl[[#This Row],[tweet_created]],1)</f>
        <v>0.95972222222189885</v>
      </c>
      <c r="L3082" s="2">
        <f>MROUND(NYR_Tbl[[#This Row],[Time]],60/24/60)</f>
        <v>0.95833333333333326</v>
      </c>
      <c r="M3082" s="3">
        <f>INT(NYR_Tbl[[#This Row],[tweet_created]])</f>
        <v>42004</v>
      </c>
      <c r="N3082">
        <f>DAY(NYR_Tbl[[#This Row],[Date]])</f>
        <v>31</v>
      </c>
      <c r="O3082" s="4">
        <f>IF(NYR_Tbl[[#This Row],[retweet_count]]="",1,NYR_Tbl[[#This Row],[retweet_count]])</f>
        <v>0</v>
      </c>
    </row>
    <row r="3083" spans="1:15" x14ac:dyDescent="0.25">
      <c r="A3083" s="1">
        <v>42004.959722222222</v>
      </c>
      <c r="B3083" t="s">
        <v>5050</v>
      </c>
      <c r="C3083" t="s">
        <v>11</v>
      </c>
      <c r="D3083" t="s">
        <v>66</v>
      </c>
      <c r="E3083" t="s">
        <v>5051</v>
      </c>
      <c r="F3083" t="s">
        <v>2191</v>
      </c>
      <c r="G3083" t="s">
        <v>15</v>
      </c>
      <c r="H3083" t="s">
        <v>16</v>
      </c>
      <c r="I3083" t="s">
        <v>17</v>
      </c>
      <c r="J3083">
        <v>1</v>
      </c>
      <c r="K3083" s="2">
        <f>MOD(NYR_Tbl[[#This Row],[tweet_created]],1)</f>
        <v>0.95972222222189885</v>
      </c>
      <c r="L3083" s="2">
        <f>MROUND(NYR_Tbl[[#This Row],[Time]],60/24/60)</f>
        <v>0.95833333333333326</v>
      </c>
      <c r="M3083" s="3">
        <f>INT(NYR_Tbl[[#This Row],[tweet_created]])</f>
        <v>42004</v>
      </c>
      <c r="N3083">
        <f>DAY(NYR_Tbl[[#This Row],[Date]])</f>
        <v>31</v>
      </c>
      <c r="O3083" s="4">
        <f>IF(NYR_Tbl[[#This Row],[retweet_count]]="",1,NYR_Tbl[[#This Row],[retweet_count]])</f>
        <v>1</v>
      </c>
    </row>
    <row r="3084" spans="1:15" x14ac:dyDescent="0.25">
      <c r="A3084" s="1">
        <v>42004.959722222222</v>
      </c>
      <c r="B3084" t="s">
        <v>5052</v>
      </c>
      <c r="C3084" t="s">
        <v>11</v>
      </c>
      <c r="D3084" t="s">
        <v>217</v>
      </c>
      <c r="E3084" t="s">
        <v>5053</v>
      </c>
      <c r="F3084" t="s">
        <v>1151</v>
      </c>
      <c r="G3084" t="s">
        <v>23</v>
      </c>
      <c r="H3084" t="s">
        <v>24</v>
      </c>
      <c r="I3084" t="s">
        <v>17</v>
      </c>
      <c r="J3084">
        <v>1</v>
      </c>
      <c r="K3084" s="2">
        <f>MOD(NYR_Tbl[[#This Row],[tweet_created]],1)</f>
        <v>0.95972222222189885</v>
      </c>
      <c r="L3084" s="2">
        <f>MROUND(NYR_Tbl[[#This Row],[Time]],60/24/60)</f>
        <v>0.95833333333333326</v>
      </c>
      <c r="M3084" s="3">
        <f>INT(NYR_Tbl[[#This Row],[tweet_created]])</f>
        <v>42004</v>
      </c>
      <c r="N3084">
        <f>DAY(NYR_Tbl[[#This Row],[Date]])</f>
        <v>31</v>
      </c>
      <c r="O3084" s="4">
        <f>IF(NYR_Tbl[[#This Row],[retweet_count]]="",1,NYR_Tbl[[#This Row],[retweet_count]])</f>
        <v>1</v>
      </c>
    </row>
    <row r="3085" spans="1:15" x14ac:dyDescent="0.25">
      <c r="A3085" s="1">
        <v>42004.960416666669</v>
      </c>
      <c r="B3085" t="s">
        <v>5054</v>
      </c>
      <c r="C3085" t="s">
        <v>26</v>
      </c>
      <c r="D3085" t="s">
        <v>53</v>
      </c>
      <c r="E3085" t="s">
        <v>1222</v>
      </c>
      <c r="F3085" t="s">
        <v>1222</v>
      </c>
      <c r="G3085" t="s">
        <v>43</v>
      </c>
      <c r="H3085" t="s">
        <v>82</v>
      </c>
      <c r="I3085" t="s">
        <v>38</v>
      </c>
      <c r="J3085">
        <v>0</v>
      </c>
      <c r="K3085" s="2">
        <f>MOD(NYR_Tbl[[#This Row],[tweet_created]],1)</f>
        <v>0.96041666666860692</v>
      </c>
      <c r="L3085" s="2">
        <f>MROUND(NYR_Tbl[[#This Row],[Time]],60/24/60)</f>
        <v>0.95833333333333326</v>
      </c>
      <c r="M3085" s="3">
        <f>INT(NYR_Tbl[[#This Row],[tweet_created]])</f>
        <v>42004</v>
      </c>
      <c r="N3085">
        <f>DAY(NYR_Tbl[[#This Row],[Date]])</f>
        <v>31</v>
      </c>
      <c r="O3085" s="4">
        <f>IF(NYR_Tbl[[#This Row],[retweet_count]]="",1,NYR_Tbl[[#This Row],[retweet_count]])</f>
        <v>0</v>
      </c>
    </row>
    <row r="3086" spans="1:15" x14ac:dyDescent="0.25">
      <c r="A3086" s="1">
        <v>42004.960416666669</v>
      </c>
      <c r="B3086" t="s">
        <v>5055</v>
      </c>
      <c r="C3086" t="s">
        <v>19</v>
      </c>
      <c r="D3086" t="s">
        <v>143</v>
      </c>
      <c r="E3086" t="s">
        <v>5056</v>
      </c>
      <c r="F3086" t="s">
        <v>7243</v>
      </c>
      <c r="G3086" t="s">
        <v>15</v>
      </c>
      <c r="H3086" t="s">
        <v>73</v>
      </c>
      <c r="I3086" t="s">
        <v>17</v>
      </c>
      <c r="J3086">
        <v>0</v>
      </c>
      <c r="K3086" s="2">
        <f>MOD(NYR_Tbl[[#This Row],[tweet_created]],1)</f>
        <v>0.96041666666860692</v>
      </c>
      <c r="L3086" s="2">
        <f>MROUND(NYR_Tbl[[#This Row],[Time]],60/24/60)</f>
        <v>0.95833333333333326</v>
      </c>
      <c r="M3086" s="3">
        <f>INT(NYR_Tbl[[#This Row],[tweet_created]])</f>
        <v>42004</v>
      </c>
      <c r="N3086">
        <f>DAY(NYR_Tbl[[#This Row],[Date]])</f>
        <v>31</v>
      </c>
      <c r="O3086" s="4">
        <f>IF(NYR_Tbl[[#This Row],[retweet_count]]="",1,NYR_Tbl[[#This Row],[retweet_count]])</f>
        <v>0</v>
      </c>
    </row>
    <row r="3087" spans="1:15" x14ac:dyDescent="0.25">
      <c r="A3087" s="1">
        <v>42004.961111111108</v>
      </c>
      <c r="B3087" t="s">
        <v>5057</v>
      </c>
      <c r="C3087" t="s">
        <v>75</v>
      </c>
      <c r="D3087" t="s">
        <v>35</v>
      </c>
      <c r="E3087" t="s">
        <v>5058</v>
      </c>
      <c r="F3087" t="s">
        <v>183</v>
      </c>
      <c r="G3087" t="s">
        <v>15</v>
      </c>
      <c r="H3087" t="s">
        <v>73</v>
      </c>
      <c r="I3087" t="s">
        <v>17</v>
      </c>
      <c r="J3087">
        <v>0</v>
      </c>
      <c r="K3087" s="2">
        <f>MOD(NYR_Tbl[[#This Row],[tweet_created]],1)</f>
        <v>0.96111111110803904</v>
      </c>
      <c r="L3087" s="2">
        <f>MROUND(NYR_Tbl[[#This Row],[Time]],60/24/60)</f>
        <v>0.95833333333333326</v>
      </c>
      <c r="M3087" s="3">
        <f>INT(NYR_Tbl[[#This Row],[tweet_created]])</f>
        <v>42004</v>
      </c>
      <c r="N3087">
        <f>DAY(NYR_Tbl[[#This Row],[Date]])</f>
        <v>31</v>
      </c>
      <c r="O3087" s="4">
        <f>IF(NYR_Tbl[[#This Row],[retweet_count]]="",1,NYR_Tbl[[#This Row],[retweet_count]])</f>
        <v>0</v>
      </c>
    </row>
    <row r="3088" spans="1:15" x14ac:dyDescent="0.25">
      <c r="A3088" s="1">
        <v>42004.961111111108</v>
      </c>
      <c r="B3088" t="s">
        <v>5059</v>
      </c>
      <c r="C3088" t="s">
        <v>89</v>
      </c>
      <c r="D3088" t="s">
        <v>35</v>
      </c>
      <c r="E3088" t="s">
        <v>5060</v>
      </c>
      <c r="F3088" t="s">
        <v>745</v>
      </c>
      <c r="G3088" t="s">
        <v>15</v>
      </c>
      <c r="H3088" t="s">
        <v>82</v>
      </c>
      <c r="I3088" t="s">
        <v>38</v>
      </c>
      <c r="J3088">
        <v>0</v>
      </c>
      <c r="K3088" s="2">
        <f>MOD(NYR_Tbl[[#This Row],[tweet_created]],1)</f>
        <v>0.96111111110803904</v>
      </c>
      <c r="L3088" s="2">
        <f>MROUND(NYR_Tbl[[#This Row],[Time]],60/24/60)</f>
        <v>0.95833333333333326</v>
      </c>
      <c r="M3088" s="3">
        <f>INT(NYR_Tbl[[#This Row],[tweet_created]])</f>
        <v>42004</v>
      </c>
      <c r="N3088">
        <f>DAY(NYR_Tbl[[#This Row],[Date]])</f>
        <v>31</v>
      </c>
      <c r="O3088" s="4">
        <f>IF(NYR_Tbl[[#This Row],[retweet_count]]="",1,NYR_Tbl[[#This Row],[retweet_count]])</f>
        <v>0</v>
      </c>
    </row>
    <row r="3089" spans="1:15" x14ac:dyDescent="0.25">
      <c r="A3089" s="1">
        <v>42004.961111111108</v>
      </c>
      <c r="B3089" t="s">
        <v>5061</v>
      </c>
      <c r="C3089" t="s">
        <v>114</v>
      </c>
      <c r="D3089" t="s">
        <v>496</v>
      </c>
      <c r="E3089" t="s">
        <v>5062</v>
      </c>
      <c r="F3089" t="s">
        <v>745</v>
      </c>
      <c r="G3089" t="s">
        <v>15</v>
      </c>
      <c r="H3089" t="s">
        <v>183</v>
      </c>
      <c r="I3089" t="s">
        <v>17</v>
      </c>
      <c r="J3089">
        <v>0</v>
      </c>
      <c r="K3089" s="2">
        <f>MOD(NYR_Tbl[[#This Row],[tweet_created]],1)</f>
        <v>0.96111111110803904</v>
      </c>
      <c r="L3089" s="2">
        <f>MROUND(NYR_Tbl[[#This Row],[Time]],60/24/60)</f>
        <v>0.95833333333333326</v>
      </c>
      <c r="M3089" s="3">
        <f>INT(NYR_Tbl[[#This Row],[tweet_created]])</f>
        <v>42004</v>
      </c>
      <c r="N3089">
        <f>DAY(NYR_Tbl[[#This Row],[Date]])</f>
        <v>31</v>
      </c>
      <c r="O3089" s="4">
        <f>IF(NYR_Tbl[[#This Row],[retweet_count]]="",1,NYR_Tbl[[#This Row],[retweet_count]])</f>
        <v>0</v>
      </c>
    </row>
    <row r="3090" spans="1:15" x14ac:dyDescent="0.25">
      <c r="A3090" s="1">
        <v>42004.961805555555</v>
      </c>
      <c r="B3090" t="s">
        <v>5063</v>
      </c>
      <c r="C3090" t="s">
        <v>75</v>
      </c>
      <c r="D3090" t="s">
        <v>35</v>
      </c>
      <c r="E3090" t="s">
        <v>5062</v>
      </c>
      <c r="F3090" t="s">
        <v>745</v>
      </c>
      <c r="G3090" t="s">
        <v>15</v>
      </c>
      <c r="H3090" t="s">
        <v>183</v>
      </c>
      <c r="I3090" t="s">
        <v>17</v>
      </c>
      <c r="J3090">
        <v>0</v>
      </c>
      <c r="K3090" s="2">
        <f>MOD(NYR_Tbl[[#This Row],[tweet_created]],1)</f>
        <v>0.96180555555474712</v>
      </c>
      <c r="L3090" s="2">
        <f>MROUND(NYR_Tbl[[#This Row],[Time]],60/24/60)</f>
        <v>0.95833333333333326</v>
      </c>
      <c r="M3090" s="3">
        <f>INT(NYR_Tbl[[#This Row],[tweet_created]])</f>
        <v>42004</v>
      </c>
      <c r="N3090">
        <f>DAY(NYR_Tbl[[#This Row],[Date]])</f>
        <v>31</v>
      </c>
      <c r="O3090" s="4">
        <f>IF(NYR_Tbl[[#This Row],[retweet_count]]="",1,NYR_Tbl[[#This Row],[retweet_count]])</f>
        <v>0</v>
      </c>
    </row>
    <row r="3091" spans="1:15" x14ac:dyDescent="0.25">
      <c r="A3091" s="1">
        <v>42004.962500000001</v>
      </c>
      <c r="B3091" t="s">
        <v>5064</v>
      </c>
      <c r="C3091" t="s">
        <v>114</v>
      </c>
      <c r="D3091" t="s">
        <v>391</v>
      </c>
      <c r="E3091" t="s">
        <v>41</v>
      </c>
      <c r="F3091" t="s">
        <v>460</v>
      </c>
      <c r="G3091" t="s">
        <v>43</v>
      </c>
      <c r="H3091" t="s">
        <v>44</v>
      </c>
      <c r="I3091" t="s">
        <v>17</v>
      </c>
      <c r="J3091">
        <v>3</v>
      </c>
      <c r="K3091" s="2">
        <f>MOD(NYR_Tbl[[#This Row],[tweet_created]],1)</f>
        <v>0.96250000000145519</v>
      </c>
      <c r="L3091" s="2">
        <f>MROUND(NYR_Tbl[[#This Row],[Time]],60/24/60)</f>
        <v>0.95833333333333326</v>
      </c>
      <c r="M3091" s="3">
        <f>INT(NYR_Tbl[[#This Row],[tweet_created]])</f>
        <v>42004</v>
      </c>
      <c r="N3091">
        <f>DAY(NYR_Tbl[[#This Row],[Date]])</f>
        <v>31</v>
      </c>
      <c r="O3091" s="4">
        <f>IF(NYR_Tbl[[#This Row],[retweet_count]]="",1,NYR_Tbl[[#This Row],[retweet_count]])</f>
        <v>3</v>
      </c>
    </row>
    <row r="3092" spans="1:15" x14ac:dyDescent="0.25">
      <c r="A3092" s="1">
        <v>42004.964583333334</v>
      </c>
      <c r="B3092" t="s">
        <v>5065</v>
      </c>
      <c r="C3092" t="s">
        <v>11</v>
      </c>
      <c r="D3092" t="s">
        <v>210</v>
      </c>
      <c r="E3092" t="s">
        <v>5066</v>
      </c>
      <c r="F3092" t="s">
        <v>2101</v>
      </c>
      <c r="G3092" t="s">
        <v>49</v>
      </c>
      <c r="H3092" t="s">
        <v>24</v>
      </c>
      <c r="I3092" t="s">
        <v>17</v>
      </c>
      <c r="J3092">
        <v>1</v>
      </c>
      <c r="K3092" s="2">
        <f>MOD(NYR_Tbl[[#This Row],[tweet_created]],1)</f>
        <v>0.96458333333430346</v>
      </c>
      <c r="L3092" s="2">
        <f>MROUND(NYR_Tbl[[#This Row],[Time]],60/24/60)</f>
        <v>0.95833333333333326</v>
      </c>
      <c r="M3092" s="3">
        <f>INT(NYR_Tbl[[#This Row],[tweet_created]])</f>
        <v>42004</v>
      </c>
      <c r="N3092">
        <f>DAY(NYR_Tbl[[#This Row],[Date]])</f>
        <v>31</v>
      </c>
      <c r="O3092" s="4">
        <f>IF(NYR_Tbl[[#This Row],[retweet_count]]="",1,NYR_Tbl[[#This Row],[retweet_count]])</f>
        <v>1</v>
      </c>
    </row>
    <row r="3093" spans="1:15" x14ac:dyDescent="0.25">
      <c r="A3093" s="1">
        <v>42004.965277777781</v>
      </c>
      <c r="B3093" t="s">
        <v>5067</v>
      </c>
      <c r="C3093" t="s">
        <v>11</v>
      </c>
      <c r="D3093" t="s">
        <v>210</v>
      </c>
      <c r="E3093" t="s">
        <v>5068</v>
      </c>
      <c r="F3093" t="s">
        <v>745</v>
      </c>
      <c r="G3093" t="s">
        <v>15</v>
      </c>
      <c r="H3093" t="s">
        <v>16</v>
      </c>
      <c r="I3093" t="s">
        <v>17</v>
      </c>
      <c r="J3093">
        <v>0</v>
      </c>
      <c r="K3093" s="2">
        <f>MOD(NYR_Tbl[[#This Row],[tweet_created]],1)</f>
        <v>0.96527777778101154</v>
      </c>
      <c r="L3093" s="2">
        <f>MROUND(NYR_Tbl[[#This Row],[Time]],60/24/60)</f>
        <v>0.95833333333333326</v>
      </c>
      <c r="M3093" s="3">
        <f>INT(NYR_Tbl[[#This Row],[tweet_created]])</f>
        <v>42004</v>
      </c>
      <c r="N3093">
        <f>DAY(NYR_Tbl[[#This Row],[Date]])</f>
        <v>31</v>
      </c>
      <c r="O3093" s="4">
        <f>IF(NYR_Tbl[[#This Row],[retweet_count]]="",1,NYR_Tbl[[#This Row],[retweet_count]])</f>
        <v>0</v>
      </c>
    </row>
    <row r="3094" spans="1:15" x14ac:dyDescent="0.25">
      <c r="A3094" s="1">
        <v>42004.965277777781</v>
      </c>
      <c r="B3094" t="s">
        <v>5069</v>
      </c>
      <c r="C3094" t="s">
        <v>61</v>
      </c>
      <c r="D3094" t="s">
        <v>1274</v>
      </c>
      <c r="E3094" t="s">
        <v>614</v>
      </c>
      <c r="F3094" t="s">
        <v>2191</v>
      </c>
      <c r="G3094" t="s">
        <v>15</v>
      </c>
      <c r="H3094" t="s">
        <v>16</v>
      </c>
      <c r="I3094" t="s">
        <v>17</v>
      </c>
      <c r="J3094">
        <v>0</v>
      </c>
      <c r="K3094" s="2">
        <f>MOD(NYR_Tbl[[#This Row],[tweet_created]],1)</f>
        <v>0.96527777778101154</v>
      </c>
      <c r="L3094" s="2">
        <f>MROUND(NYR_Tbl[[#This Row],[Time]],60/24/60)</f>
        <v>0.95833333333333326</v>
      </c>
      <c r="M3094" s="3">
        <f>INT(NYR_Tbl[[#This Row],[tweet_created]])</f>
        <v>42004</v>
      </c>
      <c r="N3094">
        <f>DAY(NYR_Tbl[[#This Row],[Date]])</f>
        <v>31</v>
      </c>
      <c r="O3094" s="4">
        <f>IF(NYR_Tbl[[#This Row],[retweet_count]]="",1,NYR_Tbl[[#This Row],[retweet_count]])</f>
        <v>0</v>
      </c>
    </row>
    <row r="3095" spans="1:15" x14ac:dyDescent="0.25">
      <c r="A3095" s="1">
        <v>42004.96597222222</v>
      </c>
      <c r="B3095" t="s">
        <v>5070</v>
      </c>
      <c r="C3095" t="s">
        <v>11</v>
      </c>
      <c r="D3095" t="s">
        <v>217</v>
      </c>
      <c r="E3095" t="s">
        <v>2320</v>
      </c>
      <c r="F3095" t="s">
        <v>2320</v>
      </c>
      <c r="G3095" t="s">
        <v>15</v>
      </c>
      <c r="I3095" t="s">
        <v>17</v>
      </c>
      <c r="J3095">
        <v>0</v>
      </c>
      <c r="K3095" s="2">
        <f>MOD(NYR_Tbl[[#This Row],[tweet_created]],1)</f>
        <v>0.96597222222044365</v>
      </c>
      <c r="L3095" s="2">
        <f>MROUND(NYR_Tbl[[#This Row],[Time]],60/24/60)</f>
        <v>0.95833333333333326</v>
      </c>
      <c r="M3095" s="3">
        <f>INT(NYR_Tbl[[#This Row],[tweet_created]])</f>
        <v>42004</v>
      </c>
      <c r="N3095">
        <f>DAY(NYR_Tbl[[#This Row],[Date]])</f>
        <v>31</v>
      </c>
      <c r="O3095" s="4">
        <f>IF(NYR_Tbl[[#This Row],[retweet_count]]="",1,NYR_Tbl[[#This Row],[retweet_count]])</f>
        <v>0</v>
      </c>
    </row>
    <row r="3096" spans="1:15" x14ac:dyDescent="0.25">
      <c r="A3096" s="1">
        <v>42004.96597222222</v>
      </c>
      <c r="B3096" t="s">
        <v>5071</v>
      </c>
      <c r="C3096" t="s">
        <v>26</v>
      </c>
      <c r="D3096" t="s">
        <v>317</v>
      </c>
      <c r="E3096" t="s">
        <v>3799</v>
      </c>
      <c r="F3096" t="s">
        <v>460</v>
      </c>
      <c r="G3096" t="s">
        <v>43</v>
      </c>
      <c r="H3096" t="s">
        <v>16</v>
      </c>
      <c r="I3096" t="s">
        <v>38</v>
      </c>
      <c r="J3096">
        <v>1</v>
      </c>
      <c r="K3096" s="2">
        <f>MOD(NYR_Tbl[[#This Row],[tweet_created]],1)</f>
        <v>0.96597222222044365</v>
      </c>
      <c r="L3096" s="2">
        <f>MROUND(NYR_Tbl[[#This Row],[Time]],60/24/60)</f>
        <v>0.95833333333333326</v>
      </c>
      <c r="M3096" s="3">
        <f>INT(NYR_Tbl[[#This Row],[tweet_created]])</f>
        <v>42004</v>
      </c>
      <c r="N3096">
        <f>DAY(NYR_Tbl[[#This Row],[Date]])</f>
        <v>31</v>
      </c>
      <c r="O3096" s="4">
        <f>IF(NYR_Tbl[[#This Row],[retweet_count]]="",1,NYR_Tbl[[#This Row],[retweet_count]])</f>
        <v>1</v>
      </c>
    </row>
    <row r="3097" spans="1:15" x14ac:dyDescent="0.25">
      <c r="A3097" s="1">
        <v>42004.967361111114</v>
      </c>
      <c r="B3097" t="s">
        <v>5072</v>
      </c>
      <c r="C3097" t="s">
        <v>139</v>
      </c>
      <c r="D3097" t="s">
        <v>2385</v>
      </c>
      <c r="E3097" t="s">
        <v>5062</v>
      </c>
      <c r="F3097" t="s">
        <v>745</v>
      </c>
      <c r="G3097" t="s">
        <v>15</v>
      </c>
      <c r="H3097" t="s">
        <v>183</v>
      </c>
      <c r="I3097" t="s">
        <v>17</v>
      </c>
      <c r="J3097">
        <v>0</v>
      </c>
      <c r="K3097" s="2">
        <f>MOD(NYR_Tbl[[#This Row],[tweet_created]],1)</f>
        <v>0.96736111111385981</v>
      </c>
      <c r="L3097" s="2">
        <f>MROUND(NYR_Tbl[[#This Row],[Time]],60/24/60)</f>
        <v>0.95833333333333326</v>
      </c>
      <c r="M3097" s="3">
        <f>INT(NYR_Tbl[[#This Row],[tweet_created]])</f>
        <v>42004</v>
      </c>
      <c r="N3097">
        <f>DAY(NYR_Tbl[[#This Row],[Date]])</f>
        <v>31</v>
      </c>
      <c r="O3097" s="4">
        <f>IF(NYR_Tbl[[#This Row],[retweet_count]]="",1,NYR_Tbl[[#This Row],[retweet_count]])</f>
        <v>0</v>
      </c>
    </row>
    <row r="3098" spans="1:15" x14ac:dyDescent="0.25">
      <c r="A3098" s="1">
        <v>42004.967361111114</v>
      </c>
      <c r="B3098" t="s">
        <v>5073</v>
      </c>
      <c r="C3098" t="s">
        <v>19</v>
      </c>
      <c r="D3098" t="s">
        <v>80</v>
      </c>
      <c r="E3098" t="s">
        <v>1778</v>
      </c>
      <c r="F3098" t="s">
        <v>1778</v>
      </c>
      <c r="G3098" t="s">
        <v>23</v>
      </c>
      <c r="H3098" t="s">
        <v>82</v>
      </c>
      <c r="I3098" t="s">
        <v>38</v>
      </c>
      <c r="J3098">
        <v>0</v>
      </c>
      <c r="K3098" s="2">
        <f>MOD(NYR_Tbl[[#This Row],[tweet_created]],1)</f>
        <v>0.96736111111385981</v>
      </c>
      <c r="L3098" s="2">
        <f>MROUND(NYR_Tbl[[#This Row],[Time]],60/24/60)</f>
        <v>0.95833333333333326</v>
      </c>
      <c r="M3098" s="3">
        <f>INT(NYR_Tbl[[#This Row],[tweet_created]])</f>
        <v>42004</v>
      </c>
      <c r="N3098">
        <f>DAY(NYR_Tbl[[#This Row],[Date]])</f>
        <v>31</v>
      </c>
      <c r="O3098" s="4">
        <f>IF(NYR_Tbl[[#This Row],[retweet_count]]="",1,NYR_Tbl[[#This Row],[retweet_count]])</f>
        <v>0</v>
      </c>
    </row>
    <row r="3099" spans="1:15" x14ac:dyDescent="0.25">
      <c r="A3099" s="1">
        <v>42004.968055555553</v>
      </c>
      <c r="B3099" t="s">
        <v>5074</v>
      </c>
      <c r="C3099" t="s">
        <v>139</v>
      </c>
      <c r="D3099" t="s">
        <v>35</v>
      </c>
      <c r="E3099" t="s">
        <v>5062</v>
      </c>
      <c r="F3099" t="s">
        <v>745</v>
      </c>
      <c r="G3099" t="s">
        <v>15</v>
      </c>
      <c r="H3099" t="s">
        <v>183</v>
      </c>
      <c r="I3099" t="s">
        <v>17</v>
      </c>
      <c r="J3099">
        <v>0</v>
      </c>
      <c r="K3099" s="2">
        <f>MOD(NYR_Tbl[[#This Row],[tweet_created]],1)</f>
        <v>0.96805555555329192</v>
      </c>
      <c r="L3099" s="2">
        <f>MROUND(NYR_Tbl[[#This Row],[Time]],60/24/60)</f>
        <v>0.95833333333333326</v>
      </c>
      <c r="M3099" s="3">
        <f>INT(NYR_Tbl[[#This Row],[tweet_created]])</f>
        <v>42004</v>
      </c>
      <c r="N3099">
        <f>DAY(NYR_Tbl[[#This Row],[Date]])</f>
        <v>31</v>
      </c>
      <c r="O3099" s="4">
        <f>IF(NYR_Tbl[[#This Row],[retweet_count]]="",1,NYR_Tbl[[#This Row],[retweet_count]])</f>
        <v>0</v>
      </c>
    </row>
    <row r="3100" spans="1:15" x14ac:dyDescent="0.25">
      <c r="A3100" s="1">
        <v>42004.968055555553</v>
      </c>
      <c r="B3100" t="s">
        <v>5075</v>
      </c>
      <c r="C3100" t="s">
        <v>75</v>
      </c>
      <c r="D3100" t="s">
        <v>35</v>
      </c>
      <c r="E3100" t="s">
        <v>2193</v>
      </c>
      <c r="F3100" t="s">
        <v>7563</v>
      </c>
      <c r="G3100" t="s">
        <v>49</v>
      </c>
      <c r="I3100" t="s">
        <v>17</v>
      </c>
      <c r="J3100">
        <v>0</v>
      </c>
      <c r="K3100" s="2">
        <f>MOD(NYR_Tbl[[#This Row],[tweet_created]],1)</f>
        <v>0.96805555555329192</v>
      </c>
      <c r="L3100" s="2">
        <f>MROUND(NYR_Tbl[[#This Row],[Time]],60/24/60)</f>
        <v>0.95833333333333326</v>
      </c>
      <c r="M3100" s="3">
        <f>INT(NYR_Tbl[[#This Row],[tweet_created]])</f>
        <v>42004</v>
      </c>
      <c r="N3100">
        <f>DAY(NYR_Tbl[[#This Row],[Date]])</f>
        <v>31</v>
      </c>
      <c r="O3100" s="4">
        <f>IF(NYR_Tbl[[#This Row],[retweet_count]]="",1,NYR_Tbl[[#This Row],[retweet_count]])</f>
        <v>0</v>
      </c>
    </row>
    <row r="3101" spans="1:15" x14ac:dyDescent="0.25">
      <c r="A3101" s="1">
        <v>42004.969444444447</v>
      </c>
      <c r="B3101" t="s">
        <v>5076</v>
      </c>
      <c r="C3101" t="s">
        <v>26</v>
      </c>
      <c r="D3101" t="s">
        <v>264</v>
      </c>
      <c r="E3101" t="s">
        <v>5077</v>
      </c>
      <c r="F3101" t="s">
        <v>745</v>
      </c>
      <c r="G3101" t="s">
        <v>15</v>
      </c>
      <c r="I3101" t="s">
        <v>17</v>
      </c>
      <c r="J3101">
        <v>1</v>
      </c>
      <c r="K3101" s="2">
        <f>MOD(NYR_Tbl[[#This Row],[tweet_created]],1)</f>
        <v>0.96944444444670808</v>
      </c>
      <c r="L3101" s="2">
        <f>MROUND(NYR_Tbl[[#This Row],[Time]],60/24/60)</f>
        <v>0.95833333333333326</v>
      </c>
      <c r="M3101" s="3">
        <f>INT(NYR_Tbl[[#This Row],[tweet_created]])</f>
        <v>42004</v>
      </c>
      <c r="N3101">
        <f>DAY(NYR_Tbl[[#This Row],[Date]])</f>
        <v>31</v>
      </c>
      <c r="O3101" s="4">
        <f>IF(NYR_Tbl[[#This Row],[retweet_count]]="",1,NYR_Tbl[[#This Row],[retweet_count]])</f>
        <v>1</v>
      </c>
    </row>
    <row r="3102" spans="1:15" x14ac:dyDescent="0.25">
      <c r="A3102" s="1">
        <v>42004.970138888886</v>
      </c>
      <c r="B3102" t="s">
        <v>5078</v>
      </c>
      <c r="C3102" t="s">
        <v>139</v>
      </c>
      <c r="D3102" t="s">
        <v>35</v>
      </c>
      <c r="E3102" t="s">
        <v>5079</v>
      </c>
      <c r="F3102" t="s">
        <v>270</v>
      </c>
      <c r="G3102" t="s">
        <v>23</v>
      </c>
      <c r="I3102" t="s">
        <v>17</v>
      </c>
      <c r="J3102">
        <v>0</v>
      </c>
      <c r="K3102" s="2">
        <f>MOD(NYR_Tbl[[#This Row],[tweet_created]],1)</f>
        <v>0.97013888888614019</v>
      </c>
      <c r="L3102" s="2">
        <f>MROUND(NYR_Tbl[[#This Row],[Time]],60/24/60)</f>
        <v>0.95833333333333326</v>
      </c>
      <c r="M3102" s="3">
        <f>INT(NYR_Tbl[[#This Row],[tweet_created]])</f>
        <v>42004</v>
      </c>
      <c r="N3102">
        <f>DAY(NYR_Tbl[[#This Row],[Date]])</f>
        <v>31</v>
      </c>
      <c r="O3102" s="4">
        <f>IF(NYR_Tbl[[#This Row],[retweet_count]]="",1,NYR_Tbl[[#This Row],[retweet_count]])</f>
        <v>0</v>
      </c>
    </row>
    <row r="3103" spans="1:15" x14ac:dyDescent="0.25">
      <c r="A3103" s="1">
        <v>42004.97152777778</v>
      </c>
      <c r="B3103" t="s">
        <v>5080</v>
      </c>
      <c r="C3103" t="s">
        <v>26</v>
      </c>
      <c r="D3103" t="s">
        <v>311</v>
      </c>
      <c r="E3103" t="s">
        <v>5081</v>
      </c>
      <c r="F3103" t="s">
        <v>745</v>
      </c>
      <c r="G3103" t="s">
        <v>15</v>
      </c>
      <c r="H3103" t="s">
        <v>5082</v>
      </c>
      <c r="I3103" t="s">
        <v>17</v>
      </c>
      <c r="J3103">
        <v>0</v>
      </c>
      <c r="K3103" s="2">
        <f>MOD(NYR_Tbl[[#This Row],[tweet_created]],1)</f>
        <v>0.97152777777955635</v>
      </c>
      <c r="L3103" s="2">
        <f>MROUND(NYR_Tbl[[#This Row],[Time]],60/24/60)</f>
        <v>0.95833333333333326</v>
      </c>
      <c r="M3103" s="3">
        <f>INT(NYR_Tbl[[#This Row],[tweet_created]])</f>
        <v>42004</v>
      </c>
      <c r="N3103">
        <f>DAY(NYR_Tbl[[#This Row],[Date]])</f>
        <v>31</v>
      </c>
      <c r="O3103" s="4">
        <f>IF(NYR_Tbl[[#This Row],[retweet_count]]="",1,NYR_Tbl[[#This Row],[retweet_count]])</f>
        <v>0</v>
      </c>
    </row>
    <row r="3104" spans="1:15" x14ac:dyDescent="0.25">
      <c r="A3104" s="1">
        <v>42004.97152777778</v>
      </c>
      <c r="B3104" t="s">
        <v>5083</v>
      </c>
      <c r="C3104" t="s">
        <v>26</v>
      </c>
      <c r="D3104" t="s">
        <v>242</v>
      </c>
      <c r="E3104" t="s">
        <v>5084</v>
      </c>
      <c r="F3104" t="s">
        <v>2856</v>
      </c>
      <c r="G3104" t="s">
        <v>23</v>
      </c>
      <c r="H3104" t="s">
        <v>183</v>
      </c>
      <c r="I3104" t="s">
        <v>38</v>
      </c>
      <c r="J3104">
        <v>0</v>
      </c>
      <c r="K3104" s="2">
        <f>MOD(NYR_Tbl[[#This Row],[tweet_created]],1)</f>
        <v>0.97152777777955635</v>
      </c>
      <c r="L3104" s="2">
        <f>MROUND(NYR_Tbl[[#This Row],[Time]],60/24/60)</f>
        <v>0.95833333333333326</v>
      </c>
      <c r="M3104" s="3">
        <f>INT(NYR_Tbl[[#This Row],[tweet_created]])</f>
        <v>42004</v>
      </c>
      <c r="N3104">
        <f>DAY(NYR_Tbl[[#This Row],[Date]])</f>
        <v>31</v>
      </c>
      <c r="O3104" s="4">
        <f>IF(NYR_Tbl[[#This Row],[retweet_count]]="",1,NYR_Tbl[[#This Row],[retweet_count]])</f>
        <v>0</v>
      </c>
    </row>
    <row r="3105" spans="1:15" x14ac:dyDescent="0.25">
      <c r="A3105" s="1">
        <v>42004.97152777778</v>
      </c>
      <c r="B3105" t="s">
        <v>5085</v>
      </c>
      <c r="C3105" t="s">
        <v>11</v>
      </c>
      <c r="D3105" t="s">
        <v>201</v>
      </c>
      <c r="E3105" t="s">
        <v>741</v>
      </c>
      <c r="F3105" t="s">
        <v>2856</v>
      </c>
      <c r="G3105" t="s">
        <v>23</v>
      </c>
      <c r="I3105" t="s">
        <v>17</v>
      </c>
      <c r="J3105">
        <v>0</v>
      </c>
      <c r="K3105" s="2">
        <f>MOD(NYR_Tbl[[#This Row],[tweet_created]],1)</f>
        <v>0.97152777777955635</v>
      </c>
      <c r="L3105" s="2">
        <f>MROUND(NYR_Tbl[[#This Row],[Time]],60/24/60)</f>
        <v>0.95833333333333326</v>
      </c>
      <c r="M3105" s="3">
        <f>INT(NYR_Tbl[[#This Row],[tweet_created]])</f>
        <v>42004</v>
      </c>
      <c r="N3105">
        <f>DAY(NYR_Tbl[[#This Row],[Date]])</f>
        <v>31</v>
      </c>
      <c r="O3105" s="4">
        <f>IF(NYR_Tbl[[#This Row],[retweet_count]]="",1,NYR_Tbl[[#This Row],[retweet_count]])</f>
        <v>0</v>
      </c>
    </row>
    <row r="3106" spans="1:15" x14ac:dyDescent="0.25">
      <c r="A3106" s="1">
        <v>42004.972222222219</v>
      </c>
      <c r="B3106" t="s">
        <v>5086</v>
      </c>
      <c r="C3106" t="s">
        <v>26</v>
      </c>
      <c r="D3106" t="s">
        <v>46</v>
      </c>
      <c r="E3106" t="s">
        <v>1123</v>
      </c>
      <c r="F3106" t="s">
        <v>745</v>
      </c>
      <c r="G3106" t="s">
        <v>15</v>
      </c>
      <c r="H3106" t="s">
        <v>5087</v>
      </c>
      <c r="I3106" t="s">
        <v>38</v>
      </c>
      <c r="J3106">
        <v>0</v>
      </c>
      <c r="K3106" s="2">
        <f>MOD(NYR_Tbl[[#This Row],[tweet_created]],1)</f>
        <v>0.97222222221898846</v>
      </c>
      <c r="L3106" s="2">
        <f>MROUND(NYR_Tbl[[#This Row],[Time]],60/24/60)</f>
        <v>0.95833333333333326</v>
      </c>
      <c r="M3106" s="3">
        <f>INT(NYR_Tbl[[#This Row],[tweet_created]])</f>
        <v>42004</v>
      </c>
      <c r="N3106">
        <f>DAY(NYR_Tbl[[#This Row],[Date]])</f>
        <v>31</v>
      </c>
      <c r="O3106" s="4">
        <f>IF(NYR_Tbl[[#This Row],[retweet_count]]="",1,NYR_Tbl[[#This Row],[retweet_count]])</f>
        <v>0</v>
      </c>
    </row>
    <row r="3107" spans="1:15" x14ac:dyDescent="0.25">
      <c r="A3107" s="1">
        <v>42004.972222222219</v>
      </c>
      <c r="B3107" t="s">
        <v>5088</v>
      </c>
      <c r="C3107" t="s">
        <v>11</v>
      </c>
      <c r="D3107" t="s">
        <v>66</v>
      </c>
      <c r="E3107" t="s">
        <v>4489</v>
      </c>
      <c r="F3107" t="s">
        <v>7564</v>
      </c>
      <c r="G3107" t="s">
        <v>49</v>
      </c>
      <c r="H3107" t="s">
        <v>82</v>
      </c>
      <c r="I3107" t="s">
        <v>38</v>
      </c>
      <c r="J3107">
        <v>0</v>
      </c>
      <c r="K3107" s="2">
        <f>MOD(NYR_Tbl[[#This Row],[tweet_created]],1)</f>
        <v>0.97222222221898846</v>
      </c>
      <c r="L3107" s="2">
        <f>MROUND(NYR_Tbl[[#This Row],[Time]],60/24/60)</f>
        <v>0.95833333333333326</v>
      </c>
      <c r="M3107" s="3">
        <f>INT(NYR_Tbl[[#This Row],[tweet_created]])</f>
        <v>42004</v>
      </c>
      <c r="N3107">
        <f>DAY(NYR_Tbl[[#This Row],[Date]])</f>
        <v>31</v>
      </c>
      <c r="O3107" s="4">
        <f>IF(NYR_Tbl[[#This Row],[retweet_count]]="",1,NYR_Tbl[[#This Row],[retweet_count]])</f>
        <v>0</v>
      </c>
    </row>
    <row r="3108" spans="1:15" x14ac:dyDescent="0.25">
      <c r="A3108" s="1">
        <v>42004.972916666666</v>
      </c>
      <c r="B3108" t="s">
        <v>5089</v>
      </c>
      <c r="C3108" t="s">
        <v>26</v>
      </c>
      <c r="D3108" t="s">
        <v>172</v>
      </c>
      <c r="E3108" t="s">
        <v>1487</v>
      </c>
      <c r="F3108" t="s">
        <v>7563</v>
      </c>
      <c r="G3108" t="s">
        <v>49</v>
      </c>
      <c r="H3108" t="s">
        <v>93</v>
      </c>
      <c r="I3108" t="s">
        <v>17</v>
      </c>
      <c r="J3108">
        <v>2</v>
      </c>
      <c r="K3108" s="2">
        <f>MOD(NYR_Tbl[[#This Row],[tweet_created]],1)</f>
        <v>0.97291666666569654</v>
      </c>
      <c r="L3108" s="2">
        <f>MROUND(NYR_Tbl[[#This Row],[Time]],60/24/60)</f>
        <v>0.95833333333333326</v>
      </c>
      <c r="M3108" s="3">
        <f>INT(NYR_Tbl[[#This Row],[tweet_created]])</f>
        <v>42004</v>
      </c>
      <c r="N3108">
        <f>DAY(NYR_Tbl[[#This Row],[Date]])</f>
        <v>31</v>
      </c>
      <c r="O3108" s="4">
        <f>IF(NYR_Tbl[[#This Row],[retweet_count]]="",1,NYR_Tbl[[#This Row],[retweet_count]])</f>
        <v>2</v>
      </c>
    </row>
    <row r="3109" spans="1:15" x14ac:dyDescent="0.25">
      <c r="A3109" s="1">
        <v>42004.972916666666</v>
      </c>
      <c r="B3109" t="s">
        <v>5090</v>
      </c>
      <c r="C3109" t="s">
        <v>26</v>
      </c>
      <c r="D3109" t="s">
        <v>46</v>
      </c>
      <c r="E3109" t="s">
        <v>1001</v>
      </c>
      <c r="F3109" t="s">
        <v>63</v>
      </c>
      <c r="G3109" t="s">
        <v>49</v>
      </c>
      <c r="H3109" t="s">
        <v>183</v>
      </c>
      <c r="I3109" t="s">
        <v>17</v>
      </c>
      <c r="J3109">
        <v>0</v>
      </c>
      <c r="K3109" s="2">
        <f>MOD(NYR_Tbl[[#This Row],[tweet_created]],1)</f>
        <v>0.97291666666569654</v>
      </c>
      <c r="L3109" s="2">
        <f>MROUND(NYR_Tbl[[#This Row],[Time]],60/24/60)</f>
        <v>0.95833333333333326</v>
      </c>
      <c r="M3109" s="3">
        <f>INT(NYR_Tbl[[#This Row],[tweet_created]])</f>
        <v>42004</v>
      </c>
      <c r="N3109">
        <f>DAY(NYR_Tbl[[#This Row],[Date]])</f>
        <v>31</v>
      </c>
      <c r="O3109" s="4">
        <f>IF(NYR_Tbl[[#This Row],[retweet_count]]="",1,NYR_Tbl[[#This Row],[retweet_count]])</f>
        <v>0</v>
      </c>
    </row>
    <row r="3110" spans="1:15" x14ac:dyDescent="0.25">
      <c r="A3110" s="1">
        <v>42004.972916666666</v>
      </c>
      <c r="B3110" t="s">
        <v>5091</v>
      </c>
      <c r="C3110" t="s">
        <v>11</v>
      </c>
      <c r="D3110" t="s">
        <v>12</v>
      </c>
      <c r="E3110" t="s">
        <v>260</v>
      </c>
      <c r="F3110" t="s">
        <v>745</v>
      </c>
      <c r="G3110" t="s">
        <v>15</v>
      </c>
      <c r="H3110" t="s">
        <v>16</v>
      </c>
      <c r="I3110" t="s">
        <v>17</v>
      </c>
      <c r="J3110">
        <v>0</v>
      </c>
      <c r="K3110" s="2">
        <f>MOD(NYR_Tbl[[#This Row],[tweet_created]],1)</f>
        <v>0.97291666666569654</v>
      </c>
      <c r="L3110" s="2">
        <f>MROUND(NYR_Tbl[[#This Row],[Time]],60/24/60)</f>
        <v>0.95833333333333326</v>
      </c>
      <c r="M3110" s="3">
        <f>INT(NYR_Tbl[[#This Row],[tweet_created]])</f>
        <v>42004</v>
      </c>
      <c r="N3110">
        <f>DAY(NYR_Tbl[[#This Row],[Date]])</f>
        <v>31</v>
      </c>
      <c r="O3110" s="4">
        <f>IF(NYR_Tbl[[#This Row],[retweet_count]]="",1,NYR_Tbl[[#This Row],[retweet_count]])</f>
        <v>0</v>
      </c>
    </row>
    <row r="3111" spans="1:15" x14ac:dyDescent="0.25">
      <c r="A3111" s="1">
        <v>42004.973611111112</v>
      </c>
      <c r="B3111" t="s">
        <v>5092</v>
      </c>
      <c r="C3111" t="s">
        <v>114</v>
      </c>
      <c r="D3111" t="s">
        <v>496</v>
      </c>
      <c r="E3111" t="s">
        <v>5093</v>
      </c>
      <c r="F3111" t="s">
        <v>1026</v>
      </c>
      <c r="G3111" t="s">
        <v>23</v>
      </c>
      <c r="H3111" t="s">
        <v>73</v>
      </c>
      <c r="I3111" t="s">
        <v>38</v>
      </c>
      <c r="J3111">
        <v>1</v>
      </c>
      <c r="K3111" s="2">
        <f>MOD(NYR_Tbl[[#This Row],[tweet_created]],1)</f>
        <v>0.97361111111240461</v>
      </c>
      <c r="L3111" s="2">
        <f>MROUND(NYR_Tbl[[#This Row],[Time]],60/24/60)</f>
        <v>0.95833333333333326</v>
      </c>
      <c r="M3111" s="3">
        <f>INT(NYR_Tbl[[#This Row],[tweet_created]])</f>
        <v>42004</v>
      </c>
      <c r="N3111">
        <f>DAY(NYR_Tbl[[#This Row],[Date]])</f>
        <v>31</v>
      </c>
      <c r="O3111" s="4">
        <f>IF(NYR_Tbl[[#This Row],[retweet_count]]="",1,NYR_Tbl[[#This Row],[retweet_count]])</f>
        <v>1</v>
      </c>
    </row>
    <row r="3112" spans="1:15" x14ac:dyDescent="0.25">
      <c r="A3112" s="1">
        <v>42004.974305555559</v>
      </c>
      <c r="B3112" t="s">
        <v>5094</v>
      </c>
      <c r="C3112" t="s">
        <v>26</v>
      </c>
      <c r="D3112" t="s">
        <v>46</v>
      </c>
      <c r="E3112" t="s">
        <v>5095</v>
      </c>
      <c r="F3112" t="s">
        <v>2856</v>
      </c>
      <c r="G3112" t="s">
        <v>23</v>
      </c>
      <c r="I3112" t="s">
        <v>38</v>
      </c>
      <c r="J3112">
        <v>2</v>
      </c>
      <c r="K3112" s="2">
        <f>MOD(NYR_Tbl[[#This Row],[tweet_created]],1)</f>
        <v>0.97430555555911269</v>
      </c>
      <c r="L3112" s="2">
        <f>MROUND(NYR_Tbl[[#This Row],[Time]],60/24/60)</f>
        <v>0.95833333333333326</v>
      </c>
      <c r="M3112" s="3">
        <f>INT(NYR_Tbl[[#This Row],[tweet_created]])</f>
        <v>42004</v>
      </c>
      <c r="N3112">
        <f>DAY(NYR_Tbl[[#This Row],[Date]])</f>
        <v>31</v>
      </c>
      <c r="O3112" s="4">
        <f>IF(NYR_Tbl[[#This Row],[retweet_count]]="",1,NYR_Tbl[[#This Row],[retweet_count]])</f>
        <v>2</v>
      </c>
    </row>
    <row r="3113" spans="1:15" x14ac:dyDescent="0.25">
      <c r="A3113" s="1">
        <v>42004.975694444445</v>
      </c>
      <c r="B3113" t="s">
        <v>5096</v>
      </c>
      <c r="C3113" t="s">
        <v>19</v>
      </c>
      <c r="D3113" t="s">
        <v>129</v>
      </c>
      <c r="E3113" t="s">
        <v>5097</v>
      </c>
      <c r="F3113" t="s">
        <v>460</v>
      </c>
      <c r="G3113" t="s">
        <v>43</v>
      </c>
      <c r="H3113" t="s">
        <v>16</v>
      </c>
      <c r="I3113" t="s">
        <v>38</v>
      </c>
      <c r="J3113">
        <v>2</v>
      </c>
      <c r="K3113" s="2">
        <f>MOD(NYR_Tbl[[#This Row],[tweet_created]],1)</f>
        <v>0.97569444444525288</v>
      </c>
      <c r="L3113" s="2">
        <f>MROUND(NYR_Tbl[[#This Row],[Time]],60/24/60)</f>
        <v>0.95833333333333326</v>
      </c>
      <c r="M3113" s="3">
        <f>INT(NYR_Tbl[[#This Row],[tweet_created]])</f>
        <v>42004</v>
      </c>
      <c r="N3113">
        <f>DAY(NYR_Tbl[[#This Row],[Date]])</f>
        <v>31</v>
      </c>
      <c r="O3113" s="4">
        <f>IF(NYR_Tbl[[#This Row],[retweet_count]]="",1,NYR_Tbl[[#This Row],[retweet_count]])</f>
        <v>2</v>
      </c>
    </row>
    <row r="3114" spans="1:15" x14ac:dyDescent="0.25">
      <c r="A3114" s="1">
        <v>42004.975694444445</v>
      </c>
      <c r="B3114" t="s">
        <v>5098</v>
      </c>
      <c r="C3114" t="s">
        <v>19</v>
      </c>
      <c r="D3114" t="s">
        <v>129</v>
      </c>
      <c r="E3114" t="s">
        <v>232</v>
      </c>
      <c r="F3114" t="s">
        <v>7563</v>
      </c>
      <c r="G3114" t="s">
        <v>49</v>
      </c>
      <c r="H3114" t="s">
        <v>24</v>
      </c>
      <c r="I3114" t="s">
        <v>38</v>
      </c>
      <c r="J3114">
        <v>0</v>
      </c>
      <c r="K3114" s="2">
        <f>MOD(NYR_Tbl[[#This Row],[tweet_created]],1)</f>
        <v>0.97569444444525288</v>
      </c>
      <c r="L3114" s="2">
        <f>MROUND(NYR_Tbl[[#This Row],[Time]],60/24/60)</f>
        <v>0.95833333333333326</v>
      </c>
      <c r="M3114" s="3">
        <f>INT(NYR_Tbl[[#This Row],[tweet_created]])</f>
        <v>42004</v>
      </c>
      <c r="N3114">
        <f>DAY(NYR_Tbl[[#This Row],[Date]])</f>
        <v>31</v>
      </c>
      <c r="O3114" s="4">
        <f>IF(NYR_Tbl[[#This Row],[retweet_count]]="",1,NYR_Tbl[[#This Row],[retweet_count]])</f>
        <v>0</v>
      </c>
    </row>
    <row r="3115" spans="1:15" x14ac:dyDescent="0.25">
      <c r="A3115" s="1">
        <v>42004.975694444445</v>
      </c>
      <c r="B3115" t="s">
        <v>5099</v>
      </c>
      <c r="C3115" t="s">
        <v>139</v>
      </c>
      <c r="D3115" t="s">
        <v>652</v>
      </c>
      <c r="E3115" t="s">
        <v>1580</v>
      </c>
      <c r="F3115" t="s">
        <v>745</v>
      </c>
      <c r="G3115" t="s">
        <v>15</v>
      </c>
      <c r="H3115" t="s">
        <v>16</v>
      </c>
      <c r="I3115" t="s">
        <v>17</v>
      </c>
      <c r="J3115">
        <v>0</v>
      </c>
      <c r="K3115" s="2">
        <f>MOD(NYR_Tbl[[#This Row],[tweet_created]],1)</f>
        <v>0.97569444444525288</v>
      </c>
      <c r="L3115" s="2">
        <f>MROUND(NYR_Tbl[[#This Row],[Time]],60/24/60)</f>
        <v>0.95833333333333326</v>
      </c>
      <c r="M3115" s="3">
        <f>INT(NYR_Tbl[[#This Row],[tweet_created]])</f>
        <v>42004</v>
      </c>
      <c r="N3115">
        <f>DAY(NYR_Tbl[[#This Row],[Date]])</f>
        <v>31</v>
      </c>
      <c r="O3115" s="4">
        <f>IF(NYR_Tbl[[#This Row],[retweet_count]]="",1,NYR_Tbl[[#This Row],[retweet_count]])</f>
        <v>0</v>
      </c>
    </row>
    <row r="3116" spans="1:15" x14ac:dyDescent="0.25">
      <c r="A3116" s="1">
        <v>42004.975694444445</v>
      </c>
      <c r="B3116" t="s">
        <v>5100</v>
      </c>
      <c r="C3116" t="s">
        <v>26</v>
      </c>
      <c r="D3116" t="s">
        <v>27</v>
      </c>
      <c r="E3116" t="s">
        <v>5101</v>
      </c>
      <c r="F3116" t="s">
        <v>745</v>
      </c>
      <c r="G3116" t="s">
        <v>15</v>
      </c>
      <c r="H3116" t="s">
        <v>16</v>
      </c>
      <c r="I3116" t="s">
        <v>17</v>
      </c>
      <c r="J3116">
        <v>0</v>
      </c>
      <c r="K3116" s="2">
        <f>MOD(NYR_Tbl[[#This Row],[tweet_created]],1)</f>
        <v>0.97569444444525288</v>
      </c>
      <c r="L3116" s="2">
        <f>MROUND(NYR_Tbl[[#This Row],[Time]],60/24/60)</f>
        <v>0.95833333333333326</v>
      </c>
      <c r="M3116" s="3">
        <f>INT(NYR_Tbl[[#This Row],[tweet_created]])</f>
        <v>42004</v>
      </c>
      <c r="N3116">
        <f>DAY(NYR_Tbl[[#This Row],[Date]])</f>
        <v>31</v>
      </c>
      <c r="O3116" s="4">
        <f>IF(NYR_Tbl[[#This Row],[retweet_count]]="",1,NYR_Tbl[[#This Row],[retweet_count]])</f>
        <v>0</v>
      </c>
    </row>
    <row r="3117" spans="1:15" x14ac:dyDescent="0.25">
      <c r="A3117" s="1">
        <v>42004.975694444445</v>
      </c>
      <c r="B3117" t="s">
        <v>5102</v>
      </c>
      <c r="C3117" t="s">
        <v>19</v>
      </c>
      <c r="D3117" t="s">
        <v>129</v>
      </c>
      <c r="E3117" t="s">
        <v>5103</v>
      </c>
      <c r="F3117" t="s">
        <v>1254</v>
      </c>
      <c r="G3117" t="s">
        <v>23</v>
      </c>
      <c r="H3117" t="s">
        <v>24</v>
      </c>
      <c r="I3117" t="s">
        <v>38</v>
      </c>
      <c r="J3117">
        <v>0</v>
      </c>
      <c r="K3117" s="2">
        <f>MOD(NYR_Tbl[[#This Row],[tweet_created]],1)</f>
        <v>0.97569444444525288</v>
      </c>
      <c r="L3117" s="2">
        <f>MROUND(NYR_Tbl[[#This Row],[Time]],60/24/60)</f>
        <v>0.95833333333333326</v>
      </c>
      <c r="M3117" s="3">
        <f>INT(NYR_Tbl[[#This Row],[tweet_created]])</f>
        <v>42004</v>
      </c>
      <c r="N3117">
        <f>DAY(NYR_Tbl[[#This Row],[Date]])</f>
        <v>31</v>
      </c>
      <c r="O3117" s="4">
        <f>IF(NYR_Tbl[[#This Row],[retweet_count]]="",1,NYR_Tbl[[#This Row],[retweet_count]])</f>
        <v>0</v>
      </c>
    </row>
    <row r="3118" spans="1:15" x14ac:dyDescent="0.25">
      <c r="A3118" s="1">
        <v>42004.975694444445</v>
      </c>
      <c r="B3118" t="s">
        <v>5104</v>
      </c>
      <c r="C3118" t="s">
        <v>19</v>
      </c>
      <c r="D3118" t="s">
        <v>129</v>
      </c>
      <c r="E3118" t="s">
        <v>5105</v>
      </c>
      <c r="F3118" t="s">
        <v>1405</v>
      </c>
      <c r="G3118" t="s">
        <v>23</v>
      </c>
      <c r="H3118" t="s">
        <v>24</v>
      </c>
      <c r="I3118" t="s">
        <v>38</v>
      </c>
      <c r="J3118">
        <v>0</v>
      </c>
      <c r="K3118" s="2">
        <f>MOD(NYR_Tbl[[#This Row],[tweet_created]],1)</f>
        <v>0.97569444444525288</v>
      </c>
      <c r="L3118" s="2">
        <f>MROUND(NYR_Tbl[[#This Row],[Time]],60/24/60)</f>
        <v>0.95833333333333326</v>
      </c>
      <c r="M3118" s="3">
        <f>INT(NYR_Tbl[[#This Row],[tweet_created]])</f>
        <v>42004</v>
      </c>
      <c r="N3118">
        <f>DAY(NYR_Tbl[[#This Row],[Date]])</f>
        <v>31</v>
      </c>
      <c r="O3118" s="4">
        <f>IF(NYR_Tbl[[#This Row],[retweet_count]]="",1,NYR_Tbl[[#This Row],[retweet_count]])</f>
        <v>0</v>
      </c>
    </row>
    <row r="3119" spans="1:15" x14ac:dyDescent="0.25">
      <c r="A3119" s="1">
        <v>42004.975694444445</v>
      </c>
      <c r="B3119" t="s">
        <v>5106</v>
      </c>
      <c r="C3119" t="s">
        <v>19</v>
      </c>
      <c r="D3119" t="s">
        <v>129</v>
      </c>
      <c r="E3119" t="s">
        <v>5107</v>
      </c>
      <c r="F3119" t="s">
        <v>745</v>
      </c>
      <c r="G3119" t="s">
        <v>15</v>
      </c>
      <c r="H3119" t="s">
        <v>16</v>
      </c>
      <c r="I3119" t="s">
        <v>17</v>
      </c>
      <c r="J3119">
        <v>0</v>
      </c>
      <c r="K3119" s="2">
        <f>MOD(NYR_Tbl[[#This Row],[tweet_created]],1)</f>
        <v>0.97569444444525288</v>
      </c>
      <c r="L3119" s="2">
        <f>MROUND(NYR_Tbl[[#This Row],[Time]],60/24/60)</f>
        <v>0.95833333333333326</v>
      </c>
      <c r="M3119" s="3">
        <f>INT(NYR_Tbl[[#This Row],[tweet_created]])</f>
        <v>42004</v>
      </c>
      <c r="N3119">
        <f>DAY(NYR_Tbl[[#This Row],[Date]])</f>
        <v>31</v>
      </c>
      <c r="O3119" s="4">
        <f>IF(NYR_Tbl[[#This Row],[retweet_count]]="",1,NYR_Tbl[[#This Row],[retweet_count]])</f>
        <v>0</v>
      </c>
    </row>
    <row r="3120" spans="1:15" x14ac:dyDescent="0.25">
      <c r="A3120" s="1">
        <v>42004.975694444445</v>
      </c>
      <c r="B3120" t="s">
        <v>5108</v>
      </c>
      <c r="C3120" t="s">
        <v>11</v>
      </c>
      <c r="D3120" t="s">
        <v>1795</v>
      </c>
      <c r="E3120" t="s">
        <v>5109</v>
      </c>
      <c r="F3120" t="s">
        <v>705</v>
      </c>
      <c r="G3120" t="s">
        <v>49</v>
      </c>
      <c r="H3120" t="s">
        <v>82</v>
      </c>
      <c r="I3120" t="s">
        <v>17</v>
      </c>
      <c r="J3120">
        <v>1</v>
      </c>
      <c r="K3120" s="2">
        <f>MOD(NYR_Tbl[[#This Row],[tweet_created]],1)</f>
        <v>0.97569444444525288</v>
      </c>
      <c r="L3120" s="2">
        <f>MROUND(NYR_Tbl[[#This Row],[Time]],60/24/60)</f>
        <v>0.95833333333333326</v>
      </c>
      <c r="M3120" s="3">
        <f>INT(NYR_Tbl[[#This Row],[tweet_created]])</f>
        <v>42004</v>
      </c>
      <c r="N3120">
        <f>DAY(NYR_Tbl[[#This Row],[Date]])</f>
        <v>31</v>
      </c>
      <c r="O3120" s="4">
        <f>IF(NYR_Tbl[[#This Row],[retweet_count]]="",1,NYR_Tbl[[#This Row],[retweet_count]])</f>
        <v>1</v>
      </c>
    </row>
    <row r="3121" spans="1:15" x14ac:dyDescent="0.25">
      <c r="A3121" s="1">
        <v>42004.975694444445</v>
      </c>
      <c r="B3121" t="s">
        <v>5110</v>
      </c>
      <c r="C3121" t="s">
        <v>19</v>
      </c>
      <c r="D3121" t="s">
        <v>129</v>
      </c>
      <c r="E3121" t="s">
        <v>350</v>
      </c>
      <c r="F3121" t="s">
        <v>745</v>
      </c>
      <c r="G3121" t="s">
        <v>15</v>
      </c>
      <c r="I3121" t="s">
        <v>17</v>
      </c>
      <c r="J3121">
        <v>1</v>
      </c>
      <c r="K3121" s="2">
        <f>MOD(NYR_Tbl[[#This Row],[tweet_created]],1)</f>
        <v>0.97569444444525288</v>
      </c>
      <c r="L3121" s="2">
        <f>MROUND(NYR_Tbl[[#This Row],[Time]],60/24/60)</f>
        <v>0.95833333333333326</v>
      </c>
      <c r="M3121" s="3">
        <f>INT(NYR_Tbl[[#This Row],[tweet_created]])</f>
        <v>42004</v>
      </c>
      <c r="N3121">
        <f>DAY(NYR_Tbl[[#This Row],[Date]])</f>
        <v>31</v>
      </c>
      <c r="O3121" s="4">
        <f>IF(NYR_Tbl[[#This Row],[retweet_count]]="",1,NYR_Tbl[[#This Row],[retweet_count]])</f>
        <v>1</v>
      </c>
    </row>
    <row r="3122" spans="1:15" x14ac:dyDescent="0.25">
      <c r="A3122" s="1">
        <v>42004.976388888892</v>
      </c>
      <c r="B3122" t="s">
        <v>5111</v>
      </c>
      <c r="C3122" t="s">
        <v>26</v>
      </c>
      <c r="D3122" t="s">
        <v>893</v>
      </c>
      <c r="E3122" t="s">
        <v>5112</v>
      </c>
      <c r="F3122" t="s">
        <v>745</v>
      </c>
      <c r="G3122" t="s">
        <v>15</v>
      </c>
      <c r="I3122" t="s">
        <v>17</v>
      </c>
      <c r="J3122">
        <v>0</v>
      </c>
      <c r="K3122" s="2">
        <f>MOD(NYR_Tbl[[#This Row],[tweet_created]],1)</f>
        <v>0.97638888889196096</v>
      </c>
      <c r="L3122" s="2">
        <f>MROUND(NYR_Tbl[[#This Row],[Time]],60/24/60)</f>
        <v>0.95833333333333326</v>
      </c>
      <c r="M3122" s="3">
        <f>INT(NYR_Tbl[[#This Row],[tweet_created]])</f>
        <v>42004</v>
      </c>
      <c r="N3122">
        <f>DAY(NYR_Tbl[[#This Row],[Date]])</f>
        <v>31</v>
      </c>
      <c r="O3122" s="4">
        <f>IF(NYR_Tbl[[#This Row],[retweet_count]]="",1,NYR_Tbl[[#This Row],[retweet_count]])</f>
        <v>0</v>
      </c>
    </row>
    <row r="3123" spans="1:15" x14ac:dyDescent="0.25">
      <c r="A3123" s="1">
        <v>42004.976388888892</v>
      </c>
      <c r="B3123" t="s">
        <v>5113</v>
      </c>
      <c r="C3123" t="s">
        <v>19</v>
      </c>
      <c r="D3123" t="s">
        <v>129</v>
      </c>
      <c r="E3123" t="s">
        <v>3526</v>
      </c>
      <c r="F3123" t="s">
        <v>460</v>
      </c>
      <c r="G3123" t="s">
        <v>43</v>
      </c>
      <c r="I3123" t="s">
        <v>17</v>
      </c>
      <c r="J3123">
        <v>0</v>
      </c>
      <c r="K3123" s="2">
        <f>MOD(NYR_Tbl[[#This Row],[tweet_created]],1)</f>
        <v>0.97638888889196096</v>
      </c>
      <c r="L3123" s="2">
        <f>MROUND(NYR_Tbl[[#This Row],[Time]],60/24/60)</f>
        <v>0.95833333333333326</v>
      </c>
      <c r="M3123" s="3">
        <f>INT(NYR_Tbl[[#This Row],[tweet_created]])</f>
        <v>42004</v>
      </c>
      <c r="N3123">
        <f>DAY(NYR_Tbl[[#This Row],[Date]])</f>
        <v>31</v>
      </c>
      <c r="O3123" s="4">
        <f>IF(NYR_Tbl[[#This Row],[retweet_count]]="",1,NYR_Tbl[[#This Row],[retweet_count]])</f>
        <v>0</v>
      </c>
    </row>
    <row r="3124" spans="1:15" x14ac:dyDescent="0.25">
      <c r="A3124" s="1">
        <v>42004.976388888892</v>
      </c>
      <c r="B3124" t="s">
        <v>5114</v>
      </c>
      <c r="C3124" t="s">
        <v>19</v>
      </c>
      <c r="D3124" t="s">
        <v>129</v>
      </c>
      <c r="E3124" t="s">
        <v>5115</v>
      </c>
      <c r="F3124" t="s">
        <v>270</v>
      </c>
      <c r="G3124" t="s">
        <v>23</v>
      </c>
      <c r="H3124" t="s">
        <v>24</v>
      </c>
      <c r="I3124" t="s">
        <v>38</v>
      </c>
      <c r="J3124">
        <v>0</v>
      </c>
      <c r="K3124" s="2">
        <f>MOD(NYR_Tbl[[#This Row],[tweet_created]],1)</f>
        <v>0.97638888889196096</v>
      </c>
      <c r="L3124" s="2">
        <f>MROUND(NYR_Tbl[[#This Row],[Time]],60/24/60)</f>
        <v>0.95833333333333326</v>
      </c>
      <c r="M3124" s="3">
        <f>INT(NYR_Tbl[[#This Row],[tweet_created]])</f>
        <v>42004</v>
      </c>
      <c r="N3124">
        <f>DAY(NYR_Tbl[[#This Row],[Date]])</f>
        <v>31</v>
      </c>
      <c r="O3124" s="4">
        <f>IF(NYR_Tbl[[#This Row],[retweet_count]]="",1,NYR_Tbl[[#This Row],[retweet_count]])</f>
        <v>0</v>
      </c>
    </row>
    <row r="3125" spans="1:15" x14ac:dyDescent="0.25">
      <c r="A3125" s="1">
        <v>42004.976388888892</v>
      </c>
      <c r="B3125" t="s">
        <v>5116</v>
      </c>
      <c r="C3125" t="s">
        <v>19</v>
      </c>
      <c r="D3125" t="s">
        <v>490</v>
      </c>
      <c r="E3125" t="s">
        <v>4011</v>
      </c>
      <c r="F3125" t="s">
        <v>745</v>
      </c>
      <c r="G3125" t="s">
        <v>15</v>
      </c>
      <c r="H3125" t="s">
        <v>16</v>
      </c>
      <c r="I3125" t="s">
        <v>17</v>
      </c>
      <c r="J3125">
        <v>0</v>
      </c>
      <c r="K3125" s="2">
        <f>MOD(NYR_Tbl[[#This Row],[tweet_created]],1)</f>
        <v>0.97638888889196096</v>
      </c>
      <c r="L3125" s="2">
        <f>MROUND(NYR_Tbl[[#This Row],[Time]],60/24/60)</f>
        <v>0.95833333333333326</v>
      </c>
      <c r="M3125" s="3">
        <f>INT(NYR_Tbl[[#This Row],[tweet_created]])</f>
        <v>42004</v>
      </c>
      <c r="N3125">
        <f>DAY(NYR_Tbl[[#This Row],[Date]])</f>
        <v>31</v>
      </c>
      <c r="O3125" s="4">
        <f>IF(NYR_Tbl[[#This Row],[retweet_count]]="",1,NYR_Tbl[[#This Row],[retweet_count]])</f>
        <v>0</v>
      </c>
    </row>
    <row r="3126" spans="1:15" x14ac:dyDescent="0.25">
      <c r="A3126" s="1">
        <v>42004.976388888892</v>
      </c>
      <c r="B3126" t="s">
        <v>5117</v>
      </c>
      <c r="C3126" t="s">
        <v>19</v>
      </c>
      <c r="D3126" t="s">
        <v>129</v>
      </c>
      <c r="E3126" t="s">
        <v>4055</v>
      </c>
      <c r="F3126" t="s">
        <v>122</v>
      </c>
      <c r="G3126" t="s">
        <v>23</v>
      </c>
      <c r="H3126" t="s">
        <v>44</v>
      </c>
      <c r="I3126" t="s">
        <v>38</v>
      </c>
      <c r="J3126">
        <v>0</v>
      </c>
      <c r="K3126" s="2">
        <f>MOD(NYR_Tbl[[#This Row],[tweet_created]],1)</f>
        <v>0.97638888889196096</v>
      </c>
      <c r="L3126" s="2">
        <f>MROUND(NYR_Tbl[[#This Row],[Time]],60/24/60)</f>
        <v>0.95833333333333326</v>
      </c>
      <c r="M3126" s="3">
        <f>INT(NYR_Tbl[[#This Row],[tweet_created]])</f>
        <v>42004</v>
      </c>
      <c r="N3126">
        <f>DAY(NYR_Tbl[[#This Row],[Date]])</f>
        <v>31</v>
      </c>
      <c r="O3126" s="4">
        <f>IF(NYR_Tbl[[#This Row],[retweet_count]]="",1,NYR_Tbl[[#This Row],[retweet_count]])</f>
        <v>0</v>
      </c>
    </row>
    <row r="3127" spans="1:15" x14ac:dyDescent="0.25">
      <c r="A3127" s="1">
        <v>42004.976388888892</v>
      </c>
      <c r="B3127" t="s">
        <v>5118</v>
      </c>
      <c r="C3127" t="s">
        <v>26</v>
      </c>
      <c r="D3127" t="s">
        <v>224</v>
      </c>
      <c r="E3127" t="s">
        <v>5119</v>
      </c>
      <c r="F3127" t="s">
        <v>1254</v>
      </c>
      <c r="G3127" t="s">
        <v>23</v>
      </c>
      <c r="I3127" t="s">
        <v>38</v>
      </c>
      <c r="J3127">
        <v>0</v>
      </c>
      <c r="K3127" s="2">
        <f>MOD(NYR_Tbl[[#This Row],[tweet_created]],1)</f>
        <v>0.97638888889196096</v>
      </c>
      <c r="L3127" s="2">
        <f>MROUND(NYR_Tbl[[#This Row],[Time]],60/24/60)</f>
        <v>0.95833333333333326</v>
      </c>
      <c r="M3127" s="3">
        <f>INT(NYR_Tbl[[#This Row],[tweet_created]])</f>
        <v>42004</v>
      </c>
      <c r="N3127">
        <f>DAY(NYR_Tbl[[#This Row],[Date]])</f>
        <v>31</v>
      </c>
      <c r="O3127" s="4">
        <f>IF(NYR_Tbl[[#This Row],[retweet_count]]="",1,NYR_Tbl[[#This Row],[retweet_count]])</f>
        <v>0</v>
      </c>
    </row>
    <row r="3128" spans="1:15" x14ac:dyDescent="0.25">
      <c r="A3128" s="1">
        <v>42004.976388888892</v>
      </c>
      <c r="B3128" t="s">
        <v>5120</v>
      </c>
      <c r="C3128" t="s">
        <v>19</v>
      </c>
      <c r="D3128" t="s">
        <v>129</v>
      </c>
      <c r="E3128" t="s">
        <v>5121</v>
      </c>
      <c r="F3128" t="s">
        <v>3281</v>
      </c>
      <c r="G3128" t="s">
        <v>43</v>
      </c>
      <c r="H3128" t="s">
        <v>44</v>
      </c>
      <c r="I3128" t="s">
        <v>38</v>
      </c>
      <c r="J3128">
        <v>0</v>
      </c>
      <c r="K3128" s="2">
        <f>MOD(NYR_Tbl[[#This Row],[tweet_created]],1)</f>
        <v>0.97638888889196096</v>
      </c>
      <c r="L3128" s="2">
        <f>MROUND(NYR_Tbl[[#This Row],[Time]],60/24/60)</f>
        <v>0.95833333333333326</v>
      </c>
      <c r="M3128" s="3">
        <f>INT(NYR_Tbl[[#This Row],[tweet_created]])</f>
        <v>42004</v>
      </c>
      <c r="N3128">
        <f>DAY(NYR_Tbl[[#This Row],[Date]])</f>
        <v>31</v>
      </c>
      <c r="O3128" s="4">
        <f>IF(NYR_Tbl[[#This Row],[retweet_count]]="",1,NYR_Tbl[[#This Row],[retweet_count]])</f>
        <v>0</v>
      </c>
    </row>
    <row r="3129" spans="1:15" x14ac:dyDescent="0.25">
      <c r="A3129" s="1">
        <v>42004.976388888892</v>
      </c>
      <c r="B3129" t="s">
        <v>5122</v>
      </c>
      <c r="C3129" t="s">
        <v>19</v>
      </c>
      <c r="D3129" t="s">
        <v>129</v>
      </c>
      <c r="E3129" t="s">
        <v>14</v>
      </c>
      <c r="F3129" t="s">
        <v>745</v>
      </c>
      <c r="G3129" t="s">
        <v>15</v>
      </c>
      <c r="H3129" t="s">
        <v>16</v>
      </c>
      <c r="I3129" t="s">
        <v>38</v>
      </c>
      <c r="J3129">
        <v>0</v>
      </c>
      <c r="K3129" s="2">
        <f>MOD(NYR_Tbl[[#This Row],[tweet_created]],1)</f>
        <v>0.97638888889196096</v>
      </c>
      <c r="L3129" s="2">
        <f>MROUND(NYR_Tbl[[#This Row],[Time]],60/24/60)</f>
        <v>0.95833333333333326</v>
      </c>
      <c r="M3129" s="3">
        <f>INT(NYR_Tbl[[#This Row],[tweet_created]])</f>
        <v>42004</v>
      </c>
      <c r="N3129">
        <f>DAY(NYR_Tbl[[#This Row],[Date]])</f>
        <v>31</v>
      </c>
      <c r="O3129" s="4">
        <f>IF(NYR_Tbl[[#This Row],[retweet_count]]="",1,NYR_Tbl[[#This Row],[retweet_count]])</f>
        <v>0</v>
      </c>
    </row>
    <row r="3130" spans="1:15" x14ac:dyDescent="0.25">
      <c r="A3130" s="1">
        <v>42004.976388888892</v>
      </c>
      <c r="B3130" t="s">
        <v>5123</v>
      </c>
      <c r="C3130" t="s">
        <v>26</v>
      </c>
      <c r="D3130" t="s">
        <v>429</v>
      </c>
      <c r="E3130" t="s">
        <v>460</v>
      </c>
      <c r="F3130" t="s">
        <v>460</v>
      </c>
      <c r="G3130" t="s">
        <v>43</v>
      </c>
      <c r="I3130" t="s">
        <v>38</v>
      </c>
      <c r="J3130">
        <v>0</v>
      </c>
      <c r="K3130" s="2">
        <f>MOD(NYR_Tbl[[#This Row],[tweet_created]],1)</f>
        <v>0.97638888889196096</v>
      </c>
      <c r="L3130" s="2">
        <f>MROUND(NYR_Tbl[[#This Row],[Time]],60/24/60)</f>
        <v>0.95833333333333326</v>
      </c>
      <c r="M3130" s="3">
        <f>INT(NYR_Tbl[[#This Row],[tweet_created]])</f>
        <v>42004</v>
      </c>
      <c r="N3130">
        <f>DAY(NYR_Tbl[[#This Row],[Date]])</f>
        <v>31</v>
      </c>
      <c r="O3130" s="4">
        <f>IF(NYR_Tbl[[#This Row],[retweet_count]]="",1,NYR_Tbl[[#This Row],[retweet_count]])</f>
        <v>0</v>
      </c>
    </row>
    <row r="3131" spans="1:15" x14ac:dyDescent="0.25">
      <c r="A3131" s="1">
        <v>42004.976388888892</v>
      </c>
      <c r="B3131" t="s">
        <v>5124</v>
      </c>
      <c r="C3131" t="s">
        <v>19</v>
      </c>
      <c r="D3131" t="s">
        <v>129</v>
      </c>
      <c r="E3131" t="s">
        <v>5125</v>
      </c>
      <c r="F3131" t="s">
        <v>122</v>
      </c>
      <c r="G3131" t="s">
        <v>23</v>
      </c>
      <c r="H3131" t="s">
        <v>82</v>
      </c>
      <c r="I3131" t="s">
        <v>17</v>
      </c>
      <c r="J3131">
        <v>0</v>
      </c>
      <c r="K3131" s="2">
        <f>MOD(NYR_Tbl[[#This Row],[tweet_created]],1)</f>
        <v>0.97638888889196096</v>
      </c>
      <c r="L3131" s="2">
        <f>MROUND(NYR_Tbl[[#This Row],[Time]],60/24/60)</f>
        <v>0.95833333333333326</v>
      </c>
      <c r="M3131" s="3">
        <f>INT(NYR_Tbl[[#This Row],[tweet_created]])</f>
        <v>42004</v>
      </c>
      <c r="N3131">
        <f>DAY(NYR_Tbl[[#This Row],[Date]])</f>
        <v>31</v>
      </c>
      <c r="O3131" s="4">
        <f>IF(NYR_Tbl[[#This Row],[retweet_count]]="",1,NYR_Tbl[[#This Row],[retweet_count]])</f>
        <v>0</v>
      </c>
    </row>
    <row r="3132" spans="1:15" x14ac:dyDescent="0.25">
      <c r="A3132" s="1">
        <v>42004.976388888892</v>
      </c>
      <c r="B3132" t="s">
        <v>5126</v>
      </c>
      <c r="C3132" t="s">
        <v>26</v>
      </c>
      <c r="D3132" t="s">
        <v>284</v>
      </c>
      <c r="E3132" t="s">
        <v>5127</v>
      </c>
      <c r="F3132" t="s">
        <v>7564</v>
      </c>
      <c r="G3132" t="s">
        <v>49</v>
      </c>
      <c r="H3132" t="s">
        <v>82</v>
      </c>
      <c r="I3132" t="s">
        <v>38</v>
      </c>
      <c r="J3132">
        <v>1</v>
      </c>
      <c r="K3132" s="2">
        <f>MOD(NYR_Tbl[[#This Row],[tweet_created]],1)</f>
        <v>0.97638888889196096</v>
      </c>
      <c r="L3132" s="2">
        <f>MROUND(NYR_Tbl[[#This Row],[Time]],60/24/60)</f>
        <v>0.95833333333333326</v>
      </c>
      <c r="M3132" s="3">
        <f>INT(NYR_Tbl[[#This Row],[tweet_created]])</f>
        <v>42004</v>
      </c>
      <c r="N3132">
        <f>DAY(NYR_Tbl[[#This Row],[Date]])</f>
        <v>31</v>
      </c>
      <c r="O3132" s="4">
        <f>IF(NYR_Tbl[[#This Row],[retweet_count]]="",1,NYR_Tbl[[#This Row],[retweet_count]])</f>
        <v>1</v>
      </c>
    </row>
    <row r="3133" spans="1:15" x14ac:dyDescent="0.25">
      <c r="A3133" s="1">
        <v>42004.976388888892</v>
      </c>
      <c r="B3133" t="s">
        <v>5128</v>
      </c>
      <c r="C3133" t="s">
        <v>19</v>
      </c>
      <c r="D3133" t="s">
        <v>129</v>
      </c>
      <c r="E3133" t="s">
        <v>5129</v>
      </c>
      <c r="F3133" t="s">
        <v>838</v>
      </c>
      <c r="G3133" t="s">
        <v>23</v>
      </c>
      <c r="H3133" t="s">
        <v>82</v>
      </c>
      <c r="I3133" t="s">
        <v>38</v>
      </c>
      <c r="J3133">
        <v>1</v>
      </c>
      <c r="K3133" s="2">
        <f>MOD(NYR_Tbl[[#This Row],[tweet_created]],1)</f>
        <v>0.97638888889196096</v>
      </c>
      <c r="L3133" s="2">
        <f>MROUND(NYR_Tbl[[#This Row],[Time]],60/24/60)</f>
        <v>0.95833333333333326</v>
      </c>
      <c r="M3133" s="3">
        <f>INT(NYR_Tbl[[#This Row],[tweet_created]])</f>
        <v>42004</v>
      </c>
      <c r="N3133">
        <f>DAY(NYR_Tbl[[#This Row],[Date]])</f>
        <v>31</v>
      </c>
      <c r="O3133" s="4">
        <f>IF(NYR_Tbl[[#This Row],[retweet_count]]="",1,NYR_Tbl[[#This Row],[retweet_count]])</f>
        <v>1</v>
      </c>
    </row>
    <row r="3134" spans="1:15" x14ac:dyDescent="0.25">
      <c r="A3134" s="1">
        <v>42004.977083333331</v>
      </c>
      <c r="B3134" t="s">
        <v>5130</v>
      </c>
      <c r="C3134" t="s">
        <v>26</v>
      </c>
      <c r="D3134" t="s">
        <v>46</v>
      </c>
      <c r="E3134" t="s">
        <v>5131</v>
      </c>
      <c r="F3134" t="s">
        <v>220</v>
      </c>
      <c r="G3134" t="s">
        <v>23</v>
      </c>
      <c r="H3134" t="s">
        <v>82</v>
      </c>
      <c r="I3134" t="s">
        <v>17</v>
      </c>
      <c r="J3134">
        <v>0</v>
      </c>
      <c r="K3134" s="2">
        <f>MOD(NYR_Tbl[[#This Row],[tweet_created]],1)</f>
        <v>0.97708333333139308</v>
      </c>
      <c r="L3134" s="2">
        <f>MROUND(NYR_Tbl[[#This Row],[Time]],60/24/60)</f>
        <v>0.95833333333333326</v>
      </c>
      <c r="M3134" s="3">
        <f>INT(NYR_Tbl[[#This Row],[tweet_created]])</f>
        <v>42004</v>
      </c>
      <c r="N3134">
        <f>DAY(NYR_Tbl[[#This Row],[Date]])</f>
        <v>31</v>
      </c>
      <c r="O3134" s="4">
        <f>IF(NYR_Tbl[[#This Row],[retweet_count]]="",1,NYR_Tbl[[#This Row],[retweet_count]])</f>
        <v>0</v>
      </c>
    </row>
    <row r="3135" spans="1:15" x14ac:dyDescent="0.25">
      <c r="A3135" s="1">
        <v>42004.977083333331</v>
      </c>
      <c r="B3135" t="s">
        <v>5132</v>
      </c>
      <c r="C3135" t="s">
        <v>26</v>
      </c>
      <c r="D3135" t="s">
        <v>46</v>
      </c>
      <c r="E3135" t="s">
        <v>5133</v>
      </c>
      <c r="F3135" t="s">
        <v>460</v>
      </c>
      <c r="G3135" t="s">
        <v>43</v>
      </c>
      <c r="H3135" t="s">
        <v>93</v>
      </c>
      <c r="I3135" t="s">
        <v>17</v>
      </c>
      <c r="J3135">
        <v>0</v>
      </c>
      <c r="K3135" s="2">
        <f>MOD(NYR_Tbl[[#This Row],[tweet_created]],1)</f>
        <v>0.97708333333139308</v>
      </c>
      <c r="L3135" s="2">
        <f>MROUND(NYR_Tbl[[#This Row],[Time]],60/24/60)</f>
        <v>0.95833333333333326</v>
      </c>
      <c r="M3135" s="3">
        <f>INT(NYR_Tbl[[#This Row],[tweet_created]])</f>
        <v>42004</v>
      </c>
      <c r="N3135">
        <f>DAY(NYR_Tbl[[#This Row],[Date]])</f>
        <v>31</v>
      </c>
      <c r="O3135" s="4">
        <f>IF(NYR_Tbl[[#This Row],[retweet_count]]="",1,NYR_Tbl[[#This Row],[retweet_count]])</f>
        <v>0</v>
      </c>
    </row>
    <row r="3136" spans="1:15" x14ac:dyDescent="0.25">
      <c r="A3136" s="1">
        <v>42004.977083333331</v>
      </c>
      <c r="B3136" t="s">
        <v>5134</v>
      </c>
      <c r="C3136" t="s">
        <v>19</v>
      </c>
      <c r="D3136" t="s">
        <v>129</v>
      </c>
      <c r="E3136" t="s">
        <v>473</v>
      </c>
      <c r="F3136" t="s">
        <v>1151</v>
      </c>
      <c r="G3136" t="s">
        <v>23</v>
      </c>
      <c r="H3136" t="s">
        <v>16</v>
      </c>
      <c r="I3136" t="s">
        <v>38</v>
      </c>
      <c r="J3136">
        <v>0</v>
      </c>
      <c r="K3136" s="2">
        <f>MOD(NYR_Tbl[[#This Row],[tweet_created]],1)</f>
        <v>0.97708333333139308</v>
      </c>
      <c r="L3136" s="2">
        <f>MROUND(NYR_Tbl[[#This Row],[Time]],60/24/60)</f>
        <v>0.95833333333333326</v>
      </c>
      <c r="M3136" s="3">
        <f>INT(NYR_Tbl[[#This Row],[tweet_created]])</f>
        <v>42004</v>
      </c>
      <c r="N3136">
        <f>DAY(NYR_Tbl[[#This Row],[Date]])</f>
        <v>31</v>
      </c>
      <c r="O3136" s="4">
        <f>IF(NYR_Tbl[[#This Row],[retweet_count]]="",1,NYR_Tbl[[#This Row],[retweet_count]])</f>
        <v>0</v>
      </c>
    </row>
    <row r="3137" spans="1:15" x14ac:dyDescent="0.25">
      <c r="A3137" s="1">
        <v>42004.977083333331</v>
      </c>
      <c r="B3137" t="s">
        <v>5135</v>
      </c>
      <c r="C3137" t="s">
        <v>19</v>
      </c>
      <c r="D3137" t="s">
        <v>1864</v>
      </c>
      <c r="E3137" t="s">
        <v>5136</v>
      </c>
      <c r="F3137" t="s">
        <v>7563</v>
      </c>
      <c r="G3137" t="s">
        <v>49</v>
      </c>
      <c r="H3137" t="s">
        <v>24</v>
      </c>
      <c r="I3137" t="s">
        <v>38</v>
      </c>
      <c r="J3137">
        <v>0</v>
      </c>
      <c r="K3137" s="2">
        <f>MOD(NYR_Tbl[[#This Row],[tweet_created]],1)</f>
        <v>0.97708333333139308</v>
      </c>
      <c r="L3137" s="2">
        <f>MROUND(NYR_Tbl[[#This Row],[Time]],60/24/60)</f>
        <v>0.95833333333333326</v>
      </c>
      <c r="M3137" s="3">
        <f>INT(NYR_Tbl[[#This Row],[tweet_created]])</f>
        <v>42004</v>
      </c>
      <c r="N3137">
        <f>DAY(NYR_Tbl[[#This Row],[Date]])</f>
        <v>31</v>
      </c>
      <c r="O3137" s="4">
        <f>IF(NYR_Tbl[[#This Row],[retweet_count]]="",1,NYR_Tbl[[#This Row],[retweet_count]])</f>
        <v>0</v>
      </c>
    </row>
    <row r="3138" spans="1:15" x14ac:dyDescent="0.25">
      <c r="A3138" s="1">
        <v>42004.977083333331</v>
      </c>
      <c r="B3138" t="s">
        <v>5137</v>
      </c>
      <c r="C3138" t="s">
        <v>11</v>
      </c>
      <c r="D3138" t="s">
        <v>35</v>
      </c>
      <c r="E3138" t="s">
        <v>5138</v>
      </c>
      <c r="F3138" t="s">
        <v>745</v>
      </c>
      <c r="G3138" t="s">
        <v>15</v>
      </c>
      <c r="H3138" t="s">
        <v>16</v>
      </c>
      <c r="I3138" t="s">
        <v>17</v>
      </c>
      <c r="J3138">
        <v>0</v>
      </c>
      <c r="K3138" s="2">
        <f>MOD(NYR_Tbl[[#This Row],[tweet_created]],1)</f>
        <v>0.97708333333139308</v>
      </c>
      <c r="L3138" s="2">
        <f>MROUND(NYR_Tbl[[#This Row],[Time]],60/24/60)</f>
        <v>0.95833333333333326</v>
      </c>
      <c r="M3138" s="3">
        <f>INT(NYR_Tbl[[#This Row],[tweet_created]])</f>
        <v>42004</v>
      </c>
      <c r="N3138">
        <f>DAY(NYR_Tbl[[#This Row],[Date]])</f>
        <v>31</v>
      </c>
      <c r="O3138" s="4">
        <f>IF(NYR_Tbl[[#This Row],[retweet_count]]="",1,NYR_Tbl[[#This Row],[retweet_count]])</f>
        <v>0</v>
      </c>
    </row>
    <row r="3139" spans="1:15" x14ac:dyDescent="0.25">
      <c r="A3139" s="1">
        <v>42004.977083333331</v>
      </c>
      <c r="B3139" t="s">
        <v>5139</v>
      </c>
      <c r="C3139" t="s">
        <v>19</v>
      </c>
      <c r="D3139" t="s">
        <v>338</v>
      </c>
      <c r="E3139" t="s">
        <v>5140</v>
      </c>
      <c r="F3139" t="s">
        <v>270</v>
      </c>
      <c r="G3139" t="s">
        <v>23</v>
      </c>
      <c r="H3139" t="s">
        <v>16</v>
      </c>
      <c r="I3139" t="s">
        <v>38</v>
      </c>
      <c r="J3139">
        <v>0</v>
      </c>
      <c r="K3139" s="2">
        <f>MOD(NYR_Tbl[[#This Row],[tweet_created]],1)</f>
        <v>0.97708333333139308</v>
      </c>
      <c r="L3139" s="2">
        <f>MROUND(NYR_Tbl[[#This Row],[Time]],60/24/60)</f>
        <v>0.95833333333333326</v>
      </c>
      <c r="M3139" s="3">
        <f>INT(NYR_Tbl[[#This Row],[tweet_created]])</f>
        <v>42004</v>
      </c>
      <c r="N3139">
        <f>DAY(NYR_Tbl[[#This Row],[Date]])</f>
        <v>31</v>
      </c>
      <c r="O3139" s="4">
        <f>IF(NYR_Tbl[[#This Row],[retweet_count]]="",1,NYR_Tbl[[#This Row],[retweet_count]])</f>
        <v>0</v>
      </c>
    </row>
    <row r="3140" spans="1:15" x14ac:dyDescent="0.25">
      <c r="A3140" s="1">
        <v>42004.977083333331</v>
      </c>
      <c r="B3140" t="s">
        <v>5141</v>
      </c>
      <c r="C3140" t="s">
        <v>26</v>
      </c>
      <c r="D3140" t="s">
        <v>46</v>
      </c>
      <c r="E3140" t="s">
        <v>5142</v>
      </c>
      <c r="F3140" t="s">
        <v>460</v>
      </c>
      <c r="G3140" t="s">
        <v>43</v>
      </c>
      <c r="H3140" t="s">
        <v>82</v>
      </c>
      <c r="I3140" t="s">
        <v>38</v>
      </c>
      <c r="J3140">
        <v>0</v>
      </c>
      <c r="K3140" s="2">
        <f>MOD(NYR_Tbl[[#This Row],[tweet_created]],1)</f>
        <v>0.97708333333139308</v>
      </c>
      <c r="L3140" s="2">
        <f>MROUND(NYR_Tbl[[#This Row],[Time]],60/24/60)</f>
        <v>0.95833333333333326</v>
      </c>
      <c r="M3140" s="3">
        <f>INT(NYR_Tbl[[#This Row],[tweet_created]])</f>
        <v>42004</v>
      </c>
      <c r="N3140">
        <f>DAY(NYR_Tbl[[#This Row],[Date]])</f>
        <v>31</v>
      </c>
      <c r="O3140" s="4">
        <f>IF(NYR_Tbl[[#This Row],[retweet_count]]="",1,NYR_Tbl[[#This Row],[retweet_count]])</f>
        <v>0</v>
      </c>
    </row>
    <row r="3141" spans="1:15" x14ac:dyDescent="0.25">
      <c r="A3141" s="1">
        <v>42004.977083333331</v>
      </c>
      <c r="B3141" t="s">
        <v>5143</v>
      </c>
      <c r="C3141" t="s">
        <v>19</v>
      </c>
      <c r="D3141" t="s">
        <v>129</v>
      </c>
      <c r="E3141" t="s">
        <v>5144</v>
      </c>
      <c r="F3141" t="s">
        <v>1151</v>
      </c>
      <c r="G3141" t="s">
        <v>23</v>
      </c>
      <c r="H3141" t="s">
        <v>82</v>
      </c>
      <c r="I3141" t="s">
        <v>38</v>
      </c>
      <c r="J3141">
        <v>0</v>
      </c>
      <c r="K3141" s="2">
        <f>MOD(NYR_Tbl[[#This Row],[tweet_created]],1)</f>
        <v>0.97708333333139308</v>
      </c>
      <c r="L3141" s="2">
        <f>MROUND(NYR_Tbl[[#This Row],[Time]],60/24/60)</f>
        <v>0.95833333333333326</v>
      </c>
      <c r="M3141" s="3">
        <f>INT(NYR_Tbl[[#This Row],[tweet_created]])</f>
        <v>42004</v>
      </c>
      <c r="N3141">
        <f>DAY(NYR_Tbl[[#This Row],[Date]])</f>
        <v>31</v>
      </c>
      <c r="O3141" s="4">
        <f>IF(NYR_Tbl[[#This Row],[retweet_count]]="",1,NYR_Tbl[[#This Row],[retweet_count]])</f>
        <v>0</v>
      </c>
    </row>
    <row r="3142" spans="1:15" x14ac:dyDescent="0.25">
      <c r="A3142" s="1">
        <v>42004.977777777778</v>
      </c>
      <c r="B3142" t="s">
        <v>5145</v>
      </c>
      <c r="C3142" t="s">
        <v>139</v>
      </c>
      <c r="D3142" t="s">
        <v>371</v>
      </c>
      <c r="E3142" t="s">
        <v>5146</v>
      </c>
      <c r="F3142" t="s">
        <v>2191</v>
      </c>
      <c r="G3142" t="s">
        <v>15</v>
      </c>
      <c r="H3142" t="s">
        <v>16</v>
      </c>
      <c r="I3142" t="s">
        <v>17</v>
      </c>
      <c r="J3142">
        <v>0</v>
      </c>
      <c r="K3142" s="2">
        <f>MOD(NYR_Tbl[[#This Row],[tweet_created]],1)</f>
        <v>0.97777777777810115</v>
      </c>
      <c r="L3142" s="2">
        <f>MROUND(NYR_Tbl[[#This Row],[Time]],60/24/60)</f>
        <v>0.95833333333333326</v>
      </c>
      <c r="M3142" s="3">
        <f>INT(NYR_Tbl[[#This Row],[tweet_created]])</f>
        <v>42004</v>
      </c>
      <c r="N3142">
        <f>DAY(NYR_Tbl[[#This Row],[Date]])</f>
        <v>31</v>
      </c>
      <c r="O3142" s="4">
        <f>IF(NYR_Tbl[[#This Row],[retweet_count]]="",1,NYR_Tbl[[#This Row],[retweet_count]])</f>
        <v>0</v>
      </c>
    </row>
    <row r="3143" spans="1:15" x14ac:dyDescent="0.25">
      <c r="A3143" s="1">
        <v>42004.977777777778</v>
      </c>
      <c r="B3143" t="s">
        <v>5147</v>
      </c>
      <c r="C3143" t="s">
        <v>299</v>
      </c>
      <c r="D3143" t="s">
        <v>436</v>
      </c>
      <c r="E3143" t="s">
        <v>42</v>
      </c>
      <c r="F3143" t="s">
        <v>460</v>
      </c>
      <c r="G3143" t="s">
        <v>43</v>
      </c>
      <c r="H3143" t="s">
        <v>82</v>
      </c>
      <c r="I3143" t="s">
        <v>17</v>
      </c>
      <c r="J3143">
        <v>1</v>
      </c>
      <c r="K3143" s="2">
        <f>MOD(NYR_Tbl[[#This Row],[tweet_created]],1)</f>
        <v>0.97777777777810115</v>
      </c>
      <c r="L3143" s="2">
        <f>MROUND(NYR_Tbl[[#This Row],[Time]],60/24/60)</f>
        <v>0.95833333333333326</v>
      </c>
      <c r="M3143" s="3">
        <f>INT(NYR_Tbl[[#This Row],[tweet_created]])</f>
        <v>42004</v>
      </c>
      <c r="N3143">
        <f>DAY(NYR_Tbl[[#This Row],[Date]])</f>
        <v>31</v>
      </c>
      <c r="O3143" s="4">
        <f>IF(NYR_Tbl[[#This Row],[retweet_count]]="",1,NYR_Tbl[[#This Row],[retweet_count]])</f>
        <v>1</v>
      </c>
    </row>
    <row r="3144" spans="1:15" x14ac:dyDescent="0.25">
      <c r="A3144" s="1">
        <v>42004.977777777778</v>
      </c>
      <c r="B3144" t="s">
        <v>5148</v>
      </c>
      <c r="C3144" t="s">
        <v>11</v>
      </c>
      <c r="D3144" t="s">
        <v>31</v>
      </c>
      <c r="E3144" t="s">
        <v>14</v>
      </c>
      <c r="F3144" t="s">
        <v>745</v>
      </c>
      <c r="G3144" t="s">
        <v>15</v>
      </c>
      <c r="H3144" t="s">
        <v>16</v>
      </c>
      <c r="I3144" t="s">
        <v>38</v>
      </c>
      <c r="J3144">
        <v>1</v>
      </c>
      <c r="K3144" s="2">
        <f>MOD(NYR_Tbl[[#This Row],[tweet_created]],1)</f>
        <v>0.97777777777810115</v>
      </c>
      <c r="L3144" s="2">
        <f>MROUND(NYR_Tbl[[#This Row],[Time]],60/24/60)</f>
        <v>0.95833333333333326</v>
      </c>
      <c r="M3144" s="3">
        <f>INT(NYR_Tbl[[#This Row],[tweet_created]])</f>
        <v>42004</v>
      </c>
      <c r="N3144">
        <f>DAY(NYR_Tbl[[#This Row],[Date]])</f>
        <v>31</v>
      </c>
      <c r="O3144" s="4">
        <f>IF(NYR_Tbl[[#This Row],[retweet_count]]="",1,NYR_Tbl[[#This Row],[retweet_count]])</f>
        <v>1</v>
      </c>
    </row>
    <row r="3145" spans="1:15" x14ac:dyDescent="0.25">
      <c r="A3145" s="1">
        <v>42004.978472222225</v>
      </c>
      <c r="B3145" t="s">
        <v>5149</v>
      </c>
      <c r="C3145" t="s">
        <v>26</v>
      </c>
      <c r="D3145" t="s">
        <v>46</v>
      </c>
      <c r="E3145" t="s">
        <v>5081</v>
      </c>
      <c r="F3145" t="s">
        <v>745</v>
      </c>
      <c r="G3145" t="s">
        <v>15</v>
      </c>
      <c r="H3145" t="s">
        <v>5082</v>
      </c>
      <c r="I3145" t="s">
        <v>17</v>
      </c>
      <c r="J3145">
        <v>0</v>
      </c>
      <c r="K3145" s="2">
        <f>MOD(NYR_Tbl[[#This Row],[tweet_created]],1)</f>
        <v>0.97847222222480923</v>
      </c>
      <c r="L3145" s="2">
        <f>MROUND(NYR_Tbl[[#This Row],[Time]],60/24/60)</f>
        <v>0.95833333333333326</v>
      </c>
      <c r="M3145" s="3">
        <f>INT(NYR_Tbl[[#This Row],[tweet_created]])</f>
        <v>42004</v>
      </c>
      <c r="N3145">
        <f>DAY(NYR_Tbl[[#This Row],[Date]])</f>
        <v>31</v>
      </c>
      <c r="O3145" s="4">
        <f>IF(NYR_Tbl[[#This Row],[retweet_count]]="",1,NYR_Tbl[[#This Row],[retweet_count]])</f>
        <v>0</v>
      </c>
    </row>
    <row r="3146" spans="1:15" x14ac:dyDescent="0.25">
      <c r="A3146" s="1">
        <v>42004.978472222225</v>
      </c>
      <c r="B3146" t="s">
        <v>5150</v>
      </c>
      <c r="C3146" t="s">
        <v>19</v>
      </c>
      <c r="D3146" t="s">
        <v>129</v>
      </c>
      <c r="E3146" t="s">
        <v>5151</v>
      </c>
      <c r="F3146" t="s">
        <v>460</v>
      </c>
      <c r="G3146" t="s">
        <v>43</v>
      </c>
      <c r="H3146" t="s">
        <v>82</v>
      </c>
      <c r="I3146" t="s">
        <v>38</v>
      </c>
      <c r="J3146">
        <v>1</v>
      </c>
      <c r="K3146" s="2">
        <f>MOD(NYR_Tbl[[#This Row],[tweet_created]],1)</f>
        <v>0.97847222222480923</v>
      </c>
      <c r="L3146" s="2">
        <f>MROUND(NYR_Tbl[[#This Row],[Time]],60/24/60)</f>
        <v>0.95833333333333326</v>
      </c>
      <c r="M3146" s="3">
        <f>INT(NYR_Tbl[[#This Row],[tweet_created]])</f>
        <v>42004</v>
      </c>
      <c r="N3146">
        <f>DAY(NYR_Tbl[[#This Row],[Date]])</f>
        <v>31</v>
      </c>
      <c r="O3146" s="4">
        <f>IF(NYR_Tbl[[#This Row],[retweet_count]]="",1,NYR_Tbl[[#This Row],[retweet_count]])</f>
        <v>1</v>
      </c>
    </row>
    <row r="3147" spans="1:15" x14ac:dyDescent="0.25">
      <c r="A3147" s="1">
        <v>42004.978472222225</v>
      </c>
      <c r="B3147" t="s">
        <v>5152</v>
      </c>
      <c r="C3147" t="s">
        <v>19</v>
      </c>
      <c r="D3147" t="s">
        <v>1024</v>
      </c>
      <c r="E3147" t="s">
        <v>705</v>
      </c>
      <c r="F3147" t="s">
        <v>705</v>
      </c>
      <c r="G3147" t="s">
        <v>49</v>
      </c>
      <c r="H3147" t="s">
        <v>82</v>
      </c>
      <c r="I3147" t="s">
        <v>38</v>
      </c>
      <c r="J3147">
        <v>1</v>
      </c>
      <c r="K3147" s="2">
        <f>MOD(NYR_Tbl[[#This Row],[tweet_created]],1)</f>
        <v>0.97847222222480923</v>
      </c>
      <c r="L3147" s="2">
        <f>MROUND(NYR_Tbl[[#This Row],[Time]],60/24/60)</f>
        <v>0.95833333333333326</v>
      </c>
      <c r="M3147" s="3">
        <f>INT(NYR_Tbl[[#This Row],[tweet_created]])</f>
        <v>42004</v>
      </c>
      <c r="N3147">
        <f>DAY(NYR_Tbl[[#This Row],[Date]])</f>
        <v>31</v>
      </c>
      <c r="O3147" s="4">
        <f>IF(NYR_Tbl[[#This Row],[retweet_count]]="",1,NYR_Tbl[[#This Row],[retweet_count]])</f>
        <v>1</v>
      </c>
    </row>
    <row r="3148" spans="1:15" x14ac:dyDescent="0.25">
      <c r="A3148" s="1">
        <v>42004.979166666664</v>
      </c>
      <c r="B3148" t="s">
        <v>5153</v>
      </c>
      <c r="C3148" t="s">
        <v>19</v>
      </c>
      <c r="D3148" t="s">
        <v>522</v>
      </c>
      <c r="E3148" t="s">
        <v>5154</v>
      </c>
      <c r="F3148" t="s">
        <v>122</v>
      </c>
      <c r="G3148" t="s">
        <v>23</v>
      </c>
      <c r="I3148" t="s">
        <v>17</v>
      </c>
      <c r="J3148">
        <v>0</v>
      </c>
      <c r="K3148" s="2">
        <f>MOD(NYR_Tbl[[#This Row],[tweet_created]],1)</f>
        <v>0.97916666666424135</v>
      </c>
      <c r="L3148" s="2">
        <f>MROUND(NYR_Tbl[[#This Row],[Time]],60/24/60)</f>
        <v>0.95833333333333326</v>
      </c>
      <c r="M3148" s="3">
        <f>INT(NYR_Tbl[[#This Row],[tweet_created]])</f>
        <v>42004</v>
      </c>
      <c r="N3148">
        <f>DAY(NYR_Tbl[[#This Row],[Date]])</f>
        <v>31</v>
      </c>
      <c r="O3148" s="4">
        <f>IF(NYR_Tbl[[#This Row],[retweet_count]]="",1,NYR_Tbl[[#This Row],[retweet_count]])</f>
        <v>0</v>
      </c>
    </row>
    <row r="3149" spans="1:15" x14ac:dyDescent="0.25">
      <c r="A3149" s="1">
        <v>42004.979166666664</v>
      </c>
      <c r="B3149" t="s">
        <v>5155</v>
      </c>
      <c r="C3149" t="s">
        <v>19</v>
      </c>
      <c r="D3149" t="s">
        <v>129</v>
      </c>
      <c r="E3149" t="s">
        <v>1031</v>
      </c>
      <c r="F3149" t="s">
        <v>460</v>
      </c>
      <c r="G3149" t="s">
        <v>43</v>
      </c>
      <c r="H3149" t="s">
        <v>82</v>
      </c>
      <c r="I3149" t="s">
        <v>38</v>
      </c>
      <c r="J3149">
        <v>0</v>
      </c>
      <c r="K3149" s="2">
        <f>MOD(NYR_Tbl[[#This Row],[tweet_created]],1)</f>
        <v>0.97916666666424135</v>
      </c>
      <c r="L3149" s="2">
        <f>MROUND(NYR_Tbl[[#This Row],[Time]],60/24/60)</f>
        <v>0.95833333333333326</v>
      </c>
      <c r="M3149" s="3">
        <f>INT(NYR_Tbl[[#This Row],[tweet_created]])</f>
        <v>42004</v>
      </c>
      <c r="N3149">
        <f>DAY(NYR_Tbl[[#This Row],[Date]])</f>
        <v>31</v>
      </c>
      <c r="O3149" s="4">
        <f>IF(NYR_Tbl[[#This Row],[retweet_count]]="",1,NYR_Tbl[[#This Row],[retweet_count]])</f>
        <v>0</v>
      </c>
    </row>
    <row r="3150" spans="1:15" x14ac:dyDescent="0.25">
      <c r="A3150" s="1">
        <v>42004.979166666664</v>
      </c>
      <c r="B3150" t="s">
        <v>5156</v>
      </c>
      <c r="C3150" t="s">
        <v>19</v>
      </c>
      <c r="D3150" t="s">
        <v>566</v>
      </c>
      <c r="E3150" t="s">
        <v>232</v>
      </c>
      <c r="F3150" t="s">
        <v>7563</v>
      </c>
      <c r="G3150" t="s">
        <v>49</v>
      </c>
      <c r="I3150" t="s">
        <v>38</v>
      </c>
      <c r="J3150">
        <v>0</v>
      </c>
      <c r="K3150" s="2">
        <f>MOD(NYR_Tbl[[#This Row],[tweet_created]],1)</f>
        <v>0.97916666666424135</v>
      </c>
      <c r="L3150" s="2">
        <f>MROUND(NYR_Tbl[[#This Row],[Time]],60/24/60)</f>
        <v>0.95833333333333326</v>
      </c>
      <c r="M3150" s="3">
        <f>INT(NYR_Tbl[[#This Row],[tweet_created]])</f>
        <v>42004</v>
      </c>
      <c r="N3150">
        <f>DAY(NYR_Tbl[[#This Row],[Date]])</f>
        <v>31</v>
      </c>
      <c r="O3150" s="4">
        <f>IF(NYR_Tbl[[#This Row],[retweet_count]]="",1,NYR_Tbl[[#This Row],[retweet_count]])</f>
        <v>0</v>
      </c>
    </row>
    <row r="3151" spans="1:15" x14ac:dyDescent="0.25">
      <c r="A3151" s="1">
        <v>42004.979166666664</v>
      </c>
      <c r="B3151" t="s">
        <v>5157</v>
      </c>
      <c r="C3151" t="s">
        <v>26</v>
      </c>
      <c r="D3151" t="s">
        <v>264</v>
      </c>
      <c r="E3151" t="s">
        <v>5158</v>
      </c>
      <c r="F3151" t="s">
        <v>4162</v>
      </c>
      <c r="G3151" t="s">
        <v>15</v>
      </c>
      <c r="H3151" t="s">
        <v>183</v>
      </c>
      <c r="I3151" t="s">
        <v>38</v>
      </c>
      <c r="J3151">
        <v>1</v>
      </c>
      <c r="K3151" s="2">
        <f>MOD(NYR_Tbl[[#This Row],[tweet_created]],1)</f>
        <v>0.97916666666424135</v>
      </c>
      <c r="L3151" s="2">
        <f>MROUND(NYR_Tbl[[#This Row],[Time]],60/24/60)</f>
        <v>0.95833333333333326</v>
      </c>
      <c r="M3151" s="3">
        <f>INT(NYR_Tbl[[#This Row],[tweet_created]])</f>
        <v>42004</v>
      </c>
      <c r="N3151">
        <f>DAY(NYR_Tbl[[#This Row],[Date]])</f>
        <v>31</v>
      </c>
      <c r="O3151" s="4">
        <f>IF(NYR_Tbl[[#This Row],[retweet_count]]="",1,NYR_Tbl[[#This Row],[retweet_count]])</f>
        <v>1</v>
      </c>
    </row>
    <row r="3152" spans="1:15" x14ac:dyDescent="0.25">
      <c r="A3152" s="1">
        <v>42004.979166666664</v>
      </c>
      <c r="B3152" t="s">
        <v>5159</v>
      </c>
      <c r="C3152" t="s">
        <v>26</v>
      </c>
      <c r="D3152" t="s">
        <v>46</v>
      </c>
      <c r="E3152" t="s">
        <v>745</v>
      </c>
      <c r="F3152" t="s">
        <v>745</v>
      </c>
      <c r="G3152" t="s">
        <v>15</v>
      </c>
      <c r="H3152" t="s">
        <v>16</v>
      </c>
      <c r="I3152" t="s">
        <v>38</v>
      </c>
      <c r="J3152">
        <v>1</v>
      </c>
      <c r="K3152" s="2">
        <f>MOD(NYR_Tbl[[#This Row],[tweet_created]],1)</f>
        <v>0.97916666666424135</v>
      </c>
      <c r="L3152" s="2">
        <f>MROUND(NYR_Tbl[[#This Row],[Time]],60/24/60)</f>
        <v>0.95833333333333326</v>
      </c>
      <c r="M3152" s="3">
        <f>INT(NYR_Tbl[[#This Row],[tweet_created]])</f>
        <v>42004</v>
      </c>
      <c r="N3152">
        <f>DAY(NYR_Tbl[[#This Row],[Date]])</f>
        <v>31</v>
      </c>
      <c r="O3152" s="4">
        <f>IF(NYR_Tbl[[#This Row],[retweet_count]]="",1,NYR_Tbl[[#This Row],[retweet_count]])</f>
        <v>1</v>
      </c>
    </row>
    <row r="3153" spans="1:15" x14ac:dyDescent="0.25">
      <c r="A3153" s="1">
        <v>42004.979861111111</v>
      </c>
      <c r="B3153" t="s">
        <v>5160</v>
      </c>
      <c r="C3153" t="s">
        <v>26</v>
      </c>
      <c r="D3153" t="s">
        <v>317</v>
      </c>
      <c r="E3153" t="s">
        <v>5161</v>
      </c>
      <c r="F3153" t="s">
        <v>7564</v>
      </c>
      <c r="G3153" t="s">
        <v>49</v>
      </c>
      <c r="H3153" t="s">
        <v>24</v>
      </c>
      <c r="I3153" t="s">
        <v>38</v>
      </c>
      <c r="J3153">
        <v>0</v>
      </c>
      <c r="K3153" s="2">
        <f>MOD(NYR_Tbl[[#This Row],[tweet_created]],1)</f>
        <v>0.97986111111094942</v>
      </c>
      <c r="L3153" s="2">
        <f>MROUND(NYR_Tbl[[#This Row],[Time]],60/24/60)</f>
        <v>1</v>
      </c>
      <c r="M3153" s="3">
        <f>INT(NYR_Tbl[[#This Row],[tweet_created]])</f>
        <v>42004</v>
      </c>
      <c r="N3153">
        <f>DAY(NYR_Tbl[[#This Row],[Date]])</f>
        <v>31</v>
      </c>
      <c r="O3153" s="4">
        <f>IF(NYR_Tbl[[#This Row],[retweet_count]]="",1,NYR_Tbl[[#This Row],[retweet_count]])</f>
        <v>0</v>
      </c>
    </row>
    <row r="3154" spans="1:15" x14ac:dyDescent="0.25">
      <c r="A3154" s="1">
        <v>42004.979861111111</v>
      </c>
      <c r="B3154" t="s">
        <v>5162</v>
      </c>
      <c r="C3154" t="s">
        <v>26</v>
      </c>
      <c r="D3154" t="s">
        <v>609</v>
      </c>
      <c r="E3154" t="s">
        <v>2193</v>
      </c>
      <c r="F3154" t="s">
        <v>7563</v>
      </c>
      <c r="G3154" t="s">
        <v>49</v>
      </c>
      <c r="H3154" t="s">
        <v>24</v>
      </c>
      <c r="I3154" t="s">
        <v>38</v>
      </c>
      <c r="J3154">
        <v>0</v>
      </c>
      <c r="K3154" s="2">
        <f>MOD(NYR_Tbl[[#This Row],[tweet_created]],1)</f>
        <v>0.97986111111094942</v>
      </c>
      <c r="L3154" s="2">
        <f>MROUND(NYR_Tbl[[#This Row],[Time]],60/24/60)</f>
        <v>1</v>
      </c>
      <c r="M3154" s="3">
        <f>INT(NYR_Tbl[[#This Row],[tweet_created]])</f>
        <v>42004</v>
      </c>
      <c r="N3154">
        <f>DAY(NYR_Tbl[[#This Row],[Date]])</f>
        <v>31</v>
      </c>
      <c r="O3154" s="4">
        <f>IF(NYR_Tbl[[#This Row],[retweet_count]]="",1,NYR_Tbl[[#This Row],[retweet_count]])</f>
        <v>0</v>
      </c>
    </row>
    <row r="3155" spans="1:15" x14ac:dyDescent="0.25">
      <c r="A3155" s="1">
        <v>42004.979861111111</v>
      </c>
      <c r="B3155" t="s">
        <v>5163</v>
      </c>
      <c r="C3155" t="s">
        <v>11</v>
      </c>
      <c r="D3155" t="s">
        <v>217</v>
      </c>
      <c r="E3155" t="s">
        <v>5164</v>
      </c>
      <c r="F3155" t="s">
        <v>460</v>
      </c>
      <c r="G3155" t="s">
        <v>43</v>
      </c>
      <c r="H3155" t="s">
        <v>82</v>
      </c>
      <c r="I3155" t="s">
        <v>38</v>
      </c>
      <c r="J3155">
        <v>0</v>
      </c>
      <c r="K3155" s="2">
        <f>MOD(NYR_Tbl[[#This Row],[tweet_created]],1)</f>
        <v>0.97986111111094942</v>
      </c>
      <c r="L3155" s="2">
        <f>MROUND(NYR_Tbl[[#This Row],[Time]],60/24/60)</f>
        <v>1</v>
      </c>
      <c r="M3155" s="3">
        <f>INT(NYR_Tbl[[#This Row],[tweet_created]])</f>
        <v>42004</v>
      </c>
      <c r="N3155">
        <f>DAY(NYR_Tbl[[#This Row],[Date]])</f>
        <v>31</v>
      </c>
      <c r="O3155" s="4">
        <f>IF(NYR_Tbl[[#This Row],[retweet_count]]="",1,NYR_Tbl[[#This Row],[retweet_count]])</f>
        <v>0</v>
      </c>
    </row>
    <row r="3156" spans="1:15" x14ac:dyDescent="0.25">
      <c r="A3156" s="1">
        <v>42004.980555555558</v>
      </c>
      <c r="B3156" t="s">
        <v>5165</v>
      </c>
      <c r="C3156" t="s">
        <v>11</v>
      </c>
      <c r="D3156" t="s">
        <v>66</v>
      </c>
      <c r="E3156" t="s">
        <v>5166</v>
      </c>
      <c r="F3156" t="s">
        <v>1151</v>
      </c>
      <c r="G3156" t="s">
        <v>23</v>
      </c>
      <c r="H3156" t="s">
        <v>24</v>
      </c>
      <c r="I3156" t="s">
        <v>38</v>
      </c>
      <c r="J3156">
        <v>0</v>
      </c>
      <c r="K3156" s="2">
        <f>MOD(NYR_Tbl[[#This Row],[tweet_created]],1)</f>
        <v>0.9805555555576575</v>
      </c>
      <c r="L3156" s="2">
        <f>MROUND(NYR_Tbl[[#This Row],[Time]],60/24/60)</f>
        <v>1</v>
      </c>
      <c r="M3156" s="3">
        <f>INT(NYR_Tbl[[#This Row],[tweet_created]])</f>
        <v>42004</v>
      </c>
      <c r="N3156">
        <f>DAY(NYR_Tbl[[#This Row],[Date]])</f>
        <v>31</v>
      </c>
      <c r="O3156" s="4">
        <f>IF(NYR_Tbl[[#This Row],[retweet_count]]="",1,NYR_Tbl[[#This Row],[retweet_count]])</f>
        <v>0</v>
      </c>
    </row>
    <row r="3157" spans="1:15" x14ac:dyDescent="0.25">
      <c r="A3157" s="1">
        <v>42004.980555555558</v>
      </c>
      <c r="B3157" t="s">
        <v>5167</v>
      </c>
      <c r="C3157" t="s">
        <v>75</v>
      </c>
      <c r="D3157" t="s">
        <v>76</v>
      </c>
      <c r="E3157" t="s">
        <v>5168</v>
      </c>
      <c r="F3157" t="s">
        <v>220</v>
      </c>
      <c r="G3157" t="s">
        <v>23</v>
      </c>
      <c r="I3157" t="s">
        <v>17</v>
      </c>
      <c r="J3157">
        <v>0</v>
      </c>
      <c r="K3157" s="2">
        <f>MOD(NYR_Tbl[[#This Row],[tweet_created]],1)</f>
        <v>0.9805555555576575</v>
      </c>
      <c r="L3157" s="2">
        <f>MROUND(NYR_Tbl[[#This Row],[Time]],60/24/60)</f>
        <v>1</v>
      </c>
      <c r="M3157" s="3">
        <f>INT(NYR_Tbl[[#This Row],[tweet_created]])</f>
        <v>42004</v>
      </c>
      <c r="N3157">
        <f>DAY(NYR_Tbl[[#This Row],[Date]])</f>
        <v>31</v>
      </c>
      <c r="O3157" s="4">
        <f>IF(NYR_Tbl[[#This Row],[retweet_count]]="",1,NYR_Tbl[[#This Row],[retweet_count]])</f>
        <v>0</v>
      </c>
    </row>
    <row r="3158" spans="1:15" x14ac:dyDescent="0.25">
      <c r="A3158" s="1">
        <v>42004.980555555558</v>
      </c>
      <c r="B3158" t="s">
        <v>5169</v>
      </c>
      <c r="C3158" t="s">
        <v>19</v>
      </c>
      <c r="D3158" t="s">
        <v>129</v>
      </c>
      <c r="E3158" t="s">
        <v>5170</v>
      </c>
      <c r="F3158" t="s">
        <v>122</v>
      </c>
      <c r="G3158" t="s">
        <v>23</v>
      </c>
      <c r="H3158" t="s">
        <v>82</v>
      </c>
      <c r="I3158" t="s">
        <v>38</v>
      </c>
      <c r="J3158">
        <v>0</v>
      </c>
      <c r="K3158" s="2">
        <f>MOD(NYR_Tbl[[#This Row],[tweet_created]],1)</f>
        <v>0.9805555555576575</v>
      </c>
      <c r="L3158" s="2">
        <f>MROUND(NYR_Tbl[[#This Row],[Time]],60/24/60)</f>
        <v>1</v>
      </c>
      <c r="M3158" s="3">
        <f>INT(NYR_Tbl[[#This Row],[tweet_created]])</f>
        <v>42004</v>
      </c>
      <c r="N3158">
        <f>DAY(NYR_Tbl[[#This Row],[Date]])</f>
        <v>31</v>
      </c>
      <c r="O3158" s="4">
        <f>IF(NYR_Tbl[[#This Row],[retweet_count]]="",1,NYR_Tbl[[#This Row],[retweet_count]])</f>
        <v>0</v>
      </c>
    </row>
    <row r="3159" spans="1:15" x14ac:dyDescent="0.25">
      <c r="A3159" s="1">
        <v>42004.981249999997</v>
      </c>
      <c r="B3159" t="s">
        <v>5171</v>
      </c>
      <c r="C3159" t="s">
        <v>19</v>
      </c>
      <c r="D3159" t="s">
        <v>143</v>
      </c>
      <c r="E3159" t="s">
        <v>1405</v>
      </c>
      <c r="F3159" t="s">
        <v>1405</v>
      </c>
      <c r="G3159" t="s">
        <v>23</v>
      </c>
      <c r="H3159" t="s">
        <v>24</v>
      </c>
      <c r="I3159" t="s">
        <v>38</v>
      </c>
      <c r="J3159">
        <v>0</v>
      </c>
      <c r="K3159" s="2">
        <f>MOD(NYR_Tbl[[#This Row],[tweet_created]],1)</f>
        <v>0.98124999999708962</v>
      </c>
      <c r="L3159" s="2">
        <f>MROUND(NYR_Tbl[[#This Row],[Time]],60/24/60)</f>
        <v>1</v>
      </c>
      <c r="M3159" s="3">
        <f>INT(NYR_Tbl[[#This Row],[tweet_created]])</f>
        <v>42004</v>
      </c>
      <c r="N3159">
        <f>DAY(NYR_Tbl[[#This Row],[Date]])</f>
        <v>31</v>
      </c>
      <c r="O3159" s="4">
        <f>IF(NYR_Tbl[[#This Row],[retweet_count]]="",1,NYR_Tbl[[#This Row],[retweet_count]])</f>
        <v>0</v>
      </c>
    </row>
    <row r="3160" spans="1:15" x14ac:dyDescent="0.25">
      <c r="A3160" s="1">
        <v>42004.981249999997</v>
      </c>
      <c r="B3160" t="s">
        <v>5172</v>
      </c>
      <c r="C3160" t="s">
        <v>19</v>
      </c>
      <c r="D3160" t="s">
        <v>40</v>
      </c>
      <c r="E3160" t="s">
        <v>5173</v>
      </c>
      <c r="F3160" t="s">
        <v>1671</v>
      </c>
      <c r="G3160" t="s">
        <v>49</v>
      </c>
      <c r="H3160" t="s">
        <v>73</v>
      </c>
      <c r="I3160" t="s">
        <v>38</v>
      </c>
      <c r="J3160">
        <v>0</v>
      </c>
      <c r="K3160" s="2">
        <f>MOD(NYR_Tbl[[#This Row],[tweet_created]],1)</f>
        <v>0.98124999999708962</v>
      </c>
      <c r="L3160" s="2">
        <f>MROUND(NYR_Tbl[[#This Row],[Time]],60/24/60)</f>
        <v>1</v>
      </c>
      <c r="M3160" s="3">
        <f>INT(NYR_Tbl[[#This Row],[tweet_created]])</f>
        <v>42004</v>
      </c>
      <c r="N3160">
        <f>DAY(NYR_Tbl[[#This Row],[Date]])</f>
        <v>31</v>
      </c>
      <c r="O3160" s="4">
        <f>IF(NYR_Tbl[[#This Row],[retweet_count]]="",1,NYR_Tbl[[#This Row],[retweet_count]])</f>
        <v>0</v>
      </c>
    </row>
    <row r="3161" spans="1:15" x14ac:dyDescent="0.25">
      <c r="A3161" s="1">
        <v>42004.981249999997</v>
      </c>
      <c r="B3161" t="s">
        <v>5174</v>
      </c>
      <c r="C3161" t="s">
        <v>75</v>
      </c>
      <c r="D3161" t="s">
        <v>35</v>
      </c>
      <c r="E3161" t="s">
        <v>3281</v>
      </c>
      <c r="F3161" t="s">
        <v>3281</v>
      </c>
      <c r="G3161" t="s">
        <v>43</v>
      </c>
      <c r="H3161" t="s">
        <v>82</v>
      </c>
      <c r="I3161" t="s">
        <v>38</v>
      </c>
      <c r="J3161">
        <v>0</v>
      </c>
      <c r="K3161" s="2">
        <f>MOD(NYR_Tbl[[#This Row],[tweet_created]],1)</f>
        <v>0.98124999999708962</v>
      </c>
      <c r="L3161" s="2">
        <f>MROUND(NYR_Tbl[[#This Row],[Time]],60/24/60)</f>
        <v>1</v>
      </c>
      <c r="M3161" s="3">
        <f>INT(NYR_Tbl[[#This Row],[tweet_created]])</f>
        <v>42004</v>
      </c>
      <c r="N3161">
        <f>DAY(NYR_Tbl[[#This Row],[Date]])</f>
        <v>31</v>
      </c>
      <c r="O3161" s="4">
        <f>IF(NYR_Tbl[[#This Row],[retweet_count]]="",1,NYR_Tbl[[#This Row],[retweet_count]])</f>
        <v>0</v>
      </c>
    </row>
    <row r="3162" spans="1:15" x14ac:dyDescent="0.25">
      <c r="A3162" s="1">
        <v>42004.981249999997</v>
      </c>
      <c r="B3162" t="s">
        <v>5175</v>
      </c>
      <c r="C3162" t="s">
        <v>19</v>
      </c>
      <c r="D3162" t="s">
        <v>129</v>
      </c>
      <c r="E3162" t="s">
        <v>5176</v>
      </c>
      <c r="F3162" t="s">
        <v>745</v>
      </c>
      <c r="G3162" t="s">
        <v>15</v>
      </c>
      <c r="H3162" t="s">
        <v>16</v>
      </c>
      <c r="I3162" t="s">
        <v>38</v>
      </c>
      <c r="J3162">
        <v>0</v>
      </c>
      <c r="K3162" s="2">
        <f>MOD(NYR_Tbl[[#This Row],[tweet_created]],1)</f>
        <v>0.98124999999708962</v>
      </c>
      <c r="L3162" s="2">
        <f>MROUND(NYR_Tbl[[#This Row],[Time]],60/24/60)</f>
        <v>1</v>
      </c>
      <c r="M3162" s="3">
        <f>INT(NYR_Tbl[[#This Row],[tweet_created]])</f>
        <v>42004</v>
      </c>
      <c r="N3162">
        <f>DAY(NYR_Tbl[[#This Row],[Date]])</f>
        <v>31</v>
      </c>
      <c r="O3162" s="4">
        <f>IF(NYR_Tbl[[#This Row],[retweet_count]]="",1,NYR_Tbl[[#This Row],[retweet_count]])</f>
        <v>0</v>
      </c>
    </row>
    <row r="3163" spans="1:15" x14ac:dyDescent="0.25">
      <c r="A3163" s="1">
        <v>42004.981944444444</v>
      </c>
      <c r="B3163" t="s">
        <v>5177</v>
      </c>
      <c r="C3163" t="s">
        <v>11</v>
      </c>
      <c r="D3163" t="s">
        <v>363</v>
      </c>
      <c r="E3163" t="s">
        <v>5178</v>
      </c>
      <c r="F3163" t="s">
        <v>745</v>
      </c>
      <c r="G3163" t="s">
        <v>15</v>
      </c>
      <c r="H3163" t="s">
        <v>16</v>
      </c>
      <c r="I3163" t="s">
        <v>38</v>
      </c>
      <c r="J3163">
        <v>1</v>
      </c>
      <c r="K3163" s="2">
        <f>MOD(NYR_Tbl[[#This Row],[tweet_created]],1)</f>
        <v>0.98194444444379769</v>
      </c>
      <c r="L3163" s="2">
        <f>MROUND(NYR_Tbl[[#This Row],[Time]],60/24/60)</f>
        <v>1</v>
      </c>
      <c r="M3163" s="3">
        <f>INT(NYR_Tbl[[#This Row],[tweet_created]])</f>
        <v>42004</v>
      </c>
      <c r="N3163">
        <f>DAY(NYR_Tbl[[#This Row],[Date]])</f>
        <v>31</v>
      </c>
      <c r="O3163" s="4">
        <f>IF(NYR_Tbl[[#This Row],[retweet_count]]="",1,NYR_Tbl[[#This Row],[retweet_count]])</f>
        <v>1</v>
      </c>
    </row>
    <row r="3164" spans="1:15" x14ac:dyDescent="0.25">
      <c r="A3164" s="1">
        <v>42004.982638888891</v>
      </c>
      <c r="B3164" t="s">
        <v>5179</v>
      </c>
      <c r="C3164" t="s">
        <v>19</v>
      </c>
      <c r="D3164" t="s">
        <v>35</v>
      </c>
      <c r="E3164" t="s">
        <v>5180</v>
      </c>
      <c r="F3164" t="s">
        <v>745</v>
      </c>
      <c r="G3164" t="s">
        <v>15</v>
      </c>
      <c r="H3164" t="s">
        <v>16</v>
      </c>
      <c r="I3164" t="s">
        <v>38</v>
      </c>
      <c r="J3164">
        <v>0</v>
      </c>
      <c r="K3164" s="2">
        <f>MOD(NYR_Tbl[[#This Row],[tweet_created]],1)</f>
        <v>0.98263888889050577</v>
      </c>
      <c r="L3164" s="2">
        <f>MROUND(NYR_Tbl[[#This Row],[Time]],60/24/60)</f>
        <v>1</v>
      </c>
      <c r="M3164" s="3">
        <f>INT(NYR_Tbl[[#This Row],[tweet_created]])</f>
        <v>42004</v>
      </c>
      <c r="N3164">
        <f>DAY(NYR_Tbl[[#This Row],[Date]])</f>
        <v>31</v>
      </c>
      <c r="O3164" s="4">
        <f>IF(NYR_Tbl[[#This Row],[retweet_count]]="",1,NYR_Tbl[[#This Row],[retweet_count]])</f>
        <v>0</v>
      </c>
    </row>
    <row r="3165" spans="1:15" x14ac:dyDescent="0.25">
      <c r="A3165" s="1">
        <v>42004.982638888891</v>
      </c>
      <c r="B3165" t="s">
        <v>5181</v>
      </c>
      <c r="C3165" t="s">
        <v>19</v>
      </c>
      <c r="D3165" t="s">
        <v>338</v>
      </c>
      <c r="E3165" t="s">
        <v>5182</v>
      </c>
      <c r="F3165" t="s">
        <v>745</v>
      </c>
      <c r="G3165" t="s">
        <v>15</v>
      </c>
      <c r="H3165" t="s">
        <v>16</v>
      </c>
      <c r="I3165" t="s">
        <v>38</v>
      </c>
      <c r="J3165">
        <v>0</v>
      </c>
      <c r="K3165" s="2">
        <f>MOD(NYR_Tbl[[#This Row],[tweet_created]],1)</f>
        <v>0.98263888889050577</v>
      </c>
      <c r="L3165" s="2">
        <f>MROUND(NYR_Tbl[[#This Row],[Time]],60/24/60)</f>
        <v>1</v>
      </c>
      <c r="M3165" s="3">
        <f>INT(NYR_Tbl[[#This Row],[tweet_created]])</f>
        <v>42004</v>
      </c>
      <c r="N3165">
        <f>DAY(NYR_Tbl[[#This Row],[Date]])</f>
        <v>31</v>
      </c>
      <c r="O3165" s="4">
        <f>IF(NYR_Tbl[[#This Row],[retweet_count]]="",1,NYR_Tbl[[#This Row],[retweet_count]])</f>
        <v>0</v>
      </c>
    </row>
    <row r="3166" spans="1:15" x14ac:dyDescent="0.25">
      <c r="A3166" s="1">
        <v>42004.98333333333</v>
      </c>
      <c r="B3166" t="s">
        <v>5183</v>
      </c>
      <c r="C3166" t="s">
        <v>11</v>
      </c>
      <c r="D3166" t="s">
        <v>382</v>
      </c>
      <c r="E3166" t="s">
        <v>5184</v>
      </c>
      <c r="F3166" t="s">
        <v>270</v>
      </c>
      <c r="G3166" t="s">
        <v>23</v>
      </c>
      <c r="H3166" t="s">
        <v>24</v>
      </c>
      <c r="I3166" t="s">
        <v>17</v>
      </c>
      <c r="J3166">
        <v>2</v>
      </c>
      <c r="K3166" s="2">
        <f>MOD(NYR_Tbl[[#This Row],[tweet_created]],1)</f>
        <v>0.98333333332993789</v>
      </c>
      <c r="L3166" s="2">
        <f>MROUND(NYR_Tbl[[#This Row],[Time]],60/24/60)</f>
        <v>1</v>
      </c>
      <c r="M3166" s="3">
        <f>INT(NYR_Tbl[[#This Row],[tweet_created]])</f>
        <v>42004</v>
      </c>
      <c r="N3166">
        <f>DAY(NYR_Tbl[[#This Row],[Date]])</f>
        <v>31</v>
      </c>
      <c r="O3166" s="4">
        <f>IF(NYR_Tbl[[#This Row],[retweet_count]]="",1,NYR_Tbl[[#This Row],[retweet_count]])</f>
        <v>2</v>
      </c>
    </row>
    <row r="3167" spans="1:15" x14ac:dyDescent="0.25">
      <c r="A3167" s="1">
        <v>42004.984027777777</v>
      </c>
      <c r="B3167" t="s">
        <v>5185</v>
      </c>
      <c r="C3167" t="s">
        <v>26</v>
      </c>
      <c r="D3167" t="s">
        <v>46</v>
      </c>
      <c r="E3167" t="s">
        <v>5186</v>
      </c>
      <c r="F3167" t="s">
        <v>7243</v>
      </c>
      <c r="G3167" t="s">
        <v>15</v>
      </c>
      <c r="H3167" t="s">
        <v>73</v>
      </c>
      <c r="I3167" t="s">
        <v>38</v>
      </c>
      <c r="J3167">
        <v>2</v>
      </c>
      <c r="K3167" s="2">
        <f>MOD(NYR_Tbl[[#This Row],[tweet_created]],1)</f>
        <v>0.98402777777664596</v>
      </c>
      <c r="L3167" s="2">
        <f>MROUND(NYR_Tbl[[#This Row],[Time]],60/24/60)</f>
        <v>1</v>
      </c>
      <c r="M3167" s="3">
        <f>INT(NYR_Tbl[[#This Row],[tweet_created]])</f>
        <v>42004</v>
      </c>
      <c r="N3167">
        <f>DAY(NYR_Tbl[[#This Row],[Date]])</f>
        <v>31</v>
      </c>
      <c r="O3167" s="4">
        <f>IF(NYR_Tbl[[#This Row],[retweet_count]]="",1,NYR_Tbl[[#This Row],[retweet_count]])</f>
        <v>2</v>
      </c>
    </row>
    <row r="3168" spans="1:15" x14ac:dyDescent="0.25">
      <c r="A3168" s="1">
        <v>42004.984722222223</v>
      </c>
      <c r="B3168" t="s">
        <v>5187</v>
      </c>
      <c r="C3168" t="s">
        <v>114</v>
      </c>
      <c r="D3168" t="s">
        <v>349</v>
      </c>
      <c r="E3168" t="s">
        <v>745</v>
      </c>
      <c r="F3168" t="s">
        <v>745</v>
      </c>
      <c r="G3168" t="s">
        <v>15</v>
      </c>
      <c r="H3168" t="s">
        <v>183</v>
      </c>
      <c r="I3168" t="s">
        <v>17</v>
      </c>
      <c r="J3168">
        <v>0</v>
      </c>
      <c r="K3168" s="2">
        <f>MOD(NYR_Tbl[[#This Row],[tweet_created]],1)</f>
        <v>0.98472222222335404</v>
      </c>
      <c r="L3168" s="2">
        <f>MROUND(NYR_Tbl[[#This Row],[Time]],60/24/60)</f>
        <v>1</v>
      </c>
      <c r="M3168" s="3">
        <f>INT(NYR_Tbl[[#This Row],[tweet_created]])</f>
        <v>42004</v>
      </c>
      <c r="N3168">
        <f>DAY(NYR_Tbl[[#This Row],[Date]])</f>
        <v>31</v>
      </c>
      <c r="O3168" s="4">
        <f>IF(NYR_Tbl[[#This Row],[retweet_count]]="",1,NYR_Tbl[[#This Row],[retweet_count]])</f>
        <v>0</v>
      </c>
    </row>
    <row r="3169" spans="1:15" x14ac:dyDescent="0.25">
      <c r="A3169" s="1">
        <v>42004.98541666667</v>
      </c>
      <c r="B3169" t="s">
        <v>5188</v>
      </c>
      <c r="C3169" t="s">
        <v>19</v>
      </c>
      <c r="D3169" t="s">
        <v>129</v>
      </c>
      <c r="E3169" t="s">
        <v>5189</v>
      </c>
      <c r="F3169" t="s">
        <v>220</v>
      </c>
      <c r="G3169" t="s">
        <v>23</v>
      </c>
      <c r="H3169" t="s">
        <v>44</v>
      </c>
      <c r="I3169" t="s">
        <v>17</v>
      </c>
      <c r="J3169">
        <v>0</v>
      </c>
      <c r="K3169" s="2">
        <f>MOD(NYR_Tbl[[#This Row],[tweet_created]],1)</f>
        <v>0.98541666667006211</v>
      </c>
      <c r="L3169" s="2">
        <f>MROUND(NYR_Tbl[[#This Row],[Time]],60/24/60)</f>
        <v>1</v>
      </c>
      <c r="M3169" s="3">
        <f>INT(NYR_Tbl[[#This Row],[tweet_created]])</f>
        <v>42004</v>
      </c>
      <c r="N3169">
        <f>DAY(NYR_Tbl[[#This Row],[Date]])</f>
        <v>31</v>
      </c>
      <c r="O3169" s="4">
        <f>IF(NYR_Tbl[[#This Row],[retweet_count]]="",1,NYR_Tbl[[#This Row],[retweet_count]])</f>
        <v>0</v>
      </c>
    </row>
    <row r="3170" spans="1:15" x14ac:dyDescent="0.25">
      <c r="A3170" s="1">
        <v>42004.98541666667</v>
      </c>
      <c r="B3170" t="s">
        <v>5190</v>
      </c>
      <c r="C3170" t="s">
        <v>26</v>
      </c>
      <c r="D3170" t="s">
        <v>46</v>
      </c>
      <c r="E3170" t="s">
        <v>2527</v>
      </c>
      <c r="F3170" t="s">
        <v>4162</v>
      </c>
      <c r="G3170" t="s">
        <v>15</v>
      </c>
      <c r="H3170" t="s">
        <v>16</v>
      </c>
      <c r="I3170" t="s">
        <v>17</v>
      </c>
      <c r="J3170">
        <v>0</v>
      </c>
      <c r="K3170" s="2">
        <f>MOD(NYR_Tbl[[#This Row],[tweet_created]],1)</f>
        <v>0.98541666667006211</v>
      </c>
      <c r="L3170" s="2">
        <f>MROUND(NYR_Tbl[[#This Row],[Time]],60/24/60)</f>
        <v>1</v>
      </c>
      <c r="M3170" s="3">
        <f>INT(NYR_Tbl[[#This Row],[tweet_created]])</f>
        <v>42004</v>
      </c>
      <c r="N3170">
        <f>DAY(NYR_Tbl[[#This Row],[Date]])</f>
        <v>31</v>
      </c>
      <c r="O3170" s="4">
        <f>IF(NYR_Tbl[[#This Row],[retweet_count]]="",1,NYR_Tbl[[#This Row],[retweet_count]])</f>
        <v>0</v>
      </c>
    </row>
    <row r="3171" spans="1:15" x14ac:dyDescent="0.25">
      <c r="A3171" s="1">
        <v>42004.986111111109</v>
      </c>
      <c r="B3171" t="s">
        <v>5191</v>
      </c>
      <c r="C3171" t="s">
        <v>19</v>
      </c>
      <c r="D3171" t="s">
        <v>129</v>
      </c>
      <c r="E3171" t="s">
        <v>5192</v>
      </c>
      <c r="F3171" t="s">
        <v>460</v>
      </c>
      <c r="G3171" t="s">
        <v>43</v>
      </c>
      <c r="H3171" t="s">
        <v>16</v>
      </c>
      <c r="I3171" t="s">
        <v>17</v>
      </c>
      <c r="J3171">
        <v>0</v>
      </c>
      <c r="K3171" s="2">
        <f>MOD(NYR_Tbl[[#This Row],[tweet_created]],1)</f>
        <v>0.98611111110949423</v>
      </c>
      <c r="L3171" s="2">
        <f>MROUND(NYR_Tbl[[#This Row],[Time]],60/24/60)</f>
        <v>1</v>
      </c>
      <c r="M3171" s="3">
        <f>INT(NYR_Tbl[[#This Row],[tweet_created]])</f>
        <v>42004</v>
      </c>
      <c r="N3171">
        <f>DAY(NYR_Tbl[[#This Row],[Date]])</f>
        <v>31</v>
      </c>
      <c r="O3171" s="4">
        <f>IF(NYR_Tbl[[#This Row],[retweet_count]]="",1,NYR_Tbl[[#This Row],[retweet_count]])</f>
        <v>0</v>
      </c>
    </row>
    <row r="3172" spans="1:15" x14ac:dyDescent="0.25">
      <c r="A3172" s="1">
        <v>42004.986111111109</v>
      </c>
      <c r="B3172" t="s">
        <v>5193</v>
      </c>
      <c r="C3172" t="s">
        <v>75</v>
      </c>
      <c r="D3172" t="s">
        <v>100</v>
      </c>
      <c r="E3172" t="s">
        <v>5194</v>
      </c>
      <c r="F3172" t="s">
        <v>2966</v>
      </c>
      <c r="G3172" t="s">
        <v>49</v>
      </c>
      <c r="I3172" t="s">
        <v>17</v>
      </c>
      <c r="J3172">
        <v>0</v>
      </c>
      <c r="K3172" s="2">
        <f>MOD(NYR_Tbl[[#This Row],[tweet_created]],1)</f>
        <v>0.98611111110949423</v>
      </c>
      <c r="L3172" s="2">
        <f>MROUND(NYR_Tbl[[#This Row],[Time]],60/24/60)</f>
        <v>1</v>
      </c>
      <c r="M3172" s="3">
        <f>INT(NYR_Tbl[[#This Row],[tweet_created]])</f>
        <v>42004</v>
      </c>
      <c r="N3172">
        <f>DAY(NYR_Tbl[[#This Row],[Date]])</f>
        <v>31</v>
      </c>
      <c r="O3172" s="4">
        <f>IF(NYR_Tbl[[#This Row],[retweet_count]]="",1,NYR_Tbl[[#This Row],[retweet_count]])</f>
        <v>0</v>
      </c>
    </row>
    <row r="3173" spans="1:15" x14ac:dyDescent="0.25">
      <c r="A3173" s="1">
        <v>42004.987500000003</v>
      </c>
      <c r="B3173" t="s">
        <v>5195</v>
      </c>
      <c r="C3173" t="s">
        <v>11</v>
      </c>
      <c r="D3173" t="s">
        <v>201</v>
      </c>
      <c r="E3173" t="s">
        <v>5196</v>
      </c>
      <c r="F3173" t="s">
        <v>270</v>
      </c>
      <c r="G3173" t="s">
        <v>23</v>
      </c>
      <c r="H3173" t="s">
        <v>24</v>
      </c>
      <c r="I3173" t="s">
        <v>17</v>
      </c>
      <c r="J3173">
        <v>0</v>
      </c>
      <c r="K3173" s="2">
        <f>MOD(NYR_Tbl[[#This Row],[tweet_created]],1)</f>
        <v>0.98750000000291038</v>
      </c>
      <c r="L3173" s="2">
        <f>MROUND(NYR_Tbl[[#This Row],[Time]],60/24/60)</f>
        <v>1</v>
      </c>
      <c r="M3173" s="3">
        <f>INT(NYR_Tbl[[#This Row],[tweet_created]])</f>
        <v>42004</v>
      </c>
      <c r="N3173">
        <f>DAY(NYR_Tbl[[#This Row],[Date]])</f>
        <v>31</v>
      </c>
      <c r="O3173" s="4">
        <f>IF(NYR_Tbl[[#This Row],[retweet_count]]="",1,NYR_Tbl[[#This Row],[retweet_count]])</f>
        <v>0</v>
      </c>
    </row>
    <row r="3174" spans="1:15" x14ac:dyDescent="0.25">
      <c r="A3174" s="1">
        <v>42004.988194444442</v>
      </c>
      <c r="B3174" t="s">
        <v>5197</v>
      </c>
      <c r="C3174" t="s">
        <v>19</v>
      </c>
      <c r="D3174" t="s">
        <v>845</v>
      </c>
      <c r="E3174" t="s">
        <v>5198</v>
      </c>
      <c r="F3174" t="s">
        <v>460</v>
      </c>
      <c r="G3174" t="s">
        <v>43</v>
      </c>
      <c r="H3174" t="s">
        <v>44</v>
      </c>
      <c r="I3174" t="s">
        <v>38</v>
      </c>
      <c r="J3174">
        <v>1</v>
      </c>
      <c r="K3174" s="2">
        <f>MOD(NYR_Tbl[[#This Row],[tweet_created]],1)</f>
        <v>0.9881944444423425</v>
      </c>
      <c r="L3174" s="2">
        <f>MROUND(NYR_Tbl[[#This Row],[Time]],60/24/60)</f>
        <v>1</v>
      </c>
      <c r="M3174" s="3">
        <f>INT(NYR_Tbl[[#This Row],[tweet_created]])</f>
        <v>42004</v>
      </c>
      <c r="N3174">
        <f>DAY(NYR_Tbl[[#This Row],[Date]])</f>
        <v>31</v>
      </c>
      <c r="O3174" s="4">
        <f>IF(NYR_Tbl[[#This Row],[retweet_count]]="",1,NYR_Tbl[[#This Row],[retweet_count]])</f>
        <v>1</v>
      </c>
    </row>
    <row r="3175" spans="1:15" x14ac:dyDescent="0.25">
      <c r="A3175" s="1">
        <v>42004.988888888889</v>
      </c>
      <c r="B3175" t="s">
        <v>5199</v>
      </c>
      <c r="C3175" t="s">
        <v>11</v>
      </c>
      <c r="D3175" t="s">
        <v>1105</v>
      </c>
      <c r="E3175" t="s">
        <v>5200</v>
      </c>
      <c r="F3175" t="s">
        <v>270</v>
      </c>
      <c r="G3175" t="s">
        <v>23</v>
      </c>
      <c r="H3175" t="s">
        <v>183</v>
      </c>
      <c r="I3175" t="s">
        <v>38</v>
      </c>
      <c r="J3175">
        <v>1</v>
      </c>
      <c r="K3175" s="2">
        <f>MOD(NYR_Tbl[[#This Row],[tweet_created]],1)</f>
        <v>0.98888888888905058</v>
      </c>
      <c r="L3175" s="2">
        <f>MROUND(NYR_Tbl[[#This Row],[Time]],60/24/60)</f>
        <v>1</v>
      </c>
      <c r="M3175" s="3">
        <f>INT(NYR_Tbl[[#This Row],[tweet_created]])</f>
        <v>42004</v>
      </c>
      <c r="N3175">
        <f>DAY(NYR_Tbl[[#This Row],[Date]])</f>
        <v>31</v>
      </c>
      <c r="O3175" s="4">
        <f>IF(NYR_Tbl[[#This Row],[retweet_count]]="",1,NYR_Tbl[[#This Row],[retweet_count]])</f>
        <v>1</v>
      </c>
    </row>
    <row r="3176" spans="1:15" x14ac:dyDescent="0.25">
      <c r="A3176" s="1">
        <v>42004.988888888889</v>
      </c>
      <c r="B3176" t="s">
        <v>5201</v>
      </c>
      <c r="C3176" t="s">
        <v>114</v>
      </c>
      <c r="D3176" t="s">
        <v>739</v>
      </c>
      <c r="E3176" t="s">
        <v>5202</v>
      </c>
      <c r="F3176" t="s">
        <v>1535</v>
      </c>
      <c r="G3176" t="s">
        <v>15</v>
      </c>
      <c r="H3176" t="s">
        <v>73</v>
      </c>
      <c r="I3176" t="s">
        <v>38</v>
      </c>
      <c r="J3176">
        <v>1</v>
      </c>
      <c r="K3176" s="2">
        <f>MOD(NYR_Tbl[[#This Row],[tweet_created]],1)</f>
        <v>0.98888888888905058</v>
      </c>
      <c r="L3176" s="2">
        <f>MROUND(NYR_Tbl[[#This Row],[Time]],60/24/60)</f>
        <v>1</v>
      </c>
      <c r="M3176" s="3">
        <f>INT(NYR_Tbl[[#This Row],[tweet_created]])</f>
        <v>42004</v>
      </c>
      <c r="N3176">
        <f>DAY(NYR_Tbl[[#This Row],[Date]])</f>
        <v>31</v>
      </c>
      <c r="O3176" s="4">
        <f>IF(NYR_Tbl[[#This Row],[retweet_count]]="",1,NYR_Tbl[[#This Row],[retweet_count]])</f>
        <v>1</v>
      </c>
    </row>
    <row r="3177" spans="1:15" x14ac:dyDescent="0.25">
      <c r="A3177" s="1">
        <v>42004.989583333336</v>
      </c>
      <c r="B3177" t="s">
        <v>5203</v>
      </c>
      <c r="C3177" t="s">
        <v>19</v>
      </c>
      <c r="D3177" t="s">
        <v>129</v>
      </c>
      <c r="E3177" t="s">
        <v>5204</v>
      </c>
      <c r="F3177" t="s">
        <v>270</v>
      </c>
      <c r="G3177" t="s">
        <v>23</v>
      </c>
      <c r="H3177" t="s">
        <v>24</v>
      </c>
      <c r="I3177" t="s">
        <v>38</v>
      </c>
      <c r="J3177">
        <v>0</v>
      </c>
      <c r="K3177" s="2">
        <f>MOD(NYR_Tbl[[#This Row],[tweet_created]],1)</f>
        <v>0.98958333333575865</v>
      </c>
      <c r="L3177" s="2">
        <f>MROUND(NYR_Tbl[[#This Row],[Time]],60/24/60)</f>
        <v>1</v>
      </c>
      <c r="M3177" s="3">
        <f>INT(NYR_Tbl[[#This Row],[tweet_created]])</f>
        <v>42004</v>
      </c>
      <c r="N3177">
        <f>DAY(NYR_Tbl[[#This Row],[Date]])</f>
        <v>31</v>
      </c>
      <c r="O3177" s="4">
        <f>IF(NYR_Tbl[[#This Row],[retweet_count]]="",1,NYR_Tbl[[#This Row],[retweet_count]])</f>
        <v>0</v>
      </c>
    </row>
    <row r="3178" spans="1:15" x14ac:dyDescent="0.25">
      <c r="A3178" s="1">
        <v>42004.990277777775</v>
      </c>
      <c r="B3178" t="s">
        <v>5205</v>
      </c>
      <c r="C3178" t="s">
        <v>114</v>
      </c>
      <c r="D3178" t="s">
        <v>739</v>
      </c>
      <c r="E3178" t="s">
        <v>838</v>
      </c>
      <c r="F3178" t="s">
        <v>838</v>
      </c>
      <c r="G3178" t="s">
        <v>23</v>
      </c>
      <c r="I3178" t="s">
        <v>38</v>
      </c>
      <c r="J3178">
        <v>0</v>
      </c>
      <c r="K3178" s="2">
        <f>MOD(NYR_Tbl[[#This Row],[tweet_created]],1)</f>
        <v>0.99027777777519077</v>
      </c>
      <c r="L3178" s="2">
        <f>MROUND(NYR_Tbl[[#This Row],[Time]],60/24/60)</f>
        <v>1</v>
      </c>
      <c r="M3178" s="3">
        <f>INT(NYR_Tbl[[#This Row],[tweet_created]])</f>
        <v>42004</v>
      </c>
      <c r="N3178">
        <f>DAY(NYR_Tbl[[#This Row],[Date]])</f>
        <v>31</v>
      </c>
      <c r="O3178" s="4">
        <f>IF(NYR_Tbl[[#This Row],[retweet_count]]="",1,NYR_Tbl[[#This Row],[retweet_count]])</f>
        <v>0</v>
      </c>
    </row>
    <row r="3179" spans="1:15" x14ac:dyDescent="0.25">
      <c r="A3179" s="1">
        <v>42004.992361111108</v>
      </c>
      <c r="B3179" t="s">
        <v>5206</v>
      </c>
      <c r="C3179" t="s">
        <v>19</v>
      </c>
      <c r="D3179" t="s">
        <v>129</v>
      </c>
      <c r="E3179" t="s">
        <v>3072</v>
      </c>
      <c r="F3179" t="s">
        <v>460</v>
      </c>
      <c r="G3179" t="s">
        <v>43</v>
      </c>
      <c r="H3179" t="s">
        <v>44</v>
      </c>
      <c r="I3179" t="s">
        <v>17</v>
      </c>
      <c r="J3179">
        <v>0</v>
      </c>
      <c r="K3179" s="2">
        <f>MOD(NYR_Tbl[[#This Row],[tweet_created]],1)</f>
        <v>0.99236111110803904</v>
      </c>
      <c r="L3179" s="2">
        <f>MROUND(NYR_Tbl[[#This Row],[Time]],60/24/60)</f>
        <v>1</v>
      </c>
      <c r="M3179" s="3">
        <f>INT(NYR_Tbl[[#This Row],[tweet_created]])</f>
        <v>42004</v>
      </c>
      <c r="N3179">
        <f>DAY(NYR_Tbl[[#This Row],[Date]])</f>
        <v>31</v>
      </c>
      <c r="O3179" s="4">
        <f>IF(NYR_Tbl[[#This Row],[retweet_count]]="",1,NYR_Tbl[[#This Row],[retweet_count]])</f>
        <v>0</v>
      </c>
    </row>
    <row r="3180" spans="1:15" x14ac:dyDescent="0.25">
      <c r="A3180" s="1">
        <v>42004.994444444441</v>
      </c>
      <c r="B3180" t="s">
        <v>5207</v>
      </c>
      <c r="C3180" t="s">
        <v>11</v>
      </c>
      <c r="D3180" t="s">
        <v>1105</v>
      </c>
      <c r="E3180" t="s">
        <v>5208</v>
      </c>
      <c r="F3180" t="s">
        <v>270</v>
      </c>
      <c r="G3180" t="s">
        <v>23</v>
      </c>
      <c r="H3180" t="s">
        <v>73</v>
      </c>
      <c r="I3180" t="s">
        <v>17</v>
      </c>
      <c r="J3180">
        <v>0</v>
      </c>
      <c r="K3180" s="2">
        <f>MOD(NYR_Tbl[[#This Row],[tweet_created]],1)</f>
        <v>0.99444444444088731</v>
      </c>
      <c r="L3180" s="2">
        <f>MROUND(NYR_Tbl[[#This Row],[Time]],60/24/60)</f>
        <v>1</v>
      </c>
      <c r="M3180" s="3">
        <f>INT(NYR_Tbl[[#This Row],[tweet_created]])</f>
        <v>42004</v>
      </c>
      <c r="N3180">
        <f>DAY(NYR_Tbl[[#This Row],[Date]])</f>
        <v>31</v>
      </c>
      <c r="O3180" s="4">
        <f>IF(NYR_Tbl[[#This Row],[retweet_count]]="",1,NYR_Tbl[[#This Row],[retweet_count]])</f>
        <v>0</v>
      </c>
    </row>
    <row r="3181" spans="1:15" x14ac:dyDescent="0.25">
      <c r="A3181" s="1">
        <v>42004.994444444441</v>
      </c>
      <c r="B3181" t="s">
        <v>5209</v>
      </c>
      <c r="C3181" t="s">
        <v>11</v>
      </c>
      <c r="D3181" t="s">
        <v>201</v>
      </c>
      <c r="E3181" t="s">
        <v>5210</v>
      </c>
      <c r="F3181" t="s">
        <v>460</v>
      </c>
      <c r="G3181" t="s">
        <v>43</v>
      </c>
      <c r="I3181" t="s">
        <v>38</v>
      </c>
      <c r="J3181">
        <v>0</v>
      </c>
      <c r="K3181" s="2">
        <f>MOD(NYR_Tbl[[#This Row],[tweet_created]],1)</f>
        <v>0.99444444444088731</v>
      </c>
      <c r="L3181" s="2">
        <f>MROUND(NYR_Tbl[[#This Row],[Time]],60/24/60)</f>
        <v>1</v>
      </c>
      <c r="M3181" s="3">
        <f>INT(NYR_Tbl[[#This Row],[tweet_created]])</f>
        <v>42004</v>
      </c>
      <c r="N3181">
        <f>DAY(NYR_Tbl[[#This Row],[Date]])</f>
        <v>31</v>
      </c>
      <c r="O3181" s="4">
        <f>IF(NYR_Tbl[[#This Row],[retweet_count]]="",1,NYR_Tbl[[#This Row],[retweet_count]])</f>
        <v>0</v>
      </c>
    </row>
    <row r="3182" spans="1:15" x14ac:dyDescent="0.25">
      <c r="A3182" s="1">
        <v>42004.994444444441</v>
      </c>
      <c r="B3182" t="s">
        <v>5211</v>
      </c>
      <c r="C3182" t="s">
        <v>114</v>
      </c>
      <c r="D3182" t="s">
        <v>35</v>
      </c>
      <c r="E3182" t="s">
        <v>5212</v>
      </c>
      <c r="F3182" t="s">
        <v>745</v>
      </c>
      <c r="G3182" t="s">
        <v>15</v>
      </c>
      <c r="H3182" t="s">
        <v>16</v>
      </c>
      <c r="I3182" t="s">
        <v>38</v>
      </c>
      <c r="J3182">
        <v>0</v>
      </c>
      <c r="K3182" s="2">
        <f>MOD(NYR_Tbl[[#This Row],[tweet_created]],1)</f>
        <v>0.99444444444088731</v>
      </c>
      <c r="L3182" s="2">
        <f>MROUND(NYR_Tbl[[#This Row],[Time]],60/24/60)</f>
        <v>1</v>
      </c>
      <c r="M3182" s="3">
        <f>INT(NYR_Tbl[[#This Row],[tweet_created]])</f>
        <v>42004</v>
      </c>
      <c r="N3182">
        <f>DAY(NYR_Tbl[[#This Row],[Date]])</f>
        <v>31</v>
      </c>
      <c r="O3182" s="4">
        <f>IF(NYR_Tbl[[#This Row],[retweet_count]]="",1,NYR_Tbl[[#This Row],[retweet_count]])</f>
        <v>0</v>
      </c>
    </row>
    <row r="3183" spans="1:15" x14ac:dyDescent="0.25">
      <c r="A3183" s="1">
        <v>42004.995833333334</v>
      </c>
      <c r="B3183" t="s">
        <v>5213</v>
      </c>
      <c r="C3183" t="s">
        <v>11</v>
      </c>
      <c r="D3183" t="s">
        <v>201</v>
      </c>
      <c r="E3183" t="s">
        <v>5214</v>
      </c>
      <c r="F3183" t="s">
        <v>745</v>
      </c>
      <c r="G3183" t="s">
        <v>15</v>
      </c>
      <c r="H3183" t="s">
        <v>16</v>
      </c>
      <c r="I3183" t="s">
        <v>38</v>
      </c>
      <c r="J3183">
        <v>0</v>
      </c>
      <c r="K3183" s="2">
        <f>MOD(NYR_Tbl[[#This Row],[tweet_created]],1)</f>
        <v>0.99583333333430346</v>
      </c>
      <c r="L3183" s="2">
        <f>MROUND(NYR_Tbl[[#This Row],[Time]],60/24/60)</f>
        <v>1</v>
      </c>
      <c r="M3183" s="3">
        <f>INT(NYR_Tbl[[#This Row],[tweet_created]])</f>
        <v>42004</v>
      </c>
      <c r="N3183">
        <f>DAY(NYR_Tbl[[#This Row],[Date]])</f>
        <v>31</v>
      </c>
      <c r="O3183" s="4">
        <f>IF(NYR_Tbl[[#This Row],[retweet_count]]="",1,NYR_Tbl[[#This Row],[retweet_count]])</f>
        <v>0</v>
      </c>
    </row>
    <row r="3184" spans="1:15" x14ac:dyDescent="0.25">
      <c r="A3184" s="1">
        <v>42004.995833333334</v>
      </c>
      <c r="B3184" t="s">
        <v>5215</v>
      </c>
      <c r="C3184" t="s">
        <v>19</v>
      </c>
      <c r="D3184" t="s">
        <v>129</v>
      </c>
      <c r="E3184" t="s">
        <v>5216</v>
      </c>
      <c r="F3184" t="s">
        <v>460</v>
      </c>
      <c r="G3184" t="s">
        <v>43</v>
      </c>
      <c r="H3184" t="s">
        <v>16</v>
      </c>
      <c r="I3184" t="s">
        <v>38</v>
      </c>
      <c r="J3184">
        <v>0</v>
      </c>
      <c r="K3184" s="2">
        <f>MOD(NYR_Tbl[[#This Row],[tweet_created]],1)</f>
        <v>0.99583333333430346</v>
      </c>
      <c r="L3184" s="2">
        <f>MROUND(NYR_Tbl[[#This Row],[Time]],60/24/60)</f>
        <v>1</v>
      </c>
      <c r="M3184" s="3">
        <f>INT(NYR_Tbl[[#This Row],[tweet_created]])</f>
        <v>42004</v>
      </c>
      <c r="N3184">
        <f>DAY(NYR_Tbl[[#This Row],[Date]])</f>
        <v>31</v>
      </c>
      <c r="O3184" s="4">
        <f>IF(NYR_Tbl[[#This Row],[retweet_count]]="",1,NYR_Tbl[[#This Row],[retweet_count]])</f>
        <v>0</v>
      </c>
    </row>
    <row r="3185" spans="1:15" x14ac:dyDescent="0.25">
      <c r="A3185" s="1">
        <v>42004.996527777781</v>
      </c>
      <c r="B3185" t="s">
        <v>5217</v>
      </c>
      <c r="C3185" t="s">
        <v>11</v>
      </c>
      <c r="D3185" t="s">
        <v>161</v>
      </c>
      <c r="E3185" t="s">
        <v>5218</v>
      </c>
      <c r="F3185" t="s">
        <v>1405</v>
      </c>
      <c r="G3185" t="s">
        <v>23</v>
      </c>
      <c r="H3185" t="s">
        <v>82</v>
      </c>
      <c r="I3185" t="s">
        <v>17</v>
      </c>
      <c r="J3185">
        <v>0</v>
      </c>
      <c r="K3185" s="2">
        <f>MOD(NYR_Tbl[[#This Row],[tweet_created]],1)</f>
        <v>0.99652777778101154</v>
      </c>
      <c r="L3185" s="2">
        <f>MROUND(NYR_Tbl[[#This Row],[Time]],60/24/60)</f>
        <v>1</v>
      </c>
      <c r="M3185" s="3">
        <f>INT(NYR_Tbl[[#This Row],[tweet_created]])</f>
        <v>42004</v>
      </c>
      <c r="N3185">
        <f>DAY(NYR_Tbl[[#This Row],[Date]])</f>
        <v>31</v>
      </c>
      <c r="O3185" s="4">
        <f>IF(NYR_Tbl[[#This Row],[retweet_count]]="",1,NYR_Tbl[[#This Row],[retweet_count]])</f>
        <v>0</v>
      </c>
    </row>
    <row r="3186" spans="1:15" x14ac:dyDescent="0.25">
      <c r="A3186" s="1">
        <v>42004.996527777781</v>
      </c>
      <c r="B3186" t="s">
        <v>5219</v>
      </c>
      <c r="C3186" t="s">
        <v>26</v>
      </c>
      <c r="D3186" t="s">
        <v>172</v>
      </c>
      <c r="E3186" t="s">
        <v>5220</v>
      </c>
      <c r="F3186" t="s">
        <v>745</v>
      </c>
      <c r="G3186" t="s">
        <v>15</v>
      </c>
      <c r="H3186" t="s">
        <v>183</v>
      </c>
      <c r="I3186" t="s">
        <v>38</v>
      </c>
      <c r="J3186">
        <v>0</v>
      </c>
      <c r="K3186" s="2">
        <f>MOD(NYR_Tbl[[#This Row],[tweet_created]],1)</f>
        <v>0.99652777778101154</v>
      </c>
      <c r="L3186" s="2">
        <f>MROUND(NYR_Tbl[[#This Row],[Time]],60/24/60)</f>
        <v>1</v>
      </c>
      <c r="M3186" s="3">
        <f>INT(NYR_Tbl[[#This Row],[tweet_created]])</f>
        <v>42004</v>
      </c>
      <c r="N3186">
        <f>DAY(NYR_Tbl[[#This Row],[Date]])</f>
        <v>31</v>
      </c>
      <c r="O3186" s="4">
        <f>IF(NYR_Tbl[[#This Row],[retweet_count]]="",1,NYR_Tbl[[#This Row],[retweet_count]])</f>
        <v>0</v>
      </c>
    </row>
    <row r="3187" spans="1:15" x14ac:dyDescent="0.25">
      <c r="A3187" s="1">
        <v>42004.996527777781</v>
      </c>
      <c r="B3187" t="s">
        <v>5221</v>
      </c>
      <c r="C3187" t="s">
        <v>19</v>
      </c>
      <c r="D3187" t="s">
        <v>129</v>
      </c>
      <c r="E3187" t="s">
        <v>104</v>
      </c>
      <c r="F3187" t="s">
        <v>745</v>
      </c>
      <c r="G3187" t="s">
        <v>15</v>
      </c>
      <c r="H3187" t="s">
        <v>16</v>
      </c>
      <c r="I3187" t="s">
        <v>38</v>
      </c>
      <c r="J3187">
        <v>0</v>
      </c>
      <c r="K3187" s="2">
        <f>MOD(NYR_Tbl[[#This Row],[tweet_created]],1)</f>
        <v>0.99652777778101154</v>
      </c>
      <c r="L3187" s="2">
        <f>MROUND(NYR_Tbl[[#This Row],[Time]],60/24/60)</f>
        <v>1</v>
      </c>
      <c r="M3187" s="3">
        <f>INT(NYR_Tbl[[#This Row],[tweet_created]])</f>
        <v>42004</v>
      </c>
      <c r="N3187">
        <f>DAY(NYR_Tbl[[#This Row],[Date]])</f>
        <v>31</v>
      </c>
      <c r="O3187" s="4">
        <f>IF(NYR_Tbl[[#This Row],[retweet_count]]="",1,NYR_Tbl[[#This Row],[retweet_count]])</f>
        <v>0</v>
      </c>
    </row>
    <row r="3188" spans="1:15" x14ac:dyDescent="0.25">
      <c r="A3188" s="1">
        <v>42004.997916666667</v>
      </c>
      <c r="B3188" t="s">
        <v>5222</v>
      </c>
      <c r="C3188" t="s">
        <v>26</v>
      </c>
      <c r="D3188" t="s">
        <v>46</v>
      </c>
      <c r="E3188" t="s">
        <v>292</v>
      </c>
      <c r="F3188" t="s">
        <v>1222</v>
      </c>
      <c r="G3188" t="s">
        <v>43</v>
      </c>
      <c r="H3188" t="s">
        <v>44</v>
      </c>
      <c r="I3188" t="s">
        <v>38</v>
      </c>
      <c r="J3188">
        <v>0</v>
      </c>
      <c r="K3188" s="2">
        <f>MOD(NYR_Tbl[[#This Row],[tweet_created]],1)</f>
        <v>0.99791666666715173</v>
      </c>
      <c r="L3188" s="2">
        <f>MROUND(NYR_Tbl[[#This Row],[Time]],60/24/60)</f>
        <v>1</v>
      </c>
      <c r="M3188" s="3">
        <f>INT(NYR_Tbl[[#This Row],[tweet_created]])</f>
        <v>42004</v>
      </c>
      <c r="N3188">
        <f>DAY(NYR_Tbl[[#This Row],[Date]])</f>
        <v>31</v>
      </c>
      <c r="O3188" s="4">
        <f>IF(NYR_Tbl[[#This Row],[retweet_count]]="",1,NYR_Tbl[[#This Row],[retweet_count]])</f>
        <v>0</v>
      </c>
    </row>
    <row r="3189" spans="1:15" x14ac:dyDescent="0.25">
      <c r="A3189" s="1">
        <v>42004.997916666667</v>
      </c>
      <c r="B3189" t="s">
        <v>5223</v>
      </c>
      <c r="C3189" t="s">
        <v>26</v>
      </c>
      <c r="D3189" t="s">
        <v>35</v>
      </c>
      <c r="E3189" t="s">
        <v>270</v>
      </c>
      <c r="F3189" t="s">
        <v>270</v>
      </c>
      <c r="G3189" t="s">
        <v>23</v>
      </c>
      <c r="I3189" t="s">
        <v>38</v>
      </c>
      <c r="J3189">
        <v>0</v>
      </c>
      <c r="K3189" s="2">
        <f>MOD(NYR_Tbl[[#This Row],[tweet_created]],1)</f>
        <v>0.99791666666715173</v>
      </c>
      <c r="L3189" s="2">
        <f>MROUND(NYR_Tbl[[#This Row],[Time]],60/24/60)</f>
        <v>1</v>
      </c>
      <c r="M3189" s="3">
        <f>INT(NYR_Tbl[[#This Row],[tweet_created]])</f>
        <v>42004</v>
      </c>
      <c r="N3189">
        <f>DAY(NYR_Tbl[[#This Row],[Date]])</f>
        <v>31</v>
      </c>
      <c r="O3189" s="4">
        <f>IF(NYR_Tbl[[#This Row],[retweet_count]]="",1,NYR_Tbl[[#This Row],[retweet_count]])</f>
        <v>0</v>
      </c>
    </row>
    <row r="3190" spans="1:15" x14ac:dyDescent="0.25">
      <c r="A3190" s="1">
        <v>42004.997916666667</v>
      </c>
      <c r="B3190" t="s">
        <v>5224</v>
      </c>
      <c r="C3190" t="s">
        <v>11</v>
      </c>
      <c r="D3190" t="s">
        <v>382</v>
      </c>
      <c r="E3190" t="s">
        <v>5225</v>
      </c>
      <c r="F3190" t="s">
        <v>2191</v>
      </c>
      <c r="G3190" t="s">
        <v>15</v>
      </c>
      <c r="H3190" t="s">
        <v>16</v>
      </c>
      <c r="I3190" t="s">
        <v>17</v>
      </c>
      <c r="J3190">
        <v>0</v>
      </c>
      <c r="K3190" s="2">
        <f>MOD(NYR_Tbl[[#This Row],[tweet_created]],1)</f>
        <v>0.99791666666715173</v>
      </c>
      <c r="L3190" s="2">
        <f>MROUND(NYR_Tbl[[#This Row],[Time]],60/24/60)</f>
        <v>1</v>
      </c>
      <c r="M3190" s="3">
        <f>INT(NYR_Tbl[[#This Row],[tweet_created]])</f>
        <v>42004</v>
      </c>
      <c r="N3190">
        <f>DAY(NYR_Tbl[[#This Row],[Date]])</f>
        <v>31</v>
      </c>
      <c r="O3190" s="4">
        <f>IF(NYR_Tbl[[#This Row],[retweet_count]]="",1,NYR_Tbl[[#This Row],[retweet_count]])</f>
        <v>0</v>
      </c>
    </row>
    <row r="3191" spans="1:15" x14ac:dyDescent="0.25">
      <c r="A3191" s="1">
        <v>42004.997916666667</v>
      </c>
      <c r="B3191" t="s">
        <v>5226</v>
      </c>
      <c r="C3191" t="s">
        <v>26</v>
      </c>
      <c r="D3191" t="s">
        <v>35</v>
      </c>
      <c r="E3191" t="s">
        <v>389</v>
      </c>
      <c r="F3191" t="s">
        <v>2191</v>
      </c>
      <c r="G3191" t="s">
        <v>15</v>
      </c>
      <c r="I3191" t="s">
        <v>17</v>
      </c>
      <c r="J3191">
        <v>0</v>
      </c>
      <c r="K3191" s="2">
        <f>MOD(NYR_Tbl[[#This Row],[tweet_created]],1)</f>
        <v>0.99791666666715173</v>
      </c>
      <c r="L3191" s="2">
        <f>MROUND(NYR_Tbl[[#This Row],[Time]],60/24/60)</f>
        <v>1</v>
      </c>
      <c r="M3191" s="3">
        <f>INT(NYR_Tbl[[#This Row],[tweet_created]])</f>
        <v>42004</v>
      </c>
      <c r="N3191">
        <f>DAY(NYR_Tbl[[#This Row],[Date]])</f>
        <v>31</v>
      </c>
      <c r="O3191" s="4">
        <f>IF(NYR_Tbl[[#This Row],[retweet_count]]="",1,NYR_Tbl[[#This Row],[retweet_count]])</f>
        <v>0</v>
      </c>
    </row>
    <row r="3192" spans="1:15" x14ac:dyDescent="0.25">
      <c r="A3192" s="1">
        <v>42004.997916666667</v>
      </c>
      <c r="B3192" t="s">
        <v>5227</v>
      </c>
      <c r="C3192" t="s">
        <v>26</v>
      </c>
      <c r="D3192" t="s">
        <v>46</v>
      </c>
      <c r="E3192" t="s">
        <v>5228</v>
      </c>
      <c r="F3192" t="s">
        <v>745</v>
      </c>
      <c r="G3192" t="s">
        <v>15</v>
      </c>
      <c r="H3192" t="s">
        <v>16</v>
      </c>
      <c r="I3192" t="s">
        <v>38</v>
      </c>
      <c r="J3192">
        <v>1</v>
      </c>
      <c r="K3192" s="2">
        <f>MOD(NYR_Tbl[[#This Row],[tweet_created]],1)</f>
        <v>0.99791666666715173</v>
      </c>
      <c r="L3192" s="2">
        <f>MROUND(NYR_Tbl[[#This Row],[Time]],60/24/60)</f>
        <v>1</v>
      </c>
      <c r="M3192" s="3">
        <f>INT(NYR_Tbl[[#This Row],[tweet_created]])</f>
        <v>42004</v>
      </c>
      <c r="N3192">
        <f>DAY(NYR_Tbl[[#This Row],[Date]])</f>
        <v>31</v>
      </c>
      <c r="O3192" s="4">
        <f>IF(NYR_Tbl[[#This Row],[retweet_count]]="",1,NYR_Tbl[[#This Row],[retweet_count]])</f>
        <v>1</v>
      </c>
    </row>
    <row r="3193" spans="1:15" x14ac:dyDescent="0.25">
      <c r="A3193" s="1">
        <v>42004.998611111114</v>
      </c>
      <c r="B3193" t="s">
        <v>5229</v>
      </c>
      <c r="C3193" t="s">
        <v>19</v>
      </c>
      <c r="D3193" t="s">
        <v>143</v>
      </c>
      <c r="E3193" t="s">
        <v>41</v>
      </c>
      <c r="F3193" t="s">
        <v>460</v>
      </c>
      <c r="G3193" t="s">
        <v>43</v>
      </c>
      <c r="H3193" t="s">
        <v>82</v>
      </c>
      <c r="I3193" t="s">
        <v>38</v>
      </c>
      <c r="J3193">
        <v>0</v>
      </c>
      <c r="K3193" s="2">
        <f>MOD(NYR_Tbl[[#This Row],[tweet_created]],1)</f>
        <v>0.99861111111385981</v>
      </c>
      <c r="L3193" s="2">
        <f>MROUND(NYR_Tbl[[#This Row],[Time]],60/24/60)</f>
        <v>1</v>
      </c>
      <c r="M3193" s="3">
        <f>INT(NYR_Tbl[[#This Row],[tweet_created]])</f>
        <v>42004</v>
      </c>
      <c r="N3193">
        <f>DAY(NYR_Tbl[[#This Row],[Date]])</f>
        <v>31</v>
      </c>
      <c r="O3193" s="4">
        <f>IF(NYR_Tbl[[#This Row],[retweet_count]]="",1,NYR_Tbl[[#This Row],[retweet_count]])</f>
        <v>0</v>
      </c>
    </row>
    <row r="3194" spans="1:15" x14ac:dyDescent="0.25">
      <c r="A3194" s="1">
        <v>42004.998611111114</v>
      </c>
      <c r="B3194" t="s">
        <v>5230</v>
      </c>
      <c r="C3194" t="s">
        <v>26</v>
      </c>
      <c r="D3194" t="s">
        <v>239</v>
      </c>
      <c r="E3194" t="s">
        <v>1539</v>
      </c>
      <c r="F3194" t="s">
        <v>220</v>
      </c>
      <c r="G3194" t="s">
        <v>23</v>
      </c>
      <c r="H3194" t="s">
        <v>82</v>
      </c>
      <c r="I3194" t="s">
        <v>17</v>
      </c>
      <c r="J3194">
        <v>1</v>
      </c>
      <c r="K3194" s="2">
        <f>MOD(NYR_Tbl[[#This Row],[tweet_created]],1)</f>
        <v>0.99861111111385981</v>
      </c>
      <c r="L3194" s="2">
        <f>MROUND(NYR_Tbl[[#This Row],[Time]],60/24/60)</f>
        <v>1</v>
      </c>
      <c r="M3194" s="3">
        <f>INT(NYR_Tbl[[#This Row],[tweet_created]])</f>
        <v>42004</v>
      </c>
      <c r="N3194">
        <f>DAY(NYR_Tbl[[#This Row],[Date]])</f>
        <v>31</v>
      </c>
      <c r="O3194" s="4">
        <f>IF(NYR_Tbl[[#This Row],[retweet_count]]="",1,NYR_Tbl[[#This Row],[retweet_count]])</f>
        <v>1</v>
      </c>
    </row>
    <row r="3195" spans="1:15" x14ac:dyDescent="0.25">
      <c r="A3195" s="1">
        <v>42004.999305555553</v>
      </c>
      <c r="B3195" t="s">
        <v>5231</v>
      </c>
      <c r="C3195" t="s">
        <v>26</v>
      </c>
      <c r="D3195" t="s">
        <v>453</v>
      </c>
      <c r="E3195" t="s">
        <v>4245</v>
      </c>
      <c r="F3195" t="s">
        <v>745</v>
      </c>
      <c r="G3195" t="s">
        <v>15</v>
      </c>
      <c r="H3195" t="s">
        <v>16</v>
      </c>
      <c r="I3195" t="s">
        <v>17</v>
      </c>
      <c r="J3195">
        <v>0</v>
      </c>
      <c r="K3195" s="2">
        <f>MOD(NYR_Tbl[[#This Row],[tweet_created]],1)</f>
        <v>0.99930555555329192</v>
      </c>
      <c r="L3195" s="2">
        <f>MROUND(NYR_Tbl[[#This Row],[Time]],60/24/60)</f>
        <v>1</v>
      </c>
      <c r="M3195" s="3">
        <f>INT(NYR_Tbl[[#This Row],[tweet_created]])</f>
        <v>42004</v>
      </c>
      <c r="N3195">
        <f>DAY(NYR_Tbl[[#This Row],[Date]])</f>
        <v>31</v>
      </c>
      <c r="O3195" s="4">
        <f>IF(NYR_Tbl[[#This Row],[retweet_count]]="",1,NYR_Tbl[[#This Row],[retweet_count]])</f>
        <v>0</v>
      </c>
    </row>
    <row r="3196" spans="1:15" x14ac:dyDescent="0.25">
      <c r="A3196" s="1">
        <v>42004.999305555553</v>
      </c>
      <c r="B3196" t="s">
        <v>5232</v>
      </c>
      <c r="C3196" t="s">
        <v>26</v>
      </c>
      <c r="D3196" t="s">
        <v>284</v>
      </c>
      <c r="E3196" t="s">
        <v>3654</v>
      </c>
      <c r="F3196" t="s">
        <v>486</v>
      </c>
      <c r="G3196" t="s">
        <v>49</v>
      </c>
      <c r="H3196" t="s">
        <v>44</v>
      </c>
      <c r="I3196" t="s">
        <v>17</v>
      </c>
      <c r="J3196">
        <v>0</v>
      </c>
      <c r="K3196" s="2">
        <f>MOD(NYR_Tbl[[#This Row],[tweet_created]],1)</f>
        <v>0.99930555555329192</v>
      </c>
      <c r="L3196" s="2">
        <f>MROUND(NYR_Tbl[[#This Row],[Time]],60/24/60)</f>
        <v>1</v>
      </c>
      <c r="M3196" s="3">
        <f>INT(NYR_Tbl[[#This Row],[tweet_created]])</f>
        <v>42004</v>
      </c>
      <c r="N3196">
        <f>DAY(NYR_Tbl[[#This Row],[Date]])</f>
        <v>31</v>
      </c>
      <c r="O3196" s="4">
        <f>IF(NYR_Tbl[[#This Row],[retweet_count]]="",1,NYR_Tbl[[#This Row],[retweet_count]])</f>
        <v>0</v>
      </c>
    </row>
    <row r="3197" spans="1:15" x14ac:dyDescent="0.25">
      <c r="A3197" s="1">
        <v>42005</v>
      </c>
      <c r="B3197" t="s">
        <v>5233</v>
      </c>
      <c r="C3197" t="s">
        <v>11</v>
      </c>
      <c r="D3197" t="s">
        <v>12</v>
      </c>
      <c r="E3197" t="s">
        <v>2101</v>
      </c>
      <c r="F3197" t="s">
        <v>2101</v>
      </c>
      <c r="G3197" t="s">
        <v>49</v>
      </c>
      <c r="H3197" t="s">
        <v>24</v>
      </c>
      <c r="I3197" t="s">
        <v>17</v>
      </c>
      <c r="J3197">
        <v>0</v>
      </c>
      <c r="K3197" s="2">
        <f>MOD(NYR_Tbl[[#This Row],[tweet_created]],1)</f>
        <v>0</v>
      </c>
      <c r="L3197" s="2">
        <f>MROUND(NYR_Tbl[[#This Row],[Time]],60/24/60)</f>
        <v>0</v>
      </c>
      <c r="M3197" s="3">
        <f>INT(NYR_Tbl[[#This Row],[tweet_created]])</f>
        <v>42005</v>
      </c>
      <c r="N3197">
        <f>DAY(NYR_Tbl[[#This Row],[Date]])</f>
        <v>1</v>
      </c>
      <c r="O3197" s="4">
        <f>IF(NYR_Tbl[[#This Row],[retweet_count]]="",1,NYR_Tbl[[#This Row],[retweet_count]])</f>
        <v>0</v>
      </c>
    </row>
    <row r="3198" spans="1:15" x14ac:dyDescent="0.25">
      <c r="A3198" s="1">
        <v>42005</v>
      </c>
      <c r="B3198" t="s">
        <v>5234</v>
      </c>
      <c r="C3198" t="s">
        <v>26</v>
      </c>
      <c r="D3198" t="s">
        <v>172</v>
      </c>
      <c r="E3198" t="s">
        <v>292</v>
      </c>
      <c r="F3198" t="s">
        <v>1222</v>
      </c>
      <c r="G3198" t="s">
        <v>43</v>
      </c>
      <c r="H3198" t="s">
        <v>44</v>
      </c>
      <c r="I3198" t="s">
        <v>38</v>
      </c>
      <c r="J3198">
        <v>0</v>
      </c>
      <c r="K3198" s="2">
        <f>MOD(NYR_Tbl[[#This Row],[tweet_created]],1)</f>
        <v>0</v>
      </c>
      <c r="L3198" s="2">
        <f>MROUND(NYR_Tbl[[#This Row],[Time]],60/24/60)</f>
        <v>0</v>
      </c>
      <c r="M3198" s="3">
        <f>INT(NYR_Tbl[[#This Row],[tweet_created]])</f>
        <v>42005</v>
      </c>
      <c r="N3198">
        <f>DAY(NYR_Tbl[[#This Row],[Date]])</f>
        <v>1</v>
      </c>
      <c r="O3198" s="4">
        <f>IF(NYR_Tbl[[#This Row],[retweet_count]]="",1,NYR_Tbl[[#This Row],[retweet_count]])</f>
        <v>0</v>
      </c>
    </row>
    <row r="3199" spans="1:15" x14ac:dyDescent="0.25">
      <c r="A3199" s="1">
        <v>42005</v>
      </c>
      <c r="B3199" t="s">
        <v>5235</v>
      </c>
      <c r="C3199" t="s">
        <v>26</v>
      </c>
      <c r="D3199" t="s">
        <v>172</v>
      </c>
      <c r="E3199" t="s">
        <v>745</v>
      </c>
      <c r="F3199" t="s">
        <v>745</v>
      </c>
      <c r="G3199" t="s">
        <v>15</v>
      </c>
      <c r="H3199" t="s">
        <v>16</v>
      </c>
      <c r="I3199" t="s">
        <v>38</v>
      </c>
      <c r="J3199">
        <v>0</v>
      </c>
      <c r="K3199" s="2">
        <f>MOD(NYR_Tbl[[#This Row],[tweet_created]],1)</f>
        <v>0</v>
      </c>
      <c r="L3199" s="2">
        <f>MROUND(NYR_Tbl[[#This Row],[Time]],60/24/60)</f>
        <v>0</v>
      </c>
      <c r="M3199" s="3">
        <f>INT(NYR_Tbl[[#This Row],[tweet_created]])</f>
        <v>42005</v>
      </c>
      <c r="N3199">
        <f>DAY(NYR_Tbl[[#This Row],[Date]])</f>
        <v>1</v>
      </c>
      <c r="O3199" s="4">
        <f>IF(NYR_Tbl[[#This Row],[retweet_count]]="",1,NYR_Tbl[[#This Row],[retweet_count]])</f>
        <v>0</v>
      </c>
    </row>
    <row r="3200" spans="1:15" x14ac:dyDescent="0.25">
      <c r="A3200" s="1">
        <v>42005</v>
      </c>
      <c r="B3200" t="s">
        <v>5236</v>
      </c>
      <c r="C3200" t="s">
        <v>75</v>
      </c>
      <c r="D3200" t="s">
        <v>267</v>
      </c>
      <c r="E3200" t="s">
        <v>2587</v>
      </c>
      <c r="F3200" t="s">
        <v>1365</v>
      </c>
      <c r="G3200" t="s">
        <v>15</v>
      </c>
      <c r="H3200" t="s">
        <v>1880</v>
      </c>
      <c r="I3200" t="s">
        <v>17</v>
      </c>
      <c r="J3200">
        <v>0</v>
      </c>
      <c r="K3200" s="2">
        <f>MOD(NYR_Tbl[[#This Row],[tweet_created]],1)</f>
        <v>0</v>
      </c>
      <c r="L3200" s="2">
        <f>MROUND(NYR_Tbl[[#This Row],[Time]],60/24/60)</f>
        <v>0</v>
      </c>
      <c r="M3200" s="3">
        <f>INT(NYR_Tbl[[#This Row],[tweet_created]])</f>
        <v>42005</v>
      </c>
      <c r="N3200">
        <f>DAY(NYR_Tbl[[#This Row],[Date]])</f>
        <v>1</v>
      </c>
      <c r="O3200" s="4">
        <f>IF(NYR_Tbl[[#This Row],[retweet_count]]="",1,NYR_Tbl[[#This Row],[retweet_count]])</f>
        <v>0</v>
      </c>
    </row>
    <row r="3201" spans="1:15" x14ac:dyDescent="0.25">
      <c r="A3201" s="1">
        <v>42005.002083333333</v>
      </c>
      <c r="B3201" t="s">
        <v>5237</v>
      </c>
      <c r="C3201" t="s">
        <v>139</v>
      </c>
      <c r="D3201" t="s">
        <v>2635</v>
      </c>
      <c r="E3201" t="s">
        <v>5238</v>
      </c>
      <c r="F3201" t="s">
        <v>745</v>
      </c>
      <c r="G3201" t="s">
        <v>15</v>
      </c>
      <c r="H3201" t="s">
        <v>16</v>
      </c>
      <c r="I3201" t="s">
        <v>17</v>
      </c>
      <c r="J3201">
        <v>0</v>
      </c>
      <c r="K3201" s="2">
        <f>MOD(NYR_Tbl[[#This Row],[tweet_created]],1)</f>
        <v>2.0833333328482695E-3</v>
      </c>
      <c r="L3201" s="2">
        <f>MROUND(NYR_Tbl[[#This Row],[Time]],60/24/60)</f>
        <v>0</v>
      </c>
      <c r="M3201" s="3">
        <f>INT(NYR_Tbl[[#This Row],[tweet_created]])</f>
        <v>42005</v>
      </c>
      <c r="N3201">
        <f>DAY(NYR_Tbl[[#This Row],[Date]])</f>
        <v>1</v>
      </c>
      <c r="O3201" s="4">
        <f>IF(NYR_Tbl[[#This Row],[retweet_count]]="",1,NYR_Tbl[[#This Row],[retweet_count]])</f>
        <v>0</v>
      </c>
    </row>
    <row r="3202" spans="1:15" x14ac:dyDescent="0.25">
      <c r="A3202" s="1">
        <v>42005.002083333333</v>
      </c>
      <c r="B3202" t="s">
        <v>5239</v>
      </c>
      <c r="C3202" t="s">
        <v>75</v>
      </c>
      <c r="D3202" t="s">
        <v>539</v>
      </c>
      <c r="E3202" t="s">
        <v>460</v>
      </c>
      <c r="F3202" t="s">
        <v>460</v>
      </c>
      <c r="G3202" t="s">
        <v>43</v>
      </c>
      <c r="H3202" t="s">
        <v>16</v>
      </c>
      <c r="I3202" t="s">
        <v>17</v>
      </c>
      <c r="J3202">
        <v>0</v>
      </c>
      <c r="K3202" s="2">
        <f>MOD(NYR_Tbl[[#This Row],[tweet_created]],1)</f>
        <v>2.0833333328482695E-3</v>
      </c>
      <c r="L3202" s="2">
        <f>MROUND(NYR_Tbl[[#This Row],[Time]],60/24/60)</f>
        <v>0</v>
      </c>
      <c r="M3202" s="3">
        <f>INT(NYR_Tbl[[#This Row],[tweet_created]])</f>
        <v>42005</v>
      </c>
      <c r="N3202">
        <f>DAY(NYR_Tbl[[#This Row],[Date]])</f>
        <v>1</v>
      </c>
      <c r="O3202" s="4">
        <f>IF(NYR_Tbl[[#This Row],[retweet_count]]="",1,NYR_Tbl[[#This Row],[retweet_count]])</f>
        <v>0</v>
      </c>
    </row>
    <row r="3203" spans="1:15" x14ac:dyDescent="0.25">
      <c r="A3203" s="1">
        <v>42005.00277777778</v>
      </c>
      <c r="B3203" t="s">
        <v>5240</v>
      </c>
      <c r="C3203" t="s">
        <v>61</v>
      </c>
      <c r="D3203" t="s">
        <v>62</v>
      </c>
      <c r="E3203" t="s">
        <v>5241</v>
      </c>
      <c r="F3203" t="s">
        <v>1778</v>
      </c>
      <c r="G3203" t="s">
        <v>23</v>
      </c>
      <c r="H3203" t="s">
        <v>24</v>
      </c>
      <c r="I3203" t="s">
        <v>17</v>
      </c>
      <c r="J3203">
        <v>0</v>
      </c>
      <c r="K3203" s="2">
        <f>MOD(NYR_Tbl[[#This Row],[tweet_created]],1)</f>
        <v>2.7777777795563452E-3</v>
      </c>
      <c r="L3203" s="2">
        <f>MROUND(NYR_Tbl[[#This Row],[Time]],60/24/60)</f>
        <v>0</v>
      </c>
      <c r="M3203" s="3">
        <f>INT(NYR_Tbl[[#This Row],[tweet_created]])</f>
        <v>42005</v>
      </c>
      <c r="N3203">
        <f>DAY(NYR_Tbl[[#This Row],[Date]])</f>
        <v>1</v>
      </c>
      <c r="O3203" s="4">
        <f>IF(NYR_Tbl[[#This Row],[retweet_count]]="",1,NYR_Tbl[[#This Row],[retweet_count]])</f>
        <v>0</v>
      </c>
    </row>
    <row r="3204" spans="1:15" x14ac:dyDescent="0.25">
      <c r="A3204" s="1">
        <v>42005.003472222219</v>
      </c>
      <c r="B3204" t="s">
        <v>5242</v>
      </c>
      <c r="C3204" t="s">
        <v>26</v>
      </c>
      <c r="D3204" t="s">
        <v>172</v>
      </c>
      <c r="E3204" t="s">
        <v>5243</v>
      </c>
      <c r="F3204" t="s">
        <v>4400</v>
      </c>
      <c r="G3204" t="s">
        <v>49</v>
      </c>
      <c r="I3204" t="s">
        <v>38</v>
      </c>
      <c r="J3204">
        <v>0</v>
      </c>
      <c r="K3204" s="2">
        <f>MOD(NYR_Tbl[[#This Row],[tweet_created]],1)</f>
        <v>3.4722222189884633E-3</v>
      </c>
      <c r="L3204" s="2">
        <f>MROUND(NYR_Tbl[[#This Row],[Time]],60/24/60)</f>
        <v>0</v>
      </c>
      <c r="M3204" s="3">
        <f>INT(NYR_Tbl[[#This Row],[tweet_created]])</f>
        <v>42005</v>
      </c>
      <c r="N3204">
        <f>DAY(NYR_Tbl[[#This Row],[Date]])</f>
        <v>1</v>
      </c>
      <c r="O3204" s="4">
        <f>IF(NYR_Tbl[[#This Row],[retweet_count]]="",1,NYR_Tbl[[#This Row],[retweet_count]])</f>
        <v>0</v>
      </c>
    </row>
    <row r="3205" spans="1:15" x14ac:dyDescent="0.25">
      <c r="A3205" s="1">
        <v>42005.003472222219</v>
      </c>
      <c r="B3205" t="s">
        <v>5244</v>
      </c>
      <c r="C3205" t="s">
        <v>114</v>
      </c>
      <c r="D3205" t="s">
        <v>35</v>
      </c>
      <c r="E3205" t="s">
        <v>745</v>
      </c>
      <c r="F3205" t="s">
        <v>745</v>
      </c>
      <c r="G3205" t="s">
        <v>15</v>
      </c>
      <c r="H3205" t="s">
        <v>183</v>
      </c>
      <c r="I3205" t="s">
        <v>38</v>
      </c>
      <c r="J3205">
        <v>0</v>
      </c>
      <c r="K3205" s="2">
        <f>MOD(NYR_Tbl[[#This Row],[tweet_created]],1)</f>
        <v>3.4722222189884633E-3</v>
      </c>
      <c r="L3205" s="2">
        <f>MROUND(NYR_Tbl[[#This Row],[Time]],60/24/60)</f>
        <v>0</v>
      </c>
      <c r="M3205" s="3">
        <f>INT(NYR_Tbl[[#This Row],[tweet_created]])</f>
        <v>42005</v>
      </c>
      <c r="N3205">
        <f>DAY(NYR_Tbl[[#This Row],[Date]])</f>
        <v>1</v>
      </c>
      <c r="O3205" s="4">
        <f>IF(NYR_Tbl[[#This Row],[retweet_count]]="",1,NYR_Tbl[[#This Row],[retweet_count]])</f>
        <v>0</v>
      </c>
    </row>
    <row r="3206" spans="1:15" x14ac:dyDescent="0.25">
      <c r="A3206" s="1">
        <v>42005.004166666666</v>
      </c>
      <c r="B3206" t="s">
        <v>5245</v>
      </c>
      <c r="C3206" t="s">
        <v>26</v>
      </c>
      <c r="D3206" t="s">
        <v>453</v>
      </c>
      <c r="E3206" t="s">
        <v>772</v>
      </c>
      <c r="F3206" t="s">
        <v>772</v>
      </c>
      <c r="G3206" t="s">
        <v>23</v>
      </c>
      <c r="H3206" t="s">
        <v>82</v>
      </c>
      <c r="I3206" t="s">
        <v>38</v>
      </c>
      <c r="J3206">
        <v>4</v>
      </c>
      <c r="K3206" s="2">
        <f>MOD(NYR_Tbl[[#This Row],[tweet_created]],1)</f>
        <v>4.166666665696539E-3</v>
      </c>
      <c r="L3206" s="2">
        <f>MROUND(NYR_Tbl[[#This Row],[Time]],60/24/60)</f>
        <v>0</v>
      </c>
      <c r="M3206" s="3">
        <f>INT(NYR_Tbl[[#This Row],[tweet_created]])</f>
        <v>42005</v>
      </c>
      <c r="N3206">
        <f>DAY(NYR_Tbl[[#This Row],[Date]])</f>
        <v>1</v>
      </c>
      <c r="O3206" s="4">
        <f>IF(NYR_Tbl[[#This Row],[retweet_count]]="",1,NYR_Tbl[[#This Row],[retweet_count]])</f>
        <v>4</v>
      </c>
    </row>
    <row r="3207" spans="1:15" x14ac:dyDescent="0.25">
      <c r="A3207" s="1">
        <v>42005.004166666666</v>
      </c>
      <c r="B3207" t="s">
        <v>5246</v>
      </c>
      <c r="C3207" t="s">
        <v>11</v>
      </c>
      <c r="D3207" t="s">
        <v>31</v>
      </c>
      <c r="E3207" t="s">
        <v>4349</v>
      </c>
      <c r="F3207" t="s">
        <v>1480</v>
      </c>
      <c r="G3207" t="s">
        <v>43</v>
      </c>
      <c r="I3207" t="s">
        <v>38</v>
      </c>
      <c r="J3207">
        <v>0</v>
      </c>
      <c r="K3207" s="2">
        <f>MOD(NYR_Tbl[[#This Row],[tweet_created]],1)</f>
        <v>4.166666665696539E-3</v>
      </c>
      <c r="L3207" s="2">
        <f>MROUND(NYR_Tbl[[#This Row],[Time]],60/24/60)</f>
        <v>0</v>
      </c>
      <c r="M3207" s="3">
        <f>INT(NYR_Tbl[[#This Row],[tweet_created]])</f>
        <v>42005</v>
      </c>
      <c r="N3207">
        <f>DAY(NYR_Tbl[[#This Row],[Date]])</f>
        <v>1</v>
      </c>
      <c r="O3207" s="4">
        <f>IF(NYR_Tbl[[#This Row],[retweet_count]]="",1,NYR_Tbl[[#This Row],[retweet_count]])</f>
        <v>0</v>
      </c>
    </row>
    <row r="3208" spans="1:15" x14ac:dyDescent="0.25">
      <c r="A3208" s="1">
        <v>42005.004166666666</v>
      </c>
      <c r="B3208" t="s">
        <v>5247</v>
      </c>
      <c r="C3208" t="s">
        <v>11</v>
      </c>
      <c r="D3208" t="s">
        <v>12</v>
      </c>
      <c r="E3208" t="s">
        <v>745</v>
      </c>
      <c r="F3208" t="s">
        <v>745</v>
      </c>
      <c r="G3208" t="s">
        <v>15</v>
      </c>
      <c r="H3208" t="s">
        <v>16</v>
      </c>
      <c r="I3208" t="s">
        <v>38</v>
      </c>
      <c r="J3208">
        <v>0</v>
      </c>
      <c r="K3208" s="2">
        <f>MOD(NYR_Tbl[[#This Row],[tweet_created]],1)</f>
        <v>4.166666665696539E-3</v>
      </c>
      <c r="L3208" s="2">
        <f>MROUND(NYR_Tbl[[#This Row],[Time]],60/24/60)</f>
        <v>0</v>
      </c>
      <c r="M3208" s="3">
        <f>INT(NYR_Tbl[[#This Row],[tweet_created]])</f>
        <v>42005</v>
      </c>
      <c r="N3208">
        <f>DAY(NYR_Tbl[[#This Row],[Date]])</f>
        <v>1</v>
      </c>
      <c r="O3208" s="4">
        <f>IF(NYR_Tbl[[#This Row],[retweet_count]]="",1,NYR_Tbl[[#This Row],[retweet_count]])</f>
        <v>0</v>
      </c>
    </row>
    <row r="3209" spans="1:15" x14ac:dyDescent="0.25">
      <c r="A3209" s="1">
        <v>42005.004861111112</v>
      </c>
      <c r="B3209" t="s">
        <v>5248</v>
      </c>
      <c r="C3209" t="s">
        <v>114</v>
      </c>
      <c r="D3209" t="s">
        <v>391</v>
      </c>
      <c r="E3209" t="s">
        <v>5249</v>
      </c>
      <c r="F3209" t="s">
        <v>1778</v>
      </c>
      <c r="G3209" t="s">
        <v>23</v>
      </c>
      <c r="I3209" t="s">
        <v>17</v>
      </c>
      <c r="J3209">
        <v>0</v>
      </c>
      <c r="K3209" s="2">
        <f>MOD(NYR_Tbl[[#This Row],[tweet_created]],1)</f>
        <v>4.8611111124046147E-3</v>
      </c>
      <c r="L3209" s="2">
        <f>MROUND(NYR_Tbl[[#This Row],[Time]],60/24/60)</f>
        <v>0</v>
      </c>
      <c r="M3209" s="3">
        <f>INT(NYR_Tbl[[#This Row],[tweet_created]])</f>
        <v>42005</v>
      </c>
      <c r="N3209">
        <f>DAY(NYR_Tbl[[#This Row],[Date]])</f>
        <v>1</v>
      </c>
      <c r="O3209" s="4">
        <f>IF(NYR_Tbl[[#This Row],[retweet_count]]="",1,NYR_Tbl[[#This Row],[retweet_count]])</f>
        <v>0</v>
      </c>
    </row>
    <row r="3210" spans="1:15" x14ac:dyDescent="0.25">
      <c r="A3210" s="1">
        <v>42005.004861111112</v>
      </c>
      <c r="B3210" t="s">
        <v>5250</v>
      </c>
      <c r="C3210" t="s">
        <v>75</v>
      </c>
      <c r="D3210" t="s">
        <v>442</v>
      </c>
      <c r="E3210" t="s">
        <v>5251</v>
      </c>
      <c r="F3210" t="s">
        <v>745</v>
      </c>
      <c r="G3210" t="s">
        <v>15</v>
      </c>
      <c r="H3210" t="s">
        <v>16</v>
      </c>
      <c r="I3210" t="s">
        <v>17</v>
      </c>
      <c r="J3210">
        <v>1</v>
      </c>
      <c r="K3210" s="2">
        <f>MOD(NYR_Tbl[[#This Row],[tweet_created]],1)</f>
        <v>4.8611111124046147E-3</v>
      </c>
      <c r="L3210" s="2">
        <f>MROUND(NYR_Tbl[[#This Row],[Time]],60/24/60)</f>
        <v>0</v>
      </c>
      <c r="M3210" s="3">
        <f>INT(NYR_Tbl[[#This Row],[tweet_created]])</f>
        <v>42005</v>
      </c>
      <c r="N3210">
        <f>DAY(NYR_Tbl[[#This Row],[Date]])</f>
        <v>1</v>
      </c>
      <c r="O3210" s="4">
        <f>IF(NYR_Tbl[[#This Row],[retweet_count]]="",1,NYR_Tbl[[#This Row],[retweet_count]])</f>
        <v>1</v>
      </c>
    </row>
    <row r="3211" spans="1:15" x14ac:dyDescent="0.25">
      <c r="A3211" s="1">
        <v>42005.005555555559</v>
      </c>
      <c r="B3211" t="s">
        <v>5252</v>
      </c>
      <c r="C3211" t="s">
        <v>19</v>
      </c>
      <c r="D3211" t="s">
        <v>190</v>
      </c>
      <c r="E3211" t="s">
        <v>5253</v>
      </c>
      <c r="F3211" t="s">
        <v>270</v>
      </c>
      <c r="G3211" t="s">
        <v>23</v>
      </c>
      <c r="H3211" t="s">
        <v>24</v>
      </c>
      <c r="I3211" t="s">
        <v>38</v>
      </c>
      <c r="J3211">
        <v>0</v>
      </c>
      <c r="K3211" s="2">
        <f>MOD(NYR_Tbl[[#This Row],[tweet_created]],1)</f>
        <v>5.5555555591126904E-3</v>
      </c>
      <c r="L3211" s="2">
        <f>MROUND(NYR_Tbl[[#This Row],[Time]],60/24/60)</f>
        <v>0</v>
      </c>
      <c r="M3211" s="3">
        <f>INT(NYR_Tbl[[#This Row],[tweet_created]])</f>
        <v>42005</v>
      </c>
      <c r="N3211">
        <f>DAY(NYR_Tbl[[#This Row],[Date]])</f>
        <v>1</v>
      </c>
      <c r="O3211" s="4">
        <f>IF(NYR_Tbl[[#This Row],[retweet_count]]="",1,NYR_Tbl[[#This Row],[retweet_count]])</f>
        <v>0</v>
      </c>
    </row>
    <row r="3212" spans="1:15" x14ac:dyDescent="0.25">
      <c r="A3212" s="1">
        <v>42005.006944444445</v>
      </c>
      <c r="B3212" t="s">
        <v>5254</v>
      </c>
      <c r="C3212" t="s">
        <v>75</v>
      </c>
      <c r="D3212" t="s">
        <v>345</v>
      </c>
      <c r="E3212" t="s">
        <v>2191</v>
      </c>
      <c r="F3212" t="s">
        <v>2191</v>
      </c>
      <c r="G3212" t="s">
        <v>15</v>
      </c>
      <c r="H3212" t="s">
        <v>16</v>
      </c>
      <c r="I3212" t="s">
        <v>17</v>
      </c>
      <c r="J3212">
        <v>1</v>
      </c>
      <c r="K3212" s="2">
        <f>MOD(NYR_Tbl[[#This Row],[tweet_created]],1)</f>
        <v>6.9444444452528842E-3</v>
      </c>
      <c r="L3212" s="2">
        <f>MROUND(NYR_Tbl[[#This Row],[Time]],60/24/60)</f>
        <v>0</v>
      </c>
      <c r="M3212" s="3">
        <f>INT(NYR_Tbl[[#This Row],[tweet_created]])</f>
        <v>42005</v>
      </c>
      <c r="N3212">
        <f>DAY(NYR_Tbl[[#This Row],[Date]])</f>
        <v>1</v>
      </c>
      <c r="O3212" s="4">
        <f>IF(NYR_Tbl[[#This Row],[retweet_count]]="",1,NYR_Tbl[[#This Row],[retweet_count]])</f>
        <v>1</v>
      </c>
    </row>
    <row r="3213" spans="1:15" x14ac:dyDescent="0.25">
      <c r="A3213" s="1">
        <v>42005.007638888892</v>
      </c>
      <c r="B3213" t="s">
        <v>5255</v>
      </c>
      <c r="C3213" t="s">
        <v>69</v>
      </c>
      <c r="D3213" t="s">
        <v>84</v>
      </c>
      <c r="E3213" t="s">
        <v>405</v>
      </c>
      <c r="F3213" t="s">
        <v>745</v>
      </c>
      <c r="G3213" t="s">
        <v>15</v>
      </c>
      <c r="H3213" t="s">
        <v>16</v>
      </c>
      <c r="I3213" t="s">
        <v>38</v>
      </c>
      <c r="J3213">
        <v>2</v>
      </c>
      <c r="K3213" s="2">
        <f>MOD(NYR_Tbl[[#This Row],[tweet_created]],1)</f>
        <v>7.6388888919609599E-3</v>
      </c>
      <c r="L3213" s="2">
        <f>MROUND(NYR_Tbl[[#This Row],[Time]],60/24/60)</f>
        <v>0</v>
      </c>
      <c r="M3213" s="3">
        <f>INT(NYR_Tbl[[#This Row],[tweet_created]])</f>
        <v>42005</v>
      </c>
      <c r="N3213">
        <f>DAY(NYR_Tbl[[#This Row],[Date]])</f>
        <v>1</v>
      </c>
      <c r="O3213" s="4">
        <f>IF(NYR_Tbl[[#This Row],[retweet_count]]="",1,NYR_Tbl[[#This Row],[retweet_count]])</f>
        <v>2</v>
      </c>
    </row>
    <row r="3214" spans="1:15" x14ac:dyDescent="0.25">
      <c r="A3214" s="1">
        <v>42005.008333333331</v>
      </c>
      <c r="B3214" t="s">
        <v>5256</v>
      </c>
      <c r="C3214" t="s">
        <v>26</v>
      </c>
      <c r="D3214" t="s">
        <v>311</v>
      </c>
      <c r="E3214" t="s">
        <v>64</v>
      </c>
      <c r="F3214" t="s">
        <v>63</v>
      </c>
      <c r="G3214" t="s">
        <v>49</v>
      </c>
      <c r="H3214" t="s">
        <v>24</v>
      </c>
      <c r="I3214" t="s">
        <v>17</v>
      </c>
      <c r="J3214">
        <v>0</v>
      </c>
      <c r="K3214" s="2">
        <f>MOD(NYR_Tbl[[#This Row],[tweet_created]],1)</f>
        <v>8.333333331393078E-3</v>
      </c>
      <c r="L3214" s="2">
        <f>MROUND(NYR_Tbl[[#This Row],[Time]],60/24/60)</f>
        <v>0</v>
      </c>
      <c r="M3214" s="3">
        <f>INT(NYR_Tbl[[#This Row],[tweet_created]])</f>
        <v>42005</v>
      </c>
      <c r="N3214">
        <f>DAY(NYR_Tbl[[#This Row],[Date]])</f>
        <v>1</v>
      </c>
      <c r="O3214" s="4">
        <f>IF(NYR_Tbl[[#This Row],[retweet_count]]="",1,NYR_Tbl[[#This Row],[retweet_count]])</f>
        <v>0</v>
      </c>
    </row>
    <row r="3215" spans="1:15" x14ac:dyDescent="0.25">
      <c r="A3215" s="1">
        <v>42005.008333333331</v>
      </c>
      <c r="B3215" t="s">
        <v>5257</v>
      </c>
      <c r="C3215" t="s">
        <v>75</v>
      </c>
      <c r="D3215" t="s">
        <v>76</v>
      </c>
      <c r="E3215" t="s">
        <v>745</v>
      </c>
      <c r="F3215" t="s">
        <v>745</v>
      </c>
      <c r="G3215" t="s">
        <v>15</v>
      </c>
      <c r="H3215" t="s">
        <v>16</v>
      </c>
      <c r="I3215" t="s">
        <v>17</v>
      </c>
      <c r="J3215">
        <v>1</v>
      </c>
      <c r="K3215" s="2">
        <f>MOD(NYR_Tbl[[#This Row],[tweet_created]],1)</f>
        <v>8.333333331393078E-3</v>
      </c>
      <c r="L3215" s="2">
        <f>MROUND(NYR_Tbl[[#This Row],[Time]],60/24/60)</f>
        <v>0</v>
      </c>
      <c r="M3215" s="3">
        <f>INT(NYR_Tbl[[#This Row],[tweet_created]])</f>
        <v>42005</v>
      </c>
      <c r="N3215">
        <f>DAY(NYR_Tbl[[#This Row],[Date]])</f>
        <v>1</v>
      </c>
      <c r="O3215" s="4">
        <f>IF(NYR_Tbl[[#This Row],[retweet_count]]="",1,NYR_Tbl[[#This Row],[retweet_count]])</f>
        <v>1</v>
      </c>
    </row>
    <row r="3216" spans="1:15" x14ac:dyDescent="0.25">
      <c r="A3216" s="1">
        <v>42005.009027777778</v>
      </c>
      <c r="B3216" t="s">
        <v>5258</v>
      </c>
      <c r="C3216" t="s">
        <v>26</v>
      </c>
      <c r="D3216" t="s">
        <v>53</v>
      </c>
      <c r="E3216" t="s">
        <v>5259</v>
      </c>
      <c r="F3216" t="s">
        <v>270</v>
      </c>
      <c r="G3216" t="s">
        <v>23</v>
      </c>
      <c r="H3216" t="s">
        <v>24</v>
      </c>
      <c r="I3216" t="s">
        <v>17</v>
      </c>
      <c r="J3216">
        <v>0</v>
      </c>
      <c r="K3216" s="2">
        <f>MOD(NYR_Tbl[[#This Row],[tweet_created]],1)</f>
        <v>9.0277777781011537E-3</v>
      </c>
      <c r="L3216" s="2">
        <f>MROUND(NYR_Tbl[[#This Row],[Time]],60/24/60)</f>
        <v>0</v>
      </c>
      <c r="M3216" s="3">
        <f>INT(NYR_Tbl[[#This Row],[tweet_created]])</f>
        <v>42005</v>
      </c>
      <c r="N3216">
        <f>DAY(NYR_Tbl[[#This Row],[Date]])</f>
        <v>1</v>
      </c>
      <c r="O3216" s="4">
        <f>IF(NYR_Tbl[[#This Row],[retweet_count]]="",1,NYR_Tbl[[#This Row],[retweet_count]])</f>
        <v>0</v>
      </c>
    </row>
    <row r="3217" spans="1:15" x14ac:dyDescent="0.25">
      <c r="A3217" s="1">
        <v>42005.009722222225</v>
      </c>
      <c r="B3217" t="s">
        <v>5260</v>
      </c>
      <c r="C3217" t="s">
        <v>19</v>
      </c>
      <c r="D3217" t="s">
        <v>80</v>
      </c>
      <c r="E3217" t="s">
        <v>5261</v>
      </c>
      <c r="F3217" t="s">
        <v>2312</v>
      </c>
      <c r="G3217" t="s">
        <v>49</v>
      </c>
      <c r="H3217" t="s">
        <v>82</v>
      </c>
      <c r="I3217" t="s">
        <v>38</v>
      </c>
      <c r="J3217">
        <v>0</v>
      </c>
      <c r="K3217" s="2">
        <f>MOD(NYR_Tbl[[#This Row],[tweet_created]],1)</f>
        <v>9.7222222248092294E-3</v>
      </c>
      <c r="L3217" s="2">
        <f>MROUND(NYR_Tbl[[#This Row],[Time]],60/24/60)</f>
        <v>0</v>
      </c>
      <c r="M3217" s="3">
        <f>INT(NYR_Tbl[[#This Row],[tweet_created]])</f>
        <v>42005</v>
      </c>
      <c r="N3217">
        <f>DAY(NYR_Tbl[[#This Row],[Date]])</f>
        <v>1</v>
      </c>
      <c r="O3217" s="4">
        <f>IF(NYR_Tbl[[#This Row],[retweet_count]]="",1,NYR_Tbl[[#This Row],[retweet_count]])</f>
        <v>0</v>
      </c>
    </row>
    <row r="3218" spans="1:15" x14ac:dyDescent="0.25">
      <c r="A3218" s="1">
        <v>42005.009722222225</v>
      </c>
      <c r="B3218" t="s">
        <v>5262</v>
      </c>
      <c r="C3218" t="s">
        <v>19</v>
      </c>
      <c r="D3218" t="s">
        <v>129</v>
      </c>
      <c r="E3218" t="s">
        <v>2552</v>
      </c>
      <c r="F3218" t="s">
        <v>460</v>
      </c>
      <c r="G3218" t="s">
        <v>43</v>
      </c>
      <c r="H3218" t="s">
        <v>82</v>
      </c>
      <c r="I3218" t="s">
        <v>38</v>
      </c>
      <c r="J3218">
        <v>0</v>
      </c>
      <c r="K3218" s="2">
        <f>MOD(NYR_Tbl[[#This Row],[tweet_created]],1)</f>
        <v>9.7222222248092294E-3</v>
      </c>
      <c r="L3218" s="2">
        <f>MROUND(NYR_Tbl[[#This Row],[Time]],60/24/60)</f>
        <v>0</v>
      </c>
      <c r="M3218" s="3">
        <f>INT(NYR_Tbl[[#This Row],[tweet_created]])</f>
        <v>42005</v>
      </c>
      <c r="N3218">
        <f>DAY(NYR_Tbl[[#This Row],[Date]])</f>
        <v>1</v>
      </c>
      <c r="O3218" s="4">
        <f>IF(NYR_Tbl[[#This Row],[retweet_count]]="",1,NYR_Tbl[[#This Row],[retweet_count]])</f>
        <v>0</v>
      </c>
    </row>
    <row r="3219" spans="1:15" x14ac:dyDescent="0.25">
      <c r="A3219" s="1">
        <v>42005.009722222225</v>
      </c>
      <c r="B3219" t="s">
        <v>5263</v>
      </c>
      <c r="C3219" t="s">
        <v>26</v>
      </c>
      <c r="D3219" t="s">
        <v>46</v>
      </c>
      <c r="E3219" t="s">
        <v>5264</v>
      </c>
      <c r="F3219" t="s">
        <v>270</v>
      </c>
      <c r="G3219" t="s">
        <v>23</v>
      </c>
      <c r="I3219" t="s">
        <v>38</v>
      </c>
      <c r="J3219">
        <v>0</v>
      </c>
      <c r="K3219" s="2">
        <f>MOD(NYR_Tbl[[#This Row],[tweet_created]],1)</f>
        <v>9.7222222248092294E-3</v>
      </c>
      <c r="L3219" s="2">
        <f>MROUND(NYR_Tbl[[#This Row],[Time]],60/24/60)</f>
        <v>0</v>
      </c>
      <c r="M3219" s="3">
        <f>INT(NYR_Tbl[[#This Row],[tweet_created]])</f>
        <v>42005</v>
      </c>
      <c r="N3219">
        <f>DAY(NYR_Tbl[[#This Row],[Date]])</f>
        <v>1</v>
      </c>
      <c r="O3219" s="4">
        <f>IF(NYR_Tbl[[#This Row],[retweet_count]]="",1,NYR_Tbl[[#This Row],[retweet_count]])</f>
        <v>0</v>
      </c>
    </row>
    <row r="3220" spans="1:15" x14ac:dyDescent="0.25">
      <c r="A3220" s="1">
        <v>42005.009722222225</v>
      </c>
      <c r="B3220" t="s">
        <v>5265</v>
      </c>
      <c r="C3220" t="s">
        <v>11</v>
      </c>
      <c r="D3220" t="s">
        <v>201</v>
      </c>
      <c r="E3220" t="s">
        <v>5266</v>
      </c>
      <c r="F3220" t="s">
        <v>745</v>
      </c>
      <c r="G3220" t="s">
        <v>15</v>
      </c>
      <c r="H3220" t="s">
        <v>16</v>
      </c>
      <c r="I3220" t="s">
        <v>17</v>
      </c>
      <c r="J3220">
        <v>1</v>
      </c>
      <c r="K3220" s="2">
        <f>MOD(NYR_Tbl[[#This Row],[tweet_created]],1)</f>
        <v>9.7222222248092294E-3</v>
      </c>
      <c r="L3220" s="2">
        <f>MROUND(NYR_Tbl[[#This Row],[Time]],60/24/60)</f>
        <v>0</v>
      </c>
      <c r="M3220" s="3">
        <f>INT(NYR_Tbl[[#This Row],[tweet_created]])</f>
        <v>42005</v>
      </c>
      <c r="N3220">
        <f>DAY(NYR_Tbl[[#This Row],[Date]])</f>
        <v>1</v>
      </c>
      <c r="O3220" s="4">
        <f>IF(NYR_Tbl[[#This Row],[retweet_count]]="",1,NYR_Tbl[[#This Row],[retweet_count]])</f>
        <v>1</v>
      </c>
    </row>
    <row r="3221" spans="1:15" x14ac:dyDescent="0.25">
      <c r="A3221" s="1">
        <v>42005.011111111111</v>
      </c>
      <c r="B3221" t="s">
        <v>5267</v>
      </c>
      <c r="C3221" t="s">
        <v>26</v>
      </c>
      <c r="D3221" t="s">
        <v>519</v>
      </c>
      <c r="E3221" t="s">
        <v>5268</v>
      </c>
      <c r="F3221" t="s">
        <v>1535</v>
      </c>
      <c r="G3221" t="s">
        <v>15</v>
      </c>
      <c r="H3221" t="s">
        <v>73</v>
      </c>
      <c r="I3221" t="s">
        <v>17</v>
      </c>
      <c r="J3221">
        <v>0</v>
      </c>
      <c r="K3221" s="2">
        <f>MOD(NYR_Tbl[[#This Row],[tweet_created]],1)</f>
        <v>1.1111111110949423E-2</v>
      </c>
      <c r="L3221" s="2">
        <f>MROUND(NYR_Tbl[[#This Row],[Time]],60/24/60)</f>
        <v>0</v>
      </c>
      <c r="M3221" s="3">
        <f>INT(NYR_Tbl[[#This Row],[tweet_created]])</f>
        <v>42005</v>
      </c>
      <c r="N3221">
        <f>DAY(NYR_Tbl[[#This Row],[Date]])</f>
        <v>1</v>
      </c>
      <c r="O3221" s="4">
        <f>IF(NYR_Tbl[[#This Row],[retweet_count]]="",1,NYR_Tbl[[#This Row],[retweet_count]])</f>
        <v>0</v>
      </c>
    </row>
    <row r="3222" spans="1:15" x14ac:dyDescent="0.25">
      <c r="A3222" s="1">
        <v>42005.011111111111</v>
      </c>
      <c r="B3222" t="s">
        <v>5269</v>
      </c>
      <c r="C3222" t="s">
        <v>19</v>
      </c>
      <c r="D3222" t="s">
        <v>129</v>
      </c>
      <c r="E3222" t="s">
        <v>260</v>
      </c>
      <c r="F3222" t="s">
        <v>745</v>
      </c>
      <c r="G3222" t="s">
        <v>15</v>
      </c>
      <c r="H3222" t="s">
        <v>16</v>
      </c>
      <c r="I3222" t="s">
        <v>17</v>
      </c>
      <c r="J3222">
        <v>0</v>
      </c>
      <c r="K3222" s="2">
        <f>MOD(NYR_Tbl[[#This Row],[tweet_created]],1)</f>
        <v>1.1111111110949423E-2</v>
      </c>
      <c r="L3222" s="2">
        <f>MROUND(NYR_Tbl[[#This Row],[Time]],60/24/60)</f>
        <v>0</v>
      </c>
      <c r="M3222" s="3">
        <f>INT(NYR_Tbl[[#This Row],[tweet_created]])</f>
        <v>42005</v>
      </c>
      <c r="N3222">
        <f>DAY(NYR_Tbl[[#This Row],[Date]])</f>
        <v>1</v>
      </c>
      <c r="O3222" s="4">
        <f>IF(NYR_Tbl[[#This Row],[retweet_count]]="",1,NYR_Tbl[[#This Row],[retweet_count]])</f>
        <v>0</v>
      </c>
    </row>
    <row r="3223" spans="1:15" x14ac:dyDescent="0.25">
      <c r="A3223" s="1">
        <v>42005.011111111111</v>
      </c>
      <c r="B3223" t="s">
        <v>5270</v>
      </c>
      <c r="C3223" t="s">
        <v>11</v>
      </c>
      <c r="D3223" t="s">
        <v>201</v>
      </c>
      <c r="E3223" t="s">
        <v>1380</v>
      </c>
      <c r="F3223" t="s">
        <v>745</v>
      </c>
      <c r="G3223" t="s">
        <v>15</v>
      </c>
      <c r="H3223" t="s">
        <v>16</v>
      </c>
      <c r="I3223" t="s">
        <v>17</v>
      </c>
      <c r="J3223">
        <v>0</v>
      </c>
      <c r="K3223" s="2">
        <f>MOD(NYR_Tbl[[#This Row],[tweet_created]],1)</f>
        <v>1.1111111110949423E-2</v>
      </c>
      <c r="L3223" s="2">
        <f>MROUND(NYR_Tbl[[#This Row],[Time]],60/24/60)</f>
        <v>0</v>
      </c>
      <c r="M3223" s="3">
        <f>INT(NYR_Tbl[[#This Row],[tweet_created]])</f>
        <v>42005</v>
      </c>
      <c r="N3223">
        <f>DAY(NYR_Tbl[[#This Row],[Date]])</f>
        <v>1</v>
      </c>
      <c r="O3223" s="4">
        <f>IF(NYR_Tbl[[#This Row],[retweet_count]]="",1,NYR_Tbl[[#This Row],[retweet_count]])</f>
        <v>0</v>
      </c>
    </row>
    <row r="3224" spans="1:15" x14ac:dyDescent="0.25">
      <c r="A3224" s="1">
        <v>42005.011111111111</v>
      </c>
      <c r="B3224" t="s">
        <v>5271</v>
      </c>
      <c r="C3224" t="s">
        <v>139</v>
      </c>
      <c r="D3224" t="s">
        <v>458</v>
      </c>
      <c r="E3224" t="s">
        <v>5272</v>
      </c>
      <c r="F3224" t="s">
        <v>745</v>
      </c>
      <c r="G3224" t="s">
        <v>15</v>
      </c>
      <c r="H3224" t="s">
        <v>82</v>
      </c>
      <c r="I3224" t="s">
        <v>17</v>
      </c>
      <c r="J3224">
        <v>0</v>
      </c>
      <c r="K3224" s="2">
        <f>MOD(NYR_Tbl[[#This Row],[tweet_created]],1)</f>
        <v>1.1111111110949423E-2</v>
      </c>
      <c r="L3224" s="2">
        <f>MROUND(NYR_Tbl[[#This Row],[Time]],60/24/60)</f>
        <v>0</v>
      </c>
      <c r="M3224" s="3">
        <f>INT(NYR_Tbl[[#This Row],[tweet_created]])</f>
        <v>42005</v>
      </c>
      <c r="N3224">
        <f>DAY(NYR_Tbl[[#This Row],[Date]])</f>
        <v>1</v>
      </c>
      <c r="O3224" s="4">
        <f>IF(NYR_Tbl[[#This Row],[retweet_count]]="",1,NYR_Tbl[[#This Row],[retweet_count]])</f>
        <v>0</v>
      </c>
    </row>
    <row r="3225" spans="1:15" x14ac:dyDescent="0.25">
      <c r="A3225" s="1">
        <v>42005.011805555558</v>
      </c>
      <c r="B3225" t="s">
        <v>5273</v>
      </c>
      <c r="C3225" t="s">
        <v>26</v>
      </c>
      <c r="D3225" t="s">
        <v>432</v>
      </c>
      <c r="E3225" t="s">
        <v>434</v>
      </c>
      <c r="F3225" t="s">
        <v>460</v>
      </c>
      <c r="G3225" t="s">
        <v>43</v>
      </c>
      <c r="H3225" t="s">
        <v>82</v>
      </c>
      <c r="I3225" t="s">
        <v>38</v>
      </c>
      <c r="J3225">
        <v>0</v>
      </c>
      <c r="K3225" s="2">
        <f>MOD(NYR_Tbl[[#This Row],[tweet_created]],1)</f>
        <v>1.1805555557657499E-2</v>
      </c>
      <c r="L3225" s="2">
        <f>MROUND(NYR_Tbl[[#This Row],[Time]],60/24/60)</f>
        <v>0</v>
      </c>
      <c r="M3225" s="3">
        <f>INT(NYR_Tbl[[#This Row],[tweet_created]])</f>
        <v>42005</v>
      </c>
      <c r="N3225">
        <f>DAY(NYR_Tbl[[#This Row],[Date]])</f>
        <v>1</v>
      </c>
      <c r="O3225" s="4">
        <f>IF(NYR_Tbl[[#This Row],[retweet_count]]="",1,NYR_Tbl[[#This Row],[retweet_count]])</f>
        <v>0</v>
      </c>
    </row>
    <row r="3226" spans="1:15" x14ac:dyDescent="0.25">
      <c r="A3226" s="1">
        <v>42005.011805555558</v>
      </c>
      <c r="B3226" t="s">
        <v>5274</v>
      </c>
      <c r="C3226" t="s">
        <v>75</v>
      </c>
      <c r="D3226" t="s">
        <v>35</v>
      </c>
      <c r="E3226" t="s">
        <v>5261</v>
      </c>
      <c r="F3226" t="s">
        <v>2312</v>
      </c>
      <c r="G3226" t="s">
        <v>49</v>
      </c>
      <c r="H3226" t="s">
        <v>82</v>
      </c>
      <c r="I3226" t="s">
        <v>38</v>
      </c>
      <c r="J3226">
        <v>0</v>
      </c>
      <c r="K3226" s="2">
        <f>MOD(NYR_Tbl[[#This Row],[tweet_created]],1)</f>
        <v>1.1805555557657499E-2</v>
      </c>
      <c r="L3226" s="2">
        <f>MROUND(NYR_Tbl[[#This Row],[Time]],60/24/60)</f>
        <v>0</v>
      </c>
      <c r="M3226" s="3">
        <f>INT(NYR_Tbl[[#This Row],[tweet_created]])</f>
        <v>42005</v>
      </c>
      <c r="N3226">
        <f>DAY(NYR_Tbl[[#This Row],[Date]])</f>
        <v>1</v>
      </c>
      <c r="O3226" s="4">
        <f>IF(NYR_Tbl[[#This Row],[retweet_count]]="",1,NYR_Tbl[[#This Row],[retweet_count]])</f>
        <v>0</v>
      </c>
    </row>
    <row r="3227" spans="1:15" x14ac:dyDescent="0.25">
      <c r="A3227" s="1">
        <v>42005.013194444444</v>
      </c>
      <c r="B3227" t="s">
        <v>5275</v>
      </c>
      <c r="C3227" t="s">
        <v>19</v>
      </c>
      <c r="D3227" t="s">
        <v>143</v>
      </c>
      <c r="E3227" t="s">
        <v>5276</v>
      </c>
      <c r="F3227" t="s">
        <v>2320</v>
      </c>
      <c r="G3227" t="s">
        <v>15</v>
      </c>
      <c r="H3227" t="s">
        <v>24</v>
      </c>
      <c r="I3227" t="s">
        <v>38</v>
      </c>
      <c r="J3227">
        <v>0</v>
      </c>
      <c r="K3227" s="2">
        <f>MOD(NYR_Tbl[[#This Row],[tweet_created]],1)</f>
        <v>1.3194444443797693E-2</v>
      </c>
      <c r="L3227" s="2">
        <f>MROUND(NYR_Tbl[[#This Row],[Time]],60/24/60)</f>
        <v>0</v>
      </c>
      <c r="M3227" s="3">
        <f>INT(NYR_Tbl[[#This Row],[tweet_created]])</f>
        <v>42005</v>
      </c>
      <c r="N3227">
        <f>DAY(NYR_Tbl[[#This Row],[Date]])</f>
        <v>1</v>
      </c>
      <c r="O3227" s="4">
        <f>IF(NYR_Tbl[[#This Row],[retweet_count]]="",1,NYR_Tbl[[#This Row],[retweet_count]])</f>
        <v>0</v>
      </c>
    </row>
    <row r="3228" spans="1:15" x14ac:dyDescent="0.25">
      <c r="A3228" s="1">
        <v>42005.013194444444</v>
      </c>
      <c r="B3228" t="s">
        <v>5277</v>
      </c>
      <c r="C3228" t="s">
        <v>19</v>
      </c>
      <c r="D3228" t="s">
        <v>129</v>
      </c>
      <c r="E3228" t="s">
        <v>5278</v>
      </c>
      <c r="F3228" t="s">
        <v>1254</v>
      </c>
      <c r="G3228" t="s">
        <v>23</v>
      </c>
      <c r="H3228" t="s">
        <v>24</v>
      </c>
      <c r="I3228" t="s">
        <v>38</v>
      </c>
      <c r="J3228">
        <v>1</v>
      </c>
      <c r="K3228" s="2">
        <f>MOD(NYR_Tbl[[#This Row],[tweet_created]],1)</f>
        <v>1.3194444443797693E-2</v>
      </c>
      <c r="L3228" s="2">
        <f>MROUND(NYR_Tbl[[#This Row],[Time]],60/24/60)</f>
        <v>0</v>
      </c>
      <c r="M3228" s="3">
        <f>INT(NYR_Tbl[[#This Row],[tweet_created]])</f>
        <v>42005</v>
      </c>
      <c r="N3228">
        <f>DAY(NYR_Tbl[[#This Row],[Date]])</f>
        <v>1</v>
      </c>
      <c r="O3228" s="4">
        <f>IF(NYR_Tbl[[#This Row],[retweet_count]]="",1,NYR_Tbl[[#This Row],[retweet_count]])</f>
        <v>1</v>
      </c>
    </row>
    <row r="3229" spans="1:15" x14ac:dyDescent="0.25">
      <c r="A3229" s="1">
        <v>42005.013888888891</v>
      </c>
      <c r="B3229" t="s">
        <v>5279</v>
      </c>
      <c r="C3229" t="s">
        <v>19</v>
      </c>
      <c r="D3229" t="s">
        <v>35</v>
      </c>
      <c r="E3229" t="s">
        <v>852</v>
      </c>
      <c r="F3229" t="s">
        <v>4400</v>
      </c>
      <c r="G3229" t="s">
        <v>49</v>
      </c>
      <c r="H3229" t="s">
        <v>24</v>
      </c>
      <c r="I3229" t="s">
        <v>17</v>
      </c>
      <c r="J3229">
        <v>0</v>
      </c>
      <c r="K3229" s="2">
        <f>MOD(NYR_Tbl[[#This Row],[tweet_created]],1)</f>
        <v>1.3888888890505768E-2</v>
      </c>
      <c r="L3229" s="2">
        <f>MROUND(NYR_Tbl[[#This Row],[Time]],60/24/60)</f>
        <v>0</v>
      </c>
      <c r="M3229" s="3">
        <f>INT(NYR_Tbl[[#This Row],[tweet_created]])</f>
        <v>42005</v>
      </c>
      <c r="N3229">
        <f>DAY(NYR_Tbl[[#This Row],[Date]])</f>
        <v>1</v>
      </c>
      <c r="O3229" s="4">
        <f>IF(NYR_Tbl[[#This Row],[retweet_count]]="",1,NYR_Tbl[[#This Row],[retweet_count]])</f>
        <v>0</v>
      </c>
    </row>
    <row r="3230" spans="1:15" x14ac:dyDescent="0.25">
      <c r="A3230" s="1">
        <v>42005.013888888891</v>
      </c>
      <c r="B3230" t="s">
        <v>5280</v>
      </c>
      <c r="C3230" t="s">
        <v>26</v>
      </c>
      <c r="D3230" t="s">
        <v>172</v>
      </c>
      <c r="E3230" t="s">
        <v>5261</v>
      </c>
      <c r="F3230" t="s">
        <v>2312</v>
      </c>
      <c r="G3230" t="s">
        <v>49</v>
      </c>
      <c r="H3230" t="s">
        <v>82</v>
      </c>
      <c r="I3230" t="s">
        <v>38</v>
      </c>
      <c r="J3230">
        <v>0</v>
      </c>
      <c r="K3230" s="2">
        <f>MOD(NYR_Tbl[[#This Row],[tweet_created]],1)</f>
        <v>1.3888888890505768E-2</v>
      </c>
      <c r="L3230" s="2">
        <f>MROUND(NYR_Tbl[[#This Row],[Time]],60/24/60)</f>
        <v>0</v>
      </c>
      <c r="M3230" s="3">
        <f>INT(NYR_Tbl[[#This Row],[tweet_created]])</f>
        <v>42005</v>
      </c>
      <c r="N3230">
        <f>DAY(NYR_Tbl[[#This Row],[Date]])</f>
        <v>1</v>
      </c>
      <c r="O3230" s="4">
        <f>IF(NYR_Tbl[[#This Row],[retweet_count]]="",1,NYR_Tbl[[#This Row],[retweet_count]])</f>
        <v>0</v>
      </c>
    </row>
    <row r="3231" spans="1:15" x14ac:dyDescent="0.25">
      <c r="A3231" s="1">
        <v>42005.013888888891</v>
      </c>
      <c r="B3231" t="s">
        <v>5281</v>
      </c>
      <c r="C3231" t="s">
        <v>114</v>
      </c>
      <c r="D3231" t="s">
        <v>118</v>
      </c>
      <c r="E3231" t="s">
        <v>405</v>
      </c>
      <c r="F3231" t="s">
        <v>745</v>
      </c>
      <c r="G3231" t="s">
        <v>15</v>
      </c>
      <c r="H3231" t="s">
        <v>16</v>
      </c>
      <c r="I3231" t="s">
        <v>17</v>
      </c>
      <c r="J3231">
        <v>0</v>
      </c>
      <c r="K3231" s="2">
        <f>MOD(NYR_Tbl[[#This Row],[tweet_created]],1)</f>
        <v>1.3888888890505768E-2</v>
      </c>
      <c r="L3231" s="2">
        <f>MROUND(NYR_Tbl[[#This Row],[Time]],60/24/60)</f>
        <v>0</v>
      </c>
      <c r="M3231" s="3">
        <f>INT(NYR_Tbl[[#This Row],[tweet_created]])</f>
        <v>42005</v>
      </c>
      <c r="N3231">
        <f>DAY(NYR_Tbl[[#This Row],[Date]])</f>
        <v>1</v>
      </c>
      <c r="O3231" s="4">
        <f>IF(NYR_Tbl[[#This Row],[retweet_count]]="",1,NYR_Tbl[[#This Row],[retweet_count]])</f>
        <v>0</v>
      </c>
    </row>
    <row r="3232" spans="1:15" x14ac:dyDescent="0.25">
      <c r="A3232" s="1">
        <v>42005.013888888891</v>
      </c>
      <c r="B3232" t="s">
        <v>5282</v>
      </c>
      <c r="C3232" t="s">
        <v>26</v>
      </c>
      <c r="D3232" t="s">
        <v>46</v>
      </c>
      <c r="E3232" t="s">
        <v>5261</v>
      </c>
      <c r="F3232" t="s">
        <v>2312</v>
      </c>
      <c r="G3232" t="s">
        <v>49</v>
      </c>
      <c r="H3232" t="s">
        <v>82</v>
      </c>
      <c r="I3232" t="s">
        <v>38</v>
      </c>
      <c r="J3232">
        <v>0</v>
      </c>
      <c r="K3232" s="2">
        <f>MOD(NYR_Tbl[[#This Row],[tweet_created]],1)</f>
        <v>1.3888888890505768E-2</v>
      </c>
      <c r="L3232" s="2">
        <f>MROUND(NYR_Tbl[[#This Row],[Time]],60/24/60)</f>
        <v>0</v>
      </c>
      <c r="M3232" s="3">
        <f>INT(NYR_Tbl[[#This Row],[tweet_created]])</f>
        <v>42005</v>
      </c>
      <c r="N3232">
        <f>DAY(NYR_Tbl[[#This Row],[Date]])</f>
        <v>1</v>
      </c>
      <c r="O3232" s="4">
        <f>IF(NYR_Tbl[[#This Row],[retweet_count]]="",1,NYR_Tbl[[#This Row],[retweet_count]])</f>
        <v>0</v>
      </c>
    </row>
    <row r="3233" spans="1:15" x14ac:dyDescent="0.25">
      <c r="A3233" s="1">
        <v>42005.013888888891</v>
      </c>
      <c r="B3233" t="s">
        <v>5283</v>
      </c>
      <c r="C3233" t="s">
        <v>19</v>
      </c>
      <c r="D3233" t="s">
        <v>129</v>
      </c>
      <c r="E3233" t="s">
        <v>1031</v>
      </c>
      <c r="F3233" t="s">
        <v>460</v>
      </c>
      <c r="G3233" t="s">
        <v>43</v>
      </c>
      <c r="H3233" t="s">
        <v>634</v>
      </c>
      <c r="I3233" t="s">
        <v>38</v>
      </c>
      <c r="J3233">
        <v>0</v>
      </c>
      <c r="K3233" s="2">
        <f>MOD(NYR_Tbl[[#This Row],[tweet_created]],1)</f>
        <v>1.3888888890505768E-2</v>
      </c>
      <c r="L3233" s="2">
        <f>MROUND(NYR_Tbl[[#This Row],[Time]],60/24/60)</f>
        <v>0</v>
      </c>
      <c r="M3233" s="3">
        <f>INT(NYR_Tbl[[#This Row],[tweet_created]])</f>
        <v>42005</v>
      </c>
      <c r="N3233">
        <f>DAY(NYR_Tbl[[#This Row],[Date]])</f>
        <v>1</v>
      </c>
      <c r="O3233" s="4">
        <f>IF(NYR_Tbl[[#This Row],[retweet_count]]="",1,NYR_Tbl[[#This Row],[retweet_count]])</f>
        <v>0</v>
      </c>
    </row>
    <row r="3234" spans="1:15" x14ac:dyDescent="0.25">
      <c r="A3234" s="1">
        <v>42005.013888888891</v>
      </c>
      <c r="B3234" t="s">
        <v>5284</v>
      </c>
      <c r="C3234" t="s">
        <v>11</v>
      </c>
      <c r="D3234" t="s">
        <v>12</v>
      </c>
      <c r="E3234" t="s">
        <v>5285</v>
      </c>
      <c r="F3234" t="s">
        <v>745</v>
      </c>
      <c r="G3234" t="s">
        <v>15</v>
      </c>
      <c r="H3234" t="s">
        <v>16</v>
      </c>
      <c r="I3234" t="s">
        <v>17</v>
      </c>
      <c r="J3234">
        <v>0</v>
      </c>
      <c r="K3234" s="2">
        <f>MOD(NYR_Tbl[[#This Row],[tweet_created]],1)</f>
        <v>1.3888888890505768E-2</v>
      </c>
      <c r="L3234" s="2">
        <f>MROUND(NYR_Tbl[[#This Row],[Time]],60/24/60)</f>
        <v>0</v>
      </c>
      <c r="M3234" s="3">
        <f>INT(NYR_Tbl[[#This Row],[tweet_created]])</f>
        <v>42005</v>
      </c>
      <c r="N3234">
        <f>DAY(NYR_Tbl[[#This Row],[Date]])</f>
        <v>1</v>
      </c>
      <c r="O3234" s="4">
        <f>IF(NYR_Tbl[[#This Row],[retweet_count]]="",1,NYR_Tbl[[#This Row],[retweet_count]])</f>
        <v>0</v>
      </c>
    </row>
    <row r="3235" spans="1:15" x14ac:dyDescent="0.25">
      <c r="A3235" s="1">
        <v>42005.01458333333</v>
      </c>
      <c r="B3235" t="s">
        <v>5286</v>
      </c>
      <c r="C3235" t="s">
        <v>114</v>
      </c>
      <c r="D3235" t="s">
        <v>35</v>
      </c>
      <c r="E3235" t="s">
        <v>1621</v>
      </c>
      <c r="F3235" t="s">
        <v>745</v>
      </c>
      <c r="G3235" t="s">
        <v>15</v>
      </c>
      <c r="I3235" t="s">
        <v>38</v>
      </c>
      <c r="J3235">
        <v>0</v>
      </c>
      <c r="K3235" s="2">
        <f>MOD(NYR_Tbl[[#This Row],[tweet_created]],1)</f>
        <v>1.4583333329937886E-2</v>
      </c>
      <c r="L3235" s="2">
        <f>MROUND(NYR_Tbl[[#This Row],[Time]],60/24/60)</f>
        <v>0</v>
      </c>
      <c r="M3235" s="3">
        <f>INT(NYR_Tbl[[#This Row],[tweet_created]])</f>
        <v>42005</v>
      </c>
      <c r="N3235">
        <f>DAY(NYR_Tbl[[#This Row],[Date]])</f>
        <v>1</v>
      </c>
      <c r="O3235" s="4">
        <f>IF(NYR_Tbl[[#This Row],[retweet_count]]="",1,NYR_Tbl[[#This Row],[retweet_count]])</f>
        <v>0</v>
      </c>
    </row>
    <row r="3236" spans="1:15" x14ac:dyDescent="0.25">
      <c r="A3236" s="1">
        <v>42005.01458333333</v>
      </c>
      <c r="B3236" t="s">
        <v>5287</v>
      </c>
      <c r="C3236" t="s">
        <v>19</v>
      </c>
      <c r="D3236" t="s">
        <v>190</v>
      </c>
      <c r="E3236" t="s">
        <v>5261</v>
      </c>
      <c r="F3236" t="s">
        <v>2312</v>
      </c>
      <c r="G3236" t="s">
        <v>49</v>
      </c>
      <c r="H3236" t="s">
        <v>82</v>
      </c>
      <c r="I3236" t="s">
        <v>38</v>
      </c>
      <c r="J3236">
        <v>0</v>
      </c>
      <c r="K3236" s="2">
        <f>MOD(NYR_Tbl[[#This Row],[tweet_created]],1)</f>
        <v>1.4583333329937886E-2</v>
      </c>
      <c r="L3236" s="2">
        <f>MROUND(NYR_Tbl[[#This Row],[Time]],60/24/60)</f>
        <v>0</v>
      </c>
      <c r="M3236" s="3">
        <f>INT(NYR_Tbl[[#This Row],[tweet_created]])</f>
        <v>42005</v>
      </c>
      <c r="N3236">
        <f>DAY(NYR_Tbl[[#This Row],[Date]])</f>
        <v>1</v>
      </c>
      <c r="O3236" s="4">
        <f>IF(NYR_Tbl[[#This Row],[retweet_count]]="",1,NYR_Tbl[[#This Row],[retweet_count]])</f>
        <v>0</v>
      </c>
    </row>
    <row r="3237" spans="1:15" x14ac:dyDescent="0.25">
      <c r="A3237" s="1">
        <v>42005.01458333333</v>
      </c>
      <c r="B3237" t="s">
        <v>5288</v>
      </c>
      <c r="C3237" t="s">
        <v>11</v>
      </c>
      <c r="D3237" t="s">
        <v>201</v>
      </c>
      <c r="E3237" t="s">
        <v>213</v>
      </c>
      <c r="F3237" t="s">
        <v>745</v>
      </c>
      <c r="G3237" t="s">
        <v>15</v>
      </c>
      <c r="H3237" t="s">
        <v>183</v>
      </c>
      <c r="I3237" t="s">
        <v>17</v>
      </c>
      <c r="J3237">
        <v>0</v>
      </c>
      <c r="K3237" s="2">
        <f>MOD(NYR_Tbl[[#This Row],[tweet_created]],1)</f>
        <v>1.4583333329937886E-2</v>
      </c>
      <c r="L3237" s="2">
        <f>MROUND(NYR_Tbl[[#This Row],[Time]],60/24/60)</f>
        <v>0</v>
      </c>
      <c r="M3237" s="3">
        <f>INT(NYR_Tbl[[#This Row],[tweet_created]])</f>
        <v>42005</v>
      </c>
      <c r="N3237">
        <f>DAY(NYR_Tbl[[#This Row],[Date]])</f>
        <v>1</v>
      </c>
      <c r="O3237" s="4">
        <f>IF(NYR_Tbl[[#This Row],[retweet_count]]="",1,NYR_Tbl[[#This Row],[retweet_count]])</f>
        <v>0</v>
      </c>
    </row>
    <row r="3238" spans="1:15" x14ac:dyDescent="0.25">
      <c r="A3238" s="1">
        <v>42005.015277777777</v>
      </c>
      <c r="B3238" t="s">
        <v>5289</v>
      </c>
      <c r="C3238" t="s">
        <v>19</v>
      </c>
      <c r="D3238" t="s">
        <v>1024</v>
      </c>
      <c r="E3238" t="s">
        <v>41</v>
      </c>
      <c r="F3238" t="s">
        <v>460</v>
      </c>
      <c r="G3238" t="s">
        <v>43</v>
      </c>
      <c r="H3238" t="s">
        <v>93</v>
      </c>
      <c r="I3238" t="s">
        <v>38</v>
      </c>
      <c r="J3238">
        <v>0</v>
      </c>
      <c r="K3238" s="2">
        <f>MOD(NYR_Tbl[[#This Row],[tweet_created]],1)</f>
        <v>1.5277777776645962E-2</v>
      </c>
      <c r="L3238" s="2">
        <f>MROUND(NYR_Tbl[[#This Row],[Time]],60/24/60)</f>
        <v>0</v>
      </c>
      <c r="M3238" s="3">
        <f>INT(NYR_Tbl[[#This Row],[tweet_created]])</f>
        <v>42005</v>
      </c>
      <c r="N3238">
        <f>DAY(NYR_Tbl[[#This Row],[Date]])</f>
        <v>1</v>
      </c>
      <c r="O3238" s="4">
        <f>IF(NYR_Tbl[[#This Row],[retweet_count]]="",1,NYR_Tbl[[#This Row],[retweet_count]])</f>
        <v>0</v>
      </c>
    </row>
    <row r="3239" spans="1:15" x14ac:dyDescent="0.25">
      <c r="A3239" s="1">
        <v>42005.015277777777</v>
      </c>
      <c r="B3239" t="s">
        <v>5290</v>
      </c>
      <c r="C3239" t="s">
        <v>26</v>
      </c>
      <c r="D3239" t="s">
        <v>46</v>
      </c>
      <c r="E3239" t="s">
        <v>5291</v>
      </c>
      <c r="F3239" t="s">
        <v>7564</v>
      </c>
      <c r="G3239" t="s">
        <v>49</v>
      </c>
      <c r="I3239" t="s">
        <v>17</v>
      </c>
      <c r="J3239">
        <v>0</v>
      </c>
      <c r="K3239" s="2">
        <f>MOD(NYR_Tbl[[#This Row],[tweet_created]],1)</f>
        <v>1.5277777776645962E-2</v>
      </c>
      <c r="L3239" s="2">
        <f>MROUND(NYR_Tbl[[#This Row],[Time]],60/24/60)</f>
        <v>0</v>
      </c>
      <c r="M3239" s="3">
        <f>INT(NYR_Tbl[[#This Row],[tweet_created]])</f>
        <v>42005</v>
      </c>
      <c r="N3239">
        <f>DAY(NYR_Tbl[[#This Row],[Date]])</f>
        <v>1</v>
      </c>
      <c r="O3239" s="4">
        <f>IF(NYR_Tbl[[#This Row],[retweet_count]]="",1,NYR_Tbl[[#This Row],[retweet_count]])</f>
        <v>0</v>
      </c>
    </row>
    <row r="3240" spans="1:15" x14ac:dyDescent="0.25">
      <c r="A3240" s="1">
        <v>42005.015972222223</v>
      </c>
      <c r="B3240" t="s">
        <v>5292</v>
      </c>
      <c r="C3240" t="s">
        <v>11</v>
      </c>
      <c r="D3240" t="s">
        <v>31</v>
      </c>
      <c r="E3240" t="s">
        <v>5293</v>
      </c>
      <c r="F3240" t="s">
        <v>2312</v>
      </c>
      <c r="G3240" t="s">
        <v>49</v>
      </c>
      <c r="H3240" t="s">
        <v>24</v>
      </c>
      <c r="I3240" t="s">
        <v>17</v>
      </c>
      <c r="J3240">
        <v>0</v>
      </c>
      <c r="K3240" s="2">
        <f>MOD(NYR_Tbl[[#This Row],[tweet_created]],1)</f>
        <v>1.5972222223354038E-2</v>
      </c>
      <c r="L3240" s="2">
        <f>MROUND(NYR_Tbl[[#This Row],[Time]],60/24/60)</f>
        <v>0</v>
      </c>
      <c r="M3240" s="3">
        <f>INT(NYR_Tbl[[#This Row],[tweet_created]])</f>
        <v>42005</v>
      </c>
      <c r="N3240">
        <f>DAY(NYR_Tbl[[#This Row],[Date]])</f>
        <v>1</v>
      </c>
      <c r="O3240" s="4">
        <f>IF(NYR_Tbl[[#This Row],[retweet_count]]="",1,NYR_Tbl[[#This Row],[retweet_count]])</f>
        <v>0</v>
      </c>
    </row>
    <row r="3241" spans="1:15" x14ac:dyDescent="0.25">
      <c r="A3241" s="1">
        <v>42005.015972222223</v>
      </c>
      <c r="B3241" t="s">
        <v>5294</v>
      </c>
      <c r="C3241" t="s">
        <v>19</v>
      </c>
      <c r="D3241" t="s">
        <v>190</v>
      </c>
      <c r="E3241" t="s">
        <v>5295</v>
      </c>
      <c r="F3241" t="s">
        <v>731</v>
      </c>
      <c r="G3241" t="s">
        <v>43</v>
      </c>
      <c r="I3241" t="s">
        <v>17</v>
      </c>
      <c r="J3241">
        <v>0</v>
      </c>
      <c r="K3241" s="2">
        <f>MOD(NYR_Tbl[[#This Row],[tweet_created]],1)</f>
        <v>1.5972222223354038E-2</v>
      </c>
      <c r="L3241" s="2">
        <f>MROUND(NYR_Tbl[[#This Row],[Time]],60/24/60)</f>
        <v>0</v>
      </c>
      <c r="M3241" s="3">
        <f>INT(NYR_Tbl[[#This Row],[tweet_created]])</f>
        <v>42005</v>
      </c>
      <c r="N3241">
        <f>DAY(NYR_Tbl[[#This Row],[Date]])</f>
        <v>1</v>
      </c>
      <c r="O3241" s="4">
        <f>IF(NYR_Tbl[[#This Row],[retweet_count]]="",1,NYR_Tbl[[#This Row],[retweet_count]])</f>
        <v>0</v>
      </c>
    </row>
    <row r="3242" spans="1:15" x14ac:dyDescent="0.25">
      <c r="A3242" s="1">
        <v>42005.01666666667</v>
      </c>
      <c r="B3242" t="s">
        <v>5296</v>
      </c>
      <c r="C3242" t="s">
        <v>75</v>
      </c>
      <c r="D3242" t="s">
        <v>539</v>
      </c>
      <c r="E3242" t="s">
        <v>1522</v>
      </c>
      <c r="F3242" t="s">
        <v>1762</v>
      </c>
      <c r="G3242" t="s">
        <v>49</v>
      </c>
      <c r="H3242" t="s">
        <v>82</v>
      </c>
      <c r="I3242" t="s">
        <v>38</v>
      </c>
      <c r="J3242">
        <v>0</v>
      </c>
      <c r="K3242" s="2">
        <f>MOD(NYR_Tbl[[#This Row],[tweet_created]],1)</f>
        <v>1.6666666670062114E-2</v>
      </c>
      <c r="L3242" s="2">
        <f>MROUND(NYR_Tbl[[#This Row],[Time]],60/24/60)</f>
        <v>0</v>
      </c>
      <c r="M3242" s="3">
        <f>INT(NYR_Tbl[[#This Row],[tweet_created]])</f>
        <v>42005</v>
      </c>
      <c r="N3242">
        <f>DAY(NYR_Tbl[[#This Row],[Date]])</f>
        <v>1</v>
      </c>
      <c r="O3242" s="4">
        <f>IF(NYR_Tbl[[#This Row],[retweet_count]]="",1,NYR_Tbl[[#This Row],[retweet_count]])</f>
        <v>0</v>
      </c>
    </row>
    <row r="3243" spans="1:15" x14ac:dyDescent="0.25">
      <c r="A3243" s="1">
        <v>42005.017361111109</v>
      </c>
      <c r="B3243" t="s">
        <v>5297</v>
      </c>
      <c r="C3243" t="s">
        <v>75</v>
      </c>
      <c r="D3243" t="s">
        <v>76</v>
      </c>
      <c r="E3243" t="s">
        <v>5298</v>
      </c>
      <c r="F3243" t="s">
        <v>745</v>
      </c>
      <c r="G3243" t="s">
        <v>15</v>
      </c>
      <c r="H3243" t="s">
        <v>183</v>
      </c>
      <c r="I3243" t="s">
        <v>38</v>
      </c>
      <c r="J3243">
        <v>0</v>
      </c>
      <c r="K3243" s="2">
        <f>MOD(NYR_Tbl[[#This Row],[tweet_created]],1)</f>
        <v>1.7361111109494232E-2</v>
      </c>
      <c r="L3243" s="2">
        <f>MROUND(NYR_Tbl[[#This Row],[Time]],60/24/60)</f>
        <v>0</v>
      </c>
      <c r="M3243" s="3">
        <f>INT(NYR_Tbl[[#This Row],[tweet_created]])</f>
        <v>42005</v>
      </c>
      <c r="N3243">
        <f>DAY(NYR_Tbl[[#This Row],[Date]])</f>
        <v>1</v>
      </c>
      <c r="O3243" s="4">
        <f>IF(NYR_Tbl[[#This Row],[retweet_count]]="",1,NYR_Tbl[[#This Row],[retweet_count]])</f>
        <v>0</v>
      </c>
    </row>
    <row r="3244" spans="1:15" x14ac:dyDescent="0.25">
      <c r="A3244" s="1">
        <v>42005.017361111109</v>
      </c>
      <c r="B3244" t="s">
        <v>5299</v>
      </c>
      <c r="C3244" t="s">
        <v>19</v>
      </c>
      <c r="D3244" t="s">
        <v>566</v>
      </c>
      <c r="E3244" t="s">
        <v>5300</v>
      </c>
      <c r="F3244" t="s">
        <v>772</v>
      </c>
      <c r="G3244" t="s">
        <v>23</v>
      </c>
      <c r="I3244" t="s">
        <v>17</v>
      </c>
      <c r="J3244">
        <v>0</v>
      </c>
      <c r="K3244" s="2">
        <f>MOD(NYR_Tbl[[#This Row],[tweet_created]],1)</f>
        <v>1.7361111109494232E-2</v>
      </c>
      <c r="L3244" s="2">
        <f>MROUND(NYR_Tbl[[#This Row],[Time]],60/24/60)</f>
        <v>0</v>
      </c>
      <c r="M3244" s="3">
        <f>INT(NYR_Tbl[[#This Row],[tweet_created]])</f>
        <v>42005</v>
      </c>
      <c r="N3244">
        <f>DAY(NYR_Tbl[[#This Row],[Date]])</f>
        <v>1</v>
      </c>
      <c r="O3244" s="4">
        <f>IF(NYR_Tbl[[#This Row],[retweet_count]]="",1,NYR_Tbl[[#This Row],[retweet_count]])</f>
        <v>0</v>
      </c>
    </row>
    <row r="3245" spans="1:15" x14ac:dyDescent="0.25">
      <c r="A3245" s="1">
        <v>42005.018055555556</v>
      </c>
      <c r="B3245" t="s">
        <v>5301</v>
      </c>
      <c r="C3245" t="s">
        <v>19</v>
      </c>
      <c r="D3245" t="s">
        <v>402</v>
      </c>
      <c r="E3245" t="s">
        <v>5302</v>
      </c>
      <c r="F3245" t="s">
        <v>270</v>
      </c>
      <c r="G3245" t="s">
        <v>23</v>
      </c>
      <c r="H3245" t="s">
        <v>24</v>
      </c>
      <c r="I3245" t="s">
        <v>38</v>
      </c>
      <c r="J3245">
        <v>0</v>
      </c>
      <c r="K3245" s="2">
        <f>MOD(NYR_Tbl[[#This Row],[tweet_created]],1)</f>
        <v>1.8055555556202307E-2</v>
      </c>
      <c r="L3245" s="2">
        <f>MROUND(NYR_Tbl[[#This Row],[Time]],60/24/60)</f>
        <v>0</v>
      </c>
      <c r="M3245" s="3">
        <f>INT(NYR_Tbl[[#This Row],[tweet_created]])</f>
        <v>42005</v>
      </c>
      <c r="N3245">
        <f>DAY(NYR_Tbl[[#This Row],[Date]])</f>
        <v>1</v>
      </c>
      <c r="O3245" s="4">
        <f>IF(NYR_Tbl[[#This Row],[retweet_count]]="",1,NYR_Tbl[[#This Row],[retweet_count]])</f>
        <v>0</v>
      </c>
    </row>
    <row r="3246" spans="1:15" x14ac:dyDescent="0.25">
      <c r="A3246" s="1">
        <v>42005.018055555556</v>
      </c>
      <c r="B3246" t="s">
        <v>5303</v>
      </c>
      <c r="C3246" t="s">
        <v>75</v>
      </c>
      <c r="D3246" t="s">
        <v>267</v>
      </c>
      <c r="E3246" t="s">
        <v>5304</v>
      </c>
      <c r="F3246" t="s">
        <v>705</v>
      </c>
      <c r="G3246" t="s">
        <v>49</v>
      </c>
      <c r="H3246" t="s">
        <v>24</v>
      </c>
      <c r="I3246" t="s">
        <v>38</v>
      </c>
      <c r="J3246">
        <v>0</v>
      </c>
      <c r="K3246" s="2">
        <f>MOD(NYR_Tbl[[#This Row],[tweet_created]],1)</f>
        <v>1.8055555556202307E-2</v>
      </c>
      <c r="L3246" s="2">
        <f>MROUND(NYR_Tbl[[#This Row],[Time]],60/24/60)</f>
        <v>0</v>
      </c>
      <c r="M3246" s="3">
        <f>INT(NYR_Tbl[[#This Row],[tweet_created]])</f>
        <v>42005</v>
      </c>
      <c r="N3246">
        <f>DAY(NYR_Tbl[[#This Row],[Date]])</f>
        <v>1</v>
      </c>
      <c r="O3246" s="4">
        <f>IF(NYR_Tbl[[#This Row],[retweet_count]]="",1,NYR_Tbl[[#This Row],[retweet_count]])</f>
        <v>0</v>
      </c>
    </row>
    <row r="3247" spans="1:15" x14ac:dyDescent="0.25">
      <c r="A3247" s="1">
        <v>42005.018055555556</v>
      </c>
      <c r="B3247" t="s">
        <v>5305</v>
      </c>
      <c r="C3247" t="s">
        <v>11</v>
      </c>
      <c r="D3247" t="s">
        <v>12</v>
      </c>
      <c r="E3247" t="s">
        <v>5306</v>
      </c>
      <c r="F3247" t="s">
        <v>745</v>
      </c>
      <c r="G3247" t="s">
        <v>15</v>
      </c>
      <c r="H3247" t="s">
        <v>16</v>
      </c>
      <c r="I3247" t="s">
        <v>17</v>
      </c>
      <c r="J3247">
        <v>0</v>
      </c>
      <c r="K3247" s="2">
        <f>MOD(NYR_Tbl[[#This Row],[tweet_created]],1)</f>
        <v>1.8055555556202307E-2</v>
      </c>
      <c r="L3247" s="2">
        <f>MROUND(NYR_Tbl[[#This Row],[Time]],60/24/60)</f>
        <v>0</v>
      </c>
      <c r="M3247" s="3">
        <f>INT(NYR_Tbl[[#This Row],[tweet_created]])</f>
        <v>42005</v>
      </c>
      <c r="N3247">
        <f>DAY(NYR_Tbl[[#This Row],[Date]])</f>
        <v>1</v>
      </c>
      <c r="O3247" s="4">
        <f>IF(NYR_Tbl[[#This Row],[retweet_count]]="",1,NYR_Tbl[[#This Row],[retweet_count]])</f>
        <v>0</v>
      </c>
    </row>
    <row r="3248" spans="1:15" x14ac:dyDescent="0.25">
      <c r="A3248" s="1">
        <v>42005.018055555556</v>
      </c>
      <c r="B3248" t="s">
        <v>5307</v>
      </c>
      <c r="C3248" t="s">
        <v>75</v>
      </c>
      <c r="D3248" t="s">
        <v>100</v>
      </c>
      <c r="E3248" t="s">
        <v>5308</v>
      </c>
      <c r="F3248" t="s">
        <v>745</v>
      </c>
      <c r="G3248" t="s">
        <v>15</v>
      </c>
      <c r="I3248" t="s">
        <v>38</v>
      </c>
      <c r="J3248">
        <v>0</v>
      </c>
      <c r="K3248" s="2">
        <f>MOD(NYR_Tbl[[#This Row],[tweet_created]],1)</f>
        <v>1.8055555556202307E-2</v>
      </c>
      <c r="L3248" s="2">
        <f>MROUND(NYR_Tbl[[#This Row],[Time]],60/24/60)</f>
        <v>0</v>
      </c>
      <c r="M3248" s="3">
        <f>INT(NYR_Tbl[[#This Row],[tweet_created]])</f>
        <v>42005</v>
      </c>
      <c r="N3248">
        <f>DAY(NYR_Tbl[[#This Row],[Date]])</f>
        <v>1</v>
      </c>
      <c r="O3248" s="4">
        <f>IF(NYR_Tbl[[#This Row],[retweet_count]]="",1,NYR_Tbl[[#This Row],[retweet_count]])</f>
        <v>0</v>
      </c>
    </row>
    <row r="3249" spans="1:15" x14ac:dyDescent="0.25">
      <c r="A3249" s="1">
        <v>42005.018055555556</v>
      </c>
      <c r="B3249" t="s">
        <v>5309</v>
      </c>
      <c r="C3249" t="s">
        <v>61</v>
      </c>
      <c r="D3249" t="s">
        <v>1232</v>
      </c>
      <c r="E3249" t="s">
        <v>5310</v>
      </c>
      <c r="F3249" t="s">
        <v>2191</v>
      </c>
      <c r="G3249" t="s">
        <v>15</v>
      </c>
      <c r="H3249" t="s">
        <v>16</v>
      </c>
      <c r="I3249" t="s">
        <v>17</v>
      </c>
      <c r="J3249">
        <v>1</v>
      </c>
      <c r="K3249" s="2">
        <f>MOD(NYR_Tbl[[#This Row],[tweet_created]],1)</f>
        <v>1.8055555556202307E-2</v>
      </c>
      <c r="L3249" s="2">
        <f>MROUND(NYR_Tbl[[#This Row],[Time]],60/24/60)</f>
        <v>0</v>
      </c>
      <c r="M3249" s="3">
        <f>INT(NYR_Tbl[[#This Row],[tweet_created]])</f>
        <v>42005</v>
      </c>
      <c r="N3249">
        <f>DAY(NYR_Tbl[[#This Row],[Date]])</f>
        <v>1</v>
      </c>
      <c r="O3249" s="4">
        <f>IF(NYR_Tbl[[#This Row],[retweet_count]]="",1,NYR_Tbl[[#This Row],[retweet_count]])</f>
        <v>1</v>
      </c>
    </row>
    <row r="3250" spans="1:15" x14ac:dyDescent="0.25">
      <c r="A3250" s="1">
        <v>42005.018750000003</v>
      </c>
      <c r="B3250" t="s">
        <v>5311</v>
      </c>
      <c r="C3250" t="s">
        <v>26</v>
      </c>
      <c r="D3250" t="s">
        <v>46</v>
      </c>
      <c r="E3250" t="s">
        <v>5312</v>
      </c>
      <c r="F3250" t="s">
        <v>2191</v>
      </c>
      <c r="G3250" t="s">
        <v>15</v>
      </c>
      <c r="H3250" t="s">
        <v>16</v>
      </c>
      <c r="I3250" t="s">
        <v>38</v>
      </c>
      <c r="J3250">
        <v>0</v>
      </c>
      <c r="K3250" s="2">
        <f>MOD(NYR_Tbl[[#This Row],[tweet_created]],1)</f>
        <v>1.8750000002910383E-2</v>
      </c>
      <c r="L3250" s="2">
        <f>MROUND(NYR_Tbl[[#This Row],[Time]],60/24/60)</f>
        <v>0</v>
      </c>
      <c r="M3250" s="3">
        <f>INT(NYR_Tbl[[#This Row],[tweet_created]])</f>
        <v>42005</v>
      </c>
      <c r="N3250">
        <f>DAY(NYR_Tbl[[#This Row],[Date]])</f>
        <v>1</v>
      </c>
      <c r="O3250" s="4">
        <f>IF(NYR_Tbl[[#This Row],[retweet_count]]="",1,NYR_Tbl[[#This Row],[retweet_count]])</f>
        <v>0</v>
      </c>
    </row>
    <row r="3251" spans="1:15" x14ac:dyDescent="0.25">
      <c r="A3251" s="1">
        <v>42005.018750000003</v>
      </c>
      <c r="B3251" t="s">
        <v>5313</v>
      </c>
      <c r="C3251" t="s">
        <v>26</v>
      </c>
      <c r="D3251" t="s">
        <v>46</v>
      </c>
      <c r="E3251" t="s">
        <v>5314</v>
      </c>
      <c r="F3251" t="s">
        <v>1151</v>
      </c>
      <c r="G3251" t="s">
        <v>23</v>
      </c>
      <c r="H3251" t="s">
        <v>82</v>
      </c>
      <c r="I3251" t="s">
        <v>38</v>
      </c>
      <c r="J3251">
        <v>0</v>
      </c>
      <c r="K3251" s="2">
        <f>MOD(NYR_Tbl[[#This Row],[tweet_created]],1)</f>
        <v>1.8750000002910383E-2</v>
      </c>
      <c r="L3251" s="2">
        <f>MROUND(NYR_Tbl[[#This Row],[Time]],60/24/60)</f>
        <v>0</v>
      </c>
      <c r="M3251" s="3">
        <f>INT(NYR_Tbl[[#This Row],[tweet_created]])</f>
        <v>42005</v>
      </c>
      <c r="N3251">
        <f>DAY(NYR_Tbl[[#This Row],[Date]])</f>
        <v>1</v>
      </c>
      <c r="O3251" s="4">
        <f>IF(NYR_Tbl[[#This Row],[retweet_count]]="",1,NYR_Tbl[[#This Row],[retweet_count]])</f>
        <v>0</v>
      </c>
    </row>
    <row r="3252" spans="1:15" x14ac:dyDescent="0.25">
      <c r="A3252" s="1">
        <v>42005.018750000003</v>
      </c>
      <c r="B3252" t="s">
        <v>5315</v>
      </c>
      <c r="C3252" t="s">
        <v>75</v>
      </c>
      <c r="D3252" t="s">
        <v>267</v>
      </c>
      <c r="E3252" t="s">
        <v>745</v>
      </c>
      <c r="F3252" t="s">
        <v>745</v>
      </c>
      <c r="G3252" t="s">
        <v>15</v>
      </c>
      <c r="H3252" t="s">
        <v>16</v>
      </c>
      <c r="I3252" t="s">
        <v>38</v>
      </c>
      <c r="J3252">
        <v>0</v>
      </c>
      <c r="K3252" s="2">
        <f>MOD(NYR_Tbl[[#This Row],[tweet_created]],1)</f>
        <v>1.8750000002910383E-2</v>
      </c>
      <c r="L3252" s="2">
        <f>MROUND(NYR_Tbl[[#This Row],[Time]],60/24/60)</f>
        <v>0</v>
      </c>
      <c r="M3252" s="3">
        <f>INT(NYR_Tbl[[#This Row],[tweet_created]])</f>
        <v>42005</v>
      </c>
      <c r="N3252">
        <f>DAY(NYR_Tbl[[#This Row],[Date]])</f>
        <v>1</v>
      </c>
      <c r="O3252" s="4">
        <f>IF(NYR_Tbl[[#This Row],[retweet_count]]="",1,NYR_Tbl[[#This Row],[retweet_count]])</f>
        <v>0</v>
      </c>
    </row>
    <row r="3253" spans="1:15" x14ac:dyDescent="0.25">
      <c r="A3253" s="1">
        <v>42005.018750000003</v>
      </c>
      <c r="B3253" t="s">
        <v>5316</v>
      </c>
      <c r="C3253" t="s">
        <v>299</v>
      </c>
      <c r="D3253" t="s">
        <v>440</v>
      </c>
      <c r="E3253" t="s">
        <v>2414</v>
      </c>
      <c r="F3253" t="s">
        <v>1026</v>
      </c>
      <c r="G3253" t="s">
        <v>23</v>
      </c>
      <c r="H3253" t="s">
        <v>82</v>
      </c>
      <c r="I3253" t="s">
        <v>38</v>
      </c>
      <c r="J3253">
        <v>0</v>
      </c>
      <c r="K3253" s="2">
        <f>MOD(NYR_Tbl[[#This Row],[tweet_created]],1)</f>
        <v>1.8750000002910383E-2</v>
      </c>
      <c r="L3253" s="2">
        <f>MROUND(NYR_Tbl[[#This Row],[Time]],60/24/60)</f>
        <v>0</v>
      </c>
      <c r="M3253" s="3">
        <f>INT(NYR_Tbl[[#This Row],[tweet_created]])</f>
        <v>42005</v>
      </c>
      <c r="N3253">
        <f>DAY(NYR_Tbl[[#This Row],[Date]])</f>
        <v>1</v>
      </c>
      <c r="O3253" s="4">
        <f>IF(NYR_Tbl[[#This Row],[retweet_count]]="",1,NYR_Tbl[[#This Row],[retweet_count]])</f>
        <v>0</v>
      </c>
    </row>
    <row r="3254" spans="1:15" x14ac:dyDescent="0.25">
      <c r="A3254" s="1">
        <v>42005.018750000003</v>
      </c>
      <c r="B3254" t="s">
        <v>5317</v>
      </c>
      <c r="C3254" t="s">
        <v>75</v>
      </c>
      <c r="D3254" t="s">
        <v>100</v>
      </c>
      <c r="E3254" t="s">
        <v>5318</v>
      </c>
      <c r="F3254" t="s">
        <v>745</v>
      </c>
      <c r="G3254" t="s">
        <v>15</v>
      </c>
      <c r="H3254" t="s">
        <v>16</v>
      </c>
      <c r="I3254" t="s">
        <v>38</v>
      </c>
      <c r="J3254">
        <v>0</v>
      </c>
      <c r="K3254" s="2">
        <f>MOD(NYR_Tbl[[#This Row],[tweet_created]],1)</f>
        <v>1.8750000002910383E-2</v>
      </c>
      <c r="L3254" s="2">
        <f>MROUND(NYR_Tbl[[#This Row],[Time]],60/24/60)</f>
        <v>0</v>
      </c>
      <c r="M3254" s="3">
        <f>INT(NYR_Tbl[[#This Row],[tweet_created]])</f>
        <v>42005</v>
      </c>
      <c r="N3254">
        <f>DAY(NYR_Tbl[[#This Row],[Date]])</f>
        <v>1</v>
      </c>
      <c r="O3254" s="4">
        <f>IF(NYR_Tbl[[#This Row],[retweet_count]]="",1,NYR_Tbl[[#This Row],[retweet_count]])</f>
        <v>0</v>
      </c>
    </row>
    <row r="3255" spans="1:15" x14ac:dyDescent="0.25">
      <c r="A3255" s="1">
        <v>42005.020833333336</v>
      </c>
      <c r="B3255" t="s">
        <v>5319</v>
      </c>
      <c r="C3255" t="s">
        <v>26</v>
      </c>
      <c r="D3255" t="s">
        <v>453</v>
      </c>
      <c r="E3255" t="s">
        <v>1137</v>
      </c>
      <c r="F3255" t="s">
        <v>183</v>
      </c>
      <c r="G3255" t="s">
        <v>15</v>
      </c>
      <c r="H3255" t="s">
        <v>183</v>
      </c>
      <c r="I3255" t="s">
        <v>38</v>
      </c>
      <c r="J3255">
        <v>16</v>
      </c>
      <c r="K3255" s="2">
        <f>MOD(NYR_Tbl[[#This Row],[tweet_created]],1)</f>
        <v>2.0833333335758653E-2</v>
      </c>
      <c r="L3255" s="2">
        <f>MROUND(NYR_Tbl[[#This Row],[Time]],60/24/60)</f>
        <v>4.1666666666666664E-2</v>
      </c>
      <c r="M3255" s="3">
        <f>INT(NYR_Tbl[[#This Row],[tweet_created]])</f>
        <v>42005</v>
      </c>
      <c r="N3255">
        <f>DAY(NYR_Tbl[[#This Row],[Date]])</f>
        <v>1</v>
      </c>
      <c r="O3255" s="4">
        <f>IF(NYR_Tbl[[#This Row],[retweet_count]]="",1,NYR_Tbl[[#This Row],[retweet_count]])</f>
        <v>16</v>
      </c>
    </row>
    <row r="3256" spans="1:15" x14ac:dyDescent="0.25">
      <c r="A3256" s="1">
        <v>42005.022916666669</v>
      </c>
      <c r="B3256" t="s">
        <v>5320</v>
      </c>
      <c r="C3256" t="s">
        <v>61</v>
      </c>
      <c r="D3256" t="s">
        <v>1232</v>
      </c>
      <c r="E3256" t="s">
        <v>5321</v>
      </c>
      <c r="F3256" t="s">
        <v>1365</v>
      </c>
      <c r="G3256" t="s">
        <v>15</v>
      </c>
      <c r="I3256" t="s">
        <v>38</v>
      </c>
      <c r="J3256">
        <v>0</v>
      </c>
      <c r="K3256" s="2">
        <f>MOD(NYR_Tbl[[#This Row],[tweet_created]],1)</f>
        <v>2.2916666668606922E-2</v>
      </c>
      <c r="L3256" s="2">
        <f>MROUND(NYR_Tbl[[#This Row],[Time]],60/24/60)</f>
        <v>4.1666666666666664E-2</v>
      </c>
      <c r="M3256" s="3">
        <f>INT(NYR_Tbl[[#This Row],[tweet_created]])</f>
        <v>42005</v>
      </c>
      <c r="N3256">
        <f>DAY(NYR_Tbl[[#This Row],[Date]])</f>
        <v>1</v>
      </c>
      <c r="O3256" s="4">
        <f>IF(NYR_Tbl[[#This Row],[retweet_count]]="",1,NYR_Tbl[[#This Row],[retweet_count]])</f>
        <v>0</v>
      </c>
    </row>
    <row r="3257" spans="1:15" x14ac:dyDescent="0.25">
      <c r="A3257" s="1">
        <v>42005.022916666669</v>
      </c>
      <c r="B3257" t="s">
        <v>5322</v>
      </c>
      <c r="C3257" t="s">
        <v>114</v>
      </c>
      <c r="D3257" t="s">
        <v>35</v>
      </c>
      <c r="E3257" t="s">
        <v>640</v>
      </c>
      <c r="F3257" t="s">
        <v>1026</v>
      </c>
      <c r="G3257" t="s">
        <v>23</v>
      </c>
      <c r="H3257" t="s">
        <v>82</v>
      </c>
      <c r="I3257" t="s">
        <v>38</v>
      </c>
      <c r="J3257">
        <v>0</v>
      </c>
      <c r="K3257" s="2">
        <f>MOD(NYR_Tbl[[#This Row],[tweet_created]],1)</f>
        <v>2.2916666668606922E-2</v>
      </c>
      <c r="L3257" s="2">
        <f>MROUND(NYR_Tbl[[#This Row],[Time]],60/24/60)</f>
        <v>4.1666666666666664E-2</v>
      </c>
      <c r="M3257" s="3">
        <f>INT(NYR_Tbl[[#This Row],[tweet_created]])</f>
        <v>42005</v>
      </c>
      <c r="N3257">
        <f>DAY(NYR_Tbl[[#This Row],[Date]])</f>
        <v>1</v>
      </c>
      <c r="O3257" s="4">
        <f>IF(NYR_Tbl[[#This Row],[retweet_count]]="",1,NYR_Tbl[[#This Row],[retweet_count]])</f>
        <v>0</v>
      </c>
    </row>
    <row r="3258" spans="1:15" x14ac:dyDescent="0.25">
      <c r="A3258" s="1">
        <v>42005.022916666669</v>
      </c>
      <c r="B3258" t="s">
        <v>5323</v>
      </c>
      <c r="C3258" t="s">
        <v>75</v>
      </c>
      <c r="D3258" t="s">
        <v>149</v>
      </c>
      <c r="E3258" t="s">
        <v>5324</v>
      </c>
      <c r="F3258" t="s">
        <v>705</v>
      </c>
      <c r="G3258" t="s">
        <v>49</v>
      </c>
      <c r="H3258" t="s">
        <v>82</v>
      </c>
      <c r="I3258" t="s">
        <v>17</v>
      </c>
      <c r="J3258">
        <v>1</v>
      </c>
      <c r="K3258" s="2">
        <f>MOD(NYR_Tbl[[#This Row],[tweet_created]],1)</f>
        <v>2.2916666668606922E-2</v>
      </c>
      <c r="L3258" s="2">
        <f>MROUND(NYR_Tbl[[#This Row],[Time]],60/24/60)</f>
        <v>4.1666666666666664E-2</v>
      </c>
      <c r="M3258" s="3">
        <f>INT(NYR_Tbl[[#This Row],[tweet_created]])</f>
        <v>42005</v>
      </c>
      <c r="N3258">
        <f>DAY(NYR_Tbl[[#This Row],[Date]])</f>
        <v>1</v>
      </c>
      <c r="O3258" s="4">
        <f>IF(NYR_Tbl[[#This Row],[retweet_count]]="",1,NYR_Tbl[[#This Row],[retweet_count]])</f>
        <v>1</v>
      </c>
    </row>
    <row r="3259" spans="1:15" x14ac:dyDescent="0.25">
      <c r="A3259" s="1">
        <v>42005.023611111108</v>
      </c>
      <c r="B3259" t="s">
        <v>5325</v>
      </c>
      <c r="C3259" t="s">
        <v>26</v>
      </c>
      <c r="D3259" t="s">
        <v>172</v>
      </c>
      <c r="E3259" t="s">
        <v>640</v>
      </c>
      <c r="F3259" t="s">
        <v>1026</v>
      </c>
      <c r="G3259" t="s">
        <v>23</v>
      </c>
      <c r="H3259" t="s">
        <v>82</v>
      </c>
      <c r="I3259" t="s">
        <v>38</v>
      </c>
      <c r="J3259">
        <v>0</v>
      </c>
      <c r="K3259" s="2">
        <f>MOD(NYR_Tbl[[#This Row],[tweet_created]],1)</f>
        <v>2.361111110803904E-2</v>
      </c>
      <c r="L3259" s="2">
        <f>MROUND(NYR_Tbl[[#This Row],[Time]],60/24/60)</f>
        <v>4.1666666666666664E-2</v>
      </c>
      <c r="M3259" s="3">
        <f>INT(NYR_Tbl[[#This Row],[tweet_created]])</f>
        <v>42005</v>
      </c>
      <c r="N3259">
        <f>DAY(NYR_Tbl[[#This Row],[Date]])</f>
        <v>1</v>
      </c>
      <c r="O3259" s="4">
        <f>IF(NYR_Tbl[[#This Row],[retweet_count]]="",1,NYR_Tbl[[#This Row],[retweet_count]])</f>
        <v>0</v>
      </c>
    </row>
    <row r="3260" spans="1:15" x14ac:dyDescent="0.25">
      <c r="A3260" s="1">
        <v>42005.023611111108</v>
      </c>
      <c r="B3260" t="s">
        <v>5326</v>
      </c>
      <c r="C3260" t="s">
        <v>75</v>
      </c>
      <c r="D3260" t="s">
        <v>76</v>
      </c>
      <c r="E3260" t="s">
        <v>482</v>
      </c>
      <c r="F3260" t="s">
        <v>7563</v>
      </c>
      <c r="G3260" t="s">
        <v>49</v>
      </c>
      <c r="H3260" t="s">
        <v>24</v>
      </c>
      <c r="I3260" t="s">
        <v>17</v>
      </c>
      <c r="J3260">
        <v>0</v>
      </c>
      <c r="K3260" s="2">
        <f>MOD(NYR_Tbl[[#This Row],[tweet_created]],1)</f>
        <v>2.361111110803904E-2</v>
      </c>
      <c r="L3260" s="2">
        <f>MROUND(NYR_Tbl[[#This Row],[Time]],60/24/60)</f>
        <v>4.1666666666666664E-2</v>
      </c>
      <c r="M3260" s="3">
        <f>INT(NYR_Tbl[[#This Row],[tweet_created]])</f>
        <v>42005</v>
      </c>
      <c r="N3260">
        <f>DAY(NYR_Tbl[[#This Row],[Date]])</f>
        <v>1</v>
      </c>
      <c r="O3260" s="4">
        <f>IF(NYR_Tbl[[#This Row],[retweet_count]]="",1,NYR_Tbl[[#This Row],[retweet_count]])</f>
        <v>0</v>
      </c>
    </row>
    <row r="3261" spans="1:15" x14ac:dyDescent="0.25">
      <c r="A3261" s="1">
        <v>42005.025000000001</v>
      </c>
      <c r="B3261" t="s">
        <v>5327</v>
      </c>
      <c r="C3261" t="s">
        <v>75</v>
      </c>
      <c r="D3261" t="s">
        <v>100</v>
      </c>
      <c r="E3261" t="s">
        <v>4055</v>
      </c>
      <c r="F3261" t="s">
        <v>122</v>
      </c>
      <c r="G3261" t="s">
        <v>23</v>
      </c>
      <c r="H3261" t="s">
        <v>82</v>
      </c>
      <c r="I3261" t="s">
        <v>38</v>
      </c>
      <c r="J3261">
        <v>0</v>
      </c>
      <c r="K3261" s="2">
        <f>MOD(NYR_Tbl[[#This Row],[tweet_created]],1)</f>
        <v>2.5000000001455192E-2</v>
      </c>
      <c r="L3261" s="2">
        <f>MROUND(NYR_Tbl[[#This Row],[Time]],60/24/60)</f>
        <v>4.1666666666666664E-2</v>
      </c>
      <c r="M3261" s="3">
        <f>INT(NYR_Tbl[[#This Row],[tweet_created]])</f>
        <v>42005</v>
      </c>
      <c r="N3261">
        <f>DAY(NYR_Tbl[[#This Row],[Date]])</f>
        <v>1</v>
      </c>
      <c r="O3261" s="4">
        <f>IF(NYR_Tbl[[#This Row],[retweet_count]]="",1,NYR_Tbl[[#This Row],[retweet_count]])</f>
        <v>0</v>
      </c>
    </row>
    <row r="3262" spans="1:15" x14ac:dyDescent="0.25">
      <c r="A3262" s="1">
        <v>42005.025694444441</v>
      </c>
      <c r="B3262" t="s">
        <v>5328</v>
      </c>
      <c r="C3262" t="s">
        <v>114</v>
      </c>
      <c r="D3262" t="s">
        <v>118</v>
      </c>
      <c r="E3262" t="s">
        <v>1222</v>
      </c>
      <c r="F3262" t="s">
        <v>1222</v>
      </c>
      <c r="G3262" t="s">
        <v>43</v>
      </c>
      <c r="H3262" t="s">
        <v>82</v>
      </c>
      <c r="I3262" t="s">
        <v>38</v>
      </c>
      <c r="J3262">
        <v>0</v>
      </c>
      <c r="K3262" s="2">
        <f>MOD(NYR_Tbl[[#This Row],[tweet_created]],1)</f>
        <v>2.569444444088731E-2</v>
      </c>
      <c r="L3262" s="2">
        <f>MROUND(NYR_Tbl[[#This Row],[Time]],60/24/60)</f>
        <v>4.1666666666666664E-2</v>
      </c>
      <c r="M3262" s="3">
        <f>INT(NYR_Tbl[[#This Row],[tweet_created]])</f>
        <v>42005</v>
      </c>
      <c r="N3262">
        <f>DAY(NYR_Tbl[[#This Row],[Date]])</f>
        <v>1</v>
      </c>
      <c r="O3262" s="4">
        <f>IF(NYR_Tbl[[#This Row],[retweet_count]]="",1,NYR_Tbl[[#This Row],[retweet_count]])</f>
        <v>0</v>
      </c>
    </row>
    <row r="3263" spans="1:15" x14ac:dyDescent="0.25">
      <c r="A3263" s="1">
        <v>42005.025694444441</v>
      </c>
      <c r="B3263" t="s">
        <v>5329</v>
      </c>
      <c r="C3263" t="s">
        <v>19</v>
      </c>
      <c r="D3263" t="s">
        <v>718</v>
      </c>
      <c r="E3263" t="s">
        <v>5330</v>
      </c>
      <c r="F3263" t="s">
        <v>745</v>
      </c>
      <c r="G3263" t="s">
        <v>15</v>
      </c>
      <c r="I3263" t="s">
        <v>38</v>
      </c>
      <c r="J3263">
        <v>0</v>
      </c>
      <c r="K3263" s="2">
        <f>MOD(NYR_Tbl[[#This Row],[tweet_created]],1)</f>
        <v>2.569444444088731E-2</v>
      </c>
      <c r="L3263" s="2">
        <f>MROUND(NYR_Tbl[[#This Row],[Time]],60/24/60)</f>
        <v>4.1666666666666664E-2</v>
      </c>
      <c r="M3263" s="3">
        <f>INT(NYR_Tbl[[#This Row],[tweet_created]])</f>
        <v>42005</v>
      </c>
      <c r="N3263">
        <f>DAY(NYR_Tbl[[#This Row],[Date]])</f>
        <v>1</v>
      </c>
      <c r="O3263" s="4">
        <f>IF(NYR_Tbl[[#This Row],[retweet_count]]="",1,NYR_Tbl[[#This Row],[retweet_count]])</f>
        <v>0</v>
      </c>
    </row>
    <row r="3264" spans="1:15" x14ac:dyDescent="0.25">
      <c r="A3264" s="1">
        <v>42005.025694444441</v>
      </c>
      <c r="B3264" t="s">
        <v>5331</v>
      </c>
      <c r="C3264" t="s">
        <v>75</v>
      </c>
      <c r="D3264" t="s">
        <v>442</v>
      </c>
      <c r="E3264" t="s">
        <v>5298</v>
      </c>
      <c r="F3264" t="s">
        <v>745</v>
      </c>
      <c r="G3264" t="s">
        <v>15</v>
      </c>
      <c r="H3264" t="s">
        <v>183</v>
      </c>
      <c r="I3264" t="s">
        <v>38</v>
      </c>
      <c r="J3264">
        <v>0</v>
      </c>
      <c r="K3264" s="2">
        <f>MOD(NYR_Tbl[[#This Row],[tweet_created]],1)</f>
        <v>2.569444444088731E-2</v>
      </c>
      <c r="L3264" s="2">
        <f>MROUND(NYR_Tbl[[#This Row],[Time]],60/24/60)</f>
        <v>4.1666666666666664E-2</v>
      </c>
      <c r="M3264" s="3">
        <f>INT(NYR_Tbl[[#This Row],[tweet_created]])</f>
        <v>42005</v>
      </c>
      <c r="N3264">
        <f>DAY(NYR_Tbl[[#This Row],[Date]])</f>
        <v>1</v>
      </c>
      <c r="O3264" s="4">
        <f>IF(NYR_Tbl[[#This Row],[retweet_count]]="",1,NYR_Tbl[[#This Row],[retweet_count]])</f>
        <v>0</v>
      </c>
    </row>
    <row r="3265" spans="1:15" x14ac:dyDescent="0.25">
      <c r="A3265" s="1">
        <v>42005.025694444441</v>
      </c>
      <c r="B3265" t="s">
        <v>5332</v>
      </c>
      <c r="C3265" t="s">
        <v>11</v>
      </c>
      <c r="D3265" t="s">
        <v>161</v>
      </c>
      <c r="E3265" t="s">
        <v>2243</v>
      </c>
      <c r="F3265" t="s">
        <v>2191</v>
      </c>
      <c r="G3265" t="s">
        <v>15</v>
      </c>
      <c r="H3265" t="s">
        <v>16</v>
      </c>
      <c r="I3265" t="s">
        <v>17</v>
      </c>
      <c r="J3265">
        <v>0</v>
      </c>
      <c r="K3265" s="2">
        <f>MOD(NYR_Tbl[[#This Row],[tweet_created]],1)</f>
        <v>2.569444444088731E-2</v>
      </c>
      <c r="L3265" s="2">
        <f>MROUND(NYR_Tbl[[#This Row],[Time]],60/24/60)</f>
        <v>4.1666666666666664E-2</v>
      </c>
      <c r="M3265" s="3">
        <f>INT(NYR_Tbl[[#This Row],[tweet_created]])</f>
        <v>42005</v>
      </c>
      <c r="N3265">
        <f>DAY(NYR_Tbl[[#This Row],[Date]])</f>
        <v>1</v>
      </c>
      <c r="O3265" s="4">
        <f>IF(NYR_Tbl[[#This Row],[retweet_count]]="",1,NYR_Tbl[[#This Row],[retweet_count]])</f>
        <v>0</v>
      </c>
    </row>
    <row r="3266" spans="1:15" x14ac:dyDescent="0.25">
      <c r="A3266" s="1">
        <v>42005.02847222222</v>
      </c>
      <c r="B3266" t="s">
        <v>5333</v>
      </c>
      <c r="C3266" t="s">
        <v>75</v>
      </c>
      <c r="D3266" t="s">
        <v>442</v>
      </c>
      <c r="E3266" t="s">
        <v>5334</v>
      </c>
      <c r="F3266" t="s">
        <v>745</v>
      </c>
      <c r="G3266" t="s">
        <v>15</v>
      </c>
      <c r="I3266" t="s">
        <v>17</v>
      </c>
      <c r="J3266">
        <v>0</v>
      </c>
      <c r="K3266" s="2">
        <f>MOD(NYR_Tbl[[#This Row],[tweet_created]],1)</f>
        <v>2.8472222220443655E-2</v>
      </c>
      <c r="L3266" s="2">
        <f>MROUND(NYR_Tbl[[#This Row],[Time]],60/24/60)</f>
        <v>4.1666666666666664E-2</v>
      </c>
      <c r="M3266" s="3">
        <f>INT(NYR_Tbl[[#This Row],[tweet_created]])</f>
        <v>42005</v>
      </c>
      <c r="N3266">
        <f>DAY(NYR_Tbl[[#This Row],[Date]])</f>
        <v>1</v>
      </c>
      <c r="O3266" s="4">
        <f>IF(NYR_Tbl[[#This Row],[retweet_count]]="",1,NYR_Tbl[[#This Row],[retweet_count]])</f>
        <v>0</v>
      </c>
    </row>
    <row r="3267" spans="1:15" x14ac:dyDescent="0.25">
      <c r="A3267" s="1">
        <v>42005.02847222222</v>
      </c>
      <c r="B3267" t="s">
        <v>5335</v>
      </c>
      <c r="C3267" t="s">
        <v>75</v>
      </c>
      <c r="D3267" t="s">
        <v>442</v>
      </c>
      <c r="E3267" t="s">
        <v>1522</v>
      </c>
      <c r="F3267" t="s">
        <v>1762</v>
      </c>
      <c r="G3267" t="s">
        <v>49</v>
      </c>
      <c r="H3267" t="s">
        <v>82</v>
      </c>
      <c r="I3267" t="s">
        <v>38</v>
      </c>
      <c r="J3267">
        <v>0</v>
      </c>
      <c r="K3267" s="2">
        <f>MOD(NYR_Tbl[[#This Row],[tweet_created]],1)</f>
        <v>2.8472222220443655E-2</v>
      </c>
      <c r="L3267" s="2">
        <f>MROUND(NYR_Tbl[[#This Row],[Time]],60/24/60)</f>
        <v>4.1666666666666664E-2</v>
      </c>
      <c r="M3267" s="3">
        <f>INT(NYR_Tbl[[#This Row],[tweet_created]])</f>
        <v>42005</v>
      </c>
      <c r="N3267">
        <f>DAY(NYR_Tbl[[#This Row],[Date]])</f>
        <v>1</v>
      </c>
      <c r="O3267" s="4">
        <f>IF(NYR_Tbl[[#This Row],[retweet_count]]="",1,NYR_Tbl[[#This Row],[retweet_count]])</f>
        <v>0</v>
      </c>
    </row>
    <row r="3268" spans="1:15" x14ac:dyDescent="0.25">
      <c r="A3268" s="1">
        <v>42005.029166666667</v>
      </c>
      <c r="B3268" t="s">
        <v>5336</v>
      </c>
      <c r="C3268" t="s">
        <v>26</v>
      </c>
      <c r="D3268" t="s">
        <v>46</v>
      </c>
      <c r="E3268" t="s">
        <v>5337</v>
      </c>
      <c r="F3268" t="s">
        <v>4162</v>
      </c>
      <c r="G3268" t="s">
        <v>15</v>
      </c>
      <c r="I3268" t="s">
        <v>17</v>
      </c>
      <c r="J3268">
        <v>0</v>
      </c>
      <c r="K3268" s="2">
        <f>MOD(NYR_Tbl[[#This Row],[tweet_created]],1)</f>
        <v>2.9166666667151731E-2</v>
      </c>
      <c r="L3268" s="2">
        <f>MROUND(NYR_Tbl[[#This Row],[Time]],60/24/60)</f>
        <v>4.1666666666666664E-2</v>
      </c>
      <c r="M3268" s="3">
        <f>INT(NYR_Tbl[[#This Row],[tweet_created]])</f>
        <v>42005</v>
      </c>
      <c r="N3268">
        <f>DAY(NYR_Tbl[[#This Row],[Date]])</f>
        <v>1</v>
      </c>
      <c r="O3268" s="4">
        <f>IF(NYR_Tbl[[#This Row],[retweet_count]]="",1,NYR_Tbl[[#This Row],[retweet_count]])</f>
        <v>0</v>
      </c>
    </row>
    <row r="3269" spans="1:15" x14ac:dyDescent="0.25">
      <c r="A3269" s="1">
        <v>42005.029861111114</v>
      </c>
      <c r="B3269" t="s">
        <v>5338</v>
      </c>
      <c r="C3269" t="s">
        <v>75</v>
      </c>
      <c r="D3269" t="s">
        <v>539</v>
      </c>
      <c r="E3269" t="s">
        <v>5304</v>
      </c>
      <c r="F3269" t="s">
        <v>705</v>
      </c>
      <c r="G3269" t="s">
        <v>49</v>
      </c>
      <c r="H3269" t="s">
        <v>24</v>
      </c>
      <c r="I3269" t="s">
        <v>38</v>
      </c>
      <c r="J3269">
        <v>0</v>
      </c>
      <c r="K3269" s="2">
        <f>MOD(NYR_Tbl[[#This Row],[tweet_created]],1)</f>
        <v>2.9861111113859806E-2</v>
      </c>
      <c r="L3269" s="2">
        <f>MROUND(NYR_Tbl[[#This Row],[Time]],60/24/60)</f>
        <v>4.1666666666666664E-2</v>
      </c>
      <c r="M3269" s="3">
        <f>INT(NYR_Tbl[[#This Row],[tweet_created]])</f>
        <v>42005</v>
      </c>
      <c r="N3269">
        <f>DAY(NYR_Tbl[[#This Row],[Date]])</f>
        <v>1</v>
      </c>
      <c r="O3269" s="4">
        <f>IF(NYR_Tbl[[#This Row],[retweet_count]]="",1,NYR_Tbl[[#This Row],[retweet_count]])</f>
        <v>0</v>
      </c>
    </row>
    <row r="3270" spans="1:15" x14ac:dyDescent="0.25">
      <c r="A3270" s="1">
        <v>42005.030555555553</v>
      </c>
      <c r="B3270" t="s">
        <v>5339</v>
      </c>
      <c r="C3270" t="s">
        <v>26</v>
      </c>
      <c r="D3270" t="s">
        <v>46</v>
      </c>
      <c r="E3270" t="s">
        <v>5340</v>
      </c>
      <c r="F3270" t="s">
        <v>745</v>
      </c>
      <c r="G3270" t="s">
        <v>15</v>
      </c>
      <c r="I3270" t="s">
        <v>17</v>
      </c>
      <c r="J3270">
        <v>0</v>
      </c>
      <c r="K3270" s="2">
        <f>MOD(NYR_Tbl[[#This Row],[tweet_created]],1)</f>
        <v>3.0555555553291924E-2</v>
      </c>
      <c r="L3270" s="2">
        <f>MROUND(NYR_Tbl[[#This Row],[Time]],60/24/60)</f>
        <v>4.1666666666666664E-2</v>
      </c>
      <c r="M3270" s="3">
        <f>INT(NYR_Tbl[[#This Row],[tweet_created]])</f>
        <v>42005</v>
      </c>
      <c r="N3270">
        <f>DAY(NYR_Tbl[[#This Row],[Date]])</f>
        <v>1</v>
      </c>
      <c r="O3270" s="4">
        <f>IF(NYR_Tbl[[#This Row],[retweet_count]]="",1,NYR_Tbl[[#This Row],[retweet_count]])</f>
        <v>0</v>
      </c>
    </row>
    <row r="3271" spans="1:15" x14ac:dyDescent="0.25">
      <c r="A3271" s="1">
        <v>42005.03125</v>
      </c>
      <c r="B3271" t="s">
        <v>5341</v>
      </c>
      <c r="C3271" t="s">
        <v>26</v>
      </c>
      <c r="D3271" t="s">
        <v>46</v>
      </c>
      <c r="E3271" t="s">
        <v>5342</v>
      </c>
      <c r="F3271" t="s">
        <v>745</v>
      </c>
      <c r="G3271" t="s">
        <v>15</v>
      </c>
      <c r="I3271" t="s">
        <v>38</v>
      </c>
      <c r="J3271">
        <v>0</v>
      </c>
      <c r="K3271" s="2">
        <f>MOD(NYR_Tbl[[#This Row],[tweet_created]],1)</f>
        <v>3.125E-2</v>
      </c>
      <c r="L3271" s="2">
        <f>MROUND(NYR_Tbl[[#This Row],[Time]],60/24/60)</f>
        <v>4.1666666666666664E-2</v>
      </c>
      <c r="M3271" s="3">
        <f>INT(NYR_Tbl[[#This Row],[tweet_created]])</f>
        <v>42005</v>
      </c>
      <c r="N3271">
        <f>DAY(NYR_Tbl[[#This Row],[Date]])</f>
        <v>1</v>
      </c>
      <c r="O3271" s="4">
        <f>IF(NYR_Tbl[[#This Row],[retweet_count]]="",1,NYR_Tbl[[#This Row],[retweet_count]])</f>
        <v>0</v>
      </c>
    </row>
    <row r="3272" spans="1:15" x14ac:dyDescent="0.25">
      <c r="A3272" s="1">
        <v>42005.031944444447</v>
      </c>
      <c r="B3272" t="s">
        <v>5343</v>
      </c>
      <c r="C3272" t="s">
        <v>26</v>
      </c>
      <c r="D3272" t="s">
        <v>46</v>
      </c>
      <c r="E3272" t="s">
        <v>5344</v>
      </c>
      <c r="F3272" t="s">
        <v>63</v>
      </c>
      <c r="G3272" t="s">
        <v>49</v>
      </c>
      <c r="I3272" t="s">
        <v>38</v>
      </c>
      <c r="J3272">
        <v>0</v>
      </c>
      <c r="K3272" s="2">
        <f>MOD(NYR_Tbl[[#This Row],[tweet_created]],1)</f>
        <v>3.1944444446708076E-2</v>
      </c>
      <c r="L3272" s="2">
        <f>MROUND(NYR_Tbl[[#This Row],[Time]],60/24/60)</f>
        <v>4.1666666666666664E-2</v>
      </c>
      <c r="M3272" s="3">
        <f>INT(NYR_Tbl[[#This Row],[tweet_created]])</f>
        <v>42005</v>
      </c>
      <c r="N3272">
        <f>DAY(NYR_Tbl[[#This Row],[Date]])</f>
        <v>1</v>
      </c>
      <c r="O3272" s="4">
        <f>IF(NYR_Tbl[[#This Row],[retweet_count]]="",1,NYR_Tbl[[#This Row],[retweet_count]])</f>
        <v>0</v>
      </c>
    </row>
    <row r="3273" spans="1:15" x14ac:dyDescent="0.25">
      <c r="A3273" s="1">
        <v>42005.032638888886</v>
      </c>
      <c r="B3273" t="s">
        <v>5345</v>
      </c>
      <c r="C3273" t="s">
        <v>75</v>
      </c>
      <c r="D3273" t="s">
        <v>442</v>
      </c>
      <c r="E3273" t="s">
        <v>4516</v>
      </c>
      <c r="F3273" t="s">
        <v>745</v>
      </c>
      <c r="G3273" t="s">
        <v>15</v>
      </c>
      <c r="H3273" t="s">
        <v>16</v>
      </c>
      <c r="I3273" t="s">
        <v>17</v>
      </c>
      <c r="J3273">
        <v>0</v>
      </c>
      <c r="K3273" s="2">
        <f>MOD(NYR_Tbl[[#This Row],[tweet_created]],1)</f>
        <v>3.2638888886140194E-2</v>
      </c>
      <c r="L3273" s="2">
        <f>MROUND(NYR_Tbl[[#This Row],[Time]],60/24/60)</f>
        <v>4.1666666666666664E-2</v>
      </c>
      <c r="M3273" s="3">
        <f>INT(NYR_Tbl[[#This Row],[tweet_created]])</f>
        <v>42005</v>
      </c>
      <c r="N3273">
        <f>DAY(NYR_Tbl[[#This Row],[Date]])</f>
        <v>1</v>
      </c>
      <c r="O3273" s="4">
        <f>IF(NYR_Tbl[[#This Row],[retweet_count]]="",1,NYR_Tbl[[#This Row],[retweet_count]])</f>
        <v>0</v>
      </c>
    </row>
    <row r="3274" spans="1:15" x14ac:dyDescent="0.25">
      <c r="A3274" s="1">
        <v>42005.032638888886</v>
      </c>
      <c r="B3274" t="s">
        <v>5346</v>
      </c>
      <c r="C3274" t="s">
        <v>139</v>
      </c>
      <c r="D3274" t="s">
        <v>559</v>
      </c>
      <c r="E3274" t="s">
        <v>5347</v>
      </c>
      <c r="F3274" t="s">
        <v>745</v>
      </c>
      <c r="G3274" t="s">
        <v>15</v>
      </c>
      <c r="H3274" t="s">
        <v>16</v>
      </c>
      <c r="I3274" t="s">
        <v>17</v>
      </c>
      <c r="J3274">
        <v>0</v>
      </c>
      <c r="K3274" s="2">
        <f>MOD(NYR_Tbl[[#This Row],[tweet_created]],1)</f>
        <v>3.2638888886140194E-2</v>
      </c>
      <c r="L3274" s="2">
        <f>MROUND(NYR_Tbl[[#This Row],[Time]],60/24/60)</f>
        <v>4.1666666666666664E-2</v>
      </c>
      <c r="M3274" s="3">
        <f>INT(NYR_Tbl[[#This Row],[tweet_created]])</f>
        <v>42005</v>
      </c>
      <c r="N3274">
        <f>DAY(NYR_Tbl[[#This Row],[Date]])</f>
        <v>1</v>
      </c>
      <c r="O3274" s="4">
        <f>IF(NYR_Tbl[[#This Row],[retweet_count]]="",1,NYR_Tbl[[#This Row],[retweet_count]])</f>
        <v>0</v>
      </c>
    </row>
    <row r="3275" spans="1:15" x14ac:dyDescent="0.25">
      <c r="A3275" s="1">
        <v>42005.033333333333</v>
      </c>
      <c r="B3275" t="s">
        <v>5348</v>
      </c>
      <c r="C3275" t="s">
        <v>19</v>
      </c>
      <c r="D3275" t="s">
        <v>80</v>
      </c>
      <c r="E3275" t="s">
        <v>5349</v>
      </c>
      <c r="F3275" t="s">
        <v>745</v>
      </c>
      <c r="G3275" t="s">
        <v>15</v>
      </c>
      <c r="I3275" t="s">
        <v>17</v>
      </c>
      <c r="J3275">
        <v>0</v>
      </c>
      <c r="K3275" s="2">
        <f>MOD(NYR_Tbl[[#This Row],[tweet_created]],1)</f>
        <v>3.3333333332848269E-2</v>
      </c>
      <c r="L3275" s="2">
        <f>MROUND(NYR_Tbl[[#This Row],[Time]],60/24/60)</f>
        <v>4.1666666666666664E-2</v>
      </c>
      <c r="M3275" s="3">
        <f>INT(NYR_Tbl[[#This Row],[tweet_created]])</f>
        <v>42005</v>
      </c>
      <c r="N3275">
        <f>DAY(NYR_Tbl[[#This Row],[Date]])</f>
        <v>1</v>
      </c>
      <c r="O3275" s="4">
        <f>IF(NYR_Tbl[[#This Row],[retweet_count]]="",1,NYR_Tbl[[#This Row],[retweet_count]])</f>
        <v>0</v>
      </c>
    </row>
    <row r="3276" spans="1:15" x14ac:dyDescent="0.25">
      <c r="A3276" s="1">
        <v>42005.03402777778</v>
      </c>
      <c r="B3276" t="s">
        <v>5350</v>
      </c>
      <c r="C3276" t="s">
        <v>26</v>
      </c>
      <c r="D3276" t="s">
        <v>106</v>
      </c>
      <c r="E3276" t="s">
        <v>5351</v>
      </c>
      <c r="F3276" t="s">
        <v>3281</v>
      </c>
      <c r="G3276" t="s">
        <v>43</v>
      </c>
      <c r="H3276" t="s">
        <v>93</v>
      </c>
      <c r="I3276" t="s">
        <v>38</v>
      </c>
      <c r="J3276">
        <v>0</v>
      </c>
      <c r="K3276" s="2">
        <f>MOD(NYR_Tbl[[#This Row],[tweet_created]],1)</f>
        <v>3.4027777779556345E-2</v>
      </c>
      <c r="L3276" s="2">
        <f>MROUND(NYR_Tbl[[#This Row],[Time]],60/24/60)</f>
        <v>4.1666666666666664E-2</v>
      </c>
      <c r="M3276" s="3">
        <f>INT(NYR_Tbl[[#This Row],[tweet_created]])</f>
        <v>42005</v>
      </c>
      <c r="N3276">
        <f>DAY(NYR_Tbl[[#This Row],[Date]])</f>
        <v>1</v>
      </c>
      <c r="O3276" s="4">
        <f>IF(NYR_Tbl[[#This Row],[retweet_count]]="",1,NYR_Tbl[[#This Row],[retweet_count]])</f>
        <v>0</v>
      </c>
    </row>
    <row r="3277" spans="1:15" x14ac:dyDescent="0.25">
      <c r="A3277" s="1">
        <v>42005.035416666666</v>
      </c>
      <c r="B3277" t="s">
        <v>5352</v>
      </c>
      <c r="C3277" t="s">
        <v>11</v>
      </c>
      <c r="D3277" t="s">
        <v>1795</v>
      </c>
      <c r="E3277" t="s">
        <v>405</v>
      </c>
      <c r="F3277" t="s">
        <v>745</v>
      </c>
      <c r="G3277" t="s">
        <v>15</v>
      </c>
      <c r="H3277" t="s">
        <v>16</v>
      </c>
      <c r="I3277" t="s">
        <v>38</v>
      </c>
      <c r="J3277">
        <v>0</v>
      </c>
      <c r="K3277" s="2">
        <f>MOD(NYR_Tbl[[#This Row],[tweet_created]],1)</f>
        <v>3.5416666665696539E-2</v>
      </c>
      <c r="L3277" s="2">
        <f>MROUND(NYR_Tbl[[#This Row],[Time]],60/24/60)</f>
        <v>4.1666666666666664E-2</v>
      </c>
      <c r="M3277" s="3">
        <f>INT(NYR_Tbl[[#This Row],[tweet_created]])</f>
        <v>42005</v>
      </c>
      <c r="N3277">
        <f>DAY(NYR_Tbl[[#This Row],[Date]])</f>
        <v>1</v>
      </c>
      <c r="O3277" s="4">
        <f>IF(NYR_Tbl[[#This Row],[retweet_count]]="",1,NYR_Tbl[[#This Row],[retweet_count]])</f>
        <v>0</v>
      </c>
    </row>
    <row r="3278" spans="1:15" x14ac:dyDescent="0.25">
      <c r="A3278" s="1">
        <v>42005.035416666666</v>
      </c>
      <c r="B3278" t="s">
        <v>5353</v>
      </c>
      <c r="C3278" t="s">
        <v>75</v>
      </c>
      <c r="D3278" t="s">
        <v>267</v>
      </c>
      <c r="E3278" t="s">
        <v>5298</v>
      </c>
      <c r="F3278" t="s">
        <v>745</v>
      </c>
      <c r="G3278" t="s">
        <v>15</v>
      </c>
      <c r="H3278" t="s">
        <v>183</v>
      </c>
      <c r="I3278" t="s">
        <v>38</v>
      </c>
      <c r="J3278">
        <v>0</v>
      </c>
      <c r="K3278" s="2">
        <f>MOD(NYR_Tbl[[#This Row],[tweet_created]],1)</f>
        <v>3.5416666665696539E-2</v>
      </c>
      <c r="L3278" s="2">
        <f>MROUND(NYR_Tbl[[#This Row],[Time]],60/24/60)</f>
        <v>4.1666666666666664E-2</v>
      </c>
      <c r="M3278" s="3">
        <f>INT(NYR_Tbl[[#This Row],[tweet_created]])</f>
        <v>42005</v>
      </c>
      <c r="N3278">
        <f>DAY(NYR_Tbl[[#This Row],[Date]])</f>
        <v>1</v>
      </c>
      <c r="O3278" s="4">
        <f>IF(NYR_Tbl[[#This Row],[retweet_count]]="",1,NYR_Tbl[[#This Row],[retweet_count]])</f>
        <v>0</v>
      </c>
    </row>
    <row r="3279" spans="1:15" x14ac:dyDescent="0.25">
      <c r="A3279" s="1">
        <v>42005.037499999999</v>
      </c>
      <c r="B3279" t="s">
        <v>5354</v>
      </c>
      <c r="C3279" t="s">
        <v>11</v>
      </c>
      <c r="D3279" t="s">
        <v>201</v>
      </c>
      <c r="E3279" t="s">
        <v>2552</v>
      </c>
      <c r="F3279" t="s">
        <v>460</v>
      </c>
      <c r="G3279" t="s">
        <v>43</v>
      </c>
      <c r="I3279" t="s">
        <v>17</v>
      </c>
      <c r="J3279">
        <v>2</v>
      </c>
      <c r="K3279" s="2">
        <f>MOD(NYR_Tbl[[#This Row],[tweet_created]],1)</f>
        <v>3.7499999998544808E-2</v>
      </c>
      <c r="L3279" s="2">
        <f>MROUND(NYR_Tbl[[#This Row],[Time]],60/24/60)</f>
        <v>4.1666666666666664E-2</v>
      </c>
      <c r="M3279" s="3">
        <f>INT(NYR_Tbl[[#This Row],[tweet_created]])</f>
        <v>42005</v>
      </c>
      <c r="N3279">
        <f>DAY(NYR_Tbl[[#This Row],[Date]])</f>
        <v>1</v>
      </c>
      <c r="O3279" s="4">
        <f>IF(NYR_Tbl[[#This Row],[retweet_count]]="",1,NYR_Tbl[[#This Row],[retweet_count]])</f>
        <v>2</v>
      </c>
    </row>
    <row r="3280" spans="1:15" x14ac:dyDescent="0.25">
      <c r="A3280" s="1">
        <v>42005.037499999999</v>
      </c>
      <c r="B3280" t="s">
        <v>5355</v>
      </c>
      <c r="C3280" t="s">
        <v>26</v>
      </c>
      <c r="D3280" t="s">
        <v>429</v>
      </c>
      <c r="E3280" t="s">
        <v>1278</v>
      </c>
      <c r="F3280" t="s">
        <v>2966</v>
      </c>
      <c r="G3280" t="s">
        <v>49</v>
      </c>
      <c r="I3280" t="s">
        <v>17</v>
      </c>
      <c r="J3280">
        <v>0</v>
      </c>
      <c r="K3280" s="2">
        <f>MOD(NYR_Tbl[[#This Row],[tweet_created]],1)</f>
        <v>3.7499999998544808E-2</v>
      </c>
      <c r="L3280" s="2">
        <f>MROUND(NYR_Tbl[[#This Row],[Time]],60/24/60)</f>
        <v>4.1666666666666664E-2</v>
      </c>
      <c r="M3280" s="3">
        <f>INT(NYR_Tbl[[#This Row],[tweet_created]])</f>
        <v>42005</v>
      </c>
      <c r="N3280">
        <f>DAY(NYR_Tbl[[#This Row],[Date]])</f>
        <v>1</v>
      </c>
      <c r="O3280" s="4">
        <f>IF(NYR_Tbl[[#This Row],[retweet_count]]="",1,NYR_Tbl[[#This Row],[retweet_count]])</f>
        <v>0</v>
      </c>
    </row>
    <row r="3281" spans="1:15" x14ac:dyDescent="0.25">
      <c r="A3281" s="1">
        <v>42005.037499999999</v>
      </c>
      <c r="B3281" t="s">
        <v>5356</v>
      </c>
      <c r="C3281" t="s">
        <v>26</v>
      </c>
      <c r="D3281" t="s">
        <v>206</v>
      </c>
      <c r="E3281" t="s">
        <v>2193</v>
      </c>
      <c r="F3281" t="s">
        <v>7563</v>
      </c>
      <c r="G3281" t="s">
        <v>49</v>
      </c>
      <c r="H3281" t="s">
        <v>24</v>
      </c>
      <c r="I3281" t="s">
        <v>17</v>
      </c>
      <c r="J3281">
        <v>0</v>
      </c>
      <c r="K3281" s="2">
        <f>MOD(NYR_Tbl[[#This Row],[tweet_created]],1)</f>
        <v>3.7499999998544808E-2</v>
      </c>
      <c r="L3281" s="2">
        <f>MROUND(NYR_Tbl[[#This Row],[Time]],60/24/60)</f>
        <v>4.1666666666666664E-2</v>
      </c>
      <c r="M3281" s="3">
        <f>INT(NYR_Tbl[[#This Row],[tweet_created]])</f>
        <v>42005</v>
      </c>
      <c r="N3281">
        <f>DAY(NYR_Tbl[[#This Row],[Date]])</f>
        <v>1</v>
      </c>
      <c r="O3281" s="4">
        <f>IF(NYR_Tbl[[#This Row],[retweet_count]]="",1,NYR_Tbl[[#This Row],[retweet_count]])</f>
        <v>0</v>
      </c>
    </row>
    <row r="3282" spans="1:15" x14ac:dyDescent="0.25">
      <c r="A3282" s="1">
        <v>42005.037499999999</v>
      </c>
      <c r="B3282" t="s">
        <v>5357</v>
      </c>
      <c r="C3282" t="s">
        <v>114</v>
      </c>
      <c r="D3282" t="s">
        <v>349</v>
      </c>
      <c r="E3282" t="s">
        <v>5358</v>
      </c>
      <c r="F3282" t="s">
        <v>745</v>
      </c>
      <c r="G3282" t="s">
        <v>15</v>
      </c>
      <c r="H3282" t="s">
        <v>183</v>
      </c>
      <c r="I3282" t="s">
        <v>17</v>
      </c>
      <c r="J3282">
        <v>1</v>
      </c>
      <c r="K3282" s="2">
        <f>MOD(NYR_Tbl[[#This Row],[tweet_created]],1)</f>
        <v>3.7499999998544808E-2</v>
      </c>
      <c r="L3282" s="2">
        <f>MROUND(NYR_Tbl[[#This Row],[Time]],60/24/60)</f>
        <v>4.1666666666666664E-2</v>
      </c>
      <c r="M3282" s="3">
        <f>INT(NYR_Tbl[[#This Row],[tweet_created]])</f>
        <v>42005</v>
      </c>
      <c r="N3282">
        <f>DAY(NYR_Tbl[[#This Row],[Date]])</f>
        <v>1</v>
      </c>
      <c r="O3282" s="4">
        <f>IF(NYR_Tbl[[#This Row],[retweet_count]]="",1,NYR_Tbl[[#This Row],[retweet_count]])</f>
        <v>1</v>
      </c>
    </row>
    <row r="3283" spans="1:15" x14ac:dyDescent="0.25">
      <c r="A3283" s="1">
        <v>42005.038194444445</v>
      </c>
      <c r="B3283" t="s">
        <v>5359</v>
      </c>
      <c r="C3283" t="s">
        <v>26</v>
      </c>
      <c r="D3283" t="s">
        <v>311</v>
      </c>
      <c r="E3283" t="s">
        <v>232</v>
      </c>
      <c r="F3283" t="s">
        <v>7563</v>
      </c>
      <c r="G3283" t="s">
        <v>49</v>
      </c>
      <c r="H3283" t="s">
        <v>24</v>
      </c>
      <c r="I3283" t="s">
        <v>17</v>
      </c>
      <c r="J3283">
        <v>0</v>
      </c>
      <c r="K3283" s="2">
        <f>MOD(NYR_Tbl[[#This Row],[tweet_created]],1)</f>
        <v>3.8194444445252884E-2</v>
      </c>
      <c r="L3283" s="2">
        <f>MROUND(NYR_Tbl[[#This Row],[Time]],60/24/60)</f>
        <v>4.1666666666666664E-2</v>
      </c>
      <c r="M3283" s="3">
        <f>INT(NYR_Tbl[[#This Row],[tweet_created]])</f>
        <v>42005</v>
      </c>
      <c r="N3283">
        <f>DAY(NYR_Tbl[[#This Row],[Date]])</f>
        <v>1</v>
      </c>
      <c r="O3283" s="4">
        <f>IF(NYR_Tbl[[#This Row],[retweet_count]]="",1,NYR_Tbl[[#This Row],[retweet_count]])</f>
        <v>0</v>
      </c>
    </row>
    <row r="3284" spans="1:15" x14ac:dyDescent="0.25">
      <c r="A3284" s="1">
        <v>42005.039583333331</v>
      </c>
      <c r="B3284" t="s">
        <v>5360</v>
      </c>
      <c r="C3284" t="s">
        <v>26</v>
      </c>
      <c r="D3284" t="s">
        <v>239</v>
      </c>
      <c r="E3284" t="s">
        <v>5361</v>
      </c>
      <c r="F3284" t="s">
        <v>6410</v>
      </c>
      <c r="G3284" t="s">
        <v>15</v>
      </c>
      <c r="I3284" t="s">
        <v>38</v>
      </c>
      <c r="J3284">
        <v>0</v>
      </c>
      <c r="K3284" s="2">
        <f>MOD(NYR_Tbl[[#This Row],[tweet_created]],1)</f>
        <v>3.9583333331393078E-2</v>
      </c>
      <c r="L3284" s="2">
        <f>MROUND(NYR_Tbl[[#This Row],[Time]],60/24/60)</f>
        <v>4.1666666666666664E-2</v>
      </c>
      <c r="M3284" s="3">
        <f>INT(NYR_Tbl[[#This Row],[tweet_created]])</f>
        <v>42005</v>
      </c>
      <c r="N3284">
        <f>DAY(NYR_Tbl[[#This Row],[Date]])</f>
        <v>1</v>
      </c>
      <c r="O3284" s="4">
        <f>IF(NYR_Tbl[[#This Row],[retweet_count]]="",1,NYR_Tbl[[#This Row],[retweet_count]])</f>
        <v>0</v>
      </c>
    </row>
    <row r="3285" spans="1:15" x14ac:dyDescent="0.25">
      <c r="A3285" s="1">
        <v>42005.040972222225</v>
      </c>
      <c r="B3285" t="s">
        <v>5362</v>
      </c>
      <c r="C3285" t="s">
        <v>11</v>
      </c>
      <c r="D3285" t="s">
        <v>12</v>
      </c>
      <c r="E3285" t="s">
        <v>614</v>
      </c>
      <c r="F3285" t="s">
        <v>2191</v>
      </c>
      <c r="G3285" t="s">
        <v>15</v>
      </c>
      <c r="I3285" t="s">
        <v>38</v>
      </c>
      <c r="J3285">
        <v>0</v>
      </c>
      <c r="K3285" s="2">
        <f>MOD(NYR_Tbl[[#This Row],[tweet_created]],1)</f>
        <v>4.0972222224809229E-2</v>
      </c>
      <c r="L3285" s="2">
        <f>MROUND(NYR_Tbl[[#This Row],[Time]],60/24/60)</f>
        <v>4.1666666666666664E-2</v>
      </c>
      <c r="M3285" s="3">
        <f>INT(NYR_Tbl[[#This Row],[tweet_created]])</f>
        <v>42005</v>
      </c>
      <c r="N3285">
        <f>DAY(NYR_Tbl[[#This Row],[Date]])</f>
        <v>1</v>
      </c>
      <c r="O3285" s="4">
        <f>IF(NYR_Tbl[[#This Row],[retweet_count]]="",1,NYR_Tbl[[#This Row],[retweet_count]])</f>
        <v>0</v>
      </c>
    </row>
    <row r="3286" spans="1:15" x14ac:dyDescent="0.25">
      <c r="A3286" s="1">
        <v>42005.043055555558</v>
      </c>
      <c r="B3286" t="s">
        <v>5363</v>
      </c>
      <c r="C3286" t="s">
        <v>11</v>
      </c>
      <c r="D3286" t="s">
        <v>66</v>
      </c>
      <c r="E3286" t="s">
        <v>405</v>
      </c>
      <c r="F3286" t="s">
        <v>745</v>
      </c>
      <c r="G3286" t="s">
        <v>15</v>
      </c>
      <c r="I3286" t="s">
        <v>17</v>
      </c>
      <c r="J3286">
        <v>0</v>
      </c>
      <c r="K3286" s="2">
        <f>MOD(NYR_Tbl[[#This Row],[tweet_created]],1)</f>
        <v>4.3055555557657499E-2</v>
      </c>
      <c r="L3286" s="2">
        <f>MROUND(NYR_Tbl[[#This Row],[Time]],60/24/60)</f>
        <v>4.1666666666666664E-2</v>
      </c>
      <c r="M3286" s="3">
        <f>INT(NYR_Tbl[[#This Row],[tweet_created]])</f>
        <v>42005</v>
      </c>
      <c r="N3286">
        <f>DAY(NYR_Tbl[[#This Row],[Date]])</f>
        <v>1</v>
      </c>
      <c r="O3286" s="4">
        <f>IF(NYR_Tbl[[#This Row],[retweet_count]]="",1,NYR_Tbl[[#This Row],[retweet_count]])</f>
        <v>0</v>
      </c>
    </row>
    <row r="3287" spans="1:15" x14ac:dyDescent="0.25">
      <c r="A3287" s="1">
        <v>42005.043055555558</v>
      </c>
      <c r="B3287" t="s">
        <v>5364</v>
      </c>
      <c r="C3287" t="s">
        <v>114</v>
      </c>
      <c r="D3287" t="s">
        <v>349</v>
      </c>
      <c r="E3287" t="s">
        <v>5365</v>
      </c>
      <c r="F3287" t="s">
        <v>745</v>
      </c>
      <c r="G3287" t="s">
        <v>15</v>
      </c>
      <c r="H3287" t="s">
        <v>16</v>
      </c>
      <c r="I3287" t="s">
        <v>17</v>
      </c>
      <c r="J3287">
        <v>0</v>
      </c>
      <c r="K3287" s="2">
        <f>MOD(NYR_Tbl[[#This Row],[tweet_created]],1)</f>
        <v>4.3055555557657499E-2</v>
      </c>
      <c r="L3287" s="2">
        <f>MROUND(NYR_Tbl[[#This Row],[Time]],60/24/60)</f>
        <v>4.1666666666666664E-2</v>
      </c>
      <c r="M3287" s="3">
        <f>INT(NYR_Tbl[[#This Row],[tweet_created]])</f>
        <v>42005</v>
      </c>
      <c r="N3287">
        <f>DAY(NYR_Tbl[[#This Row],[Date]])</f>
        <v>1</v>
      </c>
      <c r="O3287" s="4">
        <f>IF(NYR_Tbl[[#This Row],[retweet_count]]="",1,NYR_Tbl[[#This Row],[retweet_count]])</f>
        <v>0</v>
      </c>
    </row>
    <row r="3288" spans="1:15" x14ac:dyDescent="0.25">
      <c r="A3288" s="1">
        <v>42005.043749999997</v>
      </c>
      <c r="B3288" t="s">
        <v>5366</v>
      </c>
      <c r="C3288" t="s">
        <v>299</v>
      </c>
      <c r="D3288" t="s">
        <v>919</v>
      </c>
      <c r="E3288" t="s">
        <v>5367</v>
      </c>
      <c r="F3288" t="s">
        <v>1535</v>
      </c>
      <c r="G3288" t="s">
        <v>15</v>
      </c>
      <c r="I3288" t="s">
        <v>17</v>
      </c>
      <c r="J3288">
        <v>0</v>
      </c>
      <c r="K3288" s="2">
        <f>MOD(NYR_Tbl[[#This Row],[tweet_created]],1)</f>
        <v>4.3749999997089617E-2</v>
      </c>
      <c r="L3288" s="2">
        <f>MROUND(NYR_Tbl[[#This Row],[Time]],60/24/60)</f>
        <v>4.1666666666666664E-2</v>
      </c>
      <c r="M3288" s="3">
        <f>INT(NYR_Tbl[[#This Row],[tweet_created]])</f>
        <v>42005</v>
      </c>
      <c r="N3288">
        <f>DAY(NYR_Tbl[[#This Row],[Date]])</f>
        <v>1</v>
      </c>
      <c r="O3288" s="4">
        <f>IF(NYR_Tbl[[#This Row],[retweet_count]]="",1,NYR_Tbl[[#This Row],[retweet_count]])</f>
        <v>0</v>
      </c>
    </row>
    <row r="3289" spans="1:15" x14ac:dyDescent="0.25">
      <c r="A3289" s="1">
        <v>42005.045138888891</v>
      </c>
      <c r="B3289" t="s">
        <v>5368</v>
      </c>
      <c r="C3289" t="s">
        <v>26</v>
      </c>
      <c r="D3289" t="s">
        <v>35</v>
      </c>
      <c r="E3289" t="s">
        <v>1384</v>
      </c>
      <c r="F3289" t="s">
        <v>745</v>
      </c>
      <c r="G3289" t="s">
        <v>15</v>
      </c>
      <c r="H3289" t="s">
        <v>16</v>
      </c>
      <c r="I3289" t="s">
        <v>17</v>
      </c>
      <c r="J3289">
        <v>0</v>
      </c>
      <c r="K3289" s="2">
        <f>MOD(NYR_Tbl[[#This Row],[tweet_created]],1)</f>
        <v>4.5138888890505768E-2</v>
      </c>
      <c r="L3289" s="2">
        <f>MROUND(NYR_Tbl[[#This Row],[Time]],60/24/60)</f>
        <v>4.1666666666666664E-2</v>
      </c>
      <c r="M3289" s="3">
        <f>INT(NYR_Tbl[[#This Row],[tweet_created]])</f>
        <v>42005</v>
      </c>
      <c r="N3289">
        <f>DAY(NYR_Tbl[[#This Row],[Date]])</f>
        <v>1</v>
      </c>
      <c r="O3289" s="4">
        <f>IF(NYR_Tbl[[#This Row],[retweet_count]]="",1,NYR_Tbl[[#This Row],[retweet_count]])</f>
        <v>0</v>
      </c>
    </row>
    <row r="3290" spans="1:15" x14ac:dyDescent="0.25">
      <c r="A3290" s="1">
        <v>42005.045138888891</v>
      </c>
      <c r="B3290" t="s">
        <v>5369</v>
      </c>
      <c r="C3290" t="s">
        <v>11</v>
      </c>
      <c r="D3290" t="s">
        <v>201</v>
      </c>
      <c r="E3290" t="s">
        <v>614</v>
      </c>
      <c r="F3290" t="s">
        <v>2191</v>
      </c>
      <c r="G3290" t="s">
        <v>15</v>
      </c>
      <c r="I3290" t="s">
        <v>17</v>
      </c>
      <c r="J3290">
        <v>0</v>
      </c>
      <c r="K3290" s="2">
        <f>MOD(NYR_Tbl[[#This Row],[tweet_created]],1)</f>
        <v>4.5138888890505768E-2</v>
      </c>
      <c r="L3290" s="2">
        <f>MROUND(NYR_Tbl[[#This Row],[Time]],60/24/60)</f>
        <v>4.1666666666666664E-2</v>
      </c>
      <c r="M3290" s="3">
        <f>INT(NYR_Tbl[[#This Row],[tweet_created]])</f>
        <v>42005</v>
      </c>
      <c r="N3290">
        <f>DAY(NYR_Tbl[[#This Row],[Date]])</f>
        <v>1</v>
      </c>
      <c r="O3290" s="4">
        <f>IF(NYR_Tbl[[#This Row],[retweet_count]]="",1,NYR_Tbl[[#This Row],[retweet_count]])</f>
        <v>0</v>
      </c>
    </row>
    <row r="3291" spans="1:15" x14ac:dyDescent="0.25">
      <c r="A3291" s="1">
        <v>42005.045138888891</v>
      </c>
      <c r="B3291" t="s">
        <v>5370</v>
      </c>
      <c r="C3291" t="s">
        <v>11</v>
      </c>
      <c r="D3291" t="s">
        <v>35</v>
      </c>
      <c r="E3291" t="s">
        <v>5371</v>
      </c>
      <c r="F3291" t="s">
        <v>4162</v>
      </c>
      <c r="G3291" t="s">
        <v>15</v>
      </c>
      <c r="H3291" t="s">
        <v>16</v>
      </c>
      <c r="I3291" t="s">
        <v>38</v>
      </c>
      <c r="J3291">
        <v>0</v>
      </c>
      <c r="K3291" s="2">
        <f>MOD(NYR_Tbl[[#This Row],[tweet_created]],1)</f>
        <v>4.5138888890505768E-2</v>
      </c>
      <c r="L3291" s="2">
        <f>MROUND(NYR_Tbl[[#This Row],[Time]],60/24/60)</f>
        <v>4.1666666666666664E-2</v>
      </c>
      <c r="M3291" s="3">
        <f>INT(NYR_Tbl[[#This Row],[tweet_created]])</f>
        <v>42005</v>
      </c>
      <c r="N3291">
        <f>DAY(NYR_Tbl[[#This Row],[Date]])</f>
        <v>1</v>
      </c>
      <c r="O3291" s="4">
        <f>IF(NYR_Tbl[[#This Row],[retweet_count]]="",1,NYR_Tbl[[#This Row],[retweet_count]])</f>
        <v>0</v>
      </c>
    </row>
    <row r="3292" spans="1:15" x14ac:dyDescent="0.25">
      <c r="A3292" s="1">
        <v>42005.045138888891</v>
      </c>
      <c r="B3292" t="s">
        <v>5372</v>
      </c>
      <c r="C3292" t="s">
        <v>26</v>
      </c>
      <c r="D3292" t="s">
        <v>432</v>
      </c>
      <c r="E3292" t="s">
        <v>5371</v>
      </c>
      <c r="F3292" t="s">
        <v>4162</v>
      </c>
      <c r="G3292" t="s">
        <v>15</v>
      </c>
      <c r="H3292" t="s">
        <v>16</v>
      </c>
      <c r="I3292" t="s">
        <v>38</v>
      </c>
      <c r="J3292">
        <v>0</v>
      </c>
      <c r="K3292" s="2">
        <f>MOD(NYR_Tbl[[#This Row],[tweet_created]],1)</f>
        <v>4.5138888890505768E-2</v>
      </c>
      <c r="L3292" s="2">
        <f>MROUND(NYR_Tbl[[#This Row],[Time]],60/24/60)</f>
        <v>4.1666666666666664E-2</v>
      </c>
      <c r="M3292" s="3">
        <f>INT(NYR_Tbl[[#This Row],[tweet_created]])</f>
        <v>42005</v>
      </c>
      <c r="N3292">
        <f>DAY(NYR_Tbl[[#This Row],[Date]])</f>
        <v>1</v>
      </c>
      <c r="O3292" s="4">
        <f>IF(NYR_Tbl[[#This Row],[retweet_count]]="",1,NYR_Tbl[[#This Row],[retweet_count]])</f>
        <v>0</v>
      </c>
    </row>
    <row r="3293" spans="1:15" x14ac:dyDescent="0.25">
      <c r="A3293" s="1">
        <v>42005.04583333333</v>
      </c>
      <c r="B3293" t="s">
        <v>5373</v>
      </c>
      <c r="C3293" t="s">
        <v>61</v>
      </c>
      <c r="D3293" t="s">
        <v>278</v>
      </c>
      <c r="E3293" t="s">
        <v>460</v>
      </c>
      <c r="F3293" t="s">
        <v>460</v>
      </c>
      <c r="G3293" t="s">
        <v>43</v>
      </c>
      <c r="H3293" t="s">
        <v>82</v>
      </c>
      <c r="I3293" t="s">
        <v>17</v>
      </c>
      <c r="J3293">
        <v>0</v>
      </c>
      <c r="K3293" s="2">
        <f>MOD(NYR_Tbl[[#This Row],[tweet_created]],1)</f>
        <v>4.5833333329937886E-2</v>
      </c>
      <c r="L3293" s="2">
        <f>MROUND(NYR_Tbl[[#This Row],[Time]],60/24/60)</f>
        <v>4.1666666666666664E-2</v>
      </c>
      <c r="M3293" s="3">
        <f>INT(NYR_Tbl[[#This Row],[tweet_created]])</f>
        <v>42005</v>
      </c>
      <c r="N3293">
        <f>DAY(NYR_Tbl[[#This Row],[Date]])</f>
        <v>1</v>
      </c>
      <c r="O3293" s="4">
        <f>IF(NYR_Tbl[[#This Row],[retweet_count]]="",1,NYR_Tbl[[#This Row],[retweet_count]])</f>
        <v>0</v>
      </c>
    </row>
    <row r="3294" spans="1:15" x14ac:dyDescent="0.25">
      <c r="A3294" s="1">
        <v>42005.04583333333</v>
      </c>
      <c r="B3294" t="s">
        <v>5374</v>
      </c>
      <c r="C3294" t="s">
        <v>75</v>
      </c>
      <c r="D3294" t="s">
        <v>35</v>
      </c>
      <c r="E3294" t="s">
        <v>5375</v>
      </c>
      <c r="F3294" t="s">
        <v>745</v>
      </c>
      <c r="G3294" t="s">
        <v>15</v>
      </c>
      <c r="H3294" t="s">
        <v>16</v>
      </c>
      <c r="I3294" t="s">
        <v>38</v>
      </c>
      <c r="J3294">
        <v>0</v>
      </c>
      <c r="K3294" s="2">
        <f>MOD(NYR_Tbl[[#This Row],[tweet_created]],1)</f>
        <v>4.5833333329937886E-2</v>
      </c>
      <c r="L3294" s="2">
        <f>MROUND(NYR_Tbl[[#This Row],[Time]],60/24/60)</f>
        <v>4.1666666666666664E-2</v>
      </c>
      <c r="M3294" s="3">
        <f>INT(NYR_Tbl[[#This Row],[tweet_created]])</f>
        <v>42005</v>
      </c>
      <c r="N3294">
        <f>DAY(NYR_Tbl[[#This Row],[Date]])</f>
        <v>1</v>
      </c>
      <c r="O3294" s="4">
        <f>IF(NYR_Tbl[[#This Row],[retweet_count]]="",1,NYR_Tbl[[#This Row],[retweet_count]])</f>
        <v>0</v>
      </c>
    </row>
    <row r="3295" spans="1:15" x14ac:dyDescent="0.25">
      <c r="A3295" s="1">
        <v>42005.047222222223</v>
      </c>
      <c r="B3295" t="s">
        <v>5376</v>
      </c>
      <c r="C3295" t="s">
        <v>26</v>
      </c>
      <c r="D3295" t="s">
        <v>27</v>
      </c>
      <c r="E3295" t="s">
        <v>213</v>
      </c>
      <c r="F3295" t="s">
        <v>745</v>
      </c>
      <c r="G3295" t="s">
        <v>15</v>
      </c>
      <c r="H3295" t="s">
        <v>16</v>
      </c>
      <c r="I3295" t="s">
        <v>38</v>
      </c>
      <c r="J3295">
        <v>1</v>
      </c>
      <c r="K3295" s="2">
        <f>MOD(NYR_Tbl[[#This Row],[tweet_created]],1)</f>
        <v>4.7222222223354038E-2</v>
      </c>
      <c r="L3295" s="2">
        <f>MROUND(NYR_Tbl[[#This Row],[Time]],60/24/60)</f>
        <v>4.1666666666666664E-2</v>
      </c>
      <c r="M3295" s="3">
        <f>INT(NYR_Tbl[[#This Row],[tweet_created]])</f>
        <v>42005</v>
      </c>
      <c r="N3295">
        <f>DAY(NYR_Tbl[[#This Row],[Date]])</f>
        <v>1</v>
      </c>
      <c r="O3295" s="4">
        <f>IF(NYR_Tbl[[#This Row],[retweet_count]]="",1,NYR_Tbl[[#This Row],[retweet_count]])</f>
        <v>1</v>
      </c>
    </row>
    <row r="3296" spans="1:15" x14ac:dyDescent="0.25">
      <c r="A3296" s="1">
        <v>42005.048611111109</v>
      </c>
      <c r="B3296" t="s">
        <v>5377</v>
      </c>
      <c r="C3296" t="s">
        <v>114</v>
      </c>
      <c r="D3296" t="s">
        <v>1284</v>
      </c>
      <c r="E3296" t="s">
        <v>389</v>
      </c>
      <c r="F3296" t="s">
        <v>2191</v>
      </c>
      <c r="G3296" t="s">
        <v>15</v>
      </c>
      <c r="H3296" t="s">
        <v>73</v>
      </c>
      <c r="I3296" t="s">
        <v>17</v>
      </c>
      <c r="J3296">
        <v>0</v>
      </c>
      <c r="K3296" s="2">
        <f>MOD(NYR_Tbl[[#This Row],[tweet_created]],1)</f>
        <v>4.8611111109494232E-2</v>
      </c>
      <c r="L3296" s="2">
        <f>MROUND(NYR_Tbl[[#This Row],[Time]],60/24/60)</f>
        <v>4.1666666666666664E-2</v>
      </c>
      <c r="M3296" s="3">
        <f>INT(NYR_Tbl[[#This Row],[tweet_created]])</f>
        <v>42005</v>
      </c>
      <c r="N3296">
        <f>DAY(NYR_Tbl[[#This Row],[Date]])</f>
        <v>1</v>
      </c>
      <c r="O3296" s="4">
        <f>IF(NYR_Tbl[[#This Row],[retweet_count]]="",1,NYR_Tbl[[#This Row],[retweet_count]])</f>
        <v>0</v>
      </c>
    </row>
    <row r="3297" spans="1:15" x14ac:dyDescent="0.25">
      <c r="A3297" s="1">
        <v>42005.050694444442</v>
      </c>
      <c r="B3297" t="s">
        <v>5378</v>
      </c>
      <c r="C3297" t="s">
        <v>26</v>
      </c>
      <c r="D3297" t="s">
        <v>27</v>
      </c>
      <c r="E3297" t="s">
        <v>5379</v>
      </c>
      <c r="F3297" t="s">
        <v>130</v>
      </c>
      <c r="G3297" t="s">
        <v>15</v>
      </c>
      <c r="H3297" t="s">
        <v>130</v>
      </c>
      <c r="I3297" t="s">
        <v>17</v>
      </c>
      <c r="J3297">
        <v>0</v>
      </c>
      <c r="K3297" s="2">
        <f>MOD(NYR_Tbl[[#This Row],[tweet_created]],1)</f>
        <v>5.0694444442342501E-2</v>
      </c>
      <c r="L3297" s="2">
        <f>MROUND(NYR_Tbl[[#This Row],[Time]],60/24/60)</f>
        <v>4.1666666666666664E-2</v>
      </c>
      <c r="M3297" s="3">
        <f>INT(NYR_Tbl[[#This Row],[tweet_created]])</f>
        <v>42005</v>
      </c>
      <c r="N3297">
        <f>DAY(NYR_Tbl[[#This Row],[Date]])</f>
        <v>1</v>
      </c>
      <c r="O3297" s="4">
        <f>IF(NYR_Tbl[[#This Row],[retweet_count]]="",1,NYR_Tbl[[#This Row],[retweet_count]])</f>
        <v>0</v>
      </c>
    </row>
    <row r="3298" spans="1:15" x14ac:dyDescent="0.25">
      <c r="A3298" s="1">
        <v>42005.052777777775</v>
      </c>
      <c r="B3298" t="s">
        <v>5380</v>
      </c>
      <c r="C3298" t="s">
        <v>26</v>
      </c>
      <c r="D3298" t="s">
        <v>242</v>
      </c>
      <c r="E3298" t="s">
        <v>5381</v>
      </c>
      <c r="F3298" t="s">
        <v>270</v>
      </c>
      <c r="G3298" t="s">
        <v>23</v>
      </c>
      <c r="H3298" t="s">
        <v>24</v>
      </c>
      <c r="I3298" t="s">
        <v>17</v>
      </c>
      <c r="J3298">
        <v>0</v>
      </c>
      <c r="K3298" s="2">
        <f>MOD(NYR_Tbl[[#This Row],[tweet_created]],1)</f>
        <v>5.2777777775190771E-2</v>
      </c>
      <c r="L3298" s="2">
        <f>MROUND(NYR_Tbl[[#This Row],[Time]],60/24/60)</f>
        <v>4.1666666666666664E-2</v>
      </c>
      <c r="M3298" s="3">
        <f>INT(NYR_Tbl[[#This Row],[tweet_created]])</f>
        <v>42005</v>
      </c>
      <c r="N3298">
        <f>DAY(NYR_Tbl[[#This Row],[Date]])</f>
        <v>1</v>
      </c>
      <c r="O3298" s="4">
        <f>IF(NYR_Tbl[[#This Row],[retweet_count]]="",1,NYR_Tbl[[#This Row],[retweet_count]])</f>
        <v>0</v>
      </c>
    </row>
    <row r="3299" spans="1:15" x14ac:dyDescent="0.25">
      <c r="A3299" s="1">
        <v>42005.052777777775</v>
      </c>
      <c r="B3299" t="s">
        <v>5382</v>
      </c>
      <c r="C3299" t="s">
        <v>114</v>
      </c>
      <c r="D3299" t="s">
        <v>35</v>
      </c>
      <c r="E3299" t="s">
        <v>1414</v>
      </c>
      <c r="F3299" t="s">
        <v>1778</v>
      </c>
      <c r="G3299" t="s">
        <v>23</v>
      </c>
      <c r="H3299" t="s">
        <v>82</v>
      </c>
      <c r="I3299" t="s">
        <v>17</v>
      </c>
      <c r="J3299">
        <v>0</v>
      </c>
      <c r="K3299" s="2">
        <f>MOD(NYR_Tbl[[#This Row],[tweet_created]],1)</f>
        <v>5.2777777775190771E-2</v>
      </c>
      <c r="L3299" s="2">
        <f>MROUND(NYR_Tbl[[#This Row],[Time]],60/24/60)</f>
        <v>4.1666666666666664E-2</v>
      </c>
      <c r="M3299" s="3">
        <f>INT(NYR_Tbl[[#This Row],[tweet_created]])</f>
        <v>42005</v>
      </c>
      <c r="N3299">
        <f>DAY(NYR_Tbl[[#This Row],[Date]])</f>
        <v>1</v>
      </c>
      <c r="O3299" s="4">
        <f>IF(NYR_Tbl[[#This Row],[retweet_count]]="",1,NYR_Tbl[[#This Row],[retweet_count]])</f>
        <v>0</v>
      </c>
    </row>
    <row r="3300" spans="1:15" x14ac:dyDescent="0.25">
      <c r="A3300" s="1">
        <v>42005.054861111108</v>
      </c>
      <c r="B3300" t="s">
        <v>5383</v>
      </c>
      <c r="C3300" t="s">
        <v>26</v>
      </c>
      <c r="D3300" t="s">
        <v>206</v>
      </c>
      <c r="E3300" t="s">
        <v>3826</v>
      </c>
      <c r="F3300" t="s">
        <v>1352</v>
      </c>
      <c r="G3300" t="s">
        <v>23</v>
      </c>
      <c r="H3300" t="s">
        <v>82</v>
      </c>
      <c r="I3300" t="s">
        <v>38</v>
      </c>
      <c r="J3300">
        <v>0</v>
      </c>
      <c r="K3300" s="2">
        <f>MOD(NYR_Tbl[[#This Row],[tweet_created]],1)</f>
        <v>5.486111110803904E-2</v>
      </c>
      <c r="L3300" s="2">
        <f>MROUND(NYR_Tbl[[#This Row],[Time]],60/24/60)</f>
        <v>4.1666666666666664E-2</v>
      </c>
      <c r="M3300" s="3">
        <f>INT(NYR_Tbl[[#This Row],[tweet_created]])</f>
        <v>42005</v>
      </c>
      <c r="N3300">
        <f>DAY(NYR_Tbl[[#This Row],[Date]])</f>
        <v>1</v>
      </c>
      <c r="O3300" s="4">
        <f>IF(NYR_Tbl[[#This Row],[retweet_count]]="",1,NYR_Tbl[[#This Row],[retweet_count]])</f>
        <v>0</v>
      </c>
    </row>
    <row r="3301" spans="1:15" x14ac:dyDescent="0.25">
      <c r="A3301" s="1">
        <v>42005.054861111108</v>
      </c>
      <c r="B3301" t="s">
        <v>5384</v>
      </c>
      <c r="C3301" t="s">
        <v>19</v>
      </c>
      <c r="D3301" t="s">
        <v>129</v>
      </c>
      <c r="E3301" t="s">
        <v>5385</v>
      </c>
      <c r="F3301" t="s">
        <v>745</v>
      </c>
      <c r="G3301" t="s">
        <v>15</v>
      </c>
      <c r="I3301" t="s">
        <v>17</v>
      </c>
      <c r="J3301">
        <v>1</v>
      </c>
      <c r="K3301" s="2">
        <f>MOD(NYR_Tbl[[#This Row],[tweet_created]],1)</f>
        <v>5.486111110803904E-2</v>
      </c>
      <c r="L3301" s="2">
        <f>MROUND(NYR_Tbl[[#This Row],[Time]],60/24/60)</f>
        <v>4.1666666666666664E-2</v>
      </c>
      <c r="M3301" s="3">
        <f>INT(NYR_Tbl[[#This Row],[tweet_created]])</f>
        <v>42005</v>
      </c>
      <c r="N3301">
        <f>DAY(NYR_Tbl[[#This Row],[Date]])</f>
        <v>1</v>
      </c>
      <c r="O3301" s="4">
        <f>IF(NYR_Tbl[[#This Row],[retweet_count]]="",1,NYR_Tbl[[#This Row],[retweet_count]])</f>
        <v>1</v>
      </c>
    </row>
    <row r="3302" spans="1:15" x14ac:dyDescent="0.25">
      <c r="A3302" s="1">
        <v>42005.056944444441</v>
      </c>
      <c r="B3302" t="s">
        <v>5386</v>
      </c>
      <c r="C3302" t="s">
        <v>26</v>
      </c>
      <c r="D3302" t="s">
        <v>121</v>
      </c>
      <c r="E3302" t="s">
        <v>4724</v>
      </c>
      <c r="F3302" t="s">
        <v>460</v>
      </c>
      <c r="G3302" t="s">
        <v>43</v>
      </c>
      <c r="H3302" t="s">
        <v>82</v>
      </c>
      <c r="I3302" t="s">
        <v>17</v>
      </c>
      <c r="J3302">
        <v>0</v>
      </c>
      <c r="K3302" s="2">
        <f>MOD(NYR_Tbl[[#This Row],[tweet_created]],1)</f>
        <v>5.694444444088731E-2</v>
      </c>
      <c r="L3302" s="2">
        <f>MROUND(NYR_Tbl[[#This Row],[Time]],60/24/60)</f>
        <v>4.1666666666666664E-2</v>
      </c>
      <c r="M3302" s="3">
        <f>INT(NYR_Tbl[[#This Row],[tweet_created]])</f>
        <v>42005</v>
      </c>
      <c r="N3302">
        <f>DAY(NYR_Tbl[[#This Row],[Date]])</f>
        <v>1</v>
      </c>
      <c r="O3302" s="4">
        <f>IF(NYR_Tbl[[#This Row],[retweet_count]]="",1,NYR_Tbl[[#This Row],[retweet_count]])</f>
        <v>0</v>
      </c>
    </row>
    <row r="3303" spans="1:15" x14ac:dyDescent="0.25">
      <c r="A3303" s="1">
        <v>42005.056944444441</v>
      </c>
      <c r="B3303" t="s">
        <v>5387</v>
      </c>
      <c r="C3303" t="s">
        <v>26</v>
      </c>
      <c r="D3303" t="s">
        <v>46</v>
      </c>
      <c r="E3303" t="s">
        <v>5388</v>
      </c>
      <c r="F3303" t="s">
        <v>1762</v>
      </c>
      <c r="G3303" t="s">
        <v>49</v>
      </c>
      <c r="H3303" t="s">
        <v>93</v>
      </c>
      <c r="I3303" t="s">
        <v>38</v>
      </c>
      <c r="J3303">
        <v>1</v>
      </c>
      <c r="K3303" s="2">
        <f>MOD(NYR_Tbl[[#This Row],[tweet_created]],1)</f>
        <v>5.694444444088731E-2</v>
      </c>
      <c r="L3303" s="2">
        <f>MROUND(NYR_Tbl[[#This Row],[Time]],60/24/60)</f>
        <v>4.1666666666666664E-2</v>
      </c>
      <c r="M3303" s="3">
        <f>INT(NYR_Tbl[[#This Row],[tweet_created]])</f>
        <v>42005</v>
      </c>
      <c r="N3303">
        <f>DAY(NYR_Tbl[[#This Row],[Date]])</f>
        <v>1</v>
      </c>
      <c r="O3303" s="4">
        <f>IF(NYR_Tbl[[#This Row],[retweet_count]]="",1,NYR_Tbl[[#This Row],[retweet_count]])</f>
        <v>1</v>
      </c>
    </row>
    <row r="3304" spans="1:15" x14ac:dyDescent="0.25">
      <c r="A3304" s="1">
        <v>42005.057638888888</v>
      </c>
      <c r="B3304" t="s">
        <v>5389</v>
      </c>
      <c r="C3304" t="s">
        <v>11</v>
      </c>
      <c r="D3304" t="s">
        <v>12</v>
      </c>
      <c r="E3304" t="s">
        <v>1019</v>
      </c>
      <c r="F3304" t="s">
        <v>183</v>
      </c>
      <c r="G3304" t="s">
        <v>15</v>
      </c>
      <c r="H3304" t="s">
        <v>16</v>
      </c>
      <c r="I3304" t="s">
        <v>38</v>
      </c>
      <c r="J3304">
        <v>0</v>
      </c>
      <c r="K3304" s="2">
        <f>MOD(NYR_Tbl[[#This Row],[tweet_created]],1)</f>
        <v>5.7638888887595385E-2</v>
      </c>
      <c r="L3304" s="2">
        <f>MROUND(NYR_Tbl[[#This Row],[Time]],60/24/60)</f>
        <v>4.1666666666666664E-2</v>
      </c>
      <c r="M3304" s="3">
        <f>INT(NYR_Tbl[[#This Row],[tweet_created]])</f>
        <v>42005</v>
      </c>
      <c r="N3304">
        <f>DAY(NYR_Tbl[[#This Row],[Date]])</f>
        <v>1</v>
      </c>
      <c r="O3304" s="4">
        <f>IF(NYR_Tbl[[#This Row],[retweet_count]]="",1,NYR_Tbl[[#This Row],[retweet_count]])</f>
        <v>0</v>
      </c>
    </row>
    <row r="3305" spans="1:15" x14ac:dyDescent="0.25">
      <c r="A3305" s="1">
        <v>42005.060416666667</v>
      </c>
      <c r="B3305" t="s">
        <v>5390</v>
      </c>
      <c r="C3305" t="s">
        <v>75</v>
      </c>
      <c r="D3305" t="s">
        <v>345</v>
      </c>
      <c r="E3305" t="s">
        <v>5391</v>
      </c>
      <c r="F3305" t="s">
        <v>1365</v>
      </c>
      <c r="G3305" t="s">
        <v>15</v>
      </c>
      <c r="H3305" t="s">
        <v>16</v>
      </c>
      <c r="I3305" t="s">
        <v>17</v>
      </c>
      <c r="J3305">
        <v>0</v>
      </c>
      <c r="K3305" s="2">
        <f>MOD(NYR_Tbl[[#This Row],[tweet_created]],1)</f>
        <v>6.0416666667151731E-2</v>
      </c>
      <c r="L3305" s="2">
        <f>MROUND(NYR_Tbl[[#This Row],[Time]],60/24/60)</f>
        <v>4.1666666666666664E-2</v>
      </c>
      <c r="M3305" s="3">
        <f>INT(NYR_Tbl[[#This Row],[tweet_created]])</f>
        <v>42005</v>
      </c>
      <c r="N3305">
        <f>DAY(NYR_Tbl[[#This Row],[Date]])</f>
        <v>1</v>
      </c>
      <c r="O3305" s="4">
        <f>IF(NYR_Tbl[[#This Row],[retweet_count]]="",1,NYR_Tbl[[#This Row],[retweet_count]])</f>
        <v>0</v>
      </c>
    </row>
    <row r="3306" spans="1:15" x14ac:dyDescent="0.25">
      <c r="A3306" s="1">
        <v>42005.063888888886</v>
      </c>
      <c r="B3306" t="s">
        <v>5392</v>
      </c>
      <c r="C3306" t="s">
        <v>299</v>
      </c>
      <c r="D3306" t="s">
        <v>35</v>
      </c>
      <c r="E3306" t="s">
        <v>5393</v>
      </c>
      <c r="F3306" t="s">
        <v>220</v>
      </c>
      <c r="G3306" t="s">
        <v>23</v>
      </c>
      <c r="H3306" t="s">
        <v>82</v>
      </c>
      <c r="I3306" t="s">
        <v>17</v>
      </c>
      <c r="J3306">
        <v>0</v>
      </c>
      <c r="K3306" s="2">
        <f>MOD(NYR_Tbl[[#This Row],[tweet_created]],1)</f>
        <v>6.3888888886140194E-2</v>
      </c>
      <c r="L3306" s="2">
        <f>MROUND(NYR_Tbl[[#This Row],[Time]],60/24/60)</f>
        <v>8.3333333333333329E-2</v>
      </c>
      <c r="M3306" s="3">
        <f>INT(NYR_Tbl[[#This Row],[tweet_created]])</f>
        <v>42005</v>
      </c>
      <c r="N3306">
        <f>DAY(NYR_Tbl[[#This Row],[Date]])</f>
        <v>1</v>
      </c>
      <c r="O3306" s="4">
        <f>IF(NYR_Tbl[[#This Row],[retweet_count]]="",1,NYR_Tbl[[#This Row],[retweet_count]])</f>
        <v>0</v>
      </c>
    </row>
    <row r="3307" spans="1:15" x14ac:dyDescent="0.25">
      <c r="A3307" s="1">
        <v>42005.063888888886</v>
      </c>
      <c r="B3307" t="s">
        <v>5394</v>
      </c>
      <c r="C3307" t="s">
        <v>19</v>
      </c>
      <c r="D3307" t="s">
        <v>40</v>
      </c>
      <c r="E3307" t="s">
        <v>5395</v>
      </c>
      <c r="F3307" t="s">
        <v>1762</v>
      </c>
      <c r="G3307" t="s">
        <v>49</v>
      </c>
      <c r="I3307" t="s">
        <v>17</v>
      </c>
      <c r="J3307">
        <v>0</v>
      </c>
      <c r="K3307" s="2">
        <f>MOD(NYR_Tbl[[#This Row],[tweet_created]],1)</f>
        <v>6.3888888886140194E-2</v>
      </c>
      <c r="L3307" s="2">
        <f>MROUND(NYR_Tbl[[#This Row],[Time]],60/24/60)</f>
        <v>8.3333333333333329E-2</v>
      </c>
      <c r="M3307" s="3">
        <f>INT(NYR_Tbl[[#This Row],[tweet_created]])</f>
        <v>42005</v>
      </c>
      <c r="N3307">
        <f>DAY(NYR_Tbl[[#This Row],[Date]])</f>
        <v>1</v>
      </c>
      <c r="O3307" s="4">
        <f>IF(NYR_Tbl[[#This Row],[retweet_count]]="",1,NYR_Tbl[[#This Row],[retweet_count]])</f>
        <v>0</v>
      </c>
    </row>
    <row r="3308" spans="1:15" x14ac:dyDescent="0.25">
      <c r="A3308" s="1">
        <v>42005.064583333333</v>
      </c>
      <c r="B3308" t="s">
        <v>5396</v>
      </c>
      <c r="C3308" t="s">
        <v>11</v>
      </c>
      <c r="D3308" t="s">
        <v>201</v>
      </c>
      <c r="E3308" t="s">
        <v>2243</v>
      </c>
      <c r="F3308" t="s">
        <v>2191</v>
      </c>
      <c r="G3308" t="s">
        <v>15</v>
      </c>
      <c r="H3308" t="s">
        <v>183</v>
      </c>
      <c r="I3308" t="s">
        <v>38</v>
      </c>
      <c r="J3308">
        <v>0</v>
      </c>
      <c r="K3308" s="2">
        <f>MOD(NYR_Tbl[[#This Row],[tweet_created]],1)</f>
        <v>6.4583333332848269E-2</v>
      </c>
      <c r="L3308" s="2">
        <f>MROUND(NYR_Tbl[[#This Row],[Time]],60/24/60)</f>
        <v>8.3333333333333329E-2</v>
      </c>
      <c r="M3308" s="3">
        <f>INT(NYR_Tbl[[#This Row],[tweet_created]])</f>
        <v>42005</v>
      </c>
      <c r="N3308">
        <f>DAY(NYR_Tbl[[#This Row],[Date]])</f>
        <v>1</v>
      </c>
      <c r="O3308" s="4">
        <f>IF(NYR_Tbl[[#This Row],[retweet_count]]="",1,NYR_Tbl[[#This Row],[retweet_count]])</f>
        <v>0</v>
      </c>
    </row>
    <row r="3309" spans="1:15" x14ac:dyDescent="0.25">
      <c r="A3309" s="1">
        <v>42005.06527777778</v>
      </c>
      <c r="B3309" t="s">
        <v>5397</v>
      </c>
      <c r="C3309" t="s">
        <v>11</v>
      </c>
      <c r="D3309" t="s">
        <v>12</v>
      </c>
      <c r="E3309" t="s">
        <v>389</v>
      </c>
      <c r="F3309" t="s">
        <v>2191</v>
      </c>
      <c r="G3309" t="s">
        <v>15</v>
      </c>
      <c r="H3309" t="s">
        <v>82</v>
      </c>
      <c r="I3309" t="s">
        <v>38</v>
      </c>
      <c r="J3309">
        <v>2</v>
      </c>
      <c r="K3309" s="2">
        <f>MOD(NYR_Tbl[[#This Row],[tweet_created]],1)</f>
        <v>6.5277777779556345E-2</v>
      </c>
      <c r="L3309" s="2">
        <f>MROUND(NYR_Tbl[[#This Row],[Time]],60/24/60)</f>
        <v>8.3333333333333329E-2</v>
      </c>
      <c r="M3309" s="3">
        <f>INT(NYR_Tbl[[#This Row],[tweet_created]])</f>
        <v>42005</v>
      </c>
      <c r="N3309">
        <f>DAY(NYR_Tbl[[#This Row],[Date]])</f>
        <v>1</v>
      </c>
      <c r="O3309" s="4">
        <f>IF(NYR_Tbl[[#This Row],[retweet_count]]="",1,NYR_Tbl[[#This Row],[retweet_count]])</f>
        <v>2</v>
      </c>
    </row>
    <row r="3310" spans="1:15" x14ac:dyDescent="0.25">
      <c r="A3310" s="1">
        <v>42005.06527777778</v>
      </c>
      <c r="B3310" t="s">
        <v>5398</v>
      </c>
      <c r="C3310" t="s">
        <v>26</v>
      </c>
      <c r="D3310" t="s">
        <v>106</v>
      </c>
      <c r="E3310" t="s">
        <v>1774</v>
      </c>
      <c r="F3310" t="s">
        <v>460</v>
      </c>
      <c r="G3310" t="s">
        <v>43</v>
      </c>
      <c r="H3310" t="s">
        <v>24</v>
      </c>
      <c r="I3310" t="s">
        <v>38</v>
      </c>
      <c r="J3310">
        <v>0</v>
      </c>
      <c r="K3310" s="2">
        <f>MOD(NYR_Tbl[[#This Row],[tweet_created]],1)</f>
        <v>6.5277777779556345E-2</v>
      </c>
      <c r="L3310" s="2">
        <f>MROUND(NYR_Tbl[[#This Row],[Time]],60/24/60)</f>
        <v>8.3333333333333329E-2</v>
      </c>
      <c r="M3310" s="3">
        <f>INT(NYR_Tbl[[#This Row],[tweet_created]])</f>
        <v>42005</v>
      </c>
      <c r="N3310">
        <f>DAY(NYR_Tbl[[#This Row],[Date]])</f>
        <v>1</v>
      </c>
      <c r="O3310" s="4">
        <f>IF(NYR_Tbl[[#This Row],[retweet_count]]="",1,NYR_Tbl[[#This Row],[retweet_count]])</f>
        <v>0</v>
      </c>
    </row>
    <row r="3311" spans="1:15" x14ac:dyDescent="0.25">
      <c r="A3311" s="1">
        <v>42005.065972222219</v>
      </c>
      <c r="B3311" t="s">
        <v>5399</v>
      </c>
      <c r="C3311" t="s">
        <v>26</v>
      </c>
      <c r="D3311" t="s">
        <v>256</v>
      </c>
      <c r="E3311" t="s">
        <v>5400</v>
      </c>
      <c r="F3311" t="s">
        <v>1365</v>
      </c>
      <c r="G3311" t="s">
        <v>15</v>
      </c>
      <c r="H3311" t="s">
        <v>16</v>
      </c>
      <c r="I3311" t="s">
        <v>38</v>
      </c>
      <c r="J3311">
        <v>0</v>
      </c>
      <c r="K3311" s="2">
        <f>MOD(NYR_Tbl[[#This Row],[tweet_created]],1)</f>
        <v>6.5972222218988463E-2</v>
      </c>
      <c r="L3311" s="2">
        <f>MROUND(NYR_Tbl[[#This Row],[Time]],60/24/60)</f>
        <v>8.3333333333333329E-2</v>
      </c>
      <c r="M3311" s="3">
        <f>INT(NYR_Tbl[[#This Row],[tweet_created]])</f>
        <v>42005</v>
      </c>
      <c r="N3311">
        <f>DAY(NYR_Tbl[[#This Row],[Date]])</f>
        <v>1</v>
      </c>
      <c r="O3311" s="4">
        <f>IF(NYR_Tbl[[#This Row],[retweet_count]]="",1,NYR_Tbl[[#This Row],[retweet_count]])</f>
        <v>0</v>
      </c>
    </row>
    <row r="3312" spans="1:15" x14ac:dyDescent="0.25">
      <c r="A3312" s="1">
        <v>42005.068749999999</v>
      </c>
      <c r="B3312" t="s">
        <v>5401</v>
      </c>
      <c r="C3312" t="s">
        <v>26</v>
      </c>
      <c r="D3312" t="s">
        <v>46</v>
      </c>
      <c r="E3312" t="s">
        <v>5402</v>
      </c>
      <c r="F3312" t="s">
        <v>220</v>
      </c>
      <c r="G3312" t="s">
        <v>23</v>
      </c>
      <c r="H3312" t="s">
        <v>24</v>
      </c>
      <c r="I3312" t="s">
        <v>38</v>
      </c>
      <c r="J3312">
        <v>0</v>
      </c>
      <c r="K3312" s="2">
        <f>MOD(NYR_Tbl[[#This Row],[tweet_created]],1)</f>
        <v>6.8749999998544808E-2</v>
      </c>
      <c r="L3312" s="2">
        <f>MROUND(NYR_Tbl[[#This Row],[Time]],60/24/60)</f>
        <v>8.3333333333333329E-2</v>
      </c>
      <c r="M3312" s="3">
        <f>INT(NYR_Tbl[[#This Row],[tweet_created]])</f>
        <v>42005</v>
      </c>
      <c r="N3312">
        <f>DAY(NYR_Tbl[[#This Row],[Date]])</f>
        <v>1</v>
      </c>
      <c r="O3312" s="4">
        <f>IF(NYR_Tbl[[#This Row],[retweet_count]]="",1,NYR_Tbl[[#This Row],[retweet_count]])</f>
        <v>0</v>
      </c>
    </row>
    <row r="3313" spans="1:15" x14ac:dyDescent="0.25">
      <c r="A3313" s="1">
        <v>42005.070833333331</v>
      </c>
      <c r="B3313" t="s">
        <v>5403</v>
      </c>
      <c r="C3313" t="s">
        <v>26</v>
      </c>
      <c r="D3313" t="s">
        <v>106</v>
      </c>
      <c r="E3313" t="s">
        <v>5404</v>
      </c>
      <c r="F3313" t="s">
        <v>183</v>
      </c>
      <c r="G3313" t="s">
        <v>15</v>
      </c>
      <c r="I3313" t="s">
        <v>17</v>
      </c>
      <c r="J3313">
        <v>0</v>
      </c>
      <c r="K3313" s="2">
        <f>MOD(NYR_Tbl[[#This Row],[tweet_created]],1)</f>
        <v>7.0833333331393078E-2</v>
      </c>
      <c r="L3313" s="2">
        <f>MROUND(NYR_Tbl[[#This Row],[Time]],60/24/60)</f>
        <v>8.3333333333333329E-2</v>
      </c>
      <c r="M3313" s="3">
        <f>INT(NYR_Tbl[[#This Row],[tweet_created]])</f>
        <v>42005</v>
      </c>
      <c r="N3313">
        <f>DAY(NYR_Tbl[[#This Row],[Date]])</f>
        <v>1</v>
      </c>
      <c r="O3313" s="4">
        <f>IF(NYR_Tbl[[#This Row],[retweet_count]]="",1,NYR_Tbl[[#This Row],[retweet_count]])</f>
        <v>0</v>
      </c>
    </row>
    <row r="3314" spans="1:15" x14ac:dyDescent="0.25">
      <c r="A3314" s="1">
        <v>42005.070833333331</v>
      </c>
      <c r="B3314" t="s">
        <v>5405</v>
      </c>
      <c r="C3314" t="s">
        <v>19</v>
      </c>
      <c r="D3314" t="s">
        <v>20</v>
      </c>
      <c r="E3314" t="s">
        <v>5406</v>
      </c>
      <c r="F3314" t="s">
        <v>251</v>
      </c>
      <c r="G3314" t="s">
        <v>15</v>
      </c>
      <c r="H3314" t="s">
        <v>73</v>
      </c>
      <c r="I3314" t="s">
        <v>38</v>
      </c>
      <c r="J3314">
        <v>0</v>
      </c>
      <c r="K3314" s="2">
        <f>MOD(NYR_Tbl[[#This Row],[tweet_created]],1)</f>
        <v>7.0833333331393078E-2</v>
      </c>
      <c r="L3314" s="2">
        <f>MROUND(NYR_Tbl[[#This Row],[Time]],60/24/60)</f>
        <v>8.3333333333333329E-2</v>
      </c>
      <c r="M3314" s="3">
        <f>INT(NYR_Tbl[[#This Row],[tweet_created]])</f>
        <v>42005</v>
      </c>
      <c r="N3314">
        <f>DAY(NYR_Tbl[[#This Row],[Date]])</f>
        <v>1</v>
      </c>
      <c r="O3314" s="4">
        <f>IF(NYR_Tbl[[#This Row],[retweet_count]]="",1,NYR_Tbl[[#This Row],[retweet_count]])</f>
        <v>0</v>
      </c>
    </row>
    <row r="3315" spans="1:15" x14ac:dyDescent="0.25">
      <c r="A3315" s="1">
        <v>42005.071527777778</v>
      </c>
      <c r="B3315" t="s">
        <v>5407</v>
      </c>
      <c r="C3315" t="s">
        <v>26</v>
      </c>
      <c r="D3315" t="s">
        <v>27</v>
      </c>
      <c r="E3315" t="s">
        <v>5404</v>
      </c>
      <c r="F3315" t="s">
        <v>183</v>
      </c>
      <c r="G3315" t="s">
        <v>15</v>
      </c>
      <c r="I3315" t="s">
        <v>17</v>
      </c>
      <c r="J3315">
        <v>0</v>
      </c>
      <c r="K3315" s="2">
        <f>MOD(NYR_Tbl[[#This Row],[tweet_created]],1)</f>
        <v>7.1527777778101154E-2</v>
      </c>
      <c r="L3315" s="2">
        <f>MROUND(NYR_Tbl[[#This Row],[Time]],60/24/60)</f>
        <v>8.3333333333333329E-2</v>
      </c>
      <c r="M3315" s="3">
        <f>INT(NYR_Tbl[[#This Row],[tweet_created]])</f>
        <v>42005</v>
      </c>
      <c r="N3315">
        <f>DAY(NYR_Tbl[[#This Row],[Date]])</f>
        <v>1</v>
      </c>
      <c r="O3315" s="4">
        <f>IF(NYR_Tbl[[#This Row],[retweet_count]]="",1,NYR_Tbl[[#This Row],[retweet_count]])</f>
        <v>0</v>
      </c>
    </row>
    <row r="3316" spans="1:15" x14ac:dyDescent="0.25">
      <c r="A3316" s="1">
        <v>42005.071527777778</v>
      </c>
      <c r="B3316" t="s">
        <v>5408</v>
      </c>
      <c r="C3316" t="s">
        <v>114</v>
      </c>
      <c r="D3316" t="s">
        <v>391</v>
      </c>
      <c r="E3316" t="s">
        <v>5404</v>
      </c>
      <c r="F3316" t="s">
        <v>183</v>
      </c>
      <c r="G3316" t="s">
        <v>15</v>
      </c>
      <c r="I3316" t="s">
        <v>17</v>
      </c>
      <c r="J3316">
        <v>0</v>
      </c>
      <c r="K3316" s="2">
        <f>MOD(NYR_Tbl[[#This Row],[tweet_created]],1)</f>
        <v>7.1527777778101154E-2</v>
      </c>
      <c r="L3316" s="2">
        <f>MROUND(NYR_Tbl[[#This Row],[Time]],60/24/60)</f>
        <v>8.3333333333333329E-2</v>
      </c>
      <c r="M3316" s="3">
        <f>INT(NYR_Tbl[[#This Row],[tweet_created]])</f>
        <v>42005</v>
      </c>
      <c r="N3316">
        <f>DAY(NYR_Tbl[[#This Row],[Date]])</f>
        <v>1</v>
      </c>
      <c r="O3316" s="4">
        <f>IF(NYR_Tbl[[#This Row],[retweet_count]]="",1,NYR_Tbl[[#This Row],[retweet_count]])</f>
        <v>0</v>
      </c>
    </row>
    <row r="3317" spans="1:15" x14ac:dyDescent="0.25">
      <c r="A3317" s="1">
        <v>42005.072222222225</v>
      </c>
      <c r="B3317" t="s">
        <v>5409</v>
      </c>
      <c r="C3317" t="s">
        <v>26</v>
      </c>
      <c r="D3317" t="s">
        <v>106</v>
      </c>
      <c r="E3317" t="s">
        <v>5410</v>
      </c>
      <c r="F3317" t="s">
        <v>745</v>
      </c>
      <c r="G3317" t="s">
        <v>15</v>
      </c>
      <c r="H3317" t="s">
        <v>130</v>
      </c>
      <c r="I3317" t="s">
        <v>38</v>
      </c>
      <c r="J3317">
        <v>0</v>
      </c>
      <c r="K3317" s="2">
        <f>MOD(NYR_Tbl[[#This Row],[tweet_created]],1)</f>
        <v>7.2222222224809229E-2</v>
      </c>
      <c r="L3317" s="2">
        <f>MROUND(NYR_Tbl[[#This Row],[Time]],60/24/60)</f>
        <v>8.3333333333333329E-2</v>
      </c>
      <c r="M3317" s="3">
        <f>INT(NYR_Tbl[[#This Row],[tweet_created]])</f>
        <v>42005</v>
      </c>
      <c r="N3317">
        <f>DAY(NYR_Tbl[[#This Row],[Date]])</f>
        <v>1</v>
      </c>
      <c r="O3317" s="4">
        <f>IF(NYR_Tbl[[#This Row],[retweet_count]]="",1,NYR_Tbl[[#This Row],[retweet_count]])</f>
        <v>0</v>
      </c>
    </row>
    <row r="3318" spans="1:15" x14ac:dyDescent="0.25">
      <c r="A3318" s="1">
        <v>42005.074305555558</v>
      </c>
      <c r="B3318" t="s">
        <v>5411</v>
      </c>
      <c r="C3318" t="s">
        <v>75</v>
      </c>
      <c r="D3318" t="s">
        <v>539</v>
      </c>
      <c r="E3318" t="s">
        <v>5412</v>
      </c>
      <c r="F3318" t="s">
        <v>183</v>
      </c>
      <c r="G3318" t="s">
        <v>15</v>
      </c>
      <c r="I3318" t="s">
        <v>38</v>
      </c>
      <c r="J3318">
        <v>0</v>
      </c>
      <c r="K3318" s="2">
        <f>MOD(NYR_Tbl[[#This Row],[tweet_created]],1)</f>
        <v>7.4305555557657499E-2</v>
      </c>
      <c r="L3318" s="2">
        <f>MROUND(NYR_Tbl[[#This Row],[Time]],60/24/60)</f>
        <v>8.3333333333333329E-2</v>
      </c>
      <c r="M3318" s="3">
        <f>INT(NYR_Tbl[[#This Row],[tweet_created]])</f>
        <v>42005</v>
      </c>
      <c r="N3318">
        <f>DAY(NYR_Tbl[[#This Row],[Date]])</f>
        <v>1</v>
      </c>
      <c r="O3318" s="4">
        <f>IF(NYR_Tbl[[#This Row],[retweet_count]]="",1,NYR_Tbl[[#This Row],[retweet_count]])</f>
        <v>0</v>
      </c>
    </row>
    <row r="3319" spans="1:15" x14ac:dyDescent="0.25">
      <c r="A3319" s="1">
        <v>42005.074305555558</v>
      </c>
      <c r="B3319" t="s">
        <v>5413</v>
      </c>
      <c r="C3319" t="s">
        <v>75</v>
      </c>
      <c r="D3319" t="s">
        <v>76</v>
      </c>
      <c r="E3319" t="s">
        <v>5414</v>
      </c>
      <c r="F3319" t="s">
        <v>745</v>
      </c>
      <c r="G3319" t="s">
        <v>15</v>
      </c>
      <c r="I3319" t="s">
        <v>17</v>
      </c>
      <c r="J3319">
        <v>1</v>
      </c>
      <c r="K3319" s="2">
        <f>MOD(NYR_Tbl[[#This Row],[tweet_created]],1)</f>
        <v>7.4305555557657499E-2</v>
      </c>
      <c r="L3319" s="2">
        <f>MROUND(NYR_Tbl[[#This Row],[Time]],60/24/60)</f>
        <v>8.3333333333333329E-2</v>
      </c>
      <c r="M3319" s="3">
        <f>INT(NYR_Tbl[[#This Row],[tweet_created]])</f>
        <v>42005</v>
      </c>
      <c r="N3319">
        <f>DAY(NYR_Tbl[[#This Row],[Date]])</f>
        <v>1</v>
      </c>
      <c r="O3319" s="4">
        <f>IF(NYR_Tbl[[#This Row],[retweet_count]]="",1,NYR_Tbl[[#This Row],[retweet_count]])</f>
        <v>1</v>
      </c>
    </row>
    <row r="3320" spans="1:15" x14ac:dyDescent="0.25">
      <c r="A3320" s="1">
        <v>42005.074999999997</v>
      </c>
      <c r="B3320" t="s">
        <v>5415</v>
      </c>
      <c r="C3320" t="s">
        <v>11</v>
      </c>
      <c r="D3320" t="s">
        <v>12</v>
      </c>
      <c r="E3320" t="s">
        <v>5416</v>
      </c>
      <c r="F3320" t="s">
        <v>1222</v>
      </c>
      <c r="G3320" t="s">
        <v>43</v>
      </c>
      <c r="H3320" t="s">
        <v>82</v>
      </c>
      <c r="I3320" t="s">
        <v>17</v>
      </c>
      <c r="J3320">
        <v>3</v>
      </c>
      <c r="K3320" s="2">
        <f>MOD(NYR_Tbl[[#This Row],[tweet_created]],1)</f>
        <v>7.4999999997089617E-2</v>
      </c>
      <c r="L3320" s="2">
        <f>MROUND(NYR_Tbl[[#This Row],[Time]],60/24/60)</f>
        <v>8.3333333333333329E-2</v>
      </c>
      <c r="M3320" s="3">
        <f>INT(NYR_Tbl[[#This Row],[tweet_created]])</f>
        <v>42005</v>
      </c>
      <c r="N3320">
        <f>DAY(NYR_Tbl[[#This Row],[Date]])</f>
        <v>1</v>
      </c>
      <c r="O3320" s="4">
        <f>IF(NYR_Tbl[[#This Row],[retweet_count]]="",1,NYR_Tbl[[#This Row],[retweet_count]])</f>
        <v>3</v>
      </c>
    </row>
    <row r="3321" spans="1:15" x14ac:dyDescent="0.25">
      <c r="A3321" s="1">
        <v>42005.077777777777</v>
      </c>
      <c r="B3321" t="s">
        <v>5417</v>
      </c>
      <c r="C3321" t="s">
        <v>26</v>
      </c>
      <c r="D3321" t="s">
        <v>97</v>
      </c>
      <c r="E3321" t="s">
        <v>155</v>
      </c>
      <c r="F3321" t="s">
        <v>1352</v>
      </c>
      <c r="G3321" t="s">
        <v>23</v>
      </c>
      <c r="H3321" t="s">
        <v>82</v>
      </c>
      <c r="I3321" t="s">
        <v>38</v>
      </c>
      <c r="J3321">
        <v>3</v>
      </c>
      <c r="K3321" s="2">
        <f>MOD(NYR_Tbl[[#This Row],[tweet_created]],1)</f>
        <v>7.7777777776645962E-2</v>
      </c>
      <c r="L3321" s="2">
        <f>MROUND(NYR_Tbl[[#This Row],[Time]],60/24/60)</f>
        <v>8.3333333333333329E-2</v>
      </c>
      <c r="M3321" s="3">
        <f>INT(NYR_Tbl[[#This Row],[tweet_created]])</f>
        <v>42005</v>
      </c>
      <c r="N3321">
        <f>DAY(NYR_Tbl[[#This Row],[Date]])</f>
        <v>1</v>
      </c>
      <c r="O3321" s="4">
        <f>IF(NYR_Tbl[[#This Row],[retweet_count]]="",1,NYR_Tbl[[#This Row],[retweet_count]])</f>
        <v>3</v>
      </c>
    </row>
    <row r="3322" spans="1:15" x14ac:dyDescent="0.25">
      <c r="A3322" s="1">
        <v>42005.077777777777</v>
      </c>
      <c r="B3322" t="s">
        <v>5418</v>
      </c>
      <c r="C3322" t="s">
        <v>11</v>
      </c>
      <c r="D3322" t="s">
        <v>161</v>
      </c>
      <c r="E3322" t="s">
        <v>5419</v>
      </c>
      <c r="F3322" t="s">
        <v>1151</v>
      </c>
      <c r="G3322" t="s">
        <v>23</v>
      </c>
      <c r="I3322" t="s">
        <v>17</v>
      </c>
      <c r="J3322">
        <v>1</v>
      </c>
      <c r="K3322" s="2">
        <f>MOD(NYR_Tbl[[#This Row],[tweet_created]],1)</f>
        <v>7.7777777776645962E-2</v>
      </c>
      <c r="L3322" s="2">
        <f>MROUND(NYR_Tbl[[#This Row],[Time]],60/24/60)</f>
        <v>8.3333333333333329E-2</v>
      </c>
      <c r="M3322" s="3">
        <f>INT(NYR_Tbl[[#This Row],[tweet_created]])</f>
        <v>42005</v>
      </c>
      <c r="N3322">
        <f>DAY(NYR_Tbl[[#This Row],[Date]])</f>
        <v>1</v>
      </c>
      <c r="O3322" s="4">
        <f>IF(NYR_Tbl[[#This Row],[retweet_count]]="",1,NYR_Tbl[[#This Row],[retweet_count]])</f>
        <v>1</v>
      </c>
    </row>
    <row r="3323" spans="1:15" x14ac:dyDescent="0.25">
      <c r="A3323" s="1">
        <v>42005.081944444442</v>
      </c>
      <c r="B3323" t="s">
        <v>5420</v>
      </c>
      <c r="C3323" t="s">
        <v>19</v>
      </c>
      <c r="D3323" t="s">
        <v>80</v>
      </c>
      <c r="E3323" t="s">
        <v>101</v>
      </c>
      <c r="F3323" t="s">
        <v>745</v>
      </c>
      <c r="G3323" t="s">
        <v>15</v>
      </c>
      <c r="H3323" t="s">
        <v>16</v>
      </c>
      <c r="I3323" t="s">
        <v>17</v>
      </c>
      <c r="J3323">
        <v>0</v>
      </c>
      <c r="K3323" s="2">
        <f>MOD(NYR_Tbl[[#This Row],[tweet_created]],1)</f>
        <v>8.1944444442342501E-2</v>
      </c>
      <c r="L3323" s="2">
        <f>MROUND(NYR_Tbl[[#This Row],[Time]],60/24/60)</f>
        <v>8.3333333333333329E-2</v>
      </c>
      <c r="M3323" s="3">
        <f>INT(NYR_Tbl[[#This Row],[tweet_created]])</f>
        <v>42005</v>
      </c>
      <c r="N3323">
        <f>DAY(NYR_Tbl[[#This Row],[Date]])</f>
        <v>1</v>
      </c>
      <c r="O3323" s="4">
        <f>IF(NYR_Tbl[[#This Row],[retweet_count]]="",1,NYR_Tbl[[#This Row],[retweet_count]])</f>
        <v>0</v>
      </c>
    </row>
    <row r="3324" spans="1:15" x14ac:dyDescent="0.25">
      <c r="A3324" s="1">
        <v>42005.082638888889</v>
      </c>
      <c r="B3324" t="s">
        <v>5421</v>
      </c>
      <c r="C3324" t="s">
        <v>26</v>
      </c>
      <c r="D3324" t="s">
        <v>206</v>
      </c>
      <c r="E3324" t="s">
        <v>5422</v>
      </c>
      <c r="F3324" t="s">
        <v>745</v>
      </c>
      <c r="G3324" t="s">
        <v>15</v>
      </c>
      <c r="H3324" t="s">
        <v>16</v>
      </c>
      <c r="I3324" t="s">
        <v>38</v>
      </c>
      <c r="J3324">
        <v>0</v>
      </c>
      <c r="K3324" s="2">
        <f>MOD(NYR_Tbl[[#This Row],[tweet_created]],1)</f>
        <v>8.2638888889050577E-2</v>
      </c>
      <c r="L3324" s="2">
        <f>MROUND(NYR_Tbl[[#This Row],[Time]],60/24/60)</f>
        <v>8.3333333333333329E-2</v>
      </c>
      <c r="M3324" s="3">
        <f>INT(NYR_Tbl[[#This Row],[tweet_created]])</f>
        <v>42005</v>
      </c>
      <c r="N3324">
        <f>DAY(NYR_Tbl[[#This Row],[Date]])</f>
        <v>1</v>
      </c>
      <c r="O3324" s="4">
        <f>IF(NYR_Tbl[[#This Row],[retweet_count]]="",1,NYR_Tbl[[#This Row],[retweet_count]])</f>
        <v>0</v>
      </c>
    </row>
    <row r="3325" spans="1:15" x14ac:dyDescent="0.25">
      <c r="A3325" s="1">
        <v>42005.084027777775</v>
      </c>
      <c r="B3325" t="s">
        <v>5423</v>
      </c>
      <c r="C3325" t="s">
        <v>11</v>
      </c>
      <c r="D3325" t="s">
        <v>12</v>
      </c>
      <c r="E3325" t="s">
        <v>5424</v>
      </c>
      <c r="F3325" t="s">
        <v>745</v>
      </c>
      <c r="G3325" t="s">
        <v>15</v>
      </c>
      <c r="H3325" t="s">
        <v>16</v>
      </c>
      <c r="I3325" t="s">
        <v>17</v>
      </c>
      <c r="J3325">
        <v>0</v>
      </c>
      <c r="K3325" s="2">
        <f>MOD(NYR_Tbl[[#This Row],[tweet_created]],1)</f>
        <v>8.4027777775190771E-2</v>
      </c>
      <c r="L3325" s="2">
        <f>MROUND(NYR_Tbl[[#This Row],[Time]],60/24/60)</f>
        <v>8.3333333333333329E-2</v>
      </c>
      <c r="M3325" s="3">
        <f>INT(NYR_Tbl[[#This Row],[tweet_created]])</f>
        <v>42005</v>
      </c>
      <c r="N3325">
        <f>DAY(NYR_Tbl[[#This Row],[Date]])</f>
        <v>1</v>
      </c>
      <c r="O3325" s="4">
        <f>IF(NYR_Tbl[[#This Row],[retweet_count]]="",1,NYR_Tbl[[#This Row],[retweet_count]])</f>
        <v>0</v>
      </c>
    </row>
    <row r="3326" spans="1:15" x14ac:dyDescent="0.25">
      <c r="A3326" s="1">
        <v>42005.084027777775</v>
      </c>
      <c r="B3326" t="s">
        <v>5425</v>
      </c>
      <c r="C3326" t="s">
        <v>11</v>
      </c>
      <c r="D3326" t="s">
        <v>31</v>
      </c>
      <c r="E3326" t="s">
        <v>5424</v>
      </c>
      <c r="F3326" t="s">
        <v>745</v>
      </c>
      <c r="G3326" t="s">
        <v>15</v>
      </c>
      <c r="H3326" t="s">
        <v>16</v>
      </c>
      <c r="I3326" t="s">
        <v>17</v>
      </c>
      <c r="J3326">
        <v>0</v>
      </c>
      <c r="K3326" s="2">
        <f>MOD(NYR_Tbl[[#This Row],[tweet_created]],1)</f>
        <v>8.4027777775190771E-2</v>
      </c>
      <c r="L3326" s="2">
        <f>MROUND(NYR_Tbl[[#This Row],[Time]],60/24/60)</f>
        <v>8.3333333333333329E-2</v>
      </c>
      <c r="M3326" s="3">
        <f>INT(NYR_Tbl[[#This Row],[tweet_created]])</f>
        <v>42005</v>
      </c>
      <c r="N3326">
        <f>DAY(NYR_Tbl[[#This Row],[Date]])</f>
        <v>1</v>
      </c>
      <c r="O3326" s="4">
        <f>IF(NYR_Tbl[[#This Row],[retweet_count]]="",1,NYR_Tbl[[#This Row],[retweet_count]])</f>
        <v>0</v>
      </c>
    </row>
    <row r="3327" spans="1:15" x14ac:dyDescent="0.25">
      <c r="A3327" s="1">
        <v>42005.084722222222</v>
      </c>
      <c r="B3327" t="s">
        <v>5426</v>
      </c>
      <c r="C3327" t="s">
        <v>75</v>
      </c>
      <c r="D3327" t="s">
        <v>35</v>
      </c>
      <c r="E3327" t="s">
        <v>5424</v>
      </c>
      <c r="F3327" t="s">
        <v>745</v>
      </c>
      <c r="G3327" t="s">
        <v>15</v>
      </c>
      <c r="H3327" t="s">
        <v>16</v>
      </c>
      <c r="I3327" t="s">
        <v>17</v>
      </c>
      <c r="J3327">
        <v>0</v>
      </c>
      <c r="K3327" s="2">
        <f>MOD(NYR_Tbl[[#This Row],[tweet_created]],1)</f>
        <v>8.4722222221898846E-2</v>
      </c>
      <c r="L3327" s="2">
        <f>MROUND(NYR_Tbl[[#This Row],[Time]],60/24/60)</f>
        <v>8.3333333333333329E-2</v>
      </c>
      <c r="M3327" s="3">
        <f>INT(NYR_Tbl[[#This Row],[tweet_created]])</f>
        <v>42005</v>
      </c>
      <c r="N3327">
        <f>DAY(NYR_Tbl[[#This Row],[Date]])</f>
        <v>1</v>
      </c>
      <c r="O3327" s="4">
        <f>IF(NYR_Tbl[[#This Row],[retweet_count]]="",1,NYR_Tbl[[#This Row],[retweet_count]])</f>
        <v>0</v>
      </c>
    </row>
    <row r="3328" spans="1:15" x14ac:dyDescent="0.25">
      <c r="A3328" s="1">
        <v>42005.086805555555</v>
      </c>
      <c r="B3328" t="s">
        <v>5427</v>
      </c>
      <c r="C3328" t="s">
        <v>19</v>
      </c>
      <c r="D3328" t="s">
        <v>190</v>
      </c>
      <c r="E3328" t="s">
        <v>5428</v>
      </c>
      <c r="F3328" t="s">
        <v>460</v>
      </c>
      <c r="G3328" t="s">
        <v>43</v>
      </c>
      <c r="H3328" t="s">
        <v>93</v>
      </c>
      <c r="I3328" t="s">
        <v>38</v>
      </c>
      <c r="J3328">
        <v>0</v>
      </c>
      <c r="K3328" s="2">
        <f>MOD(NYR_Tbl[[#This Row],[tweet_created]],1)</f>
        <v>8.6805555554747116E-2</v>
      </c>
      <c r="L3328" s="2">
        <f>MROUND(NYR_Tbl[[#This Row],[Time]],60/24/60)</f>
        <v>8.3333333333333329E-2</v>
      </c>
      <c r="M3328" s="3">
        <f>INT(NYR_Tbl[[#This Row],[tweet_created]])</f>
        <v>42005</v>
      </c>
      <c r="N3328">
        <f>DAY(NYR_Tbl[[#This Row],[Date]])</f>
        <v>1</v>
      </c>
      <c r="O3328" s="4">
        <f>IF(NYR_Tbl[[#This Row],[retweet_count]]="",1,NYR_Tbl[[#This Row],[retweet_count]])</f>
        <v>0</v>
      </c>
    </row>
    <row r="3329" spans="1:15" x14ac:dyDescent="0.25">
      <c r="A3329" s="1">
        <v>42005.087500000001</v>
      </c>
      <c r="B3329" t="s">
        <v>5429</v>
      </c>
      <c r="C3329" t="s">
        <v>11</v>
      </c>
      <c r="D3329" t="s">
        <v>217</v>
      </c>
      <c r="E3329" t="s">
        <v>1395</v>
      </c>
      <c r="F3329" t="s">
        <v>122</v>
      </c>
      <c r="G3329" t="s">
        <v>23</v>
      </c>
      <c r="H3329" t="s">
        <v>82</v>
      </c>
      <c r="I3329" t="s">
        <v>17</v>
      </c>
      <c r="J3329">
        <v>0</v>
      </c>
      <c r="K3329" s="2">
        <f>MOD(NYR_Tbl[[#This Row],[tweet_created]],1)</f>
        <v>8.7500000001455192E-2</v>
      </c>
      <c r="L3329" s="2">
        <f>MROUND(NYR_Tbl[[#This Row],[Time]],60/24/60)</f>
        <v>8.3333333333333329E-2</v>
      </c>
      <c r="M3329" s="3">
        <f>INT(NYR_Tbl[[#This Row],[tweet_created]])</f>
        <v>42005</v>
      </c>
      <c r="N3329">
        <f>DAY(NYR_Tbl[[#This Row],[Date]])</f>
        <v>1</v>
      </c>
      <c r="O3329" s="4">
        <f>IF(NYR_Tbl[[#This Row],[retweet_count]]="",1,NYR_Tbl[[#This Row],[retweet_count]])</f>
        <v>0</v>
      </c>
    </row>
    <row r="3330" spans="1:15" x14ac:dyDescent="0.25">
      <c r="A3330" s="1">
        <v>42005.087500000001</v>
      </c>
      <c r="B3330" t="s">
        <v>5430</v>
      </c>
      <c r="C3330" t="s">
        <v>26</v>
      </c>
      <c r="D3330" t="s">
        <v>27</v>
      </c>
      <c r="E3330" t="s">
        <v>213</v>
      </c>
      <c r="F3330" t="s">
        <v>745</v>
      </c>
      <c r="G3330" t="s">
        <v>15</v>
      </c>
      <c r="H3330" t="s">
        <v>16</v>
      </c>
      <c r="I3330" t="s">
        <v>17</v>
      </c>
      <c r="J3330">
        <v>0</v>
      </c>
      <c r="K3330" s="2">
        <f>MOD(NYR_Tbl[[#This Row],[tweet_created]],1)</f>
        <v>8.7500000001455192E-2</v>
      </c>
      <c r="L3330" s="2">
        <f>MROUND(NYR_Tbl[[#This Row],[Time]],60/24/60)</f>
        <v>8.3333333333333329E-2</v>
      </c>
      <c r="M3330" s="3">
        <f>INT(NYR_Tbl[[#This Row],[tweet_created]])</f>
        <v>42005</v>
      </c>
      <c r="N3330">
        <f>DAY(NYR_Tbl[[#This Row],[Date]])</f>
        <v>1</v>
      </c>
      <c r="O3330" s="4">
        <f>IF(NYR_Tbl[[#This Row],[retweet_count]]="",1,NYR_Tbl[[#This Row],[retweet_count]])</f>
        <v>0</v>
      </c>
    </row>
    <row r="3331" spans="1:15" x14ac:dyDescent="0.25">
      <c r="A3331" s="1">
        <v>42005.089583333334</v>
      </c>
      <c r="B3331" t="s">
        <v>5431</v>
      </c>
      <c r="C3331" t="s">
        <v>26</v>
      </c>
      <c r="D3331" t="s">
        <v>106</v>
      </c>
      <c r="E3331" t="s">
        <v>5432</v>
      </c>
      <c r="F3331" t="s">
        <v>270</v>
      </c>
      <c r="G3331" t="s">
        <v>23</v>
      </c>
      <c r="I3331" t="s">
        <v>38</v>
      </c>
      <c r="J3331">
        <v>0</v>
      </c>
      <c r="K3331" s="2">
        <f>MOD(NYR_Tbl[[#This Row],[tweet_created]],1)</f>
        <v>8.9583333334303461E-2</v>
      </c>
      <c r="L3331" s="2">
        <f>MROUND(NYR_Tbl[[#This Row],[Time]],60/24/60)</f>
        <v>8.3333333333333329E-2</v>
      </c>
      <c r="M3331" s="3">
        <f>INT(NYR_Tbl[[#This Row],[tweet_created]])</f>
        <v>42005</v>
      </c>
      <c r="N3331">
        <f>DAY(NYR_Tbl[[#This Row],[Date]])</f>
        <v>1</v>
      </c>
      <c r="O3331" s="4">
        <f>IF(NYR_Tbl[[#This Row],[retweet_count]]="",1,NYR_Tbl[[#This Row],[retweet_count]])</f>
        <v>0</v>
      </c>
    </row>
    <row r="3332" spans="1:15" x14ac:dyDescent="0.25">
      <c r="A3332" s="1">
        <v>42005.09097222222</v>
      </c>
      <c r="B3332" t="s">
        <v>5433</v>
      </c>
      <c r="C3332" t="s">
        <v>26</v>
      </c>
      <c r="D3332" t="s">
        <v>46</v>
      </c>
      <c r="E3332" t="s">
        <v>5434</v>
      </c>
      <c r="F3332" t="s">
        <v>3230</v>
      </c>
      <c r="G3332" t="s">
        <v>43</v>
      </c>
      <c r="H3332" t="s">
        <v>82</v>
      </c>
      <c r="I3332" t="s">
        <v>38</v>
      </c>
      <c r="J3332">
        <v>0</v>
      </c>
      <c r="K3332" s="2">
        <f>MOD(NYR_Tbl[[#This Row],[tweet_created]],1)</f>
        <v>9.0972222220443655E-2</v>
      </c>
      <c r="L3332" s="2">
        <f>MROUND(NYR_Tbl[[#This Row],[Time]],60/24/60)</f>
        <v>8.3333333333333329E-2</v>
      </c>
      <c r="M3332" s="3">
        <f>INT(NYR_Tbl[[#This Row],[tweet_created]])</f>
        <v>42005</v>
      </c>
      <c r="N3332">
        <f>DAY(NYR_Tbl[[#This Row],[Date]])</f>
        <v>1</v>
      </c>
      <c r="O3332" s="4">
        <f>IF(NYR_Tbl[[#This Row],[retweet_count]]="",1,NYR_Tbl[[#This Row],[retweet_count]])</f>
        <v>0</v>
      </c>
    </row>
    <row r="3333" spans="1:15" x14ac:dyDescent="0.25">
      <c r="A3333" s="1">
        <v>42005.091666666667</v>
      </c>
      <c r="B3333" t="s">
        <v>5435</v>
      </c>
      <c r="C3333" t="s">
        <v>114</v>
      </c>
      <c r="D3333" t="s">
        <v>349</v>
      </c>
      <c r="E3333" t="s">
        <v>5436</v>
      </c>
      <c r="F3333" t="s">
        <v>1671</v>
      </c>
      <c r="G3333" t="s">
        <v>49</v>
      </c>
      <c r="H3333" t="s">
        <v>24</v>
      </c>
      <c r="I3333" t="s">
        <v>38</v>
      </c>
      <c r="J3333">
        <v>0</v>
      </c>
      <c r="K3333" s="2">
        <f>MOD(NYR_Tbl[[#This Row],[tweet_created]],1)</f>
        <v>9.1666666667151731E-2</v>
      </c>
      <c r="L3333" s="2">
        <f>MROUND(NYR_Tbl[[#This Row],[Time]],60/24/60)</f>
        <v>8.3333333333333329E-2</v>
      </c>
      <c r="M3333" s="3">
        <f>INT(NYR_Tbl[[#This Row],[tweet_created]])</f>
        <v>42005</v>
      </c>
      <c r="N3333">
        <f>DAY(NYR_Tbl[[#This Row],[Date]])</f>
        <v>1</v>
      </c>
      <c r="O3333" s="4">
        <f>IF(NYR_Tbl[[#This Row],[retweet_count]]="",1,NYR_Tbl[[#This Row],[retweet_count]])</f>
        <v>0</v>
      </c>
    </row>
    <row r="3334" spans="1:15" x14ac:dyDescent="0.25">
      <c r="A3334" s="1">
        <v>42005.09375</v>
      </c>
      <c r="B3334" t="s">
        <v>5437</v>
      </c>
      <c r="C3334" t="s">
        <v>26</v>
      </c>
      <c r="D3334" t="s">
        <v>35</v>
      </c>
      <c r="E3334" t="s">
        <v>5438</v>
      </c>
      <c r="F3334" t="s">
        <v>745</v>
      </c>
      <c r="G3334" t="s">
        <v>15</v>
      </c>
      <c r="I3334" t="s">
        <v>38</v>
      </c>
      <c r="J3334">
        <v>3</v>
      </c>
      <c r="K3334" s="2">
        <f>MOD(NYR_Tbl[[#This Row],[tweet_created]],1)</f>
        <v>9.375E-2</v>
      </c>
      <c r="L3334" s="2">
        <f>MROUND(NYR_Tbl[[#This Row],[Time]],60/24/60)</f>
        <v>8.3333333333333329E-2</v>
      </c>
      <c r="M3334" s="3">
        <f>INT(NYR_Tbl[[#This Row],[tweet_created]])</f>
        <v>42005</v>
      </c>
      <c r="N3334">
        <f>DAY(NYR_Tbl[[#This Row],[Date]])</f>
        <v>1</v>
      </c>
      <c r="O3334" s="4">
        <f>IF(NYR_Tbl[[#This Row],[retweet_count]]="",1,NYR_Tbl[[#This Row],[retweet_count]])</f>
        <v>3</v>
      </c>
    </row>
    <row r="3335" spans="1:15" x14ac:dyDescent="0.25">
      <c r="A3335" s="1">
        <v>42005.09375</v>
      </c>
      <c r="B3335" t="s">
        <v>5439</v>
      </c>
      <c r="C3335" t="s">
        <v>11</v>
      </c>
      <c r="D3335" t="s">
        <v>66</v>
      </c>
      <c r="E3335" t="s">
        <v>5440</v>
      </c>
      <c r="F3335" t="s">
        <v>745</v>
      </c>
      <c r="G3335" t="s">
        <v>15</v>
      </c>
      <c r="I3335" t="s">
        <v>38</v>
      </c>
      <c r="J3335">
        <v>0</v>
      </c>
      <c r="K3335" s="2">
        <f>MOD(NYR_Tbl[[#This Row],[tweet_created]],1)</f>
        <v>9.375E-2</v>
      </c>
      <c r="L3335" s="2">
        <f>MROUND(NYR_Tbl[[#This Row],[Time]],60/24/60)</f>
        <v>8.3333333333333329E-2</v>
      </c>
      <c r="M3335" s="3">
        <f>INT(NYR_Tbl[[#This Row],[tweet_created]])</f>
        <v>42005</v>
      </c>
      <c r="N3335">
        <f>DAY(NYR_Tbl[[#This Row],[Date]])</f>
        <v>1</v>
      </c>
      <c r="O3335" s="4">
        <f>IF(NYR_Tbl[[#This Row],[retweet_count]]="",1,NYR_Tbl[[#This Row],[retweet_count]])</f>
        <v>0</v>
      </c>
    </row>
    <row r="3336" spans="1:15" x14ac:dyDescent="0.25">
      <c r="A3336" s="1">
        <v>42005.095138888886</v>
      </c>
      <c r="B3336" t="s">
        <v>5441</v>
      </c>
      <c r="C3336" t="s">
        <v>26</v>
      </c>
      <c r="D3336" t="s">
        <v>27</v>
      </c>
      <c r="E3336" t="s">
        <v>5442</v>
      </c>
      <c r="F3336" t="s">
        <v>745</v>
      </c>
      <c r="G3336" t="s">
        <v>15</v>
      </c>
      <c r="I3336" t="s">
        <v>38</v>
      </c>
      <c r="J3336">
        <v>0</v>
      </c>
      <c r="K3336" s="2">
        <f>MOD(NYR_Tbl[[#This Row],[tweet_created]],1)</f>
        <v>9.5138888886140194E-2</v>
      </c>
      <c r="L3336" s="2">
        <f>MROUND(NYR_Tbl[[#This Row],[Time]],60/24/60)</f>
        <v>8.3333333333333329E-2</v>
      </c>
      <c r="M3336" s="3">
        <f>INT(NYR_Tbl[[#This Row],[tweet_created]])</f>
        <v>42005</v>
      </c>
      <c r="N3336">
        <f>DAY(NYR_Tbl[[#This Row],[Date]])</f>
        <v>1</v>
      </c>
      <c r="O3336" s="4">
        <f>IF(NYR_Tbl[[#This Row],[retweet_count]]="",1,NYR_Tbl[[#This Row],[retweet_count]])</f>
        <v>0</v>
      </c>
    </row>
    <row r="3337" spans="1:15" x14ac:dyDescent="0.25">
      <c r="A3337" s="1">
        <v>42005.097916666666</v>
      </c>
      <c r="B3337" t="s">
        <v>5443</v>
      </c>
      <c r="C3337" t="s">
        <v>114</v>
      </c>
      <c r="D3337" t="s">
        <v>118</v>
      </c>
      <c r="E3337" t="s">
        <v>5444</v>
      </c>
      <c r="F3337" t="s">
        <v>731</v>
      </c>
      <c r="G3337" t="s">
        <v>43</v>
      </c>
      <c r="I3337" t="s">
        <v>17</v>
      </c>
      <c r="J3337">
        <v>3</v>
      </c>
      <c r="K3337" s="2">
        <f>MOD(NYR_Tbl[[#This Row],[tweet_created]],1)</f>
        <v>9.7916666665696539E-2</v>
      </c>
      <c r="L3337" s="2">
        <f>MROUND(NYR_Tbl[[#This Row],[Time]],60/24/60)</f>
        <v>8.3333333333333329E-2</v>
      </c>
      <c r="M3337" s="3">
        <f>INT(NYR_Tbl[[#This Row],[tweet_created]])</f>
        <v>42005</v>
      </c>
      <c r="N3337">
        <f>DAY(NYR_Tbl[[#This Row],[Date]])</f>
        <v>1</v>
      </c>
      <c r="O3337" s="4">
        <f>IF(NYR_Tbl[[#This Row],[retweet_count]]="",1,NYR_Tbl[[#This Row],[retweet_count]])</f>
        <v>3</v>
      </c>
    </row>
    <row r="3338" spans="1:15" x14ac:dyDescent="0.25">
      <c r="A3338" s="1">
        <v>42005.102083333331</v>
      </c>
      <c r="B3338" t="s">
        <v>5445</v>
      </c>
      <c r="C3338" t="s">
        <v>26</v>
      </c>
      <c r="D3338" t="s">
        <v>453</v>
      </c>
      <c r="E3338" t="s">
        <v>5446</v>
      </c>
      <c r="F3338" t="s">
        <v>1762</v>
      </c>
      <c r="G3338" t="s">
        <v>49</v>
      </c>
      <c r="H3338" t="s">
        <v>93</v>
      </c>
      <c r="I3338" t="s">
        <v>38</v>
      </c>
      <c r="J3338">
        <v>3</v>
      </c>
      <c r="K3338" s="2">
        <f>MOD(NYR_Tbl[[#This Row],[tweet_created]],1)</f>
        <v>0.10208333333139308</v>
      </c>
      <c r="L3338" s="2">
        <f>MROUND(NYR_Tbl[[#This Row],[Time]],60/24/60)</f>
        <v>8.3333333333333329E-2</v>
      </c>
      <c r="M3338" s="3">
        <f>INT(NYR_Tbl[[#This Row],[tweet_created]])</f>
        <v>42005</v>
      </c>
      <c r="N3338">
        <f>DAY(NYR_Tbl[[#This Row],[Date]])</f>
        <v>1</v>
      </c>
      <c r="O3338" s="4">
        <f>IF(NYR_Tbl[[#This Row],[retweet_count]]="",1,NYR_Tbl[[#This Row],[retweet_count]])</f>
        <v>3</v>
      </c>
    </row>
    <row r="3339" spans="1:15" x14ac:dyDescent="0.25">
      <c r="A3339" s="1">
        <v>42005.102083333331</v>
      </c>
      <c r="B3339" t="s">
        <v>5447</v>
      </c>
      <c r="C3339" t="s">
        <v>26</v>
      </c>
      <c r="D3339" t="s">
        <v>53</v>
      </c>
      <c r="E3339" t="s">
        <v>5446</v>
      </c>
      <c r="F3339" t="s">
        <v>1762</v>
      </c>
      <c r="G3339" t="s">
        <v>49</v>
      </c>
      <c r="H3339" t="s">
        <v>93</v>
      </c>
      <c r="I3339" t="s">
        <v>38</v>
      </c>
      <c r="J3339">
        <v>2</v>
      </c>
      <c r="K3339" s="2">
        <f>MOD(NYR_Tbl[[#This Row],[tweet_created]],1)</f>
        <v>0.10208333333139308</v>
      </c>
      <c r="L3339" s="2">
        <f>MROUND(NYR_Tbl[[#This Row],[Time]],60/24/60)</f>
        <v>8.3333333333333329E-2</v>
      </c>
      <c r="M3339" s="3">
        <f>INT(NYR_Tbl[[#This Row],[tweet_created]])</f>
        <v>42005</v>
      </c>
      <c r="N3339">
        <f>DAY(NYR_Tbl[[#This Row],[Date]])</f>
        <v>1</v>
      </c>
      <c r="O3339" s="4">
        <f>IF(NYR_Tbl[[#This Row],[retweet_count]]="",1,NYR_Tbl[[#This Row],[retweet_count]])</f>
        <v>2</v>
      </c>
    </row>
    <row r="3340" spans="1:15" x14ac:dyDescent="0.25">
      <c r="A3340" s="1">
        <v>42005.102083333331</v>
      </c>
      <c r="B3340" t="s">
        <v>5448</v>
      </c>
      <c r="C3340" t="s">
        <v>19</v>
      </c>
      <c r="D3340" t="s">
        <v>35</v>
      </c>
      <c r="E3340" t="s">
        <v>5446</v>
      </c>
      <c r="F3340" t="s">
        <v>1762</v>
      </c>
      <c r="G3340" t="s">
        <v>49</v>
      </c>
      <c r="H3340" t="s">
        <v>93</v>
      </c>
      <c r="I3340" t="s">
        <v>38</v>
      </c>
      <c r="J3340">
        <v>2</v>
      </c>
      <c r="K3340" s="2">
        <f>MOD(NYR_Tbl[[#This Row],[tweet_created]],1)</f>
        <v>0.10208333333139308</v>
      </c>
      <c r="L3340" s="2">
        <f>MROUND(NYR_Tbl[[#This Row],[Time]],60/24/60)</f>
        <v>8.3333333333333329E-2</v>
      </c>
      <c r="M3340" s="3">
        <f>INT(NYR_Tbl[[#This Row],[tweet_created]])</f>
        <v>42005</v>
      </c>
      <c r="N3340">
        <f>DAY(NYR_Tbl[[#This Row],[Date]])</f>
        <v>1</v>
      </c>
      <c r="O3340" s="4">
        <f>IF(NYR_Tbl[[#This Row],[retweet_count]]="",1,NYR_Tbl[[#This Row],[retweet_count]])</f>
        <v>2</v>
      </c>
    </row>
    <row r="3341" spans="1:15" x14ac:dyDescent="0.25">
      <c r="A3341" s="1">
        <v>42005.102777777778</v>
      </c>
      <c r="B3341" t="s">
        <v>5449</v>
      </c>
      <c r="C3341" t="s">
        <v>299</v>
      </c>
      <c r="D3341" t="s">
        <v>1171</v>
      </c>
      <c r="E3341" t="s">
        <v>5446</v>
      </c>
      <c r="F3341" t="s">
        <v>1762</v>
      </c>
      <c r="G3341" t="s">
        <v>49</v>
      </c>
      <c r="H3341" t="s">
        <v>93</v>
      </c>
      <c r="I3341" t="s">
        <v>38</v>
      </c>
      <c r="J3341">
        <v>2</v>
      </c>
      <c r="K3341" s="2">
        <f>MOD(NYR_Tbl[[#This Row],[tweet_created]],1)</f>
        <v>0.10277777777810115</v>
      </c>
      <c r="L3341" s="2">
        <f>MROUND(NYR_Tbl[[#This Row],[Time]],60/24/60)</f>
        <v>8.3333333333333329E-2</v>
      </c>
      <c r="M3341" s="3">
        <f>INT(NYR_Tbl[[#This Row],[tweet_created]])</f>
        <v>42005</v>
      </c>
      <c r="N3341">
        <f>DAY(NYR_Tbl[[#This Row],[Date]])</f>
        <v>1</v>
      </c>
      <c r="O3341" s="4">
        <f>IF(NYR_Tbl[[#This Row],[retweet_count]]="",1,NYR_Tbl[[#This Row],[retweet_count]])</f>
        <v>2</v>
      </c>
    </row>
    <row r="3342" spans="1:15" x14ac:dyDescent="0.25">
      <c r="A3342" s="1">
        <v>42005.102777777778</v>
      </c>
      <c r="B3342" t="s">
        <v>5450</v>
      </c>
      <c r="C3342" t="s">
        <v>26</v>
      </c>
      <c r="D3342" t="s">
        <v>284</v>
      </c>
      <c r="E3342" t="s">
        <v>5451</v>
      </c>
      <c r="F3342" t="s">
        <v>745</v>
      </c>
      <c r="G3342" t="s">
        <v>15</v>
      </c>
      <c r="I3342" t="s">
        <v>17</v>
      </c>
      <c r="J3342">
        <v>0</v>
      </c>
      <c r="K3342" s="2">
        <f>MOD(NYR_Tbl[[#This Row],[tweet_created]],1)</f>
        <v>0.10277777777810115</v>
      </c>
      <c r="L3342" s="2">
        <f>MROUND(NYR_Tbl[[#This Row],[Time]],60/24/60)</f>
        <v>8.3333333333333329E-2</v>
      </c>
      <c r="M3342" s="3">
        <f>INT(NYR_Tbl[[#This Row],[tweet_created]])</f>
        <v>42005</v>
      </c>
      <c r="N3342">
        <f>DAY(NYR_Tbl[[#This Row],[Date]])</f>
        <v>1</v>
      </c>
      <c r="O3342" s="4">
        <f>IF(NYR_Tbl[[#This Row],[retweet_count]]="",1,NYR_Tbl[[#This Row],[retweet_count]])</f>
        <v>0</v>
      </c>
    </row>
    <row r="3343" spans="1:15" x14ac:dyDescent="0.25">
      <c r="A3343" s="1">
        <v>42005.102777777778</v>
      </c>
      <c r="B3343" t="s">
        <v>5452</v>
      </c>
      <c r="C3343" t="s">
        <v>19</v>
      </c>
      <c r="D3343" t="s">
        <v>338</v>
      </c>
      <c r="E3343" t="s">
        <v>5453</v>
      </c>
      <c r="F3343" t="s">
        <v>705</v>
      </c>
      <c r="G3343" t="s">
        <v>49</v>
      </c>
      <c r="H3343" t="s">
        <v>183</v>
      </c>
      <c r="I3343" t="s">
        <v>38</v>
      </c>
      <c r="J3343">
        <v>0</v>
      </c>
      <c r="K3343" s="2">
        <f>MOD(NYR_Tbl[[#This Row],[tweet_created]],1)</f>
        <v>0.10277777777810115</v>
      </c>
      <c r="L3343" s="2">
        <f>MROUND(NYR_Tbl[[#This Row],[Time]],60/24/60)</f>
        <v>8.3333333333333329E-2</v>
      </c>
      <c r="M3343" s="3">
        <f>INT(NYR_Tbl[[#This Row],[tweet_created]])</f>
        <v>42005</v>
      </c>
      <c r="N3343">
        <f>DAY(NYR_Tbl[[#This Row],[Date]])</f>
        <v>1</v>
      </c>
      <c r="O3343" s="4">
        <f>IF(NYR_Tbl[[#This Row],[retweet_count]]="",1,NYR_Tbl[[#This Row],[retweet_count]])</f>
        <v>0</v>
      </c>
    </row>
    <row r="3344" spans="1:15" x14ac:dyDescent="0.25">
      <c r="A3344" s="1">
        <v>42005.104166666664</v>
      </c>
      <c r="B3344" t="s">
        <v>5454</v>
      </c>
      <c r="C3344" t="s">
        <v>26</v>
      </c>
      <c r="D3344" t="s">
        <v>46</v>
      </c>
      <c r="E3344" t="s">
        <v>1137</v>
      </c>
      <c r="F3344" t="s">
        <v>183</v>
      </c>
      <c r="G3344" t="s">
        <v>15</v>
      </c>
      <c r="H3344" t="s">
        <v>183</v>
      </c>
      <c r="I3344" t="s">
        <v>38</v>
      </c>
      <c r="J3344">
        <v>16</v>
      </c>
      <c r="K3344" s="2">
        <f>MOD(NYR_Tbl[[#This Row],[tweet_created]],1)</f>
        <v>0.10416666666424135</v>
      </c>
      <c r="L3344" s="2">
        <f>MROUND(NYR_Tbl[[#This Row],[Time]],60/24/60)</f>
        <v>8.3333333333333329E-2</v>
      </c>
      <c r="M3344" s="3">
        <f>INT(NYR_Tbl[[#This Row],[tweet_created]])</f>
        <v>42005</v>
      </c>
      <c r="N3344">
        <f>DAY(NYR_Tbl[[#This Row],[Date]])</f>
        <v>1</v>
      </c>
      <c r="O3344" s="4">
        <f>IF(NYR_Tbl[[#This Row],[retweet_count]]="",1,NYR_Tbl[[#This Row],[retweet_count]])</f>
        <v>16</v>
      </c>
    </row>
    <row r="3345" spans="1:15" x14ac:dyDescent="0.25">
      <c r="A3345" s="1">
        <v>42005.104861111111</v>
      </c>
      <c r="B3345" t="s">
        <v>5455</v>
      </c>
      <c r="C3345" t="s">
        <v>11</v>
      </c>
      <c r="D3345" t="s">
        <v>66</v>
      </c>
      <c r="E3345" t="s">
        <v>188</v>
      </c>
      <c r="F3345" t="s">
        <v>3281</v>
      </c>
      <c r="G3345" t="s">
        <v>43</v>
      </c>
      <c r="H3345" t="s">
        <v>82</v>
      </c>
      <c r="I3345" t="s">
        <v>38</v>
      </c>
      <c r="J3345">
        <v>0</v>
      </c>
      <c r="K3345" s="2">
        <f>MOD(NYR_Tbl[[#This Row],[tweet_created]],1)</f>
        <v>0.10486111111094942</v>
      </c>
      <c r="L3345" s="2">
        <f>MROUND(NYR_Tbl[[#This Row],[Time]],60/24/60)</f>
        <v>0.125</v>
      </c>
      <c r="M3345" s="3">
        <f>INT(NYR_Tbl[[#This Row],[tweet_created]])</f>
        <v>42005</v>
      </c>
      <c r="N3345">
        <f>DAY(NYR_Tbl[[#This Row],[Date]])</f>
        <v>1</v>
      </c>
      <c r="O3345" s="4">
        <f>IF(NYR_Tbl[[#This Row],[retweet_count]]="",1,NYR_Tbl[[#This Row],[retweet_count]])</f>
        <v>0</v>
      </c>
    </row>
    <row r="3346" spans="1:15" x14ac:dyDescent="0.25">
      <c r="A3346" s="1">
        <v>42005.11041666667</v>
      </c>
      <c r="B3346" t="s">
        <v>5456</v>
      </c>
      <c r="C3346" t="s">
        <v>19</v>
      </c>
      <c r="D3346" t="s">
        <v>422</v>
      </c>
      <c r="E3346" t="s">
        <v>2177</v>
      </c>
      <c r="F3346" t="s">
        <v>1151</v>
      </c>
      <c r="G3346" t="s">
        <v>23</v>
      </c>
      <c r="H3346" t="s">
        <v>24</v>
      </c>
      <c r="I3346" t="s">
        <v>38</v>
      </c>
      <c r="J3346">
        <v>0</v>
      </c>
      <c r="K3346" s="2">
        <f>MOD(NYR_Tbl[[#This Row],[tweet_created]],1)</f>
        <v>0.11041666667006211</v>
      </c>
      <c r="L3346" s="2">
        <f>MROUND(NYR_Tbl[[#This Row],[Time]],60/24/60)</f>
        <v>0.125</v>
      </c>
      <c r="M3346" s="3">
        <f>INT(NYR_Tbl[[#This Row],[tweet_created]])</f>
        <v>42005</v>
      </c>
      <c r="N3346">
        <f>DAY(NYR_Tbl[[#This Row],[Date]])</f>
        <v>1</v>
      </c>
      <c r="O3346" s="4">
        <f>IF(NYR_Tbl[[#This Row],[retweet_count]]="",1,NYR_Tbl[[#This Row],[retweet_count]])</f>
        <v>0</v>
      </c>
    </row>
    <row r="3347" spans="1:15" x14ac:dyDescent="0.25">
      <c r="A3347" s="1">
        <v>42005.111805555556</v>
      </c>
      <c r="B3347" t="s">
        <v>5457</v>
      </c>
      <c r="C3347" t="s">
        <v>26</v>
      </c>
      <c r="D3347" t="s">
        <v>27</v>
      </c>
      <c r="E3347" t="s">
        <v>540</v>
      </c>
      <c r="F3347" t="s">
        <v>731</v>
      </c>
      <c r="G3347" t="s">
        <v>43</v>
      </c>
      <c r="H3347" t="s">
        <v>82</v>
      </c>
      <c r="I3347" t="s">
        <v>17</v>
      </c>
      <c r="J3347">
        <v>0</v>
      </c>
      <c r="K3347" s="2">
        <f>MOD(NYR_Tbl[[#This Row],[tweet_created]],1)</f>
        <v>0.11180555555620231</v>
      </c>
      <c r="L3347" s="2">
        <f>MROUND(NYR_Tbl[[#This Row],[Time]],60/24/60)</f>
        <v>0.125</v>
      </c>
      <c r="M3347" s="3">
        <f>INT(NYR_Tbl[[#This Row],[tweet_created]])</f>
        <v>42005</v>
      </c>
      <c r="N3347">
        <f>DAY(NYR_Tbl[[#This Row],[Date]])</f>
        <v>1</v>
      </c>
      <c r="O3347" s="4">
        <f>IF(NYR_Tbl[[#This Row],[retweet_count]]="",1,NYR_Tbl[[#This Row],[retweet_count]])</f>
        <v>0</v>
      </c>
    </row>
    <row r="3348" spans="1:15" x14ac:dyDescent="0.25">
      <c r="A3348" s="1">
        <v>42005.117361111108</v>
      </c>
      <c r="B3348" t="s">
        <v>5458</v>
      </c>
      <c r="C3348" t="s">
        <v>11</v>
      </c>
      <c r="D3348" t="s">
        <v>210</v>
      </c>
      <c r="E3348" t="s">
        <v>5459</v>
      </c>
      <c r="F3348" t="s">
        <v>1778</v>
      </c>
      <c r="G3348" t="s">
        <v>23</v>
      </c>
      <c r="H3348" t="s">
        <v>93</v>
      </c>
      <c r="I3348" t="s">
        <v>17</v>
      </c>
      <c r="J3348">
        <v>0</v>
      </c>
      <c r="K3348" s="2">
        <f>MOD(NYR_Tbl[[#This Row],[tweet_created]],1)</f>
        <v>0.11736111110803904</v>
      </c>
      <c r="L3348" s="2">
        <f>MROUND(NYR_Tbl[[#This Row],[Time]],60/24/60)</f>
        <v>0.125</v>
      </c>
      <c r="M3348" s="3">
        <f>INT(NYR_Tbl[[#This Row],[tweet_created]])</f>
        <v>42005</v>
      </c>
      <c r="N3348">
        <f>DAY(NYR_Tbl[[#This Row],[Date]])</f>
        <v>1</v>
      </c>
      <c r="O3348" s="4">
        <f>IF(NYR_Tbl[[#This Row],[retweet_count]]="",1,NYR_Tbl[[#This Row],[retweet_count]])</f>
        <v>0</v>
      </c>
    </row>
    <row r="3349" spans="1:15" x14ac:dyDescent="0.25">
      <c r="A3349" s="1">
        <v>42005.119444444441</v>
      </c>
      <c r="B3349" t="s">
        <v>5460</v>
      </c>
      <c r="C3349" t="s">
        <v>11</v>
      </c>
      <c r="D3349" t="s">
        <v>210</v>
      </c>
      <c r="E3349" t="s">
        <v>230</v>
      </c>
      <c r="F3349" t="s">
        <v>270</v>
      </c>
      <c r="G3349" t="s">
        <v>23</v>
      </c>
      <c r="H3349" t="s">
        <v>82</v>
      </c>
      <c r="I3349" t="s">
        <v>17</v>
      </c>
      <c r="J3349">
        <v>0</v>
      </c>
      <c r="K3349" s="2">
        <f>MOD(NYR_Tbl[[#This Row],[tweet_created]],1)</f>
        <v>0.11944444444088731</v>
      </c>
      <c r="L3349" s="2">
        <f>MROUND(NYR_Tbl[[#This Row],[Time]],60/24/60)</f>
        <v>0.125</v>
      </c>
      <c r="M3349" s="3">
        <f>INT(NYR_Tbl[[#This Row],[tweet_created]])</f>
        <v>42005</v>
      </c>
      <c r="N3349">
        <f>DAY(NYR_Tbl[[#This Row],[Date]])</f>
        <v>1</v>
      </c>
      <c r="O3349" s="4">
        <f>IF(NYR_Tbl[[#This Row],[retweet_count]]="",1,NYR_Tbl[[#This Row],[retweet_count]])</f>
        <v>0</v>
      </c>
    </row>
    <row r="3350" spans="1:15" x14ac:dyDescent="0.25">
      <c r="A3350" s="1">
        <v>42005.121527777781</v>
      </c>
      <c r="B3350" t="s">
        <v>5461</v>
      </c>
      <c r="C3350" t="s">
        <v>26</v>
      </c>
      <c r="D3350" t="s">
        <v>53</v>
      </c>
      <c r="E3350" t="s">
        <v>346</v>
      </c>
      <c r="F3350" t="s">
        <v>4162</v>
      </c>
      <c r="G3350" t="s">
        <v>15</v>
      </c>
      <c r="I3350" t="s">
        <v>38</v>
      </c>
      <c r="J3350">
        <v>0</v>
      </c>
      <c r="K3350" s="2">
        <f>MOD(NYR_Tbl[[#This Row],[tweet_created]],1)</f>
        <v>0.12152777778101154</v>
      </c>
      <c r="L3350" s="2">
        <f>MROUND(NYR_Tbl[[#This Row],[Time]],60/24/60)</f>
        <v>0.125</v>
      </c>
      <c r="M3350" s="3">
        <f>INT(NYR_Tbl[[#This Row],[tweet_created]])</f>
        <v>42005</v>
      </c>
      <c r="N3350">
        <f>DAY(NYR_Tbl[[#This Row],[Date]])</f>
        <v>1</v>
      </c>
      <c r="O3350" s="4">
        <f>IF(NYR_Tbl[[#This Row],[retweet_count]]="",1,NYR_Tbl[[#This Row],[retweet_count]])</f>
        <v>0</v>
      </c>
    </row>
    <row r="3351" spans="1:15" x14ac:dyDescent="0.25">
      <c r="A3351" s="1">
        <v>42005.121527777781</v>
      </c>
      <c r="B3351" t="s">
        <v>5462</v>
      </c>
      <c r="C3351" t="s">
        <v>114</v>
      </c>
      <c r="D3351" t="s">
        <v>606</v>
      </c>
      <c r="E3351" t="s">
        <v>5463</v>
      </c>
      <c r="F3351" t="s">
        <v>7564</v>
      </c>
      <c r="G3351" t="s">
        <v>49</v>
      </c>
      <c r="H3351" t="s">
        <v>82</v>
      </c>
      <c r="I3351" t="s">
        <v>17</v>
      </c>
      <c r="J3351">
        <v>0</v>
      </c>
      <c r="K3351" s="2">
        <f>MOD(NYR_Tbl[[#This Row],[tweet_created]],1)</f>
        <v>0.12152777778101154</v>
      </c>
      <c r="L3351" s="2">
        <f>MROUND(NYR_Tbl[[#This Row],[Time]],60/24/60)</f>
        <v>0.125</v>
      </c>
      <c r="M3351" s="3">
        <f>INT(NYR_Tbl[[#This Row],[tweet_created]])</f>
        <v>42005</v>
      </c>
      <c r="N3351">
        <f>DAY(NYR_Tbl[[#This Row],[Date]])</f>
        <v>1</v>
      </c>
      <c r="O3351" s="4">
        <f>IF(NYR_Tbl[[#This Row],[retweet_count]]="",1,NYR_Tbl[[#This Row],[retweet_count]])</f>
        <v>0</v>
      </c>
    </row>
    <row r="3352" spans="1:15" x14ac:dyDescent="0.25">
      <c r="A3352" s="1">
        <v>42005.125694444447</v>
      </c>
      <c r="B3352" t="s">
        <v>5464</v>
      </c>
      <c r="C3352" t="s">
        <v>26</v>
      </c>
      <c r="D3352" t="s">
        <v>46</v>
      </c>
      <c r="E3352" t="s">
        <v>137</v>
      </c>
      <c r="F3352" t="s">
        <v>745</v>
      </c>
      <c r="G3352" t="s">
        <v>15</v>
      </c>
      <c r="I3352" t="s">
        <v>38</v>
      </c>
      <c r="J3352">
        <v>0</v>
      </c>
      <c r="K3352" s="2">
        <f>MOD(NYR_Tbl[[#This Row],[tweet_created]],1)</f>
        <v>0.12569444444670808</v>
      </c>
      <c r="L3352" s="2">
        <f>MROUND(NYR_Tbl[[#This Row],[Time]],60/24/60)</f>
        <v>0.125</v>
      </c>
      <c r="M3352" s="3">
        <f>INT(NYR_Tbl[[#This Row],[tweet_created]])</f>
        <v>42005</v>
      </c>
      <c r="N3352">
        <f>DAY(NYR_Tbl[[#This Row],[Date]])</f>
        <v>1</v>
      </c>
      <c r="O3352" s="4">
        <f>IF(NYR_Tbl[[#This Row],[retweet_count]]="",1,NYR_Tbl[[#This Row],[retweet_count]])</f>
        <v>0</v>
      </c>
    </row>
    <row r="3353" spans="1:15" x14ac:dyDescent="0.25">
      <c r="A3353" s="1">
        <v>42005.127083333333</v>
      </c>
      <c r="B3353" t="s">
        <v>5465</v>
      </c>
      <c r="C3353" t="s">
        <v>26</v>
      </c>
      <c r="D3353" t="s">
        <v>46</v>
      </c>
      <c r="E3353" t="s">
        <v>5466</v>
      </c>
      <c r="F3353" t="s">
        <v>270</v>
      </c>
      <c r="G3353" t="s">
        <v>23</v>
      </c>
      <c r="I3353" t="s">
        <v>38</v>
      </c>
      <c r="J3353">
        <v>0</v>
      </c>
      <c r="K3353" s="2">
        <f>MOD(NYR_Tbl[[#This Row],[tweet_created]],1)</f>
        <v>0.12708333333284827</v>
      </c>
      <c r="L3353" s="2">
        <f>MROUND(NYR_Tbl[[#This Row],[Time]],60/24/60)</f>
        <v>0.125</v>
      </c>
      <c r="M3353" s="3">
        <f>INT(NYR_Tbl[[#This Row],[tweet_created]])</f>
        <v>42005</v>
      </c>
      <c r="N3353">
        <f>DAY(NYR_Tbl[[#This Row],[Date]])</f>
        <v>1</v>
      </c>
      <c r="O3353" s="4">
        <f>IF(NYR_Tbl[[#This Row],[retweet_count]]="",1,NYR_Tbl[[#This Row],[retweet_count]])</f>
        <v>0</v>
      </c>
    </row>
    <row r="3354" spans="1:15" x14ac:dyDescent="0.25">
      <c r="A3354" s="1">
        <v>42005.135416666664</v>
      </c>
      <c r="B3354" t="s">
        <v>5467</v>
      </c>
      <c r="C3354" t="s">
        <v>75</v>
      </c>
      <c r="D3354" t="s">
        <v>100</v>
      </c>
      <c r="E3354" t="s">
        <v>2278</v>
      </c>
      <c r="F3354" t="s">
        <v>460</v>
      </c>
      <c r="G3354" t="s">
        <v>43</v>
      </c>
      <c r="H3354" t="s">
        <v>82</v>
      </c>
      <c r="I3354" t="s">
        <v>17</v>
      </c>
      <c r="J3354">
        <v>0</v>
      </c>
      <c r="K3354" s="2">
        <f>MOD(NYR_Tbl[[#This Row],[tweet_created]],1)</f>
        <v>0.13541666666424135</v>
      </c>
      <c r="L3354" s="2">
        <f>MROUND(NYR_Tbl[[#This Row],[Time]],60/24/60)</f>
        <v>0.125</v>
      </c>
      <c r="M3354" s="3">
        <f>INT(NYR_Tbl[[#This Row],[tweet_created]])</f>
        <v>42005</v>
      </c>
      <c r="N3354">
        <f>DAY(NYR_Tbl[[#This Row],[Date]])</f>
        <v>1</v>
      </c>
      <c r="O3354" s="4">
        <f>IF(NYR_Tbl[[#This Row],[retweet_count]]="",1,NYR_Tbl[[#This Row],[retweet_count]])</f>
        <v>0</v>
      </c>
    </row>
    <row r="3355" spans="1:15" x14ac:dyDescent="0.25">
      <c r="A3355" s="1">
        <v>42005.143055555556</v>
      </c>
      <c r="B3355" t="s">
        <v>5468</v>
      </c>
      <c r="C3355" t="s">
        <v>11</v>
      </c>
      <c r="D3355" t="s">
        <v>31</v>
      </c>
      <c r="E3355" t="s">
        <v>5469</v>
      </c>
      <c r="F3355" t="s">
        <v>772</v>
      </c>
      <c r="G3355" t="s">
        <v>23</v>
      </c>
      <c r="H3355" t="s">
        <v>82</v>
      </c>
      <c r="I3355" t="s">
        <v>17</v>
      </c>
      <c r="J3355">
        <v>0</v>
      </c>
      <c r="K3355" s="2">
        <f>MOD(NYR_Tbl[[#This Row],[tweet_created]],1)</f>
        <v>0.14305555555620231</v>
      </c>
      <c r="L3355" s="2">
        <f>MROUND(NYR_Tbl[[#This Row],[Time]],60/24/60)</f>
        <v>0.125</v>
      </c>
      <c r="M3355" s="3">
        <f>INT(NYR_Tbl[[#This Row],[tweet_created]])</f>
        <v>42005</v>
      </c>
      <c r="N3355">
        <f>DAY(NYR_Tbl[[#This Row],[Date]])</f>
        <v>1</v>
      </c>
      <c r="O3355" s="4">
        <f>IF(NYR_Tbl[[#This Row],[retweet_count]]="",1,NYR_Tbl[[#This Row],[retweet_count]])</f>
        <v>0</v>
      </c>
    </row>
    <row r="3356" spans="1:15" x14ac:dyDescent="0.25">
      <c r="A3356" s="1">
        <v>42005.145138888889</v>
      </c>
      <c r="B3356" t="s">
        <v>5470</v>
      </c>
      <c r="C3356" t="s">
        <v>89</v>
      </c>
      <c r="D3356" t="s">
        <v>964</v>
      </c>
      <c r="E3356" t="s">
        <v>41</v>
      </c>
      <c r="F3356" t="s">
        <v>460</v>
      </c>
      <c r="G3356" t="s">
        <v>43</v>
      </c>
      <c r="H3356" t="s">
        <v>82</v>
      </c>
      <c r="I3356" t="s">
        <v>38</v>
      </c>
      <c r="J3356">
        <v>0</v>
      </c>
      <c r="K3356" s="2">
        <f>MOD(NYR_Tbl[[#This Row],[tweet_created]],1)</f>
        <v>0.14513888888905058</v>
      </c>
      <c r="L3356" s="2">
        <f>MROUND(NYR_Tbl[[#This Row],[Time]],60/24/60)</f>
        <v>0.125</v>
      </c>
      <c r="M3356" s="3">
        <f>INT(NYR_Tbl[[#This Row],[tweet_created]])</f>
        <v>42005</v>
      </c>
      <c r="N3356">
        <f>DAY(NYR_Tbl[[#This Row],[Date]])</f>
        <v>1</v>
      </c>
      <c r="O3356" s="4">
        <f>IF(NYR_Tbl[[#This Row],[retweet_count]]="",1,NYR_Tbl[[#This Row],[retweet_count]])</f>
        <v>0</v>
      </c>
    </row>
    <row r="3357" spans="1:15" x14ac:dyDescent="0.25">
      <c r="A3357" s="1">
        <v>42005.145833333336</v>
      </c>
      <c r="B3357" t="s">
        <v>5471</v>
      </c>
      <c r="C3357" t="s">
        <v>75</v>
      </c>
      <c r="D3357" t="s">
        <v>35</v>
      </c>
      <c r="E3357" t="s">
        <v>5472</v>
      </c>
      <c r="F3357" t="s">
        <v>1762</v>
      </c>
      <c r="G3357" t="s">
        <v>49</v>
      </c>
      <c r="H3357" t="s">
        <v>44</v>
      </c>
      <c r="I3357" t="s">
        <v>17</v>
      </c>
      <c r="J3357">
        <v>0</v>
      </c>
      <c r="K3357" s="2">
        <f>MOD(NYR_Tbl[[#This Row],[tweet_created]],1)</f>
        <v>0.14583333333575865</v>
      </c>
      <c r="L3357" s="2">
        <f>MROUND(NYR_Tbl[[#This Row],[Time]],60/24/60)</f>
        <v>0.16666666666666666</v>
      </c>
      <c r="M3357" s="3">
        <f>INT(NYR_Tbl[[#This Row],[tweet_created]])</f>
        <v>42005</v>
      </c>
      <c r="N3357">
        <f>DAY(NYR_Tbl[[#This Row],[Date]])</f>
        <v>1</v>
      </c>
      <c r="O3357" s="4">
        <f>IF(NYR_Tbl[[#This Row],[retweet_count]]="",1,NYR_Tbl[[#This Row],[retweet_count]])</f>
        <v>0</v>
      </c>
    </row>
    <row r="3358" spans="1:15" x14ac:dyDescent="0.25">
      <c r="A3358" s="1">
        <v>42005.145833333336</v>
      </c>
      <c r="B3358" t="s">
        <v>5473</v>
      </c>
      <c r="C3358" t="s">
        <v>26</v>
      </c>
      <c r="D3358" t="s">
        <v>519</v>
      </c>
      <c r="E3358" t="s">
        <v>5474</v>
      </c>
      <c r="F3358" t="s">
        <v>772</v>
      </c>
      <c r="G3358" t="s">
        <v>23</v>
      </c>
      <c r="H3358" t="s">
        <v>82</v>
      </c>
      <c r="I3358" t="s">
        <v>38</v>
      </c>
      <c r="J3358">
        <v>0</v>
      </c>
      <c r="K3358" s="2">
        <f>MOD(NYR_Tbl[[#This Row],[tweet_created]],1)</f>
        <v>0.14583333333575865</v>
      </c>
      <c r="L3358" s="2">
        <f>MROUND(NYR_Tbl[[#This Row],[Time]],60/24/60)</f>
        <v>0.16666666666666666</v>
      </c>
      <c r="M3358" s="3">
        <f>INT(NYR_Tbl[[#This Row],[tweet_created]])</f>
        <v>42005</v>
      </c>
      <c r="N3358">
        <f>DAY(NYR_Tbl[[#This Row],[Date]])</f>
        <v>1</v>
      </c>
      <c r="O3358" s="4">
        <f>IF(NYR_Tbl[[#This Row],[retweet_count]]="",1,NYR_Tbl[[#This Row],[retweet_count]])</f>
        <v>0</v>
      </c>
    </row>
    <row r="3359" spans="1:15" x14ac:dyDescent="0.25">
      <c r="A3359" s="1">
        <v>42005.15</v>
      </c>
      <c r="B3359" t="s">
        <v>5475</v>
      </c>
      <c r="C3359" t="s">
        <v>11</v>
      </c>
      <c r="D3359" t="s">
        <v>210</v>
      </c>
      <c r="E3359" t="s">
        <v>5476</v>
      </c>
      <c r="F3359" t="s">
        <v>2191</v>
      </c>
      <c r="G3359" t="s">
        <v>15</v>
      </c>
      <c r="I3359" t="s">
        <v>38</v>
      </c>
      <c r="J3359">
        <v>0</v>
      </c>
      <c r="K3359" s="2">
        <f>MOD(NYR_Tbl[[#This Row],[tweet_created]],1)</f>
        <v>0.15000000000145519</v>
      </c>
      <c r="L3359" s="2">
        <f>MROUND(NYR_Tbl[[#This Row],[Time]],60/24/60)</f>
        <v>0.16666666666666666</v>
      </c>
      <c r="M3359" s="3">
        <f>INT(NYR_Tbl[[#This Row],[tweet_created]])</f>
        <v>42005</v>
      </c>
      <c r="N3359">
        <f>DAY(NYR_Tbl[[#This Row],[Date]])</f>
        <v>1</v>
      </c>
      <c r="O3359" s="4">
        <f>IF(NYR_Tbl[[#This Row],[retweet_count]]="",1,NYR_Tbl[[#This Row],[retweet_count]])</f>
        <v>0</v>
      </c>
    </row>
    <row r="3360" spans="1:15" x14ac:dyDescent="0.25">
      <c r="A3360" s="1">
        <v>42005.15625</v>
      </c>
      <c r="B3360" t="s">
        <v>5477</v>
      </c>
      <c r="C3360" t="s">
        <v>75</v>
      </c>
      <c r="D3360" t="s">
        <v>442</v>
      </c>
      <c r="E3360" t="s">
        <v>5478</v>
      </c>
      <c r="F3360" t="s">
        <v>3281</v>
      </c>
      <c r="G3360" t="s">
        <v>43</v>
      </c>
      <c r="H3360" t="s">
        <v>82</v>
      </c>
      <c r="I3360" t="s">
        <v>17</v>
      </c>
      <c r="J3360">
        <v>0</v>
      </c>
      <c r="K3360" s="2">
        <f>MOD(NYR_Tbl[[#This Row],[tweet_created]],1)</f>
        <v>0.15625</v>
      </c>
      <c r="L3360" s="2">
        <f>MROUND(NYR_Tbl[[#This Row],[Time]],60/24/60)</f>
        <v>0.16666666666666666</v>
      </c>
      <c r="M3360" s="3">
        <f>INT(NYR_Tbl[[#This Row],[tweet_created]])</f>
        <v>42005</v>
      </c>
      <c r="N3360">
        <f>DAY(NYR_Tbl[[#This Row],[Date]])</f>
        <v>1</v>
      </c>
      <c r="O3360" s="4">
        <f>IF(NYR_Tbl[[#This Row],[retweet_count]]="",1,NYR_Tbl[[#This Row],[retweet_count]])</f>
        <v>0</v>
      </c>
    </row>
    <row r="3361" spans="1:15" x14ac:dyDescent="0.25">
      <c r="A3361" s="1">
        <v>42005.158333333333</v>
      </c>
      <c r="B3361" t="s">
        <v>5479</v>
      </c>
      <c r="C3361" t="s">
        <v>26</v>
      </c>
      <c r="D3361" t="s">
        <v>311</v>
      </c>
      <c r="E3361" t="s">
        <v>5480</v>
      </c>
      <c r="F3361" t="s">
        <v>1222</v>
      </c>
      <c r="G3361" t="s">
        <v>43</v>
      </c>
      <c r="H3361" t="s">
        <v>82</v>
      </c>
      <c r="I3361" t="s">
        <v>38</v>
      </c>
      <c r="J3361">
        <v>0</v>
      </c>
      <c r="K3361" s="2">
        <f>MOD(NYR_Tbl[[#This Row],[tweet_created]],1)</f>
        <v>0.15833333333284827</v>
      </c>
      <c r="L3361" s="2">
        <f>MROUND(NYR_Tbl[[#This Row],[Time]],60/24/60)</f>
        <v>0.16666666666666666</v>
      </c>
      <c r="M3361" s="3">
        <f>INT(NYR_Tbl[[#This Row],[tweet_created]])</f>
        <v>42005</v>
      </c>
      <c r="N3361">
        <f>DAY(NYR_Tbl[[#This Row],[Date]])</f>
        <v>1</v>
      </c>
      <c r="O3361" s="4">
        <f>IF(NYR_Tbl[[#This Row],[retweet_count]]="",1,NYR_Tbl[[#This Row],[retweet_count]])</f>
        <v>0</v>
      </c>
    </row>
    <row r="3362" spans="1:15" x14ac:dyDescent="0.25">
      <c r="A3362" s="1">
        <v>42005.158333333333</v>
      </c>
      <c r="B3362" t="s">
        <v>5481</v>
      </c>
      <c r="C3362" t="s">
        <v>26</v>
      </c>
      <c r="D3362" t="s">
        <v>432</v>
      </c>
      <c r="E3362" t="s">
        <v>104</v>
      </c>
      <c r="F3362" t="s">
        <v>745</v>
      </c>
      <c r="G3362" t="s">
        <v>15</v>
      </c>
      <c r="H3362" t="s">
        <v>16</v>
      </c>
      <c r="I3362" t="s">
        <v>38</v>
      </c>
      <c r="J3362">
        <v>0</v>
      </c>
      <c r="K3362" s="2">
        <f>MOD(NYR_Tbl[[#This Row],[tweet_created]],1)</f>
        <v>0.15833333333284827</v>
      </c>
      <c r="L3362" s="2">
        <f>MROUND(NYR_Tbl[[#This Row],[Time]],60/24/60)</f>
        <v>0.16666666666666666</v>
      </c>
      <c r="M3362" s="3">
        <f>INT(NYR_Tbl[[#This Row],[tweet_created]])</f>
        <v>42005</v>
      </c>
      <c r="N3362">
        <f>DAY(NYR_Tbl[[#This Row],[Date]])</f>
        <v>1</v>
      </c>
      <c r="O3362" s="4">
        <f>IF(NYR_Tbl[[#This Row],[retweet_count]]="",1,NYR_Tbl[[#This Row],[retweet_count]])</f>
        <v>0</v>
      </c>
    </row>
    <row r="3363" spans="1:15" x14ac:dyDescent="0.25">
      <c r="A3363" s="1">
        <v>42005.159722222219</v>
      </c>
      <c r="B3363" t="s">
        <v>5482</v>
      </c>
      <c r="C3363" t="s">
        <v>26</v>
      </c>
      <c r="D3363" t="s">
        <v>46</v>
      </c>
      <c r="E3363" t="s">
        <v>5483</v>
      </c>
      <c r="F3363" t="s">
        <v>1480</v>
      </c>
      <c r="G3363" t="s">
        <v>43</v>
      </c>
      <c r="H3363" t="s">
        <v>82</v>
      </c>
      <c r="I3363" t="s">
        <v>17</v>
      </c>
      <c r="J3363">
        <v>2</v>
      </c>
      <c r="K3363" s="2">
        <f>MOD(NYR_Tbl[[#This Row],[tweet_created]],1)</f>
        <v>0.15972222221898846</v>
      </c>
      <c r="L3363" s="2">
        <f>MROUND(NYR_Tbl[[#This Row],[Time]],60/24/60)</f>
        <v>0.16666666666666666</v>
      </c>
      <c r="M3363" s="3">
        <f>INT(NYR_Tbl[[#This Row],[tweet_created]])</f>
        <v>42005</v>
      </c>
      <c r="N3363">
        <f>DAY(NYR_Tbl[[#This Row],[Date]])</f>
        <v>1</v>
      </c>
      <c r="O3363" s="4">
        <f>IF(NYR_Tbl[[#This Row],[retweet_count]]="",1,NYR_Tbl[[#This Row],[retweet_count]])</f>
        <v>2</v>
      </c>
    </row>
    <row r="3364" spans="1:15" x14ac:dyDescent="0.25">
      <c r="A3364" s="1">
        <v>42005.167361111111</v>
      </c>
      <c r="B3364" t="s">
        <v>5484</v>
      </c>
      <c r="C3364" t="s">
        <v>26</v>
      </c>
      <c r="D3364" t="s">
        <v>453</v>
      </c>
      <c r="E3364" t="s">
        <v>5485</v>
      </c>
      <c r="F3364" t="s">
        <v>772</v>
      </c>
      <c r="G3364" t="s">
        <v>23</v>
      </c>
      <c r="H3364" t="s">
        <v>82</v>
      </c>
      <c r="I3364" t="s">
        <v>38</v>
      </c>
      <c r="J3364">
        <v>0</v>
      </c>
      <c r="K3364" s="2">
        <f>MOD(NYR_Tbl[[#This Row],[tweet_created]],1)</f>
        <v>0.16736111111094942</v>
      </c>
      <c r="L3364" s="2">
        <f>MROUND(NYR_Tbl[[#This Row],[Time]],60/24/60)</f>
        <v>0.16666666666666666</v>
      </c>
      <c r="M3364" s="3">
        <f>INT(NYR_Tbl[[#This Row],[tweet_created]])</f>
        <v>42005</v>
      </c>
      <c r="N3364">
        <f>DAY(NYR_Tbl[[#This Row],[Date]])</f>
        <v>1</v>
      </c>
      <c r="O3364" s="4">
        <f>IF(NYR_Tbl[[#This Row],[retweet_count]]="",1,NYR_Tbl[[#This Row],[retweet_count]])</f>
        <v>0</v>
      </c>
    </row>
    <row r="3365" spans="1:15" x14ac:dyDescent="0.25">
      <c r="A3365" s="1">
        <v>42005.168055555558</v>
      </c>
      <c r="B3365" t="s">
        <v>5486</v>
      </c>
      <c r="C3365" t="s">
        <v>26</v>
      </c>
      <c r="D3365" t="s">
        <v>27</v>
      </c>
      <c r="E3365" t="s">
        <v>5485</v>
      </c>
      <c r="F3365" t="s">
        <v>772</v>
      </c>
      <c r="G3365" t="s">
        <v>23</v>
      </c>
      <c r="H3365" t="s">
        <v>82</v>
      </c>
      <c r="I3365" t="s">
        <v>38</v>
      </c>
      <c r="J3365">
        <v>0</v>
      </c>
      <c r="K3365" s="2">
        <f>MOD(NYR_Tbl[[#This Row],[tweet_created]],1)</f>
        <v>0.1680555555576575</v>
      </c>
      <c r="L3365" s="2">
        <f>MROUND(NYR_Tbl[[#This Row],[Time]],60/24/60)</f>
        <v>0.16666666666666666</v>
      </c>
      <c r="M3365" s="3">
        <f>INT(NYR_Tbl[[#This Row],[tweet_created]])</f>
        <v>42005</v>
      </c>
      <c r="N3365">
        <f>DAY(NYR_Tbl[[#This Row],[Date]])</f>
        <v>1</v>
      </c>
      <c r="O3365" s="4">
        <f>IF(NYR_Tbl[[#This Row],[retweet_count]]="",1,NYR_Tbl[[#This Row],[retweet_count]])</f>
        <v>0</v>
      </c>
    </row>
    <row r="3366" spans="1:15" x14ac:dyDescent="0.25">
      <c r="A3366" s="1">
        <v>42005.175000000003</v>
      </c>
      <c r="B3366" t="s">
        <v>5487</v>
      </c>
      <c r="C3366" t="s">
        <v>26</v>
      </c>
      <c r="D3366" t="s">
        <v>27</v>
      </c>
      <c r="E3366" t="s">
        <v>745</v>
      </c>
      <c r="F3366" t="s">
        <v>745</v>
      </c>
      <c r="G3366" t="s">
        <v>15</v>
      </c>
      <c r="H3366" t="s">
        <v>16</v>
      </c>
      <c r="I3366" t="s">
        <v>17</v>
      </c>
      <c r="J3366">
        <v>0</v>
      </c>
      <c r="K3366" s="2">
        <f>MOD(NYR_Tbl[[#This Row],[tweet_created]],1)</f>
        <v>0.17500000000291038</v>
      </c>
      <c r="L3366" s="2">
        <f>MROUND(NYR_Tbl[[#This Row],[Time]],60/24/60)</f>
        <v>0.16666666666666666</v>
      </c>
      <c r="M3366" s="3">
        <f>INT(NYR_Tbl[[#This Row],[tweet_created]])</f>
        <v>42005</v>
      </c>
      <c r="N3366">
        <f>DAY(NYR_Tbl[[#This Row],[Date]])</f>
        <v>1</v>
      </c>
      <c r="O3366" s="4">
        <f>IF(NYR_Tbl[[#This Row],[retweet_count]]="",1,NYR_Tbl[[#This Row],[retweet_count]])</f>
        <v>0</v>
      </c>
    </row>
    <row r="3367" spans="1:15" x14ac:dyDescent="0.25">
      <c r="A3367" s="1">
        <v>42005.177777777775</v>
      </c>
      <c r="B3367" t="s">
        <v>5488</v>
      </c>
      <c r="C3367" t="s">
        <v>11</v>
      </c>
      <c r="D3367" t="s">
        <v>12</v>
      </c>
      <c r="E3367" t="s">
        <v>5489</v>
      </c>
      <c r="F3367" t="s">
        <v>2966</v>
      </c>
      <c r="G3367" t="s">
        <v>49</v>
      </c>
      <c r="I3367" t="s">
        <v>17</v>
      </c>
      <c r="J3367">
        <v>0</v>
      </c>
      <c r="K3367" s="2">
        <f>MOD(NYR_Tbl[[#This Row],[tweet_created]],1)</f>
        <v>0.17777777777519077</v>
      </c>
      <c r="L3367" s="2">
        <f>MROUND(NYR_Tbl[[#This Row],[Time]],60/24/60)</f>
        <v>0.16666666666666666</v>
      </c>
      <c r="M3367" s="3">
        <f>INT(NYR_Tbl[[#This Row],[tweet_created]])</f>
        <v>42005</v>
      </c>
      <c r="N3367">
        <f>DAY(NYR_Tbl[[#This Row],[Date]])</f>
        <v>1</v>
      </c>
      <c r="O3367" s="4">
        <f>IF(NYR_Tbl[[#This Row],[retweet_count]]="",1,NYR_Tbl[[#This Row],[retweet_count]])</f>
        <v>0</v>
      </c>
    </row>
    <row r="3368" spans="1:15" x14ac:dyDescent="0.25">
      <c r="A3368" s="1">
        <v>42005.181944444441</v>
      </c>
      <c r="B3368" t="s">
        <v>5490</v>
      </c>
      <c r="C3368" t="s">
        <v>19</v>
      </c>
      <c r="D3368" t="s">
        <v>190</v>
      </c>
      <c r="E3368" t="s">
        <v>4082</v>
      </c>
      <c r="F3368" t="s">
        <v>183</v>
      </c>
      <c r="G3368" t="s">
        <v>15</v>
      </c>
      <c r="H3368" t="s">
        <v>82</v>
      </c>
      <c r="I3368" t="s">
        <v>17</v>
      </c>
      <c r="J3368">
        <v>0</v>
      </c>
      <c r="K3368" s="2">
        <f>MOD(NYR_Tbl[[#This Row],[tweet_created]],1)</f>
        <v>0.18194444444088731</v>
      </c>
      <c r="L3368" s="2">
        <f>MROUND(NYR_Tbl[[#This Row],[Time]],60/24/60)</f>
        <v>0.16666666666666666</v>
      </c>
      <c r="M3368" s="3">
        <f>INT(NYR_Tbl[[#This Row],[tweet_created]])</f>
        <v>42005</v>
      </c>
      <c r="N3368">
        <f>DAY(NYR_Tbl[[#This Row],[Date]])</f>
        <v>1</v>
      </c>
      <c r="O3368" s="4">
        <f>IF(NYR_Tbl[[#This Row],[retweet_count]]="",1,NYR_Tbl[[#This Row],[retweet_count]])</f>
        <v>0</v>
      </c>
    </row>
    <row r="3369" spans="1:15" x14ac:dyDescent="0.25">
      <c r="A3369" s="1">
        <v>42005.18472222222</v>
      </c>
      <c r="B3369" t="s">
        <v>5491</v>
      </c>
      <c r="C3369" t="s">
        <v>26</v>
      </c>
      <c r="D3369" t="s">
        <v>106</v>
      </c>
      <c r="E3369" t="s">
        <v>5492</v>
      </c>
      <c r="F3369" t="s">
        <v>705</v>
      </c>
      <c r="G3369" t="s">
        <v>49</v>
      </c>
      <c r="H3369" t="s">
        <v>82</v>
      </c>
      <c r="I3369" t="s">
        <v>17</v>
      </c>
      <c r="J3369">
        <v>0</v>
      </c>
      <c r="K3369" s="2">
        <f>MOD(NYR_Tbl[[#This Row],[tweet_created]],1)</f>
        <v>0.18472222222044365</v>
      </c>
      <c r="L3369" s="2">
        <f>MROUND(NYR_Tbl[[#This Row],[Time]],60/24/60)</f>
        <v>0.16666666666666666</v>
      </c>
      <c r="M3369" s="3">
        <f>INT(NYR_Tbl[[#This Row],[tweet_created]])</f>
        <v>42005</v>
      </c>
      <c r="N3369">
        <f>DAY(NYR_Tbl[[#This Row],[Date]])</f>
        <v>1</v>
      </c>
      <c r="O3369" s="4">
        <f>IF(NYR_Tbl[[#This Row],[retweet_count]]="",1,NYR_Tbl[[#This Row],[retweet_count]])</f>
        <v>0</v>
      </c>
    </row>
    <row r="3370" spans="1:15" x14ac:dyDescent="0.25">
      <c r="A3370" s="1">
        <v>42005.185416666667</v>
      </c>
      <c r="B3370" t="s">
        <v>5493</v>
      </c>
      <c r="C3370" t="s">
        <v>75</v>
      </c>
      <c r="D3370" t="s">
        <v>100</v>
      </c>
      <c r="E3370" t="s">
        <v>5494</v>
      </c>
      <c r="F3370" t="s">
        <v>220</v>
      </c>
      <c r="G3370" t="s">
        <v>23</v>
      </c>
      <c r="H3370" t="s">
        <v>82</v>
      </c>
      <c r="I3370" t="s">
        <v>17</v>
      </c>
      <c r="J3370">
        <v>1</v>
      </c>
      <c r="K3370" s="2">
        <f>MOD(NYR_Tbl[[#This Row],[tweet_created]],1)</f>
        <v>0.18541666666715173</v>
      </c>
      <c r="L3370" s="2">
        <f>MROUND(NYR_Tbl[[#This Row],[Time]],60/24/60)</f>
        <v>0.16666666666666666</v>
      </c>
      <c r="M3370" s="3">
        <f>INT(NYR_Tbl[[#This Row],[tweet_created]])</f>
        <v>42005</v>
      </c>
      <c r="N3370">
        <f>DAY(NYR_Tbl[[#This Row],[Date]])</f>
        <v>1</v>
      </c>
      <c r="O3370" s="4">
        <f>IF(NYR_Tbl[[#This Row],[retweet_count]]="",1,NYR_Tbl[[#This Row],[retweet_count]])</f>
        <v>1</v>
      </c>
    </row>
    <row r="3371" spans="1:15" x14ac:dyDescent="0.25">
      <c r="A3371" s="1">
        <v>42005.1875</v>
      </c>
      <c r="B3371" t="s">
        <v>5495</v>
      </c>
      <c r="C3371" t="s">
        <v>26</v>
      </c>
      <c r="D3371" t="s">
        <v>27</v>
      </c>
      <c r="E3371" t="s">
        <v>1137</v>
      </c>
      <c r="F3371" t="s">
        <v>183</v>
      </c>
      <c r="G3371" t="s">
        <v>15</v>
      </c>
      <c r="H3371" t="s">
        <v>183</v>
      </c>
      <c r="I3371" t="s">
        <v>38</v>
      </c>
      <c r="J3371">
        <v>7</v>
      </c>
      <c r="K3371" s="2">
        <f>MOD(NYR_Tbl[[#This Row],[tweet_created]],1)</f>
        <v>0.1875</v>
      </c>
      <c r="L3371" s="2">
        <f>MROUND(NYR_Tbl[[#This Row],[Time]],60/24/60)</f>
        <v>0.20833333333333331</v>
      </c>
      <c r="M3371" s="3">
        <f>INT(NYR_Tbl[[#This Row],[tweet_created]])</f>
        <v>42005</v>
      </c>
      <c r="N3371">
        <f>DAY(NYR_Tbl[[#This Row],[Date]])</f>
        <v>1</v>
      </c>
      <c r="O3371" s="4">
        <f>IF(NYR_Tbl[[#This Row],[retweet_count]]="",1,NYR_Tbl[[#This Row],[retweet_count]])</f>
        <v>7</v>
      </c>
    </row>
    <row r="3372" spans="1:15" x14ac:dyDescent="0.25">
      <c r="A3372" s="1">
        <v>42005.1875</v>
      </c>
      <c r="B3372" t="s">
        <v>5496</v>
      </c>
      <c r="C3372" t="s">
        <v>114</v>
      </c>
      <c r="D3372" t="s">
        <v>496</v>
      </c>
      <c r="E3372" t="s">
        <v>1137</v>
      </c>
      <c r="F3372" t="s">
        <v>183</v>
      </c>
      <c r="G3372" t="s">
        <v>15</v>
      </c>
      <c r="H3372" t="s">
        <v>183</v>
      </c>
      <c r="I3372" t="s">
        <v>38</v>
      </c>
      <c r="J3372">
        <v>1</v>
      </c>
      <c r="K3372" s="2">
        <f>MOD(NYR_Tbl[[#This Row],[tweet_created]],1)</f>
        <v>0.1875</v>
      </c>
      <c r="L3372" s="2">
        <f>MROUND(NYR_Tbl[[#This Row],[Time]],60/24/60)</f>
        <v>0.20833333333333331</v>
      </c>
      <c r="M3372" s="3">
        <f>INT(NYR_Tbl[[#This Row],[tweet_created]])</f>
        <v>42005</v>
      </c>
      <c r="N3372">
        <f>DAY(NYR_Tbl[[#This Row],[Date]])</f>
        <v>1</v>
      </c>
      <c r="O3372" s="4">
        <f>IF(NYR_Tbl[[#This Row],[retweet_count]]="",1,NYR_Tbl[[#This Row],[retweet_count]])</f>
        <v>1</v>
      </c>
    </row>
    <row r="3373" spans="1:15" x14ac:dyDescent="0.25">
      <c r="A3373" s="1">
        <v>42005.193055555559</v>
      </c>
      <c r="B3373" t="s">
        <v>5497</v>
      </c>
      <c r="C3373" t="s">
        <v>26</v>
      </c>
      <c r="D3373" t="s">
        <v>453</v>
      </c>
      <c r="E3373" t="s">
        <v>3503</v>
      </c>
      <c r="F3373" t="s">
        <v>270</v>
      </c>
      <c r="G3373" t="s">
        <v>23</v>
      </c>
      <c r="H3373" t="s">
        <v>24</v>
      </c>
      <c r="I3373" t="s">
        <v>17</v>
      </c>
      <c r="J3373">
        <v>0</v>
      </c>
      <c r="K3373" s="2">
        <f>MOD(NYR_Tbl[[#This Row],[tweet_created]],1)</f>
        <v>0.19305555555911269</v>
      </c>
      <c r="L3373" s="2">
        <f>MROUND(NYR_Tbl[[#This Row],[Time]],60/24/60)</f>
        <v>0.20833333333333331</v>
      </c>
      <c r="M3373" s="3">
        <f>INT(NYR_Tbl[[#This Row],[tweet_created]])</f>
        <v>42005</v>
      </c>
      <c r="N3373">
        <f>DAY(NYR_Tbl[[#This Row],[Date]])</f>
        <v>1</v>
      </c>
      <c r="O3373" s="4">
        <f>IF(NYR_Tbl[[#This Row],[retweet_count]]="",1,NYR_Tbl[[#This Row],[retweet_count]])</f>
        <v>0</v>
      </c>
    </row>
    <row r="3374" spans="1:15" x14ac:dyDescent="0.25">
      <c r="A3374" s="1">
        <v>42005.193749999999</v>
      </c>
      <c r="B3374" t="s">
        <v>5498</v>
      </c>
      <c r="C3374" t="s">
        <v>19</v>
      </c>
      <c r="D3374" t="s">
        <v>40</v>
      </c>
      <c r="E3374" t="s">
        <v>5499</v>
      </c>
      <c r="F3374" t="s">
        <v>705</v>
      </c>
      <c r="G3374" t="s">
        <v>49</v>
      </c>
      <c r="H3374" t="s">
        <v>82</v>
      </c>
      <c r="I3374" t="s">
        <v>17</v>
      </c>
      <c r="J3374">
        <v>0</v>
      </c>
      <c r="K3374" s="2">
        <f>MOD(NYR_Tbl[[#This Row],[tweet_created]],1)</f>
        <v>0.19374999999854481</v>
      </c>
      <c r="L3374" s="2">
        <f>MROUND(NYR_Tbl[[#This Row],[Time]],60/24/60)</f>
        <v>0.20833333333333331</v>
      </c>
      <c r="M3374" s="3">
        <f>INT(NYR_Tbl[[#This Row],[tweet_created]])</f>
        <v>42005</v>
      </c>
      <c r="N3374">
        <f>DAY(NYR_Tbl[[#This Row],[Date]])</f>
        <v>1</v>
      </c>
      <c r="O3374" s="4">
        <f>IF(NYR_Tbl[[#This Row],[retweet_count]]="",1,NYR_Tbl[[#This Row],[retweet_count]])</f>
        <v>0</v>
      </c>
    </row>
    <row r="3375" spans="1:15" x14ac:dyDescent="0.25">
      <c r="A3375" s="1">
        <v>42005.195833333331</v>
      </c>
      <c r="B3375" t="s">
        <v>5500</v>
      </c>
      <c r="C3375" t="s">
        <v>19</v>
      </c>
      <c r="D3375" t="s">
        <v>40</v>
      </c>
      <c r="E3375" t="s">
        <v>5501</v>
      </c>
      <c r="F3375" t="s">
        <v>1480</v>
      </c>
      <c r="G3375" t="s">
        <v>43</v>
      </c>
      <c r="H3375" t="s">
        <v>82</v>
      </c>
      <c r="I3375" t="s">
        <v>17</v>
      </c>
      <c r="J3375">
        <v>0</v>
      </c>
      <c r="K3375" s="2">
        <f>MOD(NYR_Tbl[[#This Row],[tweet_created]],1)</f>
        <v>0.19583333333139308</v>
      </c>
      <c r="L3375" s="2">
        <f>MROUND(NYR_Tbl[[#This Row],[Time]],60/24/60)</f>
        <v>0.20833333333333331</v>
      </c>
      <c r="M3375" s="3">
        <f>INT(NYR_Tbl[[#This Row],[tweet_created]])</f>
        <v>42005</v>
      </c>
      <c r="N3375">
        <f>DAY(NYR_Tbl[[#This Row],[Date]])</f>
        <v>1</v>
      </c>
      <c r="O3375" s="4">
        <f>IF(NYR_Tbl[[#This Row],[retweet_count]]="",1,NYR_Tbl[[#This Row],[retweet_count]])</f>
        <v>0</v>
      </c>
    </row>
    <row r="3376" spans="1:15" x14ac:dyDescent="0.25">
      <c r="A3376" s="1">
        <v>42005.195833333331</v>
      </c>
      <c r="B3376" t="s">
        <v>5502</v>
      </c>
      <c r="C3376" t="s">
        <v>11</v>
      </c>
      <c r="D3376" t="s">
        <v>210</v>
      </c>
      <c r="E3376" t="s">
        <v>5503</v>
      </c>
      <c r="F3376" t="s">
        <v>1671</v>
      </c>
      <c r="G3376" t="s">
        <v>49</v>
      </c>
      <c r="I3376" t="s">
        <v>17</v>
      </c>
      <c r="J3376">
        <v>0</v>
      </c>
      <c r="K3376" s="2">
        <f>MOD(NYR_Tbl[[#This Row],[tweet_created]],1)</f>
        <v>0.19583333333139308</v>
      </c>
      <c r="L3376" s="2">
        <f>MROUND(NYR_Tbl[[#This Row],[Time]],60/24/60)</f>
        <v>0.20833333333333331</v>
      </c>
      <c r="M3376" s="3">
        <f>INT(NYR_Tbl[[#This Row],[tweet_created]])</f>
        <v>42005</v>
      </c>
      <c r="N3376">
        <f>DAY(NYR_Tbl[[#This Row],[Date]])</f>
        <v>1</v>
      </c>
      <c r="O3376" s="4">
        <f>IF(NYR_Tbl[[#This Row],[retweet_count]]="",1,NYR_Tbl[[#This Row],[retweet_count]])</f>
        <v>0</v>
      </c>
    </row>
    <row r="3377" spans="1:15" x14ac:dyDescent="0.25">
      <c r="A3377" s="1">
        <v>42005.197916666664</v>
      </c>
      <c r="B3377" t="s">
        <v>5504</v>
      </c>
      <c r="C3377" t="s">
        <v>61</v>
      </c>
      <c r="D3377" t="s">
        <v>448</v>
      </c>
      <c r="E3377" t="s">
        <v>5505</v>
      </c>
      <c r="F3377" t="s">
        <v>705</v>
      </c>
      <c r="G3377" t="s">
        <v>49</v>
      </c>
      <c r="H3377" t="s">
        <v>82</v>
      </c>
      <c r="I3377" t="s">
        <v>38</v>
      </c>
      <c r="J3377">
        <v>0</v>
      </c>
      <c r="K3377" s="2">
        <f>MOD(NYR_Tbl[[#This Row],[tweet_created]],1)</f>
        <v>0.19791666666424135</v>
      </c>
      <c r="L3377" s="2">
        <f>MROUND(NYR_Tbl[[#This Row],[Time]],60/24/60)</f>
        <v>0.20833333333333331</v>
      </c>
      <c r="M3377" s="3">
        <f>INT(NYR_Tbl[[#This Row],[tweet_created]])</f>
        <v>42005</v>
      </c>
      <c r="N3377">
        <f>DAY(NYR_Tbl[[#This Row],[Date]])</f>
        <v>1</v>
      </c>
      <c r="O3377" s="4">
        <f>IF(NYR_Tbl[[#This Row],[retweet_count]]="",1,NYR_Tbl[[#This Row],[retweet_count]])</f>
        <v>0</v>
      </c>
    </row>
    <row r="3378" spans="1:15" x14ac:dyDescent="0.25">
      <c r="A3378" s="1">
        <v>42005.203472222223</v>
      </c>
      <c r="B3378" t="s">
        <v>5506</v>
      </c>
      <c r="C3378" t="s">
        <v>19</v>
      </c>
      <c r="D3378" t="s">
        <v>40</v>
      </c>
      <c r="E3378" t="s">
        <v>5507</v>
      </c>
      <c r="F3378" t="s">
        <v>3281</v>
      </c>
      <c r="G3378" t="s">
        <v>43</v>
      </c>
      <c r="I3378" t="s">
        <v>17</v>
      </c>
      <c r="J3378">
        <v>0</v>
      </c>
      <c r="K3378" s="2">
        <f>MOD(NYR_Tbl[[#This Row],[tweet_created]],1)</f>
        <v>0.20347222222335404</v>
      </c>
      <c r="L3378" s="2">
        <f>MROUND(NYR_Tbl[[#This Row],[Time]],60/24/60)</f>
        <v>0.20833333333333331</v>
      </c>
      <c r="M3378" s="3">
        <f>INT(NYR_Tbl[[#This Row],[tweet_created]])</f>
        <v>42005</v>
      </c>
      <c r="N3378">
        <f>DAY(NYR_Tbl[[#This Row],[Date]])</f>
        <v>1</v>
      </c>
      <c r="O3378" s="4">
        <f>IF(NYR_Tbl[[#This Row],[retweet_count]]="",1,NYR_Tbl[[#This Row],[retweet_count]])</f>
        <v>0</v>
      </c>
    </row>
    <row r="3379" spans="1:15" x14ac:dyDescent="0.25">
      <c r="A3379" s="1">
        <v>42005.204861111109</v>
      </c>
      <c r="B3379" t="s">
        <v>5508</v>
      </c>
      <c r="C3379" t="s">
        <v>26</v>
      </c>
      <c r="D3379" t="s">
        <v>53</v>
      </c>
      <c r="E3379" t="s">
        <v>5509</v>
      </c>
      <c r="F3379" t="s">
        <v>745</v>
      </c>
      <c r="G3379" t="s">
        <v>15</v>
      </c>
      <c r="H3379" t="s">
        <v>16</v>
      </c>
      <c r="I3379" t="s">
        <v>17</v>
      </c>
      <c r="J3379">
        <v>0</v>
      </c>
      <c r="K3379" s="2">
        <f>MOD(NYR_Tbl[[#This Row],[tweet_created]],1)</f>
        <v>0.20486111110949423</v>
      </c>
      <c r="L3379" s="2">
        <f>MROUND(NYR_Tbl[[#This Row],[Time]],60/24/60)</f>
        <v>0.20833333333333331</v>
      </c>
      <c r="M3379" s="3">
        <f>INT(NYR_Tbl[[#This Row],[tweet_created]])</f>
        <v>42005</v>
      </c>
      <c r="N3379">
        <f>DAY(NYR_Tbl[[#This Row],[Date]])</f>
        <v>1</v>
      </c>
      <c r="O3379" s="4">
        <f>IF(NYR_Tbl[[#This Row],[retweet_count]]="",1,NYR_Tbl[[#This Row],[retweet_count]])</f>
        <v>0</v>
      </c>
    </row>
    <row r="3380" spans="1:15" x14ac:dyDescent="0.25">
      <c r="A3380" s="1">
        <v>42005.204861111109</v>
      </c>
      <c r="B3380" t="s">
        <v>5510</v>
      </c>
      <c r="C3380" t="s">
        <v>26</v>
      </c>
      <c r="D3380" t="s">
        <v>256</v>
      </c>
      <c r="E3380" t="s">
        <v>54</v>
      </c>
      <c r="F3380" t="s">
        <v>1151</v>
      </c>
      <c r="G3380" t="s">
        <v>23</v>
      </c>
      <c r="H3380" t="s">
        <v>82</v>
      </c>
      <c r="I3380" t="s">
        <v>17</v>
      </c>
      <c r="J3380">
        <v>0</v>
      </c>
      <c r="K3380" s="2">
        <f>MOD(NYR_Tbl[[#This Row],[tweet_created]],1)</f>
        <v>0.20486111110949423</v>
      </c>
      <c r="L3380" s="2">
        <f>MROUND(NYR_Tbl[[#This Row],[Time]],60/24/60)</f>
        <v>0.20833333333333331</v>
      </c>
      <c r="M3380" s="3">
        <f>INT(NYR_Tbl[[#This Row],[tweet_created]])</f>
        <v>42005</v>
      </c>
      <c r="N3380">
        <f>DAY(NYR_Tbl[[#This Row],[Date]])</f>
        <v>1</v>
      </c>
      <c r="O3380" s="4">
        <f>IF(NYR_Tbl[[#This Row],[retweet_count]]="",1,NYR_Tbl[[#This Row],[retweet_count]])</f>
        <v>0</v>
      </c>
    </row>
    <row r="3381" spans="1:15" x14ac:dyDescent="0.25">
      <c r="A3381" s="1">
        <v>42005.204861111109</v>
      </c>
      <c r="B3381" t="s">
        <v>5511</v>
      </c>
      <c r="C3381" t="s">
        <v>26</v>
      </c>
      <c r="D3381" t="s">
        <v>46</v>
      </c>
      <c r="E3381" t="s">
        <v>4452</v>
      </c>
      <c r="F3381" t="s">
        <v>4288</v>
      </c>
      <c r="G3381" t="s">
        <v>43</v>
      </c>
      <c r="H3381" t="s">
        <v>44</v>
      </c>
      <c r="I3381" t="s">
        <v>17</v>
      </c>
      <c r="J3381">
        <v>0</v>
      </c>
      <c r="K3381" s="2">
        <f>MOD(NYR_Tbl[[#This Row],[tweet_created]],1)</f>
        <v>0.20486111110949423</v>
      </c>
      <c r="L3381" s="2">
        <f>MROUND(NYR_Tbl[[#This Row],[Time]],60/24/60)</f>
        <v>0.20833333333333331</v>
      </c>
      <c r="M3381" s="3">
        <f>INT(NYR_Tbl[[#This Row],[tweet_created]])</f>
        <v>42005</v>
      </c>
      <c r="N3381">
        <f>DAY(NYR_Tbl[[#This Row],[Date]])</f>
        <v>1</v>
      </c>
      <c r="O3381" s="4">
        <f>IF(NYR_Tbl[[#This Row],[retweet_count]]="",1,NYR_Tbl[[#This Row],[retweet_count]])</f>
        <v>0</v>
      </c>
    </row>
    <row r="3382" spans="1:15" x14ac:dyDescent="0.25">
      <c r="A3382" s="1">
        <v>42005.206250000003</v>
      </c>
      <c r="B3382" t="s">
        <v>5512</v>
      </c>
      <c r="C3382" t="s">
        <v>19</v>
      </c>
      <c r="D3382" t="s">
        <v>129</v>
      </c>
      <c r="E3382" t="s">
        <v>232</v>
      </c>
      <c r="F3382" t="s">
        <v>7563</v>
      </c>
      <c r="G3382" t="s">
        <v>49</v>
      </c>
      <c r="H3382" t="s">
        <v>24</v>
      </c>
      <c r="I3382" t="s">
        <v>17</v>
      </c>
      <c r="J3382">
        <v>0</v>
      </c>
      <c r="K3382" s="2">
        <f>MOD(NYR_Tbl[[#This Row],[tweet_created]],1)</f>
        <v>0.20625000000291038</v>
      </c>
      <c r="L3382" s="2">
        <f>MROUND(NYR_Tbl[[#This Row],[Time]],60/24/60)</f>
        <v>0.20833333333333331</v>
      </c>
      <c r="M3382" s="3">
        <f>INT(NYR_Tbl[[#This Row],[tweet_created]])</f>
        <v>42005</v>
      </c>
      <c r="N3382">
        <f>DAY(NYR_Tbl[[#This Row],[Date]])</f>
        <v>1</v>
      </c>
      <c r="O3382" s="4">
        <f>IF(NYR_Tbl[[#This Row],[retweet_count]]="",1,NYR_Tbl[[#This Row],[retweet_count]])</f>
        <v>0</v>
      </c>
    </row>
    <row r="3383" spans="1:15" x14ac:dyDescent="0.25">
      <c r="A3383" s="1">
        <v>42005.206250000003</v>
      </c>
      <c r="B3383" t="s">
        <v>5513</v>
      </c>
      <c r="C3383" t="s">
        <v>26</v>
      </c>
      <c r="D3383" t="s">
        <v>256</v>
      </c>
      <c r="E3383" t="s">
        <v>5509</v>
      </c>
      <c r="F3383" t="s">
        <v>745</v>
      </c>
      <c r="G3383" t="s">
        <v>15</v>
      </c>
      <c r="H3383" t="s">
        <v>16</v>
      </c>
      <c r="I3383" t="s">
        <v>17</v>
      </c>
      <c r="J3383">
        <v>0</v>
      </c>
      <c r="K3383" s="2">
        <f>MOD(NYR_Tbl[[#This Row],[tweet_created]],1)</f>
        <v>0.20625000000291038</v>
      </c>
      <c r="L3383" s="2">
        <f>MROUND(NYR_Tbl[[#This Row],[Time]],60/24/60)</f>
        <v>0.20833333333333331</v>
      </c>
      <c r="M3383" s="3">
        <f>INT(NYR_Tbl[[#This Row],[tweet_created]])</f>
        <v>42005</v>
      </c>
      <c r="N3383">
        <f>DAY(NYR_Tbl[[#This Row],[Date]])</f>
        <v>1</v>
      </c>
      <c r="O3383" s="4">
        <f>IF(NYR_Tbl[[#This Row],[retweet_count]]="",1,NYR_Tbl[[#This Row],[retweet_count]])</f>
        <v>0</v>
      </c>
    </row>
    <row r="3384" spans="1:15" x14ac:dyDescent="0.25">
      <c r="A3384" s="1">
        <v>42005.212500000001</v>
      </c>
      <c r="B3384" t="s">
        <v>5514</v>
      </c>
      <c r="C3384" t="s">
        <v>26</v>
      </c>
      <c r="D3384" t="s">
        <v>27</v>
      </c>
      <c r="E3384" t="s">
        <v>5515</v>
      </c>
      <c r="F3384" t="s">
        <v>2191</v>
      </c>
      <c r="G3384" t="s">
        <v>15</v>
      </c>
      <c r="I3384" t="s">
        <v>17</v>
      </c>
      <c r="J3384">
        <v>0</v>
      </c>
      <c r="K3384" s="2">
        <f>MOD(NYR_Tbl[[#This Row],[tweet_created]],1)</f>
        <v>0.21250000000145519</v>
      </c>
      <c r="L3384" s="2">
        <f>MROUND(NYR_Tbl[[#This Row],[Time]],60/24/60)</f>
        <v>0.20833333333333331</v>
      </c>
      <c r="M3384" s="3">
        <f>INT(NYR_Tbl[[#This Row],[tweet_created]])</f>
        <v>42005</v>
      </c>
      <c r="N3384">
        <f>DAY(NYR_Tbl[[#This Row],[Date]])</f>
        <v>1</v>
      </c>
      <c r="O3384" s="4">
        <f>IF(NYR_Tbl[[#This Row],[retweet_count]]="",1,NYR_Tbl[[#This Row],[retweet_count]])</f>
        <v>0</v>
      </c>
    </row>
    <row r="3385" spans="1:15" x14ac:dyDescent="0.25">
      <c r="A3385" s="1">
        <v>42005.213194444441</v>
      </c>
      <c r="B3385" t="s">
        <v>5516</v>
      </c>
      <c r="C3385" t="s">
        <v>26</v>
      </c>
      <c r="D3385" t="s">
        <v>35</v>
      </c>
      <c r="E3385" t="s">
        <v>5517</v>
      </c>
      <c r="F3385" t="s">
        <v>460</v>
      </c>
      <c r="G3385" t="s">
        <v>43</v>
      </c>
      <c r="I3385" t="s">
        <v>17</v>
      </c>
      <c r="J3385">
        <v>1</v>
      </c>
      <c r="K3385" s="2">
        <f>MOD(NYR_Tbl[[#This Row],[tweet_created]],1)</f>
        <v>0.21319444444088731</v>
      </c>
      <c r="L3385" s="2">
        <f>MROUND(NYR_Tbl[[#This Row],[Time]],60/24/60)</f>
        <v>0.20833333333333331</v>
      </c>
      <c r="M3385" s="3">
        <f>INT(NYR_Tbl[[#This Row],[tweet_created]])</f>
        <v>42005</v>
      </c>
      <c r="N3385">
        <f>DAY(NYR_Tbl[[#This Row],[Date]])</f>
        <v>1</v>
      </c>
      <c r="O3385" s="4">
        <f>IF(NYR_Tbl[[#This Row],[retweet_count]]="",1,NYR_Tbl[[#This Row],[retweet_count]])</f>
        <v>1</v>
      </c>
    </row>
    <row r="3386" spans="1:15" x14ac:dyDescent="0.25">
      <c r="A3386" s="1">
        <v>42005.213888888888</v>
      </c>
      <c r="B3386" t="s">
        <v>5518</v>
      </c>
      <c r="C3386" t="s">
        <v>26</v>
      </c>
      <c r="D3386" t="s">
        <v>264</v>
      </c>
      <c r="E3386" t="s">
        <v>5519</v>
      </c>
      <c r="F3386" t="s">
        <v>3281</v>
      </c>
      <c r="G3386" t="s">
        <v>43</v>
      </c>
      <c r="H3386" t="s">
        <v>82</v>
      </c>
      <c r="I3386" t="s">
        <v>17</v>
      </c>
      <c r="J3386">
        <v>0</v>
      </c>
      <c r="K3386" s="2">
        <f>MOD(NYR_Tbl[[#This Row],[tweet_created]],1)</f>
        <v>0.21388888888759539</v>
      </c>
      <c r="L3386" s="2">
        <f>MROUND(NYR_Tbl[[#This Row],[Time]],60/24/60)</f>
        <v>0.20833333333333331</v>
      </c>
      <c r="M3386" s="3">
        <f>INT(NYR_Tbl[[#This Row],[tweet_created]])</f>
        <v>42005</v>
      </c>
      <c r="N3386">
        <f>DAY(NYR_Tbl[[#This Row],[Date]])</f>
        <v>1</v>
      </c>
      <c r="O3386" s="4">
        <f>IF(NYR_Tbl[[#This Row],[retweet_count]]="",1,NYR_Tbl[[#This Row],[retweet_count]])</f>
        <v>0</v>
      </c>
    </row>
    <row r="3387" spans="1:15" x14ac:dyDescent="0.25">
      <c r="A3387" s="1">
        <v>42005.214583333334</v>
      </c>
      <c r="B3387" t="s">
        <v>5520</v>
      </c>
      <c r="C3387" t="s">
        <v>19</v>
      </c>
      <c r="D3387" t="s">
        <v>20</v>
      </c>
      <c r="E3387" t="s">
        <v>423</v>
      </c>
      <c r="F3387" t="s">
        <v>220</v>
      </c>
      <c r="G3387" t="s">
        <v>23</v>
      </c>
      <c r="H3387" t="s">
        <v>93</v>
      </c>
      <c r="I3387" t="s">
        <v>38</v>
      </c>
      <c r="J3387">
        <v>0</v>
      </c>
      <c r="K3387" s="2">
        <f>MOD(NYR_Tbl[[#This Row],[tweet_created]],1)</f>
        <v>0.21458333333430346</v>
      </c>
      <c r="L3387" s="2">
        <f>MROUND(NYR_Tbl[[#This Row],[Time]],60/24/60)</f>
        <v>0.20833333333333331</v>
      </c>
      <c r="M3387" s="3">
        <f>INT(NYR_Tbl[[#This Row],[tweet_created]])</f>
        <v>42005</v>
      </c>
      <c r="N3387">
        <f>DAY(NYR_Tbl[[#This Row],[Date]])</f>
        <v>1</v>
      </c>
      <c r="O3387" s="4">
        <f>IF(NYR_Tbl[[#This Row],[retweet_count]]="",1,NYR_Tbl[[#This Row],[retweet_count]])</f>
        <v>0</v>
      </c>
    </row>
    <row r="3388" spans="1:15" x14ac:dyDescent="0.25">
      <c r="A3388" s="1">
        <v>42005.216666666667</v>
      </c>
      <c r="B3388" t="s">
        <v>5521</v>
      </c>
      <c r="C3388" t="s">
        <v>11</v>
      </c>
      <c r="D3388" t="s">
        <v>382</v>
      </c>
      <c r="E3388" t="s">
        <v>5522</v>
      </c>
      <c r="F3388" t="s">
        <v>2101</v>
      </c>
      <c r="G3388" t="s">
        <v>49</v>
      </c>
      <c r="I3388" t="s">
        <v>38</v>
      </c>
      <c r="J3388">
        <v>0</v>
      </c>
      <c r="K3388" s="2">
        <f>MOD(NYR_Tbl[[#This Row],[tweet_created]],1)</f>
        <v>0.21666666666715173</v>
      </c>
      <c r="L3388" s="2">
        <f>MROUND(NYR_Tbl[[#This Row],[Time]],60/24/60)</f>
        <v>0.20833333333333331</v>
      </c>
      <c r="M3388" s="3">
        <f>INT(NYR_Tbl[[#This Row],[tweet_created]])</f>
        <v>42005</v>
      </c>
      <c r="N3388">
        <f>DAY(NYR_Tbl[[#This Row],[Date]])</f>
        <v>1</v>
      </c>
      <c r="O3388" s="4">
        <f>IF(NYR_Tbl[[#This Row],[retweet_count]]="",1,NYR_Tbl[[#This Row],[retweet_count]])</f>
        <v>0</v>
      </c>
    </row>
    <row r="3389" spans="1:15" x14ac:dyDescent="0.25">
      <c r="A3389" s="1">
        <v>42005.218055555553</v>
      </c>
      <c r="B3389" t="s">
        <v>5523</v>
      </c>
      <c r="C3389" t="s">
        <v>75</v>
      </c>
      <c r="D3389" t="s">
        <v>35</v>
      </c>
      <c r="E3389" t="s">
        <v>5524</v>
      </c>
      <c r="F3389" t="s">
        <v>745</v>
      </c>
      <c r="G3389" t="s">
        <v>15</v>
      </c>
      <c r="I3389" t="s">
        <v>17</v>
      </c>
      <c r="J3389">
        <v>0</v>
      </c>
      <c r="K3389" s="2">
        <f>MOD(NYR_Tbl[[#This Row],[tweet_created]],1)</f>
        <v>0.21805555555329192</v>
      </c>
      <c r="L3389" s="2">
        <f>MROUND(NYR_Tbl[[#This Row],[Time]],60/24/60)</f>
        <v>0.20833333333333331</v>
      </c>
      <c r="M3389" s="3">
        <f>INT(NYR_Tbl[[#This Row],[tweet_created]])</f>
        <v>42005</v>
      </c>
      <c r="N3389">
        <f>DAY(NYR_Tbl[[#This Row],[Date]])</f>
        <v>1</v>
      </c>
      <c r="O3389" s="4">
        <f>IF(NYR_Tbl[[#This Row],[retweet_count]]="",1,NYR_Tbl[[#This Row],[retweet_count]])</f>
        <v>0</v>
      </c>
    </row>
    <row r="3390" spans="1:15" x14ac:dyDescent="0.25">
      <c r="A3390" s="1">
        <v>42005.218055555553</v>
      </c>
      <c r="B3390" t="s">
        <v>5525</v>
      </c>
      <c r="C3390" t="s">
        <v>26</v>
      </c>
      <c r="D3390" t="s">
        <v>284</v>
      </c>
      <c r="E3390" t="s">
        <v>614</v>
      </c>
      <c r="F3390" t="s">
        <v>2191</v>
      </c>
      <c r="G3390" t="s">
        <v>15</v>
      </c>
      <c r="H3390" t="s">
        <v>183</v>
      </c>
      <c r="I3390" t="s">
        <v>17</v>
      </c>
      <c r="J3390">
        <v>0</v>
      </c>
      <c r="K3390" s="2">
        <f>MOD(NYR_Tbl[[#This Row],[tweet_created]],1)</f>
        <v>0.21805555555329192</v>
      </c>
      <c r="L3390" s="2">
        <f>MROUND(NYR_Tbl[[#This Row],[Time]],60/24/60)</f>
        <v>0.20833333333333331</v>
      </c>
      <c r="M3390" s="3">
        <f>INT(NYR_Tbl[[#This Row],[tweet_created]])</f>
        <v>42005</v>
      </c>
      <c r="N3390">
        <f>DAY(NYR_Tbl[[#This Row],[Date]])</f>
        <v>1</v>
      </c>
      <c r="O3390" s="4">
        <f>IF(NYR_Tbl[[#This Row],[retweet_count]]="",1,NYR_Tbl[[#This Row],[retweet_count]])</f>
        <v>0</v>
      </c>
    </row>
    <row r="3391" spans="1:15" x14ac:dyDescent="0.25">
      <c r="A3391" s="1">
        <v>42005.21875</v>
      </c>
      <c r="B3391" t="s">
        <v>5526</v>
      </c>
      <c r="C3391" t="s">
        <v>75</v>
      </c>
      <c r="D3391" t="s">
        <v>100</v>
      </c>
      <c r="E3391" t="s">
        <v>5527</v>
      </c>
      <c r="F3391" t="s">
        <v>838</v>
      </c>
      <c r="G3391" t="s">
        <v>23</v>
      </c>
      <c r="H3391" t="s">
        <v>82</v>
      </c>
      <c r="I3391" t="s">
        <v>38</v>
      </c>
      <c r="J3391">
        <v>1</v>
      </c>
      <c r="K3391" s="2">
        <f>MOD(NYR_Tbl[[#This Row],[tweet_created]],1)</f>
        <v>0.21875</v>
      </c>
      <c r="L3391" s="2">
        <f>MROUND(NYR_Tbl[[#This Row],[Time]],60/24/60)</f>
        <v>0.20833333333333331</v>
      </c>
      <c r="M3391" s="3">
        <f>INT(NYR_Tbl[[#This Row],[tweet_created]])</f>
        <v>42005</v>
      </c>
      <c r="N3391">
        <f>DAY(NYR_Tbl[[#This Row],[Date]])</f>
        <v>1</v>
      </c>
      <c r="O3391" s="4">
        <f>IF(NYR_Tbl[[#This Row],[retweet_count]]="",1,NYR_Tbl[[#This Row],[retweet_count]])</f>
        <v>1</v>
      </c>
    </row>
    <row r="3392" spans="1:15" x14ac:dyDescent="0.25">
      <c r="A3392" s="1">
        <v>42005.224305555559</v>
      </c>
      <c r="B3392" t="s">
        <v>5528</v>
      </c>
      <c r="C3392" t="s">
        <v>75</v>
      </c>
      <c r="D3392" t="s">
        <v>76</v>
      </c>
      <c r="E3392" t="s">
        <v>5529</v>
      </c>
      <c r="F3392" t="s">
        <v>1254</v>
      </c>
      <c r="G3392" t="s">
        <v>23</v>
      </c>
      <c r="H3392" t="s">
        <v>135</v>
      </c>
      <c r="I3392" t="s">
        <v>17</v>
      </c>
      <c r="J3392">
        <v>0</v>
      </c>
      <c r="K3392" s="2">
        <f>MOD(NYR_Tbl[[#This Row],[tweet_created]],1)</f>
        <v>0.22430555555911269</v>
      </c>
      <c r="L3392" s="2">
        <f>MROUND(NYR_Tbl[[#This Row],[Time]],60/24/60)</f>
        <v>0.20833333333333331</v>
      </c>
      <c r="M3392" s="3">
        <f>INT(NYR_Tbl[[#This Row],[tweet_created]])</f>
        <v>42005</v>
      </c>
      <c r="N3392">
        <f>DAY(NYR_Tbl[[#This Row],[Date]])</f>
        <v>1</v>
      </c>
      <c r="O3392" s="4">
        <f>IF(NYR_Tbl[[#This Row],[retweet_count]]="",1,NYR_Tbl[[#This Row],[retweet_count]])</f>
        <v>0</v>
      </c>
    </row>
    <row r="3393" spans="1:15" x14ac:dyDescent="0.25">
      <c r="A3393" s="1">
        <v>42005.224999999999</v>
      </c>
      <c r="B3393" t="s">
        <v>5530</v>
      </c>
      <c r="C3393" t="s">
        <v>26</v>
      </c>
      <c r="D3393" t="s">
        <v>27</v>
      </c>
      <c r="E3393" t="s">
        <v>1405</v>
      </c>
      <c r="F3393" t="s">
        <v>1405</v>
      </c>
      <c r="G3393" t="s">
        <v>23</v>
      </c>
      <c r="H3393" t="s">
        <v>24</v>
      </c>
      <c r="I3393" t="s">
        <v>38</v>
      </c>
      <c r="J3393">
        <v>0</v>
      </c>
      <c r="K3393" s="2">
        <f>MOD(NYR_Tbl[[#This Row],[tweet_created]],1)</f>
        <v>0.22499999999854481</v>
      </c>
      <c r="L3393" s="2">
        <f>MROUND(NYR_Tbl[[#This Row],[Time]],60/24/60)</f>
        <v>0.20833333333333331</v>
      </c>
      <c r="M3393" s="3">
        <f>INT(NYR_Tbl[[#This Row],[tweet_created]])</f>
        <v>42005</v>
      </c>
      <c r="N3393">
        <f>DAY(NYR_Tbl[[#This Row],[Date]])</f>
        <v>1</v>
      </c>
      <c r="O3393" s="4">
        <f>IF(NYR_Tbl[[#This Row],[retweet_count]]="",1,NYR_Tbl[[#This Row],[retweet_count]])</f>
        <v>0</v>
      </c>
    </row>
    <row r="3394" spans="1:15" x14ac:dyDescent="0.25">
      <c r="A3394" s="1">
        <v>42005.225694444445</v>
      </c>
      <c r="B3394" t="s">
        <v>5531</v>
      </c>
      <c r="C3394" t="s">
        <v>26</v>
      </c>
      <c r="D3394" t="s">
        <v>317</v>
      </c>
      <c r="E3394" t="s">
        <v>1405</v>
      </c>
      <c r="F3394" t="s">
        <v>1405</v>
      </c>
      <c r="G3394" t="s">
        <v>23</v>
      </c>
      <c r="H3394" t="s">
        <v>24</v>
      </c>
      <c r="I3394" t="s">
        <v>38</v>
      </c>
      <c r="J3394">
        <v>1</v>
      </c>
      <c r="K3394" s="2">
        <f>MOD(NYR_Tbl[[#This Row],[tweet_created]],1)</f>
        <v>0.22569444444525288</v>
      </c>
      <c r="L3394" s="2">
        <f>MROUND(NYR_Tbl[[#This Row],[Time]],60/24/60)</f>
        <v>0.20833333333333331</v>
      </c>
      <c r="M3394" s="3">
        <f>INT(NYR_Tbl[[#This Row],[tweet_created]])</f>
        <v>42005</v>
      </c>
      <c r="N3394">
        <f>DAY(NYR_Tbl[[#This Row],[Date]])</f>
        <v>1</v>
      </c>
      <c r="O3394" s="4">
        <f>IF(NYR_Tbl[[#This Row],[retweet_count]]="",1,NYR_Tbl[[#This Row],[retweet_count]])</f>
        <v>1</v>
      </c>
    </row>
    <row r="3395" spans="1:15" x14ac:dyDescent="0.25">
      <c r="A3395" s="1">
        <v>42005.226388888892</v>
      </c>
      <c r="B3395" t="s">
        <v>5532</v>
      </c>
      <c r="C3395" t="s">
        <v>26</v>
      </c>
      <c r="D3395" t="s">
        <v>35</v>
      </c>
      <c r="E3395" t="s">
        <v>5533</v>
      </c>
      <c r="F3395" t="s">
        <v>1405</v>
      </c>
      <c r="G3395" t="s">
        <v>23</v>
      </c>
      <c r="H3395" t="s">
        <v>24</v>
      </c>
      <c r="I3395" t="s">
        <v>17</v>
      </c>
      <c r="J3395">
        <v>1</v>
      </c>
      <c r="K3395" s="2">
        <f>MOD(NYR_Tbl[[#This Row],[tweet_created]],1)</f>
        <v>0.22638888889196096</v>
      </c>
      <c r="L3395" s="2">
        <f>MROUND(NYR_Tbl[[#This Row],[Time]],60/24/60)</f>
        <v>0.20833333333333331</v>
      </c>
      <c r="M3395" s="3">
        <f>INT(NYR_Tbl[[#This Row],[tweet_created]])</f>
        <v>42005</v>
      </c>
      <c r="N3395">
        <f>DAY(NYR_Tbl[[#This Row],[Date]])</f>
        <v>1</v>
      </c>
      <c r="O3395" s="4">
        <f>IF(NYR_Tbl[[#This Row],[retweet_count]]="",1,NYR_Tbl[[#This Row],[retweet_count]])</f>
        <v>1</v>
      </c>
    </row>
    <row r="3396" spans="1:15" x14ac:dyDescent="0.25">
      <c r="A3396" s="1">
        <v>42005.227083333331</v>
      </c>
      <c r="B3396" t="s">
        <v>5534</v>
      </c>
      <c r="C3396" t="s">
        <v>26</v>
      </c>
      <c r="D3396" t="s">
        <v>264</v>
      </c>
      <c r="E3396" t="s">
        <v>5535</v>
      </c>
      <c r="F3396" t="s">
        <v>7563</v>
      </c>
      <c r="G3396" t="s">
        <v>49</v>
      </c>
      <c r="H3396" t="s">
        <v>24</v>
      </c>
      <c r="I3396" t="s">
        <v>17</v>
      </c>
      <c r="J3396">
        <v>1</v>
      </c>
      <c r="K3396" s="2">
        <f>MOD(NYR_Tbl[[#This Row],[tweet_created]],1)</f>
        <v>0.22708333333139308</v>
      </c>
      <c r="L3396" s="2">
        <f>MROUND(NYR_Tbl[[#This Row],[Time]],60/24/60)</f>
        <v>0.20833333333333331</v>
      </c>
      <c r="M3396" s="3">
        <f>INT(NYR_Tbl[[#This Row],[tweet_created]])</f>
        <v>42005</v>
      </c>
      <c r="N3396">
        <f>DAY(NYR_Tbl[[#This Row],[Date]])</f>
        <v>1</v>
      </c>
      <c r="O3396" s="4">
        <f>IF(NYR_Tbl[[#This Row],[retweet_count]]="",1,NYR_Tbl[[#This Row],[retweet_count]])</f>
        <v>1</v>
      </c>
    </row>
    <row r="3397" spans="1:15" x14ac:dyDescent="0.25">
      <c r="A3397" s="1">
        <v>42005.228472222225</v>
      </c>
      <c r="B3397" t="s">
        <v>5536</v>
      </c>
      <c r="C3397" t="s">
        <v>19</v>
      </c>
      <c r="D3397" t="s">
        <v>129</v>
      </c>
      <c r="E3397" t="s">
        <v>5537</v>
      </c>
      <c r="F3397" t="s">
        <v>2856</v>
      </c>
      <c r="G3397" t="s">
        <v>23</v>
      </c>
      <c r="I3397" t="s">
        <v>38</v>
      </c>
      <c r="J3397">
        <v>0</v>
      </c>
      <c r="K3397" s="2">
        <f>MOD(NYR_Tbl[[#This Row],[tweet_created]],1)</f>
        <v>0.22847222222480923</v>
      </c>
      <c r="L3397" s="2">
        <f>MROUND(NYR_Tbl[[#This Row],[Time]],60/24/60)</f>
        <v>0.20833333333333331</v>
      </c>
      <c r="M3397" s="3">
        <f>INT(NYR_Tbl[[#This Row],[tweet_created]])</f>
        <v>42005</v>
      </c>
      <c r="N3397">
        <f>DAY(NYR_Tbl[[#This Row],[Date]])</f>
        <v>1</v>
      </c>
      <c r="O3397" s="4">
        <f>IF(NYR_Tbl[[#This Row],[retweet_count]]="",1,NYR_Tbl[[#This Row],[retweet_count]])</f>
        <v>0</v>
      </c>
    </row>
    <row r="3398" spans="1:15" x14ac:dyDescent="0.25">
      <c r="A3398" s="1">
        <v>42005.228472222225</v>
      </c>
      <c r="B3398" t="s">
        <v>5538</v>
      </c>
      <c r="C3398" t="s">
        <v>26</v>
      </c>
      <c r="D3398" t="s">
        <v>264</v>
      </c>
      <c r="E3398" t="s">
        <v>155</v>
      </c>
      <c r="F3398" t="s">
        <v>1352</v>
      </c>
      <c r="G3398" t="s">
        <v>23</v>
      </c>
      <c r="H3398" t="s">
        <v>82</v>
      </c>
      <c r="I3398" t="s">
        <v>38</v>
      </c>
      <c r="J3398">
        <v>0</v>
      </c>
      <c r="K3398" s="2">
        <f>MOD(NYR_Tbl[[#This Row],[tweet_created]],1)</f>
        <v>0.22847222222480923</v>
      </c>
      <c r="L3398" s="2">
        <f>MROUND(NYR_Tbl[[#This Row],[Time]],60/24/60)</f>
        <v>0.20833333333333331</v>
      </c>
      <c r="M3398" s="3">
        <f>INT(NYR_Tbl[[#This Row],[tweet_created]])</f>
        <v>42005</v>
      </c>
      <c r="N3398">
        <f>DAY(NYR_Tbl[[#This Row],[Date]])</f>
        <v>1</v>
      </c>
      <c r="O3398" s="4">
        <f>IF(NYR_Tbl[[#This Row],[retweet_count]]="",1,NYR_Tbl[[#This Row],[retweet_count]])</f>
        <v>0</v>
      </c>
    </row>
    <row r="3399" spans="1:15" x14ac:dyDescent="0.25">
      <c r="A3399" s="1">
        <v>42005.234027777777</v>
      </c>
      <c r="B3399" t="s">
        <v>5539</v>
      </c>
      <c r="C3399" t="s">
        <v>19</v>
      </c>
      <c r="D3399" t="s">
        <v>20</v>
      </c>
      <c r="E3399" t="s">
        <v>5540</v>
      </c>
      <c r="F3399" t="s">
        <v>745</v>
      </c>
      <c r="G3399" t="s">
        <v>15</v>
      </c>
      <c r="H3399" t="s">
        <v>82</v>
      </c>
      <c r="I3399" t="s">
        <v>17</v>
      </c>
      <c r="J3399">
        <v>0</v>
      </c>
      <c r="K3399" s="2">
        <f>MOD(NYR_Tbl[[#This Row],[tweet_created]],1)</f>
        <v>0.23402777777664596</v>
      </c>
      <c r="L3399" s="2">
        <f>MROUND(NYR_Tbl[[#This Row],[Time]],60/24/60)</f>
        <v>0.25</v>
      </c>
      <c r="M3399" s="3">
        <f>INT(NYR_Tbl[[#This Row],[tweet_created]])</f>
        <v>42005</v>
      </c>
      <c r="N3399">
        <f>DAY(NYR_Tbl[[#This Row],[Date]])</f>
        <v>1</v>
      </c>
      <c r="O3399" s="4">
        <f>IF(NYR_Tbl[[#This Row],[retweet_count]]="",1,NYR_Tbl[[#This Row],[retweet_count]])</f>
        <v>0</v>
      </c>
    </row>
    <row r="3400" spans="1:15" x14ac:dyDescent="0.25">
      <c r="A3400" s="1">
        <v>42005.23541666667</v>
      </c>
      <c r="B3400" t="s">
        <v>5541</v>
      </c>
      <c r="C3400" t="s">
        <v>11</v>
      </c>
      <c r="D3400" t="s">
        <v>12</v>
      </c>
      <c r="E3400" t="s">
        <v>5542</v>
      </c>
      <c r="F3400" t="s">
        <v>7563</v>
      </c>
      <c r="G3400" t="s">
        <v>49</v>
      </c>
      <c r="I3400" t="s">
        <v>17</v>
      </c>
      <c r="J3400">
        <v>0</v>
      </c>
      <c r="K3400" s="2">
        <f>MOD(NYR_Tbl[[#This Row],[tweet_created]],1)</f>
        <v>0.23541666667006211</v>
      </c>
      <c r="L3400" s="2">
        <f>MROUND(NYR_Tbl[[#This Row],[Time]],60/24/60)</f>
        <v>0.25</v>
      </c>
      <c r="M3400" s="3">
        <f>INT(NYR_Tbl[[#This Row],[tweet_created]])</f>
        <v>42005</v>
      </c>
      <c r="N3400">
        <f>DAY(NYR_Tbl[[#This Row],[Date]])</f>
        <v>1</v>
      </c>
      <c r="O3400" s="4">
        <f>IF(NYR_Tbl[[#This Row],[retweet_count]]="",1,NYR_Tbl[[#This Row],[retweet_count]])</f>
        <v>0</v>
      </c>
    </row>
    <row r="3401" spans="1:15" x14ac:dyDescent="0.25">
      <c r="A3401" s="1">
        <v>42005.236805555556</v>
      </c>
      <c r="B3401" t="s">
        <v>5543</v>
      </c>
      <c r="C3401" t="s">
        <v>26</v>
      </c>
      <c r="D3401" t="s">
        <v>164</v>
      </c>
      <c r="E3401" t="s">
        <v>5544</v>
      </c>
      <c r="F3401" t="s">
        <v>1026</v>
      </c>
      <c r="G3401" t="s">
        <v>23</v>
      </c>
      <c r="H3401" t="s">
        <v>82</v>
      </c>
      <c r="I3401" t="s">
        <v>17</v>
      </c>
      <c r="J3401">
        <v>0</v>
      </c>
      <c r="K3401" s="2">
        <f>MOD(NYR_Tbl[[#This Row],[tweet_created]],1)</f>
        <v>0.23680555555620231</v>
      </c>
      <c r="L3401" s="2">
        <f>MROUND(NYR_Tbl[[#This Row],[Time]],60/24/60)</f>
        <v>0.25</v>
      </c>
      <c r="M3401" s="3">
        <f>INT(NYR_Tbl[[#This Row],[tweet_created]])</f>
        <v>42005</v>
      </c>
      <c r="N3401">
        <f>DAY(NYR_Tbl[[#This Row],[Date]])</f>
        <v>1</v>
      </c>
      <c r="O3401" s="4">
        <f>IF(NYR_Tbl[[#This Row],[retweet_count]]="",1,NYR_Tbl[[#This Row],[retweet_count]])</f>
        <v>0</v>
      </c>
    </row>
    <row r="3402" spans="1:15" x14ac:dyDescent="0.25">
      <c r="A3402" s="1">
        <v>42005.236805555556</v>
      </c>
      <c r="B3402" t="s">
        <v>5545</v>
      </c>
      <c r="C3402" t="s">
        <v>19</v>
      </c>
      <c r="D3402" t="s">
        <v>20</v>
      </c>
      <c r="E3402" t="s">
        <v>5546</v>
      </c>
      <c r="F3402" t="s">
        <v>1407</v>
      </c>
      <c r="G3402" t="s">
        <v>23</v>
      </c>
      <c r="H3402" t="s">
        <v>82</v>
      </c>
      <c r="I3402" t="s">
        <v>17</v>
      </c>
      <c r="J3402">
        <v>0</v>
      </c>
      <c r="K3402" s="2">
        <f>MOD(NYR_Tbl[[#This Row],[tweet_created]],1)</f>
        <v>0.23680555555620231</v>
      </c>
      <c r="L3402" s="2">
        <f>MROUND(NYR_Tbl[[#This Row],[Time]],60/24/60)</f>
        <v>0.25</v>
      </c>
      <c r="M3402" s="3">
        <f>INT(NYR_Tbl[[#This Row],[tweet_created]])</f>
        <v>42005</v>
      </c>
      <c r="N3402">
        <f>DAY(NYR_Tbl[[#This Row],[Date]])</f>
        <v>1</v>
      </c>
      <c r="O3402" s="4">
        <f>IF(NYR_Tbl[[#This Row],[retweet_count]]="",1,NYR_Tbl[[#This Row],[retweet_count]])</f>
        <v>0</v>
      </c>
    </row>
    <row r="3403" spans="1:15" x14ac:dyDescent="0.25">
      <c r="A3403" s="1">
        <v>42005.236805555556</v>
      </c>
      <c r="B3403" t="s">
        <v>5547</v>
      </c>
      <c r="C3403" t="s">
        <v>299</v>
      </c>
      <c r="D3403" t="s">
        <v>300</v>
      </c>
      <c r="E3403" t="s">
        <v>3341</v>
      </c>
      <c r="F3403" t="s">
        <v>7564</v>
      </c>
      <c r="G3403" t="s">
        <v>49</v>
      </c>
      <c r="H3403" t="s">
        <v>82</v>
      </c>
      <c r="I3403" t="s">
        <v>17</v>
      </c>
      <c r="J3403">
        <v>0</v>
      </c>
      <c r="K3403" s="2">
        <f>MOD(NYR_Tbl[[#This Row],[tweet_created]],1)</f>
        <v>0.23680555555620231</v>
      </c>
      <c r="L3403" s="2">
        <f>MROUND(NYR_Tbl[[#This Row],[Time]],60/24/60)</f>
        <v>0.25</v>
      </c>
      <c r="M3403" s="3">
        <f>INT(NYR_Tbl[[#This Row],[tweet_created]])</f>
        <v>42005</v>
      </c>
      <c r="N3403">
        <f>DAY(NYR_Tbl[[#This Row],[Date]])</f>
        <v>1</v>
      </c>
      <c r="O3403" s="4">
        <f>IF(NYR_Tbl[[#This Row],[retweet_count]]="",1,NYR_Tbl[[#This Row],[retweet_count]])</f>
        <v>0</v>
      </c>
    </row>
    <row r="3404" spans="1:15" x14ac:dyDescent="0.25">
      <c r="A3404" s="1">
        <v>42005.237500000003</v>
      </c>
      <c r="B3404" t="s">
        <v>5548</v>
      </c>
      <c r="C3404" t="s">
        <v>26</v>
      </c>
      <c r="D3404" t="s">
        <v>46</v>
      </c>
      <c r="E3404" t="s">
        <v>1224</v>
      </c>
      <c r="F3404" t="s">
        <v>1480</v>
      </c>
      <c r="G3404" t="s">
        <v>43</v>
      </c>
      <c r="H3404" t="s">
        <v>82</v>
      </c>
      <c r="I3404" t="s">
        <v>17</v>
      </c>
      <c r="J3404">
        <v>2</v>
      </c>
      <c r="K3404" s="2">
        <f>MOD(NYR_Tbl[[#This Row],[tweet_created]],1)</f>
        <v>0.23750000000291038</v>
      </c>
      <c r="L3404" s="2">
        <f>MROUND(NYR_Tbl[[#This Row],[Time]],60/24/60)</f>
        <v>0.25</v>
      </c>
      <c r="M3404" s="3">
        <f>INT(NYR_Tbl[[#This Row],[tweet_created]])</f>
        <v>42005</v>
      </c>
      <c r="N3404">
        <f>DAY(NYR_Tbl[[#This Row],[Date]])</f>
        <v>1</v>
      </c>
      <c r="O3404" s="4">
        <f>IF(NYR_Tbl[[#This Row],[retweet_count]]="",1,NYR_Tbl[[#This Row],[retweet_count]])</f>
        <v>2</v>
      </c>
    </row>
    <row r="3405" spans="1:15" x14ac:dyDescent="0.25">
      <c r="A3405" s="1">
        <v>42005.237500000003</v>
      </c>
      <c r="B3405" t="s">
        <v>5549</v>
      </c>
      <c r="C3405" t="s">
        <v>114</v>
      </c>
      <c r="D3405" t="s">
        <v>118</v>
      </c>
      <c r="E3405" t="s">
        <v>5550</v>
      </c>
      <c r="F3405" t="s">
        <v>1480</v>
      </c>
      <c r="G3405" t="s">
        <v>43</v>
      </c>
      <c r="H3405" t="s">
        <v>24</v>
      </c>
      <c r="I3405" t="s">
        <v>17</v>
      </c>
      <c r="J3405">
        <v>0</v>
      </c>
      <c r="K3405" s="2">
        <f>MOD(NYR_Tbl[[#This Row],[tweet_created]],1)</f>
        <v>0.23750000000291038</v>
      </c>
      <c r="L3405" s="2">
        <f>MROUND(NYR_Tbl[[#This Row],[Time]],60/24/60)</f>
        <v>0.25</v>
      </c>
      <c r="M3405" s="3">
        <f>INT(NYR_Tbl[[#This Row],[tweet_created]])</f>
        <v>42005</v>
      </c>
      <c r="N3405">
        <f>DAY(NYR_Tbl[[#This Row],[Date]])</f>
        <v>1</v>
      </c>
      <c r="O3405" s="4">
        <f>IF(NYR_Tbl[[#This Row],[retweet_count]]="",1,NYR_Tbl[[#This Row],[retweet_count]])</f>
        <v>0</v>
      </c>
    </row>
    <row r="3406" spans="1:15" x14ac:dyDescent="0.25">
      <c r="A3406" s="1">
        <v>42005.238888888889</v>
      </c>
      <c r="B3406" t="s">
        <v>5551</v>
      </c>
      <c r="C3406" t="s">
        <v>26</v>
      </c>
      <c r="D3406" t="s">
        <v>46</v>
      </c>
      <c r="E3406" t="s">
        <v>5552</v>
      </c>
      <c r="F3406" t="s">
        <v>4162</v>
      </c>
      <c r="G3406" t="s">
        <v>15</v>
      </c>
      <c r="H3406" t="s">
        <v>16</v>
      </c>
      <c r="I3406" t="s">
        <v>17</v>
      </c>
      <c r="J3406">
        <v>0</v>
      </c>
      <c r="K3406" s="2">
        <f>MOD(NYR_Tbl[[#This Row],[tweet_created]],1)</f>
        <v>0.23888888888905058</v>
      </c>
      <c r="L3406" s="2">
        <f>MROUND(NYR_Tbl[[#This Row],[Time]],60/24/60)</f>
        <v>0.25</v>
      </c>
      <c r="M3406" s="3">
        <f>INT(NYR_Tbl[[#This Row],[tweet_created]])</f>
        <v>42005</v>
      </c>
      <c r="N3406">
        <f>DAY(NYR_Tbl[[#This Row],[Date]])</f>
        <v>1</v>
      </c>
      <c r="O3406" s="4">
        <f>IF(NYR_Tbl[[#This Row],[retweet_count]]="",1,NYR_Tbl[[#This Row],[retweet_count]])</f>
        <v>0</v>
      </c>
    </row>
    <row r="3407" spans="1:15" x14ac:dyDescent="0.25">
      <c r="A3407" s="1">
        <v>42005.238888888889</v>
      </c>
      <c r="B3407" t="s">
        <v>5553</v>
      </c>
      <c r="C3407" t="s">
        <v>26</v>
      </c>
      <c r="D3407" t="s">
        <v>46</v>
      </c>
      <c r="E3407" t="s">
        <v>5546</v>
      </c>
      <c r="F3407" t="s">
        <v>1407</v>
      </c>
      <c r="G3407" t="s">
        <v>23</v>
      </c>
      <c r="H3407" t="s">
        <v>82</v>
      </c>
      <c r="I3407" t="s">
        <v>38</v>
      </c>
      <c r="J3407">
        <v>0</v>
      </c>
      <c r="K3407" s="2">
        <f>MOD(NYR_Tbl[[#This Row],[tweet_created]],1)</f>
        <v>0.23888888888905058</v>
      </c>
      <c r="L3407" s="2">
        <f>MROUND(NYR_Tbl[[#This Row],[Time]],60/24/60)</f>
        <v>0.25</v>
      </c>
      <c r="M3407" s="3">
        <f>INT(NYR_Tbl[[#This Row],[tweet_created]])</f>
        <v>42005</v>
      </c>
      <c r="N3407">
        <f>DAY(NYR_Tbl[[#This Row],[Date]])</f>
        <v>1</v>
      </c>
      <c r="O3407" s="4">
        <f>IF(NYR_Tbl[[#This Row],[retweet_count]]="",1,NYR_Tbl[[#This Row],[retweet_count]])</f>
        <v>0</v>
      </c>
    </row>
    <row r="3408" spans="1:15" x14ac:dyDescent="0.25">
      <c r="A3408" s="1">
        <v>42005.239583333336</v>
      </c>
      <c r="B3408" t="s">
        <v>5554</v>
      </c>
      <c r="C3408" t="s">
        <v>114</v>
      </c>
      <c r="D3408" t="s">
        <v>606</v>
      </c>
      <c r="E3408" t="s">
        <v>5546</v>
      </c>
      <c r="F3408" t="s">
        <v>1407</v>
      </c>
      <c r="G3408" t="s">
        <v>23</v>
      </c>
      <c r="H3408" t="s">
        <v>82</v>
      </c>
      <c r="I3408" t="s">
        <v>38</v>
      </c>
      <c r="J3408">
        <v>0</v>
      </c>
      <c r="K3408" s="2">
        <f>MOD(NYR_Tbl[[#This Row],[tweet_created]],1)</f>
        <v>0.23958333333575865</v>
      </c>
      <c r="L3408" s="2">
        <f>MROUND(NYR_Tbl[[#This Row],[Time]],60/24/60)</f>
        <v>0.25</v>
      </c>
      <c r="M3408" s="3">
        <f>INT(NYR_Tbl[[#This Row],[tweet_created]])</f>
        <v>42005</v>
      </c>
      <c r="N3408">
        <f>DAY(NYR_Tbl[[#This Row],[Date]])</f>
        <v>1</v>
      </c>
      <c r="O3408" s="4">
        <f>IF(NYR_Tbl[[#This Row],[retweet_count]]="",1,NYR_Tbl[[#This Row],[retweet_count]])</f>
        <v>0</v>
      </c>
    </row>
    <row r="3409" spans="1:15" x14ac:dyDescent="0.25">
      <c r="A3409" s="1">
        <v>42005.240277777775</v>
      </c>
      <c r="B3409" t="s">
        <v>5555</v>
      </c>
      <c r="C3409" t="s">
        <v>114</v>
      </c>
      <c r="D3409" t="s">
        <v>496</v>
      </c>
      <c r="E3409" t="s">
        <v>5556</v>
      </c>
      <c r="F3409" t="s">
        <v>1151</v>
      </c>
      <c r="G3409" t="s">
        <v>23</v>
      </c>
      <c r="I3409" t="s">
        <v>17</v>
      </c>
      <c r="J3409">
        <v>0</v>
      </c>
      <c r="K3409" s="2">
        <f>MOD(NYR_Tbl[[#This Row],[tweet_created]],1)</f>
        <v>0.24027777777519077</v>
      </c>
      <c r="L3409" s="2">
        <f>MROUND(NYR_Tbl[[#This Row],[Time]],60/24/60)</f>
        <v>0.25</v>
      </c>
      <c r="M3409" s="3">
        <f>INT(NYR_Tbl[[#This Row],[tweet_created]])</f>
        <v>42005</v>
      </c>
      <c r="N3409">
        <f>DAY(NYR_Tbl[[#This Row],[Date]])</f>
        <v>1</v>
      </c>
      <c r="O3409" s="4">
        <f>IF(NYR_Tbl[[#This Row],[retweet_count]]="",1,NYR_Tbl[[#This Row],[retweet_count]])</f>
        <v>0</v>
      </c>
    </row>
    <row r="3410" spans="1:15" x14ac:dyDescent="0.25">
      <c r="A3410" s="1">
        <v>42005.240972222222</v>
      </c>
      <c r="B3410" t="s">
        <v>5557</v>
      </c>
      <c r="C3410" t="s">
        <v>26</v>
      </c>
      <c r="D3410" t="s">
        <v>46</v>
      </c>
      <c r="E3410" t="s">
        <v>270</v>
      </c>
      <c r="F3410" t="s">
        <v>270</v>
      </c>
      <c r="G3410" t="s">
        <v>23</v>
      </c>
      <c r="I3410" t="s">
        <v>17</v>
      </c>
      <c r="J3410">
        <v>0</v>
      </c>
      <c r="K3410" s="2">
        <f>MOD(NYR_Tbl[[#This Row],[tweet_created]],1)</f>
        <v>0.24097222222189885</v>
      </c>
      <c r="L3410" s="2">
        <f>MROUND(NYR_Tbl[[#This Row],[Time]],60/24/60)</f>
        <v>0.25</v>
      </c>
      <c r="M3410" s="3">
        <f>INT(NYR_Tbl[[#This Row],[tweet_created]])</f>
        <v>42005</v>
      </c>
      <c r="N3410">
        <f>DAY(NYR_Tbl[[#This Row],[Date]])</f>
        <v>1</v>
      </c>
      <c r="O3410" s="4">
        <f>IF(NYR_Tbl[[#This Row],[retweet_count]]="",1,NYR_Tbl[[#This Row],[retweet_count]])</f>
        <v>0</v>
      </c>
    </row>
    <row r="3411" spans="1:15" x14ac:dyDescent="0.25">
      <c r="A3411" s="1">
        <v>42005.240972222222</v>
      </c>
      <c r="B3411" t="s">
        <v>5558</v>
      </c>
      <c r="C3411" t="s">
        <v>26</v>
      </c>
      <c r="D3411" t="s">
        <v>121</v>
      </c>
      <c r="E3411" t="s">
        <v>5559</v>
      </c>
      <c r="F3411" t="s">
        <v>3281</v>
      </c>
      <c r="G3411" t="s">
        <v>43</v>
      </c>
      <c r="H3411" t="s">
        <v>82</v>
      </c>
      <c r="I3411" t="s">
        <v>38</v>
      </c>
      <c r="J3411">
        <v>0</v>
      </c>
      <c r="K3411" s="2">
        <f>MOD(NYR_Tbl[[#This Row],[tweet_created]],1)</f>
        <v>0.24097222222189885</v>
      </c>
      <c r="L3411" s="2">
        <f>MROUND(NYR_Tbl[[#This Row],[Time]],60/24/60)</f>
        <v>0.25</v>
      </c>
      <c r="M3411" s="3">
        <f>INT(NYR_Tbl[[#This Row],[tweet_created]])</f>
        <v>42005</v>
      </c>
      <c r="N3411">
        <f>DAY(NYR_Tbl[[#This Row],[Date]])</f>
        <v>1</v>
      </c>
      <c r="O3411" s="4">
        <f>IF(NYR_Tbl[[#This Row],[retweet_count]]="",1,NYR_Tbl[[#This Row],[retweet_count]])</f>
        <v>0</v>
      </c>
    </row>
    <row r="3412" spans="1:15" x14ac:dyDescent="0.25">
      <c r="A3412" s="1">
        <v>42005.240972222222</v>
      </c>
      <c r="B3412" t="s">
        <v>5560</v>
      </c>
      <c r="C3412" t="s">
        <v>89</v>
      </c>
      <c r="D3412" t="s">
        <v>90</v>
      </c>
      <c r="E3412" t="s">
        <v>3106</v>
      </c>
      <c r="F3412" t="s">
        <v>460</v>
      </c>
      <c r="G3412" t="s">
        <v>43</v>
      </c>
      <c r="H3412" t="s">
        <v>82</v>
      </c>
      <c r="I3412" t="s">
        <v>38</v>
      </c>
      <c r="J3412">
        <v>0</v>
      </c>
      <c r="K3412" s="2">
        <f>MOD(NYR_Tbl[[#This Row],[tweet_created]],1)</f>
        <v>0.24097222222189885</v>
      </c>
      <c r="L3412" s="2">
        <f>MROUND(NYR_Tbl[[#This Row],[Time]],60/24/60)</f>
        <v>0.25</v>
      </c>
      <c r="M3412" s="3">
        <f>INT(NYR_Tbl[[#This Row],[tweet_created]])</f>
        <v>42005</v>
      </c>
      <c r="N3412">
        <f>DAY(NYR_Tbl[[#This Row],[Date]])</f>
        <v>1</v>
      </c>
      <c r="O3412" s="4">
        <f>IF(NYR_Tbl[[#This Row],[retweet_count]]="",1,NYR_Tbl[[#This Row],[retweet_count]])</f>
        <v>0</v>
      </c>
    </row>
    <row r="3413" spans="1:15" x14ac:dyDescent="0.25">
      <c r="A3413" s="1">
        <v>42005.241666666669</v>
      </c>
      <c r="B3413" t="s">
        <v>5561</v>
      </c>
      <c r="C3413" t="s">
        <v>11</v>
      </c>
      <c r="D3413" t="s">
        <v>66</v>
      </c>
      <c r="E3413" t="s">
        <v>5562</v>
      </c>
      <c r="F3413" t="s">
        <v>705</v>
      </c>
      <c r="G3413" t="s">
        <v>49</v>
      </c>
      <c r="I3413" t="s">
        <v>17</v>
      </c>
      <c r="J3413">
        <v>0</v>
      </c>
      <c r="K3413" s="2">
        <f>MOD(NYR_Tbl[[#This Row],[tweet_created]],1)</f>
        <v>0.24166666666860692</v>
      </c>
      <c r="L3413" s="2">
        <f>MROUND(NYR_Tbl[[#This Row],[Time]],60/24/60)</f>
        <v>0.25</v>
      </c>
      <c r="M3413" s="3">
        <f>INT(NYR_Tbl[[#This Row],[tweet_created]])</f>
        <v>42005</v>
      </c>
      <c r="N3413">
        <f>DAY(NYR_Tbl[[#This Row],[Date]])</f>
        <v>1</v>
      </c>
      <c r="O3413" s="4">
        <f>IF(NYR_Tbl[[#This Row],[retweet_count]]="",1,NYR_Tbl[[#This Row],[retweet_count]])</f>
        <v>0</v>
      </c>
    </row>
    <row r="3414" spans="1:15" x14ac:dyDescent="0.25">
      <c r="A3414" s="1">
        <v>42005.242361111108</v>
      </c>
      <c r="B3414" t="s">
        <v>5563</v>
      </c>
      <c r="C3414" t="s">
        <v>19</v>
      </c>
      <c r="D3414" t="s">
        <v>40</v>
      </c>
      <c r="E3414" t="s">
        <v>4057</v>
      </c>
      <c r="F3414" t="s">
        <v>7564</v>
      </c>
      <c r="G3414" t="s">
        <v>49</v>
      </c>
      <c r="I3414" t="s">
        <v>38</v>
      </c>
      <c r="J3414">
        <v>0</v>
      </c>
      <c r="K3414" s="2">
        <f>MOD(NYR_Tbl[[#This Row],[tweet_created]],1)</f>
        <v>0.24236111110803904</v>
      </c>
      <c r="L3414" s="2">
        <f>MROUND(NYR_Tbl[[#This Row],[Time]],60/24/60)</f>
        <v>0.25</v>
      </c>
      <c r="M3414" s="3">
        <f>INT(NYR_Tbl[[#This Row],[tweet_created]])</f>
        <v>42005</v>
      </c>
      <c r="N3414">
        <f>DAY(NYR_Tbl[[#This Row],[Date]])</f>
        <v>1</v>
      </c>
      <c r="O3414" s="4">
        <f>IF(NYR_Tbl[[#This Row],[retweet_count]]="",1,NYR_Tbl[[#This Row],[retweet_count]])</f>
        <v>0</v>
      </c>
    </row>
    <row r="3415" spans="1:15" x14ac:dyDescent="0.25">
      <c r="A3415" s="1">
        <v>42005.243750000001</v>
      </c>
      <c r="B3415" t="s">
        <v>5564</v>
      </c>
      <c r="C3415" t="s">
        <v>11</v>
      </c>
      <c r="D3415" t="s">
        <v>12</v>
      </c>
      <c r="E3415" t="s">
        <v>2098</v>
      </c>
      <c r="F3415" t="s">
        <v>1365</v>
      </c>
      <c r="G3415" t="s">
        <v>15</v>
      </c>
      <c r="H3415" t="s">
        <v>16</v>
      </c>
      <c r="I3415" t="s">
        <v>17</v>
      </c>
      <c r="J3415">
        <v>0</v>
      </c>
      <c r="K3415" s="2">
        <f>MOD(NYR_Tbl[[#This Row],[tweet_created]],1)</f>
        <v>0.24375000000145519</v>
      </c>
      <c r="L3415" s="2">
        <f>MROUND(NYR_Tbl[[#This Row],[Time]],60/24/60)</f>
        <v>0.25</v>
      </c>
      <c r="M3415" s="3">
        <f>INT(NYR_Tbl[[#This Row],[tweet_created]])</f>
        <v>42005</v>
      </c>
      <c r="N3415">
        <f>DAY(NYR_Tbl[[#This Row],[Date]])</f>
        <v>1</v>
      </c>
      <c r="O3415" s="4">
        <f>IF(NYR_Tbl[[#This Row],[retweet_count]]="",1,NYR_Tbl[[#This Row],[retweet_count]])</f>
        <v>0</v>
      </c>
    </row>
    <row r="3416" spans="1:15" x14ac:dyDescent="0.25">
      <c r="A3416" s="1">
        <v>42005.246527777781</v>
      </c>
      <c r="B3416" t="s">
        <v>5565</v>
      </c>
      <c r="C3416" t="s">
        <v>11</v>
      </c>
      <c r="D3416" t="s">
        <v>12</v>
      </c>
      <c r="E3416" t="s">
        <v>63</v>
      </c>
      <c r="F3416" t="s">
        <v>63</v>
      </c>
      <c r="G3416" t="s">
        <v>49</v>
      </c>
      <c r="I3416" t="s">
        <v>38</v>
      </c>
      <c r="J3416">
        <v>0</v>
      </c>
      <c r="K3416" s="2">
        <f>MOD(NYR_Tbl[[#This Row],[tweet_created]],1)</f>
        <v>0.24652777778101154</v>
      </c>
      <c r="L3416" s="2">
        <f>MROUND(NYR_Tbl[[#This Row],[Time]],60/24/60)</f>
        <v>0.25</v>
      </c>
      <c r="M3416" s="3">
        <f>INT(NYR_Tbl[[#This Row],[tweet_created]])</f>
        <v>42005</v>
      </c>
      <c r="N3416">
        <f>DAY(NYR_Tbl[[#This Row],[Date]])</f>
        <v>1</v>
      </c>
      <c r="O3416" s="4">
        <f>IF(NYR_Tbl[[#This Row],[retweet_count]]="",1,NYR_Tbl[[#This Row],[retweet_count]])</f>
        <v>0</v>
      </c>
    </row>
    <row r="3417" spans="1:15" x14ac:dyDescent="0.25">
      <c r="A3417" s="1">
        <v>42005.246527777781</v>
      </c>
      <c r="B3417" t="s">
        <v>5566</v>
      </c>
      <c r="C3417" t="s">
        <v>26</v>
      </c>
      <c r="D3417" t="s">
        <v>46</v>
      </c>
      <c r="E3417" t="s">
        <v>4043</v>
      </c>
      <c r="F3417" t="s">
        <v>745</v>
      </c>
      <c r="G3417" t="s">
        <v>15</v>
      </c>
      <c r="H3417" t="s">
        <v>16</v>
      </c>
      <c r="I3417" t="s">
        <v>17</v>
      </c>
      <c r="J3417">
        <v>0</v>
      </c>
      <c r="K3417" s="2">
        <f>MOD(NYR_Tbl[[#This Row],[tweet_created]],1)</f>
        <v>0.24652777778101154</v>
      </c>
      <c r="L3417" s="2">
        <f>MROUND(NYR_Tbl[[#This Row],[Time]],60/24/60)</f>
        <v>0.25</v>
      </c>
      <c r="M3417" s="3">
        <f>INT(NYR_Tbl[[#This Row],[tweet_created]])</f>
        <v>42005</v>
      </c>
      <c r="N3417">
        <f>DAY(NYR_Tbl[[#This Row],[Date]])</f>
        <v>1</v>
      </c>
      <c r="O3417" s="4">
        <f>IF(NYR_Tbl[[#This Row],[retweet_count]]="",1,NYR_Tbl[[#This Row],[retweet_count]])</f>
        <v>0</v>
      </c>
    </row>
    <row r="3418" spans="1:15" x14ac:dyDescent="0.25">
      <c r="A3418" s="1">
        <v>42005.24722222222</v>
      </c>
      <c r="B3418" t="s">
        <v>5567</v>
      </c>
      <c r="C3418" t="s">
        <v>19</v>
      </c>
      <c r="D3418" t="s">
        <v>35</v>
      </c>
      <c r="E3418" t="s">
        <v>571</v>
      </c>
      <c r="F3418" t="s">
        <v>1778</v>
      </c>
      <c r="G3418" t="s">
        <v>23</v>
      </c>
      <c r="H3418" t="s">
        <v>24</v>
      </c>
      <c r="I3418" t="s">
        <v>38</v>
      </c>
      <c r="J3418">
        <v>0</v>
      </c>
      <c r="K3418" s="2">
        <f>MOD(NYR_Tbl[[#This Row],[tweet_created]],1)</f>
        <v>0.24722222222044365</v>
      </c>
      <c r="L3418" s="2">
        <f>MROUND(NYR_Tbl[[#This Row],[Time]],60/24/60)</f>
        <v>0.25</v>
      </c>
      <c r="M3418" s="3">
        <f>INT(NYR_Tbl[[#This Row],[tweet_created]])</f>
        <v>42005</v>
      </c>
      <c r="N3418">
        <f>DAY(NYR_Tbl[[#This Row],[Date]])</f>
        <v>1</v>
      </c>
      <c r="O3418" s="4">
        <f>IF(NYR_Tbl[[#This Row],[retweet_count]]="",1,NYR_Tbl[[#This Row],[retweet_count]])</f>
        <v>0</v>
      </c>
    </row>
    <row r="3419" spans="1:15" x14ac:dyDescent="0.25">
      <c r="A3419" s="1">
        <v>42005.24722222222</v>
      </c>
      <c r="B3419" t="s">
        <v>5568</v>
      </c>
      <c r="C3419" t="s">
        <v>75</v>
      </c>
      <c r="D3419" t="s">
        <v>149</v>
      </c>
      <c r="E3419" t="s">
        <v>5569</v>
      </c>
      <c r="F3419" t="s">
        <v>270</v>
      </c>
      <c r="G3419" t="s">
        <v>23</v>
      </c>
      <c r="I3419" t="s">
        <v>17</v>
      </c>
      <c r="J3419">
        <v>0</v>
      </c>
      <c r="K3419" s="2">
        <f>MOD(NYR_Tbl[[#This Row],[tweet_created]],1)</f>
        <v>0.24722222222044365</v>
      </c>
      <c r="L3419" s="2">
        <f>MROUND(NYR_Tbl[[#This Row],[Time]],60/24/60)</f>
        <v>0.25</v>
      </c>
      <c r="M3419" s="3">
        <f>INT(NYR_Tbl[[#This Row],[tweet_created]])</f>
        <v>42005</v>
      </c>
      <c r="N3419">
        <f>DAY(NYR_Tbl[[#This Row],[Date]])</f>
        <v>1</v>
      </c>
      <c r="O3419" s="4">
        <f>IF(NYR_Tbl[[#This Row],[retweet_count]]="",1,NYR_Tbl[[#This Row],[retweet_count]])</f>
        <v>0</v>
      </c>
    </row>
    <row r="3420" spans="1:15" x14ac:dyDescent="0.25">
      <c r="A3420" s="1">
        <v>42005.247916666667</v>
      </c>
      <c r="B3420" t="s">
        <v>5570</v>
      </c>
      <c r="C3420" t="s">
        <v>26</v>
      </c>
      <c r="D3420" t="s">
        <v>97</v>
      </c>
      <c r="E3420" t="s">
        <v>5571</v>
      </c>
      <c r="F3420" t="s">
        <v>486</v>
      </c>
      <c r="G3420" t="s">
        <v>49</v>
      </c>
      <c r="H3420" t="s">
        <v>24</v>
      </c>
      <c r="I3420" t="s">
        <v>17</v>
      </c>
      <c r="J3420">
        <v>1</v>
      </c>
      <c r="K3420" s="2">
        <f>MOD(NYR_Tbl[[#This Row],[tweet_created]],1)</f>
        <v>0.24791666666715173</v>
      </c>
      <c r="L3420" s="2">
        <f>MROUND(NYR_Tbl[[#This Row],[Time]],60/24/60)</f>
        <v>0.25</v>
      </c>
      <c r="M3420" s="3">
        <f>INT(NYR_Tbl[[#This Row],[tweet_created]])</f>
        <v>42005</v>
      </c>
      <c r="N3420">
        <f>DAY(NYR_Tbl[[#This Row],[Date]])</f>
        <v>1</v>
      </c>
      <c r="O3420" s="4">
        <f>IF(NYR_Tbl[[#This Row],[retweet_count]]="",1,NYR_Tbl[[#This Row],[retweet_count]])</f>
        <v>1</v>
      </c>
    </row>
    <row r="3421" spans="1:15" x14ac:dyDescent="0.25">
      <c r="A3421" s="1">
        <v>42005.253472222219</v>
      </c>
      <c r="B3421" t="s">
        <v>5572</v>
      </c>
      <c r="C3421" t="s">
        <v>26</v>
      </c>
      <c r="D3421" t="s">
        <v>164</v>
      </c>
      <c r="E3421" t="s">
        <v>1500</v>
      </c>
      <c r="F3421" t="s">
        <v>270</v>
      </c>
      <c r="G3421" t="s">
        <v>23</v>
      </c>
      <c r="H3421" t="s">
        <v>24</v>
      </c>
      <c r="I3421" t="s">
        <v>17</v>
      </c>
      <c r="J3421">
        <v>1</v>
      </c>
      <c r="K3421" s="2">
        <f>MOD(NYR_Tbl[[#This Row],[tweet_created]],1)</f>
        <v>0.25347222221898846</v>
      </c>
      <c r="L3421" s="2">
        <f>MROUND(NYR_Tbl[[#This Row],[Time]],60/24/60)</f>
        <v>0.25</v>
      </c>
      <c r="M3421" s="3">
        <f>INT(NYR_Tbl[[#This Row],[tweet_created]])</f>
        <v>42005</v>
      </c>
      <c r="N3421">
        <f>DAY(NYR_Tbl[[#This Row],[Date]])</f>
        <v>1</v>
      </c>
      <c r="O3421" s="4">
        <f>IF(NYR_Tbl[[#This Row],[retweet_count]]="",1,NYR_Tbl[[#This Row],[retweet_count]])</f>
        <v>1</v>
      </c>
    </row>
    <row r="3422" spans="1:15" x14ac:dyDescent="0.25">
      <c r="A3422" s="1">
        <v>42005.255555555559</v>
      </c>
      <c r="B3422" t="s">
        <v>5573</v>
      </c>
      <c r="C3422" t="s">
        <v>11</v>
      </c>
      <c r="D3422" t="s">
        <v>12</v>
      </c>
      <c r="E3422" t="s">
        <v>5574</v>
      </c>
      <c r="F3422" t="s">
        <v>220</v>
      </c>
      <c r="G3422" t="s">
        <v>23</v>
      </c>
      <c r="H3422" t="s">
        <v>82</v>
      </c>
      <c r="I3422" t="s">
        <v>17</v>
      </c>
      <c r="J3422">
        <v>0</v>
      </c>
      <c r="K3422" s="2">
        <f>MOD(NYR_Tbl[[#This Row],[tweet_created]],1)</f>
        <v>0.25555555555911269</v>
      </c>
      <c r="L3422" s="2">
        <f>MROUND(NYR_Tbl[[#This Row],[Time]],60/24/60)</f>
        <v>0.25</v>
      </c>
      <c r="M3422" s="3">
        <f>INT(NYR_Tbl[[#This Row],[tweet_created]])</f>
        <v>42005</v>
      </c>
      <c r="N3422">
        <f>DAY(NYR_Tbl[[#This Row],[Date]])</f>
        <v>1</v>
      </c>
      <c r="O3422" s="4">
        <f>IF(NYR_Tbl[[#This Row],[retweet_count]]="",1,NYR_Tbl[[#This Row],[retweet_count]])</f>
        <v>0</v>
      </c>
    </row>
    <row r="3423" spans="1:15" x14ac:dyDescent="0.25">
      <c r="A3423" s="1">
        <v>42005.257638888892</v>
      </c>
      <c r="B3423" t="s">
        <v>5575</v>
      </c>
      <c r="C3423" t="s">
        <v>26</v>
      </c>
      <c r="D3423" t="s">
        <v>453</v>
      </c>
      <c r="E3423" t="s">
        <v>2082</v>
      </c>
      <c r="F3423" t="s">
        <v>1222</v>
      </c>
      <c r="G3423" t="s">
        <v>43</v>
      </c>
      <c r="H3423" t="s">
        <v>24</v>
      </c>
      <c r="I3423" t="s">
        <v>38</v>
      </c>
      <c r="J3423">
        <v>1</v>
      </c>
      <c r="K3423" s="2">
        <f>MOD(NYR_Tbl[[#This Row],[tweet_created]],1)</f>
        <v>0.25763888889196096</v>
      </c>
      <c r="L3423" s="2">
        <f>MROUND(NYR_Tbl[[#This Row],[Time]],60/24/60)</f>
        <v>0.25</v>
      </c>
      <c r="M3423" s="3">
        <f>INT(NYR_Tbl[[#This Row],[tweet_created]])</f>
        <v>42005</v>
      </c>
      <c r="N3423">
        <f>DAY(NYR_Tbl[[#This Row],[Date]])</f>
        <v>1</v>
      </c>
      <c r="O3423" s="4">
        <f>IF(NYR_Tbl[[#This Row],[retweet_count]]="",1,NYR_Tbl[[#This Row],[retweet_count]])</f>
        <v>1</v>
      </c>
    </row>
    <row r="3424" spans="1:15" x14ac:dyDescent="0.25">
      <c r="A3424" s="1">
        <v>42005.259722222225</v>
      </c>
      <c r="B3424" t="s">
        <v>5576</v>
      </c>
      <c r="C3424" t="s">
        <v>19</v>
      </c>
      <c r="D3424" t="s">
        <v>80</v>
      </c>
      <c r="E3424" t="s">
        <v>1480</v>
      </c>
      <c r="F3424" t="s">
        <v>1480</v>
      </c>
      <c r="G3424" t="s">
        <v>43</v>
      </c>
      <c r="I3424" t="s">
        <v>38</v>
      </c>
      <c r="J3424">
        <v>0</v>
      </c>
      <c r="K3424" s="2">
        <f>MOD(NYR_Tbl[[#This Row],[tweet_created]],1)</f>
        <v>0.25972222222480923</v>
      </c>
      <c r="L3424" s="2">
        <f>MROUND(NYR_Tbl[[#This Row],[Time]],60/24/60)</f>
        <v>0.25</v>
      </c>
      <c r="M3424" s="3">
        <f>INT(NYR_Tbl[[#This Row],[tweet_created]])</f>
        <v>42005</v>
      </c>
      <c r="N3424">
        <f>DAY(NYR_Tbl[[#This Row],[Date]])</f>
        <v>1</v>
      </c>
      <c r="O3424" s="4">
        <f>IF(NYR_Tbl[[#This Row],[retweet_count]]="",1,NYR_Tbl[[#This Row],[retweet_count]])</f>
        <v>0</v>
      </c>
    </row>
    <row r="3425" spans="1:15" x14ac:dyDescent="0.25">
      <c r="A3425" s="1">
        <v>42005.260416666664</v>
      </c>
      <c r="B3425" t="s">
        <v>5577</v>
      </c>
      <c r="C3425" t="s">
        <v>26</v>
      </c>
      <c r="D3425" t="s">
        <v>46</v>
      </c>
      <c r="E3425" t="s">
        <v>5578</v>
      </c>
      <c r="F3425" t="s">
        <v>486</v>
      </c>
      <c r="G3425" t="s">
        <v>49</v>
      </c>
      <c r="H3425" t="s">
        <v>24</v>
      </c>
      <c r="I3425" t="s">
        <v>38</v>
      </c>
      <c r="J3425">
        <v>4</v>
      </c>
      <c r="K3425" s="2">
        <f>MOD(NYR_Tbl[[#This Row],[tweet_created]],1)</f>
        <v>0.26041666666424135</v>
      </c>
      <c r="L3425" s="2">
        <f>MROUND(NYR_Tbl[[#This Row],[Time]],60/24/60)</f>
        <v>0.25</v>
      </c>
      <c r="M3425" s="3">
        <f>INT(NYR_Tbl[[#This Row],[tweet_created]])</f>
        <v>42005</v>
      </c>
      <c r="N3425">
        <f>DAY(NYR_Tbl[[#This Row],[Date]])</f>
        <v>1</v>
      </c>
      <c r="O3425" s="4">
        <f>IF(NYR_Tbl[[#This Row],[retweet_count]]="",1,NYR_Tbl[[#This Row],[retweet_count]])</f>
        <v>4</v>
      </c>
    </row>
    <row r="3426" spans="1:15" x14ac:dyDescent="0.25">
      <c r="A3426" s="1">
        <v>42005.261805555558</v>
      </c>
      <c r="B3426" t="s">
        <v>5579</v>
      </c>
      <c r="C3426" t="s">
        <v>11</v>
      </c>
      <c r="D3426" t="s">
        <v>201</v>
      </c>
      <c r="E3426" t="s">
        <v>921</v>
      </c>
      <c r="F3426" t="s">
        <v>220</v>
      </c>
      <c r="G3426" t="s">
        <v>23</v>
      </c>
      <c r="H3426" t="s">
        <v>16</v>
      </c>
      <c r="I3426" t="s">
        <v>38</v>
      </c>
      <c r="J3426">
        <v>12</v>
      </c>
      <c r="K3426" s="2">
        <f>MOD(NYR_Tbl[[#This Row],[tweet_created]],1)</f>
        <v>0.2618055555576575</v>
      </c>
      <c r="L3426" s="2">
        <f>MROUND(NYR_Tbl[[#This Row],[Time]],60/24/60)</f>
        <v>0.25</v>
      </c>
      <c r="M3426" s="3">
        <f>INT(NYR_Tbl[[#This Row],[tweet_created]])</f>
        <v>42005</v>
      </c>
      <c r="N3426">
        <f>DAY(NYR_Tbl[[#This Row],[Date]])</f>
        <v>1</v>
      </c>
      <c r="O3426" s="4">
        <f>IF(NYR_Tbl[[#This Row],[retweet_count]]="",1,NYR_Tbl[[#This Row],[retweet_count]])</f>
        <v>12</v>
      </c>
    </row>
    <row r="3427" spans="1:15" x14ac:dyDescent="0.25">
      <c r="A3427" s="1">
        <v>42005.261805555558</v>
      </c>
      <c r="B3427" t="s">
        <v>5580</v>
      </c>
      <c r="C3427" t="s">
        <v>11</v>
      </c>
      <c r="D3427" t="s">
        <v>161</v>
      </c>
      <c r="E3427" t="s">
        <v>4308</v>
      </c>
      <c r="F3427" t="s">
        <v>220</v>
      </c>
      <c r="G3427" t="s">
        <v>23</v>
      </c>
      <c r="H3427" t="s">
        <v>82</v>
      </c>
      <c r="I3427" t="s">
        <v>17</v>
      </c>
      <c r="J3427">
        <v>2</v>
      </c>
      <c r="K3427" s="2">
        <f>MOD(NYR_Tbl[[#This Row],[tweet_created]],1)</f>
        <v>0.2618055555576575</v>
      </c>
      <c r="L3427" s="2">
        <f>MROUND(NYR_Tbl[[#This Row],[Time]],60/24/60)</f>
        <v>0.25</v>
      </c>
      <c r="M3427" s="3">
        <f>INT(NYR_Tbl[[#This Row],[tweet_created]])</f>
        <v>42005</v>
      </c>
      <c r="N3427">
        <f>DAY(NYR_Tbl[[#This Row],[Date]])</f>
        <v>1</v>
      </c>
      <c r="O3427" s="4">
        <f>IF(NYR_Tbl[[#This Row],[retweet_count]]="",1,NYR_Tbl[[#This Row],[retweet_count]])</f>
        <v>2</v>
      </c>
    </row>
    <row r="3428" spans="1:15" x14ac:dyDescent="0.25">
      <c r="A3428" s="1">
        <v>42005.262499999997</v>
      </c>
      <c r="B3428" t="s">
        <v>5581</v>
      </c>
      <c r="C3428" t="s">
        <v>26</v>
      </c>
      <c r="D3428" t="s">
        <v>164</v>
      </c>
      <c r="E3428" t="s">
        <v>5582</v>
      </c>
      <c r="F3428" t="s">
        <v>1222</v>
      </c>
      <c r="G3428" t="s">
        <v>43</v>
      </c>
      <c r="H3428" t="s">
        <v>93</v>
      </c>
      <c r="I3428" t="s">
        <v>17</v>
      </c>
      <c r="J3428">
        <v>2</v>
      </c>
      <c r="K3428" s="2">
        <f>MOD(NYR_Tbl[[#This Row],[tweet_created]],1)</f>
        <v>0.26249999999708962</v>
      </c>
      <c r="L3428" s="2">
        <f>MROUND(NYR_Tbl[[#This Row],[Time]],60/24/60)</f>
        <v>0.25</v>
      </c>
      <c r="M3428" s="3">
        <f>INT(NYR_Tbl[[#This Row],[tweet_created]])</f>
        <v>42005</v>
      </c>
      <c r="N3428">
        <f>DAY(NYR_Tbl[[#This Row],[Date]])</f>
        <v>1</v>
      </c>
      <c r="O3428" s="4">
        <f>IF(NYR_Tbl[[#This Row],[retweet_count]]="",1,NYR_Tbl[[#This Row],[retweet_count]])</f>
        <v>2</v>
      </c>
    </row>
    <row r="3429" spans="1:15" x14ac:dyDescent="0.25">
      <c r="A3429" s="1">
        <v>42005.262499999997</v>
      </c>
      <c r="B3429" t="s">
        <v>5583</v>
      </c>
      <c r="C3429" t="s">
        <v>19</v>
      </c>
      <c r="D3429" t="s">
        <v>422</v>
      </c>
      <c r="E3429" t="s">
        <v>5584</v>
      </c>
      <c r="F3429" t="s">
        <v>838</v>
      </c>
      <c r="G3429" t="s">
        <v>23</v>
      </c>
      <c r="I3429" t="s">
        <v>17</v>
      </c>
      <c r="J3429">
        <v>0</v>
      </c>
      <c r="K3429" s="2">
        <f>MOD(NYR_Tbl[[#This Row],[tweet_created]],1)</f>
        <v>0.26249999999708962</v>
      </c>
      <c r="L3429" s="2">
        <f>MROUND(NYR_Tbl[[#This Row],[Time]],60/24/60)</f>
        <v>0.25</v>
      </c>
      <c r="M3429" s="3">
        <f>INT(NYR_Tbl[[#This Row],[tweet_created]])</f>
        <v>42005</v>
      </c>
      <c r="N3429">
        <f>DAY(NYR_Tbl[[#This Row],[Date]])</f>
        <v>1</v>
      </c>
      <c r="O3429" s="4">
        <f>IF(NYR_Tbl[[#This Row],[retweet_count]]="",1,NYR_Tbl[[#This Row],[retweet_count]])</f>
        <v>0</v>
      </c>
    </row>
    <row r="3430" spans="1:15" x14ac:dyDescent="0.25">
      <c r="A3430" s="1">
        <v>42005.262499999997</v>
      </c>
      <c r="B3430" t="s">
        <v>5585</v>
      </c>
      <c r="C3430" t="s">
        <v>75</v>
      </c>
      <c r="D3430" t="s">
        <v>76</v>
      </c>
      <c r="E3430" t="s">
        <v>48</v>
      </c>
      <c r="F3430" t="s">
        <v>1671</v>
      </c>
      <c r="G3430" t="s">
        <v>49</v>
      </c>
      <c r="H3430" t="s">
        <v>24</v>
      </c>
      <c r="I3430" t="s">
        <v>17</v>
      </c>
      <c r="J3430">
        <v>0</v>
      </c>
      <c r="K3430" s="2">
        <f>MOD(NYR_Tbl[[#This Row],[tweet_created]],1)</f>
        <v>0.26249999999708962</v>
      </c>
      <c r="L3430" s="2">
        <f>MROUND(NYR_Tbl[[#This Row],[Time]],60/24/60)</f>
        <v>0.25</v>
      </c>
      <c r="M3430" s="3">
        <f>INT(NYR_Tbl[[#This Row],[tweet_created]])</f>
        <v>42005</v>
      </c>
      <c r="N3430">
        <f>DAY(NYR_Tbl[[#This Row],[Date]])</f>
        <v>1</v>
      </c>
      <c r="O3430" s="4">
        <f>IF(NYR_Tbl[[#This Row],[retweet_count]]="",1,NYR_Tbl[[#This Row],[retweet_count]])</f>
        <v>0</v>
      </c>
    </row>
    <row r="3431" spans="1:15" x14ac:dyDescent="0.25">
      <c r="A3431" s="1">
        <v>42005.26458333333</v>
      </c>
      <c r="B3431" t="s">
        <v>5586</v>
      </c>
      <c r="C3431" t="s">
        <v>19</v>
      </c>
      <c r="D3431" t="s">
        <v>402</v>
      </c>
      <c r="E3431" t="s">
        <v>5587</v>
      </c>
      <c r="F3431" t="s">
        <v>838</v>
      </c>
      <c r="G3431" t="s">
        <v>23</v>
      </c>
      <c r="H3431" t="s">
        <v>24</v>
      </c>
      <c r="I3431" t="s">
        <v>17</v>
      </c>
      <c r="J3431">
        <v>0</v>
      </c>
      <c r="K3431" s="2">
        <f>MOD(NYR_Tbl[[#This Row],[tweet_created]],1)</f>
        <v>0.26458333332993789</v>
      </c>
      <c r="L3431" s="2">
        <f>MROUND(NYR_Tbl[[#This Row],[Time]],60/24/60)</f>
        <v>0.25</v>
      </c>
      <c r="M3431" s="3">
        <f>INT(NYR_Tbl[[#This Row],[tweet_created]])</f>
        <v>42005</v>
      </c>
      <c r="N3431">
        <f>DAY(NYR_Tbl[[#This Row],[Date]])</f>
        <v>1</v>
      </c>
      <c r="O3431" s="4">
        <f>IF(NYR_Tbl[[#This Row],[retweet_count]]="",1,NYR_Tbl[[#This Row],[retweet_count]])</f>
        <v>0</v>
      </c>
    </row>
    <row r="3432" spans="1:15" x14ac:dyDescent="0.25">
      <c r="A3432" s="1">
        <v>42005.265972222223</v>
      </c>
      <c r="B3432" t="s">
        <v>5588</v>
      </c>
      <c r="C3432" t="s">
        <v>75</v>
      </c>
      <c r="D3432" t="s">
        <v>35</v>
      </c>
      <c r="E3432" t="s">
        <v>1026</v>
      </c>
      <c r="F3432" t="s">
        <v>1026</v>
      </c>
      <c r="G3432" t="s">
        <v>23</v>
      </c>
      <c r="H3432" t="s">
        <v>82</v>
      </c>
      <c r="I3432" t="s">
        <v>38</v>
      </c>
      <c r="J3432">
        <v>0</v>
      </c>
      <c r="K3432" s="2">
        <f>MOD(NYR_Tbl[[#This Row],[tweet_created]],1)</f>
        <v>0.26597222222335404</v>
      </c>
      <c r="L3432" s="2">
        <f>MROUND(NYR_Tbl[[#This Row],[Time]],60/24/60)</f>
        <v>0.25</v>
      </c>
      <c r="M3432" s="3">
        <f>INT(NYR_Tbl[[#This Row],[tweet_created]])</f>
        <v>42005</v>
      </c>
      <c r="N3432">
        <f>DAY(NYR_Tbl[[#This Row],[Date]])</f>
        <v>1</v>
      </c>
      <c r="O3432" s="4">
        <f>IF(NYR_Tbl[[#This Row],[retweet_count]]="",1,NYR_Tbl[[#This Row],[retweet_count]])</f>
        <v>0</v>
      </c>
    </row>
    <row r="3433" spans="1:15" x14ac:dyDescent="0.25">
      <c r="A3433" s="1">
        <v>42005.26666666667</v>
      </c>
      <c r="B3433" t="s">
        <v>5589</v>
      </c>
      <c r="C3433" t="s">
        <v>26</v>
      </c>
      <c r="D3433" t="s">
        <v>106</v>
      </c>
      <c r="E3433" t="s">
        <v>5590</v>
      </c>
      <c r="F3433" t="s">
        <v>7563</v>
      </c>
      <c r="G3433" t="s">
        <v>49</v>
      </c>
      <c r="H3433" t="s">
        <v>24</v>
      </c>
      <c r="I3433" t="s">
        <v>38</v>
      </c>
      <c r="J3433">
        <v>2</v>
      </c>
      <c r="K3433" s="2">
        <f>MOD(NYR_Tbl[[#This Row],[tweet_created]],1)</f>
        <v>0.26666666667006211</v>
      </c>
      <c r="L3433" s="2">
        <f>MROUND(NYR_Tbl[[#This Row],[Time]],60/24/60)</f>
        <v>0.25</v>
      </c>
      <c r="M3433" s="3">
        <f>INT(NYR_Tbl[[#This Row],[tweet_created]])</f>
        <v>42005</v>
      </c>
      <c r="N3433">
        <f>DAY(NYR_Tbl[[#This Row],[Date]])</f>
        <v>1</v>
      </c>
      <c r="O3433" s="4">
        <f>IF(NYR_Tbl[[#This Row],[retweet_count]]="",1,NYR_Tbl[[#This Row],[retweet_count]])</f>
        <v>2</v>
      </c>
    </row>
    <row r="3434" spans="1:15" x14ac:dyDescent="0.25">
      <c r="A3434" s="1">
        <v>42005.26666666667</v>
      </c>
      <c r="B3434" t="s">
        <v>5591</v>
      </c>
      <c r="C3434" t="s">
        <v>26</v>
      </c>
      <c r="D3434" t="s">
        <v>46</v>
      </c>
      <c r="E3434" t="s">
        <v>3826</v>
      </c>
      <c r="F3434" t="s">
        <v>1352</v>
      </c>
      <c r="G3434" t="s">
        <v>23</v>
      </c>
      <c r="H3434" t="s">
        <v>73</v>
      </c>
      <c r="I3434" t="s">
        <v>17</v>
      </c>
      <c r="J3434">
        <v>0</v>
      </c>
      <c r="K3434" s="2">
        <f>MOD(NYR_Tbl[[#This Row],[tweet_created]],1)</f>
        <v>0.26666666667006211</v>
      </c>
      <c r="L3434" s="2">
        <f>MROUND(NYR_Tbl[[#This Row],[Time]],60/24/60)</f>
        <v>0.25</v>
      </c>
      <c r="M3434" s="3">
        <f>INT(NYR_Tbl[[#This Row],[tweet_created]])</f>
        <v>42005</v>
      </c>
      <c r="N3434">
        <f>DAY(NYR_Tbl[[#This Row],[Date]])</f>
        <v>1</v>
      </c>
      <c r="O3434" s="4">
        <f>IF(NYR_Tbl[[#This Row],[retweet_count]]="",1,NYR_Tbl[[#This Row],[retweet_count]])</f>
        <v>0</v>
      </c>
    </row>
    <row r="3435" spans="1:15" x14ac:dyDescent="0.25">
      <c r="A3435" s="1">
        <v>42005.267361111109</v>
      </c>
      <c r="B3435" t="s">
        <v>5592</v>
      </c>
      <c r="C3435" t="s">
        <v>19</v>
      </c>
      <c r="D3435" t="s">
        <v>190</v>
      </c>
      <c r="E3435" t="s">
        <v>5593</v>
      </c>
      <c r="F3435" t="s">
        <v>1480</v>
      </c>
      <c r="G3435" t="s">
        <v>43</v>
      </c>
      <c r="I3435" t="s">
        <v>17</v>
      </c>
      <c r="J3435">
        <v>1</v>
      </c>
      <c r="K3435" s="2">
        <f>MOD(NYR_Tbl[[#This Row],[tweet_created]],1)</f>
        <v>0.26736111110949423</v>
      </c>
      <c r="L3435" s="2">
        <f>MROUND(NYR_Tbl[[#This Row],[Time]],60/24/60)</f>
        <v>0.25</v>
      </c>
      <c r="M3435" s="3">
        <f>INT(NYR_Tbl[[#This Row],[tweet_created]])</f>
        <v>42005</v>
      </c>
      <c r="N3435">
        <f>DAY(NYR_Tbl[[#This Row],[Date]])</f>
        <v>1</v>
      </c>
      <c r="O3435" s="4">
        <f>IF(NYR_Tbl[[#This Row],[retweet_count]]="",1,NYR_Tbl[[#This Row],[retweet_count]])</f>
        <v>1</v>
      </c>
    </row>
    <row r="3436" spans="1:15" x14ac:dyDescent="0.25">
      <c r="A3436" s="1">
        <v>42005.268055555556</v>
      </c>
      <c r="B3436" t="s">
        <v>5594</v>
      </c>
      <c r="C3436" t="s">
        <v>19</v>
      </c>
      <c r="D3436" t="s">
        <v>1024</v>
      </c>
      <c r="E3436" t="s">
        <v>41</v>
      </c>
      <c r="F3436" t="s">
        <v>460</v>
      </c>
      <c r="G3436" t="s">
        <v>43</v>
      </c>
      <c r="H3436" t="s">
        <v>93</v>
      </c>
      <c r="I3436" t="s">
        <v>38</v>
      </c>
      <c r="J3436">
        <v>0</v>
      </c>
      <c r="K3436" s="2">
        <f>MOD(NYR_Tbl[[#This Row],[tweet_created]],1)</f>
        <v>0.26805555555620231</v>
      </c>
      <c r="L3436" s="2">
        <f>MROUND(NYR_Tbl[[#This Row],[Time]],60/24/60)</f>
        <v>0.25</v>
      </c>
      <c r="M3436" s="3">
        <f>INT(NYR_Tbl[[#This Row],[tweet_created]])</f>
        <v>42005</v>
      </c>
      <c r="N3436">
        <f>DAY(NYR_Tbl[[#This Row],[Date]])</f>
        <v>1</v>
      </c>
      <c r="O3436" s="4">
        <f>IF(NYR_Tbl[[#This Row],[retweet_count]]="",1,NYR_Tbl[[#This Row],[retweet_count]])</f>
        <v>0</v>
      </c>
    </row>
    <row r="3437" spans="1:15" x14ac:dyDescent="0.25">
      <c r="A3437" s="1">
        <v>42005.268055555556</v>
      </c>
      <c r="B3437" t="s">
        <v>5595</v>
      </c>
      <c r="C3437" t="s">
        <v>114</v>
      </c>
      <c r="D3437" t="s">
        <v>118</v>
      </c>
      <c r="E3437" t="s">
        <v>5587</v>
      </c>
      <c r="F3437" t="s">
        <v>838</v>
      </c>
      <c r="G3437" t="s">
        <v>23</v>
      </c>
      <c r="H3437" t="s">
        <v>24</v>
      </c>
      <c r="I3437" t="s">
        <v>17</v>
      </c>
      <c r="J3437">
        <v>1</v>
      </c>
      <c r="K3437" s="2">
        <f>MOD(NYR_Tbl[[#This Row],[tweet_created]],1)</f>
        <v>0.26805555555620231</v>
      </c>
      <c r="L3437" s="2">
        <f>MROUND(NYR_Tbl[[#This Row],[Time]],60/24/60)</f>
        <v>0.25</v>
      </c>
      <c r="M3437" s="3">
        <f>INT(NYR_Tbl[[#This Row],[tweet_created]])</f>
        <v>42005</v>
      </c>
      <c r="N3437">
        <f>DAY(NYR_Tbl[[#This Row],[Date]])</f>
        <v>1</v>
      </c>
      <c r="O3437" s="4">
        <f>IF(NYR_Tbl[[#This Row],[retweet_count]]="",1,NYR_Tbl[[#This Row],[retweet_count]])</f>
        <v>1</v>
      </c>
    </row>
    <row r="3438" spans="1:15" x14ac:dyDescent="0.25">
      <c r="A3438" s="1">
        <v>42005.268750000003</v>
      </c>
      <c r="B3438" t="s">
        <v>5596</v>
      </c>
      <c r="C3438" t="s">
        <v>11</v>
      </c>
      <c r="D3438" t="s">
        <v>35</v>
      </c>
      <c r="E3438" t="s">
        <v>5587</v>
      </c>
      <c r="F3438" t="s">
        <v>838</v>
      </c>
      <c r="G3438" t="s">
        <v>23</v>
      </c>
      <c r="H3438" t="s">
        <v>24</v>
      </c>
      <c r="I3438" t="s">
        <v>17</v>
      </c>
      <c r="J3438">
        <v>0</v>
      </c>
      <c r="K3438" s="2">
        <f>MOD(NYR_Tbl[[#This Row],[tweet_created]],1)</f>
        <v>0.26875000000291038</v>
      </c>
      <c r="L3438" s="2">
        <f>MROUND(NYR_Tbl[[#This Row],[Time]],60/24/60)</f>
        <v>0.25</v>
      </c>
      <c r="M3438" s="3">
        <f>INT(NYR_Tbl[[#This Row],[tweet_created]])</f>
        <v>42005</v>
      </c>
      <c r="N3438">
        <f>DAY(NYR_Tbl[[#This Row],[Date]])</f>
        <v>1</v>
      </c>
      <c r="O3438" s="4">
        <f>IF(NYR_Tbl[[#This Row],[retweet_count]]="",1,NYR_Tbl[[#This Row],[retweet_count]])</f>
        <v>0</v>
      </c>
    </row>
    <row r="3439" spans="1:15" x14ac:dyDescent="0.25">
      <c r="A3439" s="1">
        <v>42005.270138888889</v>
      </c>
      <c r="B3439" t="s">
        <v>5597</v>
      </c>
      <c r="C3439" t="s">
        <v>26</v>
      </c>
      <c r="D3439" t="s">
        <v>164</v>
      </c>
      <c r="E3439" t="s">
        <v>5598</v>
      </c>
      <c r="F3439" t="s">
        <v>1222</v>
      </c>
      <c r="G3439" t="s">
        <v>43</v>
      </c>
      <c r="H3439" t="s">
        <v>93</v>
      </c>
      <c r="I3439" t="s">
        <v>17</v>
      </c>
      <c r="J3439">
        <v>2</v>
      </c>
      <c r="K3439" s="2">
        <f>MOD(NYR_Tbl[[#This Row],[tweet_created]],1)</f>
        <v>0.27013888888905058</v>
      </c>
      <c r="L3439" s="2">
        <f>MROUND(NYR_Tbl[[#This Row],[Time]],60/24/60)</f>
        <v>0.25</v>
      </c>
      <c r="M3439" s="3">
        <f>INT(NYR_Tbl[[#This Row],[tweet_created]])</f>
        <v>42005</v>
      </c>
      <c r="N3439">
        <f>DAY(NYR_Tbl[[#This Row],[Date]])</f>
        <v>1</v>
      </c>
      <c r="O3439" s="4">
        <f>IF(NYR_Tbl[[#This Row],[retweet_count]]="",1,NYR_Tbl[[#This Row],[retweet_count]])</f>
        <v>2</v>
      </c>
    </row>
    <row r="3440" spans="1:15" x14ac:dyDescent="0.25">
      <c r="A3440" s="1">
        <v>42005.270833333336</v>
      </c>
      <c r="B3440" t="s">
        <v>5599</v>
      </c>
      <c r="C3440" t="s">
        <v>26</v>
      </c>
      <c r="D3440" t="s">
        <v>453</v>
      </c>
      <c r="E3440" t="s">
        <v>1137</v>
      </c>
      <c r="F3440" t="s">
        <v>183</v>
      </c>
      <c r="G3440" t="s">
        <v>15</v>
      </c>
      <c r="H3440" t="s">
        <v>183</v>
      </c>
      <c r="I3440" t="s">
        <v>38</v>
      </c>
      <c r="J3440">
        <v>5</v>
      </c>
      <c r="K3440" s="2">
        <f>MOD(NYR_Tbl[[#This Row],[tweet_created]],1)</f>
        <v>0.27083333333575865</v>
      </c>
      <c r="L3440" s="2">
        <f>MROUND(NYR_Tbl[[#This Row],[Time]],60/24/60)</f>
        <v>0.29166666666666663</v>
      </c>
      <c r="M3440" s="3">
        <f>INT(NYR_Tbl[[#This Row],[tweet_created]])</f>
        <v>42005</v>
      </c>
      <c r="N3440">
        <f>DAY(NYR_Tbl[[#This Row],[Date]])</f>
        <v>1</v>
      </c>
      <c r="O3440" s="4">
        <f>IF(NYR_Tbl[[#This Row],[retweet_count]]="",1,NYR_Tbl[[#This Row],[retweet_count]])</f>
        <v>5</v>
      </c>
    </row>
    <row r="3441" spans="1:15" x14ac:dyDescent="0.25">
      <c r="A3441" s="1">
        <v>42005.270833333336</v>
      </c>
      <c r="B3441" t="s">
        <v>5600</v>
      </c>
      <c r="C3441" t="s">
        <v>26</v>
      </c>
      <c r="D3441" t="s">
        <v>27</v>
      </c>
      <c r="E3441" t="s">
        <v>48</v>
      </c>
      <c r="F3441" t="s">
        <v>1671</v>
      </c>
      <c r="G3441" t="s">
        <v>49</v>
      </c>
      <c r="H3441" t="s">
        <v>24</v>
      </c>
      <c r="I3441" t="s">
        <v>17</v>
      </c>
      <c r="J3441">
        <v>2</v>
      </c>
      <c r="K3441" s="2">
        <f>MOD(NYR_Tbl[[#This Row],[tweet_created]],1)</f>
        <v>0.27083333333575865</v>
      </c>
      <c r="L3441" s="2">
        <f>MROUND(NYR_Tbl[[#This Row],[Time]],60/24/60)</f>
        <v>0.29166666666666663</v>
      </c>
      <c r="M3441" s="3">
        <f>INT(NYR_Tbl[[#This Row],[tweet_created]])</f>
        <v>42005</v>
      </c>
      <c r="N3441">
        <f>DAY(NYR_Tbl[[#This Row],[Date]])</f>
        <v>1</v>
      </c>
      <c r="O3441" s="4">
        <f>IF(NYR_Tbl[[#This Row],[retweet_count]]="",1,NYR_Tbl[[#This Row],[retweet_count]])</f>
        <v>2</v>
      </c>
    </row>
    <row r="3442" spans="1:15" x14ac:dyDescent="0.25">
      <c r="A3442" s="1">
        <v>42005.271527777775</v>
      </c>
      <c r="B3442" t="s">
        <v>5601</v>
      </c>
      <c r="C3442" t="s">
        <v>26</v>
      </c>
      <c r="D3442" t="s">
        <v>46</v>
      </c>
      <c r="E3442" t="s">
        <v>5121</v>
      </c>
      <c r="F3442" t="s">
        <v>3281</v>
      </c>
      <c r="G3442" t="s">
        <v>43</v>
      </c>
      <c r="H3442" t="s">
        <v>82</v>
      </c>
      <c r="I3442" t="s">
        <v>17</v>
      </c>
      <c r="J3442">
        <v>2</v>
      </c>
      <c r="K3442" s="2">
        <f>MOD(NYR_Tbl[[#This Row],[tweet_created]],1)</f>
        <v>0.27152777777519077</v>
      </c>
      <c r="L3442" s="2">
        <f>MROUND(NYR_Tbl[[#This Row],[Time]],60/24/60)</f>
        <v>0.29166666666666663</v>
      </c>
      <c r="M3442" s="3">
        <f>INT(NYR_Tbl[[#This Row],[tweet_created]])</f>
        <v>42005</v>
      </c>
      <c r="N3442">
        <f>DAY(NYR_Tbl[[#This Row],[Date]])</f>
        <v>1</v>
      </c>
      <c r="O3442" s="4">
        <f>IF(NYR_Tbl[[#This Row],[retweet_count]]="",1,NYR_Tbl[[#This Row],[retweet_count]])</f>
        <v>2</v>
      </c>
    </row>
    <row r="3443" spans="1:15" x14ac:dyDescent="0.25">
      <c r="A3443" s="1">
        <v>42005.272222222222</v>
      </c>
      <c r="B3443" t="s">
        <v>5602</v>
      </c>
      <c r="C3443" t="s">
        <v>19</v>
      </c>
      <c r="D3443" t="s">
        <v>129</v>
      </c>
      <c r="E3443" t="s">
        <v>3564</v>
      </c>
      <c r="F3443" t="s">
        <v>3281</v>
      </c>
      <c r="G3443" t="s">
        <v>43</v>
      </c>
      <c r="H3443" t="s">
        <v>82</v>
      </c>
      <c r="I3443" t="s">
        <v>17</v>
      </c>
      <c r="J3443">
        <v>0</v>
      </c>
      <c r="K3443" s="2">
        <f>MOD(NYR_Tbl[[#This Row],[tweet_created]],1)</f>
        <v>0.27222222222189885</v>
      </c>
      <c r="L3443" s="2">
        <f>MROUND(NYR_Tbl[[#This Row],[Time]],60/24/60)</f>
        <v>0.29166666666666663</v>
      </c>
      <c r="M3443" s="3">
        <f>INT(NYR_Tbl[[#This Row],[tweet_created]])</f>
        <v>42005</v>
      </c>
      <c r="N3443">
        <f>DAY(NYR_Tbl[[#This Row],[Date]])</f>
        <v>1</v>
      </c>
      <c r="O3443" s="4">
        <f>IF(NYR_Tbl[[#This Row],[retweet_count]]="",1,NYR_Tbl[[#This Row],[retweet_count]])</f>
        <v>0</v>
      </c>
    </row>
    <row r="3444" spans="1:15" x14ac:dyDescent="0.25">
      <c r="A3444" s="1">
        <v>42005.272222222222</v>
      </c>
      <c r="B3444" t="s">
        <v>5603</v>
      </c>
      <c r="C3444" t="s">
        <v>26</v>
      </c>
      <c r="D3444" t="s">
        <v>106</v>
      </c>
      <c r="E3444" t="s">
        <v>5604</v>
      </c>
      <c r="F3444" t="s">
        <v>122</v>
      </c>
      <c r="G3444" t="s">
        <v>23</v>
      </c>
      <c r="H3444" t="s">
        <v>24</v>
      </c>
      <c r="I3444" t="s">
        <v>38</v>
      </c>
      <c r="J3444">
        <v>0</v>
      </c>
      <c r="K3444" s="2">
        <f>MOD(NYR_Tbl[[#This Row],[tweet_created]],1)</f>
        <v>0.27222222222189885</v>
      </c>
      <c r="L3444" s="2">
        <f>MROUND(NYR_Tbl[[#This Row],[Time]],60/24/60)</f>
        <v>0.29166666666666663</v>
      </c>
      <c r="M3444" s="3">
        <f>INT(NYR_Tbl[[#This Row],[tweet_created]])</f>
        <v>42005</v>
      </c>
      <c r="N3444">
        <f>DAY(NYR_Tbl[[#This Row],[Date]])</f>
        <v>1</v>
      </c>
      <c r="O3444" s="4">
        <f>IF(NYR_Tbl[[#This Row],[retweet_count]]="",1,NYR_Tbl[[#This Row],[retweet_count]])</f>
        <v>0</v>
      </c>
    </row>
    <row r="3445" spans="1:15" x14ac:dyDescent="0.25">
      <c r="A3445" s="1">
        <v>42005.272222222222</v>
      </c>
      <c r="B3445" t="s">
        <v>5605</v>
      </c>
      <c r="C3445" t="s">
        <v>26</v>
      </c>
      <c r="D3445" t="s">
        <v>311</v>
      </c>
      <c r="E3445" t="s">
        <v>838</v>
      </c>
      <c r="F3445" t="s">
        <v>838</v>
      </c>
      <c r="G3445" t="s">
        <v>23</v>
      </c>
      <c r="H3445" t="s">
        <v>44</v>
      </c>
      <c r="I3445" t="s">
        <v>17</v>
      </c>
      <c r="J3445">
        <v>0</v>
      </c>
      <c r="K3445" s="2">
        <f>MOD(NYR_Tbl[[#This Row],[tweet_created]],1)</f>
        <v>0.27222222222189885</v>
      </c>
      <c r="L3445" s="2">
        <f>MROUND(NYR_Tbl[[#This Row],[Time]],60/24/60)</f>
        <v>0.29166666666666663</v>
      </c>
      <c r="M3445" s="3">
        <f>INT(NYR_Tbl[[#This Row],[tweet_created]])</f>
        <v>42005</v>
      </c>
      <c r="N3445">
        <f>DAY(NYR_Tbl[[#This Row],[Date]])</f>
        <v>1</v>
      </c>
      <c r="O3445" s="4">
        <f>IF(NYR_Tbl[[#This Row],[retweet_count]]="",1,NYR_Tbl[[#This Row],[retweet_count]])</f>
        <v>0</v>
      </c>
    </row>
    <row r="3446" spans="1:15" x14ac:dyDescent="0.25">
      <c r="A3446" s="1">
        <v>42005.272916666669</v>
      </c>
      <c r="B3446" t="s">
        <v>5606</v>
      </c>
      <c r="C3446" t="s">
        <v>89</v>
      </c>
      <c r="D3446" t="s">
        <v>874</v>
      </c>
      <c r="E3446" t="s">
        <v>2873</v>
      </c>
      <c r="F3446" t="s">
        <v>1762</v>
      </c>
      <c r="G3446" t="s">
        <v>49</v>
      </c>
      <c r="I3446" t="s">
        <v>38</v>
      </c>
      <c r="J3446">
        <v>0</v>
      </c>
      <c r="K3446" s="2">
        <f>MOD(NYR_Tbl[[#This Row],[tweet_created]],1)</f>
        <v>0.27291666666860692</v>
      </c>
      <c r="L3446" s="2">
        <f>MROUND(NYR_Tbl[[#This Row],[Time]],60/24/60)</f>
        <v>0.29166666666666663</v>
      </c>
      <c r="M3446" s="3">
        <f>INT(NYR_Tbl[[#This Row],[tweet_created]])</f>
        <v>42005</v>
      </c>
      <c r="N3446">
        <f>DAY(NYR_Tbl[[#This Row],[Date]])</f>
        <v>1</v>
      </c>
      <c r="O3446" s="4">
        <f>IF(NYR_Tbl[[#This Row],[retweet_count]]="",1,NYR_Tbl[[#This Row],[retweet_count]])</f>
        <v>0</v>
      </c>
    </row>
    <row r="3447" spans="1:15" x14ac:dyDescent="0.25">
      <c r="A3447" s="1">
        <v>42005.273611111108</v>
      </c>
      <c r="B3447" t="s">
        <v>5607</v>
      </c>
      <c r="C3447" t="s">
        <v>11</v>
      </c>
      <c r="D3447" t="s">
        <v>12</v>
      </c>
      <c r="E3447" t="s">
        <v>5608</v>
      </c>
      <c r="F3447" t="s">
        <v>460</v>
      </c>
      <c r="G3447" t="s">
        <v>43</v>
      </c>
      <c r="H3447" t="s">
        <v>82</v>
      </c>
      <c r="I3447" t="s">
        <v>38</v>
      </c>
      <c r="J3447">
        <v>0</v>
      </c>
      <c r="K3447" s="2">
        <f>MOD(NYR_Tbl[[#This Row],[tweet_created]],1)</f>
        <v>0.27361111110803904</v>
      </c>
      <c r="L3447" s="2">
        <f>MROUND(NYR_Tbl[[#This Row],[Time]],60/24/60)</f>
        <v>0.29166666666666663</v>
      </c>
      <c r="M3447" s="3">
        <f>INT(NYR_Tbl[[#This Row],[tweet_created]])</f>
        <v>42005</v>
      </c>
      <c r="N3447">
        <f>DAY(NYR_Tbl[[#This Row],[Date]])</f>
        <v>1</v>
      </c>
      <c r="O3447" s="4">
        <f>IF(NYR_Tbl[[#This Row],[retweet_count]]="",1,NYR_Tbl[[#This Row],[retweet_count]])</f>
        <v>0</v>
      </c>
    </row>
    <row r="3448" spans="1:15" x14ac:dyDescent="0.25">
      <c r="A3448" s="1">
        <v>42005.273611111108</v>
      </c>
      <c r="B3448" t="s">
        <v>5609</v>
      </c>
      <c r="C3448" t="s">
        <v>19</v>
      </c>
      <c r="D3448" t="s">
        <v>80</v>
      </c>
      <c r="E3448" t="s">
        <v>5610</v>
      </c>
      <c r="F3448" t="s">
        <v>2856</v>
      </c>
      <c r="G3448" t="s">
        <v>23</v>
      </c>
      <c r="I3448" t="s">
        <v>17</v>
      </c>
      <c r="J3448">
        <v>0</v>
      </c>
      <c r="K3448" s="2">
        <f>MOD(NYR_Tbl[[#This Row],[tweet_created]],1)</f>
        <v>0.27361111110803904</v>
      </c>
      <c r="L3448" s="2">
        <f>MROUND(NYR_Tbl[[#This Row],[Time]],60/24/60)</f>
        <v>0.29166666666666663</v>
      </c>
      <c r="M3448" s="3">
        <f>INT(NYR_Tbl[[#This Row],[tweet_created]])</f>
        <v>42005</v>
      </c>
      <c r="N3448">
        <f>DAY(NYR_Tbl[[#This Row],[Date]])</f>
        <v>1</v>
      </c>
      <c r="O3448" s="4">
        <f>IF(NYR_Tbl[[#This Row],[retweet_count]]="",1,NYR_Tbl[[#This Row],[retweet_count]])</f>
        <v>0</v>
      </c>
    </row>
    <row r="3449" spans="1:15" x14ac:dyDescent="0.25">
      <c r="A3449" s="1">
        <v>42005.274305555555</v>
      </c>
      <c r="B3449" t="s">
        <v>5611</v>
      </c>
      <c r="C3449" t="s">
        <v>19</v>
      </c>
      <c r="D3449" t="s">
        <v>129</v>
      </c>
      <c r="E3449" t="s">
        <v>333</v>
      </c>
      <c r="F3449" t="s">
        <v>772</v>
      </c>
      <c r="G3449" t="s">
        <v>23</v>
      </c>
      <c r="H3449" t="s">
        <v>16</v>
      </c>
      <c r="I3449" t="s">
        <v>17</v>
      </c>
      <c r="J3449">
        <v>0</v>
      </c>
      <c r="K3449" s="2">
        <f>MOD(NYR_Tbl[[#This Row],[tweet_created]],1)</f>
        <v>0.27430555555474712</v>
      </c>
      <c r="L3449" s="2">
        <f>MROUND(NYR_Tbl[[#This Row],[Time]],60/24/60)</f>
        <v>0.29166666666666663</v>
      </c>
      <c r="M3449" s="3">
        <f>INT(NYR_Tbl[[#This Row],[tweet_created]])</f>
        <v>42005</v>
      </c>
      <c r="N3449">
        <f>DAY(NYR_Tbl[[#This Row],[Date]])</f>
        <v>1</v>
      </c>
      <c r="O3449" s="4">
        <f>IF(NYR_Tbl[[#This Row],[retweet_count]]="",1,NYR_Tbl[[#This Row],[retweet_count]])</f>
        <v>0</v>
      </c>
    </row>
    <row r="3450" spans="1:15" x14ac:dyDescent="0.25">
      <c r="A3450" s="1">
        <v>42005.274305555555</v>
      </c>
      <c r="B3450" t="s">
        <v>5612</v>
      </c>
      <c r="C3450" t="s">
        <v>26</v>
      </c>
      <c r="D3450" t="s">
        <v>172</v>
      </c>
      <c r="E3450" t="s">
        <v>5613</v>
      </c>
      <c r="F3450" t="s">
        <v>460</v>
      </c>
      <c r="G3450" t="s">
        <v>43</v>
      </c>
      <c r="I3450" t="s">
        <v>17</v>
      </c>
      <c r="J3450">
        <v>0</v>
      </c>
      <c r="K3450" s="2">
        <f>MOD(NYR_Tbl[[#This Row],[tweet_created]],1)</f>
        <v>0.27430555555474712</v>
      </c>
      <c r="L3450" s="2">
        <f>MROUND(NYR_Tbl[[#This Row],[Time]],60/24/60)</f>
        <v>0.29166666666666663</v>
      </c>
      <c r="M3450" s="3">
        <f>INT(NYR_Tbl[[#This Row],[tweet_created]])</f>
        <v>42005</v>
      </c>
      <c r="N3450">
        <f>DAY(NYR_Tbl[[#This Row],[Date]])</f>
        <v>1</v>
      </c>
      <c r="O3450" s="4">
        <f>IF(NYR_Tbl[[#This Row],[retweet_count]]="",1,NYR_Tbl[[#This Row],[retweet_count]])</f>
        <v>0</v>
      </c>
    </row>
    <row r="3451" spans="1:15" x14ac:dyDescent="0.25">
      <c r="A3451" s="1">
        <v>42005.275000000001</v>
      </c>
      <c r="B3451" t="s">
        <v>5614</v>
      </c>
      <c r="C3451" t="s">
        <v>139</v>
      </c>
      <c r="D3451" t="s">
        <v>458</v>
      </c>
      <c r="E3451" t="s">
        <v>5615</v>
      </c>
      <c r="F3451" t="s">
        <v>270</v>
      </c>
      <c r="G3451" t="s">
        <v>23</v>
      </c>
      <c r="H3451" t="s">
        <v>24</v>
      </c>
      <c r="I3451" t="s">
        <v>17</v>
      </c>
      <c r="J3451">
        <v>0</v>
      </c>
      <c r="K3451" s="2">
        <f>MOD(NYR_Tbl[[#This Row],[tweet_created]],1)</f>
        <v>0.27500000000145519</v>
      </c>
      <c r="L3451" s="2">
        <f>MROUND(NYR_Tbl[[#This Row],[Time]],60/24/60)</f>
        <v>0.29166666666666663</v>
      </c>
      <c r="M3451" s="3">
        <f>INT(NYR_Tbl[[#This Row],[tweet_created]])</f>
        <v>42005</v>
      </c>
      <c r="N3451">
        <f>DAY(NYR_Tbl[[#This Row],[Date]])</f>
        <v>1</v>
      </c>
      <c r="O3451" s="4">
        <f>IF(NYR_Tbl[[#This Row],[retweet_count]]="",1,NYR_Tbl[[#This Row],[retweet_count]])</f>
        <v>0</v>
      </c>
    </row>
    <row r="3452" spans="1:15" x14ac:dyDescent="0.25">
      <c r="A3452" s="1">
        <v>42005.275000000001</v>
      </c>
      <c r="B3452" t="s">
        <v>5616</v>
      </c>
      <c r="C3452" t="s">
        <v>114</v>
      </c>
      <c r="D3452" t="s">
        <v>349</v>
      </c>
      <c r="E3452" t="s">
        <v>3799</v>
      </c>
      <c r="F3452" t="s">
        <v>460</v>
      </c>
      <c r="G3452" t="s">
        <v>43</v>
      </c>
      <c r="H3452" t="s">
        <v>24</v>
      </c>
      <c r="I3452" t="s">
        <v>38</v>
      </c>
      <c r="J3452">
        <v>0</v>
      </c>
      <c r="K3452" s="2">
        <f>MOD(NYR_Tbl[[#This Row],[tweet_created]],1)</f>
        <v>0.27500000000145519</v>
      </c>
      <c r="L3452" s="2">
        <f>MROUND(NYR_Tbl[[#This Row],[Time]],60/24/60)</f>
        <v>0.29166666666666663</v>
      </c>
      <c r="M3452" s="3">
        <f>INT(NYR_Tbl[[#This Row],[tweet_created]])</f>
        <v>42005</v>
      </c>
      <c r="N3452">
        <f>DAY(NYR_Tbl[[#This Row],[Date]])</f>
        <v>1</v>
      </c>
      <c r="O3452" s="4">
        <f>IF(NYR_Tbl[[#This Row],[retweet_count]]="",1,NYR_Tbl[[#This Row],[retweet_count]])</f>
        <v>0</v>
      </c>
    </row>
    <row r="3453" spans="1:15" x14ac:dyDescent="0.25">
      <c r="A3453" s="1">
        <v>42005.275694444441</v>
      </c>
      <c r="B3453" t="s">
        <v>5617</v>
      </c>
      <c r="C3453" t="s">
        <v>75</v>
      </c>
      <c r="D3453" t="s">
        <v>76</v>
      </c>
      <c r="E3453" t="s">
        <v>5618</v>
      </c>
      <c r="F3453" t="s">
        <v>7243</v>
      </c>
      <c r="G3453" t="s">
        <v>15</v>
      </c>
      <c r="H3453" t="s">
        <v>73</v>
      </c>
      <c r="I3453" t="s">
        <v>17</v>
      </c>
      <c r="J3453">
        <v>0</v>
      </c>
      <c r="K3453" s="2">
        <f>MOD(NYR_Tbl[[#This Row],[tweet_created]],1)</f>
        <v>0.27569444444088731</v>
      </c>
      <c r="L3453" s="2">
        <f>MROUND(NYR_Tbl[[#This Row],[Time]],60/24/60)</f>
        <v>0.29166666666666663</v>
      </c>
      <c r="M3453" s="3">
        <f>INT(NYR_Tbl[[#This Row],[tweet_created]])</f>
        <v>42005</v>
      </c>
      <c r="N3453">
        <f>DAY(NYR_Tbl[[#This Row],[Date]])</f>
        <v>1</v>
      </c>
      <c r="O3453" s="4">
        <f>IF(NYR_Tbl[[#This Row],[retweet_count]]="",1,NYR_Tbl[[#This Row],[retweet_count]])</f>
        <v>0</v>
      </c>
    </row>
    <row r="3454" spans="1:15" x14ac:dyDescent="0.25">
      <c r="A3454" s="1">
        <v>42005.276388888888</v>
      </c>
      <c r="B3454" t="s">
        <v>5619</v>
      </c>
      <c r="C3454" t="s">
        <v>26</v>
      </c>
      <c r="D3454" t="s">
        <v>27</v>
      </c>
      <c r="E3454" t="s">
        <v>5620</v>
      </c>
      <c r="F3454" t="s">
        <v>1151</v>
      </c>
      <c r="G3454" t="s">
        <v>23</v>
      </c>
      <c r="I3454" t="s">
        <v>38</v>
      </c>
      <c r="J3454">
        <v>0</v>
      </c>
      <c r="K3454" s="2">
        <f>MOD(NYR_Tbl[[#This Row],[tweet_created]],1)</f>
        <v>0.27638888888759539</v>
      </c>
      <c r="L3454" s="2">
        <f>MROUND(NYR_Tbl[[#This Row],[Time]],60/24/60)</f>
        <v>0.29166666666666663</v>
      </c>
      <c r="M3454" s="3">
        <f>INT(NYR_Tbl[[#This Row],[tweet_created]])</f>
        <v>42005</v>
      </c>
      <c r="N3454">
        <f>DAY(NYR_Tbl[[#This Row],[Date]])</f>
        <v>1</v>
      </c>
      <c r="O3454" s="4">
        <f>IF(NYR_Tbl[[#This Row],[retweet_count]]="",1,NYR_Tbl[[#This Row],[retweet_count]])</f>
        <v>0</v>
      </c>
    </row>
    <row r="3455" spans="1:15" x14ac:dyDescent="0.25">
      <c r="A3455" s="1">
        <v>42005.277083333334</v>
      </c>
      <c r="B3455" t="s">
        <v>5621</v>
      </c>
      <c r="C3455" t="s">
        <v>26</v>
      </c>
      <c r="D3455" t="s">
        <v>429</v>
      </c>
      <c r="E3455" t="s">
        <v>5622</v>
      </c>
      <c r="F3455" t="s">
        <v>745</v>
      </c>
      <c r="G3455" t="s">
        <v>15</v>
      </c>
      <c r="H3455" t="s">
        <v>16</v>
      </c>
      <c r="I3455" t="s">
        <v>17</v>
      </c>
      <c r="J3455">
        <v>0</v>
      </c>
      <c r="K3455" s="2">
        <f>MOD(NYR_Tbl[[#This Row],[tweet_created]],1)</f>
        <v>0.27708333333430346</v>
      </c>
      <c r="L3455" s="2">
        <f>MROUND(NYR_Tbl[[#This Row],[Time]],60/24/60)</f>
        <v>0.29166666666666663</v>
      </c>
      <c r="M3455" s="3">
        <f>INT(NYR_Tbl[[#This Row],[tweet_created]])</f>
        <v>42005</v>
      </c>
      <c r="N3455">
        <f>DAY(NYR_Tbl[[#This Row],[Date]])</f>
        <v>1</v>
      </c>
      <c r="O3455" s="4">
        <f>IF(NYR_Tbl[[#This Row],[retweet_count]]="",1,NYR_Tbl[[#This Row],[retweet_count]])</f>
        <v>0</v>
      </c>
    </row>
    <row r="3456" spans="1:15" x14ac:dyDescent="0.25">
      <c r="A3456" s="1">
        <v>42005.277777777781</v>
      </c>
      <c r="B3456" t="s">
        <v>5623</v>
      </c>
      <c r="C3456" t="s">
        <v>89</v>
      </c>
      <c r="D3456" t="s">
        <v>90</v>
      </c>
      <c r="E3456" t="s">
        <v>3781</v>
      </c>
      <c r="F3456" t="s">
        <v>1762</v>
      </c>
      <c r="G3456" t="s">
        <v>49</v>
      </c>
      <c r="H3456" t="s">
        <v>44</v>
      </c>
      <c r="I3456" t="s">
        <v>38</v>
      </c>
      <c r="J3456">
        <v>0</v>
      </c>
      <c r="K3456" s="2">
        <f>MOD(NYR_Tbl[[#This Row],[tweet_created]],1)</f>
        <v>0.27777777778101154</v>
      </c>
      <c r="L3456" s="2">
        <f>MROUND(NYR_Tbl[[#This Row],[Time]],60/24/60)</f>
        <v>0.29166666666666663</v>
      </c>
      <c r="M3456" s="3">
        <f>INT(NYR_Tbl[[#This Row],[tweet_created]])</f>
        <v>42005</v>
      </c>
      <c r="N3456">
        <f>DAY(NYR_Tbl[[#This Row],[Date]])</f>
        <v>1</v>
      </c>
      <c r="O3456" s="4">
        <f>IF(NYR_Tbl[[#This Row],[retweet_count]]="",1,NYR_Tbl[[#This Row],[retweet_count]])</f>
        <v>0</v>
      </c>
    </row>
    <row r="3457" spans="1:15" x14ac:dyDescent="0.25">
      <c r="A3457" s="1">
        <v>42005.277777777781</v>
      </c>
      <c r="B3457" t="s">
        <v>5624</v>
      </c>
      <c r="C3457" t="s">
        <v>26</v>
      </c>
      <c r="D3457" t="s">
        <v>239</v>
      </c>
      <c r="E3457" t="s">
        <v>5625</v>
      </c>
      <c r="F3457" t="s">
        <v>270</v>
      </c>
      <c r="G3457" t="s">
        <v>23</v>
      </c>
      <c r="I3457" t="s">
        <v>17</v>
      </c>
      <c r="J3457">
        <v>0</v>
      </c>
      <c r="K3457" s="2">
        <f>MOD(NYR_Tbl[[#This Row],[tweet_created]],1)</f>
        <v>0.27777777778101154</v>
      </c>
      <c r="L3457" s="2">
        <f>MROUND(NYR_Tbl[[#This Row],[Time]],60/24/60)</f>
        <v>0.29166666666666663</v>
      </c>
      <c r="M3457" s="3">
        <f>INT(NYR_Tbl[[#This Row],[tweet_created]])</f>
        <v>42005</v>
      </c>
      <c r="N3457">
        <f>DAY(NYR_Tbl[[#This Row],[Date]])</f>
        <v>1</v>
      </c>
      <c r="O3457" s="4">
        <f>IF(NYR_Tbl[[#This Row],[retweet_count]]="",1,NYR_Tbl[[#This Row],[retweet_count]])</f>
        <v>0</v>
      </c>
    </row>
    <row r="3458" spans="1:15" x14ac:dyDescent="0.25">
      <c r="A3458" s="1">
        <v>42005.277777777781</v>
      </c>
      <c r="B3458" t="s">
        <v>5626</v>
      </c>
      <c r="C3458" t="s">
        <v>26</v>
      </c>
      <c r="D3458" t="s">
        <v>429</v>
      </c>
      <c r="E3458" t="s">
        <v>2527</v>
      </c>
      <c r="F3458" t="s">
        <v>4162</v>
      </c>
      <c r="G3458" t="s">
        <v>15</v>
      </c>
      <c r="H3458" t="s">
        <v>16</v>
      </c>
      <c r="I3458" t="s">
        <v>17</v>
      </c>
      <c r="J3458">
        <v>0</v>
      </c>
      <c r="K3458" s="2">
        <f>MOD(NYR_Tbl[[#This Row],[tweet_created]],1)</f>
        <v>0.27777777778101154</v>
      </c>
      <c r="L3458" s="2">
        <f>MROUND(NYR_Tbl[[#This Row],[Time]],60/24/60)</f>
        <v>0.29166666666666663</v>
      </c>
      <c r="M3458" s="3">
        <f>INT(NYR_Tbl[[#This Row],[tweet_created]])</f>
        <v>42005</v>
      </c>
      <c r="N3458">
        <f>DAY(NYR_Tbl[[#This Row],[Date]])</f>
        <v>1</v>
      </c>
      <c r="O3458" s="4">
        <f>IF(NYR_Tbl[[#This Row],[retweet_count]]="",1,NYR_Tbl[[#This Row],[retweet_count]])</f>
        <v>0</v>
      </c>
    </row>
    <row r="3459" spans="1:15" x14ac:dyDescent="0.25">
      <c r="A3459" s="1">
        <v>42005.27847222222</v>
      </c>
      <c r="B3459" t="s">
        <v>5627</v>
      </c>
      <c r="C3459" t="s">
        <v>26</v>
      </c>
      <c r="D3459" t="s">
        <v>284</v>
      </c>
      <c r="E3459" t="s">
        <v>5587</v>
      </c>
      <c r="F3459" t="s">
        <v>838</v>
      </c>
      <c r="G3459" t="s">
        <v>23</v>
      </c>
      <c r="H3459" t="s">
        <v>24</v>
      </c>
      <c r="I3459" t="s">
        <v>17</v>
      </c>
      <c r="J3459">
        <v>0</v>
      </c>
      <c r="K3459" s="2">
        <f>MOD(NYR_Tbl[[#This Row],[tweet_created]],1)</f>
        <v>0.27847222222044365</v>
      </c>
      <c r="L3459" s="2">
        <f>MROUND(NYR_Tbl[[#This Row],[Time]],60/24/60)</f>
        <v>0.29166666666666663</v>
      </c>
      <c r="M3459" s="3">
        <f>INT(NYR_Tbl[[#This Row],[tweet_created]])</f>
        <v>42005</v>
      </c>
      <c r="N3459">
        <f>DAY(NYR_Tbl[[#This Row],[Date]])</f>
        <v>1</v>
      </c>
      <c r="O3459" s="4">
        <f>IF(NYR_Tbl[[#This Row],[retweet_count]]="",1,NYR_Tbl[[#This Row],[retweet_count]])</f>
        <v>0</v>
      </c>
    </row>
    <row r="3460" spans="1:15" x14ac:dyDescent="0.25">
      <c r="A3460" s="1">
        <v>42005.27847222222</v>
      </c>
      <c r="B3460" t="s">
        <v>5628</v>
      </c>
      <c r="C3460" t="s">
        <v>26</v>
      </c>
      <c r="D3460" t="s">
        <v>429</v>
      </c>
      <c r="E3460" t="s">
        <v>5629</v>
      </c>
      <c r="F3460" t="s">
        <v>3281</v>
      </c>
      <c r="G3460" t="s">
        <v>43</v>
      </c>
      <c r="I3460" t="s">
        <v>38</v>
      </c>
      <c r="J3460">
        <v>0</v>
      </c>
      <c r="K3460" s="2">
        <f>MOD(NYR_Tbl[[#This Row],[tweet_created]],1)</f>
        <v>0.27847222222044365</v>
      </c>
      <c r="L3460" s="2">
        <f>MROUND(NYR_Tbl[[#This Row],[Time]],60/24/60)</f>
        <v>0.29166666666666663</v>
      </c>
      <c r="M3460" s="3">
        <f>INT(NYR_Tbl[[#This Row],[tweet_created]])</f>
        <v>42005</v>
      </c>
      <c r="N3460">
        <f>DAY(NYR_Tbl[[#This Row],[Date]])</f>
        <v>1</v>
      </c>
      <c r="O3460" s="4">
        <f>IF(NYR_Tbl[[#This Row],[retweet_count]]="",1,NYR_Tbl[[#This Row],[retweet_count]])</f>
        <v>0</v>
      </c>
    </row>
    <row r="3461" spans="1:15" x14ac:dyDescent="0.25">
      <c r="A3461" s="1">
        <v>42005.279166666667</v>
      </c>
      <c r="B3461" t="s">
        <v>5630</v>
      </c>
      <c r="C3461" t="s">
        <v>26</v>
      </c>
      <c r="D3461" t="s">
        <v>46</v>
      </c>
      <c r="E3461" t="s">
        <v>5631</v>
      </c>
      <c r="F3461" t="s">
        <v>220</v>
      </c>
      <c r="G3461" t="s">
        <v>23</v>
      </c>
      <c r="I3461" t="s">
        <v>17</v>
      </c>
      <c r="J3461">
        <v>0</v>
      </c>
      <c r="K3461" s="2">
        <f>MOD(NYR_Tbl[[#This Row],[tweet_created]],1)</f>
        <v>0.27916666666715173</v>
      </c>
      <c r="L3461" s="2">
        <f>MROUND(NYR_Tbl[[#This Row],[Time]],60/24/60)</f>
        <v>0.29166666666666663</v>
      </c>
      <c r="M3461" s="3">
        <f>INT(NYR_Tbl[[#This Row],[tweet_created]])</f>
        <v>42005</v>
      </c>
      <c r="N3461">
        <f>DAY(NYR_Tbl[[#This Row],[Date]])</f>
        <v>1</v>
      </c>
      <c r="O3461" s="4">
        <f>IF(NYR_Tbl[[#This Row],[retweet_count]]="",1,NYR_Tbl[[#This Row],[retweet_count]])</f>
        <v>0</v>
      </c>
    </row>
    <row r="3462" spans="1:15" x14ac:dyDescent="0.25">
      <c r="A3462" s="1">
        <v>42005.279166666667</v>
      </c>
      <c r="B3462" t="s">
        <v>5632</v>
      </c>
      <c r="C3462" t="s">
        <v>11</v>
      </c>
      <c r="D3462" t="s">
        <v>66</v>
      </c>
      <c r="E3462" t="s">
        <v>2527</v>
      </c>
      <c r="F3462" t="s">
        <v>4162</v>
      </c>
      <c r="G3462" t="s">
        <v>15</v>
      </c>
      <c r="H3462" t="s">
        <v>16</v>
      </c>
      <c r="I3462" t="s">
        <v>17</v>
      </c>
      <c r="J3462">
        <v>0</v>
      </c>
      <c r="K3462" s="2">
        <f>MOD(NYR_Tbl[[#This Row],[tweet_created]],1)</f>
        <v>0.27916666666715173</v>
      </c>
      <c r="L3462" s="2">
        <f>MROUND(NYR_Tbl[[#This Row],[Time]],60/24/60)</f>
        <v>0.29166666666666663</v>
      </c>
      <c r="M3462" s="3">
        <f>INT(NYR_Tbl[[#This Row],[tweet_created]])</f>
        <v>42005</v>
      </c>
      <c r="N3462">
        <f>DAY(NYR_Tbl[[#This Row],[Date]])</f>
        <v>1</v>
      </c>
      <c r="O3462" s="4">
        <f>IF(NYR_Tbl[[#This Row],[retweet_count]]="",1,NYR_Tbl[[#This Row],[retweet_count]])</f>
        <v>0</v>
      </c>
    </row>
    <row r="3463" spans="1:15" x14ac:dyDescent="0.25">
      <c r="A3463" s="1">
        <v>42005.279861111114</v>
      </c>
      <c r="B3463" t="s">
        <v>5633</v>
      </c>
      <c r="C3463" t="s">
        <v>19</v>
      </c>
      <c r="D3463" t="s">
        <v>35</v>
      </c>
      <c r="E3463" t="s">
        <v>5034</v>
      </c>
      <c r="F3463" t="s">
        <v>7564</v>
      </c>
      <c r="G3463" t="s">
        <v>49</v>
      </c>
      <c r="H3463" t="s">
        <v>44</v>
      </c>
      <c r="I3463" t="s">
        <v>38</v>
      </c>
      <c r="J3463">
        <v>2</v>
      </c>
      <c r="K3463" s="2">
        <f>MOD(NYR_Tbl[[#This Row],[tweet_created]],1)</f>
        <v>0.27986111111385981</v>
      </c>
      <c r="L3463" s="2">
        <f>MROUND(NYR_Tbl[[#This Row],[Time]],60/24/60)</f>
        <v>0.29166666666666663</v>
      </c>
      <c r="M3463" s="3">
        <f>INT(NYR_Tbl[[#This Row],[tweet_created]])</f>
        <v>42005</v>
      </c>
      <c r="N3463">
        <f>DAY(NYR_Tbl[[#This Row],[Date]])</f>
        <v>1</v>
      </c>
      <c r="O3463" s="4">
        <f>IF(NYR_Tbl[[#This Row],[retweet_count]]="",1,NYR_Tbl[[#This Row],[retweet_count]])</f>
        <v>2</v>
      </c>
    </row>
    <row r="3464" spans="1:15" x14ac:dyDescent="0.25">
      <c r="A3464" s="1">
        <v>42005.281944444447</v>
      </c>
      <c r="B3464" t="s">
        <v>5634</v>
      </c>
      <c r="C3464" t="s">
        <v>11</v>
      </c>
      <c r="D3464" t="s">
        <v>12</v>
      </c>
      <c r="E3464" t="s">
        <v>5635</v>
      </c>
      <c r="F3464" t="s">
        <v>1480</v>
      </c>
      <c r="G3464" t="s">
        <v>43</v>
      </c>
      <c r="H3464" t="s">
        <v>44</v>
      </c>
      <c r="I3464" t="s">
        <v>38</v>
      </c>
      <c r="J3464">
        <v>0</v>
      </c>
      <c r="K3464" s="2">
        <f>MOD(NYR_Tbl[[#This Row],[tweet_created]],1)</f>
        <v>0.28194444444670808</v>
      </c>
      <c r="L3464" s="2">
        <f>MROUND(NYR_Tbl[[#This Row],[Time]],60/24/60)</f>
        <v>0.29166666666666663</v>
      </c>
      <c r="M3464" s="3">
        <f>INT(NYR_Tbl[[#This Row],[tweet_created]])</f>
        <v>42005</v>
      </c>
      <c r="N3464">
        <f>DAY(NYR_Tbl[[#This Row],[Date]])</f>
        <v>1</v>
      </c>
      <c r="O3464" s="4">
        <f>IF(NYR_Tbl[[#This Row],[retweet_count]]="",1,NYR_Tbl[[#This Row],[retweet_count]])</f>
        <v>0</v>
      </c>
    </row>
    <row r="3465" spans="1:15" x14ac:dyDescent="0.25">
      <c r="A3465" s="1">
        <v>42005.282638888886</v>
      </c>
      <c r="B3465" t="s">
        <v>5636</v>
      </c>
      <c r="C3465" t="s">
        <v>26</v>
      </c>
      <c r="D3465" t="s">
        <v>46</v>
      </c>
      <c r="E3465" t="s">
        <v>5637</v>
      </c>
      <c r="F3465" t="s">
        <v>133</v>
      </c>
      <c r="G3465" t="s">
        <v>23</v>
      </c>
      <c r="I3465" t="s">
        <v>38</v>
      </c>
      <c r="J3465">
        <v>0</v>
      </c>
      <c r="K3465" s="2">
        <f>MOD(NYR_Tbl[[#This Row],[tweet_created]],1)</f>
        <v>0.28263888888614019</v>
      </c>
      <c r="L3465" s="2">
        <f>MROUND(NYR_Tbl[[#This Row],[Time]],60/24/60)</f>
        <v>0.29166666666666663</v>
      </c>
      <c r="M3465" s="3">
        <f>INT(NYR_Tbl[[#This Row],[tweet_created]])</f>
        <v>42005</v>
      </c>
      <c r="N3465">
        <f>DAY(NYR_Tbl[[#This Row],[Date]])</f>
        <v>1</v>
      </c>
      <c r="O3465" s="4">
        <f>IF(NYR_Tbl[[#This Row],[retweet_count]]="",1,NYR_Tbl[[#This Row],[retweet_count]])</f>
        <v>0</v>
      </c>
    </row>
    <row r="3466" spans="1:15" x14ac:dyDescent="0.25">
      <c r="A3466" s="1">
        <v>42005.282638888886</v>
      </c>
      <c r="B3466" t="s">
        <v>5638</v>
      </c>
      <c r="C3466" t="s">
        <v>11</v>
      </c>
      <c r="D3466" t="s">
        <v>66</v>
      </c>
      <c r="E3466" t="s">
        <v>364</v>
      </c>
      <c r="F3466" t="s">
        <v>460</v>
      </c>
      <c r="G3466" t="s">
        <v>43</v>
      </c>
      <c r="H3466" t="s">
        <v>82</v>
      </c>
      <c r="I3466" t="s">
        <v>17</v>
      </c>
      <c r="J3466">
        <v>0</v>
      </c>
      <c r="K3466" s="2">
        <f>MOD(NYR_Tbl[[#This Row],[tweet_created]],1)</f>
        <v>0.28263888888614019</v>
      </c>
      <c r="L3466" s="2">
        <f>MROUND(NYR_Tbl[[#This Row],[Time]],60/24/60)</f>
        <v>0.29166666666666663</v>
      </c>
      <c r="M3466" s="3">
        <f>INT(NYR_Tbl[[#This Row],[tweet_created]])</f>
        <v>42005</v>
      </c>
      <c r="N3466">
        <f>DAY(NYR_Tbl[[#This Row],[Date]])</f>
        <v>1</v>
      </c>
      <c r="O3466" s="4">
        <f>IF(NYR_Tbl[[#This Row],[retweet_count]]="",1,NYR_Tbl[[#This Row],[retweet_count]])</f>
        <v>0</v>
      </c>
    </row>
    <row r="3467" spans="1:15" x14ac:dyDescent="0.25">
      <c r="A3467" s="1">
        <v>42005.282638888886</v>
      </c>
      <c r="B3467" t="s">
        <v>5639</v>
      </c>
      <c r="C3467" t="s">
        <v>26</v>
      </c>
      <c r="D3467" t="s">
        <v>46</v>
      </c>
      <c r="E3467" t="s">
        <v>5640</v>
      </c>
      <c r="F3467" t="s">
        <v>1151</v>
      </c>
      <c r="G3467" t="s">
        <v>23</v>
      </c>
      <c r="H3467" t="s">
        <v>82</v>
      </c>
      <c r="I3467" t="s">
        <v>38</v>
      </c>
      <c r="J3467">
        <v>0</v>
      </c>
      <c r="K3467" s="2">
        <f>MOD(NYR_Tbl[[#This Row],[tweet_created]],1)</f>
        <v>0.28263888888614019</v>
      </c>
      <c r="L3467" s="2">
        <f>MROUND(NYR_Tbl[[#This Row],[Time]],60/24/60)</f>
        <v>0.29166666666666663</v>
      </c>
      <c r="M3467" s="3">
        <f>INT(NYR_Tbl[[#This Row],[tweet_created]])</f>
        <v>42005</v>
      </c>
      <c r="N3467">
        <f>DAY(NYR_Tbl[[#This Row],[Date]])</f>
        <v>1</v>
      </c>
      <c r="O3467" s="4">
        <f>IF(NYR_Tbl[[#This Row],[retweet_count]]="",1,NYR_Tbl[[#This Row],[retweet_count]])</f>
        <v>0</v>
      </c>
    </row>
    <row r="3468" spans="1:15" x14ac:dyDescent="0.25">
      <c r="A3468" s="1">
        <v>42005.282638888886</v>
      </c>
      <c r="B3468" t="s">
        <v>5641</v>
      </c>
      <c r="C3468" t="s">
        <v>75</v>
      </c>
      <c r="D3468" t="s">
        <v>539</v>
      </c>
      <c r="E3468" t="s">
        <v>573</v>
      </c>
      <c r="F3468" t="s">
        <v>1762</v>
      </c>
      <c r="G3468" t="s">
        <v>49</v>
      </c>
      <c r="H3468" t="s">
        <v>24</v>
      </c>
      <c r="I3468" t="s">
        <v>38</v>
      </c>
      <c r="J3468">
        <v>1</v>
      </c>
      <c r="K3468" s="2">
        <f>MOD(NYR_Tbl[[#This Row],[tweet_created]],1)</f>
        <v>0.28263888888614019</v>
      </c>
      <c r="L3468" s="2">
        <f>MROUND(NYR_Tbl[[#This Row],[Time]],60/24/60)</f>
        <v>0.29166666666666663</v>
      </c>
      <c r="M3468" s="3">
        <f>INT(NYR_Tbl[[#This Row],[tweet_created]])</f>
        <v>42005</v>
      </c>
      <c r="N3468">
        <f>DAY(NYR_Tbl[[#This Row],[Date]])</f>
        <v>1</v>
      </c>
      <c r="O3468" s="4">
        <f>IF(NYR_Tbl[[#This Row],[retweet_count]]="",1,NYR_Tbl[[#This Row],[retweet_count]])</f>
        <v>1</v>
      </c>
    </row>
    <row r="3469" spans="1:15" x14ac:dyDescent="0.25">
      <c r="A3469" s="1">
        <v>42005.28402777778</v>
      </c>
      <c r="B3469" t="s">
        <v>5642</v>
      </c>
      <c r="C3469" t="s">
        <v>11</v>
      </c>
      <c r="D3469" t="s">
        <v>382</v>
      </c>
      <c r="E3469" t="s">
        <v>5643</v>
      </c>
      <c r="F3469" t="s">
        <v>838</v>
      </c>
      <c r="G3469" t="s">
        <v>23</v>
      </c>
      <c r="I3469" t="s">
        <v>38</v>
      </c>
      <c r="J3469">
        <v>0</v>
      </c>
      <c r="K3469" s="2">
        <f>MOD(NYR_Tbl[[#This Row],[tweet_created]],1)</f>
        <v>0.28402777777955635</v>
      </c>
      <c r="L3469" s="2">
        <f>MROUND(NYR_Tbl[[#This Row],[Time]],60/24/60)</f>
        <v>0.29166666666666663</v>
      </c>
      <c r="M3469" s="3">
        <f>INT(NYR_Tbl[[#This Row],[tweet_created]])</f>
        <v>42005</v>
      </c>
      <c r="N3469">
        <f>DAY(NYR_Tbl[[#This Row],[Date]])</f>
        <v>1</v>
      </c>
      <c r="O3469" s="4">
        <f>IF(NYR_Tbl[[#This Row],[retweet_count]]="",1,NYR_Tbl[[#This Row],[retweet_count]])</f>
        <v>0</v>
      </c>
    </row>
    <row r="3470" spans="1:15" x14ac:dyDescent="0.25">
      <c r="A3470" s="1">
        <v>42005.284722222219</v>
      </c>
      <c r="B3470" t="s">
        <v>5644</v>
      </c>
      <c r="C3470" t="s">
        <v>19</v>
      </c>
      <c r="D3470" t="s">
        <v>143</v>
      </c>
      <c r="E3470" t="s">
        <v>1222</v>
      </c>
      <c r="F3470" t="s">
        <v>1222</v>
      </c>
      <c r="G3470" t="s">
        <v>43</v>
      </c>
      <c r="H3470" t="s">
        <v>82</v>
      </c>
      <c r="I3470" t="s">
        <v>38</v>
      </c>
      <c r="J3470">
        <v>2</v>
      </c>
      <c r="K3470" s="2">
        <f>MOD(NYR_Tbl[[#This Row],[tweet_created]],1)</f>
        <v>0.28472222221898846</v>
      </c>
      <c r="L3470" s="2">
        <f>MROUND(NYR_Tbl[[#This Row],[Time]],60/24/60)</f>
        <v>0.29166666666666663</v>
      </c>
      <c r="M3470" s="3">
        <f>INT(NYR_Tbl[[#This Row],[tweet_created]])</f>
        <v>42005</v>
      </c>
      <c r="N3470">
        <f>DAY(NYR_Tbl[[#This Row],[Date]])</f>
        <v>1</v>
      </c>
      <c r="O3470" s="4">
        <f>IF(NYR_Tbl[[#This Row],[retweet_count]]="",1,NYR_Tbl[[#This Row],[retweet_count]])</f>
        <v>2</v>
      </c>
    </row>
    <row r="3471" spans="1:15" x14ac:dyDescent="0.25">
      <c r="A3471" s="1">
        <v>42005.287499999999</v>
      </c>
      <c r="B3471" t="s">
        <v>5645</v>
      </c>
      <c r="C3471" t="s">
        <v>26</v>
      </c>
      <c r="D3471" t="s">
        <v>35</v>
      </c>
      <c r="E3471" t="s">
        <v>364</v>
      </c>
      <c r="F3471" t="s">
        <v>460</v>
      </c>
      <c r="G3471" t="s">
        <v>43</v>
      </c>
      <c r="H3471" t="s">
        <v>82</v>
      </c>
      <c r="I3471" t="s">
        <v>17</v>
      </c>
      <c r="J3471">
        <v>0</v>
      </c>
      <c r="K3471" s="2">
        <f>MOD(NYR_Tbl[[#This Row],[tweet_created]],1)</f>
        <v>0.28749999999854481</v>
      </c>
      <c r="L3471" s="2">
        <f>MROUND(NYR_Tbl[[#This Row],[Time]],60/24/60)</f>
        <v>0.29166666666666663</v>
      </c>
      <c r="M3471" s="3">
        <f>INT(NYR_Tbl[[#This Row],[tweet_created]])</f>
        <v>42005</v>
      </c>
      <c r="N3471">
        <f>DAY(NYR_Tbl[[#This Row],[Date]])</f>
        <v>1</v>
      </c>
      <c r="O3471" s="4">
        <f>IF(NYR_Tbl[[#This Row],[retweet_count]]="",1,NYR_Tbl[[#This Row],[retweet_count]])</f>
        <v>0</v>
      </c>
    </row>
    <row r="3472" spans="1:15" x14ac:dyDescent="0.25">
      <c r="A3472" s="1">
        <v>42005.288194444445</v>
      </c>
      <c r="B3472" t="s">
        <v>5646</v>
      </c>
      <c r="C3472" t="s">
        <v>114</v>
      </c>
      <c r="D3472" t="s">
        <v>739</v>
      </c>
      <c r="E3472" t="s">
        <v>22</v>
      </c>
      <c r="F3472" t="s">
        <v>270</v>
      </c>
      <c r="G3472" t="s">
        <v>23</v>
      </c>
      <c r="H3472" t="s">
        <v>24</v>
      </c>
      <c r="I3472" t="s">
        <v>38</v>
      </c>
      <c r="J3472">
        <v>0</v>
      </c>
      <c r="K3472" s="2">
        <f>MOD(NYR_Tbl[[#This Row],[tweet_created]],1)</f>
        <v>0.28819444444525288</v>
      </c>
      <c r="L3472" s="2">
        <f>MROUND(NYR_Tbl[[#This Row],[Time]],60/24/60)</f>
        <v>0.29166666666666663</v>
      </c>
      <c r="M3472" s="3">
        <f>INT(NYR_Tbl[[#This Row],[tweet_created]])</f>
        <v>42005</v>
      </c>
      <c r="N3472">
        <f>DAY(NYR_Tbl[[#This Row],[Date]])</f>
        <v>1</v>
      </c>
      <c r="O3472" s="4">
        <f>IF(NYR_Tbl[[#This Row],[retweet_count]]="",1,NYR_Tbl[[#This Row],[retweet_count]])</f>
        <v>0</v>
      </c>
    </row>
    <row r="3473" spans="1:15" x14ac:dyDescent="0.25">
      <c r="A3473" s="1">
        <v>42005.290277777778</v>
      </c>
      <c r="B3473" t="s">
        <v>5647</v>
      </c>
      <c r="C3473" t="s">
        <v>19</v>
      </c>
      <c r="D3473" t="s">
        <v>40</v>
      </c>
      <c r="E3473" t="s">
        <v>270</v>
      </c>
      <c r="F3473" t="s">
        <v>270</v>
      </c>
      <c r="G3473" t="s">
        <v>23</v>
      </c>
      <c r="I3473" t="s">
        <v>38</v>
      </c>
      <c r="J3473">
        <v>1</v>
      </c>
      <c r="K3473" s="2">
        <f>MOD(NYR_Tbl[[#This Row],[tweet_created]],1)</f>
        <v>0.29027777777810115</v>
      </c>
      <c r="L3473" s="2">
        <f>MROUND(NYR_Tbl[[#This Row],[Time]],60/24/60)</f>
        <v>0.29166666666666663</v>
      </c>
      <c r="M3473" s="3">
        <f>INT(NYR_Tbl[[#This Row],[tweet_created]])</f>
        <v>42005</v>
      </c>
      <c r="N3473">
        <f>DAY(NYR_Tbl[[#This Row],[Date]])</f>
        <v>1</v>
      </c>
      <c r="O3473" s="4">
        <f>IF(NYR_Tbl[[#This Row],[retweet_count]]="",1,NYR_Tbl[[#This Row],[retweet_count]])</f>
        <v>1</v>
      </c>
    </row>
    <row r="3474" spans="1:15" x14ac:dyDescent="0.25">
      <c r="A3474" s="1">
        <v>42005.292361111111</v>
      </c>
      <c r="B3474" t="s">
        <v>5648</v>
      </c>
      <c r="C3474" t="s">
        <v>114</v>
      </c>
      <c r="D3474" t="s">
        <v>496</v>
      </c>
      <c r="E3474" t="s">
        <v>2087</v>
      </c>
      <c r="F3474" t="s">
        <v>122</v>
      </c>
      <c r="G3474" t="s">
        <v>23</v>
      </c>
      <c r="H3474" t="s">
        <v>44</v>
      </c>
      <c r="I3474" t="s">
        <v>38</v>
      </c>
      <c r="J3474">
        <v>29</v>
      </c>
      <c r="K3474" s="2">
        <f>MOD(NYR_Tbl[[#This Row],[tweet_created]],1)</f>
        <v>0.29236111111094942</v>
      </c>
      <c r="L3474" s="2">
        <f>MROUND(NYR_Tbl[[#This Row],[Time]],60/24/60)</f>
        <v>0.29166666666666663</v>
      </c>
      <c r="M3474" s="3">
        <f>INT(NYR_Tbl[[#This Row],[tweet_created]])</f>
        <v>42005</v>
      </c>
      <c r="N3474">
        <f>DAY(NYR_Tbl[[#This Row],[Date]])</f>
        <v>1</v>
      </c>
      <c r="O3474" s="4">
        <f>IF(NYR_Tbl[[#This Row],[retweet_count]]="",1,NYR_Tbl[[#This Row],[retweet_count]])</f>
        <v>29</v>
      </c>
    </row>
    <row r="3475" spans="1:15" x14ac:dyDescent="0.25">
      <c r="A3475" s="1">
        <v>42005.292361111111</v>
      </c>
      <c r="B3475" t="s">
        <v>5649</v>
      </c>
      <c r="C3475" t="s">
        <v>19</v>
      </c>
      <c r="D3475" t="s">
        <v>129</v>
      </c>
      <c r="E3475" t="s">
        <v>333</v>
      </c>
      <c r="F3475" t="s">
        <v>772</v>
      </c>
      <c r="G3475" t="s">
        <v>23</v>
      </c>
      <c r="H3475" t="s">
        <v>82</v>
      </c>
      <c r="I3475" t="s">
        <v>38</v>
      </c>
      <c r="J3475">
        <v>0</v>
      </c>
      <c r="K3475" s="2">
        <f>MOD(NYR_Tbl[[#This Row],[tweet_created]],1)</f>
        <v>0.29236111111094942</v>
      </c>
      <c r="L3475" s="2">
        <f>MROUND(NYR_Tbl[[#This Row],[Time]],60/24/60)</f>
        <v>0.29166666666666663</v>
      </c>
      <c r="M3475" s="3">
        <f>INT(NYR_Tbl[[#This Row],[tweet_created]])</f>
        <v>42005</v>
      </c>
      <c r="N3475">
        <f>DAY(NYR_Tbl[[#This Row],[Date]])</f>
        <v>1</v>
      </c>
      <c r="O3475" s="4">
        <f>IF(NYR_Tbl[[#This Row],[retweet_count]]="",1,NYR_Tbl[[#This Row],[retweet_count]])</f>
        <v>0</v>
      </c>
    </row>
    <row r="3476" spans="1:15" x14ac:dyDescent="0.25">
      <c r="A3476" s="1">
        <v>42005.292361111111</v>
      </c>
      <c r="B3476" t="s">
        <v>5650</v>
      </c>
      <c r="C3476" t="s">
        <v>11</v>
      </c>
      <c r="D3476" t="s">
        <v>161</v>
      </c>
      <c r="E3476" t="s">
        <v>183</v>
      </c>
      <c r="F3476" t="s">
        <v>183</v>
      </c>
      <c r="G3476" t="s">
        <v>15</v>
      </c>
      <c r="H3476" t="s">
        <v>16</v>
      </c>
      <c r="I3476" t="s">
        <v>38</v>
      </c>
      <c r="J3476">
        <v>0</v>
      </c>
      <c r="K3476" s="2">
        <f>MOD(NYR_Tbl[[#This Row],[tweet_created]],1)</f>
        <v>0.29236111111094942</v>
      </c>
      <c r="L3476" s="2">
        <f>MROUND(NYR_Tbl[[#This Row],[Time]],60/24/60)</f>
        <v>0.29166666666666663</v>
      </c>
      <c r="M3476" s="3">
        <f>INT(NYR_Tbl[[#This Row],[tweet_created]])</f>
        <v>42005</v>
      </c>
      <c r="N3476">
        <f>DAY(NYR_Tbl[[#This Row],[Date]])</f>
        <v>1</v>
      </c>
      <c r="O3476" s="4">
        <f>IF(NYR_Tbl[[#This Row],[retweet_count]]="",1,NYR_Tbl[[#This Row],[retweet_count]])</f>
        <v>0</v>
      </c>
    </row>
    <row r="3477" spans="1:15" x14ac:dyDescent="0.25">
      <c r="A3477" s="1">
        <v>42005.293055555558</v>
      </c>
      <c r="B3477" t="s">
        <v>5651</v>
      </c>
      <c r="C3477" t="s">
        <v>75</v>
      </c>
      <c r="D3477" t="s">
        <v>314</v>
      </c>
      <c r="E3477" t="s">
        <v>183</v>
      </c>
      <c r="F3477" t="s">
        <v>183</v>
      </c>
      <c r="G3477" t="s">
        <v>15</v>
      </c>
      <c r="H3477" t="s">
        <v>16</v>
      </c>
      <c r="I3477" t="s">
        <v>38</v>
      </c>
      <c r="J3477">
        <v>0</v>
      </c>
      <c r="K3477" s="2">
        <f>MOD(NYR_Tbl[[#This Row],[tweet_created]],1)</f>
        <v>0.2930555555576575</v>
      </c>
      <c r="L3477" s="2">
        <f>MROUND(NYR_Tbl[[#This Row],[Time]],60/24/60)</f>
        <v>0.29166666666666663</v>
      </c>
      <c r="M3477" s="3">
        <f>INT(NYR_Tbl[[#This Row],[tweet_created]])</f>
        <v>42005</v>
      </c>
      <c r="N3477">
        <f>DAY(NYR_Tbl[[#This Row],[Date]])</f>
        <v>1</v>
      </c>
      <c r="O3477" s="4">
        <f>IF(NYR_Tbl[[#This Row],[retweet_count]]="",1,NYR_Tbl[[#This Row],[retweet_count]])</f>
        <v>0</v>
      </c>
    </row>
    <row r="3478" spans="1:15" x14ac:dyDescent="0.25">
      <c r="A3478" s="1">
        <v>42005.293055555558</v>
      </c>
      <c r="B3478" t="s">
        <v>5652</v>
      </c>
      <c r="C3478" t="s">
        <v>75</v>
      </c>
      <c r="D3478" t="s">
        <v>259</v>
      </c>
      <c r="E3478" t="s">
        <v>5653</v>
      </c>
      <c r="F3478" t="s">
        <v>4288</v>
      </c>
      <c r="G3478" t="s">
        <v>43</v>
      </c>
      <c r="I3478" t="s">
        <v>38</v>
      </c>
      <c r="J3478">
        <v>0</v>
      </c>
      <c r="K3478" s="2">
        <f>MOD(NYR_Tbl[[#This Row],[tweet_created]],1)</f>
        <v>0.2930555555576575</v>
      </c>
      <c r="L3478" s="2">
        <f>MROUND(NYR_Tbl[[#This Row],[Time]],60/24/60)</f>
        <v>0.29166666666666663</v>
      </c>
      <c r="M3478" s="3">
        <f>INT(NYR_Tbl[[#This Row],[tweet_created]])</f>
        <v>42005</v>
      </c>
      <c r="N3478">
        <f>DAY(NYR_Tbl[[#This Row],[Date]])</f>
        <v>1</v>
      </c>
      <c r="O3478" s="4">
        <f>IF(NYR_Tbl[[#This Row],[retweet_count]]="",1,NYR_Tbl[[#This Row],[retweet_count]])</f>
        <v>0</v>
      </c>
    </row>
    <row r="3479" spans="1:15" x14ac:dyDescent="0.25">
      <c r="A3479" s="1">
        <v>42005.293055555558</v>
      </c>
      <c r="B3479" t="s">
        <v>5654</v>
      </c>
      <c r="C3479" t="s">
        <v>19</v>
      </c>
      <c r="D3479" t="s">
        <v>80</v>
      </c>
      <c r="E3479" t="s">
        <v>2583</v>
      </c>
      <c r="F3479" t="s">
        <v>2583</v>
      </c>
      <c r="G3479" t="s">
        <v>43</v>
      </c>
      <c r="H3479" t="s">
        <v>82</v>
      </c>
      <c r="I3479" t="s">
        <v>38</v>
      </c>
      <c r="J3479">
        <v>0</v>
      </c>
      <c r="K3479" s="2">
        <f>MOD(NYR_Tbl[[#This Row],[tweet_created]],1)</f>
        <v>0.2930555555576575</v>
      </c>
      <c r="L3479" s="2">
        <f>MROUND(NYR_Tbl[[#This Row],[Time]],60/24/60)</f>
        <v>0.29166666666666663</v>
      </c>
      <c r="M3479" s="3">
        <f>INT(NYR_Tbl[[#This Row],[tweet_created]])</f>
        <v>42005</v>
      </c>
      <c r="N3479">
        <f>DAY(NYR_Tbl[[#This Row],[Date]])</f>
        <v>1</v>
      </c>
      <c r="O3479" s="4">
        <f>IF(NYR_Tbl[[#This Row],[retweet_count]]="",1,NYR_Tbl[[#This Row],[retweet_count]])</f>
        <v>0</v>
      </c>
    </row>
    <row r="3480" spans="1:15" x14ac:dyDescent="0.25">
      <c r="A3480" s="1">
        <v>42005.293749999997</v>
      </c>
      <c r="B3480" t="s">
        <v>5655</v>
      </c>
      <c r="C3480" t="s">
        <v>26</v>
      </c>
      <c r="D3480" t="s">
        <v>311</v>
      </c>
      <c r="E3480" t="s">
        <v>1937</v>
      </c>
      <c r="F3480" t="s">
        <v>270</v>
      </c>
      <c r="G3480" t="s">
        <v>23</v>
      </c>
      <c r="I3480" t="s">
        <v>38</v>
      </c>
      <c r="J3480">
        <v>0</v>
      </c>
      <c r="K3480" s="2">
        <f>MOD(NYR_Tbl[[#This Row],[tweet_created]],1)</f>
        <v>0.29374999999708962</v>
      </c>
      <c r="L3480" s="2">
        <f>MROUND(NYR_Tbl[[#This Row],[Time]],60/24/60)</f>
        <v>0.29166666666666663</v>
      </c>
      <c r="M3480" s="3">
        <f>INT(NYR_Tbl[[#This Row],[tweet_created]])</f>
        <v>42005</v>
      </c>
      <c r="N3480">
        <f>DAY(NYR_Tbl[[#This Row],[Date]])</f>
        <v>1</v>
      </c>
      <c r="O3480" s="4">
        <f>IF(NYR_Tbl[[#This Row],[retweet_count]]="",1,NYR_Tbl[[#This Row],[retweet_count]])</f>
        <v>0</v>
      </c>
    </row>
    <row r="3481" spans="1:15" x14ac:dyDescent="0.25">
      <c r="A3481" s="1">
        <v>42005.294444444444</v>
      </c>
      <c r="B3481" t="s">
        <v>5656</v>
      </c>
      <c r="C3481" t="s">
        <v>26</v>
      </c>
      <c r="D3481" t="s">
        <v>206</v>
      </c>
      <c r="E3481" t="s">
        <v>207</v>
      </c>
      <c r="F3481" t="s">
        <v>1535</v>
      </c>
      <c r="G3481" t="s">
        <v>15</v>
      </c>
      <c r="H3481" t="s">
        <v>24</v>
      </c>
      <c r="I3481" t="s">
        <v>38</v>
      </c>
      <c r="J3481">
        <v>0</v>
      </c>
      <c r="K3481" s="2">
        <f>MOD(NYR_Tbl[[#This Row],[tweet_created]],1)</f>
        <v>0.29444444444379769</v>
      </c>
      <c r="L3481" s="2">
        <f>MROUND(NYR_Tbl[[#This Row],[Time]],60/24/60)</f>
        <v>0.29166666666666663</v>
      </c>
      <c r="M3481" s="3">
        <f>INT(NYR_Tbl[[#This Row],[tweet_created]])</f>
        <v>42005</v>
      </c>
      <c r="N3481">
        <f>DAY(NYR_Tbl[[#This Row],[Date]])</f>
        <v>1</v>
      </c>
      <c r="O3481" s="4">
        <f>IF(NYR_Tbl[[#This Row],[retweet_count]]="",1,NYR_Tbl[[#This Row],[retweet_count]])</f>
        <v>0</v>
      </c>
    </row>
    <row r="3482" spans="1:15" x14ac:dyDescent="0.25">
      <c r="A3482" s="1">
        <v>42005.294444444444</v>
      </c>
      <c r="B3482" t="s">
        <v>5657</v>
      </c>
      <c r="C3482" t="s">
        <v>11</v>
      </c>
      <c r="D3482" t="s">
        <v>201</v>
      </c>
      <c r="E3482" t="s">
        <v>364</v>
      </c>
      <c r="F3482" t="s">
        <v>460</v>
      </c>
      <c r="G3482" t="s">
        <v>43</v>
      </c>
      <c r="H3482" t="s">
        <v>16</v>
      </c>
      <c r="I3482" t="s">
        <v>17</v>
      </c>
      <c r="J3482">
        <v>1</v>
      </c>
      <c r="K3482" s="2">
        <f>MOD(NYR_Tbl[[#This Row],[tweet_created]],1)</f>
        <v>0.29444444444379769</v>
      </c>
      <c r="L3482" s="2">
        <f>MROUND(NYR_Tbl[[#This Row],[Time]],60/24/60)</f>
        <v>0.29166666666666663</v>
      </c>
      <c r="M3482" s="3">
        <f>INT(NYR_Tbl[[#This Row],[tweet_created]])</f>
        <v>42005</v>
      </c>
      <c r="N3482">
        <f>DAY(NYR_Tbl[[#This Row],[Date]])</f>
        <v>1</v>
      </c>
      <c r="O3482" s="4">
        <f>IF(NYR_Tbl[[#This Row],[retweet_count]]="",1,NYR_Tbl[[#This Row],[retweet_count]])</f>
        <v>1</v>
      </c>
    </row>
    <row r="3483" spans="1:15" x14ac:dyDescent="0.25">
      <c r="A3483" s="1">
        <v>42005.295138888891</v>
      </c>
      <c r="B3483" t="s">
        <v>5658</v>
      </c>
      <c r="C3483" t="s">
        <v>26</v>
      </c>
      <c r="D3483" t="s">
        <v>206</v>
      </c>
      <c r="E3483" t="s">
        <v>5659</v>
      </c>
      <c r="F3483" t="s">
        <v>270</v>
      </c>
      <c r="G3483" t="s">
        <v>23</v>
      </c>
      <c r="H3483" t="s">
        <v>24</v>
      </c>
      <c r="I3483" t="s">
        <v>17</v>
      </c>
      <c r="J3483">
        <v>2</v>
      </c>
      <c r="K3483" s="2">
        <f>MOD(NYR_Tbl[[#This Row],[tweet_created]],1)</f>
        <v>0.29513888889050577</v>
      </c>
      <c r="L3483" s="2">
        <f>MROUND(NYR_Tbl[[#This Row],[Time]],60/24/60)</f>
        <v>0.29166666666666663</v>
      </c>
      <c r="M3483" s="3">
        <f>INT(NYR_Tbl[[#This Row],[tweet_created]])</f>
        <v>42005</v>
      </c>
      <c r="N3483">
        <f>DAY(NYR_Tbl[[#This Row],[Date]])</f>
        <v>1</v>
      </c>
      <c r="O3483" s="4">
        <f>IF(NYR_Tbl[[#This Row],[retweet_count]]="",1,NYR_Tbl[[#This Row],[retweet_count]])</f>
        <v>2</v>
      </c>
    </row>
    <row r="3484" spans="1:15" x14ac:dyDescent="0.25">
      <c r="A3484" s="1">
        <v>42005.29583333333</v>
      </c>
      <c r="B3484" t="s">
        <v>5660</v>
      </c>
      <c r="C3484" t="s">
        <v>75</v>
      </c>
      <c r="D3484" t="s">
        <v>76</v>
      </c>
      <c r="E3484" t="s">
        <v>921</v>
      </c>
      <c r="F3484" t="s">
        <v>220</v>
      </c>
      <c r="G3484" t="s">
        <v>23</v>
      </c>
      <c r="H3484" t="s">
        <v>44</v>
      </c>
      <c r="I3484" t="s">
        <v>17</v>
      </c>
      <c r="J3484">
        <v>0</v>
      </c>
      <c r="K3484" s="2">
        <f>MOD(NYR_Tbl[[#This Row],[tweet_created]],1)</f>
        <v>0.29583333332993789</v>
      </c>
      <c r="L3484" s="2">
        <f>MROUND(NYR_Tbl[[#This Row],[Time]],60/24/60)</f>
        <v>0.29166666666666663</v>
      </c>
      <c r="M3484" s="3">
        <f>INT(NYR_Tbl[[#This Row],[tweet_created]])</f>
        <v>42005</v>
      </c>
      <c r="N3484">
        <f>DAY(NYR_Tbl[[#This Row],[Date]])</f>
        <v>1</v>
      </c>
      <c r="O3484" s="4">
        <f>IF(NYR_Tbl[[#This Row],[retweet_count]]="",1,NYR_Tbl[[#This Row],[retweet_count]])</f>
        <v>0</v>
      </c>
    </row>
    <row r="3485" spans="1:15" x14ac:dyDescent="0.25">
      <c r="A3485" s="1">
        <v>42005.29583333333</v>
      </c>
      <c r="B3485" t="s">
        <v>5661</v>
      </c>
      <c r="C3485" t="s">
        <v>26</v>
      </c>
      <c r="D3485" t="s">
        <v>35</v>
      </c>
      <c r="E3485" t="s">
        <v>5662</v>
      </c>
      <c r="F3485" t="s">
        <v>745</v>
      </c>
      <c r="G3485" t="s">
        <v>15</v>
      </c>
      <c r="H3485" t="s">
        <v>16</v>
      </c>
      <c r="I3485" t="s">
        <v>17</v>
      </c>
      <c r="J3485">
        <v>0</v>
      </c>
      <c r="K3485" s="2">
        <f>MOD(NYR_Tbl[[#This Row],[tweet_created]],1)</f>
        <v>0.29583333332993789</v>
      </c>
      <c r="L3485" s="2">
        <f>MROUND(NYR_Tbl[[#This Row],[Time]],60/24/60)</f>
        <v>0.29166666666666663</v>
      </c>
      <c r="M3485" s="3">
        <f>INT(NYR_Tbl[[#This Row],[tweet_created]])</f>
        <v>42005</v>
      </c>
      <c r="N3485">
        <f>DAY(NYR_Tbl[[#This Row],[Date]])</f>
        <v>1</v>
      </c>
      <c r="O3485" s="4">
        <f>IF(NYR_Tbl[[#This Row],[retweet_count]]="",1,NYR_Tbl[[#This Row],[retweet_count]])</f>
        <v>0</v>
      </c>
    </row>
    <row r="3486" spans="1:15" x14ac:dyDescent="0.25">
      <c r="A3486" s="1">
        <v>42005.29583333333</v>
      </c>
      <c r="B3486" t="s">
        <v>5663</v>
      </c>
      <c r="C3486" t="s">
        <v>19</v>
      </c>
      <c r="D3486" t="s">
        <v>338</v>
      </c>
      <c r="E3486" t="s">
        <v>1480</v>
      </c>
      <c r="F3486" t="s">
        <v>1480</v>
      </c>
      <c r="G3486" t="s">
        <v>43</v>
      </c>
      <c r="I3486" t="s">
        <v>38</v>
      </c>
      <c r="J3486">
        <v>0</v>
      </c>
      <c r="K3486" s="2">
        <f>MOD(NYR_Tbl[[#This Row],[tweet_created]],1)</f>
        <v>0.29583333332993789</v>
      </c>
      <c r="L3486" s="2">
        <f>MROUND(NYR_Tbl[[#This Row],[Time]],60/24/60)</f>
        <v>0.29166666666666663</v>
      </c>
      <c r="M3486" s="3">
        <f>INT(NYR_Tbl[[#This Row],[tweet_created]])</f>
        <v>42005</v>
      </c>
      <c r="N3486">
        <f>DAY(NYR_Tbl[[#This Row],[Date]])</f>
        <v>1</v>
      </c>
      <c r="O3486" s="4">
        <f>IF(NYR_Tbl[[#This Row],[retweet_count]]="",1,NYR_Tbl[[#This Row],[retweet_count]])</f>
        <v>0</v>
      </c>
    </row>
    <row r="3487" spans="1:15" x14ac:dyDescent="0.25">
      <c r="A3487" s="1">
        <v>42005.29583333333</v>
      </c>
      <c r="B3487" t="s">
        <v>5664</v>
      </c>
      <c r="C3487" t="s">
        <v>75</v>
      </c>
      <c r="D3487" t="s">
        <v>76</v>
      </c>
      <c r="E3487" t="s">
        <v>5665</v>
      </c>
      <c r="F3487" t="s">
        <v>460</v>
      </c>
      <c r="G3487" t="s">
        <v>43</v>
      </c>
      <c r="H3487" t="s">
        <v>82</v>
      </c>
      <c r="I3487" t="s">
        <v>17</v>
      </c>
      <c r="J3487">
        <v>0</v>
      </c>
      <c r="K3487" s="2">
        <f>MOD(NYR_Tbl[[#This Row],[tweet_created]],1)</f>
        <v>0.29583333332993789</v>
      </c>
      <c r="L3487" s="2">
        <f>MROUND(NYR_Tbl[[#This Row],[Time]],60/24/60)</f>
        <v>0.29166666666666663</v>
      </c>
      <c r="M3487" s="3">
        <f>INT(NYR_Tbl[[#This Row],[tweet_created]])</f>
        <v>42005</v>
      </c>
      <c r="N3487">
        <f>DAY(NYR_Tbl[[#This Row],[Date]])</f>
        <v>1</v>
      </c>
      <c r="O3487" s="4">
        <f>IF(NYR_Tbl[[#This Row],[retweet_count]]="",1,NYR_Tbl[[#This Row],[retweet_count]])</f>
        <v>0</v>
      </c>
    </row>
    <row r="3488" spans="1:15" x14ac:dyDescent="0.25">
      <c r="A3488" s="1">
        <v>42005.296527777777</v>
      </c>
      <c r="B3488" t="s">
        <v>5666</v>
      </c>
      <c r="C3488" t="s">
        <v>11</v>
      </c>
      <c r="D3488" t="s">
        <v>836</v>
      </c>
      <c r="E3488" t="s">
        <v>5667</v>
      </c>
      <c r="F3488" t="s">
        <v>838</v>
      </c>
      <c r="G3488" t="s">
        <v>23</v>
      </c>
      <c r="H3488" t="s">
        <v>82</v>
      </c>
      <c r="I3488" t="s">
        <v>17</v>
      </c>
      <c r="J3488">
        <v>0</v>
      </c>
      <c r="K3488" s="2">
        <f>MOD(NYR_Tbl[[#This Row],[tweet_created]],1)</f>
        <v>0.29652777777664596</v>
      </c>
      <c r="L3488" s="2">
        <f>MROUND(NYR_Tbl[[#This Row],[Time]],60/24/60)</f>
        <v>0.29166666666666663</v>
      </c>
      <c r="M3488" s="3">
        <f>INT(NYR_Tbl[[#This Row],[tweet_created]])</f>
        <v>42005</v>
      </c>
      <c r="N3488">
        <f>DAY(NYR_Tbl[[#This Row],[Date]])</f>
        <v>1</v>
      </c>
      <c r="O3488" s="4">
        <f>IF(NYR_Tbl[[#This Row],[retweet_count]]="",1,NYR_Tbl[[#This Row],[retweet_count]])</f>
        <v>0</v>
      </c>
    </row>
    <row r="3489" spans="1:15" x14ac:dyDescent="0.25">
      <c r="A3489" s="1">
        <v>42005.298611111109</v>
      </c>
      <c r="B3489" t="s">
        <v>5668</v>
      </c>
      <c r="C3489" t="s">
        <v>11</v>
      </c>
      <c r="D3489" t="s">
        <v>66</v>
      </c>
      <c r="E3489" t="s">
        <v>5669</v>
      </c>
      <c r="F3489" t="s">
        <v>1480</v>
      </c>
      <c r="G3489" t="s">
        <v>43</v>
      </c>
      <c r="H3489" t="s">
        <v>93</v>
      </c>
      <c r="I3489" t="s">
        <v>17</v>
      </c>
      <c r="J3489">
        <v>0</v>
      </c>
      <c r="K3489" s="2">
        <f>MOD(NYR_Tbl[[#This Row],[tweet_created]],1)</f>
        <v>0.29861111110949423</v>
      </c>
      <c r="L3489" s="2">
        <f>MROUND(NYR_Tbl[[#This Row],[Time]],60/24/60)</f>
        <v>0.29166666666666663</v>
      </c>
      <c r="M3489" s="3">
        <f>INT(NYR_Tbl[[#This Row],[tweet_created]])</f>
        <v>42005</v>
      </c>
      <c r="N3489">
        <f>DAY(NYR_Tbl[[#This Row],[Date]])</f>
        <v>1</v>
      </c>
      <c r="O3489" s="4">
        <f>IF(NYR_Tbl[[#This Row],[retweet_count]]="",1,NYR_Tbl[[#This Row],[retweet_count]])</f>
        <v>0</v>
      </c>
    </row>
    <row r="3490" spans="1:15" x14ac:dyDescent="0.25">
      <c r="A3490" s="1">
        <v>42005.302083333336</v>
      </c>
      <c r="B3490" t="s">
        <v>5670</v>
      </c>
      <c r="C3490" t="s">
        <v>19</v>
      </c>
      <c r="D3490" t="s">
        <v>20</v>
      </c>
      <c r="E3490" t="s">
        <v>1769</v>
      </c>
      <c r="F3490" t="s">
        <v>1026</v>
      </c>
      <c r="G3490" t="s">
        <v>23</v>
      </c>
      <c r="H3490" t="s">
        <v>82</v>
      </c>
      <c r="I3490" t="s">
        <v>38</v>
      </c>
      <c r="J3490">
        <v>0</v>
      </c>
      <c r="K3490" s="2">
        <f>MOD(NYR_Tbl[[#This Row],[tweet_created]],1)</f>
        <v>0.30208333333575865</v>
      </c>
      <c r="L3490" s="2">
        <f>MROUND(NYR_Tbl[[#This Row],[Time]],60/24/60)</f>
        <v>0.29166666666666663</v>
      </c>
      <c r="M3490" s="3">
        <f>INT(NYR_Tbl[[#This Row],[tweet_created]])</f>
        <v>42005</v>
      </c>
      <c r="N3490">
        <f>DAY(NYR_Tbl[[#This Row],[Date]])</f>
        <v>1</v>
      </c>
      <c r="O3490" s="4">
        <f>IF(NYR_Tbl[[#This Row],[retweet_count]]="",1,NYR_Tbl[[#This Row],[retweet_count]])</f>
        <v>0</v>
      </c>
    </row>
    <row r="3491" spans="1:15" x14ac:dyDescent="0.25">
      <c r="A3491" s="1">
        <v>42005.302083333336</v>
      </c>
      <c r="B3491" t="s">
        <v>5671</v>
      </c>
      <c r="C3491" t="s">
        <v>11</v>
      </c>
      <c r="D3491" t="s">
        <v>210</v>
      </c>
      <c r="E3491" t="s">
        <v>330</v>
      </c>
      <c r="F3491" t="s">
        <v>122</v>
      </c>
      <c r="G3491" t="s">
        <v>23</v>
      </c>
      <c r="H3491" t="s">
        <v>93</v>
      </c>
      <c r="I3491" t="s">
        <v>17</v>
      </c>
      <c r="J3491">
        <v>0</v>
      </c>
      <c r="K3491" s="2">
        <f>MOD(NYR_Tbl[[#This Row],[tweet_created]],1)</f>
        <v>0.30208333333575865</v>
      </c>
      <c r="L3491" s="2">
        <f>MROUND(NYR_Tbl[[#This Row],[Time]],60/24/60)</f>
        <v>0.29166666666666663</v>
      </c>
      <c r="M3491" s="3">
        <f>INT(NYR_Tbl[[#This Row],[tweet_created]])</f>
        <v>42005</v>
      </c>
      <c r="N3491">
        <f>DAY(NYR_Tbl[[#This Row],[Date]])</f>
        <v>1</v>
      </c>
      <c r="O3491" s="4">
        <f>IF(NYR_Tbl[[#This Row],[retweet_count]]="",1,NYR_Tbl[[#This Row],[retweet_count]])</f>
        <v>0</v>
      </c>
    </row>
    <row r="3492" spans="1:15" x14ac:dyDescent="0.25">
      <c r="A3492" s="1">
        <v>42005.302083333336</v>
      </c>
      <c r="B3492" t="s">
        <v>5672</v>
      </c>
      <c r="C3492" t="s">
        <v>26</v>
      </c>
      <c r="D3492" t="s">
        <v>747</v>
      </c>
      <c r="E3492" t="s">
        <v>5673</v>
      </c>
      <c r="F3492" t="s">
        <v>745</v>
      </c>
      <c r="G3492" t="s">
        <v>15</v>
      </c>
      <c r="I3492" t="s">
        <v>17</v>
      </c>
      <c r="J3492">
        <v>0</v>
      </c>
      <c r="K3492" s="2">
        <f>MOD(NYR_Tbl[[#This Row],[tweet_created]],1)</f>
        <v>0.30208333333575865</v>
      </c>
      <c r="L3492" s="2">
        <f>MROUND(NYR_Tbl[[#This Row],[Time]],60/24/60)</f>
        <v>0.29166666666666663</v>
      </c>
      <c r="M3492" s="3">
        <f>INT(NYR_Tbl[[#This Row],[tweet_created]])</f>
        <v>42005</v>
      </c>
      <c r="N3492">
        <f>DAY(NYR_Tbl[[#This Row],[Date]])</f>
        <v>1</v>
      </c>
      <c r="O3492" s="4">
        <f>IF(NYR_Tbl[[#This Row],[retweet_count]]="",1,NYR_Tbl[[#This Row],[retweet_count]])</f>
        <v>0</v>
      </c>
    </row>
    <row r="3493" spans="1:15" x14ac:dyDescent="0.25">
      <c r="A3493" s="1">
        <v>42005.303472222222</v>
      </c>
      <c r="B3493" t="s">
        <v>5674</v>
      </c>
      <c r="C3493" t="s">
        <v>19</v>
      </c>
      <c r="D3493" t="s">
        <v>422</v>
      </c>
      <c r="E3493" t="s">
        <v>1222</v>
      </c>
      <c r="F3493" t="s">
        <v>1222</v>
      </c>
      <c r="G3493" t="s">
        <v>43</v>
      </c>
      <c r="I3493" t="s">
        <v>17</v>
      </c>
      <c r="J3493">
        <v>2</v>
      </c>
      <c r="K3493" s="2">
        <f>MOD(NYR_Tbl[[#This Row],[tweet_created]],1)</f>
        <v>0.30347222222189885</v>
      </c>
      <c r="L3493" s="2">
        <f>MROUND(NYR_Tbl[[#This Row],[Time]],60/24/60)</f>
        <v>0.29166666666666663</v>
      </c>
      <c r="M3493" s="3">
        <f>INT(NYR_Tbl[[#This Row],[tweet_created]])</f>
        <v>42005</v>
      </c>
      <c r="N3493">
        <f>DAY(NYR_Tbl[[#This Row],[Date]])</f>
        <v>1</v>
      </c>
      <c r="O3493" s="4">
        <f>IF(NYR_Tbl[[#This Row],[retweet_count]]="",1,NYR_Tbl[[#This Row],[retweet_count]])</f>
        <v>2</v>
      </c>
    </row>
    <row r="3494" spans="1:15" x14ac:dyDescent="0.25">
      <c r="A3494" s="1">
        <v>42005.303472222222</v>
      </c>
      <c r="B3494" t="s">
        <v>5675</v>
      </c>
      <c r="C3494" t="s">
        <v>75</v>
      </c>
      <c r="D3494" t="s">
        <v>345</v>
      </c>
      <c r="E3494" t="s">
        <v>5676</v>
      </c>
      <c r="F3494" t="s">
        <v>460</v>
      </c>
      <c r="G3494" t="s">
        <v>43</v>
      </c>
      <c r="H3494" t="s">
        <v>82</v>
      </c>
      <c r="I3494" t="s">
        <v>38</v>
      </c>
      <c r="J3494">
        <v>0</v>
      </c>
      <c r="K3494" s="2">
        <f>MOD(NYR_Tbl[[#This Row],[tweet_created]],1)</f>
        <v>0.30347222222189885</v>
      </c>
      <c r="L3494" s="2">
        <f>MROUND(NYR_Tbl[[#This Row],[Time]],60/24/60)</f>
        <v>0.29166666666666663</v>
      </c>
      <c r="M3494" s="3">
        <f>INT(NYR_Tbl[[#This Row],[tweet_created]])</f>
        <v>42005</v>
      </c>
      <c r="N3494">
        <f>DAY(NYR_Tbl[[#This Row],[Date]])</f>
        <v>1</v>
      </c>
      <c r="O3494" s="4">
        <f>IF(NYR_Tbl[[#This Row],[retweet_count]]="",1,NYR_Tbl[[#This Row],[retweet_count]])</f>
        <v>0</v>
      </c>
    </row>
    <row r="3495" spans="1:15" x14ac:dyDescent="0.25">
      <c r="A3495" s="1">
        <v>42005.303472222222</v>
      </c>
      <c r="B3495" t="s">
        <v>5677</v>
      </c>
      <c r="C3495" t="s">
        <v>11</v>
      </c>
      <c r="D3495" t="s">
        <v>201</v>
      </c>
      <c r="E3495" t="s">
        <v>705</v>
      </c>
      <c r="F3495" t="s">
        <v>705</v>
      </c>
      <c r="G3495" t="s">
        <v>49</v>
      </c>
      <c r="H3495" t="s">
        <v>82</v>
      </c>
      <c r="I3495" t="s">
        <v>38</v>
      </c>
      <c r="J3495">
        <v>0</v>
      </c>
      <c r="K3495" s="2">
        <f>MOD(NYR_Tbl[[#This Row],[tweet_created]],1)</f>
        <v>0.30347222222189885</v>
      </c>
      <c r="L3495" s="2">
        <f>MROUND(NYR_Tbl[[#This Row],[Time]],60/24/60)</f>
        <v>0.29166666666666663</v>
      </c>
      <c r="M3495" s="3">
        <f>INT(NYR_Tbl[[#This Row],[tweet_created]])</f>
        <v>42005</v>
      </c>
      <c r="N3495">
        <f>DAY(NYR_Tbl[[#This Row],[Date]])</f>
        <v>1</v>
      </c>
      <c r="O3495" s="4">
        <f>IF(NYR_Tbl[[#This Row],[retweet_count]]="",1,NYR_Tbl[[#This Row],[retweet_count]])</f>
        <v>0</v>
      </c>
    </row>
    <row r="3496" spans="1:15" x14ac:dyDescent="0.25">
      <c r="A3496" s="1">
        <v>42005.305555555555</v>
      </c>
      <c r="B3496" t="s">
        <v>5678</v>
      </c>
      <c r="C3496" t="s">
        <v>11</v>
      </c>
      <c r="D3496" t="s">
        <v>66</v>
      </c>
      <c r="E3496" t="s">
        <v>359</v>
      </c>
      <c r="F3496" t="s">
        <v>7563</v>
      </c>
      <c r="G3496" t="s">
        <v>49</v>
      </c>
      <c r="H3496" t="s">
        <v>24</v>
      </c>
      <c r="I3496" t="s">
        <v>17</v>
      </c>
      <c r="J3496">
        <v>0</v>
      </c>
      <c r="K3496" s="2">
        <f>MOD(NYR_Tbl[[#This Row],[tweet_created]],1)</f>
        <v>0.30555555555474712</v>
      </c>
      <c r="L3496" s="2">
        <f>MROUND(NYR_Tbl[[#This Row],[Time]],60/24/60)</f>
        <v>0.29166666666666663</v>
      </c>
      <c r="M3496" s="3">
        <f>INT(NYR_Tbl[[#This Row],[tweet_created]])</f>
        <v>42005</v>
      </c>
      <c r="N3496">
        <f>DAY(NYR_Tbl[[#This Row],[Date]])</f>
        <v>1</v>
      </c>
      <c r="O3496" s="4">
        <f>IF(NYR_Tbl[[#This Row],[retweet_count]]="",1,NYR_Tbl[[#This Row],[retweet_count]])</f>
        <v>0</v>
      </c>
    </row>
    <row r="3497" spans="1:15" x14ac:dyDescent="0.25">
      <c r="A3497" s="1">
        <v>42005.306250000001</v>
      </c>
      <c r="B3497" t="s">
        <v>5679</v>
      </c>
      <c r="C3497" t="s">
        <v>26</v>
      </c>
      <c r="D3497" t="s">
        <v>311</v>
      </c>
      <c r="E3497" t="s">
        <v>1352</v>
      </c>
      <c r="F3497" t="s">
        <v>1352</v>
      </c>
      <c r="G3497" t="s">
        <v>23</v>
      </c>
      <c r="H3497" t="s">
        <v>82</v>
      </c>
      <c r="I3497" t="s">
        <v>17</v>
      </c>
      <c r="J3497">
        <v>0</v>
      </c>
      <c r="K3497" s="2">
        <f>MOD(NYR_Tbl[[#This Row],[tweet_created]],1)</f>
        <v>0.30625000000145519</v>
      </c>
      <c r="L3497" s="2">
        <f>MROUND(NYR_Tbl[[#This Row],[Time]],60/24/60)</f>
        <v>0.29166666666666663</v>
      </c>
      <c r="M3497" s="3">
        <f>INT(NYR_Tbl[[#This Row],[tweet_created]])</f>
        <v>42005</v>
      </c>
      <c r="N3497">
        <f>DAY(NYR_Tbl[[#This Row],[Date]])</f>
        <v>1</v>
      </c>
      <c r="O3497" s="4">
        <f>IF(NYR_Tbl[[#This Row],[retweet_count]]="",1,NYR_Tbl[[#This Row],[retweet_count]])</f>
        <v>0</v>
      </c>
    </row>
    <row r="3498" spans="1:15" x14ac:dyDescent="0.25">
      <c r="A3498" s="1">
        <v>42005.306944444441</v>
      </c>
      <c r="B3498" t="s">
        <v>5680</v>
      </c>
      <c r="C3498" t="s">
        <v>26</v>
      </c>
      <c r="D3498" t="s">
        <v>46</v>
      </c>
      <c r="E3498" t="s">
        <v>5681</v>
      </c>
      <c r="F3498" t="s">
        <v>772</v>
      </c>
      <c r="G3498" t="s">
        <v>23</v>
      </c>
      <c r="H3498" t="s">
        <v>82</v>
      </c>
      <c r="I3498" t="s">
        <v>17</v>
      </c>
      <c r="J3498">
        <v>0</v>
      </c>
      <c r="K3498" s="2">
        <f>MOD(NYR_Tbl[[#This Row],[tweet_created]],1)</f>
        <v>0.30694444444088731</v>
      </c>
      <c r="L3498" s="2">
        <f>MROUND(NYR_Tbl[[#This Row],[Time]],60/24/60)</f>
        <v>0.29166666666666663</v>
      </c>
      <c r="M3498" s="3">
        <f>INT(NYR_Tbl[[#This Row],[tweet_created]])</f>
        <v>42005</v>
      </c>
      <c r="N3498">
        <f>DAY(NYR_Tbl[[#This Row],[Date]])</f>
        <v>1</v>
      </c>
      <c r="O3498" s="4">
        <f>IF(NYR_Tbl[[#This Row],[retweet_count]]="",1,NYR_Tbl[[#This Row],[retweet_count]])</f>
        <v>0</v>
      </c>
    </row>
    <row r="3499" spans="1:15" x14ac:dyDescent="0.25">
      <c r="A3499" s="1">
        <v>42005.306944444441</v>
      </c>
      <c r="B3499" t="s">
        <v>5682</v>
      </c>
      <c r="C3499" t="s">
        <v>19</v>
      </c>
      <c r="D3499" t="s">
        <v>129</v>
      </c>
      <c r="E3499" t="s">
        <v>130</v>
      </c>
      <c r="F3499" t="s">
        <v>130</v>
      </c>
      <c r="G3499" t="s">
        <v>15</v>
      </c>
      <c r="H3499" t="s">
        <v>82</v>
      </c>
      <c r="I3499" t="s">
        <v>38</v>
      </c>
      <c r="J3499">
        <v>0</v>
      </c>
      <c r="K3499" s="2">
        <f>MOD(NYR_Tbl[[#This Row],[tweet_created]],1)</f>
        <v>0.30694444444088731</v>
      </c>
      <c r="L3499" s="2">
        <f>MROUND(NYR_Tbl[[#This Row],[Time]],60/24/60)</f>
        <v>0.29166666666666663</v>
      </c>
      <c r="M3499" s="3">
        <f>INT(NYR_Tbl[[#This Row],[tweet_created]])</f>
        <v>42005</v>
      </c>
      <c r="N3499">
        <f>DAY(NYR_Tbl[[#This Row],[Date]])</f>
        <v>1</v>
      </c>
      <c r="O3499" s="4">
        <f>IF(NYR_Tbl[[#This Row],[retweet_count]]="",1,NYR_Tbl[[#This Row],[retweet_count]])</f>
        <v>0</v>
      </c>
    </row>
    <row r="3500" spans="1:15" x14ac:dyDescent="0.25">
      <c r="A3500" s="1">
        <v>42005.308333333334</v>
      </c>
      <c r="B3500" t="s">
        <v>5683</v>
      </c>
      <c r="C3500" t="s">
        <v>19</v>
      </c>
      <c r="D3500" t="s">
        <v>522</v>
      </c>
      <c r="E3500" t="s">
        <v>4468</v>
      </c>
      <c r="F3500" t="s">
        <v>270</v>
      </c>
      <c r="G3500" t="s">
        <v>23</v>
      </c>
      <c r="H3500" t="s">
        <v>24</v>
      </c>
      <c r="I3500" t="s">
        <v>17</v>
      </c>
      <c r="J3500">
        <v>1</v>
      </c>
      <c r="K3500" s="2">
        <f>MOD(NYR_Tbl[[#This Row],[tweet_created]],1)</f>
        <v>0.30833333333430346</v>
      </c>
      <c r="L3500" s="2">
        <f>MROUND(NYR_Tbl[[#This Row],[Time]],60/24/60)</f>
        <v>0.29166666666666663</v>
      </c>
      <c r="M3500" s="3">
        <f>INT(NYR_Tbl[[#This Row],[tweet_created]])</f>
        <v>42005</v>
      </c>
      <c r="N3500">
        <f>DAY(NYR_Tbl[[#This Row],[Date]])</f>
        <v>1</v>
      </c>
      <c r="O3500" s="4">
        <f>IF(NYR_Tbl[[#This Row],[retweet_count]]="",1,NYR_Tbl[[#This Row],[retweet_count]])</f>
        <v>1</v>
      </c>
    </row>
    <row r="3501" spans="1:15" x14ac:dyDescent="0.25">
      <c r="A3501" s="1">
        <v>42005.310416666667</v>
      </c>
      <c r="B3501" t="s">
        <v>5684</v>
      </c>
      <c r="C3501" t="s">
        <v>19</v>
      </c>
      <c r="D3501" t="s">
        <v>129</v>
      </c>
      <c r="E3501" t="s">
        <v>1224</v>
      </c>
      <c r="F3501" t="s">
        <v>1480</v>
      </c>
      <c r="G3501" t="s">
        <v>43</v>
      </c>
      <c r="H3501" t="s">
        <v>82</v>
      </c>
      <c r="I3501" t="s">
        <v>38</v>
      </c>
      <c r="J3501">
        <v>0</v>
      </c>
      <c r="K3501" s="2">
        <f>MOD(NYR_Tbl[[#This Row],[tweet_created]],1)</f>
        <v>0.31041666666715173</v>
      </c>
      <c r="L3501" s="2">
        <f>MROUND(NYR_Tbl[[#This Row],[Time]],60/24/60)</f>
        <v>0.29166666666666663</v>
      </c>
      <c r="M3501" s="3">
        <f>INT(NYR_Tbl[[#This Row],[tweet_created]])</f>
        <v>42005</v>
      </c>
      <c r="N3501">
        <f>DAY(NYR_Tbl[[#This Row],[Date]])</f>
        <v>1</v>
      </c>
      <c r="O3501" s="4">
        <f>IF(NYR_Tbl[[#This Row],[retweet_count]]="",1,NYR_Tbl[[#This Row],[retweet_count]])</f>
        <v>0</v>
      </c>
    </row>
    <row r="3502" spans="1:15" x14ac:dyDescent="0.25">
      <c r="A3502" s="1">
        <v>42005.311805555553</v>
      </c>
      <c r="B3502" t="s">
        <v>5685</v>
      </c>
      <c r="C3502" t="s">
        <v>19</v>
      </c>
      <c r="D3502" t="s">
        <v>338</v>
      </c>
      <c r="E3502" t="s">
        <v>5686</v>
      </c>
      <c r="F3502" t="s">
        <v>705</v>
      </c>
      <c r="G3502" t="s">
        <v>49</v>
      </c>
      <c r="H3502" t="s">
        <v>24</v>
      </c>
      <c r="I3502" t="s">
        <v>38</v>
      </c>
      <c r="J3502">
        <v>0</v>
      </c>
      <c r="K3502" s="2">
        <f>MOD(NYR_Tbl[[#This Row],[tweet_created]],1)</f>
        <v>0.31180555555329192</v>
      </c>
      <c r="L3502" s="2">
        <f>MROUND(NYR_Tbl[[#This Row],[Time]],60/24/60)</f>
        <v>0.29166666666666663</v>
      </c>
      <c r="M3502" s="3">
        <f>INT(NYR_Tbl[[#This Row],[tweet_created]])</f>
        <v>42005</v>
      </c>
      <c r="N3502">
        <f>DAY(NYR_Tbl[[#This Row],[Date]])</f>
        <v>1</v>
      </c>
      <c r="O3502" s="4">
        <f>IF(NYR_Tbl[[#This Row],[retweet_count]]="",1,NYR_Tbl[[#This Row],[retweet_count]])</f>
        <v>0</v>
      </c>
    </row>
    <row r="3503" spans="1:15" x14ac:dyDescent="0.25">
      <c r="A3503" s="1">
        <v>42005.3125</v>
      </c>
      <c r="B3503" t="s">
        <v>5687</v>
      </c>
      <c r="C3503" t="s">
        <v>26</v>
      </c>
      <c r="D3503" t="s">
        <v>35</v>
      </c>
      <c r="E3503" t="s">
        <v>355</v>
      </c>
      <c r="F3503" t="s">
        <v>460</v>
      </c>
      <c r="G3503" t="s">
        <v>43</v>
      </c>
      <c r="H3503" t="s">
        <v>82</v>
      </c>
      <c r="I3503" t="s">
        <v>17</v>
      </c>
      <c r="J3503">
        <v>12</v>
      </c>
      <c r="K3503" s="2">
        <f>MOD(NYR_Tbl[[#This Row],[tweet_created]],1)</f>
        <v>0.3125</v>
      </c>
      <c r="L3503" s="2">
        <f>MROUND(NYR_Tbl[[#This Row],[Time]],60/24/60)</f>
        <v>0.33333333333333331</v>
      </c>
      <c r="M3503" s="3">
        <f>INT(NYR_Tbl[[#This Row],[tweet_created]])</f>
        <v>42005</v>
      </c>
      <c r="N3503">
        <f>DAY(NYR_Tbl[[#This Row],[Date]])</f>
        <v>1</v>
      </c>
      <c r="O3503" s="4">
        <f>IF(NYR_Tbl[[#This Row],[retweet_count]]="",1,NYR_Tbl[[#This Row],[retweet_count]])</f>
        <v>12</v>
      </c>
    </row>
    <row r="3504" spans="1:15" x14ac:dyDescent="0.25">
      <c r="A3504" s="1">
        <v>42005.313194444447</v>
      </c>
      <c r="B3504" t="s">
        <v>5688</v>
      </c>
      <c r="C3504" t="s">
        <v>26</v>
      </c>
      <c r="D3504" t="s">
        <v>27</v>
      </c>
      <c r="E3504" t="s">
        <v>5689</v>
      </c>
      <c r="F3504" t="s">
        <v>1480</v>
      </c>
      <c r="G3504" t="s">
        <v>43</v>
      </c>
      <c r="H3504" t="s">
        <v>82</v>
      </c>
      <c r="I3504" t="s">
        <v>38</v>
      </c>
      <c r="J3504">
        <v>2</v>
      </c>
      <c r="K3504" s="2">
        <f>MOD(NYR_Tbl[[#This Row],[tweet_created]],1)</f>
        <v>0.31319444444670808</v>
      </c>
      <c r="L3504" s="2">
        <f>MROUND(NYR_Tbl[[#This Row],[Time]],60/24/60)</f>
        <v>0.33333333333333331</v>
      </c>
      <c r="M3504" s="3">
        <f>INT(NYR_Tbl[[#This Row],[tweet_created]])</f>
        <v>42005</v>
      </c>
      <c r="N3504">
        <f>DAY(NYR_Tbl[[#This Row],[Date]])</f>
        <v>1</v>
      </c>
      <c r="O3504" s="4">
        <f>IF(NYR_Tbl[[#This Row],[retweet_count]]="",1,NYR_Tbl[[#This Row],[retweet_count]])</f>
        <v>2</v>
      </c>
    </row>
    <row r="3505" spans="1:15" x14ac:dyDescent="0.25">
      <c r="A3505" s="1">
        <v>42005.313194444447</v>
      </c>
      <c r="B3505" t="s">
        <v>5690</v>
      </c>
      <c r="C3505" t="s">
        <v>19</v>
      </c>
      <c r="D3505" t="s">
        <v>190</v>
      </c>
      <c r="E3505" t="s">
        <v>5691</v>
      </c>
      <c r="F3505" t="s">
        <v>3281</v>
      </c>
      <c r="G3505" t="s">
        <v>43</v>
      </c>
      <c r="H3505" t="s">
        <v>82</v>
      </c>
      <c r="I3505" t="s">
        <v>38</v>
      </c>
      <c r="J3505">
        <v>0</v>
      </c>
      <c r="K3505" s="2">
        <f>MOD(NYR_Tbl[[#This Row],[tweet_created]],1)</f>
        <v>0.31319444444670808</v>
      </c>
      <c r="L3505" s="2">
        <f>MROUND(NYR_Tbl[[#This Row],[Time]],60/24/60)</f>
        <v>0.33333333333333331</v>
      </c>
      <c r="M3505" s="3">
        <f>INT(NYR_Tbl[[#This Row],[tweet_created]])</f>
        <v>42005</v>
      </c>
      <c r="N3505">
        <f>DAY(NYR_Tbl[[#This Row],[Date]])</f>
        <v>1</v>
      </c>
      <c r="O3505" s="4">
        <f>IF(NYR_Tbl[[#This Row],[retweet_count]]="",1,NYR_Tbl[[#This Row],[retweet_count]])</f>
        <v>0</v>
      </c>
    </row>
    <row r="3506" spans="1:15" x14ac:dyDescent="0.25">
      <c r="A3506" s="1">
        <v>42005.313888888886</v>
      </c>
      <c r="B3506" t="s">
        <v>5692</v>
      </c>
      <c r="C3506" t="s">
        <v>11</v>
      </c>
      <c r="D3506" t="s">
        <v>210</v>
      </c>
      <c r="E3506" t="s">
        <v>5693</v>
      </c>
      <c r="F3506" t="s">
        <v>1254</v>
      </c>
      <c r="G3506" t="s">
        <v>23</v>
      </c>
      <c r="I3506" t="s">
        <v>17</v>
      </c>
      <c r="J3506">
        <v>0</v>
      </c>
      <c r="K3506" s="2">
        <f>MOD(NYR_Tbl[[#This Row],[tweet_created]],1)</f>
        <v>0.31388888888614019</v>
      </c>
      <c r="L3506" s="2">
        <f>MROUND(NYR_Tbl[[#This Row],[Time]],60/24/60)</f>
        <v>0.33333333333333331</v>
      </c>
      <c r="M3506" s="3">
        <f>INT(NYR_Tbl[[#This Row],[tweet_created]])</f>
        <v>42005</v>
      </c>
      <c r="N3506">
        <f>DAY(NYR_Tbl[[#This Row],[Date]])</f>
        <v>1</v>
      </c>
      <c r="O3506" s="4">
        <f>IF(NYR_Tbl[[#This Row],[retweet_count]]="",1,NYR_Tbl[[#This Row],[retweet_count]])</f>
        <v>0</v>
      </c>
    </row>
    <row r="3507" spans="1:15" x14ac:dyDescent="0.25">
      <c r="A3507" s="1">
        <v>42005.314583333333</v>
      </c>
      <c r="B3507" t="s">
        <v>5694</v>
      </c>
      <c r="C3507" t="s">
        <v>26</v>
      </c>
      <c r="D3507" t="s">
        <v>46</v>
      </c>
      <c r="E3507" t="s">
        <v>5695</v>
      </c>
      <c r="F3507" t="s">
        <v>251</v>
      </c>
      <c r="G3507" t="s">
        <v>15</v>
      </c>
      <c r="H3507" t="s">
        <v>73</v>
      </c>
      <c r="I3507" t="s">
        <v>17</v>
      </c>
      <c r="J3507">
        <v>0</v>
      </c>
      <c r="K3507" s="2">
        <f>MOD(NYR_Tbl[[#This Row],[tweet_created]],1)</f>
        <v>0.31458333333284827</v>
      </c>
      <c r="L3507" s="2">
        <f>MROUND(NYR_Tbl[[#This Row],[Time]],60/24/60)</f>
        <v>0.33333333333333331</v>
      </c>
      <c r="M3507" s="3">
        <f>INT(NYR_Tbl[[#This Row],[tweet_created]])</f>
        <v>42005</v>
      </c>
      <c r="N3507">
        <f>DAY(NYR_Tbl[[#This Row],[Date]])</f>
        <v>1</v>
      </c>
      <c r="O3507" s="4">
        <f>IF(NYR_Tbl[[#This Row],[retweet_count]]="",1,NYR_Tbl[[#This Row],[retweet_count]])</f>
        <v>0</v>
      </c>
    </row>
    <row r="3508" spans="1:15" x14ac:dyDescent="0.25">
      <c r="A3508" s="1">
        <v>42005.314583333333</v>
      </c>
      <c r="B3508" t="s">
        <v>5696</v>
      </c>
      <c r="C3508" t="s">
        <v>19</v>
      </c>
      <c r="D3508" t="s">
        <v>129</v>
      </c>
      <c r="E3508" t="s">
        <v>315</v>
      </c>
      <c r="F3508" t="s">
        <v>460</v>
      </c>
      <c r="G3508" t="s">
        <v>43</v>
      </c>
      <c r="H3508" t="s">
        <v>82</v>
      </c>
      <c r="I3508" t="s">
        <v>17</v>
      </c>
      <c r="J3508">
        <v>0</v>
      </c>
      <c r="K3508" s="2">
        <f>MOD(NYR_Tbl[[#This Row],[tweet_created]],1)</f>
        <v>0.31458333333284827</v>
      </c>
      <c r="L3508" s="2">
        <f>MROUND(NYR_Tbl[[#This Row],[Time]],60/24/60)</f>
        <v>0.33333333333333331</v>
      </c>
      <c r="M3508" s="3">
        <f>INT(NYR_Tbl[[#This Row],[tweet_created]])</f>
        <v>42005</v>
      </c>
      <c r="N3508">
        <f>DAY(NYR_Tbl[[#This Row],[Date]])</f>
        <v>1</v>
      </c>
      <c r="O3508" s="4">
        <f>IF(NYR_Tbl[[#This Row],[retweet_count]]="",1,NYR_Tbl[[#This Row],[retweet_count]])</f>
        <v>0</v>
      </c>
    </row>
    <row r="3509" spans="1:15" x14ac:dyDescent="0.25">
      <c r="A3509" s="1">
        <v>42005.31527777778</v>
      </c>
      <c r="B3509" t="s">
        <v>5697</v>
      </c>
      <c r="C3509" t="s">
        <v>26</v>
      </c>
      <c r="D3509" t="s">
        <v>46</v>
      </c>
      <c r="E3509" t="s">
        <v>688</v>
      </c>
      <c r="F3509" t="s">
        <v>1026</v>
      </c>
      <c r="G3509" t="s">
        <v>23</v>
      </c>
      <c r="H3509" t="s">
        <v>82</v>
      </c>
      <c r="I3509" t="s">
        <v>38</v>
      </c>
      <c r="J3509">
        <v>5</v>
      </c>
      <c r="K3509" s="2">
        <f>MOD(NYR_Tbl[[#This Row],[tweet_created]],1)</f>
        <v>0.31527777777955635</v>
      </c>
      <c r="L3509" s="2">
        <f>MROUND(NYR_Tbl[[#This Row],[Time]],60/24/60)</f>
        <v>0.33333333333333331</v>
      </c>
      <c r="M3509" s="3">
        <f>INT(NYR_Tbl[[#This Row],[tweet_created]])</f>
        <v>42005</v>
      </c>
      <c r="N3509">
        <f>DAY(NYR_Tbl[[#This Row],[Date]])</f>
        <v>1</v>
      </c>
      <c r="O3509" s="4">
        <f>IF(NYR_Tbl[[#This Row],[retweet_count]]="",1,NYR_Tbl[[#This Row],[retweet_count]])</f>
        <v>5</v>
      </c>
    </row>
    <row r="3510" spans="1:15" x14ac:dyDescent="0.25">
      <c r="A3510" s="1">
        <v>42005.31527777778</v>
      </c>
      <c r="B3510" t="s">
        <v>5698</v>
      </c>
      <c r="C3510" t="s">
        <v>11</v>
      </c>
      <c r="D3510" t="s">
        <v>382</v>
      </c>
      <c r="E3510" t="s">
        <v>688</v>
      </c>
      <c r="F3510" t="s">
        <v>1026</v>
      </c>
      <c r="G3510" t="s">
        <v>23</v>
      </c>
      <c r="H3510" t="s">
        <v>93</v>
      </c>
      <c r="I3510" t="s">
        <v>17</v>
      </c>
      <c r="J3510">
        <v>0</v>
      </c>
      <c r="K3510" s="2">
        <f>MOD(NYR_Tbl[[#This Row],[tweet_created]],1)</f>
        <v>0.31527777777955635</v>
      </c>
      <c r="L3510" s="2">
        <f>MROUND(NYR_Tbl[[#This Row],[Time]],60/24/60)</f>
        <v>0.33333333333333331</v>
      </c>
      <c r="M3510" s="3">
        <f>INT(NYR_Tbl[[#This Row],[tweet_created]])</f>
        <v>42005</v>
      </c>
      <c r="N3510">
        <f>DAY(NYR_Tbl[[#This Row],[Date]])</f>
        <v>1</v>
      </c>
      <c r="O3510" s="4">
        <f>IF(NYR_Tbl[[#This Row],[retweet_count]]="",1,NYR_Tbl[[#This Row],[retweet_count]])</f>
        <v>0</v>
      </c>
    </row>
    <row r="3511" spans="1:15" x14ac:dyDescent="0.25">
      <c r="A3511" s="1">
        <v>42005.31527777778</v>
      </c>
      <c r="B3511" t="s">
        <v>5699</v>
      </c>
      <c r="C3511" t="s">
        <v>26</v>
      </c>
      <c r="D3511" t="s">
        <v>46</v>
      </c>
      <c r="E3511" t="s">
        <v>1123</v>
      </c>
      <c r="F3511" t="s">
        <v>745</v>
      </c>
      <c r="G3511" t="s">
        <v>15</v>
      </c>
      <c r="I3511" t="s">
        <v>17</v>
      </c>
      <c r="J3511">
        <v>0</v>
      </c>
      <c r="K3511" s="2">
        <f>MOD(NYR_Tbl[[#This Row],[tweet_created]],1)</f>
        <v>0.31527777777955635</v>
      </c>
      <c r="L3511" s="2">
        <f>MROUND(NYR_Tbl[[#This Row],[Time]],60/24/60)</f>
        <v>0.33333333333333331</v>
      </c>
      <c r="M3511" s="3">
        <f>INT(NYR_Tbl[[#This Row],[tweet_created]])</f>
        <v>42005</v>
      </c>
      <c r="N3511">
        <f>DAY(NYR_Tbl[[#This Row],[Date]])</f>
        <v>1</v>
      </c>
      <c r="O3511" s="4">
        <f>IF(NYR_Tbl[[#This Row],[retweet_count]]="",1,NYR_Tbl[[#This Row],[retweet_count]])</f>
        <v>0</v>
      </c>
    </row>
    <row r="3512" spans="1:15" x14ac:dyDescent="0.25">
      <c r="A3512" s="1">
        <v>42005.316666666666</v>
      </c>
      <c r="B3512" t="s">
        <v>5700</v>
      </c>
      <c r="C3512" t="s">
        <v>26</v>
      </c>
      <c r="D3512" t="s">
        <v>46</v>
      </c>
      <c r="E3512" t="s">
        <v>5701</v>
      </c>
      <c r="F3512" t="s">
        <v>7563</v>
      </c>
      <c r="G3512" t="s">
        <v>49</v>
      </c>
      <c r="H3512" t="s">
        <v>24</v>
      </c>
      <c r="I3512" t="s">
        <v>38</v>
      </c>
      <c r="J3512">
        <v>0</v>
      </c>
      <c r="K3512" s="2">
        <f>MOD(NYR_Tbl[[#This Row],[tweet_created]],1)</f>
        <v>0.31666666666569654</v>
      </c>
      <c r="L3512" s="2">
        <f>MROUND(NYR_Tbl[[#This Row],[Time]],60/24/60)</f>
        <v>0.33333333333333331</v>
      </c>
      <c r="M3512" s="3">
        <f>INT(NYR_Tbl[[#This Row],[tweet_created]])</f>
        <v>42005</v>
      </c>
      <c r="N3512">
        <f>DAY(NYR_Tbl[[#This Row],[Date]])</f>
        <v>1</v>
      </c>
      <c r="O3512" s="4">
        <f>IF(NYR_Tbl[[#This Row],[retweet_count]]="",1,NYR_Tbl[[#This Row],[retweet_count]])</f>
        <v>0</v>
      </c>
    </row>
    <row r="3513" spans="1:15" x14ac:dyDescent="0.25">
      <c r="A3513" s="1">
        <v>42005.316666666666</v>
      </c>
      <c r="B3513" t="s">
        <v>5702</v>
      </c>
      <c r="C3513" t="s">
        <v>11</v>
      </c>
      <c r="D3513" t="s">
        <v>382</v>
      </c>
      <c r="E3513" t="s">
        <v>2970</v>
      </c>
      <c r="F3513" t="s">
        <v>7564</v>
      </c>
      <c r="G3513" t="s">
        <v>49</v>
      </c>
      <c r="H3513" t="s">
        <v>44</v>
      </c>
      <c r="I3513" t="s">
        <v>38</v>
      </c>
      <c r="J3513">
        <v>0</v>
      </c>
      <c r="K3513" s="2">
        <f>MOD(NYR_Tbl[[#This Row],[tweet_created]],1)</f>
        <v>0.31666666666569654</v>
      </c>
      <c r="L3513" s="2">
        <f>MROUND(NYR_Tbl[[#This Row],[Time]],60/24/60)</f>
        <v>0.33333333333333331</v>
      </c>
      <c r="M3513" s="3">
        <f>INT(NYR_Tbl[[#This Row],[tweet_created]])</f>
        <v>42005</v>
      </c>
      <c r="N3513">
        <f>DAY(NYR_Tbl[[#This Row],[Date]])</f>
        <v>1</v>
      </c>
      <c r="O3513" s="4">
        <f>IF(NYR_Tbl[[#This Row],[retweet_count]]="",1,NYR_Tbl[[#This Row],[retweet_count]])</f>
        <v>0</v>
      </c>
    </row>
    <row r="3514" spans="1:15" x14ac:dyDescent="0.25">
      <c r="A3514" s="1">
        <v>42005.317361111112</v>
      </c>
      <c r="B3514" t="s">
        <v>5703</v>
      </c>
      <c r="C3514" t="s">
        <v>19</v>
      </c>
      <c r="D3514" t="s">
        <v>20</v>
      </c>
      <c r="E3514" t="s">
        <v>5704</v>
      </c>
      <c r="F3514" t="s">
        <v>270</v>
      </c>
      <c r="G3514" t="s">
        <v>23</v>
      </c>
      <c r="H3514" t="s">
        <v>73</v>
      </c>
      <c r="I3514" t="s">
        <v>17</v>
      </c>
      <c r="J3514">
        <v>0</v>
      </c>
      <c r="K3514" s="2">
        <f>MOD(NYR_Tbl[[#This Row],[tweet_created]],1)</f>
        <v>0.31736111111240461</v>
      </c>
      <c r="L3514" s="2">
        <f>MROUND(NYR_Tbl[[#This Row],[Time]],60/24/60)</f>
        <v>0.33333333333333331</v>
      </c>
      <c r="M3514" s="3">
        <f>INT(NYR_Tbl[[#This Row],[tweet_created]])</f>
        <v>42005</v>
      </c>
      <c r="N3514">
        <f>DAY(NYR_Tbl[[#This Row],[Date]])</f>
        <v>1</v>
      </c>
      <c r="O3514" s="4">
        <f>IF(NYR_Tbl[[#This Row],[retweet_count]]="",1,NYR_Tbl[[#This Row],[retweet_count]])</f>
        <v>0</v>
      </c>
    </row>
    <row r="3515" spans="1:15" x14ac:dyDescent="0.25">
      <c r="A3515" s="1">
        <v>42005.318055555559</v>
      </c>
      <c r="B3515" t="s">
        <v>5705</v>
      </c>
      <c r="C3515" t="s">
        <v>11</v>
      </c>
      <c r="D3515" t="s">
        <v>31</v>
      </c>
      <c r="E3515" t="s">
        <v>155</v>
      </c>
      <c r="F3515" t="s">
        <v>1352</v>
      </c>
      <c r="G3515" t="s">
        <v>23</v>
      </c>
      <c r="H3515" t="s">
        <v>93</v>
      </c>
      <c r="I3515" t="s">
        <v>38</v>
      </c>
      <c r="J3515">
        <v>0</v>
      </c>
      <c r="K3515" s="2">
        <f>MOD(NYR_Tbl[[#This Row],[tweet_created]],1)</f>
        <v>0.31805555555911269</v>
      </c>
      <c r="L3515" s="2">
        <f>MROUND(NYR_Tbl[[#This Row],[Time]],60/24/60)</f>
        <v>0.33333333333333331</v>
      </c>
      <c r="M3515" s="3">
        <f>INT(NYR_Tbl[[#This Row],[tweet_created]])</f>
        <v>42005</v>
      </c>
      <c r="N3515">
        <f>DAY(NYR_Tbl[[#This Row],[Date]])</f>
        <v>1</v>
      </c>
      <c r="O3515" s="4">
        <f>IF(NYR_Tbl[[#This Row],[retweet_count]]="",1,NYR_Tbl[[#This Row],[retweet_count]])</f>
        <v>0</v>
      </c>
    </row>
    <row r="3516" spans="1:15" x14ac:dyDescent="0.25">
      <c r="A3516" s="1">
        <v>42005.318055555559</v>
      </c>
      <c r="B3516" t="s">
        <v>5706</v>
      </c>
      <c r="C3516" t="s">
        <v>75</v>
      </c>
      <c r="D3516" t="s">
        <v>100</v>
      </c>
      <c r="E3516" t="s">
        <v>202</v>
      </c>
      <c r="F3516" t="s">
        <v>460</v>
      </c>
      <c r="G3516" t="s">
        <v>43</v>
      </c>
      <c r="I3516" t="s">
        <v>38</v>
      </c>
      <c r="J3516">
        <v>0</v>
      </c>
      <c r="K3516" s="2">
        <f>MOD(NYR_Tbl[[#This Row],[tweet_created]],1)</f>
        <v>0.31805555555911269</v>
      </c>
      <c r="L3516" s="2">
        <f>MROUND(NYR_Tbl[[#This Row],[Time]],60/24/60)</f>
        <v>0.33333333333333331</v>
      </c>
      <c r="M3516" s="3">
        <f>INT(NYR_Tbl[[#This Row],[tweet_created]])</f>
        <v>42005</v>
      </c>
      <c r="N3516">
        <f>DAY(NYR_Tbl[[#This Row],[Date]])</f>
        <v>1</v>
      </c>
      <c r="O3516" s="4">
        <f>IF(NYR_Tbl[[#This Row],[retweet_count]]="",1,NYR_Tbl[[#This Row],[retweet_count]])</f>
        <v>0</v>
      </c>
    </row>
    <row r="3517" spans="1:15" x14ac:dyDescent="0.25">
      <c r="A3517" s="1">
        <v>42005.318749999999</v>
      </c>
      <c r="B3517" t="s">
        <v>5707</v>
      </c>
      <c r="C3517" t="s">
        <v>26</v>
      </c>
      <c r="D3517" t="s">
        <v>164</v>
      </c>
      <c r="E3517" t="s">
        <v>5708</v>
      </c>
      <c r="F3517" t="s">
        <v>63</v>
      </c>
      <c r="G3517" t="s">
        <v>49</v>
      </c>
      <c r="I3517" t="s">
        <v>17</v>
      </c>
      <c r="J3517">
        <v>0</v>
      </c>
      <c r="K3517" s="2">
        <f>MOD(NYR_Tbl[[#This Row],[tweet_created]],1)</f>
        <v>0.31874999999854481</v>
      </c>
      <c r="L3517" s="2">
        <f>MROUND(NYR_Tbl[[#This Row],[Time]],60/24/60)</f>
        <v>0.33333333333333331</v>
      </c>
      <c r="M3517" s="3">
        <f>INT(NYR_Tbl[[#This Row],[tweet_created]])</f>
        <v>42005</v>
      </c>
      <c r="N3517">
        <f>DAY(NYR_Tbl[[#This Row],[Date]])</f>
        <v>1</v>
      </c>
      <c r="O3517" s="4">
        <f>IF(NYR_Tbl[[#This Row],[retweet_count]]="",1,NYR_Tbl[[#This Row],[retweet_count]])</f>
        <v>0</v>
      </c>
    </row>
    <row r="3518" spans="1:15" x14ac:dyDescent="0.25">
      <c r="A3518" s="1">
        <v>42005.319444444445</v>
      </c>
      <c r="B3518" t="s">
        <v>5709</v>
      </c>
      <c r="C3518" t="s">
        <v>26</v>
      </c>
      <c r="D3518" t="s">
        <v>242</v>
      </c>
      <c r="E3518" t="s">
        <v>878</v>
      </c>
      <c r="F3518" t="s">
        <v>3230</v>
      </c>
      <c r="G3518" t="s">
        <v>43</v>
      </c>
      <c r="H3518" t="s">
        <v>44</v>
      </c>
      <c r="I3518" t="s">
        <v>38</v>
      </c>
      <c r="J3518">
        <v>1</v>
      </c>
      <c r="K3518" s="2">
        <f>MOD(NYR_Tbl[[#This Row],[tweet_created]],1)</f>
        <v>0.31944444444525288</v>
      </c>
      <c r="L3518" s="2">
        <f>MROUND(NYR_Tbl[[#This Row],[Time]],60/24/60)</f>
        <v>0.33333333333333331</v>
      </c>
      <c r="M3518" s="3">
        <f>INT(NYR_Tbl[[#This Row],[tweet_created]])</f>
        <v>42005</v>
      </c>
      <c r="N3518">
        <f>DAY(NYR_Tbl[[#This Row],[Date]])</f>
        <v>1</v>
      </c>
      <c r="O3518" s="4">
        <f>IF(NYR_Tbl[[#This Row],[retweet_count]]="",1,NYR_Tbl[[#This Row],[retweet_count]])</f>
        <v>1</v>
      </c>
    </row>
    <row r="3519" spans="1:15" x14ac:dyDescent="0.25">
      <c r="A3519" s="1">
        <v>42005.320833333331</v>
      </c>
      <c r="B3519" t="s">
        <v>5710</v>
      </c>
      <c r="C3519" t="s">
        <v>299</v>
      </c>
      <c r="D3519" t="s">
        <v>919</v>
      </c>
      <c r="E3519" t="s">
        <v>220</v>
      </c>
      <c r="F3519" t="s">
        <v>220</v>
      </c>
      <c r="G3519" t="s">
        <v>23</v>
      </c>
      <c r="H3519" t="s">
        <v>82</v>
      </c>
      <c r="I3519" t="s">
        <v>17</v>
      </c>
      <c r="J3519">
        <v>0</v>
      </c>
      <c r="K3519" s="2">
        <f>MOD(NYR_Tbl[[#This Row],[tweet_created]],1)</f>
        <v>0.32083333333139308</v>
      </c>
      <c r="L3519" s="2">
        <f>MROUND(NYR_Tbl[[#This Row],[Time]],60/24/60)</f>
        <v>0.33333333333333331</v>
      </c>
      <c r="M3519" s="3">
        <f>INT(NYR_Tbl[[#This Row],[tweet_created]])</f>
        <v>42005</v>
      </c>
      <c r="N3519">
        <f>DAY(NYR_Tbl[[#This Row],[Date]])</f>
        <v>1</v>
      </c>
      <c r="O3519" s="4">
        <f>IF(NYR_Tbl[[#This Row],[retweet_count]]="",1,NYR_Tbl[[#This Row],[retweet_count]])</f>
        <v>0</v>
      </c>
    </row>
    <row r="3520" spans="1:15" x14ac:dyDescent="0.25">
      <c r="A3520" s="1">
        <v>42005.321527777778</v>
      </c>
      <c r="B3520" t="s">
        <v>5711</v>
      </c>
      <c r="C3520" t="s">
        <v>75</v>
      </c>
      <c r="D3520" t="s">
        <v>100</v>
      </c>
      <c r="E3520" t="s">
        <v>5712</v>
      </c>
      <c r="F3520" t="s">
        <v>705</v>
      </c>
      <c r="G3520" t="s">
        <v>49</v>
      </c>
      <c r="H3520" t="s">
        <v>82</v>
      </c>
      <c r="I3520" t="s">
        <v>38</v>
      </c>
      <c r="J3520">
        <v>0</v>
      </c>
      <c r="K3520" s="2">
        <f>MOD(NYR_Tbl[[#This Row],[tweet_created]],1)</f>
        <v>0.32152777777810115</v>
      </c>
      <c r="L3520" s="2">
        <f>MROUND(NYR_Tbl[[#This Row],[Time]],60/24/60)</f>
        <v>0.33333333333333331</v>
      </c>
      <c r="M3520" s="3">
        <f>INT(NYR_Tbl[[#This Row],[tweet_created]])</f>
        <v>42005</v>
      </c>
      <c r="N3520">
        <f>DAY(NYR_Tbl[[#This Row],[Date]])</f>
        <v>1</v>
      </c>
      <c r="O3520" s="4">
        <f>IF(NYR_Tbl[[#This Row],[retweet_count]]="",1,NYR_Tbl[[#This Row],[retweet_count]])</f>
        <v>0</v>
      </c>
    </row>
    <row r="3521" spans="1:15" x14ac:dyDescent="0.25">
      <c r="A3521" s="1">
        <v>42005.322222222225</v>
      </c>
      <c r="B3521" t="s">
        <v>5713</v>
      </c>
      <c r="C3521" t="s">
        <v>26</v>
      </c>
      <c r="D3521" t="s">
        <v>311</v>
      </c>
      <c r="E3521" t="s">
        <v>3508</v>
      </c>
      <c r="F3521" t="s">
        <v>7564</v>
      </c>
      <c r="G3521" t="s">
        <v>49</v>
      </c>
      <c r="I3521" t="s">
        <v>38</v>
      </c>
      <c r="J3521">
        <v>0</v>
      </c>
      <c r="K3521" s="2">
        <f>MOD(NYR_Tbl[[#This Row],[tweet_created]],1)</f>
        <v>0.32222222222480923</v>
      </c>
      <c r="L3521" s="2">
        <f>MROUND(NYR_Tbl[[#This Row],[Time]],60/24/60)</f>
        <v>0.33333333333333331</v>
      </c>
      <c r="M3521" s="3">
        <f>INT(NYR_Tbl[[#This Row],[tweet_created]])</f>
        <v>42005</v>
      </c>
      <c r="N3521">
        <f>DAY(NYR_Tbl[[#This Row],[Date]])</f>
        <v>1</v>
      </c>
      <c r="O3521" s="4">
        <f>IF(NYR_Tbl[[#This Row],[retweet_count]]="",1,NYR_Tbl[[#This Row],[retweet_count]])</f>
        <v>0</v>
      </c>
    </row>
    <row r="3522" spans="1:15" x14ac:dyDescent="0.25">
      <c r="A3522" s="1">
        <v>42005.322916666664</v>
      </c>
      <c r="B3522" t="s">
        <v>5714</v>
      </c>
      <c r="C3522" t="s">
        <v>11</v>
      </c>
      <c r="D3522" t="s">
        <v>210</v>
      </c>
      <c r="E3522" t="s">
        <v>2564</v>
      </c>
      <c r="F3522" t="s">
        <v>270</v>
      </c>
      <c r="G3522" t="s">
        <v>23</v>
      </c>
      <c r="H3522" t="s">
        <v>82</v>
      </c>
      <c r="I3522" t="s">
        <v>17</v>
      </c>
      <c r="J3522">
        <v>0</v>
      </c>
      <c r="K3522" s="2">
        <f>MOD(NYR_Tbl[[#This Row],[tweet_created]],1)</f>
        <v>0.32291666666424135</v>
      </c>
      <c r="L3522" s="2">
        <f>MROUND(NYR_Tbl[[#This Row],[Time]],60/24/60)</f>
        <v>0.33333333333333331</v>
      </c>
      <c r="M3522" s="3">
        <f>INT(NYR_Tbl[[#This Row],[tweet_created]])</f>
        <v>42005</v>
      </c>
      <c r="N3522">
        <f>DAY(NYR_Tbl[[#This Row],[Date]])</f>
        <v>1</v>
      </c>
      <c r="O3522" s="4">
        <f>IF(NYR_Tbl[[#This Row],[retweet_count]]="",1,NYR_Tbl[[#This Row],[retweet_count]])</f>
        <v>0</v>
      </c>
    </row>
    <row r="3523" spans="1:15" x14ac:dyDescent="0.25">
      <c r="A3523" s="1">
        <v>42005.322916666664</v>
      </c>
      <c r="B3523" t="s">
        <v>5715</v>
      </c>
      <c r="C3523" t="s">
        <v>26</v>
      </c>
      <c r="D3523" t="s">
        <v>264</v>
      </c>
      <c r="E3523" t="s">
        <v>5716</v>
      </c>
      <c r="F3523" t="s">
        <v>3281</v>
      </c>
      <c r="G3523" t="s">
        <v>43</v>
      </c>
      <c r="H3523" t="s">
        <v>82</v>
      </c>
      <c r="I3523" t="s">
        <v>38</v>
      </c>
      <c r="J3523">
        <v>0</v>
      </c>
      <c r="K3523" s="2">
        <f>MOD(NYR_Tbl[[#This Row],[tweet_created]],1)</f>
        <v>0.32291666666424135</v>
      </c>
      <c r="L3523" s="2">
        <f>MROUND(NYR_Tbl[[#This Row],[Time]],60/24/60)</f>
        <v>0.33333333333333331</v>
      </c>
      <c r="M3523" s="3">
        <f>INT(NYR_Tbl[[#This Row],[tweet_created]])</f>
        <v>42005</v>
      </c>
      <c r="N3523">
        <f>DAY(NYR_Tbl[[#This Row],[Date]])</f>
        <v>1</v>
      </c>
      <c r="O3523" s="4">
        <f>IF(NYR_Tbl[[#This Row],[retweet_count]]="",1,NYR_Tbl[[#This Row],[retweet_count]])</f>
        <v>0</v>
      </c>
    </row>
    <row r="3524" spans="1:15" x14ac:dyDescent="0.25">
      <c r="A3524" s="1">
        <v>42005.322916666664</v>
      </c>
      <c r="B3524" t="s">
        <v>5717</v>
      </c>
      <c r="C3524" t="s">
        <v>26</v>
      </c>
      <c r="D3524" t="s">
        <v>172</v>
      </c>
      <c r="E3524" t="s">
        <v>5718</v>
      </c>
      <c r="F3524" t="s">
        <v>2320</v>
      </c>
      <c r="G3524" t="s">
        <v>15</v>
      </c>
      <c r="I3524" t="s">
        <v>38</v>
      </c>
      <c r="J3524">
        <v>0</v>
      </c>
      <c r="K3524" s="2">
        <f>MOD(NYR_Tbl[[#This Row],[tweet_created]],1)</f>
        <v>0.32291666666424135</v>
      </c>
      <c r="L3524" s="2">
        <f>MROUND(NYR_Tbl[[#This Row],[Time]],60/24/60)</f>
        <v>0.33333333333333331</v>
      </c>
      <c r="M3524" s="3">
        <f>INT(NYR_Tbl[[#This Row],[tweet_created]])</f>
        <v>42005</v>
      </c>
      <c r="N3524">
        <f>DAY(NYR_Tbl[[#This Row],[Date]])</f>
        <v>1</v>
      </c>
      <c r="O3524" s="4">
        <f>IF(NYR_Tbl[[#This Row],[retweet_count]]="",1,NYR_Tbl[[#This Row],[retweet_count]])</f>
        <v>0</v>
      </c>
    </row>
    <row r="3525" spans="1:15" x14ac:dyDescent="0.25">
      <c r="A3525" s="1">
        <v>42005.324305555558</v>
      </c>
      <c r="B3525" t="s">
        <v>5719</v>
      </c>
      <c r="C3525" t="s">
        <v>19</v>
      </c>
      <c r="D3525" t="s">
        <v>35</v>
      </c>
      <c r="E3525" t="s">
        <v>1522</v>
      </c>
      <c r="F3525" t="s">
        <v>1762</v>
      </c>
      <c r="G3525" t="s">
        <v>49</v>
      </c>
      <c r="H3525" t="s">
        <v>44</v>
      </c>
      <c r="I3525" t="s">
        <v>38</v>
      </c>
      <c r="J3525">
        <v>0</v>
      </c>
      <c r="K3525" s="2">
        <f>MOD(NYR_Tbl[[#This Row],[tweet_created]],1)</f>
        <v>0.3243055555576575</v>
      </c>
      <c r="L3525" s="2">
        <f>MROUND(NYR_Tbl[[#This Row],[Time]],60/24/60)</f>
        <v>0.33333333333333331</v>
      </c>
      <c r="M3525" s="3">
        <f>INT(NYR_Tbl[[#This Row],[tweet_created]])</f>
        <v>42005</v>
      </c>
      <c r="N3525">
        <f>DAY(NYR_Tbl[[#This Row],[Date]])</f>
        <v>1</v>
      </c>
      <c r="O3525" s="4">
        <f>IF(NYR_Tbl[[#This Row],[retweet_count]]="",1,NYR_Tbl[[#This Row],[retweet_count]])</f>
        <v>0</v>
      </c>
    </row>
    <row r="3526" spans="1:15" x14ac:dyDescent="0.25">
      <c r="A3526" s="1">
        <v>42005.328472222223</v>
      </c>
      <c r="B3526" t="s">
        <v>5720</v>
      </c>
      <c r="C3526" t="s">
        <v>114</v>
      </c>
      <c r="D3526" t="s">
        <v>349</v>
      </c>
      <c r="E3526" t="s">
        <v>5721</v>
      </c>
      <c r="F3526" t="s">
        <v>705</v>
      </c>
      <c r="G3526" t="s">
        <v>49</v>
      </c>
      <c r="H3526" t="s">
        <v>93</v>
      </c>
      <c r="I3526" t="s">
        <v>17</v>
      </c>
      <c r="J3526">
        <v>0</v>
      </c>
      <c r="K3526" s="2">
        <f>MOD(NYR_Tbl[[#This Row],[tweet_created]],1)</f>
        <v>0.32847222222335404</v>
      </c>
      <c r="L3526" s="2">
        <f>MROUND(NYR_Tbl[[#This Row],[Time]],60/24/60)</f>
        <v>0.33333333333333331</v>
      </c>
      <c r="M3526" s="3">
        <f>INT(NYR_Tbl[[#This Row],[tweet_created]])</f>
        <v>42005</v>
      </c>
      <c r="N3526">
        <f>DAY(NYR_Tbl[[#This Row],[Date]])</f>
        <v>1</v>
      </c>
      <c r="O3526" s="4">
        <f>IF(NYR_Tbl[[#This Row],[retweet_count]]="",1,NYR_Tbl[[#This Row],[retweet_count]])</f>
        <v>0</v>
      </c>
    </row>
    <row r="3527" spans="1:15" x14ac:dyDescent="0.25">
      <c r="A3527" s="1">
        <v>42005.328472222223</v>
      </c>
      <c r="B3527" t="s">
        <v>5722</v>
      </c>
      <c r="C3527" t="s">
        <v>26</v>
      </c>
      <c r="D3527" t="s">
        <v>747</v>
      </c>
      <c r="E3527" t="s">
        <v>5723</v>
      </c>
      <c r="F3527" t="s">
        <v>7563</v>
      </c>
      <c r="G3527" t="s">
        <v>49</v>
      </c>
      <c r="H3527" t="s">
        <v>44</v>
      </c>
      <c r="I3527" t="s">
        <v>38</v>
      </c>
      <c r="J3527">
        <v>1</v>
      </c>
      <c r="K3527" s="2">
        <f>MOD(NYR_Tbl[[#This Row],[tweet_created]],1)</f>
        <v>0.32847222222335404</v>
      </c>
      <c r="L3527" s="2">
        <f>MROUND(NYR_Tbl[[#This Row],[Time]],60/24/60)</f>
        <v>0.33333333333333331</v>
      </c>
      <c r="M3527" s="3">
        <f>INT(NYR_Tbl[[#This Row],[tweet_created]])</f>
        <v>42005</v>
      </c>
      <c r="N3527">
        <f>DAY(NYR_Tbl[[#This Row],[Date]])</f>
        <v>1</v>
      </c>
      <c r="O3527" s="4">
        <f>IF(NYR_Tbl[[#This Row],[retweet_count]]="",1,NYR_Tbl[[#This Row],[retweet_count]])</f>
        <v>1</v>
      </c>
    </row>
    <row r="3528" spans="1:15" x14ac:dyDescent="0.25">
      <c r="A3528" s="1">
        <v>42005.32916666667</v>
      </c>
      <c r="B3528" t="s">
        <v>5724</v>
      </c>
      <c r="C3528" t="s">
        <v>26</v>
      </c>
      <c r="D3528" t="s">
        <v>46</v>
      </c>
      <c r="E3528" t="s">
        <v>5725</v>
      </c>
      <c r="F3528" t="s">
        <v>838</v>
      </c>
      <c r="G3528" t="s">
        <v>23</v>
      </c>
      <c r="I3528" t="s">
        <v>17</v>
      </c>
      <c r="J3528">
        <v>0</v>
      </c>
      <c r="K3528" s="2">
        <f>MOD(NYR_Tbl[[#This Row],[tweet_created]],1)</f>
        <v>0.32916666667006211</v>
      </c>
      <c r="L3528" s="2">
        <f>MROUND(NYR_Tbl[[#This Row],[Time]],60/24/60)</f>
        <v>0.33333333333333331</v>
      </c>
      <c r="M3528" s="3">
        <f>INT(NYR_Tbl[[#This Row],[tweet_created]])</f>
        <v>42005</v>
      </c>
      <c r="N3528">
        <f>DAY(NYR_Tbl[[#This Row],[Date]])</f>
        <v>1</v>
      </c>
      <c r="O3528" s="4">
        <f>IF(NYR_Tbl[[#This Row],[retweet_count]]="",1,NYR_Tbl[[#This Row],[retweet_count]])</f>
        <v>0</v>
      </c>
    </row>
    <row r="3529" spans="1:15" x14ac:dyDescent="0.25">
      <c r="A3529" s="1">
        <v>42005.32916666667</v>
      </c>
      <c r="B3529" t="s">
        <v>5726</v>
      </c>
      <c r="C3529" t="s">
        <v>19</v>
      </c>
      <c r="D3529" t="s">
        <v>129</v>
      </c>
      <c r="E3529" t="s">
        <v>5727</v>
      </c>
      <c r="F3529" t="s">
        <v>2966</v>
      </c>
      <c r="G3529" t="s">
        <v>49</v>
      </c>
      <c r="I3529" t="s">
        <v>17</v>
      </c>
      <c r="J3529">
        <v>1</v>
      </c>
      <c r="K3529" s="2">
        <f>MOD(NYR_Tbl[[#This Row],[tweet_created]],1)</f>
        <v>0.32916666667006211</v>
      </c>
      <c r="L3529" s="2">
        <f>MROUND(NYR_Tbl[[#This Row],[Time]],60/24/60)</f>
        <v>0.33333333333333331</v>
      </c>
      <c r="M3529" s="3">
        <f>INT(NYR_Tbl[[#This Row],[tweet_created]])</f>
        <v>42005</v>
      </c>
      <c r="N3529">
        <f>DAY(NYR_Tbl[[#This Row],[Date]])</f>
        <v>1</v>
      </c>
      <c r="O3529" s="4">
        <f>IF(NYR_Tbl[[#This Row],[retweet_count]]="",1,NYR_Tbl[[#This Row],[retweet_count]])</f>
        <v>1</v>
      </c>
    </row>
    <row r="3530" spans="1:15" x14ac:dyDescent="0.25">
      <c r="A3530" s="1">
        <v>42005.32916666667</v>
      </c>
      <c r="B3530" t="s">
        <v>5728</v>
      </c>
      <c r="C3530" t="s">
        <v>75</v>
      </c>
      <c r="D3530" t="s">
        <v>100</v>
      </c>
      <c r="E3530" t="s">
        <v>1123</v>
      </c>
      <c r="F3530" t="s">
        <v>745</v>
      </c>
      <c r="G3530" t="s">
        <v>15</v>
      </c>
      <c r="H3530" t="s">
        <v>16</v>
      </c>
      <c r="I3530" t="s">
        <v>17</v>
      </c>
      <c r="J3530">
        <v>1</v>
      </c>
      <c r="K3530" s="2">
        <f>MOD(NYR_Tbl[[#This Row],[tweet_created]],1)</f>
        <v>0.32916666667006211</v>
      </c>
      <c r="L3530" s="2">
        <f>MROUND(NYR_Tbl[[#This Row],[Time]],60/24/60)</f>
        <v>0.33333333333333331</v>
      </c>
      <c r="M3530" s="3">
        <f>INT(NYR_Tbl[[#This Row],[tweet_created]])</f>
        <v>42005</v>
      </c>
      <c r="N3530">
        <f>DAY(NYR_Tbl[[#This Row],[Date]])</f>
        <v>1</v>
      </c>
      <c r="O3530" s="4">
        <f>IF(NYR_Tbl[[#This Row],[retweet_count]]="",1,NYR_Tbl[[#This Row],[retweet_count]])</f>
        <v>1</v>
      </c>
    </row>
    <row r="3531" spans="1:15" x14ac:dyDescent="0.25">
      <c r="A3531" s="1">
        <v>42005.329861111109</v>
      </c>
      <c r="B3531" t="s">
        <v>5729</v>
      </c>
      <c r="C3531" t="s">
        <v>114</v>
      </c>
      <c r="D3531" t="s">
        <v>118</v>
      </c>
      <c r="E3531" t="s">
        <v>85</v>
      </c>
      <c r="F3531" t="s">
        <v>1407</v>
      </c>
      <c r="G3531" t="s">
        <v>23</v>
      </c>
      <c r="H3531" t="s">
        <v>44</v>
      </c>
      <c r="I3531" t="s">
        <v>38</v>
      </c>
      <c r="J3531">
        <v>14</v>
      </c>
      <c r="K3531" s="2">
        <f>MOD(NYR_Tbl[[#This Row],[tweet_created]],1)</f>
        <v>0.32986111110949423</v>
      </c>
      <c r="L3531" s="2">
        <f>MROUND(NYR_Tbl[[#This Row],[Time]],60/24/60)</f>
        <v>0.33333333333333331</v>
      </c>
      <c r="M3531" s="3">
        <f>INT(NYR_Tbl[[#This Row],[tweet_created]])</f>
        <v>42005</v>
      </c>
      <c r="N3531">
        <f>DAY(NYR_Tbl[[#This Row],[Date]])</f>
        <v>1</v>
      </c>
      <c r="O3531" s="4">
        <f>IF(NYR_Tbl[[#This Row],[retweet_count]]="",1,NYR_Tbl[[#This Row],[retweet_count]])</f>
        <v>14</v>
      </c>
    </row>
    <row r="3532" spans="1:15" x14ac:dyDescent="0.25">
      <c r="A3532" s="1">
        <v>42005.329861111109</v>
      </c>
      <c r="B3532" t="s">
        <v>5730</v>
      </c>
      <c r="C3532" t="s">
        <v>11</v>
      </c>
      <c r="D3532" t="s">
        <v>363</v>
      </c>
      <c r="E3532" t="s">
        <v>315</v>
      </c>
      <c r="F3532" t="s">
        <v>460</v>
      </c>
      <c r="G3532" t="s">
        <v>43</v>
      </c>
      <c r="H3532" t="s">
        <v>82</v>
      </c>
      <c r="I3532" t="s">
        <v>17</v>
      </c>
      <c r="J3532">
        <v>0</v>
      </c>
      <c r="K3532" s="2">
        <f>MOD(NYR_Tbl[[#This Row],[tweet_created]],1)</f>
        <v>0.32986111110949423</v>
      </c>
      <c r="L3532" s="2">
        <f>MROUND(NYR_Tbl[[#This Row],[Time]],60/24/60)</f>
        <v>0.33333333333333331</v>
      </c>
      <c r="M3532" s="3">
        <f>INT(NYR_Tbl[[#This Row],[tweet_created]])</f>
        <v>42005</v>
      </c>
      <c r="N3532">
        <f>DAY(NYR_Tbl[[#This Row],[Date]])</f>
        <v>1</v>
      </c>
      <c r="O3532" s="4">
        <f>IF(NYR_Tbl[[#This Row],[retweet_count]]="",1,NYR_Tbl[[#This Row],[retweet_count]])</f>
        <v>0</v>
      </c>
    </row>
    <row r="3533" spans="1:15" x14ac:dyDescent="0.25">
      <c r="A3533" s="1">
        <v>42005.330555555556</v>
      </c>
      <c r="B3533" t="s">
        <v>5731</v>
      </c>
      <c r="C3533" t="s">
        <v>114</v>
      </c>
      <c r="D3533" t="s">
        <v>496</v>
      </c>
      <c r="E3533" t="s">
        <v>5732</v>
      </c>
      <c r="F3533" t="s">
        <v>122</v>
      </c>
      <c r="G3533" t="s">
        <v>23</v>
      </c>
      <c r="H3533" t="s">
        <v>44</v>
      </c>
      <c r="I3533" t="s">
        <v>38</v>
      </c>
      <c r="J3533">
        <v>2</v>
      </c>
      <c r="K3533" s="2">
        <f>MOD(NYR_Tbl[[#This Row],[tweet_created]],1)</f>
        <v>0.33055555555620231</v>
      </c>
      <c r="L3533" s="2">
        <f>MROUND(NYR_Tbl[[#This Row],[Time]],60/24/60)</f>
        <v>0.33333333333333331</v>
      </c>
      <c r="M3533" s="3">
        <f>INT(NYR_Tbl[[#This Row],[tweet_created]])</f>
        <v>42005</v>
      </c>
      <c r="N3533">
        <f>DAY(NYR_Tbl[[#This Row],[Date]])</f>
        <v>1</v>
      </c>
      <c r="O3533" s="4">
        <f>IF(NYR_Tbl[[#This Row],[retweet_count]]="",1,NYR_Tbl[[#This Row],[retweet_count]])</f>
        <v>2</v>
      </c>
    </row>
    <row r="3534" spans="1:15" x14ac:dyDescent="0.25">
      <c r="A3534" s="1">
        <v>42005.330555555556</v>
      </c>
      <c r="B3534" t="s">
        <v>5733</v>
      </c>
      <c r="C3534" t="s">
        <v>26</v>
      </c>
      <c r="D3534" t="s">
        <v>429</v>
      </c>
      <c r="E3534" t="s">
        <v>1405</v>
      </c>
      <c r="F3534" t="s">
        <v>1405</v>
      </c>
      <c r="G3534" t="s">
        <v>23</v>
      </c>
      <c r="I3534" t="s">
        <v>38</v>
      </c>
      <c r="J3534">
        <v>0</v>
      </c>
      <c r="K3534" s="2">
        <f>MOD(NYR_Tbl[[#This Row],[tweet_created]],1)</f>
        <v>0.33055555555620231</v>
      </c>
      <c r="L3534" s="2">
        <f>MROUND(NYR_Tbl[[#This Row],[Time]],60/24/60)</f>
        <v>0.33333333333333331</v>
      </c>
      <c r="M3534" s="3">
        <f>INT(NYR_Tbl[[#This Row],[tweet_created]])</f>
        <v>42005</v>
      </c>
      <c r="N3534">
        <f>DAY(NYR_Tbl[[#This Row],[Date]])</f>
        <v>1</v>
      </c>
      <c r="O3534" s="4">
        <f>IF(NYR_Tbl[[#This Row],[retweet_count]]="",1,NYR_Tbl[[#This Row],[retweet_count]])</f>
        <v>0</v>
      </c>
    </row>
    <row r="3535" spans="1:15" x14ac:dyDescent="0.25">
      <c r="A3535" s="1">
        <v>42005.331250000003</v>
      </c>
      <c r="B3535" t="s">
        <v>5734</v>
      </c>
      <c r="C3535" t="s">
        <v>11</v>
      </c>
      <c r="D3535" t="s">
        <v>31</v>
      </c>
      <c r="E3535" t="s">
        <v>5735</v>
      </c>
      <c r="F3535" t="s">
        <v>4288</v>
      </c>
      <c r="G3535" t="s">
        <v>43</v>
      </c>
      <c r="H3535" t="s">
        <v>44</v>
      </c>
      <c r="I3535" t="s">
        <v>38</v>
      </c>
      <c r="J3535">
        <v>0</v>
      </c>
      <c r="K3535" s="2">
        <f>MOD(NYR_Tbl[[#This Row],[tweet_created]],1)</f>
        <v>0.33125000000291038</v>
      </c>
      <c r="L3535" s="2">
        <f>MROUND(NYR_Tbl[[#This Row],[Time]],60/24/60)</f>
        <v>0.33333333333333331</v>
      </c>
      <c r="M3535" s="3">
        <f>INT(NYR_Tbl[[#This Row],[tweet_created]])</f>
        <v>42005</v>
      </c>
      <c r="N3535">
        <f>DAY(NYR_Tbl[[#This Row],[Date]])</f>
        <v>1</v>
      </c>
      <c r="O3535" s="4">
        <f>IF(NYR_Tbl[[#This Row],[retweet_count]]="",1,NYR_Tbl[[#This Row],[retweet_count]])</f>
        <v>0</v>
      </c>
    </row>
    <row r="3536" spans="1:15" x14ac:dyDescent="0.25">
      <c r="A3536" s="1">
        <v>42005.331944444442</v>
      </c>
      <c r="B3536" t="s">
        <v>5736</v>
      </c>
      <c r="C3536" t="s">
        <v>26</v>
      </c>
      <c r="D3536" t="s">
        <v>164</v>
      </c>
      <c r="E3536" t="s">
        <v>1762</v>
      </c>
      <c r="F3536" t="s">
        <v>1762</v>
      </c>
      <c r="G3536" t="s">
        <v>49</v>
      </c>
      <c r="I3536" t="s">
        <v>17</v>
      </c>
      <c r="J3536">
        <v>1</v>
      </c>
      <c r="K3536" s="2">
        <f>MOD(NYR_Tbl[[#This Row],[tweet_created]],1)</f>
        <v>0.3319444444423425</v>
      </c>
      <c r="L3536" s="2">
        <f>MROUND(NYR_Tbl[[#This Row],[Time]],60/24/60)</f>
        <v>0.33333333333333331</v>
      </c>
      <c r="M3536" s="3">
        <f>INT(NYR_Tbl[[#This Row],[tweet_created]])</f>
        <v>42005</v>
      </c>
      <c r="N3536">
        <f>DAY(NYR_Tbl[[#This Row],[Date]])</f>
        <v>1</v>
      </c>
      <c r="O3536" s="4">
        <f>IF(NYR_Tbl[[#This Row],[retweet_count]]="",1,NYR_Tbl[[#This Row],[retweet_count]])</f>
        <v>1</v>
      </c>
    </row>
    <row r="3537" spans="1:15" x14ac:dyDescent="0.25">
      <c r="A3537" s="1">
        <v>42005.332638888889</v>
      </c>
      <c r="B3537" t="s">
        <v>5737</v>
      </c>
      <c r="C3537" t="s">
        <v>11</v>
      </c>
      <c r="D3537" t="s">
        <v>12</v>
      </c>
      <c r="E3537" t="s">
        <v>1031</v>
      </c>
      <c r="F3537" t="s">
        <v>460</v>
      </c>
      <c r="G3537" t="s">
        <v>43</v>
      </c>
      <c r="H3537" t="s">
        <v>82</v>
      </c>
      <c r="I3537" t="s">
        <v>38</v>
      </c>
      <c r="J3537">
        <v>0</v>
      </c>
      <c r="K3537" s="2">
        <f>MOD(NYR_Tbl[[#This Row],[tweet_created]],1)</f>
        <v>0.33263888888905058</v>
      </c>
      <c r="L3537" s="2">
        <f>MROUND(NYR_Tbl[[#This Row],[Time]],60/24/60)</f>
        <v>0.33333333333333331</v>
      </c>
      <c r="M3537" s="3">
        <f>INT(NYR_Tbl[[#This Row],[tweet_created]])</f>
        <v>42005</v>
      </c>
      <c r="N3537">
        <f>DAY(NYR_Tbl[[#This Row],[Date]])</f>
        <v>1</v>
      </c>
      <c r="O3537" s="4">
        <f>IF(NYR_Tbl[[#This Row],[retweet_count]]="",1,NYR_Tbl[[#This Row],[retweet_count]])</f>
        <v>0</v>
      </c>
    </row>
    <row r="3538" spans="1:15" x14ac:dyDescent="0.25">
      <c r="A3538" s="1">
        <v>42005.333333333336</v>
      </c>
      <c r="B3538" t="s">
        <v>5738</v>
      </c>
      <c r="C3538" t="s">
        <v>11</v>
      </c>
      <c r="D3538" t="s">
        <v>1105</v>
      </c>
      <c r="E3538" t="s">
        <v>5043</v>
      </c>
      <c r="F3538" t="s">
        <v>1762</v>
      </c>
      <c r="G3538" t="s">
        <v>49</v>
      </c>
      <c r="H3538" t="s">
        <v>73</v>
      </c>
      <c r="I3538" t="s">
        <v>17</v>
      </c>
      <c r="J3538">
        <v>0</v>
      </c>
      <c r="K3538" s="2">
        <f>MOD(NYR_Tbl[[#This Row],[tweet_created]],1)</f>
        <v>0.33333333333575865</v>
      </c>
      <c r="L3538" s="2">
        <f>MROUND(NYR_Tbl[[#This Row],[Time]],60/24/60)</f>
        <v>0.33333333333333331</v>
      </c>
      <c r="M3538" s="3">
        <f>INT(NYR_Tbl[[#This Row],[tweet_created]])</f>
        <v>42005</v>
      </c>
      <c r="N3538">
        <f>DAY(NYR_Tbl[[#This Row],[Date]])</f>
        <v>1</v>
      </c>
      <c r="O3538" s="4">
        <f>IF(NYR_Tbl[[#This Row],[retweet_count]]="",1,NYR_Tbl[[#This Row],[retweet_count]])</f>
        <v>0</v>
      </c>
    </row>
    <row r="3539" spans="1:15" x14ac:dyDescent="0.25">
      <c r="A3539" s="1">
        <v>42005.333333333336</v>
      </c>
      <c r="B3539" t="s">
        <v>5739</v>
      </c>
      <c r="C3539" t="s">
        <v>19</v>
      </c>
      <c r="D3539" t="s">
        <v>143</v>
      </c>
      <c r="E3539" t="s">
        <v>230</v>
      </c>
      <c r="F3539" t="s">
        <v>270</v>
      </c>
      <c r="G3539" t="s">
        <v>23</v>
      </c>
      <c r="H3539" t="s">
        <v>24</v>
      </c>
      <c r="I3539" t="s">
        <v>38</v>
      </c>
      <c r="J3539">
        <v>0</v>
      </c>
      <c r="K3539" s="2">
        <f>MOD(NYR_Tbl[[#This Row],[tweet_created]],1)</f>
        <v>0.33333333333575865</v>
      </c>
      <c r="L3539" s="2">
        <f>MROUND(NYR_Tbl[[#This Row],[Time]],60/24/60)</f>
        <v>0.33333333333333331</v>
      </c>
      <c r="M3539" s="3">
        <f>INT(NYR_Tbl[[#This Row],[tweet_created]])</f>
        <v>42005</v>
      </c>
      <c r="N3539">
        <f>DAY(NYR_Tbl[[#This Row],[Date]])</f>
        <v>1</v>
      </c>
      <c r="O3539" s="4">
        <f>IF(NYR_Tbl[[#This Row],[retweet_count]]="",1,NYR_Tbl[[#This Row],[retweet_count]])</f>
        <v>0</v>
      </c>
    </row>
    <row r="3540" spans="1:15" x14ac:dyDescent="0.25">
      <c r="A3540" s="1">
        <v>42005.334027777775</v>
      </c>
      <c r="B3540" t="s">
        <v>5740</v>
      </c>
      <c r="C3540" t="s">
        <v>26</v>
      </c>
      <c r="D3540" t="s">
        <v>453</v>
      </c>
      <c r="E3540" t="s">
        <v>5741</v>
      </c>
      <c r="F3540" t="s">
        <v>460</v>
      </c>
      <c r="G3540" t="s">
        <v>43</v>
      </c>
      <c r="H3540" t="s">
        <v>82</v>
      </c>
      <c r="I3540" t="s">
        <v>17</v>
      </c>
      <c r="J3540">
        <v>1</v>
      </c>
      <c r="K3540" s="2">
        <f>MOD(NYR_Tbl[[#This Row],[tweet_created]],1)</f>
        <v>0.33402777777519077</v>
      </c>
      <c r="L3540" s="2">
        <f>MROUND(NYR_Tbl[[#This Row],[Time]],60/24/60)</f>
        <v>0.33333333333333331</v>
      </c>
      <c r="M3540" s="3">
        <f>INT(NYR_Tbl[[#This Row],[tweet_created]])</f>
        <v>42005</v>
      </c>
      <c r="N3540">
        <f>DAY(NYR_Tbl[[#This Row],[Date]])</f>
        <v>1</v>
      </c>
      <c r="O3540" s="4">
        <f>IF(NYR_Tbl[[#This Row],[retweet_count]]="",1,NYR_Tbl[[#This Row],[retweet_count]])</f>
        <v>1</v>
      </c>
    </row>
    <row r="3541" spans="1:15" x14ac:dyDescent="0.25">
      <c r="A3541" s="1">
        <v>42005.334027777775</v>
      </c>
      <c r="B3541" t="s">
        <v>5742</v>
      </c>
      <c r="C3541" t="s">
        <v>26</v>
      </c>
      <c r="D3541" t="s">
        <v>46</v>
      </c>
      <c r="E3541" t="s">
        <v>434</v>
      </c>
      <c r="F3541" t="s">
        <v>460</v>
      </c>
      <c r="G3541" t="s">
        <v>43</v>
      </c>
      <c r="H3541" t="s">
        <v>82</v>
      </c>
      <c r="I3541" t="s">
        <v>17</v>
      </c>
      <c r="J3541">
        <v>1</v>
      </c>
      <c r="K3541" s="2">
        <f>MOD(NYR_Tbl[[#This Row],[tweet_created]],1)</f>
        <v>0.33402777777519077</v>
      </c>
      <c r="L3541" s="2">
        <f>MROUND(NYR_Tbl[[#This Row],[Time]],60/24/60)</f>
        <v>0.33333333333333331</v>
      </c>
      <c r="M3541" s="3">
        <f>INT(NYR_Tbl[[#This Row],[tweet_created]])</f>
        <v>42005</v>
      </c>
      <c r="N3541">
        <f>DAY(NYR_Tbl[[#This Row],[Date]])</f>
        <v>1</v>
      </c>
      <c r="O3541" s="4">
        <f>IF(NYR_Tbl[[#This Row],[retweet_count]]="",1,NYR_Tbl[[#This Row],[retweet_count]])</f>
        <v>1</v>
      </c>
    </row>
    <row r="3542" spans="1:15" x14ac:dyDescent="0.25">
      <c r="A3542" s="1">
        <v>42005.334722222222</v>
      </c>
      <c r="B3542" t="s">
        <v>5743</v>
      </c>
      <c r="C3542" t="s">
        <v>19</v>
      </c>
      <c r="D3542" t="s">
        <v>35</v>
      </c>
      <c r="E3542" t="s">
        <v>1671</v>
      </c>
      <c r="F3542" t="s">
        <v>1671</v>
      </c>
      <c r="G3542" t="s">
        <v>49</v>
      </c>
      <c r="H3542" t="s">
        <v>24</v>
      </c>
      <c r="I3542" t="s">
        <v>17</v>
      </c>
      <c r="J3542">
        <v>2</v>
      </c>
      <c r="K3542" s="2">
        <f>MOD(NYR_Tbl[[#This Row],[tweet_created]],1)</f>
        <v>0.33472222222189885</v>
      </c>
      <c r="L3542" s="2">
        <f>MROUND(NYR_Tbl[[#This Row],[Time]],60/24/60)</f>
        <v>0.33333333333333331</v>
      </c>
      <c r="M3542" s="3">
        <f>INT(NYR_Tbl[[#This Row],[tweet_created]])</f>
        <v>42005</v>
      </c>
      <c r="N3542">
        <f>DAY(NYR_Tbl[[#This Row],[Date]])</f>
        <v>1</v>
      </c>
      <c r="O3542" s="4">
        <f>IF(NYR_Tbl[[#This Row],[retweet_count]]="",1,NYR_Tbl[[#This Row],[retweet_count]])</f>
        <v>2</v>
      </c>
    </row>
    <row r="3543" spans="1:15" x14ac:dyDescent="0.25">
      <c r="A3543" s="1">
        <v>42005.334722222222</v>
      </c>
      <c r="B3543" t="s">
        <v>5744</v>
      </c>
      <c r="C3543" t="s">
        <v>139</v>
      </c>
      <c r="D3543" t="s">
        <v>652</v>
      </c>
      <c r="E3543" t="s">
        <v>3526</v>
      </c>
      <c r="F3543" t="s">
        <v>460</v>
      </c>
      <c r="G3543" t="s">
        <v>43</v>
      </c>
      <c r="H3543" t="s">
        <v>82</v>
      </c>
      <c r="I3543" t="s">
        <v>17</v>
      </c>
      <c r="J3543">
        <v>0</v>
      </c>
      <c r="K3543" s="2">
        <f>MOD(NYR_Tbl[[#This Row],[tweet_created]],1)</f>
        <v>0.33472222222189885</v>
      </c>
      <c r="L3543" s="2">
        <f>MROUND(NYR_Tbl[[#This Row],[Time]],60/24/60)</f>
        <v>0.33333333333333331</v>
      </c>
      <c r="M3543" s="3">
        <f>INT(NYR_Tbl[[#This Row],[tweet_created]])</f>
        <v>42005</v>
      </c>
      <c r="N3543">
        <f>DAY(NYR_Tbl[[#This Row],[Date]])</f>
        <v>1</v>
      </c>
      <c r="O3543" s="4">
        <f>IF(NYR_Tbl[[#This Row],[retweet_count]]="",1,NYR_Tbl[[#This Row],[retweet_count]])</f>
        <v>0</v>
      </c>
    </row>
    <row r="3544" spans="1:15" x14ac:dyDescent="0.25">
      <c r="A3544" s="1">
        <v>42005.334722222222</v>
      </c>
      <c r="B3544" t="s">
        <v>5745</v>
      </c>
      <c r="C3544" t="s">
        <v>19</v>
      </c>
      <c r="D3544" t="s">
        <v>20</v>
      </c>
      <c r="E3544" t="s">
        <v>1453</v>
      </c>
      <c r="F3544" t="s">
        <v>133</v>
      </c>
      <c r="G3544" t="s">
        <v>23</v>
      </c>
      <c r="H3544" t="s">
        <v>24</v>
      </c>
      <c r="I3544" t="s">
        <v>17</v>
      </c>
      <c r="J3544">
        <v>0</v>
      </c>
      <c r="K3544" s="2">
        <f>MOD(NYR_Tbl[[#This Row],[tweet_created]],1)</f>
        <v>0.33472222222189885</v>
      </c>
      <c r="L3544" s="2">
        <f>MROUND(NYR_Tbl[[#This Row],[Time]],60/24/60)</f>
        <v>0.33333333333333331</v>
      </c>
      <c r="M3544" s="3">
        <f>INT(NYR_Tbl[[#This Row],[tweet_created]])</f>
        <v>42005</v>
      </c>
      <c r="N3544">
        <f>DAY(NYR_Tbl[[#This Row],[Date]])</f>
        <v>1</v>
      </c>
      <c r="O3544" s="4">
        <f>IF(NYR_Tbl[[#This Row],[retweet_count]]="",1,NYR_Tbl[[#This Row],[retweet_count]])</f>
        <v>0</v>
      </c>
    </row>
    <row r="3545" spans="1:15" x14ac:dyDescent="0.25">
      <c r="A3545" s="1">
        <v>42005.334722222222</v>
      </c>
      <c r="B3545" t="s">
        <v>5746</v>
      </c>
      <c r="C3545" t="s">
        <v>11</v>
      </c>
      <c r="D3545" t="s">
        <v>12</v>
      </c>
      <c r="E3545" t="s">
        <v>202</v>
      </c>
      <c r="F3545" t="s">
        <v>460</v>
      </c>
      <c r="G3545" t="s">
        <v>43</v>
      </c>
      <c r="H3545" t="s">
        <v>82</v>
      </c>
      <c r="I3545" t="s">
        <v>17</v>
      </c>
      <c r="J3545">
        <v>0</v>
      </c>
      <c r="K3545" s="2">
        <f>MOD(NYR_Tbl[[#This Row],[tweet_created]],1)</f>
        <v>0.33472222222189885</v>
      </c>
      <c r="L3545" s="2">
        <f>MROUND(NYR_Tbl[[#This Row],[Time]],60/24/60)</f>
        <v>0.33333333333333331</v>
      </c>
      <c r="M3545" s="3">
        <f>INT(NYR_Tbl[[#This Row],[tweet_created]])</f>
        <v>42005</v>
      </c>
      <c r="N3545">
        <f>DAY(NYR_Tbl[[#This Row],[Date]])</f>
        <v>1</v>
      </c>
      <c r="O3545" s="4">
        <f>IF(NYR_Tbl[[#This Row],[retweet_count]]="",1,NYR_Tbl[[#This Row],[retweet_count]])</f>
        <v>0</v>
      </c>
    </row>
    <row r="3546" spans="1:15" x14ac:dyDescent="0.25">
      <c r="A3546" s="1">
        <v>42005.334722222222</v>
      </c>
      <c r="B3546" t="s">
        <v>5747</v>
      </c>
      <c r="C3546" t="s">
        <v>11</v>
      </c>
      <c r="D3546" t="s">
        <v>363</v>
      </c>
      <c r="E3546" t="s">
        <v>5748</v>
      </c>
      <c r="F3546" t="s">
        <v>838</v>
      </c>
      <c r="G3546" t="s">
        <v>23</v>
      </c>
      <c r="H3546" t="s">
        <v>82</v>
      </c>
      <c r="I3546" t="s">
        <v>17</v>
      </c>
      <c r="J3546">
        <v>0</v>
      </c>
      <c r="K3546" s="2">
        <f>MOD(NYR_Tbl[[#This Row],[tweet_created]],1)</f>
        <v>0.33472222222189885</v>
      </c>
      <c r="L3546" s="2">
        <f>MROUND(NYR_Tbl[[#This Row],[Time]],60/24/60)</f>
        <v>0.33333333333333331</v>
      </c>
      <c r="M3546" s="3">
        <f>INT(NYR_Tbl[[#This Row],[tweet_created]])</f>
        <v>42005</v>
      </c>
      <c r="N3546">
        <f>DAY(NYR_Tbl[[#This Row],[Date]])</f>
        <v>1</v>
      </c>
      <c r="O3546" s="4">
        <f>IF(NYR_Tbl[[#This Row],[retweet_count]]="",1,NYR_Tbl[[#This Row],[retweet_count]])</f>
        <v>0</v>
      </c>
    </row>
    <row r="3547" spans="1:15" x14ac:dyDescent="0.25">
      <c r="A3547" s="1">
        <v>42005.335416666669</v>
      </c>
      <c r="B3547" t="s">
        <v>5749</v>
      </c>
      <c r="C3547" t="s">
        <v>26</v>
      </c>
      <c r="D3547" t="s">
        <v>609</v>
      </c>
      <c r="E3547" t="s">
        <v>330</v>
      </c>
      <c r="F3547" t="s">
        <v>122</v>
      </c>
      <c r="G3547" t="s">
        <v>23</v>
      </c>
      <c r="I3547" t="s">
        <v>38</v>
      </c>
      <c r="J3547">
        <v>0</v>
      </c>
      <c r="K3547" s="2">
        <f>MOD(NYR_Tbl[[#This Row],[tweet_created]],1)</f>
        <v>0.33541666666860692</v>
      </c>
      <c r="L3547" s="2">
        <f>MROUND(NYR_Tbl[[#This Row],[Time]],60/24/60)</f>
        <v>0.33333333333333331</v>
      </c>
      <c r="M3547" s="3">
        <f>INT(NYR_Tbl[[#This Row],[tweet_created]])</f>
        <v>42005</v>
      </c>
      <c r="N3547">
        <f>DAY(NYR_Tbl[[#This Row],[Date]])</f>
        <v>1</v>
      </c>
      <c r="O3547" s="4">
        <f>IF(NYR_Tbl[[#This Row],[retweet_count]]="",1,NYR_Tbl[[#This Row],[retweet_count]])</f>
        <v>0</v>
      </c>
    </row>
    <row r="3548" spans="1:15" x14ac:dyDescent="0.25">
      <c r="A3548" s="1">
        <v>42005.335416666669</v>
      </c>
      <c r="B3548" t="s">
        <v>5750</v>
      </c>
      <c r="C3548" t="s">
        <v>75</v>
      </c>
      <c r="D3548" t="s">
        <v>267</v>
      </c>
      <c r="E3548" t="s">
        <v>5751</v>
      </c>
      <c r="F3548" t="s">
        <v>460</v>
      </c>
      <c r="G3548" t="s">
        <v>43</v>
      </c>
      <c r="H3548" t="s">
        <v>82</v>
      </c>
      <c r="I3548" t="s">
        <v>38</v>
      </c>
      <c r="J3548">
        <v>0</v>
      </c>
      <c r="K3548" s="2">
        <f>MOD(NYR_Tbl[[#This Row],[tweet_created]],1)</f>
        <v>0.33541666666860692</v>
      </c>
      <c r="L3548" s="2">
        <f>MROUND(NYR_Tbl[[#This Row],[Time]],60/24/60)</f>
        <v>0.33333333333333331</v>
      </c>
      <c r="M3548" s="3">
        <f>INT(NYR_Tbl[[#This Row],[tweet_created]])</f>
        <v>42005</v>
      </c>
      <c r="N3548">
        <f>DAY(NYR_Tbl[[#This Row],[Date]])</f>
        <v>1</v>
      </c>
      <c r="O3548" s="4">
        <f>IF(NYR_Tbl[[#This Row],[retweet_count]]="",1,NYR_Tbl[[#This Row],[retweet_count]])</f>
        <v>0</v>
      </c>
    </row>
    <row r="3549" spans="1:15" x14ac:dyDescent="0.25">
      <c r="A3549" s="1">
        <v>42005.335416666669</v>
      </c>
      <c r="B3549" t="s">
        <v>5752</v>
      </c>
      <c r="C3549" t="s">
        <v>11</v>
      </c>
      <c r="D3549" t="s">
        <v>12</v>
      </c>
      <c r="E3549" t="s">
        <v>237</v>
      </c>
      <c r="F3549" t="s">
        <v>1480</v>
      </c>
      <c r="G3549" t="s">
        <v>43</v>
      </c>
      <c r="H3549" t="s">
        <v>44</v>
      </c>
      <c r="I3549" t="s">
        <v>17</v>
      </c>
      <c r="J3549">
        <v>0</v>
      </c>
      <c r="K3549" s="2">
        <f>MOD(NYR_Tbl[[#This Row],[tweet_created]],1)</f>
        <v>0.33541666666860692</v>
      </c>
      <c r="L3549" s="2">
        <f>MROUND(NYR_Tbl[[#This Row],[Time]],60/24/60)</f>
        <v>0.33333333333333331</v>
      </c>
      <c r="M3549" s="3">
        <f>INT(NYR_Tbl[[#This Row],[tweet_created]])</f>
        <v>42005</v>
      </c>
      <c r="N3549">
        <f>DAY(NYR_Tbl[[#This Row],[Date]])</f>
        <v>1</v>
      </c>
      <c r="O3549" s="4">
        <f>IF(NYR_Tbl[[#This Row],[retweet_count]]="",1,NYR_Tbl[[#This Row],[retweet_count]])</f>
        <v>0</v>
      </c>
    </row>
    <row r="3550" spans="1:15" x14ac:dyDescent="0.25">
      <c r="A3550" s="1">
        <v>42005.336111111108</v>
      </c>
      <c r="B3550" t="s">
        <v>5753</v>
      </c>
      <c r="C3550" t="s">
        <v>26</v>
      </c>
      <c r="D3550" t="s">
        <v>46</v>
      </c>
      <c r="E3550" t="s">
        <v>560</v>
      </c>
      <c r="F3550" t="s">
        <v>745</v>
      </c>
      <c r="G3550" t="s">
        <v>15</v>
      </c>
      <c r="H3550" t="s">
        <v>16</v>
      </c>
      <c r="I3550" t="s">
        <v>38</v>
      </c>
      <c r="J3550">
        <v>0</v>
      </c>
      <c r="K3550" s="2">
        <f>MOD(NYR_Tbl[[#This Row],[tweet_created]],1)</f>
        <v>0.33611111110803904</v>
      </c>
      <c r="L3550" s="2">
        <f>MROUND(NYR_Tbl[[#This Row],[Time]],60/24/60)</f>
        <v>0.33333333333333331</v>
      </c>
      <c r="M3550" s="3">
        <f>INT(NYR_Tbl[[#This Row],[tweet_created]])</f>
        <v>42005</v>
      </c>
      <c r="N3550">
        <f>DAY(NYR_Tbl[[#This Row],[Date]])</f>
        <v>1</v>
      </c>
      <c r="O3550" s="4">
        <f>IF(NYR_Tbl[[#This Row],[retweet_count]]="",1,NYR_Tbl[[#This Row],[retweet_count]])</f>
        <v>0</v>
      </c>
    </row>
    <row r="3551" spans="1:15" x14ac:dyDescent="0.25">
      <c r="A3551" s="1">
        <v>42005.336111111108</v>
      </c>
      <c r="B3551" t="s">
        <v>5754</v>
      </c>
      <c r="C3551" t="s">
        <v>75</v>
      </c>
      <c r="D3551" t="s">
        <v>539</v>
      </c>
      <c r="E3551" t="s">
        <v>5755</v>
      </c>
      <c r="F3551" t="s">
        <v>122</v>
      </c>
      <c r="G3551" t="s">
        <v>23</v>
      </c>
      <c r="H3551" t="s">
        <v>82</v>
      </c>
      <c r="I3551" t="s">
        <v>17</v>
      </c>
      <c r="J3551">
        <v>0</v>
      </c>
      <c r="K3551" s="2">
        <f>MOD(NYR_Tbl[[#This Row],[tweet_created]],1)</f>
        <v>0.33611111110803904</v>
      </c>
      <c r="L3551" s="2">
        <f>MROUND(NYR_Tbl[[#This Row],[Time]],60/24/60)</f>
        <v>0.33333333333333331</v>
      </c>
      <c r="M3551" s="3">
        <f>INT(NYR_Tbl[[#This Row],[tweet_created]])</f>
        <v>42005</v>
      </c>
      <c r="N3551">
        <f>DAY(NYR_Tbl[[#This Row],[Date]])</f>
        <v>1</v>
      </c>
      <c r="O3551" s="4">
        <f>IF(NYR_Tbl[[#This Row],[retweet_count]]="",1,NYR_Tbl[[#This Row],[retweet_count]])</f>
        <v>0</v>
      </c>
    </row>
    <row r="3552" spans="1:15" x14ac:dyDescent="0.25">
      <c r="A3552" s="1">
        <v>42005.336111111108</v>
      </c>
      <c r="B3552" t="s">
        <v>5756</v>
      </c>
      <c r="C3552" t="s">
        <v>19</v>
      </c>
      <c r="D3552" t="s">
        <v>20</v>
      </c>
      <c r="E3552" t="s">
        <v>800</v>
      </c>
      <c r="F3552" t="s">
        <v>220</v>
      </c>
      <c r="G3552" t="s">
        <v>23</v>
      </c>
      <c r="H3552" t="s">
        <v>24</v>
      </c>
      <c r="I3552" t="s">
        <v>17</v>
      </c>
      <c r="J3552">
        <v>1</v>
      </c>
      <c r="K3552" s="2">
        <f>MOD(NYR_Tbl[[#This Row],[tweet_created]],1)</f>
        <v>0.33611111110803904</v>
      </c>
      <c r="L3552" s="2">
        <f>MROUND(NYR_Tbl[[#This Row],[Time]],60/24/60)</f>
        <v>0.33333333333333331</v>
      </c>
      <c r="M3552" s="3">
        <f>INT(NYR_Tbl[[#This Row],[tweet_created]])</f>
        <v>42005</v>
      </c>
      <c r="N3552">
        <f>DAY(NYR_Tbl[[#This Row],[Date]])</f>
        <v>1</v>
      </c>
      <c r="O3552" s="4">
        <f>IF(NYR_Tbl[[#This Row],[retweet_count]]="",1,NYR_Tbl[[#This Row],[retweet_count]])</f>
        <v>1</v>
      </c>
    </row>
    <row r="3553" spans="1:15" x14ac:dyDescent="0.25">
      <c r="A3553" s="1">
        <v>42005.336805555555</v>
      </c>
      <c r="B3553" t="s">
        <v>5757</v>
      </c>
      <c r="C3553" t="s">
        <v>89</v>
      </c>
      <c r="D3553" t="s">
        <v>5758</v>
      </c>
      <c r="E3553" t="s">
        <v>5759</v>
      </c>
      <c r="F3553" t="s">
        <v>1480</v>
      </c>
      <c r="G3553" t="s">
        <v>43</v>
      </c>
      <c r="H3553" t="s">
        <v>82</v>
      </c>
      <c r="I3553" t="s">
        <v>17</v>
      </c>
      <c r="J3553">
        <v>0</v>
      </c>
      <c r="K3553" s="2">
        <f>MOD(NYR_Tbl[[#This Row],[tweet_created]],1)</f>
        <v>0.33680555555474712</v>
      </c>
      <c r="L3553" s="2">
        <f>MROUND(NYR_Tbl[[#This Row],[Time]],60/24/60)</f>
        <v>0.33333333333333331</v>
      </c>
      <c r="M3553" s="3">
        <f>INT(NYR_Tbl[[#This Row],[tweet_created]])</f>
        <v>42005</v>
      </c>
      <c r="N3553">
        <f>DAY(NYR_Tbl[[#This Row],[Date]])</f>
        <v>1</v>
      </c>
      <c r="O3553" s="4">
        <f>IF(NYR_Tbl[[#This Row],[retweet_count]]="",1,NYR_Tbl[[#This Row],[retweet_count]])</f>
        <v>0</v>
      </c>
    </row>
    <row r="3554" spans="1:15" x14ac:dyDescent="0.25">
      <c r="A3554" s="1">
        <v>42005.336805555555</v>
      </c>
      <c r="B3554" t="s">
        <v>5760</v>
      </c>
      <c r="C3554" t="s">
        <v>26</v>
      </c>
      <c r="D3554" t="s">
        <v>46</v>
      </c>
      <c r="E3554" t="s">
        <v>1026</v>
      </c>
      <c r="F3554" t="s">
        <v>1026</v>
      </c>
      <c r="G3554" t="s">
        <v>23</v>
      </c>
      <c r="H3554" t="s">
        <v>44</v>
      </c>
      <c r="I3554" t="s">
        <v>38</v>
      </c>
      <c r="J3554">
        <v>0</v>
      </c>
      <c r="K3554" s="2">
        <f>MOD(NYR_Tbl[[#This Row],[tweet_created]],1)</f>
        <v>0.33680555555474712</v>
      </c>
      <c r="L3554" s="2">
        <f>MROUND(NYR_Tbl[[#This Row],[Time]],60/24/60)</f>
        <v>0.33333333333333331</v>
      </c>
      <c r="M3554" s="3">
        <f>INT(NYR_Tbl[[#This Row],[tweet_created]])</f>
        <v>42005</v>
      </c>
      <c r="N3554">
        <f>DAY(NYR_Tbl[[#This Row],[Date]])</f>
        <v>1</v>
      </c>
      <c r="O3554" s="4">
        <f>IF(NYR_Tbl[[#This Row],[retweet_count]]="",1,NYR_Tbl[[#This Row],[retweet_count]])</f>
        <v>0</v>
      </c>
    </row>
    <row r="3555" spans="1:15" x14ac:dyDescent="0.25">
      <c r="A3555" s="1">
        <v>42005.336805555555</v>
      </c>
      <c r="B3555" t="s">
        <v>5761</v>
      </c>
      <c r="C3555" t="s">
        <v>114</v>
      </c>
      <c r="D3555" t="s">
        <v>115</v>
      </c>
      <c r="E3555" t="s">
        <v>5762</v>
      </c>
      <c r="F3555" t="s">
        <v>1671</v>
      </c>
      <c r="G3555" t="s">
        <v>49</v>
      </c>
      <c r="I3555" t="s">
        <v>17</v>
      </c>
      <c r="J3555">
        <v>1</v>
      </c>
      <c r="K3555" s="2">
        <f>MOD(NYR_Tbl[[#This Row],[tweet_created]],1)</f>
        <v>0.33680555555474712</v>
      </c>
      <c r="L3555" s="2">
        <f>MROUND(NYR_Tbl[[#This Row],[Time]],60/24/60)</f>
        <v>0.33333333333333331</v>
      </c>
      <c r="M3555" s="3">
        <f>INT(NYR_Tbl[[#This Row],[tweet_created]])</f>
        <v>42005</v>
      </c>
      <c r="N3555">
        <f>DAY(NYR_Tbl[[#This Row],[Date]])</f>
        <v>1</v>
      </c>
      <c r="O3555" s="4">
        <f>IF(NYR_Tbl[[#This Row],[retweet_count]]="",1,NYR_Tbl[[#This Row],[retweet_count]])</f>
        <v>1</v>
      </c>
    </row>
    <row r="3556" spans="1:15" x14ac:dyDescent="0.25">
      <c r="A3556" s="1">
        <v>42005.336805555555</v>
      </c>
      <c r="B3556" t="s">
        <v>5763</v>
      </c>
      <c r="C3556" t="s">
        <v>75</v>
      </c>
      <c r="D3556" t="s">
        <v>35</v>
      </c>
      <c r="E3556" t="s">
        <v>5764</v>
      </c>
      <c r="F3556" t="s">
        <v>2320</v>
      </c>
      <c r="G3556" t="s">
        <v>15</v>
      </c>
      <c r="H3556" t="s">
        <v>24</v>
      </c>
      <c r="I3556" t="s">
        <v>17</v>
      </c>
      <c r="J3556">
        <v>1</v>
      </c>
      <c r="K3556" s="2">
        <f>MOD(NYR_Tbl[[#This Row],[tweet_created]],1)</f>
        <v>0.33680555555474712</v>
      </c>
      <c r="L3556" s="2">
        <f>MROUND(NYR_Tbl[[#This Row],[Time]],60/24/60)</f>
        <v>0.33333333333333331</v>
      </c>
      <c r="M3556" s="3">
        <f>INT(NYR_Tbl[[#This Row],[tweet_created]])</f>
        <v>42005</v>
      </c>
      <c r="N3556">
        <f>DAY(NYR_Tbl[[#This Row],[Date]])</f>
        <v>1</v>
      </c>
      <c r="O3556" s="4">
        <f>IF(NYR_Tbl[[#This Row],[retweet_count]]="",1,NYR_Tbl[[#This Row],[retweet_count]])</f>
        <v>1</v>
      </c>
    </row>
    <row r="3557" spans="1:15" x14ac:dyDescent="0.25">
      <c r="A3557" s="1">
        <v>42005.337500000001</v>
      </c>
      <c r="B3557" t="s">
        <v>5765</v>
      </c>
      <c r="C3557" t="s">
        <v>26</v>
      </c>
      <c r="D3557" t="s">
        <v>46</v>
      </c>
      <c r="E3557" t="s">
        <v>3454</v>
      </c>
      <c r="F3557" t="s">
        <v>270</v>
      </c>
      <c r="G3557" t="s">
        <v>23</v>
      </c>
      <c r="H3557" t="s">
        <v>24</v>
      </c>
      <c r="I3557" t="s">
        <v>17</v>
      </c>
      <c r="J3557">
        <v>2</v>
      </c>
      <c r="K3557" s="2">
        <f>MOD(NYR_Tbl[[#This Row],[tweet_created]],1)</f>
        <v>0.33750000000145519</v>
      </c>
      <c r="L3557" s="2">
        <f>MROUND(NYR_Tbl[[#This Row],[Time]],60/24/60)</f>
        <v>0.33333333333333331</v>
      </c>
      <c r="M3557" s="3">
        <f>INT(NYR_Tbl[[#This Row],[tweet_created]])</f>
        <v>42005</v>
      </c>
      <c r="N3557">
        <f>DAY(NYR_Tbl[[#This Row],[Date]])</f>
        <v>1</v>
      </c>
      <c r="O3557" s="4">
        <f>IF(NYR_Tbl[[#This Row],[retweet_count]]="",1,NYR_Tbl[[#This Row],[retweet_count]])</f>
        <v>2</v>
      </c>
    </row>
    <row r="3558" spans="1:15" x14ac:dyDescent="0.25">
      <c r="A3558" s="1">
        <v>42005.338194444441</v>
      </c>
      <c r="B3558" t="s">
        <v>5766</v>
      </c>
      <c r="C3558" t="s">
        <v>26</v>
      </c>
      <c r="D3558" t="s">
        <v>106</v>
      </c>
      <c r="E3558" t="s">
        <v>364</v>
      </c>
      <c r="F3558" t="s">
        <v>460</v>
      </c>
      <c r="G3558" t="s">
        <v>43</v>
      </c>
      <c r="I3558" t="s">
        <v>38</v>
      </c>
      <c r="J3558">
        <v>0</v>
      </c>
      <c r="K3558" s="2">
        <f>MOD(NYR_Tbl[[#This Row],[tweet_created]],1)</f>
        <v>0.33819444444088731</v>
      </c>
      <c r="L3558" s="2">
        <f>MROUND(NYR_Tbl[[#This Row],[Time]],60/24/60)</f>
        <v>0.33333333333333331</v>
      </c>
      <c r="M3558" s="3">
        <f>INT(NYR_Tbl[[#This Row],[tweet_created]])</f>
        <v>42005</v>
      </c>
      <c r="N3558">
        <f>DAY(NYR_Tbl[[#This Row],[Date]])</f>
        <v>1</v>
      </c>
      <c r="O3558" s="4">
        <f>IF(NYR_Tbl[[#This Row],[retweet_count]]="",1,NYR_Tbl[[#This Row],[retweet_count]])</f>
        <v>0</v>
      </c>
    </row>
    <row r="3559" spans="1:15" x14ac:dyDescent="0.25">
      <c r="A3559" s="1">
        <v>42005.338194444441</v>
      </c>
      <c r="B3559" t="s">
        <v>5767</v>
      </c>
      <c r="C3559" t="s">
        <v>26</v>
      </c>
      <c r="D3559" t="s">
        <v>46</v>
      </c>
      <c r="E3559" t="s">
        <v>55</v>
      </c>
      <c r="F3559" t="s">
        <v>1151</v>
      </c>
      <c r="G3559" t="s">
        <v>23</v>
      </c>
      <c r="H3559" t="s">
        <v>24</v>
      </c>
      <c r="I3559" t="s">
        <v>38</v>
      </c>
      <c r="J3559">
        <v>0</v>
      </c>
      <c r="K3559" s="2">
        <f>MOD(NYR_Tbl[[#This Row],[tweet_created]],1)</f>
        <v>0.33819444444088731</v>
      </c>
      <c r="L3559" s="2">
        <f>MROUND(NYR_Tbl[[#This Row],[Time]],60/24/60)</f>
        <v>0.33333333333333331</v>
      </c>
      <c r="M3559" s="3">
        <f>INT(NYR_Tbl[[#This Row],[tweet_created]])</f>
        <v>42005</v>
      </c>
      <c r="N3559">
        <f>DAY(NYR_Tbl[[#This Row],[Date]])</f>
        <v>1</v>
      </c>
      <c r="O3559" s="4">
        <f>IF(NYR_Tbl[[#This Row],[retweet_count]]="",1,NYR_Tbl[[#This Row],[retweet_count]])</f>
        <v>0</v>
      </c>
    </row>
    <row r="3560" spans="1:15" x14ac:dyDescent="0.25">
      <c r="A3560" s="1">
        <v>42005.338888888888</v>
      </c>
      <c r="B3560" t="s">
        <v>5768</v>
      </c>
      <c r="C3560" t="s">
        <v>26</v>
      </c>
      <c r="D3560" t="s">
        <v>256</v>
      </c>
      <c r="E3560" t="s">
        <v>3503</v>
      </c>
      <c r="F3560" t="s">
        <v>270</v>
      </c>
      <c r="G3560" t="s">
        <v>23</v>
      </c>
      <c r="H3560" t="s">
        <v>24</v>
      </c>
      <c r="I3560" t="s">
        <v>17</v>
      </c>
      <c r="J3560">
        <v>0</v>
      </c>
      <c r="K3560" s="2">
        <f>MOD(NYR_Tbl[[#This Row],[tweet_created]],1)</f>
        <v>0.33888888888759539</v>
      </c>
      <c r="L3560" s="2">
        <f>MROUND(NYR_Tbl[[#This Row],[Time]],60/24/60)</f>
        <v>0.33333333333333331</v>
      </c>
      <c r="M3560" s="3">
        <f>INT(NYR_Tbl[[#This Row],[tweet_created]])</f>
        <v>42005</v>
      </c>
      <c r="N3560">
        <f>DAY(NYR_Tbl[[#This Row],[Date]])</f>
        <v>1</v>
      </c>
      <c r="O3560" s="4">
        <f>IF(NYR_Tbl[[#This Row],[retweet_count]]="",1,NYR_Tbl[[#This Row],[retweet_count]])</f>
        <v>0</v>
      </c>
    </row>
    <row r="3561" spans="1:15" x14ac:dyDescent="0.25">
      <c r="A3561" s="1">
        <v>42005.338888888888</v>
      </c>
      <c r="B3561" t="s">
        <v>5769</v>
      </c>
      <c r="C3561" t="s">
        <v>11</v>
      </c>
      <c r="D3561" t="s">
        <v>363</v>
      </c>
      <c r="E3561" t="s">
        <v>5770</v>
      </c>
      <c r="F3561" t="s">
        <v>2966</v>
      </c>
      <c r="G3561" t="s">
        <v>49</v>
      </c>
      <c r="H3561" t="s">
        <v>24</v>
      </c>
      <c r="I3561" t="s">
        <v>17</v>
      </c>
      <c r="J3561">
        <v>1</v>
      </c>
      <c r="K3561" s="2">
        <f>MOD(NYR_Tbl[[#This Row],[tweet_created]],1)</f>
        <v>0.33888888888759539</v>
      </c>
      <c r="L3561" s="2">
        <f>MROUND(NYR_Tbl[[#This Row],[Time]],60/24/60)</f>
        <v>0.33333333333333331</v>
      </c>
      <c r="M3561" s="3">
        <f>INT(NYR_Tbl[[#This Row],[tweet_created]])</f>
        <v>42005</v>
      </c>
      <c r="N3561">
        <f>DAY(NYR_Tbl[[#This Row],[Date]])</f>
        <v>1</v>
      </c>
      <c r="O3561" s="4">
        <f>IF(NYR_Tbl[[#This Row],[retweet_count]]="",1,NYR_Tbl[[#This Row],[retweet_count]])</f>
        <v>1</v>
      </c>
    </row>
    <row r="3562" spans="1:15" x14ac:dyDescent="0.25">
      <c r="A3562" s="1">
        <v>42005.340277777781</v>
      </c>
      <c r="B3562" t="s">
        <v>5771</v>
      </c>
      <c r="C3562" t="s">
        <v>11</v>
      </c>
      <c r="D3562" t="s">
        <v>66</v>
      </c>
      <c r="E3562" t="s">
        <v>270</v>
      </c>
      <c r="F3562" t="s">
        <v>270</v>
      </c>
      <c r="G3562" t="s">
        <v>23</v>
      </c>
      <c r="H3562" t="s">
        <v>82</v>
      </c>
      <c r="I3562" t="s">
        <v>17</v>
      </c>
      <c r="J3562">
        <v>2</v>
      </c>
      <c r="K3562" s="2">
        <f>MOD(NYR_Tbl[[#This Row],[tweet_created]],1)</f>
        <v>0.34027777778101154</v>
      </c>
      <c r="L3562" s="2">
        <f>MROUND(NYR_Tbl[[#This Row],[Time]],60/24/60)</f>
        <v>0.33333333333333331</v>
      </c>
      <c r="M3562" s="3">
        <f>INT(NYR_Tbl[[#This Row],[tweet_created]])</f>
        <v>42005</v>
      </c>
      <c r="N3562">
        <f>DAY(NYR_Tbl[[#This Row],[Date]])</f>
        <v>1</v>
      </c>
      <c r="O3562" s="4">
        <f>IF(NYR_Tbl[[#This Row],[retweet_count]]="",1,NYR_Tbl[[#This Row],[retweet_count]])</f>
        <v>2</v>
      </c>
    </row>
    <row r="3563" spans="1:15" x14ac:dyDescent="0.25">
      <c r="A3563" s="1">
        <v>42005.340277777781</v>
      </c>
      <c r="B3563" t="s">
        <v>5772</v>
      </c>
      <c r="C3563" t="s">
        <v>75</v>
      </c>
      <c r="D3563" t="s">
        <v>539</v>
      </c>
      <c r="E3563" t="s">
        <v>5773</v>
      </c>
      <c r="F3563" t="s">
        <v>220</v>
      </c>
      <c r="G3563" t="s">
        <v>23</v>
      </c>
      <c r="H3563" t="s">
        <v>82</v>
      </c>
      <c r="I3563" t="s">
        <v>38</v>
      </c>
      <c r="J3563">
        <v>0</v>
      </c>
      <c r="K3563" s="2">
        <f>MOD(NYR_Tbl[[#This Row],[tweet_created]],1)</f>
        <v>0.34027777778101154</v>
      </c>
      <c r="L3563" s="2">
        <f>MROUND(NYR_Tbl[[#This Row],[Time]],60/24/60)</f>
        <v>0.33333333333333331</v>
      </c>
      <c r="M3563" s="3">
        <f>INT(NYR_Tbl[[#This Row],[tweet_created]])</f>
        <v>42005</v>
      </c>
      <c r="N3563">
        <f>DAY(NYR_Tbl[[#This Row],[Date]])</f>
        <v>1</v>
      </c>
      <c r="O3563" s="4">
        <f>IF(NYR_Tbl[[#This Row],[retweet_count]]="",1,NYR_Tbl[[#This Row],[retweet_count]])</f>
        <v>0</v>
      </c>
    </row>
    <row r="3564" spans="1:15" x14ac:dyDescent="0.25">
      <c r="A3564" s="1">
        <v>42005.340277777781</v>
      </c>
      <c r="B3564" t="s">
        <v>5774</v>
      </c>
      <c r="C3564" t="s">
        <v>19</v>
      </c>
      <c r="D3564" t="s">
        <v>35</v>
      </c>
      <c r="E3564" t="s">
        <v>232</v>
      </c>
      <c r="F3564" t="s">
        <v>7563</v>
      </c>
      <c r="G3564" t="s">
        <v>49</v>
      </c>
      <c r="H3564" t="s">
        <v>24</v>
      </c>
      <c r="I3564" t="s">
        <v>17</v>
      </c>
      <c r="J3564">
        <v>1</v>
      </c>
      <c r="K3564" s="2">
        <f>MOD(NYR_Tbl[[#This Row],[tweet_created]],1)</f>
        <v>0.34027777778101154</v>
      </c>
      <c r="L3564" s="2">
        <f>MROUND(NYR_Tbl[[#This Row],[Time]],60/24/60)</f>
        <v>0.33333333333333331</v>
      </c>
      <c r="M3564" s="3">
        <f>INT(NYR_Tbl[[#This Row],[tweet_created]])</f>
        <v>42005</v>
      </c>
      <c r="N3564">
        <f>DAY(NYR_Tbl[[#This Row],[Date]])</f>
        <v>1</v>
      </c>
      <c r="O3564" s="4">
        <f>IF(NYR_Tbl[[#This Row],[retweet_count]]="",1,NYR_Tbl[[#This Row],[retweet_count]])</f>
        <v>1</v>
      </c>
    </row>
    <row r="3565" spans="1:15" x14ac:dyDescent="0.25">
      <c r="A3565" s="1">
        <v>42005.34097222222</v>
      </c>
      <c r="B3565" t="s">
        <v>5775</v>
      </c>
      <c r="C3565" t="s">
        <v>26</v>
      </c>
      <c r="D3565" t="s">
        <v>35</v>
      </c>
      <c r="E3565" t="s">
        <v>772</v>
      </c>
      <c r="F3565" t="s">
        <v>772</v>
      </c>
      <c r="G3565" t="s">
        <v>23</v>
      </c>
      <c r="H3565" t="s">
        <v>82</v>
      </c>
      <c r="I3565" t="s">
        <v>38</v>
      </c>
      <c r="J3565">
        <v>0</v>
      </c>
      <c r="K3565" s="2">
        <f>MOD(NYR_Tbl[[#This Row],[tweet_created]],1)</f>
        <v>0.34097222222044365</v>
      </c>
      <c r="L3565" s="2">
        <f>MROUND(NYR_Tbl[[#This Row],[Time]],60/24/60)</f>
        <v>0.33333333333333331</v>
      </c>
      <c r="M3565" s="3">
        <f>INT(NYR_Tbl[[#This Row],[tweet_created]])</f>
        <v>42005</v>
      </c>
      <c r="N3565">
        <f>DAY(NYR_Tbl[[#This Row],[Date]])</f>
        <v>1</v>
      </c>
      <c r="O3565" s="4">
        <f>IF(NYR_Tbl[[#This Row],[retweet_count]]="",1,NYR_Tbl[[#This Row],[retweet_count]])</f>
        <v>0</v>
      </c>
    </row>
    <row r="3566" spans="1:15" x14ac:dyDescent="0.25">
      <c r="A3566" s="1">
        <v>42005.341666666667</v>
      </c>
      <c r="B3566" t="s">
        <v>5776</v>
      </c>
      <c r="C3566" t="s">
        <v>11</v>
      </c>
      <c r="D3566" t="s">
        <v>201</v>
      </c>
      <c r="E3566" t="s">
        <v>5691</v>
      </c>
      <c r="F3566" t="s">
        <v>3281</v>
      </c>
      <c r="G3566" t="s">
        <v>43</v>
      </c>
      <c r="H3566" t="s">
        <v>82</v>
      </c>
      <c r="I3566" t="s">
        <v>17</v>
      </c>
      <c r="J3566">
        <v>0</v>
      </c>
      <c r="K3566" s="2">
        <f>MOD(NYR_Tbl[[#This Row],[tweet_created]],1)</f>
        <v>0.34166666666715173</v>
      </c>
      <c r="L3566" s="2">
        <f>MROUND(NYR_Tbl[[#This Row],[Time]],60/24/60)</f>
        <v>0.33333333333333331</v>
      </c>
      <c r="M3566" s="3">
        <f>INT(NYR_Tbl[[#This Row],[tweet_created]])</f>
        <v>42005</v>
      </c>
      <c r="N3566">
        <f>DAY(NYR_Tbl[[#This Row],[Date]])</f>
        <v>1</v>
      </c>
      <c r="O3566" s="4">
        <f>IF(NYR_Tbl[[#This Row],[retweet_count]]="",1,NYR_Tbl[[#This Row],[retweet_count]])</f>
        <v>0</v>
      </c>
    </row>
    <row r="3567" spans="1:15" x14ac:dyDescent="0.25">
      <c r="A3567" s="1">
        <v>42005.341666666667</v>
      </c>
      <c r="B3567" t="s">
        <v>5777</v>
      </c>
      <c r="C3567" t="s">
        <v>26</v>
      </c>
      <c r="D3567" t="s">
        <v>106</v>
      </c>
      <c r="E3567" t="s">
        <v>323</v>
      </c>
      <c r="F3567" t="s">
        <v>3281</v>
      </c>
      <c r="G3567" t="s">
        <v>43</v>
      </c>
      <c r="I3567" t="s">
        <v>38</v>
      </c>
      <c r="J3567">
        <v>0</v>
      </c>
      <c r="K3567" s="2">
        <f>MOD(NYR_Tbl[[#This Row],[tweet_created]],1)</f>
        <v>0.34166666666715173</v>
      </c>
      <c r="L3567" s="2">
        <f>MROUND(NYR_Tbl[[#This Row],[Time]],60/24/60)</f>
        <v>0.33333333333333331</v>
      </c>
      <c r="M3567" s="3">
        <f>INT(NYR_Tbl[[#This Row],[tweet_created]])</f>
        <v>42005</v>
      </c>
      <c r="N3567">
        <f>DAY(NYR_Tbl[[#This Row],[Date]])</f>
        <v>1</v>
      </c>
      <c r="O3567" s="4">
        <f>IF(NYR_Tbl[[#This Row],[retweet_count]]="",1,NYR_Tbl[[#This Row],[retweet_count]])</f>
        <v>0</v>
      </c>
    </row>
    <row r="3568" spans="1:15" x14ac:dyDescent="0.25">
      <c r="A3568" s="1">
        <v>42005.342361111114</v>
      </c>
      <c r="B3568" t="s">
        <v>5778</v>
      </c>
      <c r="C3568" t="s">
        <v>69</v>
      </c>
      <c r="D3568" t="s">
        <v>388</v>
      </c>
      <c r="E3568" t="s">
        <v>5779</v>
      </c>
      <c r="F3568" t="s">
        <v>2583</v>
      </c>
      <c r="G3568" t="s">
        <v>43</v>
      </c>
      <c r="H3568" t="s">
        <v>82</v>
      </c>
      <c r="I3568" t="s">
        <v>17</v>
      </c>
      <c r="J3568">
        <v>2</v>
      </c>
      <c r="K3568" s="2">
        <f>MOD(NYR_Tbl[[#This Row],[tweet_created]],1)</f>
        <v>0.34236111111385981</v>
      </c>
      <c r="L3568" s="2">
        <f>MROUND(NYR_Tbl[[#This Row],[Time]],60/24/60)</f>
        <v>0.33333333333333331</v>
      </c>
      <c r="M3568" s="3">
        <f>INT(NYR_Tbl[[#This Row],[tweet_created]])</f>
        <v>42005</v>
      </c>
      <c r="N3568">
        <f>DAY(NYR_Tbl[[#This Row],[Date]])</f>
        <v>1</v>
      </c>
      <c r="O3568" s="4">
        <f>IF(NYR_Tbl[[#This Row],[retweet_count]]="",1,NYR_Tbl[[#This Row],[retweet_count]])</f>
        <v>2</v>
      </c>
    </row>
    <row r="3569" spans="1:15" x14ac:dyDescent="0.25">
      <c r="A3569" s="1">
        <v>42005.342361111114</v>
      </c>
      <c r="B3569" t="s">
        <v>5780</v>
      </c>
      <c r="C3569" t="s">
        <v>11</v>
      </c>
      <c r="D3569" t="s">
        <v>210</v>
      </c>
      <c r="E3569" t="s">
        <v>5781</v>
      </c>
      <c r="F3569" t="s">
        <v>731</v>
      </c>
      <c r="G3569" t="s">
        <v>43</v>
      </c>
      <c r="I3569" t="s">
        <v>17</v>
      </c>
      <c r="J3569">
        <v>0</v>
      </c>
      <c r="K3569" s="2">
        <f>MOD(NYR_Tbl[[#This Row],[tweet_created]],1)</f>
        <v>0.34236111111385981</v>
      </c>
      <c r="L3569" s="2">
        <f>MROUND(NYR_Tbl[[#This Row],[Time]],60/24/60)</f>
        <v>0.33333333333333331</v>
      </c>
      <c r="M3569" s="3">
        <f>INT(NYR_Tbl[[#This Row],[tweet_created]])</f>
        <v>42005</v>
      </c>
      <c r="N3569">
        <f>DAY(NYR_Tbl[[#This Row],[Date]])</f>
        <v>1</v>
      </c>
      <c r="O3569" s="4">
        <f>IF(NYR_Tbl[[#This Row],[retweet_count]]="",1,NYR_Tbl[[#This Row],[retweet_count]])</f>
        <v>0</v>
      </c>
    </row>
    <row r="3570" spans="1:15" x14ac:dyDescent="0.25">
      <c r="A3570" s="1">
        <v>42005.342361111114</v>
      </c>
      <c r="B3570" t="s">
        <v>5782</v>
      </c>
      <c r="C3570" t="s">
        <v>19</v>
      </c>
      <c r="D3570" t="s">
        <v>40</v>
      </c>
      <c r="E3570" t="s">
        <v>5783</v>
      </c>
      <c r="F3570" t="s">
        <v>1151</v>
      </c>
      <c r="G3570" t="s">
        <v>23</v>
      </c>
      <c r="I3570" t="s">
        <v>38</v>
      </c>
      <c r="J3570">
        <v>0</v>
      </c>
      <c r="K3570" s="2">
        <f>MOD(NYR_Tbl[[#This Row],[tweet_created]],1)</f>
        <v>0.34236111111385981</v>
      </c>
      <c r="L3570" s="2">
        <f>MROUND(NYR_Tbl[[#This Row],[Time]],60/24/60)</f>
        <v>0.33333333333333331</v>
      </c>
      <c r="M3570" s="3">
        <f>INT(NYR_Tbl[[#This Row],[tweet_created]])</f>
        <v>42005</v>
      </c>
      <c r="N3570">
        <f>DAY(NYR_Tbl[[#This Row],[Date]])</f>
        <v>1</v>
      </c>
      <c r="O3570" s="4">
        <f>IF(NYR_Tbl[[#This Row],[retweet_count]]="",1,NYR_Tbl[[#This Row],[retweet_count]])</f>
        <v>0</v>
      </c>
    </row>
    <row r="3571" spans="1:15" x14ac:dyDescent="0.25">
      <c r="A3571" s="1">
        <v>42005.342361111114</v>
      </c>
      <c r="B3571" t="s">
        <v>5784</v>
      </c>
      <c r="C3571" t="s">
        <v>61</v>
      </c>
      <c r="D3571" t="s">
        <v>62</v>
      </c>
      <c r="E3571" t="s">
        <v>5785</v>
      </c>
      <c r="F3571" t="s">
        <v>1762</v>
      </c>
      <c r="G3571" t="s">
        <v>49</v>
      </c>
      <c r="H3571" t="s">
        <v>24</v>
      </c>
      <c r="I3571" t="s">
        <v>17</v>
      </c>
      <c r="J3571">
        <v>0</v>
      </c>
      <c r="K3571" s="2">
        <f>MOD(NYR_Tbl[[#This Row],[tweet_created]],1)</f>
        <v>0.34236111111385981</v>
      </c>
      <c r="L3571" s="2">
        <f>MROUND(NYR_Tbl[[#This Row],[Time]],60/24/60)</f>
        <v>0.33333333333333331</v>
      </c>
      <c r="M3571" s="3">
        <f>INT(NYR_Tbl[[#This Row],[tweet_created]])</f>
        <v>42005</v>
      </c>
      <c r="N3571">
        <f>DAY(NYR_Tbl[[#This Row],[Date]])</f>
        <v>1</v>
      </c>
      <c r="O3571" s="4">
        <f>IF(NYR_Tbl[[#This Row],[retweet_count]]="",1,NYR_Tbl[[#This Row],[retweet_count]])</f>
        <v>0</v>
      </c>
    </row>
    <row r="3572" spans="1:15" x14ac:dyDescent="0.25">
      <c r="A3572" s="1">
        <v>42005.342361111114</v>
      </c>
      <c r="B3572" t="s">
        <v>5786</v>
      </c>
      <c r="C3572" t="s">
        <v>26</v>
      </c>
      <c r="D3572" t="s">
        <v>256</v>
      </c>
      <c r="E3572" t="s">
        <v>5787</v>
      </c>
      <c r="F3572" t="s">
        <v>3281</v>
      </c>
      <c r="G3572" t="s">
        <v>43</v>
      </c>
      <c r="H3572" t="s">
        <v>44</v>
      </c>
      <c r="I3572" t="s">
        <v>38</v>
      </c>
      <c r="J3572">
        <v>1</v>
      </c>
      <c r="K3572" s="2">
        <f>MOD(NYR_Tbl[[#This Row],[tweet_created]],1)</f>
        <v>0.34236111111385981</v>
      </c>
      <c r="L3572" s="2">
        <f>MROUND(NYR_Tbl[[#This Row],[Time]],60/24/60)</f>
        <v>0.33333333333333331</v>
      </c>
      <c r="M3572" s="3">
        <f>INT(NYR_Tbl[[#This Row],[tweet_created]])</f>
        <v>42005</v>
      </c>
      <c r="N3572">
        <f>DAY(NYR_Tbl[[#This Row],[Date]])</f>
        <v>1</v>
      </c>
      <c r="O3572" s="4">
        <f>IF(NYR_Tbl[[#This Row],[retweet_count]]="",1,NYR_Tbl[[#This Row],[retweet_count]])</f>
        <v>1</v>
      </c>
    </row>
    <row r="3573" spans="1:15" x14ac:dyDescent="0.25">
      <c r="A3573" s="1">
        <v>42005.34375</v>
      </c>
      <c r="B3573" t="s">
        <v>5788</v>
      </c>
      <c r="C3573" t="s">
        <v>26</v>
      </c>
      <c r="D3573" t="s">
        <v>46</v>
      </c>
      <c r="E3573" t="s">
        <v>405</v>
      </c>
      <c r="F3573" t="s">
        <v>745</v>
      </c>
      <c r="G3573" t="s">
        <v>15</v>
      </c>
      <c r="H3573" t="s">
        <v>16</v>
      </c>
      <c r="I3573" t="s">
        <v>17</v>
      </c>
      <c r="J3573">
        <v>0</v>
      </c>
      <c r="K3573" s="2">
        <f>MOD(NYR_Tbl[[#This Row],[tweet_created]],1)</f>
        <v>0.34375</v>
      </c>
      <c r="L3573" s="2">
        <f>MROUND(NYR_Tbl[[#This Row],[Time]],60/24/60)</f>
        <v>0.33333333333333331</v>
      </c>
      <c r="M3573" s="3">
        <f>INT(NYR_Tbl[[#This Row],[tweet_created]])</f>
        <v>42005</v>
      </c>
      <c r="N3573">
        <f>DAY(NYR_Tbl[[#This Row],[Date]])</f>
        <v>1</v>
      </c>
      <c r="O3573" s="4">
        <f>IF(NYR_Tbl[[#This Row],[retweet_count]]="",1,NYR_Tbl[[#This Row],[retweet_count]])</f>
        <v>0</v>
      </c>
    </row>
    <row r="3574" spans="1:15" x14ac:dyDescent="0.25">
      <c r="A3574" s="1">
        <v>42005.34375</v>
      </c>
      <c r="B3574" t="s">
        <v>5789</v>
      </c>
      <c r="C3574" t="s">
        <v>26</v>
      </c>
      <c r="D3574" t="s">
        <v>453</v>
      </c>
      <c r="E3574" t="s">
        <v>5790</v>
      </c>
      <c r="F3574" t="s">
        <v>1778</v>
      </c>
      <c r="G3574" t="s">
        <v>23</v>
      </c>
      <c r="H3574" t="s">
        <v>82</v>
      </c>
      <c r="I3574" t="s">
        <v>17</v>
      </c>
      <c r="J3574">
        <v>0</v>
      </c>
      <c r="K3574" s="2">
        <f>MOD(NYR_Tbl[[#This Row],[tweet_created]],1)</f>
        <v>0.34375</v>
      </c>
      <c r="L3574" s="2">
        <f>MROUND(NYR_Tbl[[#This Row],[Time]],60/24/60)</f>
        <v>0.33333333333333331</v>
      </c>
      <c r="M3574" s="3">
        <f>INT(NYR_Tbl[[#This Row],[tweet_created]])</f>
        <v>42005</v>
      </c>
      <c r="N3574">
        <f>DAY(NYR_Tbl[[#This Row],[Date]])</f>
        <v>1</v>
      </c>
      <c r="O3574" s="4">
        <f>IF(NYR_Tbl[[#This Row],[retweet_count]]="",1,NYR_Tbl[[#This Row],[retweet_count]])</f>
        <v>0</v>
      </c>
    </row>
    <row r="3575" spans="1:15" x14ac:dyDescent="0.25">
      <c r="A3575" s="1">
        <v>42005.344444444447</v>
      </c>
      <c r="B3575" t="s">
        <v>5791</v>
      </c>
      <c r="C3575" t="s">
        <v>19</v>
      </c>
      <c r="D3575" t="s">
        <v>20</v>
      </c>
      <c r="E3575" t="s">
        <v>4468</v>
      </c>
      <c r="F3575" t="s">
        <v>270</v>
      </c>
      <c r="G3575" t="s">
        <v>23</v>
      </c>
      <c r="H3575" t="s">
        <v>73</v>
      </c>
      <c r="I3575" t="s">
        <v>38</v>
      </c>
      <c r="J3575">
        <v>0</v>
      </c>
      <c r="K3575" s="2">
        <f>MOD(NYR_Tbl[[#This Row],[tweet_created]],1)</f>
        <v>0.34444444444670808</v>
      </c>
      <c r="L3575" s="2">
        <f>MROUND(NYR_Tbl[[#This Row],[Time]],60/24/60)</f>
        <v>0.33333333333333331</v>
      </c>
      <c r="M3575" s="3">
        <f>INT(NYR_Tbl[[#This Row],[tweet_created]])</f>
        <v>42005</v>
      </c>
      <c r="N3575">
        <f>DAY(NYR_Tbl[[#This Row],[Date]])</f>
        <v>1</v>
      </c>
      <c r="O3575" s="4">
        <f>IF(NYR_Tbl[[#This Row],[retweet_count]]="",1,NYR_Tbl[[#This Row],[retweet_count]])</f>
        <v>0</v>
      </c>
    </row>
    <row r="3576" spans="1:15" x14ac:dyDescent="0.25">
      <c r="A3576" s="1">
        <v>42005.345138888886</v>
      </c>
      <c r="B3576" t="s">
        <v>5792</v>
      </c>
      <c r="C3576" t="s">
        <v>26</v>
      </c>
      <c r="D3576" t="s">
        <v>53</v>
      </c>
      <c r="E3576" t="s">
        <v>5793</v>
      </c>
      <c r="F3576" t="s">
        <v>1480</v>
      </c>
      <c r="G3576" t="s">
        <v>43</v>
      </c>
      <c r="H3576" t="s">
        <v>44</v>
      </c>
      <c r="I3576" t="s">
        <v>38</v>
      </c>
      <c r="J3576">
        <v>1</v>
      </c>
      <c r="K3576" s="2">
        <f>MOD(NYR_Tbl[[#This Row],[tweet_created]],1)</f>
        <v>0.34513888888614019</v>
      </c>
      <c r="L3576" s="2">
        <f>MROUND(NYR_Tbl[[#This Row],[Time]],60/24/60)</f>
        <v>0.33333333333333331</v>
      </c>
      <c r="M3576" s="3">
        <f>INT(NYR_Tbl[[#This Row],[tweet_created]])</f>
        <v>42005</v>
      </c>
      <c r="N3576">
        <f>DAY(NYR_Tbl[[#This Row],[Date]])</f>
        <v>1</v>
      </c>
      <c r="O3576" s="4">
        <f>IF(NYR_Tbl[[#This Row],[retweet_count]]="",1,NYR_Tbl[[#This Row],[retweet_count]])</f>
        <v>1</v>
      </c>
    </row>
    <row r="3577" spans="1:15" x14ac:dyDescent="0.25">
      <c r="A3577" s="1">
        <v>42005.345833333333</v>
      </c>
      <c r="B3577" t="s">
        <v>5794</v>
      </c>
      <c r="C3577" t="s">
        <v>61</v>
      </c>
      <c r="D3577" t="s">
        <v>35</v>
      </c>
      <c r="E3577" t="s">
        <v>5795</v>
      </c>
      <c r="F3577" t="s">
        <v>1671</v>
      </c>
      <c r="G3577" t="s">
        <v>49</v>
      </c>
      <c r="H3577" t="s">
        <v>24</v>
      </c>
      <c r="I3577" t="s">
        <v>17</v>
      </c>
      <c r="J3577">
        <v>0</v>
      </c>
      <c r="K3577" s="2">
        <f>MOD(NYR_Tbl[[#This Row],[tweet_created]],1)</f>
        <v>0.34583333333284827</v>
      </c>
      <c r="L3577" s="2">
        <f>MROUND(NYR_Tbl[[#This Row],[Time]],60/24/60)</f>
        <v>0.33333333333333331</v>
      </c>
      <c r="M3577" s="3">
        <f>INT(NYR_Tbl[[#This Row],[tweet_created]])</f>
        <v>42005</v>
      </c>
      <c r="N3577">
        <f>DAY(NYR_Tbl[[#This Row],[Date]])</f>
        <v>1</v>
      </c>
      <c r="O3577" s="4">
        <f>IF(NYR_Tbl[[#This Row],[retweet_count]]="",1,NYR_Tbl[[#This Row],[retweet_count]])</f>
        <v>0</v>
      </c>
    </row>
    <row r="3578" spans="1:15" x14ac:dyDescent="0.25">
      <c r="A3578" s="1">
        <v>42005.345833333333</v>
      </c>
      <c r="B3578" t="s">
        <v>5796</v>
      </c>
      <c r="C3578" t="s">
        <v>26</v>
      </c>
      <c r="D3578" t="s">
        <v>264</v>
      </c>
      <c r="E3578" t="s">
        <v>5797</v>
      </c>
      <c r="F3578" t="s">
        <v>486</v>
      </c>
      <c r="G3578" t="s">
        <v>49</v>
      </c>
      <c r="H3578" t="s">
        <v>24</v>
      </c>
      <c r="I3578" t="s">
        <v>17</v>
      </c>
      <c r="J3578">
        <v>0</v>
      </c>
      <c r="K3578" s="2">
        <f>MOD(NYR_Tbl[[#This Row],[tweet_created]],1)</f>
        <v>0.34583333333284827</v>
      </c>
      <c r="L3578" s="2">
        <f>MROUND(NYR_Tbl[[#This Row],[Time]],60/24/60)</f>
        <v>0.33333333333333331</v>
      </c>
      <c r="M3578" s="3">
        <f>INT(NYR_Tbl[[#This Row],[tweet_created]])</f>
        <v>42005</v>
      </c>
      <c r="N3578">
        <f>DAY(NYR_Tbl[[#This Row],[Date]])</f>
        <v>1</v>
      </c>
      <c r="O3578" s="4">
        <f>IF(NYR_Tbl[[#This Row],[retweet_count]]="",1,NYR_Tbl[[#This Row],[retweet_count]])</f>
        <v>0</v>
      </c>
    </row>
    <row r="3579" spans="1:15" x14ac:dyDescent="0.25">
      <c r="A3579" s="1">
        <v>42005.345833333333</v>
      </c>
      <c r="B3579" t="s">
        <v>5798</v>
      </c>
      <c r="C3579" t="s">
        <v>19</v>
      </c>
      <c r="D3579" t="s">
        <v>402</v>
      </c>
      <c r="E3579" t="s">
        <v>5799</v>
      </c>
      <c r="F3579" t="s">
        <v>1778</v>
      </c>
      <c r="G3579" t="s">
        <v>23</v>
      </c>
      <c r="I3579" t="s">
        <v>38</v>
      </c>
      <c r="J3579">
        <v>1</v>
      </c>
      <c r="K3579" s="2">
        <f>MOD(NYR_Tbl[[#This Row],[tweet_created]],1)</f>
        <v>0.34583333333284827</v>
      </c>
      <c r="L3579" s="2">
        <f>MROUND(NYR_Tbl[[#This Row],[Time]],60/24/60)</f>
        <v>0.33333333333333331</v>
      </c>
      <c r="M3579" s="3">
        <f>INT(NYR_Tbl[[#This Row],[tweet_created]])</f>
        <v>42005</v>
      </c>
      <c r="N3579">
        <f>DAY(NYR_Tbl[[#This Row],[Date]])</f>
        <v>1</v>
      </c>
      <c r="O3579" s="4">
        <f>IF(NYR_Tbl[[#This Row],[retweet_count]]="",1,NYR_Tbl[[#This Row],[retweet_count]])</f>
        <v>1</v>
      </c>
    </row>
    <row r="3580" spans="1:15" x14ac:dyDescent="0.25">
      <c r="A3580" s="1">
        <v>42005.345833333333</v>
      </c>
      <c r="B3580" t="s">
        <v>5800</v>
      </c>
      <c r="C3580" t="s">
        <v>299</v>
      </c>
      <c r="D3580" t="s">
        <v>919</v>
      </c>
      <c r="E3580" t="s">
        <v>5801</v>
      </c>
      <c r="F3580" t="s">
        <v>705</v>
      </c>
      <c r="G3580" t="s">
        <v>49</v>
      </c>
      <c r="I3580" t="s">
        <v>17</v>
      </c>
      <c r="J3580">
        <v>1</v>
      </c>
      <c r="K3580" s="2">
        <f>MOD(NYR_Tbl[[#This Row],[tweet_created]],1)</f>
        <v>0.34583333333284827</v>
      </c>
      <c r="L3580" s="2">
        <f>MROUND(NYR_Tbl[[#This Row],[Time]],60/24/60)</f>
        <v>0.33333333333333331</v>
      </c>
      <c r="M3580" s="3">
        <f>INT(NYR_Tbl[[#This Row],[tweet_created]])</f>
        <v>42005</v>
      </c>
      <c r="N3580">
        <f>DAY(NYR_Tbl[[#This Row],[Date]])</f>
        <v>1</v>
      </c>
      <c r="O3580" s="4">
        <f>IF(NYR_Tbl[[#This Row],[retweet_count]]="",1,NYR_Tbl[[#This Row],[retweet_count]])</f>
        <v>1</v>
      </c>
    </row>
    <row r="3581" spans="1:15" x14ac:dyDescent="0.25">
      <c r="A3581" s="1">
        <v>42005.345833333333</v>
      </c>
      <c r="B3581" t="s">
        <v>5802</v>
      </c>
      <c r="C3581" t="s">
        <v>75</v>
      </c>
      <c r="D3581" t="s">
        <v>267</v>
      </c>
      <c r="E3581" t="s">
        <v>78</v>
      </c>
      <c r="F3581" t="s">
        <v>1405</v>
      </c>
      <c r="G3581" t="s">
        <v>23</v>
      </c>
      <c r="H3581" t="s">
        <v>24</v>
      </c>
      <c r="I3581" t="s">
        <v>17</v>
      </c>
      <c r="J3581">
        <v>1</v>
      </c>
      <c r="K3581" s="2">
        <f>MOD(NYR_Tbl[[#This Row],[tweet_created]],1)</f>
        <v>0.34583333333284827</v>
      </c>
      <c r="L3581" s="2">
        <f>MROUND(NYR_Tbl[[#This Row],[Time]],60/24/60)</f>
        <v>0.33333333333333331</v>
      </c>
      <c r="M3581" s="3">
        <f>INT(NYR_Tbl[[#This Row],[tweet_created]])</f>
        <v>42005</v>
      </c>
      <c r="N3581">
        <f>DAY(NYR_Tbl[[#This Row],[Date]])</f>
        <v>1</v>
      </c>
      <c r="O3581" s="4">
        <f>IF(NYR_Tbl[[#This Row],[retweet_count]]="",1,NYR_Tbl[[#This Row],[retweet_count]])</f>
        <v>1</v>
      </c>
    </row>
    <row r="3582" spans="1:15" x14ac:dyDescent="0.25">
      <c r="A3582" s="1">
        <v>42005.34652777778</v>
      </c>
      <c r="B3582" t="s">
        <v>5803</v>
      </c>
      <c r="C3582" t="s">
        <v>19</v>
      </c>
      <c r="D3582" t="s">
        <v>143</v>
      </c>
      <c r="E3582" t="s">
        <v>5804</v>
      </c>
      <c r="F3582" t="s">
        <v>1480</v>
      </c>
      <c r="G3582" t="s">
        <v>43</v>
      </c>
      <c r="I3582" t="s">
        <v>38</v>
      </c>
      <c r="J3582">
        <v>0</v>
      </c>
      <c r="K3582" s="2">
        <f>MOD(NYR_Tbl[[#This Row],[tweet_created]],1)</f>
        <v>0.34652777777955635</v>
      </c>
      <c r="L3582" s="2">
        <f>MROUND(NYR_Tbl[[#This Row],[Time]],60/24/60)</f>
        <v>0.33333333333333331</v>
      </c>
      <c r="M3582" s="3">
        <f>INT(NYR_Tbl[[#This Row],[tweet_created]])</f>
        <v>42005</v>
      </c>
      <c r="N3582">
        <f>DAY(NYR_Tbl[[#This Row],[Date]])</f>
        <v>1</v>
      </c>
      <c r="O3582" s="4">
        <f>IF(NYR_Tbl[[#This Row],[retweet_count]]="",1,NYR_Tbl[[#This Row],[retweet_count]])</f>
        <v>0</v>
      </c>
    </row>
    <row r="3583" spans="1:15" x14ac:dyDescent="0.25">
      <c r="A3583" s="1">
        <v>42005.347222222219</v>
      </c>
      <c r="B3583" t="s">
        <v>5805</v>
      </c>
      <c r="C3583" t="s">
        <v>26</v>
      </c>
      <c r="D3583" t="s">
        <v>106</v>
      </c>
      <c r="E3583" t="s">
        <v>5806</v>
      </c>
      <c r="F3583" t="s">
        <v>270</v>
      </c>
      <c r="G3583" t="s">
        <v>23</v>
      </c>
      <c r="H3583" t="s">
        <v>24</v>
      </c>
      <c r="I3583" t="s">
        <v>17</v>
      </c>
      <c r="J3583">
        <v>0</v>
      </c>
      <c r="K3583" s="2">
        <f>MOD(NYR_Tbl[[#This Row],[tweet_created]],1)</f>
        <v>0.34722222221898846</v>
      </c>
      <c r="L3583" s="2">
        <f>MROUND(NYR_Tbl[[#This Row],[Time]],60/24/60)</f>
        <v>0.33333333333333331</v>
      </c>
      <c r="M3583" s="3">
        <f>INT(NYR_Tbl[[#This Row],[tweet_created]])</f>
        <v>42005</v>
      </c>
      <c r="N3583">
        <f>DAY(NYR_Tbl[[#This Row],[Date]])</f>
        <v>1</v>
      </c>
      <c r="O3583" s="4">
        <f>IF(NYR_Tbl[[#This Row],[retweet_count]]="",1,NYR_Tbl[[#This Row],[retweet_count]])</f>
        <v>0</v>
      </c>
    </row>
    <row r="3584" spans="1:15" x14ac:dyDescent="0.25">
      <c r="A3584" s="1">
        <v>42005.347222222219</v>
      </c>
      <c r="B3584" t="s">
        <v>5807</v>
      </c>
      <c r="C3584" t="s">
        <v>75</v>
      </c>
      <c r="D3584" t="s">
        <v>442</v>
      </c>
      <c r="E3584" t="s">
        <v>5806</v>
      </c>
      <c r="F3584" t="s">
        <v>270</v>
      </c>
      <c r="G3584" t="s">
        <v>23</v>
      </c>
      <c r="H3584" t="s">
        <v>24</v>
      </c>
      <c r="I3584" t="s">
        <v>17</v>
      </c>
      <c r="J3584">
        <v>0</v>
      </c>
      <c r="K3584" s="2">
        <f>MOD(NYR_Tbl[[#This Row],[tweet_created]],1)</f>
        <v>0.34722222221898846</v>
      </c>
      <c r="L3584" s="2">
        <f>MROUND(NYR_Tbl[[#This Row],[Time]],60/24/60)</f>
        <v>0.33333333333333331</v>
      </c>
      <c r="M3584" s="3">
        <f>INT(NYR_Tbl[[#This Row],[tweet_created]])</f>
        <v>42005</v>
      </c>
      <c r="N3584">
        <f>DAY(NYR_Tbl[[#This Row],[Date]])</f>
        <v>1</v>
      </c>
      <c r="O3584" s="4">
        <f>IF(NYR_Tbl[[#This Row],[retweet_count]]="",1,NYR_Tbl[[#This Row],[retweet_count]])</f>
        <v>0</v>
      </c>
    </row>
    <row r="3585" spans="1:15" x14ac:dyDescent="0.25">
      <c r="A3585" s="1">
        <v>42005.347916666666</v>
      </c>
      <c r="B3585" t="s">
        <v>5808</v>
      </c>
      <c r="C3585" t="s">
        <v>19</v>
      </c>
      <c r="D3585" t="s">
        <v>35</v>
      </c>
      <c r="E3585" t="s">
        <v>5809</v>
      </c>
      <c r="F3585" t="s">
        <v>2101</v>
      </c>
      <c r="G3585" t="s">
        <v>49</v>
      </c>
      <c r="H3585" t="s">
        <v>24</v>
      </c>
      <c r="I3585" t="s">
        <v>17</v>
      </c>
      <c r="J3585">
        <v>0</v>
      </c>
      <c r="K3585" s="2">
        <f>MOD(NYR_Tbl[[#This Row],[tweet_created]],1)</f>
        <v>0.34791666666569654</v>
      </c>
      <c r="L3585" s="2">
        <f>MROUND(NYR_Tbl[[#This Row],[Time]],60/24/60)</f>
        <v>0.33333333333333331</v>
      </c>
      <c r="M3585" s="3">
        <f>INT(NYR_Tbl[[#This Row],[tweet_created]])</f>
        <v>42005</v>
      </c>
      <c r="N3585">
        <f>DAY(NYR_Tbl[[#This Row],[Date]])</f>
        <v>1</v>
      </c>
      <c r="O3585" s="4">
        <f>IF(NYR_Tbl[[#This Row],[retweet_count]]="",1,NYR_Tbl[[#This Row],[retweet_count]])</f>
        <v>0</v>
      </c>
    </row>
    <row r="3586" spans="1:15" x14ac:dyDescent="0.25">
      <c r="A3586" s="1">
        <v>42005.348611111112</v>
      </c>
      <c r="B3586" t="s">
        <v>5810</v>
      </c>
      <c r="C3586" t="s">
        <v>26</v>
      </c>
      <c r="D3586" t="s">
        <v>27</v>
      </c>
      <c r="E3586" t="s">
        <v>364</v>
      </c>
      <c r="F3586" t="s">
        <v>460</v>
      </c>
      <c r="G3586" t="s">
        <v>43</v>
      </c>
      <c r="I3586" t="s">
        <v>38</v>
      </c>
      <c r="J3586">
        <v>0</v>
      </c>
      <c r="K3586" s="2">
        <f>MOD(NYR_Tbl[[#This Row],[tweet_created]],1)</f>
        <v>0.34861111111240461</v>
      </c>
      <c r="L3586" s="2">
        <f>MROUND(NYR_Tbl[[#This Row],[Time]],60/24/60)</f>
        <v>0.33333333333333331</v>
      </c>
      <c r="M3586" s="3">
        <f>INT(NYR_Tbl[[#This Row],[tweet_created]])</f>
        <v>42005</v>
      </c>
      <c r="N3586">
        <f>DAY(NYR_Tbl[[#This Row],[Date]])</f>
        <v>1</v>
      </c>
      <c r="O3586" s="4">
        <f>IF(NYR_Tbl[[#This Row],[retweet_count]]="",1,NYR_Tbl[[#This Row],[retweet_count]])</f>
        <v>0</v>
      </c>
    </row>
    <row r="3587" spans="1:15" x14ac:dyDescent="0.25">
      <c r="A3587" s="1">
        <v>42005.348611111112</v>
      </c>
      <c r="B3587" t="s">
        <v>5811</v>
      </c>
      <c r="C3587" t="s">
        <v>139</v>
      </c>
      <c r="D3587" t="s">
        <v>371</v>
      </c>
      <c r="E3587" t="s">
        <v>364</v>
      </c>
      <c r="F3587" t="s">
        <v>460</v>
      </c>
      <c r="G3587" t="s">
        <v>43</v>
      </c>
      <c r="H3587" t="s">
        <v>82</v>
      </c>
      <c r="I3587" t="s">
        <v>17</v>
      </c>
      <c r="J3587">
        <v>0</v>
      </c>
      <c r="K3587" s="2">
        <f>MOD(NYR_Tbl[[#This Row],[tweet_created]],1)</f>
        <v>0.34861111111240461</v>
      </c>
      <c r="L3587" s="2">
        <f>MROUND(NYR_Tbl[[#This Row],[Time]],60/24/60)</f>
        <v>0.33333333333333331</v>
      </c>
      <c r="M3587" s="3">
        <f>INT(NYR_Tbl[[#This Row],[tweet_created]])</f>
        <v>42005</v>
      </c>
      <c r="N3587">
        <f>DAY(NYR_Tbl[[#This Row],[Date]])</f>
        <v>1</v>
      </c>
      <c r="O3587" s="4">
        <f>IF(NYR_Tbl[[#This Row],[retweet_count]]="",1,NYR_Tbl[[#This Row],[retweet_count]])</f>
        <v>0</v>
      </c>
    </row>
    <row r="3588" spans="1:15" x14ac:dyDescent="0.25">
      <c r="A3588" s="1">
        <v>42005.348611111112</v>
      </c>
      <c r="B3588" t="s">
        <v>5812</v>
      </c>
      <c r="C3588" t="s">
        <v>19</v>
      </c>
      <c r="D3588" t="s">
        <v>685</v>
      </c>
      <c r="E3588" t="s">
        <v>482</v>
      </c>
      <c r="F3588" t="s">
        <v>7563</v>
      </c>
      <c r="G3588" t="s">
        <v>49</v>
      </c>
      <c r="H3588" t="s">
        <v>24</v>
      </c>
      <c r="I3588" t="s">
        <v>17</v>
      </c>
      <c r="J3588">
        <v>0</v>
      </c>
      <c r="K3588" s="2">
        <f>MOD(NYR_Tbl[[#This Row],[tweet_created]],1)</f>
        <v>0.34861111111240461</v>
      </c>
      <c r="L3588" s="2">
        <f>MROUND(NYR_Tbl[[#This Row],[Time]],60/24/60)</f>
        <v>0.33333333333333331</v>
      </c>
      <c r="M3588" s="3">
        <f>INT(NYR_Tbl[[#This Row],[tweet_created]])</f>
        <v>42005</v>
      </c>
      <c r="N3588">
        <f>DAY(NYR_Tbl[[#This Row],[Date]])</f>
        <v>1</v>
      </c>
      <c r="O3588" s="4">
        <f>IF(NYR_Tbl[[#This Row],[retweet_count]]="",1,NYR_Tbl[[#This Row],[retweet_count]])</f>
        <v>0</v>
      </c>
    </row>
    <row r="3589" spans="1:15" x14ac:dyDescent="0.25">
      <c r="A3589" s="1">
        <v>42005.349305555559</v>
      </c>
      <c r="B3589" t="s">
        <v>5813</v>
      </c>
      <c r="C3589" t="s">
        <v>26</v>
      </c>
      <c r="D3589" t="s">
        <v>46</v>
      </c>
      <c r="E3589" t="s">
        <v>2614</v>
      </c>
      <c r="F3589" t="s">
        <v>460</v>
      </c>
      <c r="G3589" t="s">
        <v>43</v>
      </c>
      <c r="H3589" t="s">
        <v>82</v>
      </c>
      <c r="I3589" t="s">
        <v>38</v>
      </c>
      <c r="J3589">
        <v>0</v>
      </c>
      <c r="K3589" s="2">
        <f>MOD(NYR_Tbl[[#This Row],[tweet_created]],1)</f>
        <v>0.34930555555911269</v>
      </c>
      <c r="L3589" s="2">
        <f>MROUND(NYR_Tbl[[#This Row],[Time]],60/24/60)</f>
        <v>0.33333333333333331</v>
      </c>
      <c r="M3589" s="3">
        <f>INT(NYR_Tbl[[#This Row],[tweet_created]])</f>
        <v>42005</v>
      </c>
      <c r="N3589">
        <f>DAY(NYR_Tbl[[#This Row],[Date]])</f>
        <v>1</v>
      </c>
      <c r="O3589" s="4">
        <f>IF(NYR_Tbl[[#This Row],[retweet_count]]="",1,NYR_Tbl[[#This Row],[retweet_count]])</f>
        <v>0</v>
      </c>
    </row>
    <row r="3590" spans="1:15" x14ac:dyDescent="0.25">
      <c r="A3590" s="1">
        <v>42005.35</v>
      </c>
      <c r="B3590" t="s">
        <v>5814</v>
      </c>
      <c r="C3590" t="s">
        <v>19</v>
      </c>
      <c r="D3590" t="s">
        <v>20</v>
      </c>
      <c r="E3590" t="s">
        <v>2650</v>
      </c>
      <c r="F3590" t="s">
        <v>745</v>
      </c>
      <c r="G3590" t="s">
        <v>15</v>
      </c>
      <c r="I3590" t="s">
        <v>38</v>
      </c>
      <c r="J3590">
        <v>0</v>
      </c>
      <c r="K3590" s="2">
        <f>MOD(NYR_Tbl[[#This Row],[tweet_created]],1)</f>
        <v>0.34999999999854481</v>
      </c>
      <c r="L3590" s="2">
        <f>MROUND(NYR_Tbl[[#This Row],[Time]],60/24/60)</f>
        <v>0.33333333333333331</v>
      </c>
      <c r="M3590" s="3">
        <f>INT(NYR_Tbl[[#This Row],[tweet_created]])</f>
        <v>42005</v>
      </c>
      <c r="N3590">
        <f>DAY(NYR_Tbl[[#This Row],[Date]])</f>
        <v>1</v>
      </c>
      <c r="O3590" s="4">
        <f>IF(NYR_Tbl[[#This Row],[retweet_count]]="",1,NYR_Tbl[[#This Row],[retweet_count]])</f>
        <v>0</v>
      </c>
    </row>
    <row r="3591" spans="1:15" x14ac:dyDescent="0.25">
      <c r="A3591" s="1">
        <v>42005.35</v>
      </c>
      <c r="B3591" t="s">
        <v>5815</v>
      </c>
      <c r="C3591" t="s">
        <v>26</v>
      </c>
      <c r="D3591" t="s">
        <v>27</v>
      </c>
      <c r="E3591" t="s">
        <v>678</v>
      </c>
      <c r="F3591" t="s">
        <v>7564</v>
      </c>
      <c r="G3591" t="s">
        <v>49</v>
      </c>
      <c r="I3591" t="s">
        <v>17</v>
      </c>
      <c r="J3591">
        <v>0</v>
      </c>
      <c r="K3591" s="2">
        <f>MOD(NYR_Tbl[[#This Row],[tweet_created]],1)</f>
        <v>0.34999999999854481</v>
      </c>
      <c r="L3591" s="2">
        <f>MROUND(NYR_Tbl[[#This Row],[Time]],60/24/60)</f>
        <v>0.33333333333333331</v>
      </c>
      <c r="M3591" s="3">
        <f>INT(NYR_Tbl[[#This Row],[tweet_created]])</f>
        <v>42005</v>
      </c>
      <c r="N3591">
        <f>DAY(NYR_Tbl[[#This Row],[Date]])</f>
        <v>1</v>
      </c>
      <c r="O3591" s="4">
        <f>IF(NYR_Tbl[[#This Row],[retweet_count]]="",1,NYR_Tbl[[#This Row],[retweet_count]])</f>
        <v>0</v>
      </c>
    </row>
    <row r="3592" spans="1:15" x14ac:dyDescent="0.25">
      <c r="A3592" s="1">
        <v>42005.35</v>
      </c>
      <c r="B3592" t="s">
        <v>5816</v>
      </c>
      <c r="C3592" t="s">
        <v>26</v>
      </c>
      <c r="D3592" t="s">
        <v>264</v>
      </c>
      <c r="E3592" t="s">
        <v>5817</v>
      </c>
      <c r="F3592" t="s">
        <v>2101</v>
      </c>
      <c r="G3592" t="s">
        <v>49</v>
      </c>
      <c r="I3592" t="s">
        <v>17</v>
      </c>
      <c r="J3592">
        <v>0</v>
      </c>
      <c r="K3592" s="2">
        <f>MOD(NYR_Tbl[[#This Row],[tweet_created]],1)</f>
        <v>0.34999999999854481</v>
      </c>
      <c r="L3592" s="2">
        <f>MROUND(NYR_Tbl[[#This Row],[Time]],60/24/60)</f>
        <v>0.33333333333333331</v>
      </c>
      <c r="M3592" s="3">
        <f>INT(NYR_Tbl[[#This Row],[tweet_created]])</f>
        <v>42005</v>
      </c>
      <c r="N3592">
        <f>DAY(NYR_Tbl[[#This Row],[Date]])</f>
        <v>1</v>
      </c>
      <c r="O3592" s="4">
        <f>IF(NYR_Tbl[[#This Row],[retweet_count]]="",1,NYR_Tbl[[#This Row],[retweet_count]])</f>
        <v>0</v>
      </c>
    </row>
    <row r="3593" spans="1:15" x14ac:dyDescent="0.25">
      <c r="A3593" s="1">
        <v>42005.350694444445</v>
      </c>
      <c r="B3593" t="s">
        <v>5818</v>
      </c>
      <c r="C3593" t="s">
        <v>114</v>
      </c>
      <c r="D3593" t="s">
        <v>496</v>
      </c>
      <c r="E3593" t="s">
        <v>5819</v>
      </c>
      <c r="F3593" t="s">
        <v>2131</v>
      </c>
      <c r="G3593" t="s">
        <v>23</v>
      </c>
      <c r="I3593" t="s">
        <v>38</v>
      </c>
      <c r="J3593">
        <v>2</v>
      </c>
      <c r="K3593" s="2">
        <f>MOD(NYR_Tbl[[#This Row],[tweet_created]],1)</f>
        <v>0.35069444444525288</v>
      </c>
      <c r="L3593" s="2">
        <f>MROUND(NYR_Tbl[[#This Row],[Time]],60/24/60)</f>
        <v>0.33333333333333331</v>
      </c>
      <c r="M3593" s="3">
        <f>INT(NYR_Tbl[[#This Row],[tweet_created]])</f>
        <v>42005</v>
      </c>
      <c r="N3593">
        <f>DAY(NYR_Tbl[[#This Row],[Date]])</f>
        <v>1</v>
      </c>
      <c r="O3593" s="4">
        <f>IF(NYR_Tbl[[#This Row],[retweet_count]]="",1,NYR_Tbl[[#This Row],[retweet_count]])</f>
        <v>2</v>
      </c>
    </row>
    <row r="3594" spans="1:15" x14ac:dyDescent="0.25">
      <c r="A3594" s="1">
        <v>42005.350694444445</v>
      </c>
      <c r="B3594" t="s">
        <v>5820</v>
      </c>
      <c r="C3594" t="s">
        <v>19</v>
      </c>
      <c r="D3594" t="s">
        <v>80</v>
      </c>
      <c r="E3594" t="s">
        <v>2968</v>
      </c>
      <c r="F3594" t="s">
        <v>183</v>
      </c>
      <c r="G3594" t="s">
        <v>15</v>
      </c>
      <c r="I3594" t="s">
        <v>38</v>
      </c>
      <c r="J3594">
        <v>0</v>
      </c>
      <c r="K3594" s="2">
        <f>MOD(NYR_Tbl[[#This Row],[tweet_created]],1)</f>
        <v>0.35069444444525288</v>
      </c>
      <c r="L3594" s="2">
        <f>MROUND(NYR_Tbl[[#This Row],[Time]],60/24/60)</f>
        <v>0.33333333333333331</v>
      </c>
      <c r="M3594" s="3">
        <f>INT(NYR_Tbl[[#This Row],[tweet_created]])</f>
        <v>42005</v>
      </c>
      <c r="N3594">
        <f>DAY(NYR_Tbl[[#This Row],[Date]])</f>
        <v>1</v>
      </c>
      <c r="O3594" s="4">
        <f>IF(NYR_Tbl[[#This Row],[retweet_count]]="",1,NYR_Tbl[[#This Row],[retweet_count]])</f>
        <v>0</v>
      </c>
    </row>
    <row r="3595" spans="1:15" x14ac:dyDescent="0.25">
      <c r="A3595" s="1">
        <v>42005.350694444445</v>
      </c>
      <c r="B3595" t="s">
        <v>5821</v>
      </c>
      <c r="C3595" t="s">
        <v>19</v>
      </c>
      <c r="D3595" t="s">
        <v>143</v>
      </c>
      <c r="E3595" t="s">
        <v>4084</v>
      </c>
      <c r="F3595" t="s">
        <v>4162</v>
      </c>
      <c r="G3595" t="s">
        <v>15</v>
      </c>
      <c r="H3595" t="s">
        <v>183</v>
      </c>
      <c r="I3595" t="s">
        <v>17</v>
      </c>
      <c r="J3595">
        <v>0</v>
      </c>
      <c r="K3595" s="2">
        <f>MOD(NYR_Tbl[[#This Row],[tweet_created]],1)</f>
        <v>0.35069444444525288</v>
      </c>
      <c r="L3595" s="2">
        <f>MROUND(NYR_Tbl[[#This Row],[Time]],60/24/60)</f>
        <v>0.33333333333333331</v>
      </c>
      <c r="M3595" s="3">
        <f>INT(NYR_Tbl[[#This Row],[tweet_created]])</f>
        <v>42005</v>
      </c>
      <c r="N3595">
        <f>DAY(NYR_Tbl[[#This Row],[Date]])</f>
        <v>1</v>
      </c>
      <c r="O3595" s="4">
        <f>IF(NYR_Tbl[[#This Row],[retweet_count]]="",1,NYR_Tbl[[#This Row],[retweet_count]])</f>
        <v>0</v>
      </c>
    </row>
    <row r="3596" spans="1:15" x14ac:dyDescent="0.25">
      <c r="A3596" s="1">
        <v>42005.350694444445</v>
      </c>
      <c r="B3596" t="s">
        <v>5822</v>
      </c>
      <c r="C3596" t="s">
        <v>26</v>
      </c>
      <c r="D3596" t="s">
        <v>46</v>
      </c>
      <c r="E3596" t="s">
        <v>1621</v>
      </c>
      <c r="F3596" t="s">
        <v>745</v>
      </c>
      <c r="G3596" t="s">
        <v>15</v>
      </c>
      <c r="H3596" t="s">
        <v>16</v>
      </c>
      <c r="I3596" t="s">
        <v>38</v>
      </c>
      <c r="J3596">
        <v>1</v>
      </c>
      <c r="K3596" s="2">
        <f>MOD(NYR_Tbl[[#This Row],[tweet_created]],1)</f>
        <v>0.35069444444525288</v>
      </c>
      <c r="L3596" s="2">
        <f>MROUND(NYR_Tbl[[#This Row],[Time]],60/24/60)</f>
        <v>0.33333333333333331</v>
      </c>
      <c r="M3596" s="3">
        <f>INT(NYR_Tbl[[#This Row],[tweet_created]])</f>
        <v>42005</v>
      </c>
      <c r="N3596">
        <f>DAY(NYR_Tbl[[#This Row],[Date]])</f>
        <v>1</v>
      </c>
      <c r="O3596" s="4">
        <f>IF(NYR_Tbl[[#This Row],[retweet_count]]="",1,NYR_Tbl[[#This Row],[retweet_count]])</f>
        <v>1</v>
      </c>
    </row>
    <row r="3597" spans="1:15" x14ac:dyDescent="0.25">
      <c r="A3597" s="1">
        <v>42005.351388888892</v>
      </c>
      <c r="B3597" t="s">
        <v>5823</v>
      </c>
      <c r="C3597" t="s">
        <v>26</v>
      </c>
      <c r="D3597" t="s">
        <v>27</v>
      </c>
      <c r="E3597" t="s">
        <v>1001</v>
      </c>
      <c r="F3597" t="s">
        <v>63</v>
      </c>
      <c r="G3597" t="s">
        <v>49</v>
      </c>
      <c r="H3597" t="s">
        <v>24</v>
      </c>
      <c r="I3597" t="s">
        <v>17</v>
      </c>
      <c r="J3597">
        <v>0</v>
      </c>
      <c r="K3597" s="2">
        <f>MOD(NYR_Tbl[[#This Row],[tweet_created]],1)</f>
        <v>0.35138888889196096</v>
      </c>
      <c r="L3597" s="2">
        <f>MROUND(NYR_Tbl[[#This Row],[Time]],60/24/60)</f>
        <v>0.33333333333333331</v>
      </c>
      <c r="M3597" s="3">
        <f>INT(NYR_Tbl[[#This Row],[tweet_created]])</f>
        <v>42005</v>
      </c>
      <c r="N3597">
        <f>DAY(NYR_Tbl[[#This Row],[Date]])</f>
        <v>1</v>
      </c>
      <c r="O3597" s="4">
        <f>IF(NYR_Tbl[[#This Row],[retweet_count]]="",1,NYR_Tbl[[#This Row],[retweet_count]])</f>
        <v>0</v>
      </c>
    </row>
    <row r="3598" spans="1:15" x14ac:dyDescent="0.25">
      <c r="A3598" s="1">
        <v>42005.351388888892</v>
      </c>
      <c r="B3598" t="s">
        <v>5824</v>
      </c>
      <c r="C3598" t="s">
        <v>26</v>
      </c>
      <c r="D3598" t="s">
        <v>317</v>
      </c>
      <c r="E3598" t="s">
        <v>5825</v>
      </c>
      <c r="F3598" t="s">
        <v>36</v>
      </c>
      <c r="G3598" t="s">
        <v>23</v>
      </c>
      <c r="I3598" t="s">
        <v>17</v>
      </c>
      <c r="J3598">
        <v>0</v>
      </c>
      <c r="K3598" s="2">
        <f>MOD(NYR_Tbl[[#This Row],[tweet_created]],1)</f>
        <v>0.35138888889196096</v>
      </c>
      <c r="L3598" s="2">
        <f>MROUND(NYR_Tbl[[#This Row],[Time]],60/24/60)</f>
        <v>0.33333333333333331</v>
      </c>
      <c r="M3598" s="3">
        <f>INT(NYR_Tbl[[#This Row],[tweet_created]])</f>
        <v>42005</v>
      </c>
      <c r="N3598">
        <f>DAY(NYR_Tbl[[#This Row],[Date]])</f>
        <v>1</v>
      </c>
      <c r="O3598" s="4">
        <f>IF(NYR_Tbl[[#This Row],[retweet_count]]="",1,NYR_Tbl[[#This Row],[retweet_count]])</f>
        <v>0</v>
      </c>
    </row>
    <row r="3599" spans="1:15" x14ac:dyDescent="0.25">
      <c r="A3599" s="1">
        <v>42005.352083333331</v>
      </c>
      <c r="B3599" t="s">
        <v>5826</v>
      </c>
      <c r="C3599" t="s">
        <v>114</v>
      </c>
      <c r="D3599" t="s">
        <v>391</v>
      </c>
      <c r="E3599" t="s">
        <v>482</v>
      </c>
      <c r="F3599" t="s">
        <v>7563</v>
      </c>
      <c r="G3599" t="s">
        <v>49</v>
      </c>
      <c r="H3599" t="s">
        <v>24</v>
      </c>
      <c r="I3599" t="s">
        <v>17</v>
      </c>
      <c r="J3599">
        <v>0</v>
      </c>
      <c r="K3599" s="2">
        <f>MOD(NYR_Tbl[[#This Row],[tweet_created]],1)</f>
        <v>0.35208333333139308</v>
      </c>
      <c r="L3599" s="2">
        <f>MROUND(NYR_Tbl[[#This Row],[Time]],60/24/60)</f>
        <v>0.33333333333333331</v>
      </c>
      <c r="M3599" s="3">
        <f>INT(NYR_Tbl[[#This Row],[tweet_created]])</f>
        <v>42005</v>
      </c>
      <c r="N3599">
        <f>DAY(NYR_Tbl[[#This Row],[Date]])</f>
        <v>1</v>
      </c>
      <c r="O3599" s="4">
        <f>IF(NYR_Tbl[[#This Row],[retweet_count]]="",1,NYR_Tbl[[#This Row],[retweet_count]])</f>
        <v>0</v>
      </c>
    </row>
    <row r="3600" spans="1:15" x14ac:dyDescent="0.25">
      <c r="A3600" s="1">
        <v>42005.352777777778</v>
      </c>
      <c r="B3600" t="s">
        <v>5827</v>
      </c>
      <c r="C3600" t="s">
        <v>61</v>
      </c>
      <c r="D3600" t="s">
        <v>62</v>
      </c>
      <c r="E3600" t="s">
        <v>5828</v>
      </c>
      <c r="F3600" t="s">
        <v>838</v>
      </c>
      <c r="G3600" t="s">
        <v>23</v>
      </c>
      <c r="H3600" t="s">
        <v>44</v>
      </c>
      <c r="I3600" t="s">
        <v>38</v>
      </c>
      <c r="J3600">
        <v>0</v>
      </c>
      <c r="K3600" s="2">
        <f>MOD(NYR_Tbl[[#This Row],[tweet_created]],1)</f>
        <v>0.35277777777810115</v>
      </c>
      <c r="L3600" s="2">
        <f>MROUND(NYR_Tbl[[#This Row],[Time]],60/24/60)</f>
        <v>0.33333333333333331</v>
      </c>
      <c r="M3600" s="3">
        <f>INT(NYR_Tbl[[#This Row],[tweet_created]])</f>
        <v>42005</v>
      </c>
      <c r="N3600">
        <f>DAY(NYR_Tbl[[#This Row],[Date]])</f>
        <v>1</v>
      </c>
      <c r="O3600" s="4">
        <f>IF(NYR_Tbl[[#This Row],[retweet_count]]="",1,NYR_Tbl[[#This Row],[retweet_count]])</f>
        <v>0</v>
      </c>
    </row>
    <row r="3601" spans="1:15" x14ac:dyDescent="0.25">
      <c r="A3601" s="1">
        <v>42005.352777777778</v>
      </c>
      <c r="B3601" t="s">
        <v>5829</v>
      </c>
      <c r="C3601" t="s">
        <v>26</v>
      </c>
      <c r="D3601" t="s">
        <v>53</v>
      </c>
      <c r="E3601" t="s">
        <v>5830</v>
      </c>
      <c r="F3601" t="s">
        <v>122</v>
      </c>
      <c r="G3601" t="s">
        <v>23</v>
      </c>
      <c r="H3601" t="s">
        <v>93</v>
      </c>
      <c r="I3601" t="s">
        <v>17</v>
      </c>
      <c r="J3601">
        <v>0</v>
      </c>
      <c r="K3601" s="2">
        <f>MOD(NYR_Tbl[[#This Row],[tweet_created]],1)</f>
        <v>0.35277777777810115</v>
      </c>
      <c r="L3601" s="2">
        <f>MROUND(NYR_Tbl[[#This Row],[Time]],60/24/60)</f>
        <v>0.33333333333333331</v>
      </c>
      <c r="M3601" s="3">
        <f>INT(NYR_Tbl[[#This Row],[tweet_created]])</f>
        <v>42005</v>
      </c>
      <c r="N3601">
        <f>DAY(NYR_Tbl[[#This Row],[Date]])</f>
        <v>1</v>
      </c>
      <c r="O3601" s="4">
        <f>IF(NYR_Tbl[[#This Row],[retweet_count]]="",1,NYR_Tbl[[#This Row],[retweet_count]])</f>
        <v>0</v>
      </c>
    </row>
    <row r="3602" spans="1:15" x14ac:dyDescent="0.25">
      <c r="A3602" s="1">
        <v>42005.352777777778</v>
      </c>
      <c r="B3602" t="s">
        <v>5831</v>
      </c>
      <c r="C3602" t="s">
        <v>11</v>
      </c>
      <c r="D3602" t="s">
        <v>1105</v>
      </c>
      <c r="E3602" t="s">
        <v>63</v>
      </c>
      <c r="F3602" t="s">
        <v>63</v>
      </c>
      <c r="G3602" t="s">
        <v>49</v>
      </c>
      <c r="H3602" t="s">
        <v>24</v>
      </c>
      <c r="I3602" t="s">
        <v>38</v>
      </c>
      <c r="J3602">
        <v>0</v>
      </c>
      <c r="K3602" s="2">
        <f>MOD(NYR_Tbl[[#This Row],[tweet_created]],1)</f>
        <v>0.35277777777810115</v>
      </c>
      <c r="L3602" s="2">
        <f>MROUND(NYR_Tbl[[#This Row],[Time]],60/24/60)</f>
        <v>0.33333333333333331</v>
      </c>
      <c r="M3602" s="3">
        <f>INT(NYR_Tbl[[#This Row],[tweet_created]])</f>
        <v>42005</v>
      </c>
      <c r="N3602">
        <f>DAY(NYR_Tbl[[#This Row],[Date]])</f>
        <v>1</v>
      </c>
      <c r="O3602" s="4">
        <f>IF(NYR_Tbl[[#This Row],[retweet_count]]="",1,NYR_Tbl[[#This Row],[retweet_count]])</f>
        <v>0</v>
      </c>
    </row>
    <row r="3603" spans="1:15" x14ac:dyDescent="0.25">
      <c r="A3603" s="1">
        <v>42005.352777777778</v>
      </c>
      <c r="B3603" t="s">
        <v>5832</v>
      </c>
      <c r="C3603" t="s">
        <v>19</v>
      </c>
      <c r="D3603" t="s">
        <v>143</v>
      </c>
      <c r="E3603" t="s">
        <v>5833</v>
      </c>
      <c r="F3603" t="s">
        <v>705</v>
      </c>
      <c r="G3603" t="s">
        <v>49</v>
      </c>
      <c r="H3603" t="s">
        <v>82</v>
      </c>
      <c r="I3603" t="s">
        <v>38</v>
      </c>
      <c r="J3603">
        <v>0</v>
      </c>
      <c r="K3603" s="2">
        <f>MOD(NYR_Tbl[[#This Row],[tweet_created]],1)</f>
        <v>0.35277777777810115</v>
      </c>
      <c r="L3603" s="2">
        <f>MROUND(NYR_Tbl[[#This Row],[Time]],60/24/60)</f>
        <v>0.33333333333333331</v>
      </c>
      <c r="M3603" s="3">
        <f>INT(NYR_Tbl[[#This Row],[tweet_created]])</f>
        <v>42005</v>
      </c>
      <c r="N3603">
        <f>DAY(NYR_Tbl[[#This Row],[Date]])</f>
        <v>1</v>
      </c>
      <c r="O3603" s="4">
        <f>IF(NYR_Tbl[[#This Row],[retweet_count]]="",1,NYR_Tbl[[#This Row],[retweet_count]])</f>
        <v>0</v>
      </c>
    </row>
    <row r="3604" spans="1:15" x14ac:dyDescent="0.25">
      <c r="A3604" s="1">
        <v>42005.354166666664</v>
      </c>
      <c r="B3604" t="s">
        <v>5834</v>
      </c>
      <c r="C3604" t="s">
        <v>26</v>
      </c>
      <c r="D3604" t="s">
        <v>462</v>
      </c>
      <c r="E3604" t="s">
        <v>1137</v>
      </c>
      <c r="F3604" t="s">
        <v>183</v>
      </c>
      <c r="G3604" t="s">
        <v>15</v>
      </c>
      <c r="H3604" t="s">
        <v>183</v>
      </c>
      <c r="I3604" t="s">
        <v>38</v>
      </c>
      <c r="J3604">
        <v>7</v>
      </c>
      <c r="K3604" s="2">
        <f>MOD(NYR_Tbl[[#This Row],[tweet_created]],1)</f>
        <v>0.35416666666424135</v>
      </c>
      <c r="L3604" s="2">
        <f>MROUND(NYR_Tbl[[#This Row],[Time]],60/24/60)</f>
        <v>0.33333333333333331</v>
      </c>
      <c r="M3604" s="3">
        <f>INT(NYR_Tbl[[#This Row],[tweet_created]])</f>
        <v>42005</v>
      </c>
      <c r="N3604">
        <f>DAY(NYR_Tbl[[#This Row],[Date]])</f>
        <v>1</v>
      </c>
      <c r="O3604" s="4">
        <f>IF(NYR_Tbl[[#This Row],[retweet_count]]="",1,NYR_Tbl[[#This Row],[retweet_count]])</f>
        <v>7</v>
      </c>
    </row>
    <row r="3605" spans="1:15" x14ac:dyDescent="0.25">
      <c r="A3605" s="1">
        <v>42005.354166666664</v>
      </c>
      <c r="B3605" t="s">
        <v>5835</v>
      </c>
      <c r="C3605" t="s">
        <v>114</v>
      </c>
      <c r="D3605" t="s">
        <v>391</v>
      </c>
      <c r="E3605" t="s">
        <v>5836</v>
      </c>
      <c r="F3605" t="s">
        <v>7564</v>
      </c>
      <c r="G3605" t="s">
        <v>49</v>
      </c>
      <c r="H3605" t="s">
        <v>82</v>
      </c>
      <c r="I3605" t="s">
        <v>38</v>
      </c>
      <c r="J3605">
        <v>0</v>
      </c>
      <c r="K3605" s="2">
        <f>MOD(NYR_Tbl[[#This Row],[tweet_created]],1)</f>
        <v>0.35416666666424135</v>
      </c>
      <c r="L3605" s="2">
        <f>MROUND(NYR_Tbl[[#This Row],[Time]],60/24/60)</f>
        <v>0.33333333333333331</v>
      </c>
      <c r="M3605" s="3">
        <f>INT(NYR_Tbl[[#This Row],[tweet_created]])</f>
        <v>42005</v>
      </c>
      <c r="N3605">
        <f>DAY(NYR_Tbl[[#This Row],[Date]])</f>
        <v>1</v>
      </c>
      <c r="O3605" s="4">
        <f>IF(NYR_Tbl[[#This Row],[retweet_count]]="",1,NYR_Tbl[[#This Row],[retweet_count]])</f>
        <v>0</v>
      </c>
    </row>
    <row r="3606" spans="1:15" x14ac:dyDescent="0.25">
      <c r="A3606" s="1">
        <v>42005.356249999997</v>
      </c>
      <c r="B3606" t="s">
        <v>5837</v>
      </c>
      <c r="C3606" t="s">
        <v>89</v>
      </c>
      <c r="D3606" t="s">
        <v>5758</v>
      </c>
      <c r="E3606" t="s">
        <v>122</v>
      </c>
      <c r="F3606" t="s">
        <v>122</v>
      </c>
      <c r="G3606" t="s">
        <v>23</v>
      </c>
      <c r="H3606" t="s">
        <v>82</v>
      </c>
      <c r="I3606" t="s">
        <v>38</v>
      </c>
      <c r="J3606">
        <v>0</v>
      </c>
      <c r="K3606" s="2">
        <f>MOD(NYR_Tbl[[#This Row],[tweet_created]],1)</f>
        <v>0.35624999999708962</v>
      </c>
      <c r="L3606" s="2">
        <f>MROUND(NYR_Tbl[[#This Row],[Time]],60/24/60)</f>
        <v>0.375</v>
      </c>
      <c r="M3606" s="3">
        <f>INT(NYR_Tbl[[#This Row],[tweet_created]])</f>
        <v>42005</v>
      </c>
      <c r="N3606">
        <f>DAY(NYR_Tbl[[#This Row],[Date]])</f>
        <v>1</v>
      </c>
      <c r="O3606" s="4">
        <f>IF(NYR_Tbl[[#This Row],[retweet_count]]="",1,NYR_Tbl[[#This Row],[retweet_count]])</f>
        <v>0</v>
      </c>
    </row>
    <row r="3607" spans="1:15" x14ac:dyDescent="0.25">
      <c r="A3607" s="1">
        <v>42005.356249999997</v>
      </c>
      <c r="B3607" t="s">
        <v>5838</v>
      </c>
      <c r="C3607" t="s">
        <v>114</v>
      </c>
      <c r="D3607" t="s">
        <v>391</v>
      </c>
      <c r="E3607" t="s">
        <v>5839</v>
      </c>
      <c r="F3607" t="s">
        <v>1365</v>
      </c>
      <c r="G3607" t="s">
        <v>15</v>
      </c>
      <c r="H3607" t="s">
        <v>44</v>
      </c>
      <c r="I3607" t="s">
        <v>17</v>
      </c>
      <c r="J3607">
        <v>0</v>
      </c>
      <c r="K3607" s="2">
        <f>MOD(NYR_Tbl[[#This Row],[tweet_created]],1)</f>
        <v>0.35624999999708962</v>
      </c>
      <c r="L3607" s="2">
        <f>MROUND(NYR_Tbl[[#This Row],[Time]],60/24/60)</f>
        <v>0.375</v>
      </c>
      <c r="M3607" s="3">
        <f>INT(NYR_Tbl[[#This Row],[tweet_created]])</f>
        <v>42005</v>
      </c>
      <c r="N3607">
        <f>DAY(NYR_Tbl[[#This Row],[Date]])</f>
        <v>1</v>
      </c>
      <c r="O3607" s="4">
        <f>IF(NYR_Tbl[[#This Row],[retweet_count]]="",1,NYR_Tbl[[#This Row],[retweet_count]])</f>
        <v>0</v>
      </c>
    </row>
    <row r="3608" spans="1:15" x14ac:dyDescent="0.25">
      <c r="A3608" s="1">
        <v>42005.356249999997</v>
      </c>
      <c r="B3608" t="s">
        <v>5840</v>
      </c>
      <c r="C3608" t="s">
        <v>75</v>
      </c>
      <c r="D3608" t="s">
        <v>35</v>
      </c>
      <c r="E3608" t="s">
        <v>237</v>
      </c>
      <c r="F3608" t="s">
        <v>1480</v>
      </c>
      <c r="G3608" t="s">
        <v>43</v>
      </c>
      <c r="H3608" t="s">
        <v>24</v>
      </c>
      <c r="I3608" t="s">
        <v>17</v>
      </c>
      <c r="J3608">
        <v>0</v>
      </c>
      <c r="K3608" s="2">
        <f>MOD(NYR_Tbl[[#This Row],[tweet_created]],1)</f>
        <v>0.35624999999708962</v>
      </c>
      <c r="L3608" s="2">
        <f>MROUND(NYR_Tbl[[#This Row],[Time]],60/24/60)</f>
        <v>0.375</v>
      </c>
      <c r="M3608" s="3">
        <f>INT(NYR_Tbl[[#This Row],[tweet_created]])</f>
        <v>42005</v>
      </c>
      <c r="N3608">
        <f>DAY(NYR_Tbl[[#This Row],[Date]])</f>
        <v>1</v>
      </c>
      <c r="O3608" s="4">
        <f>IF(NYR_Tbl[[#This Row],[retweet_count]]="",1,NYR_Tbl[[#This Row],[retweet_count]])</f>
        <v>0</v>
      </c>
    </row>
    <row r="3609" spans="1:15" x14ac:dyDescent="0.25">
      <c r="A3609" s="1">
        <v>42005.356944444444</v>
      </c>
      <c r="B3609" t="s">
        <v>5841</v>
      </c>
      <c r="C3609" t="s">
        <v>75</v>
      </c>
      <c r="D3609" t="s">
        <v>442</v>
      </c>
      <c r="E3609" t="s">
        <v>5842</v>
      </c>
      <c r="F3609" t="s">
        <v>745</v>
      </c>
      <c r="G3609" t="s">
        <v>15</v>
      </c>
      <c r="H3609" t="s">
        <v>16</v>
      </c>
      <c r="I3609" t="s">
        <v>17</v>
      </c>
      <c r="J3609">
        <v>12</v>
      </c>
      <c r="K3609" s="2">
        <f>MOD(NYR_Tbl[[#This Row],[tweet_created]],1)</f>
        <v>0.35694444444379769</v>
      </c>
      <c r="L3609" s="2">
        <f>MROUND(NYR_Tbl[[#This Row],[Time]],60/24/60)</f>
        <v>0.375</v>
      </c>
      <c r="M3609" s="3">
        <f>INT(NYR_Tbl[[#This Row],[tweet_created]])</f>
        <v>42005</v>
      </c>
      <c r="N3609">
        <f>DAY(NYR_Tbl[[#This Row],[Date]])</f>
        <v>1</v>
      </c>
      <c r="O3609" s="4">
        <f>IF(NYR_Tbl[[#This Row],[retweet_count]]="",1,NYR_Tbl[[#This Row],[retweet_count]])</f>
        <v>12</v>
      </c>
    </row>
    <row r="3610" spans="1:15" x14ac:dyDescent="0.25">
      <c r="A3610" s="1">
        <v>42005.357638888891</v>
      </c>
      <c r="B3610" t="s">
        <v>5843</v>
      </c>
      <c r="C3610" t="s">
        <v>19</v>
      </c>
      <c r="D3610" t="s">
        <v>143</v>
      </c>
      <c r="E3610" t="s">
        <v>1407</v>
      </c>
      <c r="F3610" t="s">
        <v>1407</v>
      </c>
      <c r="G3610" t="s">
        <v>23</v>
      </c>
      <c r="H3610" t="s">
        <v>44</v>
      </c>
      <c r="I3610" t="s">
        <v>38</v>
      </c>
      <c r="J3610">
        <v>0</v>
      </c>
      <c r="K3610" s="2">
        <f>MOD(NYR_Tbl[[#This Row],[tweet_created]],1)</f>
        <v>0.35763888889050577</v>
      </c>
      <c r="L3610" s="2">
        <f>MROUND(NYR_Tbl[[#This Row],[Time]],60/24/60)</f>
        <v>0.375</v>
      </c>
      <c r="M3610" s="3">
        <f>INT(NYR_Tbl[[#This Row],[tweet_created]])</f>
        <v>42005</v>
      </c>
      <c r="N3610">
        <f>DAY(NYR_Tbl[[#This Row],[Date]])</f>
        <v>1</v>
      </c>
      <c r="O3610" s="4">
        <f>IF(NYR_Tbl[[#This Row],[retweet_count]]="",1,NYR_Tbl[[#This Row],[retweet_count]])</f>
        <v>0</v>
      </c>
    </row>
    <row r="3611" spans="1:15" x14ac:dyDescent="0.25">
      <c r="A3611" s="1">
        <v>42005.357638888891</v>
      </c>
      <c r="B3611" t="s">
        <v>5844</v>
      </c>
      <c r="C3611" t="s">
        <v>26</v>
      </c>
      <c r="D3611" t="s">
        <v>164</v>
      </c>
      <c r="E3611" t="s">
        <v>5845</v>
      </c>
      <c r="F3611" t="s">
        <v>130</v>
      </c>
      <c r="G3611" t="s">
        <v>15</v>
      </c>
      <c r="I3611" t="s">
        <v>17</v>
      </c>
      <c r="J3611">
        <v>0</v>
      </c>
      <c r="K3611" s="2">
        <f>MOD(NYR_Tbl[[#This Row],[tweet_created]],1)</f>
        <v>0.35763888889050577</v>
      </c>
      <c r="L3611" s="2">
        <f>MROUND(NYR_Tbl[[#This Row],[Time]],60/24/60)</f>
        <v>0.375</v>
      </c>
      <c r="M3611" s="3">
        <f>INT(NYR_Tbl[[#This Row],[tweet_created]])</f>
        <v>42005</v>
      </c>
      <c r="N3611">
        <f>DAY(NYR_Tbl[[#This Row],[Date]])</f>
        <v>1</v>
      </c>
      <c r="O3611" s="4">
        <f>IF(NYR_Tbl[[#This Row],[retweet_count]]="",1,NYR_Tbl[[#This Row],[retweet_count]])</f>
        <v>0</v>
      </c>
    </row>
    <row r="3612" spans="1:15" x14ac:dyDescent="0.25">
      <c r="A3612" s="1">
        <v>42005.357638888891</v>
      </c>
      <c r="B3612" t="s">
        <v>5846</v>
      </c>
      <c r="C3612" t="s">
        <v>139</v>
      </c>
      <c r="D3612" t="s">
        <v>458</v>
      </c>
      <c r="E3612" t="s">
        <v>5847</v>
      </c>
      <c r="F3612" t="s">
        <v>63</v>
      </c>
      <c r="G3612" t="s">
        <v>49</v>
      </c>
      <c r="H3612" t="s">
        <v>24</v>
      </c>
      <c r="I3612" t="s">
        <v>17</v>
      </c>
      <c r="J3612">
        <v>1</v>
      </c>
      <c r="K3612" s="2">
        <f>MOD(NYR_Tbl[[#This Row],[tweet_created]],1)</f>
        <v>0.35763888889050577</v>
      </c>
      <c r="L3612" s="2">
        <f>MROUND(NYR_Tbl[[#This Row],[Time]],60/24/60)</f>
        <v>0.375</v>
      </c>
      <c r="M3612" s="3">
        <f>INT(NYR_Tbl[[#This Row],[tweet_created]])</f>
        <v>42005</v>
      </c>
      <c r="N3612">
        <f>DAY(NYR_Tbl[[#This Row],[Date]])</f>
        <v>1</v>
      </c>
      <c r="O3612" s="4">
        <f>IF(NYR_Tbl[[#This Row],[retweet_count]]="",1,NYR_Tbl[[#This Row],[retweet_count]])</f>
        <v>1</v>
      </c>
    </row>
    <row r="3613" spans="1:15" x14ac:dyDescent="0.25">
      <c r="A3613" s="1">
        <v>42005.35833333333</v>
      </c>
      <c r="B3613" t="s">
        <v>5848</v>
      </c>
      <c r="C3613" t="s">
        <v>19</v>
      </c>
      <c r="D3613" t="s">
        <v>40</v>
      </c>
      <c r="E3613" t="s">
        <v>1407</v>
      </c>
      <c r="F3613" t="s">
        <v>1407</v>
      </c>
      <c r="G3613" t="s">
        <v>23</v>
      </c>
      <c r="H3613" t="s">
        <v>44</v>
      </c>
      <c r="I3613" t="s">
        <v>38</v>
      </c>
      <c r="J3613">
        <v>0</v>
      </c>
      <c r="K3613" s="2">
        <f>MOD(NYR_Tbl[[#This Row],[tweet_created]],1)</f>
        <v>0.35833333332993789</v>
      </c>
      <c r="L3613" s="2">
        <f>MROUND(NYR_Tbl[[#This Row],[Time]],60/24/60)</f>
        <v>0.375</v>
      </c>
      <c r="M3613" s="3">
        <f>INT(NYR_Tbl[[#This Row],[tweet_created]])</f>
        <v>42005</v>
      </c>
      <c r="N3613">
        <f>DAY(NYR_Tbl[[#This Row],[Date]])</f>
        <v>1</v>
      </c>
      <c r="O3613" s="4">
        <f>IF(NYR_Tbl[[#This Row],[retweet_count]]="",1,NYR_Tbl[[#This Row],[retweet_count]])</f>
        <v>0</v>
      </c>
    </row>
    <row r="3614" spans="1:15" x14ac:dyDescent="0.25">
      <c r="A3614" s="1">
        <v>42005.359027777777</v>
      </c>
      <c r="B3614" t="s">
        <v>5849</v>
      </c>
      <c r="C3614" t="s">
        <v>26</v>
      </c>
      <c r="D3614" t="s">
        <v>46</v>
      </c>
      <c r="E3614" t="s">
        <v>5850</v>
      </c>
      <c r="F3614" t="s">
        <v>1762</v>
      </c>
      <c r="G3614" t="s">
        <v>49</v>
      </c>
      <c r="I3614" t="s">
        <v>38</v>
      </c>
      <c r="J3614">
        <v>2</v>
      </c>
      <c r="K3614" s="2">
        <f>MOD(NYR_Tbl[[#This Row],[tweet_created]],1)</f>
        <v>0.35902777777664596</v>
      </c>
      <c r="L3614" s="2">
        <f>MROUND(NYR_Tbl[[#This Row],[Time]],60/24/60)</f>
        <v>0.375</v>
      </c>
      <c r="M3614" s="3">
        <f>INT(NYR_Tbl[[#This Row],[tweet_created]])</f>
        <v>42005</v>
      </c>
      <c r="N3614">
        <f>DAY(NYR_Tbl[[#This Row],[Date]])</f>
        <v>1</v>
      </c>
      <c r="O3614" s="4">
        <f>IF(NYR_Tbl[[#This Row],[retweet_count]]="",1,NYR_Tbl[[#This Row],[retweet_count]])</f>
        <v>2</v>
      </c>
    </row>
    <row r="3615" spans="1:15" x14ac:dyDescent="0.25">
      <c r="A3615" s="1">
        <v>42005.359027777777</v>
      </c>
      <c r="B3615" t="s">
        <v>5851</v>
      </c>
      <c r="C3615" t="s">
        <v>26</v>
      </c>
      <c r="D3615" t="s">
        <v>46</v>
      </c>
      <c r="E3615" t="s">
        <v>155</v>
      </c>
      <c r="F3615" t="s">
        <v>1352</v>
      </c>
      <c r="G3615" t="s">
        <v>23</v>
      </c>
      <c r="I3615" t="s">
        <v>17</v>
      </c>
      <c r="J3615">
        <v>0</v>
      </c>
      <c r="K3615" s="2">
        <f>MOD(NYR_Tbl[[#This Row],[tweet_created]],1)</f>
        <v>0.35902777777664596</v>
      </c>
      <c r="L3615" s="2">
        <f>MROUND(NYR_Tbl[[#This Row],[Time]],60/24/60)</f>
        <v>0.375</v>
      </c>
      <c r="M3615" s="3">
        <f>INT(NYR_Tbl[[#This Row],[tweet_created]])</f>
        <v>42005</v>
      </c>
      <c r="N3615">
        <f>DAY(NYR_Tbl[[#This Row],[Date]])</f>
        <v>1</v>
      </c>
      <c r="O3615" s="4">
        <f>IF(NYR_Tbl[[#This Row],[retweet_count]]="",1,NYR_Tbl[[#This Row],[retweet_count]])</f>
        <v>0</v>
      </c>
    </row>
    <row r="3616" spans="1:15" x14ac:dyDescent="0.25">
      <c r="A3616" s="1">
        <v>42005.359027777777</v>
      </c>
      <c r="B3616" t="s">
        <v>5852</v>
      </c>
      <c r="C3616" t="s">
        <v>11</v>
      </c>
      <c r="D3616" t="s">
        <v>201</v>
      </c>
      <c r="E3616" t="s">
        <v>5853</v>
      </c>
      <c r="F3616" t="s">
        <v>63</v>
      </c>
      <c r="G3616" t="s">
        <v>49</v>
      </c>
      <c r="H3616" t="s">
        <v>634</v>
      </c>
      <c r="I3616" t="s">
        <v>38</v>
      </c>
      <c r="J3616">
        <v>1</v>
      </c>
      <c r="K3616" s="2">
        <f>MOD(NYR_Tbl[[#This Row],[tweet_created]],1)</f>
        <v>0.35902777777664596</v>
      </c>
      <c r="L3616" s="2">
        <f>MROUND(NYR_Tbl[[#This Row],[Time]],60/24/60)</f>
        <v>0.375</v>
      </c>
      <c r="M3616" s="3">
        <f>INT(NYR_Tbl[[#This Row],[tweet_created]])</f>
        <v>42005</v>
      </c>
      <c r="N3616">
        <f>DAY(NYR_Tbl[[#This Row],[Date]])</f>
        <v>1</v>
      </c>
      <c r="O3616" s="4">
        <f>IF(NYR_Tbl[[#This Row],[retweet_count]]="",1,NYR_Tbl[[#This Row],[retweet_count]])</f>
        <v>1</v>
      </c>
    </row>
    <row r="3617" spans="1:15" x14ac:dyDescent="0.25">
      <c r="A3617" s="1">
        <v>42005.36041666667</v>
      </c>
      <c r="B3617" t="s">
        <v>5854</v>
      </c>
      <c r="C3617" t="s">
        <v>114</v>
      </c>
      <c r="D3617" t="s">
        <v>35</v>
      </c>
      <c r="E3617" t="s">
        <v>688</v>
      </c>
      <c r="F3617" t="s">
        <v>1026</v>
      </c>
      <c r="G3617" t="s">
        <v>23</v>
      </c>
      <c r="H3617" t="s">
        <v>82</v>
      </c>
      <c r="I3617" t="s">
        <v>17</v>
      </c>
      <c r="J3617">
        <v>0</v>
      </c>
      <c r="K3617" s="2">
        <f>MOD(NYR_Tbl[[#This Row],[tweet_created]],1)</f>
        <v>0.36041666667006211</v>
      </c>
      <c r="L3617" s="2">
        <f>MROUND(NYR_Tbl[[#This Row],[Time]],60/24/60)</f>
        <v>0.375</v>
      </c>
      <c r="M3617" s="3">
        <f>INT(NYR_Tbl[[#This Row],[tweet_created]])</f>
        <v>42005</v>
      </c>
      <c r="N3617">
        <f>DAY(NYR_Tbl[[#This Row],[Date]])</f>
        <v>1</v>
      </c>
      <c r="O3617" s="4">
        <f>IF(NYR_Tbl[[#This Row],[retweet_count]]="",1,NYR_Tbl[[#This Row],[retweet_count]])</f>
        <v>0</v>
      </c>
    </row>
    <row r="3618" spans="1:15" x14ac:dyDescent="0.25">
      <c r="A3618" s="1">
        <v>42005.36041666667</v>
      </c>
      <c r="B3618" t="s">
        <v>5855</v>
      </c>
      <c r="C3618" t="s">
        <v>19</v>
      </c>
      <c r="D3618" t="s">
        <v>129</v>
      </c>
      <c r="E3618" t="s">
        <v>5856</v>
      </c>
      <c r="F3618" t="s">
        <v>1026</v>
      </c>
      <c r="G3618" t="s">
        <v>23</v>
      </c>
      <c r="H3618" t="s">
        <v>82</v>
      </c>
      <c r="I3618" t="s">
        <v>38</v>
      </c>
      <c r="J3618">
        <v>0</v>
      </c>
      <c r="K3618" s="2">
        <f>MOD(NYR_Tbl[[#This Row],[tweet_created]],1)</f>
        <v>0.36041666667006211</v>
      </c>
      <c r="L3618" s="2">
        <f>MROUND(NYR_Tbl[[#This Row],[Time]],60/24/60)</f>
        <v>0.375</v>
      </c>
      <c r="M3618" s="3">
        <f>INT(NYR_Tbl[[#This Row],[tweet_created]])</f>
        <v>42005</v>
      </c>
      <c r="N3618">
        <f>DAY(NYR_Tbl[[#This Row],[Date]])</f>
        <v>1</v>
      </c>
      <c r="O3618" s="4">
        <f>IF(NYR_Tbl[[#This Row],[retweet_count]]="",1,NYR_Tbl[[#This Row],[retweet_count]])</f>
        <v>0</v>
      </c>
    </row>
    <row r="3619" spans="1:15" x14ac:dyDescent="0.25">
      <c r="A3619" s="1">
        <v>42005.361111111109</v>
      </c>
      <c r="B3619" t="s">
        <v>5857</v>
      </c>
      <c r="C3619" t="s">
        <v>26</v>
      </c>
      <c r="D3619" t="s">
        <v>46</v>
      </c>
      <c r="E3619" t="s">
        <v>395</v>
      </c>
      <c r="F3619" t="s">
        <v>3281</v>
      </c>
      <c r="G3619" t="s">
        <v>43</v>
      </c>
      <c r="I3619" t="s">
        <v>38</v>
      </c>
      <c r="J3619">
        <v>0</v>
      </c>
      <c r="K3619" s="2">
        <f>MOD(NYR_Tbl[[#This Row],[tweet_created]],1)</f>
        <v>0.36111111110949423</v>
      </c>
      <c r="L3619" s="2">
        <f>MROUND(NYR_Tbl[[#This Row],[Time]],60/24/60)</f>
        <v>0.375</v>
      </c>
      <c r="M3619" s="3">
        <f>INT(NYR_Tbl[[#This Row],[tweet_created]])</f>
        <v>42005</v>
      </c>
      <c r="N3619">
        <f>DAY(NYR_Tbl[[#This Row],[Date]])</f>
        <v>1</v>
      </c>
      <c r="O3619" s="4">
        <f>IF(NYR_Tbl[[#This Row],[retweet_count]]="",1,NYR_Tbl[[#This Row],[retweet_count]])</f>
        <v>0</v>
      </c>
    </row>
    <row r="3620" spans="1:15" x14ac:dyDescent="0.25">
      <c r="A3620" s="1">
        <v>42005.361111111109</v>
      </c>
      <c r="B3620" t="s">
        <v>5858</v>
      </c>
      <c r="C3620" t="s">
        <v>19</v>
      </c>
      <c r="D3620" t="s">
        <v>20</v>
      </c>
      <c r="E3620" t="s">
        <v>5859</v>
      </c>
      <c r="F3620" t="s">
        <v>1254</v>
      </c>
      <c r="G3620" t="s">
        <v>23</v>
      </c>
      <c r="H3620" t="s">
        <v>24</v>
      </c>
      <c r="I3620" t="s">
        <v>17</v>
      </c>
      <c r="J3620">
        <v>0</v>
      </c>
      <c r="K3620" s="2">
        <f>MOD(NYR_Tbl[[#This Row],[tweet_created]],1)</f>
        <v>0.36111111110949423</v>
      </c>
      <c r="L3620" s="2">
        <f>MROUND(NYR_Tbl[[#This Row],[Time]],60/24/60)</f>
        <v>0.375</v>
      </c>
      <c r="M3620" s="3">
        <f>INT(NYR_Tbl[[#This Row],[tweet_created]])</f>
        <v>42005</v>
      </c>
      <c r="N3620">
        <f>DAY(NYR_Tbl[[#This Row],[Date]])</f>
        <v>1</v>
      </c>
      <c r="O3620" s="4">
        <f>IF(NYR_Tbl[[#This Row],[retweet_count]]="",1,NYR_Tbl[[#This Row],[retweet_count]])</f>
        <v>0</v>
      </c>
    </row>
    <row r="3621" spans="1:15" x14ac:dyDescent="0.25">
      <c r="A3621" s="1">
        <v>42005.361111111109</v>
      </c>
      <c r="B3621" t="s">
        <v>5860</v>
      </c>
      <c r="C3621" t="s">
        <v>11</v>
      </c>
      <c r="D3621" t="s">
        <v>210</v>
      </c>
      <c r="E3621" t="s">
        <v>1439</v>
      </c>
      <c r="F3621" t="s">
        <v>1762</v>
      </c>
      <c r="G3621" t="s">
        <v>49</v>
      </c>
      <c r="H3621" t="s">
        <v>82</v>
      </c>
      <c r="I3621" t="s">
        <v>17</v>
      </c>
      <c r="J3621">
        <v>0</v>
      </c>
      <c r="K3621" s="2">
        <f>MOD(NYR_Tbl[[#This Row],[tweet_created]],1)</f>
        <v>0.36111111110949423</v>
      </c>
      <c r="L3621" s="2">
        <f>MROUND(NYR_Tbl[[#This Row],[Time]],60/24/60)</f>
        <v>0.375</v>
      </c>
      <c r="M3621" s="3">
        <f>INT(NYR_Tbl[[#This Row],[tweet_created]])</f>
        <v>42005</v>
      </c>
      <c r="N3621">
        <f>DAY(NYR_Tbl[[#This Row],[Date]])</f>
        <v>1</v>
      </c>
      <c r="O3621" s="4">
        <f>IF(NYR_Tbl[[#This Row],[retweet_count]]="",1,NYR_Tbl[[#This Row],[retweet_count]])</f>
        <v>0</v>
      </c>
    </row>
    <row r="3622" spans="1:15" x14ac:dyDescent="0.25">
      <c r="A3622" s="1">
        <v>42005.362500000003</v>
      </c>
      <c r="B3622" t="s">
        <v>5861</v>
      </c>
      <c r="C3622" t="s">
        <v>75</v>
      </c>
      <c r="D3622" t="s">
        <v>76</v>
      </c>
      <c r="E3622" t="s">
        <v>122</v>
      </c>
      <c r="F3622" t="s">
        <v>122</v>
      </c>
      <c r="G3622" t="s">
        <v>23</v>
      </c>
      <c r="H3622" t="s">
        <v>82</v>
      </c>
      <c r="I3622" t="s">
        <v>38</v>
      </c>
      <c r="J3622">
        <v>0</v>
      </c>
      <c r="K3622" s="2">
        <f>MOD(NYR_Tbl[[#This Row],[tweet_created]],1)</f>
        <v>0.36250000000291038</v>
      </c>
      <c r="L3622" s="2">
        <f>MROUND(NYR_Tbl[[#This Row],[Time]],60/24/60)</f>
        <v>0.375</v>
      </c>
      <c r="M3622" s="3">
        <f>INT(NYR_Tbl[[#This Row],[tweet_created]])</f>
        <v>42005</v>
      </c>
      <c r="N3622">
        <f>DAY(NYR_Tbl[[#This Row],[Date]])</f>
        <v>1</v>
      </c>
      <c r="O3622" s="4">
        <f>IF(NYR_Tbl[[#This Row],[retweet_count]]="",1,NYR_Tbl[[#This Row],[retweet_count]])</f>
        <v>0</v>
      </c>
    </row>
    <row r="3623" spans="1:15" x14ac:dyDescent="0.25">
      <c r="A3623" s="1">
        <v>42005.362500000003</v>
      </c>
      <c r="B3623" t="s">
        <v>5862</v>
      </c>
      <c r="C3623" t="s">
        <v>11</v>
      </c>
      <c r="D3623" t="s">
        <v>66</v>
      </c>
      <c r="E3623" t="s">
        <v>5863</v>
      </c>
      <c r="F3623" t="s">
        <v>745</v>
      </c>
      <c r="G3623" t="s">
        <v>15</v>
      </c>
      <c r="H3623" t="s">
        <v>183</v>
      </c>
      <c r="I3623" t="s">
        <v>17</v>
      </c>
      <c r="J3623">
        <v>0</v>
      </c>
      <c r="K3623" s="2">
        <f>MOD(NYR_Tbl[[#This Row],[tweet_created]],1)</f>
        <v>0.36250000000291038</v>
      </c>
      <c r="L3623" s="2">
        <f>MROUND(NYR_Tbl[[#This Row],[Time]],60/24/60)</f>
        <v>0.375</v>
      </c>
      <c r="M3623" s="3">
        <f>INT(NYR_Tbl[[#This Row],[tweet_created]])</f>
        <v>42005</v>
      </c>
      <c r="N3623">
        <f>DAY(NYR_Tbl[[#This Row],[Date]])</f>
        <v>1</v>
      </c>
      <c r="O3623" s="4">
        <f>IF(NYR_Tbl[[#This Row],[retweet_count]]="",1,NYR_Tbl[[#This Row],[retweet_count]])</f>
        <v>0</v>
      </c>
    </row>
    <row r="3624" spans="1:15" x14ac:dyDescent="0.25">
      <c r="A3624" s="1">
        <v>42005.363194444442</v>
      </c>
      <c r="B3624" t="s">
        <v>5864</v>
      </c>
      <c r="C3624" t="s">
        <v>26</v>
      </c>
      <c r="D3624" t="s">
        <v>239</v>
      </c>
      <c r="E3624" t="s">
        <v>41</v>
      </c>
      <c r="F3624" t="s">
        <v>460</v>
      </c>
      <c r="G3624" t="s">
        <v>43</v>
      </c>
      <c r="H3624" t="s">
        <v>82</v>
      </c>
      <c r="I3624" t="s">
        <v>38</v>
      </c>
      <c r="J3624">
        <v>0</v>
      </c>
      <c r="K3624" s="2">
        <f>MOD(NYR_Tbl[[#This Row],[tweet_created]],1)</f>
        <v>0.3631944444423425</v>
      </c>
      <c r="L3624" s="2">
        <f>MROUND(NYR_Tbl[[#This Row],[Time]],60/24/60)</f>
        <v>0.375</v>
      </c>
      <c r="M3624" s="3">
        <f>INT(NYR_Tbl[[#This Row],[tweet_created]])</f>
        <v>42005</v>
      </c>
      <c r="N3624">
        <f>DAY(NYR_Tbl[[#This Row],[Date]])</f>
        <v>1</v>
      </c>
      <c r="O3624" s="4">
        <f>IF(NYR_Tbl[[#This Row],[retweet_count]]="",1,NYR_Tbl[[#This Row],[retweet_count]])</f>
        <v>0</v>
      </c>
    </row>
    <row r="3625" spans="1:15" x14ac:dyDescent="0.25">
      <c r="A3625" s="1">
        <v>42005.364583333336</v>
      </c>
      <c r="B3625" t="s">
        <v>5865</v>
      </c>
      <c r="C3625" t="s">
        <v>75</v>
      </c>
      <c r="D3625" t="s">
        <v>35</v>
      </c>
      <c r="E3625" t="s">
        <v>159</v>
      </c>
      <c r="F3625" t="s">
        <v>460</v>
      </c>
      <c r="G3625" t="s">
        <v>43</v>
      </c>
      <c r="H3625" t="s">
        <v>82</v>
      </c>
      <c r="I3625" t="s">
        <v>38</v>
      </c>
      <c r="J3625">
        <v>0</v>
      </c>
      <c r="K3625" s="2">
        <f>MOD(NYR_Tbl[[#This Row],[tweet_created]],1)</f>
        <v>0.36458333333575865</v>
      </c>
      <c r="L3625" s="2">
        <f>MROUND(NYR_Tbl[[#This Row],[Time]],60/24/60)</f>
        <v>0.375</v>
      </c>
      <c r="M3625" s="3">
        <f>INT(NYR_Tbl[[#This Row],[tweet_created]])</f>
        <v>42005</v>
      </c>
      <c r="N3625">
        <f>DAY(NYR_Tbl[[#This Row],[Date]])</f>
        <v>1</v>
      </c>
      <c r="O3625" s="4">
        <f>IF(NYR_Tbl[[#This Row],[retweet_count]]="",1,NYR_Tbl[[#This Row],[retweet_count]])</f>
        <v>0</v>
      </c>
    </row>
    <row r="3626" spans="1:15" x14ac:dyDescent="0.25">
      <c r="A3626" s="1">
        <v>42005.364583333336</v>
      </c>
      <c r="B3626" t="s">
        <v>5866</v>
      </c>
      <c r="C3626" t="s">
        <v>75</v>
      </c>
      <c r="D3626" t="s">
        <v>35</v>
      </c>
      <c r="E3626" t="s">
        <v>5867</v>
      </c>
      <c r="F3626" t="s">
        <v>133</v>
      </c>
      <c r="G3626" t="s">
        <v>23</v>
      </c>
      <c r="I3626" t="s">
        <v>17</v>
      </c>
      <c r="J3626">
        <v>1</v>
      </c>
      <c r="K3626" s="2">
        <f>MOD(NYR_Tbl[[#This Row],[tweet_created]],1)</f>
        <v>0.36458333333575865</v>
      </c>
      <c r="L3626" s="2">
        <f>MROUND(NYR_Tbl[[#This Row],[Time]],60/24/60)</f>
        <v>0.375</v>
      </c>
      <c r="M3626" s="3">
        <f>INT(NYR_Tbl[[#This Row],[tweet_created]])</f>
        <v>42005</v>
      </c>
      <c r="N3626">
        <f>DAY(NYR_Tbl[[#This Row],[Date]])</f>
        <v>1</v>
      </c>
      <c r="O3626" s="4">
        <f>IF(NYR_Tbl[[#This Row],[retweet_count]]="",1,NYR_Tbl[[#This Row],[retweet_count]])</f>
        <v>1</v>
      </c>
    </row>
    <row r="3627" spans="1:15" x14ac:dyDescent="0.25">
      <c r="A3627" s="1">
        <v>42005.365277777775</v>
      </c>
      <c r="B3627" t="s">
        <v>5868</v>
      </c>
      <c r="C3627" t="s">
        <v>19</v>
      </c>
      <c r="D3627" t="s">
        <v>20</v>
      </c>
      <c r="E3627" t="s">
        <v>5869</v>
      </c>
      <c r="F3627" t="s">
        <v>745</v>
      </c>
      <c r="G3627" t="s">
        <v>15</v>
      </c>
      <c r="H3627" t="s">
        <v>16</v>
      </c>
      <c r="I3627" t="s">
        <v>38</v>
      </c>
      <c r="J3627">
        <v>0</v>
      </c>
      <c r="K3627" s="2">
        <f>MOD(NYR_Tbl[[#This Row],[tweet_created]],1)</f>
        <v>0.36527777777519077</v>
      </c>
      <c r="L3627" s="2">
        <f>MROUND(NYR_Tbl[[#This Row],[Time]],60/24/60)</f>
        <v>0.375</v>
      </c>
      <c r="M3627" s="3">
        <f>INT(NYR_Tbl[[#This Row],[tweet_created]])</f>
        <v>42005</v>
      </c>
      <c r="N3627">
        <f>DAY(NYR_Tbl[[#This Row],[Date]])</f>
        <v>1</v>
      </c>
      <c r="O3627" s="4">
        <f>IF(NYR_Tbl[[#This Row],[retweet_count]]="",1,NYR_Tbl[[#This Row],[retweet_count]])</f>
        <v>0</v>
      </c>
    </row>
    <row r="3628" spans="1:15" x14ac:dyDescent="0.25">
      <c r="A3628" s="1">
        <v>42005.365277777775</v>
      </c>
      <c r="B3628" t="s">
        <v>5870</v>
      </c>
      <c r="C3628" t="s">
        <v>114</v>
      </c>
      <c r="D3628" t="s">
        <v>496</v>
      </c>
      <c r="E3628" t="s">
        <v>2193</v>
      </c>
      <c r="F3628" t="s">
        <v>7563</v>
      </c>
      <c r="G3628" t="s">
        <v>49</v>
      </c>
      <c r="H3628" t="s">
        <v>24</v>
      </c>
      <c r="I3628" t="s">
        <v>17</v>
      </c>
      <c r="J3628">
        <v>0</v>
      </c>
      <c r="K3628" s="2">
        <f>MOD(NYR_Tbl[[#This Row],[tweet_created]],1)</f>
        <v>0.36527777777519077</v>
      </c>
      <c r="L3628" s="2">
        <f>MROUND(NYR_Tbl[[#This Row],[Time]],60/24/60)</f>
        <v>0.375</v>
      </c>
      <c r="M3628" s="3">
        <f>INT(NYR_Tbl[[#This Row],[tweet_created]])</f>
        <v>42005</v>
      </c>
      <c r="N3628">
        <f>DAY(NYR_Tbl[[#This Row],[Date]])</f>
        <v>1</v>
      </c>
      <c r="O3628" s="4">
        <f>IF(NYR_Tbl[[#This Row],[retweet_count]]="",1,NYR_Tbl[[#This Row],[retweet_count]])</f>
        <v>0</v>
      </c>
    </row>
    <row r="3629" spans="1:15" x14ac:dyDescent="0.25">
      <c r="A3629" s="1">
        <v>42005.365277777775</v>
      </c>
      <c r="B3629" t="s">
        <v>5871</v>
      </c>
      <c r="C3629" t="s">
        <v>11</v>
      </c>
      <c r="D3629" t="s">
        <v>31</v>
      </c>
      <c r="E3629" t="s">
        <v>230</v>
      </c>
      <c r="F3629" t="s">
        <v>270</v>
      </c>
      <c r="G3629" t="s">
        <v>23</v>
      </c>
      <c r="H3629" t="s">
        <v>82</v>
      </c>
      <c r="I3629" t="s">
        <v>17</v>
      </c>
      <c r="J3629">
        <v>0</v>
      </c>
      <c r="K3629" s="2">
        <f>MOD(NYR_Tbl[[#This Row],[tweet_created]],1)</f>
        <v>0.36527777777519077</v>
      </c>
      <c r="L3629" s="2">
        <f>MROUND(NYR_Tbl[[#This Row],[Time]],60/24/60)</f>
        <v>0.375</v>
      </c>
      <c r="M3629" s="3">
        <f>INT(NYR_Tbl[[#This Row],[tweet_created]])</f>
        <v>42005</v>
      </c>
      <c r="N3629">
        <f>DAY(NYR_Tbl[[#This Row],[Date]])</f>
        <v>1</v>
      </c>
      <c r="O3629" s="4">
        <f>IF(NYR_Tbl[[#This Row],[retweet_count]]="",1,NYR_Tbl[[#This Row],[retweet_count]])</f>
        <v>0</v>
      </c>
    </row>
    <row r="3630" spans="1:15" x14ac:dyDescent="0.25">
      <c r="A3630" s="1">
        <v>42005.365972222222</v>
      </c>
      <c r="B3630" t="s">
        <v>5872</v>
      </c>
      <c r="C3630" t="s">
        <v>114</v>
      </c>
      <c r="D3630" t="s">
        <v>606</v>
      </c>
      <c r="E3630" t="s">
        <v>415</v>
      </c>
      <c r="F3630" t="s">
        <v>705</v>
      </c>
      <c r="G3630" t="s">
        <v>49</v>
      </c>
      <c r="H3630" t="s">
        <v>44</v>
      </c>
      <c r="I3630" t="s">
        <v>17</v>
      </c>
      <c r="J3630">
        <v>0</v>
      </c>
      <c r="K3630" s="2">
        <f>MOD(NYR_Tbl[[#This Row],[tweet_created]],1)</f>
        <v>0.36597222222189885</v>
      </c>
      <c r="L3630" s="2">
        <f>MROUND(NYR_Tbl[[#This Row],[Time]],60/24/60)</f>
        <v>0.375</v>
      </c>
      <c r="M3630" s="3">
        <f>INT(NYR_Tbl[[#This Row],[tweet_created]])</f>
        <v>42005</v>
      </c>
      <c r="N3630">
        <f>DAY(NYR_Tbl[[#This Row],[Date]])</f>
        <v>1</v>
      </c>
      <c r="O3630" s="4">
        <f>IF(NYR_Tbl[[#This Row],[retweet_count]]="",1,NYR_Tbl[[#This Row],[retweet_count]])</f>
        <v>0</v>
      </c>
    </row>
    <row r="3631" spans="1:15" x14ac:dyDescent="0.25">
      <c r="A3631" s="1">
        <v>42005.367361111108</v>
      </c>
      <c r="B3631" t="s">
        <v>5873</v>
      </c>
      <c r="C3631" t="s">
        <v>139</v>
      </c>
      <c r="D3631" t="s">
        <v>1927</v>
      </c>
      <c r="E3631" t="s">
        <v>772</v>
      </c>
      <c r="F3631" t="s">
        <v>772</v>
      </c>
      <c r="G3631" t="s">
        <v>23</v>
      </c>
      <c r="I3631" t="s">
        <v>17</v>
      </c>
      <c r="J3631">
        <v>1</v>
      </c>
      <c r="K3631" s="2">
        <f>MOD(NYR_Tbl[[#This Row],[tweet_created]],1)</f>
        <v>0.36736111110803904</v>
      </c>
      <c r="L3631" s="2">
        <f>MROUND(NYR_Tbl[[#This Row],[Time]],60/24/60)</f>
        <v>0.375</v>
      </c>
      <c r="M3631" s="3">
        <f>INT(NYR_Tbl[[#This Row],[tweet_created]])</f>
        <v>42005</v>
      </c>
      <c r="N3631">
        <f>DAY(NYR_Tbl[[#This Row],[Date]])</f>
        <v>1</v>
      </c>
      <c r="O3631" s="4">
        <f>IF(NYR_Tbl[[#This Row],[retweet_count]]="",1,NYR_Tbl[[#This Row],[retweet_count]])</f>
        <v>1</v>
      </c>
    </row>
    <row r="3632" spans="1:15" x14ac:dyDescent="0.25">
      <c r="A3632" s="1">
        <v>42005.367361111108</v>
      </c>
      <c r="B3632" t="s">
        <v>5874</v>
      </c>
      <c r="C3632" t="s">
        <v>26</v>
      </c>
      <c r="D3632" t="s">
        <v>206</v>
      </c>
      <c r="E3632" t="s">
        <v>5875</v>
      </c>
      <c r="F3632" t="s">
        <v>460</v>
      </c>
      <c r="G3632" t="s">
        <v>43</v>
      </c>
      <c r="H3632" t="s">
        <v>183</v>
      </c>
      <c r="I3632" t="s">
        <v>17</v>
      </c>
      <c r="J3632">
        <v>1</v>
      </c>
      <c r="K3632" s="2">
        <f>MOD(NYR_Tbl[[#This Row],[tweet_created]],1)</f>
        <v>0.36736111110803904</v>
      </c>
      <c r="L3632" s="2">
        <f>MROUND(NYR_Tbl[[#This Row],[Time]],60/24/60)</f>
        <v>0.375</v>
      </c>
      <c r="M3632" s="3">
        <f>INT(NYR_Tbl[[#This Row],[tweet_created]])</f>
        <v>42005</v>
      </c>
      <c r="N3632">
        <f>DAY(NYR_Tbl[[#This Row],[Date]])</f>
        <v>1</v>
      </c>
      <c r="O3632" s="4">
        <f>IF(NYR_Tbl[[#This Row],[retweet_count]]="",1,NYR_Tbl[[#This Row],[retweet_count]])</f>
        <v>1</v>
      </c>
    </row>
    <row r="3633" spans="1:15" x14ac:dyDescent="0.25">
      <c r="A3633" s="1">
        <v>42005.368055555555</v>
      </c>
      <c r="B3633" t="s">
        <v>5876</v>
      </c>
      <c r="C3633" t="s">
        <v>26</v>
      </c>
      <c r="D3633" t="s">
        <v>519</v>
      </c>
      <c r="E3633" t="s">
        <v>5877</v>
      </c>
      <c r="F3633" t="s">
        <v>838</v>
      </c>
      <c r="G3633" t="s">
        <v>23</v>
      </c>
      <c r="H3633" t="s">
        <v>82</v>
      </c>
      <c r="I3633" t="s">
        <v>38</v>
      </c>
      <c r="J3633">
        <v>0</v>
      </c>
      <c r="K3633" s="2">
        <f>MOD(NYR_Tbl[[#This Row],[tweet_created]],1)</f>
        <v>0.36805555555474712</v>
      </c>
      <c r="L3633" s="2">
        <f>MROUND(NYR_Tbl[[#This Row],[Time]],60/24/60)</f>
        <v>0.375</v>
      </c>
      <c r="M3633" s="3">
        <f>INT(NYR_Tbl[[#This Row],[tweet_created]])</f>
        <v>42005</v>
      </c>
      <c r="N3633">
        <f>DAY(NYR_Tbl[[#This Row],[Date]])</f>
        <v>1</v>
      </c>
      <c r="O3633" s="4">
        <f>IF(NYR_Tbl[[#This Row],[retweet_count]]="",1,NYR_Tbl[[#This Row],[retweet_count]])</f>
        <v>0</v>
      </c>
    </row>
    <row r="3634" spans="1:15" x14ac:dyDescent="0.25">
      <c r="A3634" s="1">
        <v>42005.368055555555</v>
      </c>
      <c r="B3634" t="s">
        <v>5878</v>
      </c>
      <c r="C3634" t="s">
        <v>11</v>
      </c>
      <c r="D3634" t="s">
        <v>12</v>
      </c>
      <c r="E3634" t="s">
        <v>63</v>
      </c>
      <c r="F3634" t="s">
        <v>63</v>
      </c>
      <c r="G3634" t="s">
        <v>49</v>
      </c>
      <c r="I3634" t="s">
        <v>17</v>
      </c>
      <c r="J3634">
        <v>1</v>
      </c>
      <c r="K3634" s="2">
        <f>MOD(NYR_Tbl[[#This Row],[tweet_created]],1)</f>
        <v>0.36805555555474712</v>
      </c>
      <c r="L3634" s="2">
        <f>MROUND(NYR_Tbl[[#This Row],[Time]],60/24/60)</f>
        <v>0.375</v>
      </c>
      <c r="M3634" s="3">
        <f>INT(NYR_Tbl[[#This Row],[tweet_created]])</f>
        <v>42005</v>
      </c>
      <c r="N3634">
        <f>DAY(NYR_Tbl[[#This Row],[Date]])</f>
        <v>1</v>
      </c>
      <c r="O3634" s="4">
        <f>IF(NYR_Tbl[[#This Row],[retweet_count]]="",1,NYR_Tbl[[#This Row],[retweet_count]])</f>
        <v>1</v>
      </c>
    </row>
    <row r="3635" spans="1:15" x14ac:dyDescent="0.25">
      <c r="A3635" s="1">
        <v>42005.368055555555</v>
      </c>
      <c r="B3635" t="s">
        <v>5879</v>
      </c>
      <c r="C3635" t="s">
        <v>75</v>
      </c>
      <c r="D3635" t="s">
        <v>345</v>
      </c>
      <c r="E3635" t="s">
        <v>5880</v>
      </c>
      <c r="F3635" t="s">
        <v>1762</v>
      </c>
      <c r="G3635" t="s">
        <v>49</v>
      </c>
      <c r="I3635" t="s">
        <v>17</v>
      </c>
      <c r="J3635">
        <v>1</v>
      </c>
      <c r="K3635" s="2">
        <f>MOD(NYR_Tbl[[#This Row],[tweet_created]],1)</f>
        <v>0.36805555555474712</v>
      </c>
      <c r="L3635" s="2">
        <f>MROUND(NYR_Tbl[[#This Row],[Time]],60/24/60)</f>
        <v>0.375</v>
      </c>
      <c r="M3635" s="3">
        <f>INT(NYR_Tbl[[#This Row],[tweet_created]])</f>
        <v>42005</v>
      </c>
      <c r="N3635">
        <f>DAY(NYR_Tbl[[#This Row],[Date]])</f>
        <v>1</v>
      </c>
      <c r="O3635" s="4">
        <f>IF(NYR_Tbl[[#This Row],[retweet_count]]="",1,NYR_Tbl[[#This Row],[retweet_count]])</f>
        <v>1</v>
      </c>
    </row>
    <row r="3636" spans="1:15" x14ac:dyDescent="0.25">
      <c r="A3636" s="1">
        <v>42005.368750000001</v>
      </c>
      <c r="B3636" t="s">
        <v>5881</v>
      </c>
      <c r="C3636" t="s">
        <v>26</v>
      </c>
      <c r="D3636" t="s">
        <v>164</v>
      </c>
      <c r="E3636" t="s">
        <v>5882</v>
      </c>
      <c r="F3636" t="s">
        <v>705</v>
      </c>
      <c r="G3636" t="s">
        <v>49</v>
      </c>
      <c r="H3636" t="s">
        <v>93</v>
      </c>
      <c r="I3636" t="s">
        <v>38</v>
      </c>
      <c r="J3636">
        <v>0</v>
      </c>
      <c r="K3636" s="2">
        <f>MOD(NYR_Tbl[[#This Row],[tweet_created]],1)</f>
        <v>0.36875000000145519</v>
      </c>
      <c r="L3636" s="2">
        <f>MROUND(NYR_Tbl[[#This Row],[Time]],60/24/60)</f>
        <v>0.375</v>
      </c>
      <c r="M3636" s="3">
        <f>INT(NYR_Tbl[[#This Row],[tweet_created]])</f>
        <v>42005</v>
      </c>
      <c r="N3636">
        <f>DAY(NYR_Tbl[[#This Row],[Date]])</f>
        <v>1</v>
      </c>
      <c r="O3636" s="4">
        <f>IF(NYR_Tbl[[#This Row],[retweet_count]]="",1,NYR_Tbl[[#This Row],[retweet_count]])</f>
        <v>0</v>
      </c>
    </row>
    <row r="3637" spans="1:15" x14ac:dyDescent="0.25">
      <c r="A3637" s="1">
        <v>42005.368750000001</v>
      </c>
      <c r="B3637" t="s">
        <v>5883</v>
      </c>
      <c r="C3637" t="s">
        <v>19</v>
      </c>
      <c r="D3637" t="s">
        <v>143</v>
      </c>
      <c r="E3637" t="s">
        <v>3548</v>
      </c>
      <c r="F3637" t="s">
        <v>36</v>
      </c>
      <c r="G3637" t="s">
        <v>23</v>
      </c>
      <c r="H3637" t="s">
        <v>82</v>
      </c>
      <c r="I3637" t="s">
        <v>17</v>
      </c>
      <c r="J3637">
        <v>0</v>
      </c>
      <c r="K3637" s="2">
        <f>MOD(NYR_Tbl[[#This Row],[tweet_created]],1)</f>
        <v>0.36875000000145519</v>
      </c>
      <c r="L3637" s="2">
        <f>MROUND(NYR_Tbl[[#This Row],[Time]],60/24/60)</f>
        <v>0.375</v>
      </c>
      <c r="M3637" s="3">
        <f>INT(NYR_Tbl[[#This Row],[tweet_created]])</f>
        <v>42005</v>
      </c>
      <c r="N3637">
        <f>DAY(NYR_Tbl[[#This Row],[Date]])</f>
        <v>1</v>
      </c>
      <c r="O3637" s="4">
        <f>IF(NYR_Tbl[[#This Row],[retweet_count]]="",1,NYR_Tbl[[#This Row],[retweet_count]])</f>
        <v>0</v>
      </c>
    </row>
    <row r="3638" spans="1:15" x14ac:dyDescent="0.25">
      <c r="A3638" s="1">
        <v>42005.368750000001</v>
      </c>
      <c r="B3638" t="s">
        <v>5884</v>
      </c>
      <c r="C3638" t="s">
        <v>11</v>
      </c>
      <c r="D3638" t="s">
        <v>66</v>
      </c>
      <c r="E3638" t="s">
        <v>5885</v>
      </c>
      <c r="F3638" t="s">
        <v>772</v>
      </c>
      <c r="G3638" t="s">
        <v>23</v>
      </c>
      <c r="H3638" t="s">
        <v>82</v>
      </c>
      <c r="I3638" t="s">
        <v>38</v>
      </c>
      <c r="J3638">
        <v>0</v>
      </c>
      <c r="K3638" s="2">
        <f>MOD(NYR_Tbl[[#This Row],[tweet_created]],1)</f>
        <v>0.36875000000145519</v>
      </c>
      <c r="L3638" s="2">
        <f>MROUND(NYR_Tbl[[#This Row],[Time]],60/24/60)</f>
        <v>0.375</v>
      </c>
      <c r="M3638" s="3">
        <f>INT(NYR_Tbl[[#This Row],[tweet_created]])</f>
        <v>42005</v>
      </c>
      <c r="N3638">
        <f>DAY(NYR_Tbl[[#This Row],[Date]])</f>
        <v>1</v>
      </c>
      <c r="O3638" s="4">
        <f>IF(NYR_Tbl[[#This Row],[retweet_count]]="",1,NYR_Tbl[[#This Row],[retweet_count]])</f>
        <v>0</v>
      </c>
    </row>
    <row r="3639" spans="1:15" x14ac:dyDescent="0.25">
      <c r="A3639" s="1">
        <v>42005.368750000001</v>
      </c>
      <c r="B3639" t="s">
        <v>5886</v>
      </c>
      <c r="C3639" t="s">
        <v>26</v>
      </c>
      <c r="D3639" t="s">
        <v>27</v>
      </c>
      <c r="E3639" t="s">
        <v>5887</v>
      </c>
      <c r="F3639" t="s">
        <v>745</v>
      </c>
      <c r="G3639" t="s">
        <v>15</v>
      </c>
      <c r="I3639" t="s">
        <v>17</v>
      </c>
      <c r="J3639">
        <v>1</v>
      </c>
      <c r="K3639" s="2">
        <f>MOD(NYR_Tbl[[#This Row],[tweet_created]],1)</f>
        <v>0.36875000000145519</v>
      </c>
      <c r="L3639" s="2">
        <f>MROUND(NYR_Tbl[[#This Row],[Time]],60/24/60)</f>
        <v>0.375</v>
      </c>
      <c r="M3639" s="3">
        <f>INT(NYR_Tbl[[#This Row],[tweet_created]])</f>
        <v>42005</v>
      </c>
      <c r="N3639">
        <f>DAY(NYR_Tbl[[#This Row],[Date]])</f>
        <v>1</v>
      </c>
      <c r="O3639" s="4">
        <f>IF(NYR_Tbl[[#This Row],[retweet_count]]="",1,NYR_Tbl[[#This Row],[retweet_count]])</f>
        <v>1</v>
      </c>
    </row>
    <row r="3640" spans="1:15" x14ac:dyDescent="0.25">
      <c r="A3640" s="1">
        <v>42005.369444444441</v>
      </c>
      <c r="B3640" t="s">
        <v>5888</v>
      </c>
      <c r="C3640" t="s">
        <v>19</v>
      </c>
      <c r="D3640" t="s">
        <v>80</v>
      </c>
      <c r="E3640" t="s">
        <v>5889</v>
      </c>
      <c r="F3640" t="s">
        <v>7564</v>
      </c>
      <c r="G3640" t="s">
        <v>49</v>
      </c>
      <c r="H3640" t="s">
        <v>82</v>
      </c>
      <c r="I3640" t="s">
        <v>38</v>
      </c>
      <c r="J3640">
        <v>0</v>
      </c>
      <c r="K3640" s="2">
        <f>MOD(NYR_Tbl[[#This Row],[tweet_created]],1)</f>
        <v>0.36944444444088731</v>
      </c>
      <c r="L3640" s="2">
        <f>MROUND(NYR_Tbl[[#This Row],[Time]],60/24/60)</f>
        <v>0.375</v>
      </c>
      <c r="M3640" s="3">
        <f>INT(NYR_Tbl[[#This Row],[tweet_created]])</f>
        <v>42005</v>
      </c>
      <c r="N3640">
        <f>DAY(NYR_Tbl[[#This Row],[Date]])</f>
        <v>1</v>
      </c>
      <c r="O3640" s="4">
        <f>IF(NYR_Tbl[[#This Row],[retweet_count]]="",1,NYR_Tbl[[#This Row],[retweet_count]])</f>
        <v>0</v>
      </c>
    </row>
    <row r="3641" spans="1:15" x14ac:dyDescent="0.25">
      <c r="A3641" s="1">
        <v>42005.369444444441</v>
      </c>
      <c r="B3641" t="s">
        <v>5890</v>
      </c>
      <c r="C3641" t="s">
        <v>11</v>
      </c>
      <c r="D3641" t="s">
        <v>382</v>
      </c>
      <c r="E3641" t="s">
        <v>5891</v>
      </c>
      <c r="F3641" t="s">
        <v>270</v>
      </c>
      <c r="G3641" t="s">
        <v>23</v>
      </c>
      <c r="H3641" t="s">
        <v>24</v>
      </c>
      <c r="I3641" t="s">
        <v>17</v>
      </c>
      <c r="J3641">
        <v>0</v>
      </c>
      <c r="K3641" s="2">
        <f>MOD(NYR_Tbl[[#This Row],[tweet_created]],1)</f>
        <v>0.36944444444088731</v>
      </c>
      <c r="L3641" s="2">
        <f>MROUND(NYR_Tbl[[#This Row],[Time]],60/24/60)</f>
        <v>0.375</v>
      </c>
      <c r="M3641" s="3">
        <f>INT(NYR_Tbl[[#This Row],[tweet_created]])</f>
        <v>42005</v>
      </c>
      <c r="N3641">
        <f>DAY(NYR_Tbl[[#This Row],[Date]])</f>
        <v>1</v>
      </c>
      <c r="O3641" s="4">
        <f>IF(NYR_Tbl[[#This Row],[retweet_count]]="",1,NYR_Tbl[[#This Row],[retweet_count]])</f>
        <v>0</v>
      </c>
    </row>
    <row r="3642" spans="1:15" x14ac:dyDescent="0.25">
      <c r="A3642" s="1">
        <v>42005.369444444441</v>
      </c>
      <c r="B3642" t="s">
        <v>5892</v>
      </c>
      <c r="C3642" t="s">
        <v>26</v>
      </c>
      <c r="D3642" t="s">
        <v>46</v>
      </c>
      <c r="E3642" t="s">
        <v>5882</v>
      </c>
      <c r="F3642" t="s">
        <v>705</v>
      </c>
      <c r="G3642" t="s">
        <v>49</v>
      </c>
      <c r="H3642" t="s">
        <v>93</v>
      </c>
      <c r="I3642" t="s">
        <v>38</v>
      </c>
      <c r="J3642">
        <v>0</v>
      </c>
      <c r="K3642" s="2">
        <f>MOD(NYR_Tbl[[#This Row],[tweet_created]],1)</f>
        <v>0.36944444444088731</v>
      </c>
      <c r="L3642" s="2">
        <f>MROUND(NYR_Tbl[[#This Row],[Time]],60/24/60)</f>
        <v>0.375</v>
      </c>
      <c r="M3642" s="3">
        <f>INT(NYR_Tbl[[#This Row],[tweet_created]])</f>
        <v>42005</v>
      </c>
      <c r="N3642">
        <f>DAY(NYR_Tbl[[#This Row],[Date]])</f>
        <v>1</v>
      </c>
      <c r="O3642" s="4">
        <f>IF(NYR_Tbl[[#This Row],[retweet_count]]="",1,NYR_Tbl[[#This Row],[retweet_count]])</f>
        <v>0</v>
      </c>
    </row>
    <row r="3643" spans="1:15" x14ac:dyDescent="0.25">
      <c r="A3643" s="1">
        <v>42005.369444444441</v>
      </c>
      <c r="B3643" t="s">
        <v>5893</v>
      </c>
      <c r="C3643" t="s">
        <v>11</v>
      </c>
      <c r="D3643" t="s">
        <v>66</v>
      </c>
      <c r="E3643" t="s">
        <v>1762</v>
      </c>
      <c r="F3643" t="s">
        <v>1762</v>
      </c>
      <c r="G3643" t="s">
        <v>49</v>
      </c>
      <c r="H3643" t="s">
        <v>82</v>
      </c>
      <c r="I3643" t="s">
        <v>17</v>
      </c>
      <c r="J3643">
        <v>0</v>
      </c>
      <c r="K3643" s="2">
        <f>MOD(NYR_Tbl[[#This Row],[tweet_created]],1)</f>
        <v>0.36944444444088731</v>
      </c>
      <c r="L3643" s="2">
        <f>MROUND(NYR_Tbl[[#This Row],[Time]],60/24/60)</f>
        <v>0.375</v>
      </c>
      <c r="M3643" s="3">
        <f>INT(NYR_Tbl[[#This Row],[tweet_created]])</f>
        <v>42005</v>
      </c>
      <c r="N3643">
        <f>DAY(NYR_Tbl[[#This Row],[Date]])</f>
        <v>1</v>
      </c>
      <c r="O3643" s="4">
        <f>IF(NYR_Tbl[[#This Row],[retweet_count]]="",1,NYR_Tbl[[#This Row],[retweet_count]])</f>
        <v>0</v>
      </c>
    </row>
    <row r="3644" spans="1:15" x14ac:dyDescent="0.25">
      <c r="A3644" s="1">
        <v>42005.369444444441</v>
      </c>
      <c r="B3644" t="s">
        <v>5894</v>
      </c>
      <c r="C3644" t="s">
        <v>114</v>
      </c>
      <c r="D3644" t="s">
        <v>35</v>
      </c>
      <c r="E3644" t="s">
        <v>415</v>
      </c>
      <c r="F3644" t="s">
        <v>705</v>
      </c>
      <c r="G3644" t="s">
        <v>49</v>
      </c>
      <c r="H3644" t="s">
        <v>44</v>
      </c>
      <c r="I3644" t="s">
        <v>17</v>
      </c>
      <c r="J3644">
        <v>0</v>
      </c>
      <c r="K3644" s="2">
        <f>MOD(NYR_Tbl[[#This Row],[tweet_created]],1)</f>
        <v>0.36944444444088731</v>
      </c>
      <c r="L3644" s="2">
        <f>MROUND(NYR_Tbl[[#This Row],[Time]],60/24/60)</f>
        <v>0.375</v>
      </c>
      <c r="M3644" s="3">
        <f>INT(NYR_Tbl[[#This Row],[tweet_created]])</f>
        <v>42005</v>
      </c>
      <c r="N3644">
        <f>DAY(NYR_Tbl[[#This Row],[Date]])</f>
        <v>1</v>
      </c>
      <c r="O3644" s="4">
        <f>IF(NYR_Tbl[[#This Row],[retweet_count]]="",1,NYR_Tbl[[#This Row],[retweet_count]])</f>
        <v>0</v>
      </c>
    </row>
    <row r="3645" spans="1:15" x14ac:dyDescent="0.25">
      <c r="A3645" s="1">
        <v>42005.369444444441</v>
      </c>
      <c r="B3645" t="s">
        <v>5895</v>
      </c>
      <c r="C3645" t="s">
        <v>19</v>
      </c>
      <c r="D3645" t="s">
        <v>20</v>
      </c>
      <c r="E3645" t="s">
        <v>41</v>
      </c>
      <c r="F3645" t="s">
        <v>460</v>
      </c>
      <c r="G3645" t="s">
        <v>43</v>
      </c>
      <c r="H3645" t="s">
        <v>82</v>
      </c>
      <c r="I3645" t="s">
        <v>38</v>
      </c>
      <c r="J3645">
        <v>0</v>
      </c>
      <c r="K3645" s="2">
        <f>MOD(NYR_Tbl[[#This Row],[tweet_created]],1)</f>
        <v>0.36944444444088731</v>
      </c>
      <c r="L3645" s="2">
        <f>MROUND(NYR_Tbl[[#This Row],[Time]],60/24/60)</f>
        <v>0.375</v>
      </c>
      <c r="M3645" s="3">
        <f>INT(NYR_Tbl[[#This Row],[tweet_created]])</f>
        <v>42005</v>
      </c>
      <c r="N3645">
        <f>DAY(NYR_Tbl[[#This Row],[Date]])</f>
        <v>1</v>
      </c>
      <c r="O3645" s="4">
        <f>IF(NYR_Tbl[[#This Row],[retweet_count]]="",1,NYR_Tbl[[#This Row],[retweet_count]])</f>
        <v>0</v>
      </c>
    </row>
    <row r="3646" spans="1:15" x14ac:dyDescent="0.25">
      <c r="A3646" s="1">
        <v>42005.369444444441</v>
      </c>
      <c r="B3646" t="s">
        <v>5896</v>
      </c>
      <c r="C3646" t="s">
        <v>26</v>
      </c>
      <c r="D3646" t="s">
        <v>46</v>
      </c>
      <c r="E3646" t="s">
        <v>1395</v>
      </c>
      <c r="F3646" t="s">
        <v>122</v>
      </c>
      <c r="G3646" t="s">
        <v>23</v>
      </c>
      <c r="I3646" t="s">
        <v>17</v>
      </c>
      <c r="J3646">
        <v>0</v>
      </c>
      <c r="K3646" s="2">
        <f>MOD(NYR_Tbl[[#This Row],[tweet_created]],1)</f>
        <v>0.36944444444088731</v>
      </c>
      <c r="L3646" s="2">
        <f>MROUND(NYR_Tbl[[#This Row],[Time]],60/24/60)</f>
        <v>0.375</v>
      </c>
      <c r="M3646" s="3">
        <f>INT(NYR_Tbl[[#This Row],[tweet_created]])</f>
        <v>42005</v>
      </c>
      <c r="N3646">
        <f>DAY(NYR_Tbl[[#This Row],[Date]])</f>
        <v>1</v>
      </c>
      <c r="O3646" s="4">
        <f>IF(NYR_Tbl[[#This Row],[retweet_count]]="",1,NYR_Tbl[[#This Row],[retweet_count]])</f>
        <v>0</v>
      </c>
    </row>
    <row r="3647" spans="1:15" x14ac:dyDescent="0.25">
      <c r="A3647" s="1">
        <v>42005.370138888888</v>
      </c>
      <c r="B3647" t="s">
        <v>5897</v>
      </c>
      <c r="C3647" t="s">
        <v>26</v>
      </c>
      <c r="D3647" t="s">
        <v>46</v>
      </c>
      <c r="E3647" t="s">
        <v>5882</v>
      </c>
      <c r="F3647" t="s">
        <v>705</v>
      </c>
      <c r="G3647" t="s">
        <v>49</v>
      </c>
      <c r="H3647" t="s">
        <v>93</v>
      </c>
      <c r="I3647" t="s">
        <v>38</v>
      </c>
      <c r="J3647">
        <v>0</v>
      </c>
      <c r="K3647" s="2">
        <f>MOD(NYR_Tbl[[#This Row],[tweet_created]],1)</f>
        <v>0.37013888888759539</v>
      </c>
      <c r="L3647" s="2">
        <f>MROUND(NYR_Tbl[[#This Row],[Time]],60/24/60)</f>
        <v>0.375</v>
      </c>
      <c r="M3647" s="3">
        <f>INT(NYR_Tbl[[#This Row],[tweet_created]])</f>
        <v>42005</v>
      </c>
      <c r="N3647">
        <f>DAY(NYR_Tbl[[#This Row],[Date]])</f>
        <v>1</v>
      </c>
      <c r="O3647" s="4">
        <f>IF(NYR_Tbl[[#This Row],[retweet_count]]="",1,NYR_Tbl[[#This Row],[retweet_count]])</f>
        <v>0</v>
      </c>
    </row>
    <row r="3648" spans="1:15" x14ac:dyDescent="0.25">
      <c r="A3648" s="1">
        <v>42005.370138888888</v>
      </c>
      <c r="B3648" t="s">
        <v>5898</v>
      </c>
      <c r="C3648" t="s">
        <v>11</v>
      </c>
      <c r="D3648" t="s">
        <v>382</v>
      </c>
      <c r="E3648" t="s">
        <v>1389</v>
      </c>
      <c r="F3648" t="s">
        <v>63</v>
      </c>
      <c r="G3648" t="s">
        <v>49</v>
      </c>
      <c r="H3648" t="s">
        <v>16</v>
      </c>
      <c r="I3648" t="s">
        <v>17</v>
      </c>
      <c r="J3648">
        <v>1</v>
      </c>
      <c r="K3648" s="2">
        <f>MOD(NYR_Tbl[[#This Row],[tweet_created]],1)</f>
        <v>0.37013888888759539</v>
      </c>
      <c r="L3648" s="2">
        <f>MROUND(NYR_Tbl[[#This Row],[Time]],60/24/60)</f>
        <v>0.375</v>
      </c>
      <c r="M3648" s="3">
        <f>INT(NYR_Tbl[[#This Row],[tweet_created]])</f>
        <v>42005</v>
      </c>
      <c r="N3648">
        <f>DAY(NYR_Tbl[[#This Row],[Date]])</f>
        <v>1</v>
      </c>
      <c r="O3648" s="4">
        <f>IF(NYR_Tbl[[#This Row],[retweet_count]]="",1,NYR_Tbl[[#This Row],[retweet_count]])</f>
        <v>1</v>
      </c>
    </row>
    <row r="3649" spans="1:15" x14ac:dyDescent="0.25">
      <c r="A3649" s="1">
        <v>42005.370833333334</v>
      </c>
      <c r="B3649" t="s">
        <v>5899</v>
      </c>
      <c r="C3649" t="s">
        <v>11</v>
      </c>
      <c r="D3649" t="s">
        <v>201</v>
      </c>
      <c r="E3649" t="s">
        <v>3837</v>
      </c>
      <c r="F3649" t="s">
        <v>63</v>
      </c>
      <c r="G3649" t="s">
        <v>49</v>
      </c>
      <c r="I3649" t="s">
        <v>17</v>
      </c>
      <c r="J3649">
        <v>0</v>
      </c>
      <c r="K3649" s="2">
        <f>MOD(NYR_Tbl[[#This Row],[tweet_created]],1)</f>
        <v>0.37083333333430346</v>
      </c>
      <c r="L3649" s="2">
        <f>MROUND(NYR_Tbl[[#This Row],[Time]],60/24/60)</f>
        <v>0.375</v>
      </c>
      <c r="M3649" s="3">
        <f>INT(NYR_Tbl[[#This Row],[tweet_created]])</f>
        <v>42005</v>
      </c>
      <c r="N3649">
        <f>DAY(NYR_Tbl[[#This Row],[Date]])</f>
        <v>1</v>
      </c>
      <c r="O3649" s="4">
        <f>IF(NYR_Tbl[[#This Row],[retweet_count]]="",1,NYR_Tbl[[#This Row],[retweet_count]])</f>
        <v>0</v>
      </c>
    </row>
    <row r="3650" spans="1:15" x14ac:dyDescent="0.25">
      <c r="A3650" s="1">
        <v>42005.371527777781</v>
      </c>
      <c r="B3650" t="s">
        <v>5900</v>
      </c>
      <c r="C3650" t="s">
        <v>299</v>
      </c>
      <c r="D3650" t="s">
        <v>440</v>
      </c>
      <c r="E3650" t="s">
        <v>460</v>
      </c>
      <c r="F3650" t="s">
        <v>460</v>
      </c>
      <c r="G3650" t="s">
        <v>43</v>
      </c>
      <c r="H3650" t="s">
        <v>82</v>
      </c>
      <c r="I3650" t="s">
        <v>17</v>
      </c>
      <c r="J3650">
        <v>0</v>
      </c>
      <c r="K3650" s="2">
        <f>MOD(NYR_Tbl[[#This Row],[tweet_created]],1)</f>
        <v>0.37152777778101154</v>
      </c>
      <c r="L3650" s="2">
        <f>MROUND(NYR_Tbl[[#This Row],[Time]],60/24/60)</f>
        <v>0.375</v>
      </c>
      <c r="M3650" s="3">
        <f>INT(NYR_Tbl[[#This Row],[tweet_created]])</f>
        <v>42005</v>
      </c>
      <c r="N3650">
        <f>DAY(NYR_Tbl[[#This Row],[Date]])</f>
        <v>1</v>
      </c>
      <c r="O3650" s="4">
        <f>IF(NYR_Tbl[[#This Row],[retweet_count]]="",1,NYR_Tbl[[#This Row],[retweet_count]])</f>
        <v>0</v>
      </c>
    </row>
    <row r="3651" spans="1:15" x14ac:dyDescent="0.25">
      <c r="A3651" s="1">
        <v>42005.371527777781</v>
      </c>
      <c r="B3651" t="s">
        <v>5901</v>
      </c>
      <c r="C3651" t="s">
        <v>11</v>
      </c>
      <c r="D3651" t="s">
        <v>201</v>
      </c>
      <c r="E3651" t="s">
        <v>405</v>
      </c>
      <c r="F3651" t="s">
        <v>745</v>
      </c>
      <c r="G3651" t="s">
        <v>15</v>
      </c>
      <c r="H3651" t="s">
        <v>183</v>
      </c>
      <c r="I3651" t="s">
        <v>38</v>
      </c>
      <c r="J3651">
        <v>0</v>
      </c>
      <c r="K3651" s="2">
        <f>MOD(NYR_Tbl[[#This Row],[tweet_created]],1)</f>
        <v>0.37152777778101154</v>
      </c>
      <c r="L3651" s="2">
        <f>MROUND(NYR_Tbl[[#This Row],[Time]],60/24/60)</f>
        <v>0.375</v>
      </c>
      <c r="M3651" s="3">
        <f>INT(NYR_Tbl[[#This Row],[tweet_created]])</f>
        <v>42005</v>
      </c>
      <c r="N3651">
        <f>DAY(NYR_Tbl[[#This Row],[Date]])</f>
        <v>1</v>
      </c>
      <c r="O3651" s="4">
        <f>IF(NYR_Tbl[[#This Row],[retweet_count]]="",1,NYR_Tbl[[#This Row],[retweet_count]])</f>
        <v>0</v>
      </c>
    </row>
    <row r="3652" spans="1:15" x14ac:dyDescent="0.25">
      <c r="A3652" s="1">
        <v>42005.37222222222</v>
      </c>
      <c r="B3652" t="s">
        <v>5902</v>
      </c>
      <c r="C3652" t="s">
        <v>299</v>
      </c>
      <c r="D3652" t="s">
        <v>35</v>
      </c>
      <c r="E3652" t="s">
        <v>415</v>
      </c>
      <c r="F3652" t="s">
        <v>705</v>
      </c>
      <c r="G3652" t="s">
        <v>49</v>
      </c>
      <c r="H3652" t="s">
        <v>44</v>
      </c>
      <c r="I3652" t="s">
        <v>17</v>
      </c>
      <c r="J3652">
        <v>0</v>
      </c>
      <c r="K3652" s="2">
        <f>MOD(NYR_Tbl[[#This Row],[tweet_created]],1)</f>
        <v>0.37222222222044365</v>
      </c>
      <c r="L3652" s="2">
        <f>MROUND(NYR_Tbl[[#This Row],[Time]],60/24/60)</f>
        <v>0.375</v>
      </c>
      <c r="M3652" s="3">
        <f>INT(NYR_Tbl[[#This Row],[tweet_created]])</f>
        <v>42005</v>
      </c>
      <c r="N3652">
        <f>DAY(NYR_Tbl[[#This Row],[Date]])</f>
        <v>1</v>
      </c>
      <c r="O3652" s="4">
        <f>IF(NYR_Tbl[[#This Row],[retweet_count]]="",1,NYR_Tbl[[#This Row],[retweet_count]])</f>
        <v>0</v>
      </c>
    </row>
    <row r="3653" spans="1:15" x14ac:dyDescent="0.25">
      <c r="A3653" s="1">
        <v>42005.37222222222</v>
      </c>
      <c r="B3653" t="s">
        <v>5903</v>
      </c>
      <c r="C3653" t="s">
        <v>139</v>
      </c>
      <c r="D3653" t="s">
        <v>458</v>
      </c>
      <c r="E3653" t="s">
        <v>5904</v>
      </c>
      <c r="F3653" t="s">
        <v>1405</v>
      </c>
      <c r="G3653" t="s">
        <v>23</v>
      </c>
      <c r="I3653" t="s">
        <v>17</v>
      </c>
      <c r="J3653">
        <v>0</v>
      </c>
      <c r="K3653" s="2">
        <f>MOD(NYR_Tbl[[#This Row],[tweet_created]],1)</f>
        <v>0.37222222222044365</v>
      </c>
      <c r="L3653" s="2">
        <f>MROUND(NYR_Tbl[[#This Row],[Time]],60/24/60)</f>
        <v>0.375</v>
      </c>
      <c r="M3653" s="3">
        <f>INT(NYR_Tbl[[#This Row],[tweet_created]])</f>
        <v>42005</v>
      </c>
      <c r="N3653">
        <f>DAY(NYR_Tbl[[#This Row],[Date]])</f>
        <v>1</v>
      </c>
      <c r="O3653" s="4">
        <f>IF(NYR_Tbl[[#This Row],[retweet_count]]="",1,NYR_Tbl[[#This Row],[retweet_count]])</f>
        <v>0</v>
      </c>
    </row>
    <row r="3654" spans="1:15" x14ac:dyDescent="0.25">
      <c r="A3654" s="1">
        <v>42005.37222222222</v>
      </c>
      <c r="B3654" t="s">
        <v>5905</v>
      </c>
      <c r="C3654" t="s">
        <v>26</v>
      </c>
      <c r="D3654" t="s">
        <v>453</v>
      </c>
      <c r="E3654" t="s">
        <v>4308</v>
      </c>
      <c r="F3654" t="s">
        <v>220</v>
      </c>
      <c r="G3654" t="s">
        <v>23</v>
      </c>
      <c r="I3654" t="s">
        <v>17</v>
      </c>
      <c r="J3654">
        <v>1</v>
      </c>
      <c r="K3654" s="2">
        <f>MOD(NYR_Tbl[[#This Row],[tweet_created]],1)</f>
        <v>0.37222222222044365</v>
      </c>
      <c r="L3654" s="2">
        <f>MROUND(NYR_Tbl[[#This Row],[Time]],60/24/60)</f>
        <v>0.375</v>
      </c>
      <c r="M3654" s="3">
        <f>INT(NYR_Tbl[[#This Row],[tweet_created]])</f>
        <v>42005</v>
      </c>
      <c r="N3654">
        <f>DAY(NYR_Tbl[[#This Row],[Date]])</f>
        <v>1</v>
      </c>
      <c r="O3654" s="4">
        <f>IF(NYR_Tbl[[#This Row],[retweet_count]]="",1,NYR_Tbl[[#This Row],[retweet_count]])</f>
        <v>1</v>
      </c>
    </row>
    <row r="3655" spans="1:15" x14ac:dyDescent="0.25">
      <c r="A3655" s="1">
        <v>42005.372916666667</v>
      </c>
      <c r="B3655" t="s">
        <v>5906</v>
      </c>
      <c r="C3655" t="s">
        <v>26</v>
      </c>
      <c r="D3655" t="s">
        <v>46</v>
      </c>
      <c r="E3655" t="s">
        <v>745</v>
      </c>
      <c r="F3655" t="s">
        <v>745</v>
      </c>
      <c r="G3655" t="s">
        <v>15</v>
      </c>
      <c r="H3655" t="s">
        <v>183</v>
      </c>
      <c r="I3655" t="s">
        <v>38</v>
      </c>
      <c r="J3655">
        <v>0</v>
      </c>
      <c r="K3655" s="2">
        <f>MOD(NYR_Tbl[[#This Row],[tweet_created]],1)</f>
        <v>0.37291666666715173</v>
      </c>
      <c r="L3655" s="2">
        <f>MROUND(NYR_Tbl[[#This Row],[Time]],60/24/60)</f>
        <v>0.375</v>
      </c>
      <c r="M3655" s="3">
        <f>INT(NYR_Tbl[[#This Row],[tweet_created]])</f>
        <v>42005</v>
      </c>
      <c r="N3655">
        <f>DAY(NYR_Tbl[[#This Row],[Date]])</f>
        <v>1</v>
      </c>
      <c r="O3655" s="4">
        <f>IF(NYR_Tbl[[#This Row],[retweet_count]]="",1,NYR_Tbl[[#This Row],[retweet_count]])</f>
        <v>0</v>
      </c>
    </row>
    <row r="3656" spans="1:15" x14ac:dyDescent="0.25">
      <c r="A3656" s="1">
        <v>42005.372916666667</v>
      </c>
      <c r="B3656" t="s">
        <v>5907</v>
      </c>
      <c r="C3656" t="s">
        <v>26</v>
      </c>
      <c r="D3656" t="s">
        <v>264</v>
      </c>
      <c r="E3656" t="s">
        <v>1019</v>
      </c>
      <c r="F3656" t="s">
        <v>183</v>
      </c>
      <c r="G3656" t="s">
        <v>15</v>
      </c>
      <c r="H3656" t="s">
        <v>183</v>
      </c>
      <c r="I3656" t="s">
        <v>38</v>
      </c>
      <c r="J3656">
        <v>0</v>
      </c>
      <c r="K3656" s="2">
        <f>MOD(NYR_Tbl[[#This Row],[tweet_created]],1)</f>
        <v>0.37291666666715173</v>
      </c>
      <c r="L3656" s="2">
        <f>MROUND(NYR_Tbl[[#This Row],[Time]],60/24/60)</f>
        <v>0.375</v>
      </c>
      <c r="M3656" s="3">
        <f>INT(NYR_Tbl[[#This Row],[tweet_created]])</f>
        <v>42005</v>
      </c>
      <c r="N3656">
        <f>DAY(NYR_Tbl[[#This Row],[Date]])</f>
        <v>1</v>
      </c>
      <c r="O3656" s="4">
        <f>IF(NYR_Tbl[[#This Row],[retweet_count]]="",1,NYR_Tbl[[#This Row],[retweet_count]])</f>
        <v>0</v>
      </c>
    </row>
    <row r="3657" spans="1:15" x14ac:dyDescent="0.25">
      <c r="A3657" s="1">
        <v>42005.373611111114</v>
      </c>
      <c r="B3657" t="s">
        <v>5908</v>
      </c>
      <c r="C3657" t="s">
        <v>75</v>
      </c>
      <c r="D3657" t="s">
        <v>76</v>
      </c>
      <c r="E3657" t="s">
        <v>1389</v>
      </c>
      <c r="F3657" t="s">
        <v>63</v>
      </c>
      <c r="G3657" t="s">
        <v>49</v>
      </c>
      <c r="H3657" t="s">
        <v>24</v>
      </c>
      <c r="I3657" t="s">
        <v>17</v>
      </c>
      <c r="J3657">
        <v>3</v>
      </c>
      <c r="K3657" s="2">
        <f>MOD(NYR_Tbl[[#This Row],[tweet_created]],1)</f>
        <v>0.37361111111385981</v>
      </c>
      <c r="L3657" s="2">
        <f>MROUND(NYR_Tbl[[#This Row],[Time]],60/24/60)</f>
        <v>0.375</v>
      </c>
      <c r="M3657" s="3">
        <f>INT(NYR_Tbl[[#This Row],[tweet_created]])</f>
        <v>42005</v>
      </c>
      <c r="N3657">
        <f>DAY(NYR_Tbl[[#This Row],[Date]])</f>
        <v>1</v>
      </c>
      <c r="O3657" s="4">
        <f>IF(NYR_Tbl[[#This Row],[retweet_count]]="",1,NYR_Tbl[[#This Row],[retweet_count]])</f>
        <v>3</v>
      </c>
    </row>
    <row r="3658" spans="1:15" x14ac:dyDescent="0.25">
      <c r="A3658" s="1">
        <v>42005.374305555553</v>
      </c>
      <c r="B3658" t="s">
        <v>5909</v>
      </c>
      <c r="C3658" t="s">
        <v>26</v>
      </c>
      <c r="D3658" t="s">
        <v>35</v>
      </c>
      <c r="E3658" t="s">
        <v>5910</v>
      </c>
      <c r="F3658" t="s">
        <v>2191</v>
      </c>
      <c r="G3658" t="s">
        <v>15</v>
      </c>
      <c r="H3658" t="s">
        <v>82</v>
      </c>
      <c r="I3658" t="s">
        <v>17</v>
      </c>
      <c r="J3658">
        <v>0</v>
      </c>
      <c r="K3658" s="2">
        <f>MOD(NYR_Tbl[[#This Row],[tweet_created]],1)</f>
        <v>0.37430555555329192</v>
      </c>
      <c r="L3658" s="2">
        <f>MROUND(NYR_Tbl[[#This Row],[Time]],60/24/60)</f>
        <v>0.375</v>
      </c>
      <c r="M3658" s="3">
        <f>INT(NYR_Tbl[[#This Row],[tweet_created]])</f>
        <v>42005</v>
      </c>
      <c r="N3658">
        <f>DAY(NYR_Tbl[[#This Row],[Date]])</f>
        <v>1</v>
      </c>
      <c r="O3658" s="4">
        <f>IF(NYR_Tbl[[#This Row],[retweet_count]]="",1,NYR_Tbl[[#This Row],[retweet_count]])</f>
        <v>0</v>
      </c>
    </row>
    <row r="3659" spans="1:15" x14ac:dyDescent="0.25">
      <c r="A3659" s="1">
        <v>42005.375</v>
      </c>
      <c r="B3659" t="s">
        <v>5911</v>
      </c>
      <c r="C3659" t="s">
        <v>26</v>
      </c>
      <c r="D3659" t="s">
        <v>27</v>
      </c>
      <c r="E3659" t="s">
        <v>5912</v>
      </c>
      <c r="F3659" t="s">
        <v>220</v>
      </c>
      <c r="G3659" t="s">
        <v>23</v>
      </c>
      <c r="H3659" t="s">
        <v>82</v>
      </c>
      <c r="I3659" t="s">
        <v>38</v>
      </c>
      <c r="J3659">
        <v>1</v>
      </c>
      <c r="K3659" s="2">
        <f>MOD(NYR_Tbl[[#This Row],[tweet_created]],1)</f>
        <v>0.375</v>
      </c>
      <c r="L3659" s="2">
        <f>MROUND(NYR_Tbl[[#This Row],[Time]],60/24/60)</f>
        <v>0.375</v>
      </c>
      <c r="M3659" s="3">
        <f>INT(NYR_Tbl[[#This Row],[tweet_created]])</f>
        <v>42005</v>
      </c>
      <c r="N3659">
        <f>DAY(NYR_Tbl[[#This Row],[Date]])</f>
        <v>1</v>
      </c>
      <c r="O3659" s="4">
        <f>IF(NYR_Tbl[[#This Row],[retweet_count]]="",1,NYR_Tbl[[#This Row],[retweet_count]])</f>
        <v>1</v>
      </c>
    </row>
    <row r="3660" spans="1:15" x14ac:dyDescent="0.25">
      <c r="A3660" s="1">
        <v>42005.375694444447</v>
      </c>
      <c r="B3660" t="s">
        <v>5913</v>
      </c>
      <c r="C3660" t="s">
        <v>26</v>
      </c>
      <c r="D3660" t="s">
        <v>35</v>
      </c>
      <c r="E3660" t="s">
        <v>5914</v>
      </c>
      <c r="F3660" t="s">
        <v>1535</v>
      </c>
      <c r="G3660" t="s">
        <v>15</v>
      </c>
      <c r="H3660" t="s">
        <v>73</v>
      </c>
      <c r="I3660" t="s">
        <v>17</v>
      </c>
      <c r="J3660">
        <v>0</v>
      </c>
      <c r="K3660" s="2">
        <f>MOD(NYR_Tbl[[#This Row],[tweet_created]],1)</f>
        <v>0.37569444444670808</v>
      </c>
      <c r="L3660" s="2">
        <f>MROUND(NYR_Tbl[[#This Row],[Time]],60/24/60)</f>
        <v>0.375</v>
      </c>
      <c r="M3660" s="3">
        <f>INT(NYR_Tbl[[#This Row],[tweet_created]])</f>
        <v>42005</v>
      </c>
      <c r="N3660">
        <f>DAY(NYR_Tbl[[#This Row],[Date]])</f>
        <v>1</v>
      </c>
      <c r="O3660" s="4">
        <f>IF(NYR_Tbl[[#This Row],[retweet_count]]="",1,NYR_Tbl[[#This Row],[retweet_count]])</f>
        <v>0</v>
      </c>
    </row>
    <row r="3661" spans="1:15" x14ac:dyDescent="0.25">
      <c r="A3661" s="1">
        <v>42005.376388888886</v>
      </c>
      <c r="B3661" t="s">
        <v>5915</v>
      </c>
      <c r="C3661" t="s">
        <v>11</v>
      </c>
      <c r="D3661" t="s">
        <v>161</v>
      </c>
      <c r="E3661" t="s">
        <v>5916</v>
      </c>
      <c r="F3661" t="s">
        <v>1762</v>
      </c>
      <c r="G3661" t="s">
        <v>49</v>
      </c>
      <c r="I3661" t="s">
        <v>17</v>
      </c>
      <c r="J3661">
        <v>3</v>
      </c>
      <c r="K3661" s="2">
        <f>MOD(NYR_Tbl[[#This Row],[tweet_created]],1)</f>
        <v>0.37638888888614019</v>
      </c>
      <c r="L3661" s="2">
        <f>MROUND(NYR_Tbl[[#This Row],[Time]],60/24/60)</f>
        <v>0.375</v>
      </c>
      <c r="M3661" s="3">
        <f>INT(NYR_Tbl[[#This Row],[tweet_created]])</f>
        <v>42005</v>
      </c>
      <c r="N3661">
        <f>DAY(NYR_Tbl[[#This Row],[Date]])</f>
        <v>1</v>
      </c>
      <c r="O3661" s="4">
        <f>IF(NYR_Tbl[[#This Row],[retweet_count]]="",1,NYR_Tbl[[#This Row],[retweet_count]])</f>
        <v>3</v>
      </c>
    </row>
    <row r="3662" spans="1:15" x14ac:dyDescent="0.25">
      <c r="A3662" s="1">
        <v>42005.376388888886</v>
      </c>
      <c r="B3662" t="s">
        <v>5917</v>
      </c>
      <c r="C3662" t="s">
        <v>26</v>
      </c>
      <c r="D3662" t="s">
        <v>35</v>
      </c>
      <c r="E3662" t="s">
        <v>5918</v>
      </c>
      <c r="F3662" t="s">
        <v>2101</v>
      </c>
      <c r="G3662" t="s">
        <v>49</v>
      </c>
      <c r="H3662" t="s">
        <v>24</v>
      </c>
      <c r="I3662" t="s">
        <v>17</v>
      </c>
      <c r="J3662">
        <v>0</v>
      </c>
      <c r="K3662" s="2">
        <f>MOD(NYR_Tbl[[#This Row],[tweet_created]],1)</f>
        <v>0.37638888888614019</v>
      </c>
      <c r="L3662" s="2">
        <f>MROUND(NYR_Tbl[[#This Row],[Time]],60/24/60)</f>
        <v>0.375</v>
      </c>
      <c r="M3662" s="3">
        <f>INT(NYR_Tbl[[#This Row],[tweet_created]])</f>
        <v>42005</v>
      </c>
      <c r="N3662">
        <f>DAY(NYR_Tbl[[#This Row],[Date]])</f>
        <v>1</v>
      </c>
      <c r="O3662" s="4">
        <f>IF(NYR_Tbl[[#This Row],[retweet_count]]="",1,NYR_Tbl[[#This Row],[retweet_count]])</f>
        <v>0</v>
      </c>
    </row>
    <row r="3663" spans="1:15" x14ac:dyDescent="0.25">
      <c r="A3663" s="1">
        <v>42005.376388888886</v>
      </c>
      <c r="B3663" t="s">
        <v>5919</v>
      </c>
      <c r="C3663" t="s">
        <v>26</v>
      </c>
      <c r="D3663" t="s">
        <v>453</v>
      </c>
      <c r="E3663" t="s">
        <v>1031</v>
      </c>
      <c r="F3663" t="s">
        <v>460</v>
      </c>
      <c r="G3663" t="s">
        <v>43</v>
      </c>
      <c r="H3663" t="s">
        <v>93</v>
      </c>
      <c r="I3663" t="s">
        <v>17</v>
      </c>
      <c r="J3663">
        <v>1</v>
      </c>
      <c r="K3663" s="2">
        <f>MOD(NYR_Tbl[[#This Row],[tweet_created]],1)</f>
        <v>0.37638888888614019</v>
      </c>
      <c r="L3663" s="2">
        <f>MROUND(NYR_Tbl[[#This Row],[Time]],60/24/60)</f>
        <v>0.375</v>
      </c>
      <c r="M3663" s="3">
        <f>INT(NYR_Tbl[[#This Row],[tweet_created]])</f>
        <v>42005</v>
      </c>
      <c r="N3663">
        <f>DAY(NYR_Tbl[[#This Row],[Date]])</f>
        <v>1</v>
      </c>
      <c r="O3663" s="4">
        <f>IF(NYR_Tbl[[#This Row],[retweet_count]]="",1,NYR_Tbl[[#This Row],[retweet_count]])</f>
        <v>1</v>
      </c>
    </row>
    <row r="3664" spans="1:15" x14ac:dyDescent="0.25">
      <c r="A3664" s="1">
        <v>42005.377083333333</v>
      </c>
      <c r="B3664" t="s">
        <v>5920</v>
      </c>
      <c r="C3664" t="s">
        <v>11</v>
      </c>
      <c r="D3664" t="s">
        <v>31</v>
      </c>
      <c r="E3664" t="s">
        <v>5921</v>
      </c>
      <c r="F3664" t="s">
        <v>838</v>
      </c>
      <c r="G3664" t="s">
        <v>23</v>
      </c>
      <c r="H3664" t="s">
        <v>24</v>
      </c>
      <c r="I3664" t="s">
        <v>38</v>
      </c>
      <c r="J3664">
        <v>0</v>
      </c>
      <c r="K3664" s="2">
        <f>MOD(NYR_Tbl[[#This Row],[tweet_created]],1)</f>
        <v>0.37708333333284827</v>
      </c>
      <c r="L3664" s="2">
        <f>MROUND(NYR_Tbl[[#This Row],[Time]],60/24/60)</f>
        <v>0.375</v>
      </c>
      <c r="M3664" s="3">
        <f>INT(NYR_Tbl[[#This Row],[tweet_created]])</f>
        <v>42005</v>
      </c>
      <c r="N3664">
        <f>DAY(NYR_Tbl[[#This Row],[Date]])</f>
        <v>1</v>
      </c>
      <c r="O3664" s="4">
        <f>IF(NYR_Tbl[[#This Row],[retweet_count]]="",1,NYR_Tbl[[#This Row],[retweet_count]])</f>
        <v>0</v>
      </c>
    </row>
    <row r="3665" spans="1:15" x14ac:dyDescent="0.25">
      <c r="A3665" s="1">
        <v>42005.377083333333</v>
      </c>
      <c r="B3665" t="s">
        <v>5922</v>
      </c>
      <c r="C3665" t="s">
        <v>19</v>
      </c>
      <c r="D3665" t="s">
        <v>190</v>
      </c>
      <c r="E3665" t="s">
        <v>705</v>
      </c>
      <c r="F3665" t="s">
        <v>705</v>
      </c>
      <c r="G3665" t="s">
        <v>49</v>
      </c>
      <c r="I3665" t="s">
        <v>17</v>
      </c>
      <c r="J3665">
        <v>0</v>
      </c>
      <c r="K3665" s="2">
        <f>MOD(NYR_Tbl[[#This Row],[tweet_created]],1)</f>
        <v>0.37708333333284827</v>
      </c>
      <c r="L3665" s="2">
        <f>MROUND(NYR_Tbl[[#This Row],[Time]],60/24/60)</f>
        <v>0.375</v>
      </c>
      <c r="M3665" s="3">
        <f>INT(NYR_Tbl[[#This Row],[tweet_created]])</f>
        <v>42005</v>
      </c>
      <c r="N3665">
        <f>DAY(NYR_Tbl[[#This Row],[Date]])</f>
        <v>1</v>
      </c>
      <c r="O3665" s="4">
        <f>IF(NYR_Tbl[[#This Row],[retweet_count]]="",1,NYR_Tbl[[#This Row],[retweet_count]])</f>
        <v>0</v>
      </c>
    </row>
    <row r="3666" spans="1:15" x14ac:dyDescent="0.25">
      <c r="A3666" s="1">
        <v>42005.377083333333</v>
      </c>
      <c r="B3666" t="s">
        <v>5923</v>
      </c>
      <c r="C3666" t="s">
        <v>11</v>
      </c>
      <c r="D3666" t="s">
        <v>31</v>
      </c>
      <c r="E3666" t="s">
        <v>5924</v>
      </c>
      <c r="F3666" t="s">
        <v>460</v>
      </c>
      <c r="G3666" t="s">
        <v>43</v>
      </c>
      <c r="I3666" t="s">
        <v>17</v>
      </c>
      <c r="J3666">
        <v>0</v>
      </c>
      <c r="K3666" s="2">
        <f>MOD(NYR_Tbl[[#This Row],[tweet_created]],1)</f>
        <v>0.37708333333284827</v>
      </c>
      <c r="L3666" s="2">
        <f>MROUND(NYR_Tbl[[#This Row],[Time]],60/24/60)</f>
        <v>0.375</v>
      </c>
      <c r="M3666" s="3">
        <f>INT(NYR_Tbl[[#This Row],[tweet_created]])</f>
        <v>42005</v>
      </c>
      <c r="N3666">
        <f>DAY(NYR_Tbl[[#This Row],[Date]])</f>
        <v>1</v>
      </c>
      <c r="O3666" s="4">
        <f>IF(NYR_Tbl[[#This Row],[retweet_count]]="",1,NYR_Tbl[[#This Row],[retweet_count]])</f>
        <v>0</v>
      </c>
    </row>
    <row r="3667" spans="1:15" x14ac:dyDescent="0.25">
      <c r="A3667" s="1">
        <v>42005.37777777778</v>
      </c>
      <c r="B3667" t="s">
        <v>5925</v>
      </c>
      <c r="C3667" t="s">
        <v>26</v>
      </c>
      <c r="D3667" t="s">
        <v>46</v>
      </c>
      <c r="E3667" t="s">
        <v>5926</v>
      </c>
      <c r="F3667" t="s">
        <v>486</v>
      </c>
      <c r="G3667" t="s">
        <v>49</v>
      </c>
      <c r="I3667" t="s">
        <v>17</v>
      </c>
      <c r="J3667">
        <v>1</v>
      </c>
      <c r="K3667" s="2">
        <f>MOD(NYR_Tbl[[#This Row],[tweet_created]],1)</f>
        <v>0.37777777777955635</v>
      </c>
      <c r="L3667" s="2">
        <f>MROUND(NYR_Tbl[[#This Row],[Time]],60/24/60)</f>
        <v>0.375</v>
      </c>
      <c r="M3667" s="3">
        <f>INT(NYR_Tbl[[#This Row],[tweet_created]])</f>
        <v>42005</v>
      </c>
      <c r="N3667">
        <f>DAY(NYR_Tbl[[#This Row],[Date]])</f>
        <v>1</v>
      </c>
      <c r="O3667" s="4">
        <f>IF(NYR_Tbl[[#This Row],[retweet_count]]="",1,NYR_Tbl[[#This Row],[retweet_count]])</f>
        <v>1</v>
      </c>
    </row>
    <row r="3668" spans="1:15" x14ac:dyDescent="0.25">
      <c r="A3668" s="1">
        <v>42005.378472222219</v>
      </c>
      <c r="B3668" t="s">
        <v>5927</v>
      </c>
      <c r="C3668" t="s">
        <v>11</v>
      </c>
      <c r="D3668" t="s">
        <v>31</v>
      </c>
      <c r="E3668" t="s">
        <v>4468</v>
      </c>
      <c r="F3668" t="s">
        <v>270</v>
      </c>
      <c r="G3668" t="s">
        <v>23</v>
      </c>
      <c r="H3668" t="s">
        <v>73</v>
      </c>
      <c r="I3668" t="s">
        <v>38</v>
      </c>
      <c r="J3668">
        <v>0</v>
      </c>
      <c r="K3668" s="2">
        <f>MOD(NYR_Tbl[[#This Row],[tweet_created]],1)</f>
        <v>0.37847222221898846</v>
      </c>
      <c r="L3668" s="2">
        <f>MROUND(NYR_Tbl[[#This Row],[Time]],60/24/60)</f>
        <v>0.375</v>
      </c>
      <c r="M3668" s="3">
        <f>INT(NYR_Tbl[[#This Row],[tweet_created]])</f>
        <v>42005</v>
      </c>
      <c r="N3668">
        <f>DAY(NYR_Tbl[[#This Row],[Date]])</f>
        <v>1</v>
      </c>
      <c r="O3668" s="4">
        <f>IF(NYR_Tbl[[#This Row],[retweet_count]]="",1,NYR_Tbl[[#This Row],[retweet_count]])</f>
        <v>0</v>
      </c>
    </row>
    <row r="3669" spans="1:15" x14ac:dyDescent="0.25">
      <c r="A3669" s="1">
        <v>42005.379166666666</v>
      </c>
      <c r="B3669" t="s">
        <v>5928</v>
      </c>
      <c r="C3669" t="s">
        <v>19</v>
      </c>
      <c r="D3669" t="s">
        <v>1024</v>
      </c>
      <c r="E3669" t="s">
        <v>389</v>
      </c>
      <c r="F3669" t="s">
        <v>2191</v>
      </c>
      <c r="G3669" t="s">
        <v>15</v>
      </c>
      <c r="H3669" t="s">
        <v>16</v>
      </c>
      <c r="I3669" t="s">
        <v>38</v>
      </c>
      <c r="J3669">
        <v>4</v>
      </c>
      <c r="K3669" s="2">
        <f>MOD(NYR_Tbl[[#This Row],[tweet_created]],1)</f>
        <v>0.37916666666569654</v>
      </c>
      <c r="L3669" s="2">
        <f>MROUND(NYR_Tbl[[#This Row],[Time]],60/24/60)</f>
        <v>0.375</v>
      </c>
      <c r="M3669" s="3">
        <f>INT(NYR_Tbl[[#This Row],[tweet_created]])</f>
        <v>42005</v>
      </c>
      <c r="N3669">
        <f>DAY(NYR_Tbl[[#This Row],[Date]])</f>
        <v>1</v>
      </c>
      <c r="O3669" s="4">
        <f>IF(NYR_Tbl[[#This Row],[retweet_count]]="",1,NYR_Tbl[[#This Row],[retweet_count]])</f>
        <v>4</v>
      </c>
    </row>
    <row r="3670" spans="1:15" x14ac:dyDescent="0.25">
      <c r="A3670" s="1">
        <v>42005.379166666666</v>
      </c>
      <c r="B3670" t="s">
        <v>5929</v>
      </c>
      <c r="C3670" t="s">
        <v>19</v>
      </c>
      <c r="D3670" t="s">
        <v>80</v>
      </c>
      <c r="E3670" t="s">
        <v>5930</v>
      </c>
      <c r="F3670" t="s">
        <v>1480</v>
      </c>
      <c r="G3670" t="s">
        <v>43</v>
      </c>
      <c r="H3670" t="s">
        <v>24</v>
      </c>
      <c r="I3670" t="s">
        <v>38</v>
      </c>
      <c r="J3670">
        <v>0</v>
      </c>
      <c r="K3670" s="2">
        <f>MOD(NYR_Tbl[[#This Row],[tweet_created]],1)</f>
        <v>0.37916666666569654</v>
      </c>
      <c r="L3670" s="2">
        <f>MROUND(NYR_Tbl[[#This Row],[Time]],60/24/60)</f>
        <v>0.375</v>
      </c>
      <c r="M3670" s="3">
        <f>INT(NYR_Tbl[[#This Row],[tweet_created]])</f>
        <v>42005</v>
      </c>
      <c r="N3670">
        <f>DAY(NYR_Tbl[[#This Row],[Date]])</f>
        <v>1</v>
      </c>
      <c r="O3670" s="4">
        <f>IF(NYR_Tbl[[#This Row],[retweet_count]]="",1,NYR_Tbl[[#This Row],[retweet_count]])</f>
        <v>0</v>
      </c>
    </row>
    <row r="3671" spans="1:15" x14ac:dyDescent="0.25">
      <c r="A3671" s="1">
        <v>42005.379166666666</v>
      </c>
      <c r="B3671" t="s">
        <v>5931</v>
      </c>
      <c r="C3671" t="s">
        <v>75</v>
      </c>
      <c r="D3671" t="s">
        <v>76</v>
      </c>
      <c r="E3671" t="s">
        <v>232</v>
      </c>
      <c r="F3671" t="s">
        <v>7563</v>
      </c>
      <c r="G3671" t="s">
        <v>49</v>
      </c>
      <c r="H3671" t="s">
        <v>24</v>
      </c>
      <c r="I3671" t="s">
        <v>17</v>
      </c>
      <c r="J3671">
        <v>0</v>
      </c>
      <c r="K3671" s="2">
        <f>MOD(NYR_Tbl[[#This Row],[tweet_created]],1)</f>
        <v>0.37916666666569654</v>
      </c>
      <c r="L3671" s="2">
        <f>MROUND(NYR_Tbl[[#This Row],[Time]],60/24/60)</f>
        <v>0.375</v>
      </c>
      <c r="M3671" s="3">
        <f>INT(NYR_Tbl[[#This Row],[tweet_created]])</f>
        <v>42005</v>
      </c>
      <c r="N3671">
        <f>DAY(NYR_Tbl[[#This Row],[Date]])</f>
        <v>1</v>
      </c>
      <c r="O3671" s="4">
        <f>IF(NYR_Tbl[[#This Row],[retweet_count]]="",1,NYR_Tbl[[#This Row],[retweet_count]])</f>
        <v>0</v>
      </c>
    </row>
    <row r="3672" spans="1:15" x14ac:dyDescent="0.25">
      <c r="A3672" s="1">
        <v>42005.379166666666</v>
      </c>
      <c r="B3672" t="s">
        <v>5932</v>
      </c>
      <c r="C3672" t="s">
        <v>75</v>
      </c>
      <c r="D3672" t="s">
        <v>267</v>
      </c>
      <c r="E3672" t="s">
        <v>364</v>
      </c>
      <c r="F3672" t="s">
        <v>460</v>
      </c>
      <c r="G3672" t="s">
        <v>43</v>
      </c>
      <c r="H3672" t="s">
        <v>82</v>
      </c>
      <c r="I3672" t="s">
        <v>17</v>
      </c>
      <c r="J3672">
        <v>1</v>
      </c>
      <c r="K3672" s="2">
        <f>MOD(NYR_Tbl[[#This Row],[tweet_created]],1)</f>
        <v>0.37916666666569654</v>
      </c>
      <c r="L3672" s="2">
        <f>MROUND(NYR_Tbl[[#This Row],[Time]],60/24/60)</f>
        <v>0.375</v>
      </c>
      <c r="M3672" s="3">
        <f>INT(NYR_Tbl[[#This Row],[tweet_created]])</f>
        <v>42005</v>
      </c>
      <c r="N3672">
        <f>DAY(NYR_Tbl[[#This Row],[Date]])</f>
        <v>1</v>
      </c>
      <c r="O3672" s="4">
        <f>IF(NYR_Tbl[[#This Row],[retweet_count]]="",1,NYR_Tbl[[#This Row],[retweet_count]])</f>
        <v>1</v>
      </c>
    </row>
    <row r="3673" spans="1:15" x14ac:dyDescent="0.25">
      <c r="A3673" s="1">
        <v>42005.379861111112</v>
      </c>
      <c r="B3673" t="s">
        <v>5933</v>
      </c>
      <c r="C3673" t="s">
        <v>26</v>
      </c>
      <c r="D3673" t="s">
        <v>106</v>
      </c>
      <c r="E3673" t="s">
        <v>5934</v>
      </c>
      <c r="F3673" t="s">
        <v>7564</v>
      </c>
      <c r="G3673" t="s">
        <v>49</v>
      </c>
      <c r="H3673" t="s">
        <v>82</v>
      </c>
      <c r="I3673" t="s">
        <v>38</v>
      </c>
      <c r="J3673">
        <v>0</v>
      </c>
      <c r="K3673" s="2">
        <f>MOD(NYR_Tbl[[#This Row],[tweet_created]],1)</f>
        <v>0.37986111111240461</v>
      </c>
      <c r="L3673" s="2">
        <f>MROUND(NYR_Tbl[[#This Row],[Time]],60/24/60)</f>
        <v>0.375</v>
      </c>
      <c r="M3673" s="3">
        <f>INT(NYR_Tbl[[#This Row],[tweet_created]])</f>
        <v>42005</v>
      </c>
      <c r="N3673">
        <f>DAY(NYR_Tbl[[#This Row],[Date]])</f>
        <v>1</v>
      </c>
      <c r="O3673" s="4">
        <f>IF(NYR_Tbl[[#This Row],[retweet_count]]="",1,NYR_Tbl[[#This Row],[retweet_count]])</f>
        <v>0</v>
      </c>
    </row>
    <row r="3674" spans="1:15" x14ac:dyDescent="0.25">
      <c r="A3674" s="1">
        <v>42005.379861111112</v>
      </c>
      <c r="B3674" t="s">
        <v>5935</v>
      </c>
      <c r="C3674" t="s">
        <v>69</v>
      </c>
      <c r="D3674" t="s">
        <v>388</v>
      </c>
      <c r="E3674" t="s">
        <v>2131</v>
      </c>
      <c r="F3674" t="s">
        <v>2131</v>
      </c>
      <c r="G3674" t="s">
        <v>23</v>
      </c>
      <c r="I3674" t="s">
        <v>38</v>
      </c>
      <c r="J3674">
        <v>0</v>
      </c>
      <c r="K3674" s="2">
        <f>MOD(NYR_Tbl[[#This Row],[tweet_created]],1)</f>
        <v>0.37986111111240461</v>
      </c>
      <c r="L3674" s="2">
        <f>MROUND(NYR_Tbl[[#This Row],[Time]],60/24/60)</f>
        <v>0.375</v>
      </c>
      <c r="M3674" s="3">
        <f>INT(NYR_Tbl[[#This Row],[tweet_created]])</f>
        <v>42005</v>
      </c>
      <c r="N3674">
        <f>DAY(NYR_Tbl[[#This Row],[Date]])</f>
        <v>1</v>
      </c>
      <c r="O3674" s="4">
        <f>IF(NYR_Tbl[[#This Row],[retweet_count]]="",1,NYR_Tbl[[#This Row],[retweet_count]])</f>
        <v>0</v>
      </c>
    </row>
    <row r="3675" spans="1:15" x14ac:dyDescent="0.25">
      <c r="A3675" s="1">
        <v>42005.380555555559</v>
      </c>
      <c r="B3675" t="s">
        <v>5936</v>
      </c>
      <c r="C3675" t="s">
        <v>11</v>
      </c>
      <c r="D3675" t="s">
        <v>12</v>
      </c>
      <c r="E3675" t="s">
        <v>2998</v>
      </c>
      <c r="F3675" t="s">
        <v>4162</v>
      </c>
      <c r="G3675" t="s">
        <v>15</v>
      </c>
      <c r="H3675" t="s">
        <v>130</v>
      </c>
      <c r="I3675" t="s">
        <v>17</v>
      </c>
      <c r="J3675">
        <v>0</v>
      </c>
      <c r="K3675" s="2">
        <f>MOD(NYR_Tbl[[#This Row],[tweet_created]],1)</f>
        <v>0.38055555555911269</v>
      </c>
      <c r="L3675" s="2">
        <f>MROUND(NYR_Tbl[[#This Row],[Time]],60/24/60)</f>
        <v>0.375</v>
      </c>
      <c r="M3675" s="3">
        <f>INT(NYR_Tbl[[#This Row],[tweet_created]])</f>
        <v>42005</v>
      </c>
      <c r="N3675">
        <f>DAY(NYR_Tbl[[#This Row],[Date]])</f>
        <v>1</v>
      </c>
      <c r="O3675" s="4">
        <f>IF(NYR_Tbl[[#This Row],[retweet_count]]="",1,NYR_Tbl[[#This Row],[retweet_count]])</f>
        <v>0</v>
      </c>
    </row>
    <row r="3676" spans="1:15" x14ac:dyDescent="0.25">
      <c r="A3676" s="1">
        <v>42005.380555555559</v>
      </c>
      <c r="B3676" t="s">
        <v>5937</v>
      </c>
      <c r="C3676" t="s">
        <v>19</v>
      </c>
      <c r="D3676" t="s">
        <v>129</v>
      </c>
      <c r="E3676" t="s">
        <v>5938</v>
      </c>
      <c r="F3676" t="s">
        <v>4288</v>
      </c>
      <c r="G3676" t="s">
        <v>43</v>
      </c>
      <c r="H3676" t="s">
        <v>82</v>
      </c>
      <c r="I3676" t="s">
        <v>17</v>
      </c>
      <c r="J3676">
        <v>0</v>
      </c>
      <c r="K3676" s="2">
        <f>MOD(NYR_Tbl[[#This Row],[tweet_created]],1)</f>
        <v>0.38055555555911269</v>
      </c>
      <c r="L3676" s="2">
        <f>MROUND(NYR_Tbl[[#This Row],[Time]],60/24/60)</f>
        <v>0.375</v>
      </c>
      <c r="M3676" s="3">
        <f>INT(NYR_Tbl[[#This Row],[tweet_created]])</f>
        <v>42005</v>
      </c>
      <c r="N3676">
        <f>DAY(NYR_Tbl[[#This Row],[Date]])</f>
        <v>1</v>
      </c>
      <c r="O3676" s="4">
        <f>IF(NYR_Tbl[[#This Row],[retweet_count]]="",1,NYR_Tbl[[#This Row],[retweet_count]])</f>
        <v>0</v>
      </c>
    </row>
    <row r="3677" spans="1:15" x14ac:dyDescent="0.25">
      <c r="A3677" s="1">
        <v>42005.380555555559</v>
      </c>
      <c r="B3677" t="s">
        <v>5939</v>
      </c>
      <c r="C3677" t="s">
        <v>19</v>
      </c>
      <c r="D3677" t="s">
        <v>190</v>
      </c>
      <c r="E3677" t="s">
        <v>3186</v>
      </c>
      <c r="F3677" t="s">
        <v>3281</v>
      </c>
      <c r="G3677" t="s">
        <v>43</v>
      </c>
      <c r="H3677" t="s">
        <v>82</v>
      </c>
      <c r="I3677" t="s">
        <v>38</v>
      </c>
      <c r="J3677">
        <v>1</v>
      </c>
      <c r="K3677" s="2">
        <f>MOD(NYR_Tbl[[#This Row],[tweet_created]],1)</f>
        <v>0.38055555555911269</v>
      </c>
      <c r="L3677" s="2">
        <f>MROUND(NYR_Tbl[[#This Row],[Time]],60/24/60)</f>
        <v>0.375</v>
      </c>
      <c r="M3677" s="3">
        <f>INT(NYR_Tbl[[#This Row],[tweet_created]])</f>
        <v>42005</v>
      </c>
      <c r="N3677">
        <f>DAY(NYR_Tbl[[#This Row],[Date]])</f>
        <v>1</v>
      </c>
      <c r="O3677" s="4">
        <f>IF(NYR_Tbl[[#This Row],[retweet_count]]="",1,NYR_Tbl[[#This Row],[retweet_count]])</f>
        <v>1</v>
      </c>
    </row>
    <row r="3678" spans="1:15" x14ac:dyDescent="0.25">
      <c r="A3678" s="1">
        <v>42005.381249999999</v>
      </c>
      <c r="B3678" t="s">
        <v>5940</v>
      </c>
      <c r="C3678" t="s">
        <v>11</v>
      </c>
      <c r="D3678" t="s">
        <v>66</v>
      </c>
      <c r="E3678" t="s">
        <v>5941</v>
      </c>
      <c r="F3678" t="s">
        <v>220</v>
      </c>
      <c r="G3678" t="s">
        <v>23</v>
      </c>
      <c r="H3678" t="s">
        <v>82</v>
      </c>
      <c r="I3678" t="s">
        <v>38</v>
      </c>
      <c r="J3678">
        <v>0</v>
      </c>
      <c r="K3678" s="2">
        <f>MOD(NYR_Tbl[[#This Row],[tweet_created]],1)</f>
        <v>0.38124999999854481</v>
      </c>
      <c r="L3678" s="2">
        <f>MROUND(NYR_Tbl[[#This Row],[Time]],60/24/60)</f>
        <v>0.375</v>
      </c>
      <c r="M3678" s="3">
        <f>INT(NYR_Tbl[[#This Row],[tweet_created]])</f>
        <v>42005</v>
      </c>
      <c r="N3678">
        <f>DAY(NYR_Tbl[[#This Row],[Date]])</f>
        <v>1</v>
      </c>
      <c r="O3678" s="4">
        <f>IF(NYR_Tbl[[#This Row],[retweet_count]]="",1,NYR_Tbl[[#This Row],[retweet_count]])</f>
        <v>0</v>
      </c>
    </row>
    <row r="3679" spans="1:15" x14ac:dyDescent="0.25">
      <c r="A3679" s="1">
        <v>42005.381249999999</v>
      </c>
      <c r="B3679" t="s">
        <v>5942</v>
      </c>
      <c r="C3679" t="s">
        <v>26</v>
      </c>
      <c r="D3679" t="s">
        <v>311</v>
      </c>
      <c r="E3679" t="s">
        <v>5943</v>
      </c>
      <c r="F3679" t="s">
        <v>745</v>
      </c>
      <c r="G3679" t="s">
        <v>15</v>
      </c>
      <c r="H3679" t="s">
        <v>16</v>
      </c>
      <c r="I3679" t="s">
        <v>38</v>
      </c>
      <c r="J3679">
        <v>0</v>
      </c>
      <c r="K3679" s="2">
        <f>MOD(NYR_Tbl[[#This Row],[tweet_created]],1)</f>
        <v>0.38124999999854481</v>
      </c>
      <c r="L3679" s="2">
        <f>MROUND(NYR_Tbl[[#This Row],[Time]],60/24/60)</f>
        <v>0.375</v>
      </c>
      <c r="M3679" s="3">
        <f>INT(NYR_Tbl[[#This Row],[tweet_created]])</f>
        <v>42005</v>
      </c>
      <c r="N3679">
        <f>DAY(NYR_Tbl[[#This Row],[Date]])</f>
        <v>1</v>
      </c>
      <c r="O3679" s="4">
        <f>IF(NYR_Tbl[[#This Row],[retweet_count]]="",1,NYR_Tbl[[#This Row],[retweet_count]])</f>
        <v>0</v>
      </c>
    </row>
    <row r="3680" spans="1:15" x14ac:dyDescent="0.25">
      <c r="A3680" s="1">
        <v>42005.381249999999</v>
      </c>
      <c r="B3680" t="s">
        <v>5944</v>
      </c>
      <c r="C3680" t="s">
        <v>26</v>
      </c>
      <c r="D3680" t="s">
        <v>46</v>
      </c>
      <c r="E3680" t="s">
        <v>4400</v>
      </c>
      <c r="F3680" t="s">
        <v>4400</v>
      </c>
      <c r="G3680" t="s">
        <v>49</v>
      </c>
      <c r="H3680" t="s">
        <v>24</v>
      </c>
      <c r="I3680" t="s">
        <v>17</v>
      </c>
      <c r="J3680">
        <v>1</v>
      </c>
      <c r="K3680" s="2">
        <f>MOD(NYR_Tbl[[#This Row],[tweet_created]],1)</f>
        <v>0.38124999999854481</v>
      </c>
      <c r="L3680" s="2">
        <f>MROUND(NYR_Tbl[[#This Row],[Time]],60/24/60)</f>
        <v>0.375</v>
      </c>
      <c r="M3680" s="3">
        <f>INT(NYR_Tbl[[#This Row],[tweet_created]])</f>
        <v>42005</v>
      </c>
      <c r="N3680">
        <f>DAY(NYR_Tbl[[#This Row],[Date]])</f>
        <v>1</v>
      </c>
      <c r="O3680" s="4">
        <f>IF(NYR_Tbl[[#This Row],[retweet_count]]="",1,NYR_Tbl[[#This Row],[retweet_count]])</f>
        <v>1</v>
      </c>
    </row>
    <row r="3681" spans="1:15" x14ac:dyDescent="0.25">
      <c r="A3681" s="1">
        <v>42005.381944444445</v>
      </c>
      <c r="B3681" t="s">
        <v>5945</v>
      </c>
      <c r="C3681" t="s">
        <v>19</v>
      </c>
      <c r="D3681" t="s">
        <v>338</v>
      </c>
      <c r="E3681" t="s">
        <v>614</v>
      </c>
      <c r="F3681" t="s">
        <v>2191</v>
      </c>
      <c r="G3681" t="s">
        <v>15</v>
      </c>
      <c r="I3681" t="s">
        <v>17</v>
      </c>
      <c r="J3681">
        <v>0</v>
      </c>
      <c r="K3681" s="2">
        <f>MOD(NYR_Tbl[[#This Row],[tweet_created]],1)</f>
        <v>0.38194444444525288</v>
      </c>
      <c r="L3681" s="2">
        <f>MROUND(NYR_Tbl[[#This Row],[Time]],60/24/60)</f>
        <v>0.375</v>
      </c>
      <c r="M3681" s="3">
        <f>INT(NYR_Tbl[[#This Row],[tweet_created]])</f>
        <v>42005</v>
      </c>
      <c r="N3681">
        <f>DAY(NYR_Tbl[[#This Row],[Date]])</f>
        <v>1</v>
      </c>
      <c r="O3681" s="4">
        <f>IF(NYR_Tbl[[#This Row],[retweet_count]]="",1,NYR_Tbl[[#This Row],[retweet_count]])</f>
        <v>0</v>
      </c>
    </row>
    <row r="3682" spans="1:15" x14ac:dyDescent="0.25">
      <c r="A3682" s="1">
        <v>42005.381944444445</v>
      </c>
      <c r="B3682" t="s">
        <v>5946</v>
      </c>
      <c r="C3682" t="s">
        <v>19</v>
      </c>
      <c r="D3682" t="s">
        <v>80</v>
      </c>
      <c r="E3682" t="s">
        <v>731</v>
      </c>
      <c r="F3682" t="s">
        <v>731</v>
      </c>
      <c r="G3682" t="s">
        <v>43</v>
      </c>
      <c r="H3682" t="s">
        <v>82</v>
      </c>
      <c r="I3682" t="s">
        <v>17</v>
      </c>
      <c r="J3682">
        <v>0</v>
      </c>
      <c r="K3682" s="2">
        <f>MOD(NYR_Tbl[[#This Row],[tweet_created]],1)</f>
        <v>0.38194444444525288</v>
      </c>
      <c r="L3682" s="2">
        <f>MROUND(NYR_Tbl[[#This Row],[Time]],60/24/60)</f>
        <v>0.375</v>
      </c>
      <c r="M3682" s="3">
        <f>INT(NYR_Tbl[[#This Row],[tweet_created]])</f>
        <v>42005</v>
      </c>
      <c r="N3682">
        <f>DAY(NYR_Tbl[[#This Row],[Date]])</f>
        <v>1</v>
      </c>
      <c r="O3682" s="4">
        <f>IF(NYR_Tbl[[#This Row],[retweet_count]]="",1,NYR_Tbl[[#This Row],[retweet_count]])</f>
        <v>0</v>
      </c>
    </row>
    <row r="3683" spans="1:15" x14ac:dyDescent="0.25">
      <c r="A3683" s="1">
        <v>42005.382638888892</v>
      </c>
      <c r="B3683" t="s">
        <v>5947</v>
      </c>
      <c r="C3683" t="s">
        <v>114</v>
      </c>
      <c r="D3683" t="s">
        <v>118</v>
      </c>
      <c r="E3683" t="s">
        <v>63</v>
      </c>
      <c r="F3683" t="s">
        <v>63</v>
      </c>
      <c r="G3683" t="s">
        <v>49</v>
      </c>
      <c r="H3683" t="s">
        <v>24</v>
      </c>
      <c r="I3683" t="s">
        <v>38</v>
      </c>
      <c r="J3683">
        <v>0</v>
      </c>
      <c r="K3683" s="2">
        <f>MOD(NYR_Tbl[[#This Row],[tweet_created]],1)</f>
        <v>0.38263888889196096</v>
      </c>
      <c r="L3683" s="2">
        <f>MROUND(NYR_Tbl[[#This Row],[Time]],60/24/60)</f>
        <v>0.375</v>
      </c>
      <c r="M3683" s="3">
        <f>INT(NYR_Tbl[[#This Row],[tweet_created]])</f>
        <v>42005</v>
      </c>
      <c r="N3683">
        <f>DAY(NYR_Tbl[[#This Row],[Date]])</f>
        <v>1</v>
      </c>
      <c r="O3683" s="4">
        <f>IF(NYR_Tbl[[#This Row],[retweet_count]]="",1,NYR_Tbl[[#This Row],[retweet_count]])</f>
        <v>0</v>
      </c>
    </row>
    <row r="3684" spans="1:15" x14ac:dyDescent="0.25">
      <c r="A3684" s="1">
        <v>42005.382638888892</v>
      </c>
      <c r="B3684" t="s">
        <v>5948</v>
      </c>
      <c r="C3684" t="s">
        <v>11</v>
      </c>
      <c r="D3684" t="s">
        <v>66</v>
      </c>
      <c r="E3684" t="s">
        <v>731</v>
      </c>
      <c r="F3684" t="s">
        <v>731</v>
      </c>
      <c r="G3684" t="s">
        <v>43</v>
      </c>
      <c r="H3684" t="s">
        <v>82</v>
      </c>
      <c r="I3684" t="s">
        <v>17</v>
      </c>
      <c r="J3684">
        <v>1</v>
      </c>
      <c r="K3684" s="2">
        <f>MOD(NYR_Tbl[[#This Row],[tweet_created]],1)</f>
        <v>0.38263888889196096</v>
      </c>
      <c r="L3684" s="2">
        <f>MROUND(NYR_Tbl[[#This Row],[Time]],60/24/60)</f>
        <v>0.375</v>
      </c>
      <c r="M3684" s="3">
        <f>INT(NYR_Tbl[[#This Row],[tweet_created]])</f>
        <v>42005</v>
      </c>
      <c r="N3684">
        <f>DAY(NYR_Tbl[[#This Row],[Date]])</f>
        <v>1</v>
      </c>
      <c r="O3684" s="4">
        <f>IF(NYR_Tbl[[#This Row],[retweet_count]]="",1,NYR_Tbl[[#This Row],[retweet_count]])</f>
        <v>1</v>
      </c>
    </row>
    <row r="3685" spans="1:15" x14ac:dyDescent="0.25">
      <c r="A3685" s="1">
        <v>42005.383333333331</v>
      </c>
      <c r="B3685" t="s">
        <v>5949</v>
      </c>
      <c r="C3685" t="s">
        <v>11</v>
      </c>
      <c r="D3685" t="s">
        <v>161</v>
      </c>
      <c r="E3685" t="s">
        <v>5950</v>
      </c>
      <c r="F3685" t="s">
        <v>772</v>
      </c>
      <c r="G3685" t="s">
        <v>23</v>
      </c>
      <c r="H3685" t="s">
        <v>82</v>
      </c>
      <c r="I3685" t="s">
        <v>17</v>
      </c>
      <c r="J3685">
        <v>0</v>
      </c>
      <c r="K3685" s="2">
        <f>MOD(NYR_Tbl[[#This Row],[tweet_created]],1)</f>
        <v>0.38333333333139308</v>
      </c>
      <c r="L3685" s="2">
        <f>MROUND(NYR_Tbl[[#This Row],[Time]],60/24/60)</f>
        <v>0.375</v>
      </c>
      <c r="M3685" s="3">
        <f>INT(NYR_Tbl[[#This Row],[tweet_created]])</f>
        <v>42005</v>
      </c>
      <c r="N3685">
        <f>DAY(NYR_Tbl[[#This Row],[Date]])</f>
        <v>1</v>
      </c>
      <c r="O3685" s="4">
        <f>IF(NYR_Tbl[[#This Row],[retweet_count]]="",1,NYR_Tbl[[#This Row],[retweet_count]])</f>
        <v>0</v>
      </c>
    </row>
    <row r="3686" spans="1:15" x14ac:dyDescent="0.25">
      <c r="A3686" s="1">
        <v>42005.384027777778</v>
      </c>
      <c r="B3686" t="s">
        <v>5951</v>
      </c>
      <c r="C3686" t="s">
        <v>19</v>
      </c>
      <c r="D3686" t="s">
        <v>522</v>
      </c>
      <c r="E3686" t="s">
        <v>1762</v>
      </c>
      <c r="F3686" t="s">
        <v>1762</v>
      </c>
      <c r="G3686" t="s">
        <v>49</v>
      </c>
      <c r="H3686" t="s">
        <v>82</v>
      </c>
      <c r="I3686" t="s">
        <v>17</v>
      </c>
      <c r="J3686">
        <v>0</v>
      </c>
      <c r="K3686" s="2">
        <f>MOD(NYR_Tbl[[#This Row],[tweet_created]],1)</f>
        <v>0.38402777777810115</v>
      </c>
      <c r="L3686" s="2">
        <f>MROUND(NYR_Tbl[[#This Row],[Time]],60/24/60)</f>
        <v>0.375</v>
      </c>
      <c r="M3686" s="3">
        <f>INT(NYR_Tbl[[#This Row],[tweet_created]])</f>
        <v>42005</v>
      </c>
      <c r="N3686">
        <f>DAY(NYR_Tbl[[#This Row],[Date]])</f>
        <v>1</v>
      </c>
      <c r="O3686" s="4">
        <f>IF(NYR_Tbl[[#This Row],[retweet_count]]="",1,NYR_Tbl[[#This Row],[retweet_count]])</f>
        <v>0</v>
      </c>
    </row>
    <row r="3687" spans="1:15" x14ac:dyDescent="0.25">
      <c r="A3687" s="1">
        <v>42005.384722222225</v>
      </c>
      <c r="B3687" t="s">
        <v>5952</v>
      </c>
      <c r="C3687" t="s">
        <v>11</v>
      </c>
      <c r="D3687" t="s">
        <v>210</v>
      </c>
      <c r="E3687" t="s">
        <v>5953</v>
      </c>
      <c r="F3687" t="s">
        <v>1151</v>
      </c>
      <c r="G3687" t="s">
        <v>23</v>
      </c>
      <c r="H3687" t="s">
        <v>24</v>
      </c>
      <c r="I3687" t="s">
        <v>17</v>
      </c>
      <c r="J3687">
        <v>0</v>
      </c>
      <c r="K3687" s="2">
        <f>MOD(NYR_Tbl[[#This Row],[tweet_created]],1)</f>
        <v>0.38472222222480923</v>
      </c>
      <c r="L3687" s="2">
        <f>MROUND(NYR_Tbl[[#This Row],[Time]],60/24/60)</f>
        <v>0.375</v>
      </c>
      <c r="M3687" s="3">
        <f>INT(NYR_Tbl[[#This Row],[tweet_created]])</f>
        <v>42005</v>
      </c>
      <c r="N3687">
        <f>DAY(NYR_Tbl[[#This Row],[Date]])</f>
        <v>1</v>
      </c>
      <c r="O3687" s="4">
        <f>IF(NYR_Tbl[[#This Row],[retweet_count]]="",1,NYR_Tbl[[#This Row],[retweet_count]])</f>
        <v>0</v>
      </c>
    </row>
    <row r="3688" spans="1:15" x14ac:dyDescent="0.25">
      <c r="A3688" s="1">
        <v>42005.384722222225</v>
      </c>
      <c r="B3688" t="s">
        <v>5954</v>
      </c>
      <c r="C3688" t="s">
        <v>19</v>
      </c>
      <c r="D3688" t="s">
        <v>20</v>
      </c>
      <c r="E3688" t="s">
        <v>731</v>
      </c>
      <c r="F3688" t="s">
        <v>731</v>
      </c>
      <c r="G3688" t="s">
        <v>43</v>
      </c>
      <c r="H3688" t="s">
        <v>82</v>
      </c>
      <c r="I3688" t="s">
        <v>17</v>
      </c>
      <c r="J3688">
        <v>0</v>
      </c>
      <c r="K3688" s="2">
        <f>MOD(NYR_Tbl[[#This Row],[tweet_created]],1)</f>
        <v>0.38472222222480923</v>
      </c>
      <c r="L3688" s="2">
        <f>MROUND(NYR_Tbl[[#This Row],[Time]],60/24/60)</f>
        <v>0.375</v>
      </c>
      <c r="M3688" s="3">
        <f>INT(NYR_Tbl[[#This Row],[tweet_created]])</f>
        <v>42005</v>
      </c>
      <c r="N3688">
        <f>DAY(NYR_Tbl[[#This Row],[Date]])</f>
        <v>1</v>
      </c>
      <c r="O3688" s="4">
        <f>IF(NYR_Tbl[[#This Row],[retweet_count]]="",1,NYR_Tbl[[#This Row],[retweet_count]])</f>
        <v>0</v>
      </c>
    </row>
    <row r="3689" spans="1:15" x14ac:dyDescent="0.25">
      <c r="A3689" s="1">
        <v>42005.385416666664</v>
      </c>
      <c r="B3689" t="s">
        <v>5955</v>
      </c>
      <c r="C3689" t="s">
        <v>11</v>
      </c>
      <c r="D3689" t="s">
        <v>382</v>
      </c>
      <c r="E3689" t="s">
        <v>5956</v>
      </c>
      <c r="F3689" t="s">
        <v>1151</v>
      </c>
      <c r="G3689" t="s">
        <v>23</v>
      </c>
      <c r="H3689" t="s">
        <v>24</v>
      </c>
      <c r="I3689" t="s">
        <v>17</v>
      </c>
      <c r="J3689">
        <v>11</v>
      </c>
      <c r="K3689" s="2">
        <f>MOD(NYR_Tbl[[#This Row],[tweet_created]],1)</f>
        <v>0.38541666666424135</v>
      </c>
      <c r="L3689" s="2">
        <f>MROUND(NYR_Tbl[[#This Row],[Time]],60/24/60)</f>
        <v>0.375</v>
      </c>
      <c r="M3689" s="3">
        <f>INT(NYR_Tbl[[#This Row],[tweet_created]])</f>
        <v>42005</v>
      </c>
      <c r="N3689">
        <f>DAY(NYR_Tbl[[#This Row],[Date]])</f>
        <v>1</v>
      </c>
      <c r="O3689" s="4">
        <f>IF(NYR_Tbl[[#This Row],[retweet_count]]="",1,NYR_Tbl[[#This Row],[retweet_count]])</f>
        <v>11</v>
      </c>
    </row>
    <row r="3690" spans="1:15" x14ac:dyDescent="0.25">
      <c r="A3690" s="1">
        <v>42005.385416666664</v>
      </c>
      <c r="B3690" t="s">
        <v>5957</v>
      </c>
      <c r="C3690" t="s">
        <v>26</v>
      </c>
      <c r="D3690" t="s">
        <v>46</v>
      </c>
      <c r="E3690" t="s">
        <v>5958</v>
      </c>
      <c r="F3690" t="s">
        <v>745</v>
      </c>
      <c r="G3690" t="s">
        <v>15</v>
      </c>
      <c r="I3690" t="s">
        <v>17</v>
      </c>
      <c r="J3690">
        <v>0</v>
      </c>
      <c r="K3690" s="2">
        <f>MOD(NYR_Tbl[[#This Row],[tweet_created]],1)</f>
        <v>0.38541666666424135</v>
      </c>
      <c r="L3690" s="2">
        <f>MROUND(NYR_Tbl[[#This Row],[Time]],60/24/60)</f>
        <v>0.375</v>
      </c>
      <c r="M3690" s="3">
        <f>INT(NYR_Tbl[[#This Row],[tweet_created]])</f>
        <v>42005</v>
      </c>
      <c r="N3690">
        <f>DAY(NYR_Tbl[[#This Row],[Date]])</f>
        <v>1</v>
      </c>
      <c r="O3690" s="4">
        <f>IF(NYR_Tbl[[#This Row],[retweet_count]]="",1,NYR_Tbl[[#This Row],[retweet_count]])</f>
        <v>0</v>
      </c>
    </row>
    <row r="3691" spans="1:15" x14ac:dyDescent="0.25">
      <c r="A3691" s="1">
        <v>42005.385416666664</v>
      </c>
      <c r="B3691" t="s">
        <v>5959</v>
      </c>
      <c r="C3691" t="s">
        <v>26</v>
      </c>
      <c r="D3691" t="s">
        <v>432</v>
      </c>
      <c r="E3691" t="s">
        <v>5960</v>
      </c>
      <c r="F3691" t="s">
        <v>270</v>
      </c>
      <c r="G3691" t="s">
        <v>23</v>
      </c>
      <c r="H3691" t="s">
        <v>24</v>
      </c>
      <c r="I3691" t="s">
        <v>17</v>
      </c>
      <c r="J3691">
        <v>1</v>
      </c>
      <c r="K3691" s="2">
        <f>MOD(NYR_Tbl[[#This Row],[tweet_created]],1)</f>
        <v>0.38541666666424135</v>
      </c>
      <c r="L3691" s="2">
        <f>MROUND(NYR_Tbl[[#This Row],[Time]],60/24/60)</f>
        <v>0.375</v>
      </c>
      <c r="M3691" s="3">
        <f>INT(NYR_Tbl[[#This Row],[tweet_created]])</f>
        <v>42005</v>
      </c>
      <c r="N3691">
        <f>DAY(NYR_Tbl[[#This Row],[Date]])</f>
        <v>1</v>
      </c>
      <c r="O3691" s="4">
        <f>IF(NYR_Tbl[[#This Row],[retweet_count]]="",1,NYR_Tbl[[#This Row],[retweet_count]])</f>
        <v>1</v>
      </c>
    </row>
    <row r="3692" spans="1:15" x14ac:dyDescent="0.25">
      <c r="A3692" s="1">
        <v>42005.386111111111</v>
      </c>
      <c r="B3692" t="s">
        <v>5961</v>
      </c>
      <c r="C3692" t="s">
        <v>26</v>
      </c>
      <c r="D3692" t="s">
        <v>27</v>
      </c>
      <c r="E3692" t="s">
        <v>1434</v>
      </c>
      <c r="F3692" t="s">
        <v>1151</v>
      </c>
      <c r="G3692" t="s">
        <v>23</v>
      </c>
      <c r="H3692" t="s">
        <v>24</v>
      </c>
      <c r="I3692" t="s">
        <v>38</v>
      </c>
      <c r="J3692">
        <v>0</v>
      </c>
      <c r="K3692" s="2">
        <f>MOD(NYR_Tbl[[#This Row],[tweet_created]],1)</f>
        <v>0.38611111111094942</v>
      </c>
      <c r="L3692" s="2">
        <f>MROUND(NYR_Tbl[[#This Row],[Time]],60/24/60)</f>
        <v>0.375</v>
      </c>
      <c r="M3692" s="3">
        <f>INT(NYR_Tbl[[#This Row],[tweet_created]])</f>
        <v>42005</v>
      </c>
      <c r="N3692">
        <f>DAY(NYR_Tbl[[#This Row],[Date]])</f>
        <v>1</v>
      </c>
      <c r="O3692" s="4">
        <f>IF(NYR_Tbl[[#This Row],[retweet_count]]="",1,NYR_Tbl[[#This Row],[retweet_count]])</f>
        <v>0</v>
      </c>
    </row>
    <row r="3693" spans="1:15" x14ac:dyDescent="0.25">
      <c r="A3693" s="1">
        <v>42005.386805555558</v>
      </c>
      <c r="B3693" t="s">
        <v>5962</v>
      </c>
      <c r="C3693" t="s">
        <v>26</v>
      </c>
      <c r="D3693" t="s">
        <v>311</v>
      </c>
      <c r="E3693" t="s">
        <v>1230</v>
      </c>
      <c r="F3693" t="s">
        <v>2856</v>
      </c>
      <c r="G3693" t="s">
        <v>23</v>
      </c>
      <c r="H3693" t="s">
        <v>82</v>
      </c>
      <c r="I3693" t="s">
        <v>38</v>
      </c>
      <c r="J3693">
        <v>0</v>
      </c>
      <c r="K3693" s="2">
        <f>MOD(NYR_Tbl[[#This Row],[tweet_created]],1)</f>
        <v>0.3868055555576575</v>
      </c>
      <c r="L3693" s="2">
        <f>MROUND(NYR_Tbl[[#This Row],[Time]],60/24/60)</f>
        <v>0.375</v>
      </c>
      <c r="M3693" s="3">
        <f>INT(NYR_Tbl[[#This Row],[tweet_created]])</f>
        <v>42005</v>
      </c>
      <c r="N3693">
        <f>DAY(NYR_Tbl[[#This Row],[Date]])</f>
        <v>1</v>
      </c>
      <c r="O3693" s="4">
        <f>IF(NYR_Tbl[[#This Row],[retweet_count]]="",1,NYR_Tbl[[#This Row],[retweet_count]])</f>
        <v>0</v>
      </c>
    </row>
    <row r="3694" spans="1:15" x14ac:dyDescent="0.25">
      <c r="A3694" s="1">
        <v>42005.386805555558</v>
      </c>
      <c r="B3694" t="s">
        <v>5963</v>
      </c>
      <c r="C3694" t="s">
        <v>75</v>
      </c>
      <c r="D3694" t="s">
        <v>35</v>
      </c>
      <c r="E3694" t="s">
        <v>5964</v>
      </c>
      <c r="F3694" t="s">
        <v>1762</v>
      </c>
      <c r="G3694" t="s">
        <v>49</v>
      </c>
      <c r="H3694" t="s">
        <v>93</v>
      </c>
      <c r="I3694" t="s">
        <v>17</v>
      </c>
      <c r="J3694">
        <v>1</v>
      </c>
      <c r="K3694" s="2">
        <f>MOD(NYR_Tbl[[#This Row],[tweet_created]],1)</f>
        <v>0.3868055555576575</v>
      </c>
      <c r="L3694" s="2">
        <f>MROUND(NYR_Tbl[[#This Row],[Time]],60/24/60)</f>
        <v>0.375</v>
      </c>
      <c r="M3694" s="3">
        <f>INT(NYR_Tbl[[#This Row],[tweet_created]])</f>
        <v>42005</v>
      </c>
      <c r="N3694">
        <f>DAY(NYR_Tbl[[#This Row],[Date]])</f>
        <v>1</v>
      </c>
      <c r="O3694" s="4">
        <f>IF(NYR_Tbl[[#This Row],[retweet_count]]="",1,NYR_Tbl[[#This Row],[retweet_count]])</f>
        <v>1</v>
      </c>
    </row>
    <row r="3695" spans="1:15" x14ac:dyDescent="0.25">
      <c r="A3695" s="1">
        <v>42005.388194444444</v>
      </c>
      <c r="B3695" t="s">
        <v>5965</v>
      </c>
      <c r="C3695" t="s">
        <v>19</v>
      </c>
      <c r="D3695" t="s">
        <v>338</v>
      </c>
      <c r="E3695" t="s">
        <v>5966</v>
      </c>
      <c r="F3695" t="s">
        <v>1480</v>
      </c>
      <c r="G3695" t="s">
        <v>43</v>
      </c>
      <c r="H3695" t="s">
        <v>93</v>
      </c>
      <c r="I3695" t="s">
        <v>38</v>
      </c>
      <c r="J3695">
        <v>0</v>
      </c>
      <c r="K3695" s="2">
        <f>MOD(NYR_Tbl[[#This Row],[tweet_created]],1)</f>
        <v>0.38819444444379769</v>
      </c>
      <c r="L3695" s="2">
        <f>MROUND(NYR_Tbl[[#This Row],[Time]],60/24/60)</f>
        <v>0.375</v>
      </c>
      <c r="M3695" s="3">
        <f>INT(NYR_Tbl[[#This Row],[tweet_created]])</f>
        <v>42005</v>
      </c>
      <c r="N3695">
        <f>DAY(NYR_Tbl[[#This Row],[Date]])</f>
        <v>1</v>
      </c>
      <c r="O3695" s="4">
        <f>IF(NYR_Tbl[[#This Row],[retweet_count]]="",1,NYR_Tbl[[#This Row],[retweet_count]])</f>
        <v>0</v>
      </c>
    </row>
    <row r="3696" spans="1:15" x14ac:dyDescent="0.25">
      <c r="A3696" s="1">
        <v>42005.388888888891</v>
      </c>
      <c r="B3696" t="s">
        <v>5967</v>
      </c>
      <c r="C3696" t="s">
        <v>26</v>
      </c>
      <c r="D3696" t="s">
        <v>46</v>
      </c>
      <c r="E3696" t="s">
        <v>5968</v>
      </c>
      <c r="F3696" t="s">
        <v>745</v>
      </c>
      <c r="G3696" t="s">
        <v>15</v>
      </c>
      <c r="H3696" t="s">
        <v>130</v>
      </c>
      <c r="I3696" t="s">
        <v>17</v>
      </c>
      <c r="J3696">
        <v>2</v>
      </c>
      <c r="K3696" s="2">
        <f>MOD(NYR_Tbl[[#This Row],[tweet_created]],1)</f>
        <v>0.38888888889050577</v>
      </c>
      <c r="L3696" s="2">
        <f>MROUND(NYR_Tbl[[#This Row],[Time]],60/24/60)</f>
        <v>0.375</v>
      </c>
      <c r="M3696" s="3">
        <f>INT(NYR_Tbl[[#This Row],[tweet_created]])</f>
        <v>42005</v>
      </c>
      <c r="N3696">
        <f>DAY(NYR_Tbl[[#This Row],[Date]])</f>
        <v>1</v>
      </c>
      <c r="O3696" s="4">
        <f>IF(NYR_Tbl[[#This Row],[retweet_count]]="",1,NYR_Tbl[[#This Row],[retweet_count]])</f>
        <v>2</v>
      </c>
    </row>
    <row r="3697" spans="1:15" x14ac:dyDescent="0.25">
      <c r="A3697" s="1">
        <v>42005.388888888891</v>
      </c>
      <c r="B3697" t="s">
        <v>5969</v>
      </c>
      <c r="C3697" t="s">
        <v>26</v>
      </c>
      <c r="D3697" t="s">
        <v>264</v>
      </c>
      <c r="E3697" t="s">
        <v>213</v>
      </c>
      <c r="F3697" t="s">
        <v>745</v>
      </c>
      <c r="G3697" t="s">
        <v>15</v>
      </c>
      <c r="I3697" t="s">
        <v>38</v>
      </c>
      <c r="J3697">
        <v>0</v>
      </c>
      <c r="K3697" s="2">
        <f>MOD(NYR_Tbl[[#This Row],[tweet_created]],1)</f>
        <v>0.38888888889050577</v>
      </c>
      <c r="L3697" s="2">
        <f>MROUND(NYR_Tbl[[#This Row],[Time]],60/24/60)</f>
        <v>0.375</v>
      </c>
      <c r="M3697" s="3">
        <f>INT(NYR_Tbl[[#This Row],[tweet_created]])</f>
        <v>42005</v>
      </c>
      <c r="N3697">
        <f>DAY(NYR_Tbl[[#This Row],[Date]])</f>
        <v>1</v>
      </c>
      <c r="O3697" s="4">
        <f>IF(NYR_Tbl[[#This Row],[retweet_count]]="",1,NYR_Tbl[[#This Row],[retweet_count]])</f>
        <v>0</v>
      </c>
    </row>
    <row r="3698" spans="1:15" x14ac:dyDescent="0.25">
      <c r="A3698" s="1">
        <v>42005.388888888891</v>
      </c>
      <c r="B3698" t="s">
        <v>5970</v>
      </c>
      <c r="C3698" t="s">
        <v>26</v>
      </c>
      <c r="D3698" t="s">
        <v>164</v>
      </c>
      <c r="E3698" t="s">
        <v>220</v>
      </c>
      <c r="F3698" t="s">
        <v>220</v>
      </c>
      <c r="G3698" t="s">
        <v>23</v>
      </c>
      <c r="H3698" t="s">
        <v>82</v>
      </c>
      <c r="I3698" t="s">
        <v>38</v>
      </c>
      <c r="J3698">
        <v>0</v>
      </c>
      <c r="K3698" s="2">
        <f>MOD(NYR_Tbl[[#This Row],[tweet_created]],1)</f>
        <v>0.38888888889050577</v>
      </c>
      <c r="L3698" s="2">
        <f>MROUND(NYR_Tbl[[#This Row],[Time]],60/24/60)</f>
        <v>0.375</v>
      </c>
      <c r="M3698" s="3">
        <f>INT(NYR_Tbl[[#This Row],[tweet_created]])</f>
        <v>42005</v>
      </c>
      <c r="N3698">
        <f>DAY(NYR_Tbl[[#This Row],[Date]])</f>
        <v>1</v>
      </c>
      <c r="O3698" s="4">
        <f>IF(NYR_Tbl[[#This Row],[retweet_count]]="",1,NYR_Tbl[[#This Row],[retweet_count]])</f>
        <v>0</v>
      </c>
    </row>
    <row r="3699" spans="1:15" x14ac:dyDescent="0.25">
      <c r="A3699" s="1">
        <v>42005.38958333333</v>
      </c>
      <c r="B3699" t="s">
        <v>5971</v>
      </c>
      <c r="C3699" t="s">
        <v>299</v>
      </c>
      <c r="D3699" t="s">
        <v>300</v>
      </c>
      <c r="E3699" t="s">
        <v>5972</v>
      </c>
      <c r="F3699" t="s">
        <v>36</v>
      </c>
      <c r="G3699" t="s">
        <v>23</v>
      </c>
      <c r="H3699" t="s">
        <v>82</v>
      </c>
      <c r="I3699" t="s">
        <v>38</v>
      </c>
      <c r="J3699">
        <v>0</v>
      </c>
      <c r="K3699" s="2">
        <f>MOD(NYR_Tbl[[#This Row],[tweet_created]],1)</f>
        <v>0.38958333332993789</v>
      </c>
      <c r="L3699" s="2">
        <f>MROUND(NYR_Tbl[[#This Row],[Time]],60/24/60)</f>
        <v>0.375</v>
      </c>
      <c r="M3699" s="3">
        <f>INT(NYR_Tbl[[#This Row],[tweet_created]])</f>
        <v>42005</v>
      </c>
      <c r="N3699">
        <f>DAY(NYR_Tbl[[#This Row],[Date]])</f>
        <v>1</v>
      </c>
      <c r="O3699" s="4">
        <f>IF(NYR_Tbl[[#This Row],[retweet_count]]="",1,NYR_Tbl[[#This Row],[retweet_count]])</f>
        <v>0</v>
      </c>
    </row>
    <row r="3700" spans="1:15" x14ac:dyDescent="0.25">
      <c r="A3700" s="1">
        <v>42005.390277777777</v>
      </c>
      <c r="B3700" t="s">
        <v>5973</v>
      </c>
      <c r="C3700" t="s">
        <v>26</v>
      </c>
      <c r="D3700" t="s">
        <v>46</v>
      </c>
      <c r="E3700" t="s">
        <v>5974</v>
      </c>
      <c r="F3700" t="s">
        <v>122</v>
      </c>
      <c r="G3700" t="s">
        <v>23</v>
      </c>
      <c r="H3700" t="s">
        <v>93</v>
      </c>
      <c r="I3700" t="s">
        <v>38</v>
      </c>
      <c r="J3700">
        <v>0</v>
      </c>
      <c r="K3700" s="2">
        <f>MOD(NYR_Tbl[[#This Row],[tweet_created]],1)</f>
        <v>0.39027777777664596</v>
      </c>
      <c r="L3700" s="2">
        <f>MROUND(NYR_Tbl[[#This Row],[Time]],60/24/60)</f>
        <v>0.375</v>
      </c>
      <c r="M3700" s="3">
        <f>INT(NYR_Tbl[[#This Row],[tweet_created]])</f>
        <v>42005</v>
      </c>
      <c r="N3700">
        <f>DAY(NYR_Tbl[[#This Row],[Date]])</f>
        <v>1</v>
      </c>
      <c r="O3700" s="4">
        <f>IF(NYR_Tbl[[#This Row],[retweet_count]]="",1,NYR_Tbl[[#This Row],[retweet_count]])</f>
        <v>0</v>
      </c>
    </row>
    <row r="3701" spans="1:15" x14ac:dyDescent="0.25">
      <c r="A3701" s="1">
        <v>42005.390277777777</v>
      </c>
      <c r="B3701" t="s">
        <v>5975</v>
      </c>
      <c r="C3701" t="s">
        <v>11</v>
      </c>
      <c r="D3701" t="s">
        <v>201</v>
      </c>
      <c r="E3701" t="s">
        <v>1828</v>
      </c>
      <c r="F3701" t="s">
        <v>460</v>
      </c>
      <c r="G3701" t="s">
        <v>43</v>
      </c>
      <c r="I3701" t="s">
        <v>17</v>
      </c>
      <c r="J3701">
        <v>0</v>
      </c>
      <c r="K3701" s="2">
        <f>MOD(NYR_Tbl[[#This Row],[tweet_created]],1)</f>
        <v>0.39027777777664596</v>
      </c>
      <c r="L3701" s="2">
        <f>MROUND(NYR_Tbl[[#This Row],[Time]],60/24/60)</f>
        <v>0.375</v>
      </c>
      <c r="M3701" s="3">
        <f>INT(NYR_Tbl[[#This Row],[tweet_created]])</f>
        <v>42005</v>
      </c>
      <c r="N3701">
        <f>DAY(NYR_Tbl[[#This Row],[Date]])</f>
        <v>1</v>
      </c>
      <c r="O3701" s="4">
        <f>IF(NYR_Tbl[[#This Row],[retweet_count]]="",1,NYR_Tbl[[#This Row],[retweet_count]])</f>
        <v>0</v>
      </c>
    </row>
    <row r="3702" spans="1:15" x14ac:dyDescent="0.25">
      <c r="A3702" s="1">
        <v>42005.390277777777</v>
      </c>
      <c r="B3702" t="s">
        <v>5976</v>
      </c>
      <c r="C3702" t="s">
        <v>75</v>
      </c>
      <c r="D3702" t="s">
        <v>267</v>
      </c>
      <c r="E3702" t="s">
        <v>5977</v>
      </c>
      <c r="F3702" t="s">
        <v>705</v>
      </c>
      <c r="G3702" t="s">
        <v>49</v>
      </c>
      <c r="I3702" t="s">
        <v>17</v>
      </c>
      <c r="J3702">
        <v>0</v>
      </c>
      <c r="K3702" s="2">
        <f>MOD(NYR_Tbl[[#This Row],[tweet_created]],1)</f>
        <v>0.39027777777664596</v>
      </c>
      <c r="L3702" s="2">
        <f>MROUND(NYR_Tbl[[#This Row],[Time]],60/24/60)</f>
        <v>0.375</v>
      </c>
      <c r="M3702" s="3">
        <f>INT(NYR_Tbl[[#This Row],[tweet_created]])</f>
        <v>42005</v>
      </c>
      <c r="N3702">
        <f>DAY(NYR_Tbl[[#This Row],[Date]])</f>
        <v>1</v>
      </c>
      <c r="O3702" s="4">
        <f>IF(NYR_Tbl[[#This Row],[retweet_count]]="",1,NYR_Tbl[[#This Row],[retweet_count]])</f>
        <v>0</v>
      </c>
    </row>
    <row r="3703" spans="1:15" x14ac:dyDescent="0.25">
      <c r="A3703" s="1">
        <v>42005.390972222223</v>
      </c>
      <c r="B3703" t="s">
        <v>5978</v>
      </c>
      <c r="C3703" t="s">
        <v>19</v>
      </c>
      <c r="D3703" t="s">
        <v>143</v>
      </c>
      <c r="E3703" t="s">
        <v>5979</v>
      </c>
      <c r="F3703" t="s">
        <v>220</v>
      </c>
      <c r="G3703" t="s">
        <v>23</v>
      </c>
      <c r="H3703" t="s">
        <v>82</v>
      </c>
      <c r="I3703" t="s">
        <v>17</v>
      </c>
      <c r="J3703">
        <v>0</v>
      </c>
      <c r="K3703" s="2">
        <f>MOD(NYR_Tbl[[#This Row],[tweet_created]],1)</f>
        <v>0.39097222222335404</v>
      </c>
      <c r="L3703" s="2">
        <f>MROUND(NYR_Tbl[[#This Row],[Time]],60/24/60)</f>
        <v>0.375</v>
      </c>
      <c r="M3703" s="3">
        <f>INT(NYR_Tbl[[#This Row],[tweet_created]])</f>
        <v>42005</v>
      </c>
      <c r="N3703">
        <f>DAY(NYR_Tbl[[#This Row],[Date]])</f>
        <v>1</v>
      </c>
      <c r="O3703" s="4">
        <f>IF(NYR_Tbl[[#This Row],[retweet_count]]="",1,NYR_Tbl[[#This Row],[retweet_count]])</f>
        <v>0</v>
      </c>
    </row>
    <row r="3704" spans="1:15" x14ac:dyDescent="0.25">
      <c r="A3704" s="1">
        <v>42005.390972222223</v>
      </c>
      <c r="B3704" t="s">
        <v>5980</v>
      </c>
      <c r="C3704" t="s">
        <v>26</v>
      </c>
      <c r="D3704" t="s">
        <v>53</v>
      </c>
      <c r="E3704" t="s">
        <v>5981</v>
      </c>
      <c r="F3704" t="s">
        <v>122</v>
      </c>
      <c r="G3704" t="s">
        <v>23</v>
      </c>
      <c r="I3704" t="s">
        <v>17</v>
      </c>
      <c r="J3704">
        <v>1</v>
      </c>
      <c r="K3704" s="2">
        <f>MOD(NYR_Tbl[[#This Row],[tweet_created]],1)</f>
        <v>0.39097222222335404</v>
      </c>
      <c r="L3704" s="2">
        <f>MROUND(NYR_Tbl[[#This Row],[Time]],60/24/60)</f>
        <v>0.375</v>
      </c>
      <c r="M3704" s="3">
        <f>INT(NYR_Tbl[[#This Row],[tweet_created]])</f>
        <v>42005</v>
      </c>
      <c r="N3704">
        <f>DAY(NYR_Tbl[[#This Row],[Date]])</f>
        <v>1</v>
      </c>
      <c r="O3704" s="4">
        <f>IF(NYR_Tbl[[#This Row],[retweet_count]]="",1,NYR_Tbl[[#This Row],[retweet_count]])</f>
        <v>1</v>
      </c>
    </row>
    <row r="3705" spans="1:15" x14ac:dyDescent="0.25">
      <c r="A3705" s="1">
        <v>42005.39166666667</v>
      </c>
      <c r="B3705" t="s">
        <v>5982</v>
      </c>
      <c r="C3705" t="s">
        <v>75</v>
      </c>
      <c r="D3705" t="s">
        <v>76</v>
      </c>
      <c r="E3705" t="s">
        <v>772</v>
      </c>
      <c r="F3705" t="s">
        <v>772</v>
      </c>
      <c r="G3705" t="s">
        <v>23</v>
      </c>
      <c r="I3705" t="s">
        <v>17</v>
      </c>
      <c r="J3705">
        <v>0</v>
      </c>
      <c r="K3705" s="2">
        <f>MOD(NYR_Tbl[[#This Row],[tweet_created]],1)</f>
        <v>0.39166666667006211</v>
      </c>
      <c r="L3705" s="2">
        <f>MROUND(NYR_Tbl[[#This Row],[Time]],60/24/60)</f>
        <v>0.375</v>
      </c>
      <c r="M3705" s="3">
        <f>INT(NYR_Tbl[[#This Row],[tweet_created]])</f>
        <v>42005</v>
      </c>
      <c r="N3705">
        <f>DAY(NYR_Tbl[[#This Row],[Date]])</f>
        <v>1</v>
      </c>
      <c r="O3705" s="4">
        <f>IF(NYR_Tbl[[#This Row],[retweet_count]]="",1,NYR_Tbl[[#This Row],[retweet_count]])</f>
        <v>0</v>
      </c>
    </row>
    <row r="3706" spans="1:15" x14ac:dyDescent="0.25">
      <c r="A3706" s="1">
        <v>42005.39166666667</v>
      </c>
      <c r="B3706" t="s">
        <v>5983</v>
      </c>
      <c r="C3706" t="s">
        <v>75</v>
      </c>
      <c r="D3706" t="s">
        <v>35</v>
      </c>
      <c r="E3706" t="s">
        <v>323</v>
      </c>
      <c r="F3706" t="s">
        <v>3281</v>
      </c>
      <c r="G3706" t="s">
        <v>43</v>
      </c>
      <c r="I3706" t="s">
        <v>38</v>
      </c>
      <c r="J3706">
        <v>0</v>
      </c>
      <c r="K3706" s="2">
        <f>MOD(NYR_Tbl[[#This Row],[tweet_created]],1)</f>
        <v>0.39166666667006211</v>
      </c>
      <c r="L3706" s="2">
        <f>MROUND(NYR_Tbl[[#This Row],[Time]],60/24/60)</f>
        <v>0.375</v>
      </c>
      <c r="M3706" s="3">
        <f>INT(NYR_Tbl[[#This Row],[tweet_created]])</f>
        <v>42005</v>
      </c>
      <c r="N3706">
        <f>DAY(NYR_Tbl[[#This Row],[Date]])</f>
        <v>1</v>
      </c>
      <c r="O3706" s="4">
        <f>IF(NYR_Tbl[[#This Row],[retweet_count]]="",1,NYR_Tbl[[#This Row],[retweet_count]])</f>
        <v>0</v>
      </c>
    </row>
    <row r="3707" spans="1:15" x14ac:dyDescent="0.25">
      <c r="A3707" s="1">
        <v>42005.392361111109</v>
      </c>
      <c r="B3707" t="s">
        <v>5984</v>
      </c>
      <c r="C3707" t="s">
        <v>11</v>
      </c>
      <c r="D3707" t="s">
        <v>1105</v>
      </c>
      <c r="E3707" t="s">
        <v>5985</v>
      </c>
      <c r="F3707" t="s">
        <v>1762</v>
      </c>
      <c r="G3707" t="s">
        <v>49</v>
      </c>
      <c r="I3707" t="s">
        <v>38</v>
      </c>
      <c r="J3707">
        <v>3</v>
      </c>
      <c r="K3707" s="2">
        <f>MOD(NYR_Tbl[[#This Row],[tweet_created]],1)</f>
        <v>0.39236111110949423</v>
      </c>
      <c r="L3707" s="2">
        <f>MROUND(NYR_Tbl[[#This Row],[Time]],60/24/60)</f>
        <v>0.375</v>
      </c>
      <c r="M3707" s="3">
        <f>INT(NYR_Tbl[[#This Row],[tweet_created]])</f>
        <v>42005</v>
      </c>
      <c r="N3707">
        <f>DAY(NYR_Tbl[[#This Row],[Date]])</f>
        <v>1</v>
      </c>
      <c r="O3707" s="4">
        <f>IF(NYR_Tbl[[#This Row],[retweet_count]]="",1,NYR_Tbl[[#This Row],[retweet_count]])</f>
        <v>3</v>
      </c>
    </row>
    <row r="3708" spans="1:15" x14ac:dyDescent="0.25">
      <c r="A3708" s="1">
        <v>42005.392361111109</v>
      </c>
      <c r="B3708" t="s">
        <v>5986</v>
      </c>
      <c r="C3708" t="s">
        <v>19</v>
      </c>
      <c r="D3708" t="s">
        <v>20</v>
      </c>
      <c r="E3708" t="s">
        <v>5987</v>
      </c>
      <c r="F3708" t="s">
        <v>1365</v>
      </c>
      <c r="G3708" t="s">
        <v>15</v>
      </c>
      <c r="H3708" t="s">
        <v>16</v>
      </c>
      <c r="I3708" t="s">
        <v>38</v>
      </c>
      <c r="J3708">
        <v>0</v>
      </c>
      <c r="K3708" s="2">
        <f>MOD(NYR_Tbl[[#This Row],[tweet_created]],1)</f>
        <v>0.39236111110949423</v>
      </c>
      <c r="L3708" s="2">
        <f>MROUND(NYR_Tbl[[#This Row],[Time]],60/24/60)</f>
        <v>0.375</v>
      </c>
      <c r="M3708" s="3">
        <f>INT(NYR_Tbl[[#This Row],[tweet_created]])</f>
        <v>42005</v>
      </c>
      <c r="N3708">
        <f>DAY(NYR_Tbl[[#This Row],[Date]])</f>
        <v>1</v>
      </c>
      <c r="O3708" s="4">
        <f>IF(NYR_Tbl[[#This Row],[retweet_count]]="",1,NYR_Tbl[[#This Row],[retweet_count]])</f>
        <v>0</v>
      </c>
    </row>
    <row r="3709" spans="1:15" x14ac:dyDescent="0.25">
      <c r="A3709" s="1">
        <v>42005.392361111109</v>
      </c>
      <c r="B3709" t="s">
        <v>5988</v>
      </c>
      <c r="C3709" t="s">
        <v>11</v>
      </c>
      <c r="D3709" t="s">
        <v>201</v>
      </c>
      <c r="E3709" t="s">
        <v>5989</v>
      </c>
      <c r="F3709" t="s">
        <v>1026</v>
      </c>
      <c r="G3709" t="s">
        <v>23</v>
      </c>
      <c r="H3709" t="s">
        <v>93</v>
      </c>
      <c r="I3709" t="s">
        <v>17</v>
      </c>
      <c r="J3709">
        <v>0</v>
      </c>
      <c r="K3709" s="2">
        <f>MOD(NYR_Tbl[[#This Row],[tweet_created]],1)</f>
        <v>0.39236111110949423</v>
      </c>
      <c r="L3709" s="2">
        <f>MROUND(NYR_Tbl[[#This Row],[Time]],60/24/60)</f>
        <v>0.375</v>
      </c>
      <c r="M3709" s="3">
        <f>INT(NYR_Tbl[[#This Row],[tweet_created]])</f>
        <v>42005</v>
      </c>
      <c r="N3709">
        <f>DAY(NYR_Tbl[[#This Row],[Date]])</f>
        <v>1</v>
      </c>
      <c r="O3709" s="4">
        <f>IF(NYR_Tbl[[#This Row],[retweet_count]]="",1,NYR_Tbl[[#This Row],[retweet_count]])</f>
        <v>0</v>
      </c>
    </row>
    <row r="3710" spans="1:15" x14ac:dyDescent="0.25">
      <c r="A3710" s="1">
        <v>42005.392361111109</v>
      </c>
      <c r="B3710" t="s">
        <v>5990</v>
      </c>
      <c r="C3710" t="s">
        <v>11</v>
      </c>
      <c r="D3710" t="s">
        <v>836</v>
      </c>
      <c r="E3710" t="s">
        <v>5991</v>
      </c>
      <c r="F3710" t="s">
        <v>7564</v>
      </c>
      <c r="G3710" t="s">
        <v>49</v>
      </c>
      <c r="H3710" t="s">
        <v>24</v>
      </c>
      <c r="I3710" t="s">
        <v>17</v>
      </c>
      <c r="J3710">
        <v>0</v>
      </c>
      <c r="K3710" s="2">
        <f>MOD(NYR_Tbl[[#This Row],[tweet_created]],1)</f>
        <v>0.39236111110949423</v>
      </c>
      <c r="L3710" s="2">
        <f>MROUND(NYR_Tbl[[#This Row],[Time]],60/24/60)</f>
        <v>0.375</v>
      </c>
      <c r="M3710" s="3">
        <f>INT(NYR_Tbl[[#This Row],[tweet_created]])</f>
        <v>42005</v>
      </c>
      <c r="N3710">
        <f>DAY(NYR_Tbl[[#This Row],[Date]])</f>
        <v>1</v>
      </c>
      <c r="O3710" s="4">
        <f>IF(NYR_Tbl[[#This Row],[retweet_count]]="",1,NYR_Tbl[[#This Row],[retweet_count]])</f>
        <v>0</v>
      </c>
    </row>
    <row r="3711" spans="1:15" x14ac:dyDescent="0.25">
      <c r="A3711" s="1">
        <v>42005.393055555556</v>
      </c>
      <c r="B3711" t="s">
        <v>5992</v>
      </c>
      <c r="C3711" t="s">
        <v>26</v>
      </c>
      <c r="D3711" t="s">
        <v>284</v>
      </c>
      <c r="E3711" t="s">
        <v>5993</v>
      </c>
      <c r="F3711" t="s">
        <v>2191</v>
      </c>
      <c r="G3711" t="s">
        <v>15</v>
      </c>
      <c r="H3711" t="s">
        <v>2658</v>
      </c>
      <c r="I3711" t="s">
        <v>17</v>
      </c>
      <c r="J3711">
        <v>8</v>
      </c>
      <c r="K3711" s="2">
        <f>MOD(NYR_Tbl[[#This Row],[tweet_created]],1)</f>
        <v>0.39305555555620231</v>
      </c>
      <c r="L3711" s="2">
        <f>MROUND(NYR_Tbl[[#This Row],[Time]],60/24/60)</f>
        <v>0.375</v>
      </c>
      <c r="M3711" s="3">
        <f>INT(NYR_Tbl[[#This Row],[tweet_created]])</f>
        <v>42005</v>
      </c>
      <c r="N3711">
        <f>DAY(NYR_Tbl[[#This Row],[Date]])</f>
        <v>1</v>
      </c>
      <c r="O3711" s="4">
        <f>IF(NYR_Tbl[[#This Row],[retweet_count]]="",1,NYR_Tbl[[#This Row],[retweet_count]])</f>
        <v>8</v>
      </c>
    </row>
    <row r="3712" spans="1:15" x14ac:dyDescent="0.25">
      <c r="A3712" s="1">
        <v>42005.393055555556</v>
      </c>
      <c r="B3712" t="s">
        <v>5994</v>
      </c>
      <c r="C3712" t="s">
        <v>11</v>
      </c>
      <c r="D3712" t="s">
        <v>382</v>
      </c>
      <c r="E3712" t="s">
        <v>5995</v>
      </c>
      <c r="F3712" t="s">
        <v>3281</v>
      </c>
      <c r="G3712" t="s">
        <v>43</v>
      </c>
      <c r="H3712" t="s">
        <v>82</v>
      </c>
      <c r="I3712" t="s">
        <v>38</v>
      </c>
      <c r="J3712">
        <v>0</v>
      </c>
      <c r="K3712" s="2">
        <f>MOD(NYR_Tbl[[#This Row],[tweet_created]],1)</f>
        <v>0.39305555555620231</v>
      </c>
      <c r="L3712" s="2">
        <f>MROUND(NYR_Tbl[[#This Row],[Time]],60/24/60)</f>
        <v>0.375</v>
      </c>
      <c r="M3712" s="3">
        <f>INT(NYR_Tbl[[#This Row],[tweet_created]])</f>
        <v>42005</v>
      </c>
      <c r="N3712">
        <f>DAY(NYR_Tbl[[#This Row],[Date]])</f>
        <v>1</v>
      </c>
      <c r="O3712" s="4">
        <f>IF(NYR_Tbl[[#This Row],[retweet_count]]="",1,NYR_Tbl[[#This Row],[retweet_count]])</f>
        <v>0</v>
      </c>
    </row>
    <row r="3713" spans="1:15" x14ac:dyDescent="0.25">
      <c r="A3713" s="1">
        <v>42005.393055555556</v>
      </c>
      <c r="B3713" t="s">
        <v>5996</v>
      </c>
      <c r="C3713" t="s">
        <v>11</v>
      </c>
      <c r="D3713" t="s">
        <v>66</v>
      </c>
      <c r="E3713" t="s">
        <v>5997</v>
      </c>
      <c r="F3713" t="s">
        <v>270</v>
      </c>
      <c r="G3713" t="s">
        <v>23</v>
      </c>
      <c r="H3713" t="s">
        <v>24</v>
      </c>
      <c r="I3713" t="s">
        <v>38</v>
      </c>
      <c r="J3713">
        <v>0</v>
      </c>
      <c r="K3713" s="2">
        <f>MOD(NYR_Tbl[[#This Row],[tweet_created]],1)</f>
        <v>0.39305555555620231</v>
      </c>
      <c r="L3713" s="2">
        <f>MROUND(NYR_Tbl[[#This Row],[Time]],60/24/60)</f>
        <v>0.375</v>
      </c>
      <c r="M3713" s="3">
        <f>INT(NYR_Tbl[[#This Row],[tweet_created]])</f>
        <v>42005</v>
      </c>
      <c r="N3713">
        <f>DAY(NYR_Tbl[[#This Row],[Date]])</f>
        <v>1</v>
      </c>
      <c r="O3713" s="4">
        <f>IF(NYR_Tbl[[#This Row],[retweet_count]]="",1,NYR_Tbl[[#This Row],[retweet_count]])</f>
        <v>0</v>
      </c>
    </row>
    <row r="3714" spans="1:15" x14ac:dyDescent="0.25">
      <c r="A3714" s="1">
        <v>42005.393055555556</v>
      </c>
      <c r="B3714" t="s">
        <v>5998</v>
      </c>
      <c r="C3714" t="s">
        <v>19</v>
      </c>
      <c r="D3714" t="s">
        <v>190</v>
      </c>
      <c r="E3714" t="s">
        <v>2180</v>
      </c>
      <c r="F3714" t="s">
        <v>1762</v>
      </c>
      <c r="G3714" t="s">
        <v>49</v>
      </c>
      <c r="H3714" t="s">
        <v>93</v>
      </c>
      <c r="I3714" t="s">
        <v>17</v>
      </c>
      <c r="J3714">
        <v>1</v>
      </c>
      <c r="K3714" s="2">
        <f>MOD(NYR_Tbl[[#This Row],[tweet_created]],1)</f>
        <v>0.39305555555620231</v>
      </c>
      <c r="L3714" s="2">
        <f>MROUND(NYR_Tbl[[#This Row],[Time]],60/24/60)</f>
        <v>0.375</v>
      </c>
      <c r="M3714" s="3">
        <f>INT(NYR_Tbl[[#This Row],[tweet_created]])</f>
        <v>42005</v>
      </c>
      <c r="N3714">
        <f>DAY(NYR_Tbl[[#This Row],[Date]])</f>
        <v>1</v>
      </c>
      <c r="O3714" s="4">
        <f>IF(NYR_Tbl[[#This Row],[retweet_count]]="",1,NYR_Tbl[[#This Row],[retweet_count]])</f>
        <v>1</v>
      </c>
    </row>
    <row r="3715" spans="1:15" x14ac:dyDescent="0.25">
      <c r="A3715" s="1">
        <v>42005.393750000003</v>
      </c>
      <c r="B3715" t="s">
        <v>5999</v>
      </c>
      <c r="C3715" t="s">
        <v>19</v>
      </c>
      <c r="D3715" t="s">
        <v>190</v>
      </c>
      <c r="E3715" t="s">
        <v>6000</v>
      </c>
      <c r="F3715" t="s">
        <v>1762</v>
      </c>
      <c r="G3715" t="s">
        <v>49</v>
      </c>
      <c r="H3715" t="s">
        <v>82</v>
      </c>
      <c r="I3715" t="s">
        <v>17</v>
      </c>
      <c r="J3715">
        <v>0</v>
      </c>
      <c r="K3715" s="2">
        <f>MOD(NYR_Tbl[[#This Row],[tweet_created]],1)</f>
        <v>0.39375000000291038</v>
      </c>
      <c r="L3715" s="2">
        <f>MROUND(NYR_Tbl[[#This Row],[Time]],60/24/60)</f>
        <v>0.375</v>
      </c>
      <c r="M3715" s="3">
        <f>INT(NYR_Tbl[[#This Row],[tweet_created]])</f>
        <v>42005</v>
      </c>
      <c r="N3715">
        <f>DAY(NYR_Tbl[[#This Row],[Date]])</f>
        <v>1</v>
      </c>
      <c r="O3715" s="4">
        <f>IF(NYR_Tbl[[#This Row],[retweet_count]]="",1,NYR_Tbl[[#This Row],[retweet_count]])</f>
        <v>0</v>
      </c>
    </row>
    <row r="3716" spans="1:15" x14ac:dyDescent="0.25">
      <c r="A3716" s="1">
        <v>42005.393750000003</v>
      </c>
      <c r="B3716" t="s">
        <v>6001</v>
      </c>
      <c r="C3716" t="s">
        <v>75</v>
      </c>
      <c r="D3716" t="s">
        <v>76</v>
      </c>
      <c r="E3716" t="s">
        <v>6002</v>
      </c>
      <c r="F3716" t="s">
        <v>2191</v>
      </c>
      <c r="G3716" t="s">
        <v>15</v>
      </c>
      <c r="H3716" t="s">
        <v>16</v>
      </c>
      <c r="I3716" t="s">
        <v>17</v>
      </c>
      <c r="J3716">
        <v>0</v>
      </c>
      <c r="K3716" s="2">
        <f>MOD(NYR_Tbl[[#This Row],[tweet_created]],1)</f>
        <v>0.39375000000291038</v>
      </c>
      <c r="L3716" s="2">
        <f>MROUND(NYR_Tbl[[#This Row],[Time]],60/24/60)</f>
        <v>0.375</v>
      </c>
      <c r="M3716" s="3">
        <f>INT(NYR_Tbl[[#This Row],[tweet_created]])</f>
        <v>42005</v>
      </c>
      <c r="N3716">
        <f>DAY(NYR_Tbl[[#This Row],[Date]])</f>
        <v>1</v>
      </c>
      <c r="O3716" s="4">
        <f>IF(NYR_Tbl[[#This Row],[retweet_count]]="",1,NYR_Tbl[[#This Row],[retweet_count]])</f>
        <v>0</v>
      </c>
    </row>
    <row r="3717" spans="1:15" x14ac:dyDescent="0.25">
      <c r="A3717" s="1">
        <v>42005.393750000003</v>
      </c>
      <c r="B3717" t="s">
        <v>6003</v>
      </c>
      <c r="C3717" t="s">
        <v>61</v>
      </c>
      <c r="D3717" t="s">
        <v>62</v>
      </c>
      <c r="E3717" t="s">
        <v>330</v>
      </c>
      <c r="F3717" t="s">
        <v>122</v>
      </c>
      <c r="G3717" t="s">
        <v>23</v>
      </c>
      <c r="H3717" t="s">
        <v>82</v>
      </c>
      <c r="I3717" t="s">
        <v>38</v>
      </c>
      <c r="J3717">
        <v>0</v>
      </c>
      <c r="K3717" s="2">
        <f>MOD(NYR_Tbl[[#This Row],[tweet_created]],1)</f>
        <v>0.39375000000291038</v>
      </c>
      <c r="L3717" s="2">
        <f>MROUND(NYR_Tbl[[#This Row],[Time]],60/24/60)</f>
        <v>0.375</v>
      </c>
      <c r="M3717" s="3">
        <f>INT(NYR_Tbl[[#This Row],[tweet_created]])</f>
        <v>42005</v>
      </c>
      <c r="N3717">
        <f>DAY(NYR_Tbl[[#This Row],[Date]])</f>
        <v>1</v>
      </c>
      <c r="O3717" s="4">
        <f>IF(NYR_Tbl[[#This Row],[retweet_count]]="",1,NYR_Tbl[[#This Row],[retweet_count]])</f>
        <v>0</v>
      </c>
    </row>
    <row r="3718" spans="1:15" x14ac:dyDescent="0.25">
      <c r="A3718" s="1">
        <v>42005.393750000003</v>
      </c>
      <c r="B3718" t="s">
        <v>6004</v>
      </c>
      <c r="C3718" t="s">
        <v>26</v>
      </c>
      <c r="D3718" t="s">
        <v>46</v>
      </c>
      <c r="E3718" t="s">
        <v>1762</v>
      </c>
      <c r="F3718" t="s">
        <v>1762</v>
      </c>
      <c r="G3718" t="s">
        <v>49</v>
      </c>
      <c r="I3718" t="s">
        <v>17</v>
      </c>
      <c r="J3718">
        <v>1</v>
      </c>
      <c r="K3718" s="2">
        <f>MOD(NYR_Tbl[[#This Row],[tweet_created]],1)</f>
        <v>0.39375000000291038</v>
      </c>
      <c r="L3718" s="2">
        <f>MROUND(NYR_Tbl[[#This Row],[Time]],60/24/60)</f>
        <v>0.375</v>
      </c>
      <c r="M3718" s="3">
        <f>INT(NYR_Tbl[[#This Row],[tweet_created]])</f>
        <v>42005</v>
      </c>
      <c r="N3718">
        <f>DAY(NYR_Tbl[[#This Row],[Date]])</f>
        <v>1</v>
      </c>
      <c r="O3718" s="4">
        <f>IF(NYR_Tbl[[#This Row],[retweet_count]]="",1,NYR_Tbl[[#This Row],[retweet_count]])</f>
        <v>1</v>
      </c>
    </row>
    <row r="3719" spans="1:15" x14ac:dyDescent="0.25">
      <c r="A3719" s="1">
        <v>42005.394444444442</v>
      </c>
      <c r="B3719" t="s">
        <v>6005</v>
      </c>
      <c r="C3719" t="s">
        <v>19</v>
      </c>
      <c r="D3719" t="s">
        <v>80</v>
      </c>
      <c r="E3719" t="s">
        <v>6006</v>
      </c>
      <c r="F3719" t="s">
        <v>460</v>
      </c>
      <c r="G3719" t="s">
        <v>43</v>
      </c>
      <c r="I3719" t="s">
        <v>17</v>
      </c>
      <c r="J3719">
        <v>1</v>
      </c>
      <c r="K3719" s="2">
        <f>MOD(NYR_Tbl[[#This Row],[tweet_created]],1)</f>
        <v>0.3944444444423425</v>
      </c>
      <c r="L3719" s="2">
        <f>MROUND(NYR_Tbl[[#This Row],[Time]],60/24/60)</f>
        <v>0.375</v>
      </c>
      <c r="M3719" s="3">
        <f>INT(NYR_Tbl[[#This Row],[tweet_created]])</f>
        <v>42005</v>
      </c>
      <c r="N3719">
        <f>DAY(NYR_Tbl[[#This Row],[Date]])</f>
        <v>1</v>
      </c>
      <c r="O3719" s="4">
        <f>IF(NYR_Tbl[[#This Row],[retweet_count]]="",1,NYR_Tbl[[#This Row],[retweet_count]])</f>
        <v>1</v>
      </c>
    </row>
    <row r="3720" spans="1:15" x14ac:dyDescent="0.25">
      <c r="A3720" s="1">
        <v>42005.395138888889</v>
      </c>
      <c r="B3720" t="s">
        <v>6007</v>
      </c>
      <c r="C3720" t="s">
        <v>114</v>
      </c>
      <c r="D3720" t="s">
        <v>35</v>
      </c>
      <c r="E3720" t="s">
        <v>155</v>
      </c>
      <c r="F3720" t="s">
        <v>1352</v>
      </c>
      <c r="G3720" t="s">
        <v>23</v>
      </c>
      <c r="H3720" t="s">
        <v>24</v>
      </c>
      <c r="I3720" t="s">
        <v>17</v>
      </c>
      <c r="J3720">
        <v>0</v>
      </c>
      <c r="K3720" s="2">
        <f>MOD(NYR_Tbl[[#This Row],[tweet_created]],1)</f>
        <v>0.39513888888905058</v>
      </c>
      <c r="L3720" s="2">
        <f>MROUND(NYR_Tbl[[#This Row],[Time]],60/24/60)</f>
        <v>0.375</v>
      </c>
      <c r="M3720" s="3">
        <f>INT(NYR_Tbl[[#This Row],[tweet_created]])</f>
        <v>42005</v>
      </c>
      <c r="N3720">
        <f>DAY(NYR_Tbl[[#This Row],[Date]])</f>
        <v>1</v>
      </c>
      <c r="O3720" s="4">
        <f>IF(NYR_Tbl[[#This Row],[retweet_count]]="",1,NYR_Tbl[[#This Row],[retweet_count]])</f>
        <v>0</v>
      </c>
    </row>
    <row r="3721" spans="1:15" x14ac:dyDescent="0.25">
      <c r="A3721" s="1">
        <v>42005.395138888889</v>
      </c>
      <c r="B3721" t="s">
        <v>6008</v>
      </c>
      <c r="C3721" t="s">
        <v>26</v>
      </c>
      <c r="D3721" t="s">
        <v>206</v>
      </c>
      <c r="E3721" t="s">
        <v>270</v>
      </c>
      <c r="F3721" t="s">
        <v>270</v>
      </c>
      <c r="G3721" t="s">
        <v>23</v>
      </c>
      <c r="H3721" t="s">
        <v>24</v>
      </c>
      <c r="I3721" t="s">
        <v>38</v>
      </c>
      <c r="J3721">
        <v>0</v>
      </c>
      <c r="K3721" s="2">
        <f>MOD(NYR_Tbl[[#This Row],[tweet_created]],1)</f>
        <v>0.39513888888905058</v>
      </c>
      <c r="L3721" s="2">
        <f>MROUND(NYR_Tbl[[#This Row],[Time]],60/24/60)</f>
        <v>0.375</v>
      </c>
      <c r="M3721" s="3">
        <f>INT(NYR_Tbl[[#This Row],[tweet_created]])</f>
        <v>42005</v>
      </c>
      <c r="N3721">
        <f>DAY(NYR_Tbl[[#This Row],[Date]])</f>
        <v>1</v>
      </c>
      <c r="O3721" s="4">
        <f>IF(NYR_Tbl[[#This Row],[retweet_count]]="",1,NYR_Tbl[[#This Row],[retweet_count]])</f>
        <v>0</v>
      </c>
    </row>
    <row r="3722" spans="1:15" x14ac:dyDescent="0.25">
      <c r="A3722" s="1">
        <v>42005.395833333336</v>
      </c>
      <c r="B3722" t="s">
        <v>6009</v>
      </c>
      <c r="C3722" t="s">
        <v>11</v>
      </c>
      <c r="D3722" t="s">
        <v>201</v>
      </c>
      <c r="E3722" t="s">
        <v>6010</v>
      </c>
      <c r="F3722" t="s">
        <v>838</v>
      </c>
      <c r="G3722" t="s">
        <v>23</v>
      </c>
      <c r="H3722" t="s">
        <v>16</v>
      </c>
      <c r="I3722" t="s">
        <v>17</v>
      </c>
      <c r="J3722">
        <v>4</v>
      </c>
      <c r="K3722" s="2">
        <f>MOD(NYR_Tbl[[#This Row],[tweet_created]],1)</f>
        <v>0.39583333333575865</v>
      </c>
      <c r="L3722" s="2">
        <f>MROUND(NYR_Tbl[[#This Row],[Time]],60/24/60)</f>
        <v>0.41666666666666663</v>
      </c>
      <c r="M3722" s="3">
        <f>INT(NYR_Tbl[[#This Row],[tweet_created]])</f>
        <v>42005</v>
      </c>
      <c r="N3722">
        <f>DAY(NYR_Tbl[[#This Row],[Date]])</f>
        <v>1</v>
      </c>
      <c r="O3722" s="4">
        <f>IF(NYR_Tbl[[#This Row],[retweet_count]]="",1,NYR_Tbl[[#This Row],[retweet_count]])</f>
        <v>4</v>
      </c>
    </row>
    <row r="3723" spans="1:15" x14ac:dyDescent="0.25">
      <c r="A3723" s="1">
        <v>42005.395833333336</v>
      </c>
      <c r="B3723" t="s">
        <v>6011</v>
      </c>
      <c r="C3723" t="s">
        <v>139</v>
      </c>
      <c r="D3723" t="s">
        <v>652</v>
      </c>
      <c r="E3723" t="s">
        <v>6012</v>
      </c>
      <c r="F3723" t="s">
        <v>1480</v>
      </c>
      <c r="G3723" t="s">
        <v>43</v>
      </c>
      <c r="I3723" t="s">
        <v>38</v>
      </c>
      <c r="J3723">
        <v>0</v>
      </c>
      <c r="K3723" s="2">
        <f>MOD(NYR_Tbl[[#This Row],[tweet_created]],1)</f>
        <v>0.39583333333575865</v>
      </c>
      <c r="L3723" s="2">
        <f>MROUND(NYR_Tbl[[#This Row],[Time]],60/24/60)</f>
        <v>0.41666666666666663</v>
      </c>
      <c r="M3723" s="3">
        <f>INT(NYR_Tbl[[#This Row],[tweet_created]])</f>
        <v>42005</v>
      </c>
      <c r="N3723">
        <f>DAY(NYR_Tbl[[#This Row],[Date]])</f>
        <v>1</v>
      </c>
      <c r="O3723" s="4">
        <f>IF(NYR_Tbl[[#This Row],[retweet_count]]="",1,NYR_Tbl[[#This Row],[retweet_count]])</f>
        <v>0</v>
      </c>
    </row>
    <row r="3724" spans="1:15" x14ac:dyDescent="0.25">
      <c r="A3724" s="1">
        <v>42005.396527777775</v>
      </c>
      <c r="B3724" t="s">
        <v>6013</v>
      </c>
      <c r="C3724" t="s">
        <v>26</v>
      </c>
      <c r="D3724" t="s">
        <v>46</v>
      </c>
      <c r="E3724" t="s">
        <v>6014</v>
      </c>
      <c r="F3724" t="s">
        <v>745</v>
      </c>
      <c r="G3724" t="s">
        <v>15</v>
      </c>
      <c r="H3724" t="s">
        <v>16</v>
      </c>
      <c r="I3724" t="s">
        <v>17</v>
      </c>
      <c r="J3724">
        <v>0</v>
      </c>
      <c r="K3724" s="2">
        <f>MOD(NYR_Tbl[[#This Row],[tweet_created]],1)</f>
        <v>0.39652777777519077</v>
      </c>
      <c r="L3724" s="2">
        <f>MROUND(NYR_Tbl[[#This Row],[Time]],60/24/60)</f>
        <v>0.41666666666666663</v>
      </c>
      <c r="M3724" s="3">
        <f>INT(NYR_Tbl[[#This Row],[tweet_created]])</f>
        <v>42005</v>
      </c>
      <c r="N3724">
        <f>DAY(NYR_Tbl[[#This Row],[Date]])</f>
        <v>1</v>
      </c>
      <c r="O3724" s="4">
        <f>IF(NYR_Tbl[[#This Row],[retweet_count]]="",1,NYR_Tbl[[#This Row],[retweet_count]])</f>
        <v>0</v>
      </c>
    </row>
    <row r="3725" spans="1:15" x14ac:dyDescent="0.25">
      <c r="A3725" s="1">
        <v>42005.396527777775</v>
      </c>
      <c r="B3725" t="s">
        <v>6015</v>
      </c>
      <c r="C3725" t="s">
        <v>61</v>
      </c>
      <c r="D3725" t="s">
        <v>62</v>
      </c>
      <c r="E3725" t="s">
        <v>6016</v>
      </c>
      <c r="F3725" t="s">
        <v>1671</v>
      </c>
      <c r="G3725" t="s">
        <v>49</v>
      </c>
      <c r="I3725" t="s">
        <v>17</v>
      </c>
      <c r="J3725">
        <v>0</v>
      </c>
      <c r="K3725" s="2">
        <f>MOD(NYR_Tbl[[#This Row],[tweet_created]],1)</f>
        <v>0.39652777777519077</v>
      </c>
      <c r="L3725" s="2">
        <f>MROUND(NYR_Tbl[[#This Row],[Time]],60/24/60)</f>
        <v>0.41666666666666663</v>
      </c>
      <c r="M3725" s="3">
        <f>INT(NYR_Tbl[[#This Row],[tweet_created]])</f>
        <v>42005</v>
      </c>
      <c r="N3725">
        <f>DAY(NYR_Tbl[[#This Row],[Date]])</f>
        <v>1</v>
      </c>
      <c r="O3725" s="4">
        <f>IF(NYR_Tbl[[#This Row],[retweet_count]]="",1,NYR_Tbl[[#This Row],[retweet_count]])</f>
        <v>0</v>
      </c>
    </row>
    <row r="3726" spans="1:15" x14ac:dyDescent="0.25">
      <c r="A3726" s="1">
        <v>42005.397222222222</v>
      </c>
      <c r="B3726" t="s">
        <v>6017</v>
      </c>
      <c r="C3726" t="s">
        <v>19</v>
      </c>
      <c r="D3726" t="s">
        <v>35</v>
      </c>
      <c r="E3726" t="s">
        <v>6018</v>
      </c>
      <c r="F3726" t="s">
        <v>772</v>
      </c>
      <c r="G3726" t="s">
        <v>23</v>
      </c>
      <c r="H3726" t="s">
        <v>93</v>
      </c>
      <c r="I3726" t="s">
        <v>17</v>
      </c>
      <c r="J3726">
        <v>0</v>
      </c>
      <c r="K3726" s="2">
        <f>MOD(NYR_Tbl[[#This Row],[tweet_created]],1)</f>
        <v>0.39722222222189885</v>
      </c>
      <c r="L3726" s="2">
        <f>MROUND(NYR_Tbl[[#This Row],[Time]],60/24/60)</f>
        <v>0.41666666666666663</v>
      </c>
      <c r="M3726" s="3">
        <f>INT(NYR_Tbl[[#This Row],[tweet_created]])</f>
        <v>42005</v>
      </c>
      <c r="N3726">
        <f>DAY(NYR_Tbl[[#This Row],[Date]])</f>
        <v>1</v>
      </c>
      <c r="O3726" s="4">
        <f>IF(NYR_Tbl[[#This Row],[retweet_count]]="",1,NYR_Tbl[[#This Row],[retweet_count]])</f>
        <v>0</v>
      </c>
    </row>
    <row r="3727" spans="1:15" x14ac:dyDescent="0.25">
      <c r="A3727" s="1">
        <v>42005.397222222222</v>
      </c>
      <c r="B3727" t="s">
        <v>6019</v>
      </c>
      <c r="C3727" t="s">
        <v>114</v>
      </c>
      <c r="D3727" t="s">
        <v>35</v>
      </c>
      <c r="E3727" t="s">
        <v>6020</v>
      </c>
      <c r="F3727" t="s">
        <v>220</v>
      </c>
      <c r="G3727" t="s">
        <v>23</v>
      </c>
      <c r="H3727" t="s">
        <v>44</v>
      </c>
      <c r="I3727" t="s">
        <v>17</v>
      </c>
      <c r="J3727">
        <v>0</v>
      </c>
      <c r="K3727" s="2">
        <f>MOD(NYR_Tbl[[#This Row],[tweet_created]],1)</f>
        <v>0.39722222222189885</v>
      </c>
      <c r="L3727" s="2">
        <f>MROUND(NYR_Tbl[[#This Row],[Time]],60/24/60)</f>
        <v>0.41666666666666663</v>
      </c>
      <c r="M3727" s="3">
        <f>INT(NYR_Tbl[[#This Row],[tweet_created]])</f>
        <v>42005</v>
      </c>
      <c r="N3727">
        <f>DAY(NYR_Tbl[[#This Row],[Date]])</f>
        <v>1</v>
      </c>
      <c r="O3727" s="4">
        <f>IF(NYR_Tbl[[#This Row],[retweet_count]]="",1,NYR_Tbl[[#This Row],[retweet_count]])</f>
        <v>0</v>
      </c>
    </row>
    <row r="3728" spans="1:15" x14ac:dyDescent="0.25">
      <c r="A3728" s="1">
        <v>42005.398611111108</v>
      </c>
      <c r="B3728" t="s">
        <v>6021</v>
      </c>
      <c r="C3728" t="s">
        <v>114</v>
      </c>
      <c r="D3728" t="s">
        <v>1284</v>
      </c>
      <c r="E3728" t="s">
        <v>2339</v>
      </c>
      <c r="F3728" t="s">
        <v>183</v>
      </c>
      <c r="G3728" t="s">
        <v>15</v>
      </c>
      <c r="H3728" t="s">
        <v>183</v>
      </c>
      <c r="I3728" t="s">
        <v>17</v>
      </c>
      <c r="J3728">
        <v>0</v>
      </c>
      <c r="K3728" s="2">
        <f>MOD(NYR_Tbl[[#This Row],[tweet_created]],1)</f>
        <v>0.39861111110803904</v>
      </c>
      <c r="L3728" s="2">
        <f>MROUND(NYR_Tbl[[#This Row],[Time]],60/24/60)</f>
        <v>0.41666666666666663</v>
      </c>
      <c r="M3728" s="3">
        <f>INT(NYR_Tbl[[#This Row],[tweet_created]])</f>
        <v>42005</v>
      </c>
      <c r="N3728">
        <f>DAY(NYR_Tbl[[#This Row],[Date]])</f>
        <v>1</v>
      </c>
      <c r="O3728" s="4">
        <f>IF(NYR_Tbl[[#This Row],[retweet_count]]="",1,NYR_Tbl[[#This Row],[retweet_count]])</f>
        <v>0</v>
      </c>
    </row>
    <row r="3729" spans="1:15" x14ac:dyDescent="0.25">
      <c r="A3729" s="1">
        <v>42005.398611111108</v>
      </c>
      <c r="B3729" t="s">
        <v>6022</v>
      </c>
      <c r="C3729" t="s">
        <v>26</v>
      </c>
      <c r="D3729" t="s">
        <v>53</v>
      </c>
      <c r="E3729" t="s">
        <v>1492</v>
      </c>
      <c r="F3729" t="s">
        <v>2856</v>
      </c>
      <c r="G3729" t="s">
        <v>23</v>
      </c>
      <c r="H3729" t="s">
        <v>82</v>
      </c>
      <c r="I3729" t="s">
        <v>38</v>
      </c>
      <c r="J3729">
        <v>0</v>
      </c>
      <c r="K3729" s="2">
        <f>MOD(NYR_Tbl[[#This Row],[tweet_created]],1)</f>
        <v>0.39861111110803904</v>
      </c>
      <c r="L3729" s="2">
        <f>MROUND(NYR_Tbl[[#This Row],[Time]],60/24/60)</f>
        <v>0.41666666666666663</v>
      </c>
      <c r="M3729" s="3">
        <f>INT(NYR_Tbl[[#This Row],[tweet_created]])</f>
        <v>42005</v>
      </c>
      <c r="N3729">
        <f>DAY(NYR_Tbl[[#This Row],[Date]])</f>
        <v>1</v>
      </c>
      <c r="O3729" s="4">
        <f>IF(NYR_Tbl[[#This Row],[retweet_count]]="",1,NYR_Tbl[[#This Row],[retweet_count]])</f>
        <v>0</v>
      </c>
    </row>
    <row r="3730" spans="1:15" x14ac:dyDescent="0.25">
      <c r="A3730" s="1">
        <v>42005.399305555555</v>
      </c>
      <c r="B3730" t="s">
        <v>6023</v>
      </c>
      <c r="C3730" t="s">
        <v>61</v>
      </c>
      <c r="D3730" t="s">
        <v>62</v>
      </c>
      <c r="E3730" t="s">
        <v>598</v>
      </c>
      <c r="F3730" t="s">
        <v>1365</v>
      </c>
      <c r="G3730" t="s">
        <v>15</v>
      </c>
      <c r="H3730" t="s">
        <v>24</v>
      </c>
      <c r="I3730" t="s">
        <v>38</v>
      </c>
      <c r="J3730">
        <v>0</v>
      </c>
      <c r="K3730" s="2">
        <f>MOD(NYR_Tbl[[#This Row],[tweet_created]],1)</f>
        <v>0.39930555555474712</v>
      </c>
      <c r="L3730" s="2">
        <f>MROUND(NYR_Tbl[[#This Row],[Time]],60/24/60)</f>
        <v>0.41666666666666663</v>
      </c>
      <c r="M3730" s="3">
        <f>INT(NYR_Tbl[[#This Row],[tweet_created]])</f>
        <v>42005</v>
      </c>
      <c r="N3730">
        <f>DAY(NYR_Tbl[[#This Row],[Date]])</f>
        <v>1</v>
      </c>
      <c r="O3730" s="4">
        <f>IF(NYR_Tbl[[#This Row],[retweet_count]]="",1,NYR_Tbl[[#This Row],[retweet_count]])</f>
        <v>0</v>
      </c>
    </row>
    <row r="3731" spans="1:15" x14ac:dyDescent="0.25">
      <c r="A3731" s="1">
        <v>42005.4</v>
      </c>
      <c r="B3731" t="s">
        <v>6024</v>
      </c>
      <c r="C3731" t="s">
        <v>61</v>
      </c>
      <c r="D3731" t="s">
        <v>62</v>
      </c>
      <c r="E3731" t="s">
        <v>705</v>
      </c>
      <c r="F3731" t="s">
        <v>705</v>
      </c>
      <c r="G3731" t="s">
        <v>49</v>
      </c>
      <c r="H3731" t="s">
        <v>93</v>
      </c>
      <c r="I3731" t="s">
        <v>38</v>
      </c>
      <c r="J3731">
        <v>0</v>
      </c>
      <c r="K3731" s="2">
        <f>MOD(NYR_Tbl[[#This Row],[tweet_created]],1)</f>
        <v>0.40000000000145519</v>
      </c>
      <c r="L3731" s="2">
        <f>MROUND(NYR_Tbl[[#This Row],[Time]],60/24/60)</f>
        <v>0.41666666666666663</v>
      </c>
      <c r="M3731" s="3">
        <f>INT(NYR_Tbl[[#This Row],[tweet_created]])</f>
        <v>42005</v>
      </c>
      <c r="N3731">
        <f>DAY(NYR_Tbl[[#This Row],[Date]])</f>
        <v>1</v>
      </c>
      <c r="O3731" s="4">
        <f>IF(NYR_Tbl[[#This Row],[retweet_count]]="",1,NYR_Tbl[[#This Row],[retweet_count]])</f>
        <v>0</v>
      </c>
    </row>
    <row r="3732" spans="1:15" x14ac:dyDescent="0.25">
      <c r="A3732" s="1">
        <v>42005.4</v>
      </c>
      <c r="B3732" t="s">
        <v>6025</v>
      </c>
      <c r="C3732" t="s">
        <v>26</v>
      </c>
      <c r="D3732" t="s">
        <v>46</v>
      </c>
      <c r="E3732" t="s">
        <v>6026</v>
      </c>
      <c r="F3732" t="s">
        <v>1026</v>
      </c>
      <c r="G3732" t="s">
        <v>23</v>
      </c>
      <c r="I3732" t="s">
        <v>17</v>
      </c>
      <c r="J3732">
        <v>0</v>
      </c>
      <c r="K3732" s="2">
        <f>MOD(NYR_Tbl[[#This Row],[tweet_created]],1)</f>
        <v>0.40000000000145519</v>
      </c>
      <c r="L3732" s="2">
        <f>MROUND(NYR_Tbl[[#This Row],[Time]],60/24/60)</f>
        <v>0.41666666666666663</v>
      </c>
      <c r="M3732" s="3">
        <f>INT(NYR_Tbl[[#This Row],[tweet_created]])</f>
        <v>42005</v>
      </c>
      <c r="N3732">
        <f>DAY(NYR_Tbl[[#This Row],[Date]])</f>
        <v>1</v>
      </c>
      <c r="O3732" s="4">
        <f>IF(NYR_Tbl[[#This Row],[retweet_count]]="",1,NYR_Tbl[[#This Row],[retweet_count]])</f>
        <v>0</v>
      </c>
    </row>
    <row r="3733" spans="1:15" x14ac:dyDescent="0.25">
      <c r="A3733" s="1">
        <v>42005.4</v>
      </c>
      <c r="B3733" t="s">
        <v>6027</v>
      </c>
      <c r="C3733" t="s">
        <v>19</v>
      </c>
      <c r="D3733" t="s">
        <v>20</v>
      </c>
      <c r="E3733" t="s">
        <v>42</v>
      </c>
      <c r="F3733" t="s">
        <v>460</v>
      </c>
      <c r="G3733" t="s">
        <v>43</v>
      </c>
      <c r="H3733" t="s">
        <v>183</v>
      </c>
      <c r="I3733" t="s">
        <v>38</v>
      </c>
      <c r="J3733">
        <v>0</v>
      </c>
      <c r="K3733" s="2">
        <f>MOD(NYR_Tbl[[#This Row],[tweet_created]],1)</f>
        <v>0.40000000000145519</v>
      </c>
      <c r="L3733" s="2">
        <f>MROUND(NYR_Tbl[[#This Row],[Time]],60/24/60)</f>
        <v>0.41666666666666663</v>
      </c>
      <c r="M3733" s="3">
        <f>INT(NYR_Tbl[[#This Row],[tweet_created]])</f>
        <v>42005</v>
      </c>
      <c r="N3733">
        <f>DAY(NYR_Tbl[[#This Row],[Date]])</f>
        <v>1</v>
      </c>
      <c r="O3733" s="4">
        <f>IF(NYR_Tbl[[#This Row],[retweet_count]]="",1,NYR_Tbl[[#This Row],[retweet_count]])</f>
        <v>0</v>
      </c>
    </row>
    <row r="3734" spans="1:15" x14ac:dyDescent="0.25">
      <c r="A3734" s="1">
        <v>42005.4</v>
      </c>
      <c r="B3734" t="s">
        <v>6028</v>
      </c>
      <c r="C3734" t="s">
        <v>26</v>
      </c>
      <c r="D3734" t="s">
        <v>46</v>
      </c>
      <c r="E3734" t="s">
        <v>1224</v>
      </c>
      <c r="F3734" t="s">
        <v>1480</v>
      </c>
      <c r="G3734" t="s">
        <v>43</v>
      </c>
      <c r="H3734" t="s">
        <v>24</v>
      </c>
      <c r="I3734" t="s">
        <v>38</v>
      </c>
      <c r="J3734">
        <v>0</v>
      </c>
      <c r="K3734" s="2">
        <f>MOD(NYR_Tbl[[#This Row],[tweet_created]],1)</f>
        <v>0.40000000000145519</v>
      </c>
      <c r="L3734" s="2">
        <f>MROUND(NYR_Tbl[[#This Row],[Time]],60/24/60)</f>
        <v>0.41666666666666663</v>
      </c>
      <c r="M3734" s="3">
        <f>INT(NYR_Tbl[[#This Row],[tweet_created]])</f>
        <v>42005</v>
      </c>
      <c r="N3734">
        <f>DAY(NYR_Tbl[[#This Row],[Date]])</f>
        <v>1</v>
      </c>
      <c r="O3734" s="4">
        <f>IF(NYR_Tbl[[#This Row],[retweet_count]]="",1,NYR_Tbl[[#This Row],[retweet_count]])</f>
        <v>0</v>
      </c>
    </row>
    <row r="3735" spans="1:15" x14ac:dyDescent="0.25">
      <c r="A3735" s="1">
        <v>42005.4</v>
      </c>
      <c r="B3735" t="s">
        <v>6029</v>
      </c>
      <c r="C3735" t="s">
        <v>61</v>
      </c>
      <c r="D3735" t="s">
        <v>62</v>
      </c>
      <c r="E3735" t="s">
        <v>2101</v>
      </c>
      <c r="F3735" t="s">
        <v>2101</v>
      </c>
      <c r="G3735" t="s">
        <v>49</v>
      </c>
      <c r="H3735" t="s">
        <v>82</v>
      </c>
      <c r="I3735" t="s">
        <v>38</v>
      </c>
      <c r="J3735">
        <v>0</v>
      </c>
      <c r="K3735" s="2">
        <f>MOD(NYR_Tbl[[#This Row],[tweet_created]],1)</f>
        <v>0.40000000000145519</v>
      </c>
      <c r="L3735" s="2">
        <f>MROUND(NYR_Tbl[[#This Row],[Time]],60/24/60)</f>
        <v>0.41666666666666663</v>
      </c>
      <c r="M3735" s="3">
        <f>INT(NYR_Tbl[[#This Row],[tweet_created]])</f>
        <v>42005</v>
      </c>
      <c r="N3735">
        <f>DAY(NYR_Tbl[[#This Row],[Date]])</f>
        <v>1</v>
      </c>
      <c r="O3735" s="4">
        <f>IF(NYR_Tbl[[#This Row],[retweet_count]]="",1,NYR_Tbl[[#This Row],[retweet_count]])</f>
        <v>0</v>
      </c>
    </row>
    <row r="3736" spans="1:15" x14ac:dyDescent="0.25">
      <c r="A3736" s="1">
        <v>42005.4</v>
      </c>
      <c r="B3736" t="s">
        <v>6030</v>
      </c>
      <c r="C3736" t="s">
        <v>139</v>
      </c>
      <c r="D3736" t="s">
        <v>458</v>
      </c>
      <c r="E3736" t="s">
        <v>705</v>
      </c>
      <c r="F3736" t="s">
        <v>705</v>
      </c>
      <c r="G3736" t="s">
        <v>49</v>
      </c>
      <c r="H3736" t="s">
        <v>93</v>
      </c>
      <c r="I3736" t="s">
        <v>38</v>
      </c>
      <c r="J3736">
        <v>0</v>
      </c>
      <c r="K3736" s="2">
        <f>MOD(NYR_Tbl[[#This Row],[tweet_created]],1)</f>
        <v>0.40000000000145519</v>
      </c>
      <c r="L3736" s="2">
        <f>MROUND(NYR_Tbl[[#This Row],[Time]],60/24/60)</f>
        <v>0.41666666666666663</v>
      </c>
      <c r="M3736" s="3">
        <f>INT(NYR_Tbl[[#This Row],[tweet_created]])</f>
        <v>42005</v>
      </c>
      <c r="N3736">
        <f>DAY(NYR_Tbl[[#This Row],[Date]])</f>
        <v>1</v>
      </c>
      <c r="O3736" s="4">
        <f>IF(NYR_Tbl[[#This Row],[retweet_count]]="",1,NYR_Tbl[[#This Row],[retweet_count]])</f>
        <v>0</v>
      </c>
    </row>
    <row r="3737" spans="1:15" x14ac:dyDescent="0.25">
      <c r="A3737" s="1">
        <v>42005.400694444441</v>
      </c>
      <c r="B3737" t="s">
        <v>6031</v>
      </c>
      <c r="C3737" t="s">
        <v>69</v>
      </c>
      <c r="D3737" t="s">
        <v>84</v>
      </c>
      <c r="E3737" t="s">
        <v>705</v>
      </c>
      <c r="F3737" t="s">
        <v>705</v>
      </c>
      <c r="G3737" t="s">
        <v>49</v>
      </c>
      <c r="H3737" t="s">
        <v>93</v>
      </c>
      <c r="I3737" t="s">
        <v>38</v>
      </c>
      <c r="J3737">
        <v>0</v>
      </c>
      <c r="K3737" s="2">
        <f>MOD(NYR_Tbl[[#This Row],[tweet_created]],1)</f>
        <v>0.40069444444088731</v>
      </c>
      <c r="L3737" s="2">
        <f>MROUND(NYR_Tbl[[#This Row],[Time]],60/24/60)</f>
        <v>0.41666666666666663</v>
      </c>
      <c r="M3737" s="3">
        <f>INT(NYR_Tbl[[#This Row],[tweet_created]])</f>
        <v>42005</v>
      </c>
      <c r="N3737">
        <f>DAY(NYR_Tbl[[#This Row],[Date]])</f>
        <v>1</v>
      </c>
      <c r="O3737" s="4">
        <f>IF(NYR_Tbl[[#This Row],[retweet_count]]="",1,NYR_Tbl[[#This Row],[retweet_count]])</f>
        <v>0</v>
      </c>
    </row>
    <row r="3738" spans="1:15" x14ac:dyDescent="0.25">
      <c r="A3738" s="1">
        <v>42005.400694444441</v>
      </c>
      <c r="B3738" t="s">
        <v>6032</v>
      </c>
      <c r="C3738" t="s">
        <v>114</v>
      </c>
      <c r="D3738" t="s">
        <v>739</v>
      </c>
      <c r="E3738" t="s">
        <v>705</v>
      </c>
      <c r="F3738" t="s">
        <v>705</v>
      </c>
      <c r="G3738" t="s">
        <v>49</v>
      </c>
      <c r="H3738" t="s">
        <v>93</v>
      </c>
      <c r="I3738" t="s">
        <v>38</v>
      </c>
      <c r="J3738">
        <v>0</v>
      </c>
      <c r="K3738" s="2">
        <f>MOD(NYR_Tbl[[#This Row],[tweet_created]],1)</f>
        <v>0.40069444444088731</v>
      </c>
      <c r="L3738" s="2">
        <f>MROUND(NYR_Tbl[[#This Row],[Time]],60/24/60)</f>
        <v>0.41666666666666663</v>
      </c>
      <c r="M3738" s="3">
        <f>INT(NYR_Tbl[[#This Row],[tweet_created]])</f>
        <v>42005</v>
      </c>
      <c r="N3738">
        <f>DAY(NYR_Tbl[[#This Row],[Date]])</f>
        <v>1</v>
      </c>
      <c r="O3738" s="4">
        <f>IF(NYR_Tbl[[#This Row],[retweet_count]]="",1,NYR_Tbl[[#This Row],[retweet_count]])</f>
        <v>0</v>
      </c>
    </row>
    <row r="3739" spans="1:15" x14ac:dyDescent="0.25">
      <c r="A3739" s="1">
        <v>42005.400694444441</v>
      </c>
      <c r="B3739" t="s">
        <v>6033</v>
      </c>
      <c r="C3739" t="s">
        <v>11</v>
      </c>
      <c r="D3739" t="s">
        <v>382</v>
      </c>
      <c r="E3739" t="s">
        <v>1522</v>
      </c>
      <c r="F3739" t="s">
        <v>1762</v>
      </c>
      <c r="G3739" t="s">
        <v>49</v>
      </c>
      <c r="H3739" t="s">
        <v>82</v>
      </c>
      <c r="I3739" t="s">
        <v>17</v>
      </c>
      <c r="J3739">
        <v>0</v>
      </c>
      <c r="K3739" s="2">
        <f>MOD(NYR_Tbl[[#This Row],[tweet_created]],1)</f>
        <v>0.40069444444088731</v>
      </c>
      <c r="L3739" s="2">
        <f>MROUND(NYR_Tbl[[#This Row],[Time]],60/24/60)</f>
        <v>0.41666666666666663</v>
      </c>
      <c r="M3739" s="3">
        <f>INT(NYR_Tbl[[#This Row],[tweet_created]])</f>
        <v>42005</v>
      </c>
      <c r="N3739">
        <f>DAY(NYR_Tbl[[#This Row],[Date]])</f>
        <v>1</v>
      </c>
      <c r="O3739" s="4">
        <f>IF(NYR_Tbl[[#This Row],[retweet_count]]="",1,NYR_Tbl[[#This Row],[retweet_count]])</f>
        <v>0</v>
      </c>
    </row>
    <row r="3740" spans="1:15" x14ac:dyDescent="0.25">
      <c r="A3740" s="1">
        <v>42005.400694444441</v>
      </c>
      <c r="B3740" t="s">
        <v>6034</v>
      </c>
      <c r="C3740" t="s">
        <v>11</v>
      </c>
      <c r="D3740" t="s">
        <v>201</v>
      </c>
      <c r="E3740" t="s">
        <v>1355</v>
      </c>
      <c r="F3740" t="s">
        <v>486</v>
      </c>
      <c r="G3740" t="s">
        <v>49</v>
      </c>
      <c r="H3740" t="s">
        <v>24</v>
      </c>
      <c r="I3740" t="s">
        <v>17</v>
      </c>
      <c r="J3740">
        <v>0</v>
      </c>
      <c r="K3740" s="2">
        <f>MOD(NYR_Tbl[[#This Row],[tweet_created]],1)</f>
        <v>0.40069444444088731</v>
      </c>
      <c r="L3740" s="2">
        <f>MROUND(NYR_Tbl[[#This Row],[Time]],60/24/60)</f>
        <v>0.41666666666666663</v>
      </c>
      <c r="M3740" s="3">
        <f>INT(NYR_Tbl[[#This Row],[tweet_created]])</f>
        <v>42005</v>
      </c>
      <c r="N3740">
        <f>DAY(NYR_Tbl[[#This Row],[Date]])</f>
        <v>1</v>
      </c>
      <c r="O3740" s="4">
        <f>IF(NYR_Tbl[[#This Row],[retweet_count]]="",1,NYR_Tbl[[#This Row],[retweet_count]])</f>
        <v>0</v>
      </c>
    </row>
    <row r="3741" spans="1:15" x14ac:dyDescent="0.25">
      <c r="A3741" s="1">
        <v>42005.401388888888</v>
      </c>
      <c r="B3741" t="s">
        <v>6035</v>
      </c>
      <c r="C3741" t="s">
        <v>75</v>
      </c>
      <c r="D3741" t="s">
        <v>76</v>
      </c>
      <c r="E3741" t="s">
        <v>6036</v>
      </c>
      <c r="F3741" t="s">
        <v>1405</v>
      </c>
      <c r="G3741" t="s">
        <v>23</v>
      </c>
      <c r="H3741" t="s">
        <v>24</v>
      </c>
      <c r="I3741" t="s">
        <v>17</v>
      </c>
      <c r="J3741">
        <v>0</v>
      </c>
      <c r="K3741" s="2">
        <f>MOD(NYR_Tbl[[#This Row],[tweet_created]],1)</f>
        <v>0.40138888888759539</v>
      </c>
      <c r="L3741" s="2">
        <f>MROUND(NYR_Tbl[[#This Row],[Time]],60/24/60)</f>
        <v>0.41666666666666663</v>
      </c>
      <c r="M3741" s="3">
        <f>INT(NYR_Tbl[[#This Row],[tweet_created]])</f>
        <v>42005</v>
      </c>
      <c r="N3741">
        <f>DAY(NYR_Tbl[[#This Row],[Date]])</f>
        <v>1</v>
      </c>
      <c r="O3741" s="4">
        <f>IF(NYR_Tbl[[#This Row],[retweet_count]]="",1,NYR_Tbl[[#This Row],[retweet_count]])</f>
        <v>0</v>
      </c>
    </row>
    <row r="3742" spans="1:15" x14ac:dyDescent="0.25">
      <c r="A3742" s="1">
        <v>42005.401388888888</v>
      </c>
      <c r="B3742" t="s">
        <v>6037</v>
      </c>
      <c r="C3742" t="s">
        <v>75</v>
      </c>
      <c r="D3742" t="s">
        <v>442</v>
      </c>
      <c r="E3742" t="s">
        <v>705</v>
      </c>
      <c r="F3742" t="s">
        <v>705</v>
      </c>
      <c r="G3742" t="s">
        <v>49</v>
      </c>
      <c r="H3742" t="s">
        <v>93</v>
      </c>
      <c r="I3742" t="s">
        <v>38</v>
      </c>
      <c r="J3742">
        <v>0</v>
      </c>
      <c r="K3742" s="2">
        <f>MOD(NYR_Tbl[[#This Row],[tweet_created]],1)</f>
        <v>0.40138888888759539</v>
      </c>
      <c r="L3742" s="2">
        <f>MROUND(NYR_Tbl[[#This Row],[Time]],60/24/60)</f>
        <v>0.41666666666666663</v>
      </c>
      <c r="M3742" s="3">
        <f>INT(NYR_Tbl[[#This Row],[tweet_created]])</f>
        <v>42005</v>
      </c>
      <c r="N3742">
        <f>DAY(NYR_Tbl[[#This Row],[Date]])</f>
        <v>1</v>
      </c>
      <c r="O3742" s="4">
        <f>IF(NYR_Tbl[[#This Row],[retweet_count]]="",1,NYR_Tbl[[#This Row],[retweet_count]])</f>
        <v>0</v>
      </c>
    </row>
    <row r="3743" spans="1:15" x14ac:dyDescent="0.25">
      <c r="A3743" s="1">
        <v>42005.402083333334</v>
      </c>
      <c r="B3743" t="s">
        <v>6038</v>
      </c>
      <c r="C3743" t="s">
        <v>19</v>
      </c>
      <c r="D3743" t="s">
        <v>143</v>
      </c>
      <c r="E3743" t="s">
        <v>2246</v>
      </c>
      <c r="F3743" t="s">
        <v>705</v>
      </c>
      <c r="G3743" t="s">
        <v>49</v>
      </c>
      <c r="H3743" t="s">
        <v>44</v>
      </c>
      <c r="I3743" t="s">
        <v>17</v>
      </c>
      <c r="J3743">
        <v>0</v>
      </c>
      <c r="K3743" s="2">
        <f>MOD(NYR_Tbl[[#This Row],[tweet_created]],1)</f>
        <v>0.40208333333430346</v>
      </c>
      <c r="L3743" s="2">
        <f>MROUND(NYR_Tbl[[#This Row],[Time]],60/24/60)</f>
        <v>0.41666666666666663</v>
      </c>
      <c r="M3743" s="3">
        <f>INT(NYR_Tbl[[#This Row],[tweet_created]])</f>
        <v>42005</v>
      </c>
      <c r="N3743">
        <f>DAY(NYR_Tbl[[#This Row],[Date]])</f>
        <v>1</v>
      </c>
      <c r="O3743" s="4">
        <f>IF(NYR_Tbl[[#This Row],[retweet_count]]="",1,NYR_Tbl[[#This Row],[retweet_count]])</f>
        <v>0</v>
      </c>
    </row>
    <row r="3744" spans="1:15" x14ac:dyDescent="0.25">
      <c r="A3744" s="1">
        <v>42005.402083333334</v>
      </c>
      <c r="B3744" t="s">
        <v>6039</v>
      </c>
      <c r="C3744" t="s">
        <v>11</v>
      </c>
      <c r="D3744" t="s">
        <v>363</v>
      </c>
      <c r="E3744" t="s">
        <v>741</v>
      </c>
      <c r="F3744" t="s">
        <v>2856</v>
      </c>
      <c r="G3744" t="s">
        <v>23</v>
      </c>
      <c r="H3744" t="s">
        <v>24</v>
      </c>
      <c r="I3744" t="s">
        <v>17</v>
      </c>
      <c r="J3744">
        <v>0</v>
      </c>
      <c r="K3744" s="2">
        <f>MOD(NYR_Tbl[[#This Row],[tweet_created]],1)</f>
        <v>0.40208333333430346</v>
      </c>
      <c r="L3744" s="2">
        <f>MROUND(NYR_Tbl[[#This Row],[Time]],60/24/60)</f>
        <v>0.41666666666666663</v>
      </c>
      <c r="M3744" s="3">
        <f>INT(NYR_Tbl[[#This Row],[tweet_created]])</f>
        <v>42005</v>
      </c>
      <c r="N3744">
        <f>DAY(NYR_Tbl[[#This Row],[Date]])</f>
        <v>1</v>
      </c>
      <c r="O3744" s="4">
        <f>IF(NYR_Tbl[[#This Row],[retweet_count]]="",1,NYR_Tbl[[#This Row],[retweet_count]])</f>
        <v>0</v>
      </c>
    </row>
    <row r="3745" spans="1:15" x14ac:dyDescent="0.25">
      <c r="A3745" s="1">
        <v>42005.402083333334</v>
      </c>
      <c r="B3745" t="s">
        <v>6040</v>
      </c>
      <c r="C3745" t="s">
        <v>11</v>
      </c>
      <c r="D3745" t="s">
        <v>12</v>
      </c>
      <c r="E3745" t="s">
        <v>6041</v>
      </c>
      <c r="F3745" t="s">
        <v>745</v>
      </c>
      <c r="G3745" t="s">
        <v>15</v>
      </c>
      <c r="H3745" t="s">
        <v>82</v>
      </c>
      <c r="I3745" t="s">
        <v>38</v>
      </c>
      <c r="J3745">
        <v>1</v>
      </c>
      <c r="K3745" s="2">
        <f>MOD(NYR_Tbl[[#This Row],[tweet_created]],1)</f>
        <v>0.40208333333430346</v>
      </c>
      <c r="L3745" s="2">
        <f>MROUND(NYR_Tbl[[#This Row],[Time]],60/24/60)</f>
        <v>0.41666666666666663</v>
      </c>
      <c r="M3745" s="3">
        <f>INT(NYR_Tbl[[#This Row],[tweet_created]])</f>
        <v>42005</v>
      </c>
      <c r="N3745">
        <f>DAY(NYR_Tbl[[#This Row],[Date]])</f>
        <v>1</v>
      </c>
      <c r="O3745" s="4">
        <f>IF(NYR_Tbl[[#This Row],[retweet_count]]="",1,NYR_Tbl[[#This Row],[retweet_count]])</f>
        <v>1</v>
      </c>
    </row>
    <row r="3746" spans="1:15" x14ac:dyDescent="0.25">
      <c r="A3746" s="1">
        <v>42005.402777777781</v>
      </c>
      <c r="B3746" t="s">
        <v>6042</v>
      </c>
      <c r="C3746" t="s">
        <v>19</v>
      </c>
      <c r="D3746" t="s">
        <v>143</v>
      </c>
      <c r="E3746" t="s">
        <v>6043</v>
      </c>
      <c r="F3746" t="s">
        <v>1778</v>
      </c>
      <c r="G3746" t="s">
        <v>23</v>
      </c>
      <c r="H3746" t="s">
        <v>82</v>
      </c>
      <c r="I3746" t="s">
        <v>17</v>
      </c>
      <c r="J3746">
        <v>0</v>
      </c>
      <c r="K3746" s="2">
        <f>MOD(NYR_Tbl[[#This Row],[tweet_created]],1)</f>
        <v>0.40277777778101154</v>
      </c>
      <c r="L3746" s="2">
        <f>MROUND(NYR_Tbl[[#This Row],[Time]],60/24/60)</f>
        <v>0.41666666666666663</v>
      </c>
      <c r="M3746" s="3">
        <f>INT(NYR_Tbl[[#This Row],[tweet_created]])</f>
        <v>42005</v>
      </c>
      <c r="N3746">
        <f>DAY(NYR_Tbl[[#This Row],[Date]])</f>
        <v>1</v>
      </c>
      <c r="O3746" s="4">
        <f>IF(NYR_Tbl[[#This Row],[retweet_count]]="",1,NYR_Tbl[[#This Row],[retweet_count]])</f>
        <v>0</v>
      </c>
    </row>
    <row r="3747" spans="1:15" x14ac:dyDescent="0.25">
      <c r="A3747" s="1">
        <v>42005.402777777781</v>
      </c>
      <c r="B3747" t="s">
        <v>6044</v>
      </c>
      <c r="C3747" t="s">
        <v>26</v>
      </c>
      <c r="D3747" t="s">
        <v>35</v>
      </c>
      <c r="E3747" t="s">
        <v>6045</v>
      </c>
      <c r="F3747" t="s">
        <v>7563</v>
      </c>
      <c r="G3747" t="s">
        <v>49</v>
      </c>
      <c r="H3747" t="s">
        <v>82</v>
      </c>
      <c r="I3747" t="s">
        <v>17</v>
      </c>
      <c r="J3747">
        <v>0</v>
      </c>
      <c r="K3747" s="2">
        <f>MOD(NYR_Tbl[[#This Row],[tweet_created]],1)</f>
        <v>0.40277777778101154</v>
      </c>
      <c r="L3747" s="2">
        <f>MROUND(NYR_Tbl[[#This Row],[Time]],60/24/60)</f>
        <v>0.41666666666666663</v>
      </c>
      <c r="M3747" s="3">
        <f>INT(NYR_Tbl[[#This Row],[tweet_created]])</f>
        <v>42005</v>
      </c>
      <c r="N3747">
        <f>DAY(NYR_Tbl[[#This Row],[Date]])</f>
        <v>1</v>
      </c>
      <c r="O3747" s="4">
        <f>IF(NYR_Tbl[[#This Row],[retweet_count]]="",1,NYR_Tbl[[#This Row],[retweet_count]])</f>
        <v>0</v>
      </c>
    </row>
    <row r="3748" spans="1:15" x14ac:dyDescent="0.25">
      <c r="A3748" s="1">
        <v>42005.40347222222</v>
      </c>
      <c r="B3748" t="s">
        <v>6046</v>
      </c>
      <c r="C3748" t="s">
        <v>26</v>
      </c>
      <c r="D3748" t="s">
        <v>242</v>
      </c>
      <c r="E3748" t="s">
        <v>6047</v>
      </c>
      <c r="F3748" t="s">
        <v>2191</v>
      </c>
      <c r="G3748" t="s">
        <v>15</v>
      </c>
      <c r="H3748" t="s">
        <v>16</v>
      </c>
      <c r="I3748" t="s">
        <v>38</v>
      </c>
      <c r="J3748">
        <v>0</v>
      </c>
      <c r="K3748" s="2">
        <f>MOD(NYR_Tbl[[#This Row],[tweet_created]],1)</f>
        <v>0.40347222222044365</v>
      </c>
      <c r="L3748" s="2">
        <f>MROUND(NYR_Tbl[[#This Row],[Time]],60/24/60)</f>
        <v>0.41666666666666663</v>
      </c>
      <c r="M3748" s="3">
        <f>INT(NYR_Tbl[[#This Row],[tweet_created]])</f>
        <v>42005</v>
      </c>
      <c r="N3748">
        <f>DAY(NYR_Tbl[[#This Row],[Date]])</f>
        <v>1</v>
      </c>
      <c r="O3748" s="4">
        <f>IF(NYR_Tbl[[#This Row],[retweet_count]]="",1,NYR_Tbl[[#This Row],[retweet_count]])</f>
        <v>0</v>
      </c>
    </row>
    <row r="3749" spans="1:15" x14ac:dyDescent="0.25">
      <c r="A3749" s="1">
        <v>42005.40347222222</v>
      </c>
      <c r="B3749" t="s">
        <v>6048</v>
      </c>
      <c r="C3749" t="s">
        <v>19</v>
      </c>
      <c r="D3749" t="s">
        <v>40</v>
      </c>
      <c r="E3749" t="s">
        <v>6049</v>
      </c>
      <c r="F3749" t="s">
        <v>1762</v>
      </c>
      <c r="G3749" t="s">
        <v>49</v>
      </c>
      <c r="I3749" t="s">
        <v>17</v>
      </c>
      <c r="J3749">
        <v>0</v>
      </c>
      <c r="K3749" s="2">
        <f>MOD(NYR_Tbl[[#This Row],[tweet_created]],1)</f>
        <v>0.40347222222044365</v>
      </c>
      <c r="L3749" s="2">
        <f>MROUND(NYR_Tbl[[#This Row],[Time]],60/24/60)</f>
        <v>0.41666666666666663</v>
      </c>
      <c r="M3749" s="3">
        <f>INT(NYR_Tbl[[#This Row],[tweet_created]])</f>
        <v>42005</v>
      </c>
      <c r="N3749">
        <f>DAY(NYR_Tbl[[#This Row],[Date]])</f>
        <v>1</v>
      </c>
      <c r="O3749" s="4">
        <f>IF(NYR_Tbl[[#This Row],[retweet_count]]="",1,NYR_Tbl[[#This Row],[retweet_count]])</f>
        <v>0</v>
      </c>
    </row>
    <row r="3750" spans="1:15" x14ac:dyDescent="0.25">
      <c r="A3750" s="1">
        <v>42005.40347222222</v>
      </c>
      <c r="B3750" t="s">
        <v>6050</v>
      </c>
      <c r="C3750" t="s">
        <v>75</v>
      </c>
      <c r="D3750" t="s">
        <v>638</v>
      </c>
      <c r="E3750" t="s">
        <v>6051</v>
      </c>
      <c r="F3750" t="s">
        <v>7563</v>
      </c>
      <c r="G3750" t="s">
        <v>49</v>
      </c>
      <c r="H3750" t="s">
        <v>24</v>
      </c>
      <c r="I3750" t="s">
        <v>17</v>
      </c>
      <c r="J3750">
        <v>0</v>
      </c>
      <c r="K3750" s="2">
        <f>MOD(NYR_Tbl[[#This Row],[tweet_created]],1)</f>
        <v>0.40347222222044365</v>
      </c>
      <c r="L3750" s="2">
        <f>MROUND(NYR_Tbl[[#This Row],[Time]],60/24/60)</f>
        <v>0.41666666666666663</v>
      </c>
      <c r="M3750" s="3">
        <f>INT(NYR_Tbl[[#This Row],[tweet_created]])</f>
        <v>42005</v>
      </c>
      <c r="N3750">
        <f>DAY(NYR_Tbl[[#This Row],[Date]])</f>
        <v>1</v>
      </c>
      <c r="O3750" s="4">
        <f>IF(NYR_Tbl[[#This Row],[retweet_count]]="",1,NYR_Tbl[[#This Row],[retweet_count]])</f>
        <v>0</v>
      </c>
    </row>
    <row r="3751" spans="1:15" x14ac:dyDescent="0.25">
      <c r="A3751" s="1">
        <v>42005.40347222222</v>
      </c>
      <c r="B3751" t="s">
        <v>6052</v>
      </c>
      <c r="C3751" t="s">
        <v>11</v>
      </c>
      <c r="D3751" t="s">
        <v>210</v>
      </c>
      <c r="E3751" t="s">
        <v>1117</v>
      </c>
      <c r="F3751" t="s">
        <v>745</v>
      </c>
      <c r="G3751" t="s">
        <v>15</v>
      </c>
      <c r="H3751" t="s">
        <v>16</v>
      </c>
      <c r="I3751" t="s">
        <v>17</v>
      </c>
      <c r="J3751">
        <v>0</v>
      </c>
      <c r="K3751" s="2">
        <f>MOD(NYR_Tbl[[#This Row],[tweet_created]],1)</f>
        <v>0.40347222222044365</v>
      </c>
      <c r="L3751" s="2">
        <f>MROUND(NYR_Tbl[[#This Row],[Time]],60/24/60)</f>
        <v>0.41666666666666663</v>
      </c>
      <c r="M3751" s="3">
        <f>INT(NYR_Tbl[[#This Row],[tweet_created]])</f>
        <v>42005</v>
      </c>
      <c r="N3751">
        <f>DAY(NYR_Tbl[[#This Row],[Date]])</f>
        <v>1</v>
      </c>
      <c r="O3751" s="4">
        <f>IF(NYR_Tbl[[#This Row],[retweet_count]]="",1,NYR_Tbl[[#This Row],[retweet_count]])</f>
        <v>0</v>
      </c>
    </row>
    <row r="3752" spans="1:15" x14ac:dyDescent="0.25">
      <c r="A3752" s="1">
        <v>42005.404166666667</v>
      </c>
      <c r="B3752" t="s">
        <v>6053</v>
      </c>
      <c r="C3752" t="s">
        <v>19</v>
      </c>
      <c r="D3752" t="s">
        <v>20</v>
      </c>
      <c r="E3752" t="s">
        <v>6054</v>
      </c>
      <c r="F3752" t="s">
        <v>460</v>
      </c>
      <c r="G3752" t="s">
        <v>43</v>
      </c>
      <c r="H3752" t="s">
        <v>44</v>
      </c>
      <c r="I3752" t="s">
        <v>17</v>
      </c>
      <c r="J3752">
        <v>0</v>
      </c>
      <c r="K3752" s="2">
        <f>MOD(NYR_Tbl[[#This Row],[tweet_created]],1)</f>
        <v>0.40416666666715173</v>
      </c>
      <c r="L3752" s="2">
        <f>MROUND(NYR_Tbl[[#This Row],[Time]],60/24/60)</f>
        <v>0.41666666666666663</v>
      </c>
      <c r="M3752" s="3">
        <f>INT(NYR_Tbl[[#This Row],[tweet_created]])</f>
        <v>42005</v>
      </c>
      <c r="N3752">
        <f>DAY(NYR_Tbl[[#This Row],[Date]])</f>
        <v>1</v>
      </c>
      <c r="O3752" s="4">
        <f>IF(NYR_Tbl[[#This Row],[retweet_count]]="",1,NYR_Tbl[[#This Row],[retweet_count]])</f>
        <v>0</v>
      </c>
    </row>
    <row r="3753" spans="1:15" x14ac:dyDescent="0.25">
      <c r="A3753" s="1">
        <v>42005.404166666667</v>
      </c>
      <c r="B3753" t="s">
        <v>6055</v>
      </c>
      <c r="C3753" t="s">
        <v>11</v>
      </c>
      <c r="D3753" t="s">
        <v>66</v>
      </c>
      <c r="E3753" t="s">
        <v>6056</v>
      </c>
      <c r="F3753" t="s">
        <v>270</v>
      </c>
      <c r="G3753" t="s">
        <v>23</v>
      </c>
      <c r="H3753" t="s">
        <v>3167</v>
      </c>
      <c r="I3753" t="s">
        <v>17</v>
      </c>
      <c r="J3753">
        <v>0</v>
      </c>
      <c r="K3753" s="2">
        <f>MOD(NYR_Tbl[[#This Row],[tweet_created]],1)</f>
        <v>0.40416666666715173</v>
      </c>
      <c r="L3753" s="2">
        <f>MROUND(NYR_Tbl[[#This Row],[Time]],60/24/60)</f>
        <v>0.41666666666666663</v>
      </c>
      <c r="M3753" s="3">
        <f>INT(NYR_Tbl[[#This Row],[tweet_created]])</f>
        <v>42005</v>
      </c>
      <c r="N3753">
        <f>DAY(NYR_Tbl[[#This Row],[Date]])</f>
        <v>1</v>
      </c>
      <c r="O3753" s="4">
        <f>IF(NYR_Tbl[[#This Row],[retweet_count]]="",1,NYR_Tbl[[#This Row],[retweet_count]])</f>
        <v>0</v>
      </c>
    </row>
    <row r="3754" spans="1:15" x14ac:dyDescent="0.25">
      <c r="A3754" s="1">
        <v>42005.404861111114</v>
      </c>
      <c r="B3754" t="s">
        <v>6057</v>
      </c>
      <c r="C3754" t="s">
        <v>26</v>
      </c>
      <c r="D3754" t="s">
        <v>35</v>
      </c>
      <c r="E3754" t="s">
        <v>630</v>
      </c>
      <c r="F3754" t="s">
        <v>745</v>
      </c>
      <c r="G3754" t="s">
        <v>15</v>
      </c>
      <c r="H3754" t="s">
        <v>16</v>
      </c>
      <c r="I3754" t="s">
        <v>17</v>
      </c>
      <c r="J3754">
        <v>0</v>
      </c>
      <c r="K3754" s="2">
        <f>MOD(NYR_Tbl[[#This Row],[tweet_created]],1)</f>
        <v>0.40486111111385981</v>
      </c>
      <c r="L3754" s="2">
        <f>MROUND(NYR_Tbl[[#This Row],[Time]],60/24/60)</f>
        <v>0.41666666666666663</v>
      </c>
      <c r="M3754" s="3">
        <f>INT(NYR_Tbl[[#This Row],[tweet_created]])</f>
        <v>42005</v>
      </c>
      <c r="N3754">
        <f>DAY(NYR_Tbl[[#This Row],[Date]])</f>
        <v>1</v>
      </c>
      <c r="O3754" s="4">
        <f>IF(NYR_Tbl[[#This Row],[retweet_count]]="",1,NYR_Tbl[[#This Row],[retweet_count]])</f>
        <v>0</v>
      </c>
    </row>
    <row r="3755" spans="1:15" x14ac:dyDescent="0.25">
      <c r="A3755" s="1">
        <v>42005.404861111114</v>
      </c>
      <c r="B3755" t="s">
        <v>6058</v>
      </c>
      <c r="C3755" t="s">
        <v>69</v>
      </c>
      <c r="D3755" t="s">
        <v>764</v>
      </c>
      <c r="E3755" t="s">
        <v>6059</v>
      </c>
      <c r="F3755" t="s">
        <v>705</v>
      </c>
      <c r="G3755" t="s">
        <v>49</v>
      </c>
      <c r="H3755" t="s">
        <v>44</v>
      </c>
      <c r="I3755" t="s">
        <v>38</v>
      </c>
      <c r="J3755">
        <v>1</v>
      </c>
      <c r="K3755" s="2">
        <f>MOD(NYR_Tbl[[#This Row],[tweet_created]],1)</f>
        <v>0.40486111111385981</v>
      </c>
      <c r="L3755" s="2">
        <f>MROUND(NYR_Tbl[[#This Row],[Time]],60/24/60)</f>
        <v>0.41666666666666663</v>
      </c>
      <c r="M3755" s="3">
        <f>INT(NYR_Tbl[[#This Row],[tweet_created]])</f>
        <v>42005</v>
      </c>
      <c r="N3755">
        <f>DAY(NYR_Tbl[[#This Row],[Date]])</f>
        <v>1</v>
      </c>
      <c r="O3755" s="4">
        <f>IF(NYR_Tbl[[#This Row],[retweet_count]]="",1,NYR_Tbl[[#This Row],[retweet_count]])</f>
        <v>1</v>
      </c>
    </row>
    <row r="3756" spans="1:15" x14ac:dyDescent="0.25">
      <c r="A3756" s="1">
        <v>42005.405555555553</v>
      </c>
      <c r="B3756" t="s">
        <v>6060</v>
      </c>
      <c r="C3756" t="s">
        <v>19</v>
      </c>
      <c r="D3756" t="s">
        <v>190</v>
      </c>
      <c r="E3756" t="s">
        <v>6061</v>
      </c>
      <c r="F3756" t="s">
        <v>133</v>
      </c>
      <c r="G3756" t="s">
        <v>23</v>
      </c>
      <c r="H3756" t="s">
        <v>24</v>
      </c>
      <c r="I3756" t="s">
        <v>17</v>
      </c>
      <c r="J3756">
        <v>0</v>
      </c>
      <c r="K3756" s="2">
        <f>MOD(NYR_Tbl[[#This Row],[tweet_created]],1)</f>
        <v>0.40555555555329192</v>
      </c>
      <c r="L3756" s="2">
        <f>MROUND(NYR_Tbl[[#This Row],[Time]],60/24/60)</f>
        <v>0.41666666666666663</v>
      </c>
      <c r="M3756" s="3">
        <f>INT(NYR_Tbl[[#This Row],[tweet_created]])</f>
        <v>42005</v>
      </c>
      <c r="N3756">
        <f>DAY(NYR_Tbl[[#This Row],[Date]])</f>
        <v>1</v>
      </c>
      <c r="O3756" s="4">
        <f>IF(NYR_Tbl[[#This Row],[retweet_count]]="",1,NYR_Tbl[[#This Row],[retweet_count]])</f>
        <v>0</v>
      </c>
    </row>
    <row r="3757" spans="1:15" x14ac:dyDescent="0.25">
      <c r="A3757" s="1">
        <v>42005.405555555553</v>
      </c>
      <c r="B3757" t="s">
        <v>6062</v>
      </c>
      <c r="C3757" t="s">
        <v>26</v>
      </c>
      <c r="D3757" t="s">
        <v>46</v>
      </c>
      <c r="E3757" t="s">
        <v>6063</v>
      </c>
      <c r="F3757" t="s">
        <v>122</v>
      </c>
      <c r="G3757" t="s">
        <v>23</v>
      </c>
      <c r="H3757" t="s">
        <v>82</v>
      </c>
      <c r="I3757" t="s">
        <v>17</v>
      </c>
      <c r="J3757">
        <v>0</v>
      </c>
      <c r="K3757" s="2">
        <f>MOD(NYR_Tbl[[#This Row],[tweet_created]],1)</f>
        <v>0.40555555555329192</v>
      </c>
      <c r="L3757" s="2">
        <f>MROUND(NYR_Tbl[[#This Row],[Time]],60/24/60)</f>
        <v>0.41666666666666663</v>
      </c>
      <c r="M3757" s="3">
        <f>INT(NYR_Tbl[[#This Row],[tweet_created]])</f>
        <v>42005</v>
      </c>
      <c r="N3757">
        <f>DAY(NYR_Tbl[[#This Row],[Date]])</f>
        <v>1</v>
      </c>
      <c r="O3757" s="4">
        <f>IF(NYR_Tbl[[#This Row],[retweet_count]]="",1,NYR_Tbl[[#This Row],[retweet_count]])</f>
        <v>0</v>
      </c>
    </row>
    <row r="3758" spans="1:15" x14ac:dyDescent="0.25">
      <c r="A3758" s="1">
        <v>42005.40625</v>
      </c>
      <c r="B3758" t="s">
        <v>6064</v>
      </c>
      <c r="C3758" t="s">
        <v>19</v>
      </c>
      <c r="D3758" t="s">
        <v>80</v>
      </c>
      <c r="E3758" t="s">
        <v>5127</v>
      </c>
      <c r="F3758" t="s">
        <v>7564</v>
      </c>
      <c r="G3758" t="s">
        <v>49</v>
      </c>
      <c r="H3758" t="s">
        <v>93</v>
      </c>
      <c r="I3758" t="s">
        <v>17</v>
      </c>
      <c r="J3758">
        <v>0</v>
      </c>
      <c r="K3758" s="2">
        <f>MOD(NYR_Tbl[[#This Row],[tweet_created]],1)</f>
        <v>0.40625</v>
      </c>
      <c r="L3758" s="2">
        <f>MROUND(NYR_Tbl[[#This Row],[Time]],60/24/60)</f>
        <v>0.41666666666666663</v>
      </c>
      <c r="M3758" s="3">
        <f>INT(NYR_Tbl[[#This Row],[tweet_created]])</f>
        <v>42005</v>
      </c>
      <c r="N3758">
        <f>DAY(NYR_Tbl[[#This Row],[Date]])</f>
        <v>1</v>
      </c>
      <c r="O3758" s="4">
        <f>IF(NYR_Tbl[[#This Row],[retweet_count]]="",1,NYR_Tbl[[#This Row],[retweet_count]])</f>
        <v>0</v>
      </c>
    </row>
    <row r="3759" spans="1:15" x14ac:dyDescent="0.25">
      <c r="A3759" s="1">
        <v>42005.40625</v>
      </c>
      <c r="B3759" t="s">
        <v>6065</v>
      </c>
      <c r="C3759" t="s">
        <v>26</v>
      </c>
      <c r="D3759" t="s">
        <v>46</v>
      </c>
      <c r="E3759" t="s">
        <v>872</v>
      </c>
      <c r="F3759" t="s">
        <v>2966</v>
      </c>
      <c r="G3759" t="s">
        <v>49</v>
      </c>
      <c r="H3759" t="s">
        <v>24</v>
      </c>
      <c r="I3759" t="s">
        <v>38</v>
      </c>
      <c r="J3759">
        <v>0</v>
      </c>
      <c r="K3759" s="2">
        <f>MOD(NYR_Tbl[[#This Row],[tweet_created]],1)</f>
        <v>0.40625</v>
      </c>
      <c r="L3759" s="2">
        <f>MROUND(NYR_Tbl[[#This Row],[Time]],60/24/60)</f>
        <v>0.41666666666666663</v>
      </c>
      <c r="M3759" s="3">
        <f>INT(NYR_Tbl[[#This Row],[tweet_created]])</f>
        <v>42005</v>
      </c>
      <c r="N3759">
        <f>DAY(NYR_Tbl[[#This Row],[Date]])</f>
        <v>1</v>
      </c>
      <c r="O3759" s="4">
        <f>IF(NYR_Tbl[[#This Row],[retweet_count]]="",1,NYR_Tbl[[#This Row],[retweet_count]])</f>
        <v>0</v>
      </c>
    </row>
    <row r="3760" spans="1:15" x14ac:dyDescent="0.25">
      <c r="A3760" s="1">
        <v>42005.40625</v>
      </c>
      <c r="B3760" t="s">
        <v>6066</v>
      </c>
      <c r="C3760" t="s">
        <v>11</v>
      </c>
      <c r="D3760" t="s">
        <v>12</v>
      </c>
      <c r="E3760" t="s">
        <v>2970</v>
      </c>
      <c r="F3760" t="s">
        <v>7564</v>
      </c>
      <c r="G3760" t="s">
        <v>49</v>
      </c>
      <c r="H3760" t="s">
        <v>82</v>
      </c>
      <c r="I3760" t="s">
        <v>17</v>
      </c>
      <c r="J3760">
        <v>1</v>
      </c>
      <c r="K3760" s="2">
        <f>MOD(NYR_Tbl[[#This Row],[tweet_created]],1)</f>
        <v>0.40625</v>
      </c>
      <c r="L3760" s="2">
        <f>MROUND(NYR_Tbl[[#This Row],[Time]],60/24/60)</f>
        <v>0.41666666666666663</v>
      </c>
      <c r="M3760" s="3">
        <f>INT(NYR_Tbl[[#This Row],[tweet_created]])</f>
        <v>42005</v>
      </c>
      <c r="N3760">
        <f>DAY(NYR_Tbl[[#This Row],[Date]])</f>
        <v>1</v>
      </c>
      <c r="O3760" s="4">
        <f>IF(NYR_Tbl[[#This Row],[retweet_count]]="",1,NYR_Tbl[[#This Row],[retweet_count]])</f>
        <v>1</v>
      </c>
    </row>
    <row r="3761" spans="1:15" x14ac:dyDescent="0.25">
      <c r="A3761" s="1">
        <v>42005.40625</v>
      </c>
      <c r="B3761" t="s">
        <v>6067</v>
      </c>
      <c r="C3761" t="s">
        <v>19</v>
      </c>
      <c r="D3761" t="s">
        <v>40</v>
      </c>
      <c r="E3761" t="s">
        <v>6068</v>
      </c>
      <c r="F3761" t="s">
        <v>1026</v>
      </c>
      <c r="G3761" t="s">
        <v>23</v>
      </c>
      <c r="H3761" t="s">
        <v>24</v>
      </c>
      <c r="I3761" t="s">
        <v>17</v>
      </c>
      <c r="J3761">
        <v>1</v>
      </c>
      <c r="K3761" s="2">
        <f>MOD(NYR_Tbl[[#This Row],[tweet_created]],1)</f>
        <v>0.40625</v>
      </c>
      <c r="L3761" s="2">
        <f>MROUND(NYR_Tbl[[#This Row],[Time]],60/24/60)</f>
        <v>0.41666666666666663</v>
      </c>
      <c r="M3761" s="3">
        <f>INT(NYR_Tbl[[#This Row],[tweet_created]])</f>
        <v>42005</v>
      </c>
      <c r="N3761">
        <f>DAY(NYR_Tbl[[#This Row],[Date]])</f>
        <v>1</v>
      </c>
      <c r="O3761" s="4">
        <f>IF(NYR_Tbl[[#This Row],[retweet_count]]="",1,NYR_Tbl[[#This Row],[retweet_count]])</f>
        <v>1</v>
      </c>
    </row>
    <row r="3762" spans="1:15" x14ac:dyDescent="0.25">
      <c r="A3762" s="1">
        <v>42005.406944444447</v>
      </c>
      <c r="B3762" t="s">
        <v>6069</v>
      </c>
      <c r="C3762" t="s">
        <v>26</v>
      </c>
      <c r="D3762" t="s">
        <v>46</v>
      </c>
      <c r="E3762" t="s">
        <v>270</v>
      </c>
      <c r="F3762" t="s">
        <v>270</v>
      </c>
      <c r="G3762" t="s">
        <v>23</v>
      </c>
      <c r="I3762" t="s">
        <v>38</v>
      </c>
      <c r="J3762">
        <v>2</v>
      </c>
      <c r="K3762" s="2">
        <f>MOD(NYR_Tbl[[#This Row],[tweet_created]],1)</f>
        <v>0.40694444444670808</v>
      </c>
      <c r="L3762" s="2">
        <f>MROUND(NYR_Tbl[[#This Row],[Time]],60/24/60)</f>
        <v>0.41666666666666663</v>
      </c>
      <c r="M3762" s="3">
        <f>INT(NYR_Tbl[[#This Row],[tweet_created]])</f>
        <v>42005</v>
      </c>
      <c r="N3762">
        <f>DAY(NYR_Tbl[[#This Row],[Date]])</f>
        <v>1</v>
      </c>
      <c r="O3762" s="4">
        <f>IF(NYR_Tbl[[#This Row],[retweet_count]]="",1,NYR_Tbl[[#This Row],[retweet_count]])</f>
        <v>2</v>
      </c>
    </row>
    <row r="3763" spans="1:15" x14ac:dyDescent="0.25">
      <c r="A3763" s="1">
        <v>42005.406944444447</v>
      </c>
      <c r="B3763" t="s">
        <v>6070</v>
      </c>
      <c r="C3763" t="s">
        <v>75</v>
      </c>
      <c r="D3763" t="s">
        <v>345</v>
      </c>
      <c r="E3763" t="s">
        <v>2465</v>
      </c>
      <c r="F3763" t="s">
        <v>772</v>
      </c>
      <c r="G3763" t="s">
        <v>23</v>
      </c>
      <c r="H3763" t="s">
        <v>87</v>
      </c>
      <c r="I3763" t="s">
        <v>38</v>
      </c>
      <c r="J3763">
        <v>0</v>
      </c>
      <c r="K3763" s="2">
        <f>MOD(NYR_Tbl[[#This Row],[tweet_created]],1)</f>
        <v>0.40694444444670808</v>
      </c>
      <c r="L3763" s="2">
        <f>MROUND(NYR_Tbl[[#This Row],[Time]],60/24/60)</f>
        <v>0.41666666666666663</v>
      </c>
      <c r="M3763" s="3">
        <f>INT(NYR_Tbl[[#This Row],[tweet_created]])</f>
        <v>42005</v>
      </c>
      <c r="N3763">
        <f>DAY(NYR_Tbl[[#This Row],[Date]])</f>
        <v>1</v>
      </c>
      <c r="O3763" s="4">
        <f>IF(NYR_Tbl[[#This Row],[retweet_count]]="",1,NYR_Tbl[[#This Row],[retweet_count]])</f>
        <v>0</v>
      </c>
    </row>
    <row r="3764" spans="1:15" x14ac:dyDescent="0.25">
      <c r="A3764" s="1">
        <v>42005.407638888886</v>
      </c>
      <c r="B3764" t="s">
        <v>6071</v>
      </c>
      <c r="C3764" t="s">
        <v>75</v>
      </c>
      <c r="D3764" t="s">
        <v>35</v>
      </c>
      <c r="E3764" t="s">
        <v>150</v>
      </c>
      <c r="F3764" t="s">
        <v>270</v>
      </c>
      <c r="G3764" t="s">
        <v>23</v>
      </c>
      <c r="H3764" t="s">
        <v>24</v>
      </c>
      <c r="I3764" t="s">
        <v>17</v>
      </c>
      <c r="J3764">
        <v>3</v>
      </c>
      <c r="K3764" s="2">
        <f>MOD(NYR_Tbl[[#This Row],[tweet_created]],1)</f>
        <v>0.40763888888614019</v>
      </c>
      <c r="L3764" s="2">
        <f>MROUND(NYR_Tbl[[#This Row],[Time]],60/24/60)</f>
        <v>0.41666666666666663</v>
      </c>
      <c r="M3764" s="3">
        <f>INT(NYR_Tbl[[#This Row],[tweet_created]])</f>
        <v>42005</v>
      </c>
      <c r="N3764">
        <f>DAY(NYR_Tbl[[#This Row],[Date]])</f>
        <v>1</v>
      </c>
      <c r="O3764" s="4">
        <f>IF(NYR_Tbl[[#This Row],[retweet_count]]="",1,NYR_Tbl[[#This Row],[retweet_count]])</f>
        <v>3</v>
      </c>
    </row>
    <row r="3765" spans="1:15" x14ac:dyDescent="0.25">
      <c r="A3765" s="1">
        <v>42005.407638888886</v>
      </c>
      <c r="B3765" t="s">
        <v>6072</v>
      </c>
      <c r="C3765" t="s">
        <v>75</v>
      </c>
      <c r="D3765" t="s">
        <v>100</v>
      </c>
      <c r="E3765" t="s">
        <v>6073</v>
      </c>
      <c r="F3765" t="s">
        <v>122</v>
      </c>
      <c r="G3765" t="s">
        <v>23</v>
      </c>
      <c r="I3765" t="s">
        <v>17</v>
      </c>
      <c r="J3765">
        <v>0</v>
      </c>
      <c r="K3765" s="2">
        <f>MOD(NYR_Tbl[[#This Row],[tweet_created]],1)</f>
        <v>0.40763888888614019</v>
      </c>
      <c r="L3765" s="2">
        <f>MROUND(NYR_Tbl[[#This Row],[Time]],60/24/60)</f>
        <v>0.41666666666666663</v>
      </c>
      <c r="M3765" s="3">
        <f>INT(NYR_Tbl[[#This Row],[tweet_created]])</f>
        <v>42005</v>
      </c>
      <c r="N3765">
        <f>DAY(NYR_Tbl[[#This Row],[Date]])</f>
        <v>1</v>
      </c>
      <c r="O3765" s="4">
        <f>IF(NYR_Tbl[[#This Row],[retweet_count]]="",1,NYR_Tbl[[#This Row],[retweet_count]])</f>
        <v>0</v>
      </c>
    </row>
    <row r="3766" spans="1:15" x14ac:dyDescent="0.25">
      <c r="A3766" s="1">
        <v>42005.407638888886</v>
      </c>
      <c r="B3766" t="s">
        <v>6074</v>
      </c>
      <c r="C3766" t="s">
        <v>75</v>
      </c>
      <c r="D3766" t="s">
        <v>35</v>
      </c>
      <c r="E3766" t="s">
        <v>6075</v>
      </c>
      <c r="F3766" t="s">
        <v>772</v>
      </c>
      <c r="G3766" t="s">
        <v>23</v>
      </c>
      <c r="H3766" t="s">
        <v>82</v>
      </c>
      <c r="I3766" t="s">
        <v>38</v>
      </c>
      <c r="J3766">
        <v>0</v>
      </c>
      <c r="K3766" s="2">
        <f>MOD(NYR_Tbl[[#This Row],[tweet_created]],1)</f>
        <v>0.40763888888614019</v>
      </c>
      <c r="L3766" s="2">
        <f>MROUND(NYR_Tbl[[#This Row],[Time]],60/24/60)</f>
        <v>0.41666666666666663</v>
      </c>
      <c r="M3766" s="3">
        <f>INT(NYR_Tbl[[#This Row],[tweet_created]])</f>
        <v>42005</v>
      </c>
      <c r="N3766">
        <f>DAY(NYR_Tbl[[#This Row],[Date]])</f>
        <v>1</v>
      </c>
      <c r="O3766" s="4">
        <f>IF(NYR_Tbl[[#This Row],[retweet_count]]="",1,NYR_Tbl[[#This Row],[retweet_count]])</f>
        <v>0</v>
      </c>
    </row>
    <row r="3767" spans="1:15" x14ac:dyDescent="0.25">
      <c r="A3767" s="1">
        <v>42005.407638888886</v>
      </c>
      <c r="B3767" t="s">
        <v>6076</v>
      </c>
      <c r="C3767" t="s">
        <v>19</v>
      </c>
      <c r="D3767" t="s">
        <v>80</v>
      </c>
      <c r="E3767" t="s">
        <v>598</v>
      </c>
      <c r="F3767" t="s">
        <v>1365</v>
      </c>
      <c r="G3767" t="s">
        <v>15</v>
      </c>
      <c r="H3767" t="s">
        <v>16</v>
      </c>
      <c r="I3767" t="s">
        <v>17</v>
      </c>
      <c r="J3767">
        <v>0</v>
      </c>
      <c r="K3767" s="2">
        <f>MOD(NYR_Tbl[[#This Row],[tweet_created]],1)</f>
        <v>0.40763888888614019</v>
      </c>
      <c r="L3767" s="2">
        <f>MROUND(NYR_Tbl[[#This Row],[Time]],60/24/60)</f>
        <v>0.41666666666666663</v>
      </c>
      <c r="M3767" s="3">
        <f>INT(NYR_Tbl[[#This Row],[tweet_created]])</f>
        <v>42005</v>
      </c>
      <c r="N3767">
        <f>DAY(NYR_Tbl[[#This Row],[Date]])</f>
        <v>1</v>
      </c>
      <c r="O3767" s="4">
        <f>IF(NYR_Tbl[[#This Row],[retweet_count]]="",1,NYR_Tbl[[#This Row],[retweet_count]])</f>
        <v>0</v>
      </c>
    </row>
    <row r="3768" spans="1:15" x14ac:dyDescent="0.25">
      <c r="A3768" s="1">
        <v>42005.408333333333</v>
      </c>
      <c r="B3768" t="s">
        <v>6077</v>
      </c>
      <c r="C3768" t="s">
        <v>89</v>
      </c>
      <c r="D3768" t="s">
        <v>788</v>
      </c>
      <c r="E3768" t="s">
        <v>6078</v>
      </c>
      <c r="F3768" t="s">
        <v>63</v>
      </c>
      <c r="G3768" t="s">
        <v>49</v>
      </c>
      <c r="H3768" t="s">
        <v>73</v>
      </c>
      <c r="I3768" t="s">
        <v>17</v>
      </c>
      <c r="J3768">
        <v>0</v>
      </c>
      <c r="K3768" s="2">
        <f>MOD(NYR_Tbl[[#This Row],[tweet_created]],1)</f>
        <v>0.40833333333284827</v>
      </c>
      <c r="L3768" s="2">
        <f>MROUND(NYR_Tbl[[#This Row],[Time]],60/24/60)</f>
        <v>0.41666666666666663</v>
      </c>
      <c r="M3768" s="3">
        <f>INT(NYR_Tbl[[#This Row],[tweet_created]])</f>
        <v>42005</v>
      </c>
      <c r="N3768">
        <f>DAY(NYR_Tbl[[#This Row],[Date]])</f>
        <v>1</v>
      </c>
      <c r="O3768" s="4">
        <f>IF(NYR_Tbl[[#This Row],[retweet_count]]="",1,NYR_Tbl[[#This Row],[retweet_count]])</f>
        <v>0</v>
      </c>
    </row>
    <row r="3769" spans="1:15" x14ac:dyDescent="0.25">
      <c r="A3769" s="1">
        <v>42005.476388888892</v>
      </c>
      <c r="B3769" t="s">
        <v>6079</v>
      </c>
      <c r="C3769" t="s">
        <v>19</v>
      </c>
      <c r="D3769" t="s">
        <v>20</v>
      </c>
      <c r="E3769" t="s">
        <v>6080</v>
      </c>
      <c r="F3769" t="s">
        <v>1151</v>
      </c>
      <c r="G3769" t="s">
        <v>23</v>
      </c>
      <c r="H3769" t="s">
        <v>24</v>
      </c>
      <c r="I3769" t="s">
        <v>38</v>
      </c>
      <c r="J3769">
        <v>0</v>
      </c>
      <c r="K3769" s="2">
        <f>MOD(NYR_Tbl[[#This Row],[tweet_created]],1)</f>
        <v>0.47638888889196096</v>
      </c>
      <c r="L3769" s="2">
        <f>MROUND(NYR_Tbl[[#This Row],[Time]],60/24/60)</f>
        <v>0.45833333333333331</v>
      </c>
      <c r="M3769" s="3">
        <f>INT(NYR_Tbl[[#This Row],[tweet_created]])</f>
        <v>42005</v>
      </c>
      <c r="N3769">
        <f>DAY(NYR_Tbl[[#This Row],[Date]])</f>
        <v>1</v>
      </c>
      <c r="O3769" s="4">
        <f>IF(NYR_Tbl[[#This Row],[retweet_count]]="",1,NYR_Tbl[[#This Row],[retweet_count]])</f>
        <v>0</v>
      </c>
    </row>
    <row r="3770" spans="1:15" x14ac:dyDescent="0.25">
      <c r="A3770" s="1">
        <v>42005.476388888892</v>
      </c>
      <c r="B3770" t="s">
        <v>6081</v>
      </c>
      <c r="C3770" t="s">
        <v>11</v>
      </c>
      <c r="D3770" t="s">
        <v>382</v>
      </c>
      <c r="E3770" t="s">
        <v>6082</v>
      </c>
      <c r="F3770" t="s">
        <v>270</v>
      </c>
      <c r="G3770" t="s">
        <v>23</v>
      </c>
      <c r="H3770" t="s">
        <v>44</v>
      </c>
      <c r="I3770" t="s">
        <v>38</v>
      </c>
      <c r="J3770">
        <v>0</v>
      </c>
      <c r="K3770" s="2">
        <f>MOD(NYR_Tbl[[#This Row],[tweet_created]],1)</f>
        <v>0.47638888889196096</v>
      </c>
      <c r="L3770" s="2">
        <f>MROUND(NYR_Tbl[[#This Row],[Time]],60/24/60)</f>
        <v>0.45833333333333331</v>
      </c>
      <c r="M3770" s="3">
        <f>INT(NYR_Tbl[[#This Row],[tweet_created]])</f>
        <v>42005</v>
      </c>
      <c r="N3770">
        <f>DAY(NYR_Tbl[[#This Row],[Date]])</f>
        <v>1</v>
      </c>
      <c r="O3770" s="4">
        <f>IF(NYR_Tbl[[#This Row],[retweet_count]]="",1,NYR_Tbl[[#This Row],[retweet_count]])</f>
        <v>0</v>
      </c>
    </row>
    <row r="3771" spans="1:15" x14ac:dyDescent="0.25">
      <c r="A3771" s="1">
        <v>42005.476388888892</v>
      </c>
      <c r="B3771" t="s">
        <v>6083</v>
      </c>
      <c r="C3771" t="s">
        <v>75</v>
      </c>
      <c r="D3771" t="s">
        <v>442</v>
      </c>
      <c r="E3771" t="s">
        <v>6084</v>
      </c>
      <c r="F3771" t="s">
        <v>7563</v>
      </c>
      <c r="G3771" t="s">
        <v>49</v>
      </c>
      <c r="H3771" t="s">
        <v>24</v>
      </c>
      <c r="I3771" t="s">
        <v>38</v>
      </c>
      <c r="J3771">
        <v>0</v>
      </c>
      <c r="K3771" s="2">
        <f>MOD(NYR_Tbl[[#This Row],[tweet_created]],1)</f>
        <v>0.47638888889196096</v>
      </c>
      <c r="L3771" s="2">
        <f>MROUND(NYR_Tbl[[#This Row],[Time]],60/24/60)</f>
        <v>0.45833333333333331</v>
      </c>
      <c r="M3771" s="3">
        <f>INT(NYR_Tbl[[#This Row],[tweet_created]])</f>
        <v>42005</v>
      </c>
      <c r="N3771">
        <f>DAY(NYR_Tbl[[#This Row],[Date]])</f>
        <v>1</v>
      </c>
      <c r="O3771" s="4">
        <f>IF(NYR_Tbl[[#This Row],[retweet_count]]="",1,NYR_Tbl[[#This Row],[retweet_count]])</f>
        <v>0</v>
      </c>
    </row>
    <row r="3772" spans="1:15" x14ac:dyDescent="0.25">
      <c r="A3772" s="1">
        <v>42005.476388888892</v>
      </c>
      <c r="B3772" t="s">
        <v>6085</v>
      </c>
      <c r="C3772" t="s">
        <v>114</v>
      </c>
      <c r="D3772" t="s">
        <v>35</v>
      </c>
      <c r="E3772" t="s">
        <v>6084</v>
      </c>
      <c r="F3772" t="s">
        <v>7563</v>
      </c>
      <c r="G3772" t="s">
        <v>49</v>
      </c>
      <c r="H3772" t="s">
        <v>24</v>
      </c>
      <c r="I3772" t="s">
        <v>38</v>
      </c>
      <c r="J3772">
        <v>0</v>
      </c>
      <c r="K3772" s="2">
        <f>MOD(NYR_Tbl[[#This Row],[tweet_created]],1)</f>
        <v>0.47638888889196096</v>
      </c>
      <c r="L3772" s="2">
        <f>MROUND(NYR_Tbl[[#This Row],[Time]],60/24/60)</f>
        <v>0.45833333333333331</v>
      </c>
      <c r="M3772" s="3">
        <f>INT(NYR_Tbl[[#This Row],[tweet_created]])</f>
        <v>42005</v>
      </c>
      <c r="N3772">
        <f>DAY(NYR_Tbl[[#This Row],[Date]])</f>
        <v>1</v>
      </c>
      <c r="O3772" s="4">
        <f>IF(NYR_Tbl[[#This Row],[retweet_count]]="",1,NYR_Tbl[[#This Row],[retweet_count]])</f>
        <v>0</v>
      </c>
    </row>
    <row r="3773" spans="1:15" x14ac:dyDescent="0.25">
      <c r="A3773" s="1">
        <v>42005.476388888892</v>
      </c>
      <c r="B3773" t="s">
        <v>6086</v>
      </c>
      <c r="C3773" t="s">
        <v>75</v>
      </c>
      <c r="D3773" t="s">
        <v>259</v>
      </c>
      <c r="E3773" t="s">
        <v>6087</v>
      </c>
      <c r="F3773" t="s">
        <v>460</v>
      </c>
      <c r="G3773" t="s">
        <v>43</v>
      </c>
      <c r="H3773" t="s">
        <v>82</v>
      </c>
      <c r="I3773" t="s">
        <v>17</v>
      </c>
      <c r="J3773">
        <v>0</v>
      </c>
      <c r="K3773" s="2">
        <f>MOD(NYR_Tbl[[#This Row],[tweet_created]],1)</f>
        <v>0.47638888889196096</v>
      </c>
      <c r="L3773" s="2">
        <f>MROUND(NYR_Tbl[[#This Row],[Time]],60/24/60)</f>
        <v>0.45833333333333331</v>
      </c>
      <c r="M3773" s="3">
        <f>INT(NYR_Tbl[[#This Row],[tweet_created]])</f>
        <v>42005</v>
      </c>
      <c r="N3773">
        <f>DAY(NYR_Tbl[[#This Row],[Date]])</f>
        <v>1</v>
      </c>
      <c r="O3773" s="4">
        <f>IF(NYR_Tbl[[#This Row],[retweet_count]]="",1,NYR_Tbl[[#This Row],[retweet_count]])</f>
        <v>0</v>
      </c>
    </row>
    <row r="3774" spans="1:15" x14ac:dyDescent="0.25">
      <c r="A3774" s="1">
        <v>42005.476388888892</v>
      </c>
      <c r="B3774" t="s">
        <v>6088</v>
      </c>
      <c r="C3774" t="s">
        <v>26</v>
      </c>
      <c r="D3774" t="s">
        <v>46</v>
      </c>
      <c r="E3774" t="s">
        <v>159</v>
      </c>
      <c r="F3774" t="s">
        <v>460</v>
      </c>
      <c r="G3774" t="s">
        <v>43</v>
      </c>
      <c r="H3774" t="s">
        <v>82</v>
      </c>
      <c r="I3774" t="s">
        <v>17</v>
      </c>
      <c r="J3774">
        <v>0</v>
      </c>
      <c r="K3774" s="2">
        <f>MOD(NYR_Tbl[[#This Row],[tweet_created]],1)</f>
        <v>0.47638888889196096</v>
      </c>
      <c r="L3774" s="2">
        <f>MROUND(NYR_Tbl[[#This Row],[Time]],60/24/60)</f>
        <v>0.45833333333333331</v>
      </c>
      <c r="M3774" s="3">
        <f>INT(NYR_Tbl[[#This Row],[tweet_created]])</f>
        <v>42005</v>
      </c>
      <c r="N3774">
        <f>DAY(NYR_Tbl[[#This Row],[Date]])</f>
        <v>1</v>
      </c>
      <c r="O3774" s="4">
        <f>IF(NYR_Tbl[[#This Row],[retweet_count]]="",1,NYR_Tbl[[#This Row],[retweet_count]])</f>
        <v>0</v>
      </c>
    </row>
    <row r="3775" spans="1:15" x14ac:dyDescent="0.25">
      <c r="A3775" s="1">
        <v>42005.476388888892</v>
      </c>
      <c r="B3775" t="s">
        <v>6089</v>
      </c>
      <c r="C3775" t="s">
        <v>11</v>
      </c>
      <c r="D3775" t="s">
        <v>12</v>
      </c>
      <c r="E3775" t="s">
        <v>227</v>
      </c>
      <c r="F3775" t="s">
        <v>2191</v>
      </c>
      <c r="G3775" t="s">
        <v>15</v>
      </c>
      <c r="H3775" t="s">
        <v>183</v>
      </c>
      <c r="I3775" t="s">
        <v>38</v>
      </c>
      <c r="J3775">
        <v>0</v>
      </c>
      <c r="K3775" s="2">
        <f>MOD(NYR_Tbl[[#This Row],[tweet_created]],1)</f>
        <v>0.47638888889196096</v>
      </c>
      <c r="L3775" s="2">
        <f>MROUND(NYR_Tbl[[#This Row],[Time]],60/24/60)</f>
        <v>0.45833333333333331</v>
      </c>
      <c r="M3775" s="3">
        <f>INT(NYR_Tbl[[#This Row],[tweet_created]])</f>
        <v>42005</v>
      </c>
      <c r="N3775">
        <f>DAY(NYR_Tbl[[#This Row],[Date]])</f>
        <v>1</v>
      </c>
      <c r="O3775" s="4">
        <f>IF(NYR_Tbl[[#This Row],[retweet_count]]="",1,NYR_Tbl[[#This Row],[retweet_count]])</f>
        <v>0</v>
      </c>
    </row>
    <row r="3776" spans="1:15" x14ac:dyDescent="0.25">
      <c r="A3776" s="1">
        <v>42005.476388888892</v>
      </c>
      <c r="B3776" t="s">
        <v>6090</v>
      </c>
      <c r="C3776" t="s">
        <v>75</v>
      </c>
      <c r="D3776" t="s">
        <v>76</v>
      </c>
      <c r="E3776" t="s">
        <v>549</v>
      </c>
      <c r="F3776" t="s">
        <v>2966</v>
      </c>
      <c r="G3776" t="s">
        <v>49</v>
      </c>
      <c r="H3776" t="s">
        <v>24</v>
      </c>
      <c r="I3776" t="s">
        <v>38</v>
      </c>
      <c r="J3776">
        <v>0</v>
      </c>
      <c r="K3776" s="2">
        <f>MOD(NYR_Tbl[[#This Row],[tweet_created]],1)</f>
        <v>0.47638888889196096</v>
      </c>
      <c r="L3776" s="2">
        <f>MROUND(NYR_Tbl[[#This Row],[Time]],60/24/60)</f>
        <v>0.45833333333333331</v>
      </c>
      <c r="M3776" s="3">
        <f>INT(NYR_Tbl[[#This Row],[tweet_created]])</f>
        <v>42005</v>
      </c>
      <c r="N3776">
        <f>DAY(NYR_Tbl[[#This Row],[Date]])</f>
        <v>1</v>
      </c>
      <c r="O3776" s="4">
        <f>IF(NYR_Tbl[[#This Row],[retweet_count]]="",1,NYR_Tbl[[#This Row],[retweet_count]])</f>
        <v>0</v>
      </c>
    </row>
    <row r="3777" spans="1:15" x14ac:dyDescent="0.25">
      <c r="A3777" s="1">
        <v>42005.476388888892</v>
      </c>
      <c r="B3777" t="s">
        <v>6091</v>
      </c>
      <c r="C3777" t="s">
        <v>11</v>
      </c>
      <c r="D3777" t="s">
        <v>66</v>
      </c>
      <c r="E3777" t="s">
        <v>6092</v>
      </c>
      <c r="F3777" t="s">
        <v>705</v>
      </c>
      <c r="G3777" t="s">
        <v>49</v>
      </c>
      <c r="I3777" t="s">
        <v>38</v>
      </c>
      <c r="J3777">
        <v>0</v>
      </c>
      <c r="K3777" s="2">
        <f>MOD(NYR_Tbl[[#This Row],[tweet_created]],1)</f>
        <v>0.47638888889196096</v>
      </c>
      <c r="L3777" s="2">
        <f>MROUND(NYR_Tbl[[#This Row],[Time]],60/24/60)</f>
        <v>0.45833333333333331</v>
      </c>
      <c r="M3777" s="3">
        <f>INT(NYR_Tbl[[#This Row],[tweet_created]])</f>
        <v>42005</v>
      </c>
      <c r="N3777">
        <f>DAY(NYR_Tbl[[#This Row],[Date]])</f>
        <v>1</v>
      </c>
      <c r="O3777" s="4">
        <f>IF(NYR_Tbl[[#This Row],[retweet_count]]="",1,NYR_Tbl[[#This Row],[retweet_count]])</f>
        <v>0</v>
      </c>
    </row>
    <row r="3778" spans="1:15" x14ac:dyDescent="0.25">
      <c r="A3778" s="1">
        <v>42005.476388888892</v>
      </c>
      <c r="B3778" t="s">
        <v>6093</v>
      </c>
      <c r="C3778" t="s">
        <v>75</v>
      </c>
      <c r="D3778" t="s">
        <v>76</v>
      </c>
      <c r="E3778" t="s">
        <v>6094</v>
      </c>
      <c r="F3778" t="s">
        <v>460</v>
      </c>
      <c r="G3778" t="s">
        <v>43</v>
      </c>
      <c r="I3778" t="s">
        <v>38</v>
      </c>
      <c r="J3778">
        <v>0</v>
      </c>
      <c r="K3778" s="2">
        <f>MOD(NYR_Tbl[[#This Row],[tweet_created]],1)</f>
        <v>0.47638888889196096</v>
      </c>
      <c r="L3778" s="2">
        <f>MROUND(NYR_Tbl[[#This Row],[Time]],60/24/60)</f>
        <v>0.45833333333333331</v>
      </c>
      <c r="M3778" s="3">
        <f>INT(NYR_Tbl[[#This Row],[tweet_created]])</f>
        <v>42005</v>
      </c>
      <c r="N3778">
        <f>DAY(NYR_Tbl[[#This Row],[Date]])</f>
        <v>1</v>
      </c>
      <c r="O3778" s="4">
        <f>IF(NYR_Tbl[[#This Row],[retweet_count]]="",1,NYR_Tbl[[#This Row],[retweet_count]])</f>
        <v>0</v>
      </c>
    </row>
    <row r="3779" spans="1:15" x14ac:dyDescent="0.25">
      <c r="A3779" s="1">
        <v>42005.476388888892</v>
      </c>
      <c r="B3779" t="s">
        <v>6095</v>
      </c>
      <c r="C3779" t="s">
        <v>19</v>
      </c>
      <c r="D3779" t="s">
        <v>20</v>
      </c>
      <c r="E3779" t="s">
        <v>6096</v>
      </c>
      <c r="F3779" t="s">
        <v>2320</v>
      </c>
      <c r="G3779" t="s">
        <v>15</v>
      </c>
      <c r="H3779" t="s">
        <v>73</v>
      </c>
      <c r="I3779" t="s">
        <v>38</v>
      </c>
      <c r="J3779">
        <v>1</v>
      </c>
      <c r="K3779" s="2">
        <f>MOD(NYR_Tbl[[#This Row],[tweet_created]],1)</f>
        <v>0.47638888889196096</v>
      </c>
      <c r="L3779" s="2">
        <f>MROUND(NYR_Tbl[[#This Row],[Time]],60/24/60)</f>
        <v>0.45833333333333331</v>
      </c>
      <c r="M3779" s="3">
        <f>INT(NYR_Tbl[[#This Row],[tweet_created]])</f>
        <v>42005</v>
      </c>
      <c r="N3779">
        <f>DAY(NYR_Tbl[[#This Row],[Date]])</f>
        <v>1</v>
      </c>
      <c r="O3779" s="4">
        <f>IF(NYR_Tbl[[#This Row],[retweet_count]]="",1,NYR_Tbl[[#This Row],[retweet_count]])</f>
        <v>1</v>
      </c>
    </row>
    <row r="3780" spans="1:15" x14ac:dyDescent="0.25">
      <c r="A3780" s="1">
        <v>42005.476388888892</v>
      </c>
      <c r="B3780" t="s">
        <v>6097</v>
      </c>
      <c r="C3780" t="s">
        <v>11</v>
      </c>
      <c r="D3780" t="s">
        <v>12</v>
      </c>
      <c r="E3780" t="s">
        <v>1854</v>
      </c>
      <c r="F3780" t="s">
        <v>460</v>
      </c>
      <c r="G3780" t="s">
        <v>43</v>
      </c>
      <c r="H3780" t="s">
        <v>93</v>
      </c>
      <c r="I3780" t="s">
        <v>38</v>
      </c>
      <c r="J3780">
        <v>1</v>
      </c>
      <c r="K3780" s="2">
        <f>MOD(NYR_Tbl[[#This Row],[tweet_created]],1)</f>
        <v>0.47638888889196096</v>
      </c>
      <c r="L3780" s="2">
        <f>MROUND(NYR_Tbl[[#This Row],[Time]],60/24/60)</f>
        <v>0.45833333333333331</v>
      </c>
      <c r="M3780" s="3">
        <f>INT(NYR_Tbl[[#This Row],[tweet_created]])</f>
        <v>42005</v>
      </c>
      <c r="N3780">
        <f>DAY(NYR_Tbl[[#This Row],[Date]])</f>
        <v>1</v>
      </c>
      <c r="O3780" s="4">
        <f>IF(NYR_Tbl[[#This Row],[retweet_count]]="",1,NYR_Tbl[[#This Row],[retweet_count]])</f>
        <v>1</v>
      </c>
    </row>
    <row r="3781" spans="1:15" x14ac:dyDescent="0.25">
      <c r="A3781" s="1">
        <v>42005.477083333331</v>
      </c>
      <c r="B3781" t="s">
        <v>6098</v>
      </c>
      <c r="C3781" t="s">
        <v>19</v>
      </c>
      <c r="D3781" t="s">
        <v>402</v>
      </c>
      <c r="E3781" t="s">
        <v>6099</v>
      </c>
      <c r="F3781" t="s">
        <v>745</v>
      </c>
      <c r="G3781" t="s">
        <v>15</v>
      </c>
      <c r="H3781" t="s">
        <v>16</v>
      </c>
      <c r="I3781" t="s">
        <v>38</v>
      </c>
      <c r="J3781">
        <v>2</v>
      </c>
      <c r="K3781" s="2">
        <f>MOD(NYR_Tbl[[#This Row],[tweet_created]],1)</f>
        <v>0.47708333333139308</v>
      </c>
      <c r="L3781" s="2">
        <f>MROUND(NYR_Tbl[[#This Row],[Time]],60/24/60)</f>
        <v>0.45833333333333331</v>
      </c>
      <c r="M3781" s="3">
        <f>INT(NYR_Tbl[[#This Row],[tweet_created]])</f>
        <v>42005</v>
      </c>
      <c r="N3781">
        <f>DAY(NYR_Tbl[[#This Row],[Date]])</f>
        <v>1</v>
      </c>
      <c r="O3781" s="4">
        <f>IF(NYR_Tbl[[#This Row],[retweet_count]]="",1,NYR_Tbl[[#This Row],[retweet_count]])</f>
        <v>2</v>
      </c>
    </row>
    <row r="3782" spans="1:15" x14ac:dyDescent="0.25">
      <c r="A3782" s="1">
        <v>42005.477083333331</v>
      </c>
      <c r="B3782" t="s">
        <v>6100</v>
      </c>
      <c r="C3782" t="s">
        <v>26</v>
      </c>
      <c r="D3782" t="s">
        <v>206</v>
      </c>
      <c r="E3782" t="s">
        <v>6101</v>
      </c>
      <c r="F3782" t="s">
        <v>3031</v>
      </c>
      <c r="G3782" t="s">
        <v>15</v>
      </c>
      <c r="H3782" t="s">
        <v>73</v>
      </c>
      <c r="I3782" t="s">
        <v>17</v>
      </c>
      <c r="J3782">
        <v>2</v>
      </c>
      <c r="K3782" s="2">
        <f>MOD(NYR_Tbl[[#This Row],[tweet_created]],1)</f>
        <v>0.47708333333139308</v>
      </c>
      <c r="L3782" s="2">
        <f>MROUND(NYR_Tbl[[#This Row],[Time]],60/24/60)</f>
        <v>0.45833333333333331</v>
      </c>
      <c r="M3782" s="3">
        <f>INT(NYR_Tbl[[#This Row],[tweet_created]])</f>
        <v>42005</v>
      </c>
      <c r="N3782">
        <f>DAY(NYR_Tbl[[#This Row],[Date]])</f>
        <v>1</v>
      </c>
      <c r="O3782" s="4">
        <f>IF(NYR_Tbl[[#This Row],[retweet_count]]="",1,NYR_Tbl[[#This Row],[retweet_count]])</f>
        <v>2</v>
      </c>
    </row>
    <row r="3783" spans="1:15" x14ac:dyDescent="0.25">
      <c r="A3783" s="1">
        <v>42005.477083333331</v>
      </c>
      <c r="B3783" t="s">
        <v>6102</v>
      </c>
      <c r="C3783" t="s">
        <v>11</v>
      </c>
      <c r="D3783" t="s">
        <v>836</v>
      </c>
      <c r="E3783" t="s">
        <v>6103</v>
      </c>
      <c r="F3783" t="s">
        <v>3230</v>
      </c>
      <c r="G3783" t="s">
        <v>43</v>
      </c>
      <c r="I3783" t="s">
        <v>17</v>
      </c>
      <c r="J3783">
        <v>2</v>
      </c>
      <c r="K3783" s="2">
        <f>MOD(NYR_Tbl[[#This Row],[tweet_created]],1)</f>
        <v>0.47708333333139308</v>
      </c>
      <c r="L3783" s="2">
        <f>MROUND(NYR_Tbl[[#This Row],[Time]],60/24/60)</f>
        <v>0.45833333333333331</v>
      </c>
      <c r="M3783" s="3">
        <f>INT(NYR_Tbl[[#This Row],[tweet_created]])</f>
        <v>42005</v>
      </c>
      <c r="N3783">
        <f>DAY(NYR_Tbl[[#This Row],[Date]])</f>
        <v>1</v>
      </c>
      <c r="O3783" s="4">
        <f>IF(NYR_Tbl[[#This Row],[retweet_count]]="",1,NYR_Tbl[[#This Row],[retweet_count]])</f>
        <v>2</v>
      </c>
    </row>
    <row r="3784" spans="1:15" x14ac:dyDescent="0.25">
      <c r="A3784" s="1">
        <v>42005.477083333331</v>
      </c>
      <c r="B3784" t="s">
        <v>6104</v>
      </c>
      <c r="C3784" t="s">
        <v>19</v>
      </c>
      <c r="D3784" t="s">
        <v>80</v>
      </c>
      <c r="E3784" t="s">
        <v>1535</v>
      </c>
      <c r="F3784" t="s">
        <v>1535</v>
      </c>
      <c r="G3784" t="s">
        <v>15</v>
      </c>
      <c r="H3784" t="s">
        <v>73</v>
      </c>
      <c r="I3784" t="s">
        <v>38</v>
      </c>
      <c r="J3784">
        <v>0</v>
      </c>
      <c r="K3784" s="2">
        <f>MOD(NYR_Tbl[[#This Row],[tweet_created]],1)</f>
        <v>0.47708333333139308</v>
      </c>
      <c r="L3784" s="2">
        <f>MROUND(NYR_Tbl[[#This Row],[Time]],60/24/60)</f>
        <v>0.45833333333333331</v>
      </c>
      <c r="M3784" s="3">
        <f>INT(NYR_Tbl[[#This Row],[tweet_created]])</f>
        <v>42005</v>
      </c>
      <c r="N3784">
        <f>DAY(NYR_Tbl[[#This Row],[Date]])</f>
        <v>1</v>
      </c>
      <c r="O3784" s="4">
        <f>IF(NYR_Tbl[[#This Row],[retweet_count]]="",1,NYR_Tbl[[#This Row],[retweet_count]])</f>
        <v>0</v>
      </c>
    </row>
    <row r="3785" spans="1:15" x14ac:dyDescent="0.25">
      <c r="A3785" s="1">
        <v>42005.477083333331</v>
      </c>
      <c r="B3785" t="s">
        <v>6105</v>
      </c>
      <c r="C3785" t="s">
        <v>114</v>
      </c>
      <c r="D3785" t="s">
        <v>35</v>
      </c>
      <c r="E3785" t="s">
        <v>6106</v>
      </c>
      <c r="F3785" t="s">
        <v>1535</v>
      </c>
      <c r="G3785" t="s">
        <v>15</v>
      </c>
      <c r="H3785" t="s">
        <v>183</v>
      </c>
      <c r="I3785" t="s">
        <v>38</v>
      </c>
      <c r="J3785">
        <v>0</v>
      </c>
      <c r="K3785" s="2">
        <f>MOD(NYR_Tbl[[#This Row],[tweet_created]],1)</f>
        <v>0.47708333333139308</v>
      </c>
      <c r="L3785" s="2">
        <f>MROUND(NYR_Tbl[[#This Row],[Time]],60/24/60)</f>
        <v>0.45833333333333331</v>
      </c>
      <c r="M3785" s="3">
        <f>INT(NYR_Tbl[[#This Row],[tweet_created]])</f>
        <v>42005</v>
      </c>
      <c r="N3785">
        <f>DAY(NYR_Tbl[[#This Row],[Date]])</f>
        <v>1</v>
      </c>
      <c r="O3785" s="4">
        <f>IF(NYR_Tbl[[#This Row],[retweet_count]]="",1,NYR_Tbl[[#This Row],[retweet_count]])</f>
        <v>0</v>
      </c>
    </row>
    <row r="3786" spans="1:15" x14ac:dyDescent="0.25">
      <c r="A3786" s="1">
        <v>42005.477083333331</v>
      </c>
      <c r="B3786" t="s">
        <v>6107</v>
      </c>
      <c r="C3786" t="s">
        <v>26</v>
      </c>
      <c r="D3786" t="s">
        <v>250</v>
      </c>
      <c r="E3786" t="s">
        <v>1019</v>
      </c>
      <c r="F3786" t="s">
        <v>183</v>
      </c>
      <c r="G3786" t="s">
        <v>15</v>
      </c>
      <c r="H3786" t="s">
        <v>183</v>
      </c>
      <c r="I3786" t="s">
        <v>38</v>
      </c>
      <c r="J3786">
        <v>0</v>
      </c>
      <c r="K3786" s="2">
        <f>MOD(NYR_Tbl[[#This Row],[tweet_created]],1)</f>
        <v>0.47708333333139308</v>
      </c>
      <c r="L3786" s="2">
        <f>MROUND(NYR_Tbl[[#This Row],[Time]],60/24/60)</f>
        <v>0.45833333333333331</v>
      </c>
      <c r="M3786" s="3">
        <f>INT(NYR_Tbl[[#This Row],[tweet_created]])</f>
        <v>42005</v>
      </c>
      <c r="N3786">
        <f>DAY(NYR_Tbl[[#This Row],[Date]])</f>
        <v>1</v>
      </c>
      <c r="O3786" s="4">
        <f>IF(NYR_Tbl[[#This Row],[retweet_count]]="",1,NYR_Tbl[[#This Row],[retweet_count]])</f>
        <v>0</v>
      </c>
    </row>
    <row r="3787" spans="1:15" x14ac:dyDescent="0.25">
      <c r="A3787" s="1">
        <v>42005.477083333331</v>
      </c>
      <c r="B3787" t="s">
        <v>6108</v>
      </c>
      <c r="C3787" t="s">
        <v>19</v>
      </c>
      <c r="D3787" t="s">
        <v>20</v>
      </c>
      <c r="E3787" t="s">
        <v>5385</v>
      </c>
      <c r="F3787" t="s">
        <v>745</v>
      </c>
      <c r="G3787" t="s">
        <v>15</v>
      </c>
      <c r="H3787" t="s">
        <v>16</v>
      </c>
      <c r="I3787" t="s">
        <v>17</v>
      </c>
      <c r="J3787">
        <v>0</v>
      </c>
      <c r="K3787" s="2">
        <f>MOD(NYR_Tbl[[#This Row],[tweet_created]],1)</f>
        <v>0.47708333333139308</v>
      </c>
      <c r="L3787" s="2">
        <f>MROUND(NYR_Tbl[[#This Row],[Time]],60/24/60)</f>
        <v>0.45833333333333331</v>
      </c>
      <c r="M3787" s="3">
        <f>INT(NYR_Tbl[[#This Row],[tweet_created]])</f>
        <v>42005</v>
      </c>
      <c r="N3787">
        <f>DAY(NYR_Tbl[[#This Row],[Date]])</f>
        <v>1</v>
      </c>
      <c r="O3787" s="4">
        <f>IF(NYR_Tbl[[#This Row],[retweet_count]]="",1,NYR_Tbl[[#This Row],[retweet_count]])</f>
        <v>0</v>
      </c>
    </row>
    <row r="3788" spans="1:15" x14ac:dyDescent="0.25">
      <c r="A3788" s="1">
        <v>42005.477083333331</v>
      </c>
      <c r="B3788" t="s">
        <v>6109</v>
      </c>
      <c r="C3788" t="s">
        <v>114</v>
      </c>
      <c r="D3788" t="s">
        <v>391</v>
      </c>
      <c r="E3788" t="s">
        <v>5507</v>
      </c>
      <c r="F3788" t="s">
        <v>3281</v>
      </c>
      <c r="G3788" t="s">
        <v>43</v>
      </c>
      <c r="I3788" t="s">
        <v>17</v>
      </c>
      <c r="J3788">
        <v>0</v>
      </c>
      <c r="K3788" s="2">
        <f>MOD(NYR_Tbl[[#This Row],[tweet_created]],1)</f>
        <v>0.47708333333139308</v>
      </c>
      <c r="L3788" s="2">
        <f>MROUND(NYR_Tbl[[#This Row],[Time]],60/24/60)</f>
        <v>0.45833333333333331</v>
      </c>
      <c r="M3788" s="3">
        <f>INT(NYR_Tbl[[#This Row],[tweet_created]])</f>
        <v>42005</v>
      </c>
      <c r="N3788">
        <f>DAY(NYR_Tbl[[#This Row],[Date]])</f>
        <v>1</v>
      </c>
      <c r="O3788" s="4">
        <f>IF(NYR_Tbl[[#This Row],[retweet_count]]="",1,NYR_Tbl[[#This Row],[retweet_count]])</f>
        <v>0</v>
      </c>
    </row>
    <row r="3789" spans="1:15" x14ac:dyDescent="0.25">
      <c r="A3789" s="1">
        <v>42005.477083333331</v>
      </c>
      <c r="B3789" t="s">
        <v>6110</v>
      </c>
      <c r="C3789" t="s">
        <v>11</v>
      </c>
      <c r="D3789" t="s">
        <v>12</v>
      </c>
      <c r="E3789" t="s">
        <v>6111</v>
      </c>
      <c r="F3789" t="s">
        <v>220</v>
      </c>
      <c r="G3789" t="s">
        <v>23</v>
      </c>
      <c r="H3789" t="s">
        <v>82</v>
      </c>
      <c r="I3789" t="s">
        <v>38</v>
      </c>
      <c r="J3789">
        <v>0</v>
      </c>
      <c r="K3789" s="2">
        <f>MOD(NYR_Tbl[[#This Row],[tweet_created]],1)</f>
        <v>0.47708333333139308</v>
      </c>
      <c r="L3789" s="2">
        <f>MROUND(NYR_Tbl[[#This Row],[Time]],60/24/60)</f>
        <v>0.45833333333333331</v>
      </c>
      <c r="M3789" s="3">
        <f>INT(NYR_Tbl[[#This Row],[tweet_created]])</f>
        <v>42005</v>
      </c>
      <c r="N3789">
        <f>DAY(NYR_Tbl[[#This Row],[Date]])</f>
        <v>1</v>
      </c>
      <c r="O3789" s="4">
        <f>IF(NYR_Tbl[[#This Row],[retweet_count]]="",1,NYR_Tbl[[#This Row],[retweet_count]])</f>
        <v>0</v>
      </c>
    </row>
    <row r="3790" spans="1:15" x14ac:dyDescent="0.25">
      <c r="A3790" s="1">
        <v>42005.477777777778</v>
      </c>
      <c r="B3790" t="s">
        <v>6112</v>
      </c>
      <c r="C3790" t="s">
        <v>114</v>
      </c>
      <c r="D3790" t="s">
        <v>35</v>
      </c>
      <c r="E3790" t="s">
        <v>6113</v>
      </c>
      <c r="F3790" t="s">
        <v>486</v>
      </c>
      <c r="G3790" t="s">
        <v>49</v>
      </c>
      <c r="I3790" t="s">
        <v>38</v>
      </c>
      <c r="J3790">
        <v>0</v>
      </c>
      <c r="K3790" s="2">
        <f>MOD(NYR_Tbl[[#This Row],[tweet_created]],1)</f>
        <v>0.47777777777810115</v>
      </c>
      <c r="L3790" s="2">
        <f>MROUND(NYR_Tbl[[#This Row],[Time]],60/24/60)</f>
        <v>0.45833333333333331</v>
      </c>
      <c r="M3790" s="3">
        <f>INT(NYR_Tbl[[#This Row],[tweet_created]])</f>
        <v>42005</v>
      </c>
      <c r="N3790">
        <f>DAY(NYR_Tbl[[#This Row],[Date]])</f>
        <v>1</v>
      </c>
      <c r="O3790" s="4">
        <f>IF(NYR_Tbl[[#This Row],[retweet_count]]="",1,NYR_Tbl[[#This Row],[retweet_count]])</f>
        <v>0</v>
      </c>
    </row>
    <row r="3791" spans="1:15" x14ac:dyDescent="0.25">
      <c r="A3791" s="1">
        <v>42005.477777777778</v>
      </c>
      <c r="B3791" t="s">
        <v>6114</v>
      </c>
      <c r="C3791" t="s">
        <v>19</v>
      </c>
      <c r="D3791" t="s">
        <v>20</v>
      </c>
      <c r="E3791" t="s">
        <v>6115</v>
      </c>
      <c r="F3791" t="s">
        <v>2191</v>
      </c>
      <c r="G3791" t="s">
        <v>15</v>
      </c>
      <c r="H3791" t="s">
        <v>16</v>
      </c>
      <c r="I3791" t="s">
        <v>17</v>
      </c>
      <c r="J3791">
        <v>0</v>
      </c>
      <c r="K3791" s="2">
        <f>MOD(NYR_Tbl[[#This Row],[tweet_created]],1)</f>
        <v>0.47777777777810115</v>
      </c>
      <c r="L3791" s="2">
        <f>MROUND(NYR_Tbl[[#This Row],[Time]],60/24/60)</f>
        <v>0.45833333333333331</v>
      </c>
      <c r="M3791" s="3">
        <f>INT(NYR_Tbl[[#This Row],[tweet_created]])</f>
        <v>42005</v>
      </c>
      <c r="N3791">
        <f>DAY(NYR_Tbl[[#This Row],[Date]])</f>
        <v>1</v>
      </c>
      <c r="O3791" s="4">
        <f>IF(NYR_Tbl[[#This Row],[retweet_count]]="",1,NYR_Tbl[[#This Row],[retweet_count]])</f>
        <v>0</v>
      </c>
    </row>
    <row r="3792" spans="1:15" x14ac:dyDescent="0.25">
      <c r="A3792" s="1">
        <v>42005.477777777778</v>
      </c>
      <c r="B3792" t="s">
        <v>6116</v>
      </c>
      <c r="C3792" t="s">
        <v>26</v>
      </c>
      <c r="D3792" t="s">
        <v>46</v>
      </c>
      <c r="E3792" t="s">
        <v>6117</v>
      </c>
      <c r="F3792" t="s">
        <v>745</v>
      </c>
      <c r="G3792" t="s">
        <v>15</v>
      </c>
      <c r="H3792" t="s">
        <v>16</v>
      </c>
      <c r="I3792" t="s">
        <v>17</v>
      </c>
      <c r="J3792">
        <v>1</v>
      </c>
      <c r="K3792" s="2">
        <f>MOD(NYR_Tbl[[#This Row],[tweet_created]],1)</f>
        <v>0.47777777777810115</v>
      </c>
      <c r="L3792" s="2">
        <f>MROUND(NYR_Tbl[[#This Row],[Time]],60/24/60)</f>
        <v>0.45833333333333331</v>
      </c>
      <c r="M3792" s="3">
        <f>INT(NYR_Tbl[[#This Row],[tweet_created]])</f>
        <v>42005</v>
      </c>
      <c r="N3792">
        <f>DAY(NYR_Tbl[[#This Row],[Date]])</f>
        <v>1</v>
      </c>
      <c r="O3792" s="4">
        <f>IF(NYR_Tbl[[#This Row],[retweet_count]]="",1,NYR_Tbl[[#This Row],[retweet_count]])</f>
        <v>1</v>
      </c>
    </row>
    <row r="3793" spans="1:15" x14ac:dyDescent="0.25">
      <c r="A3793" s="1">
        <v>42005.478472222225</v>
      </c>
      <c r="B3793" t="s">
        <v>6118</v>
      </c>
      <c r="C3793" t="s">
        <v>11</v>
      </c>
      <c r="D3793" t="s">
        <v>66</v>
      </c>
      <c r="E3793" t="s">
        <v>41</v>
      </c>
      <c r="F3793" t="s">
        <v>460</v>
      </c>
      <c r="G3793" t="s">
        <v>43</v>
      </c>
      <c r="H3793" t="s">
        <v>93</v>
      </c>
      <c r="I3793" t="s">
        <v>38</v>
      </c>
      <c r="J3793">
        <v>2</v>
      </c>
      <c r="K3793" s="2">
        <f>MOD(NYR_Tbl[[#This Row],[tweet_created]],1)</f>
        <v>0.47847222222480923</v>
      </c>
      <c r="L3793" s="2">
        <f>MROUND(NYR_Tbl[[#This Row],[Time]],60/24/60)</f>
        <v>0.45833333333333331</v>
      </c>
      <c r="M3793" s="3">
        <f>INT(NYR_Tbl[[#This Row],[tweet_created]])</f>
        <v>42005</v>
      </c>
      <c r="N3793">
        <f>DAY(NYR_Tbl[[#This Row],[Date]])</f>
        <v>1</v>
      </c>
      <c r="O3793" s="4">
        <f>IF(NYR_Tbl[[#This Row],[retweet_count]]="",1,NYR_Tbl[[#This Row],[retweet_count]])</f>
        <v>2</v>
      </c>
    </row>
    <row r="3794" spans="1:15" x14ac:dyDescent="0.25">
      <c r="A3794" s="1">
        <v>42005.478472222225</v>
      </c>
      <c r="B3794" t="s">
        <v>6119</v>
      </c>
      <c r="C3794" t="s">
        <v>11</v>
      </c>
      <c r="D3794" t="s">
        <v>217</v>
      </c>
      <c r="E3794" t="s">
        <v>6120</v>
      </c>
      <c r="F3794" t="s">
        <v>838</v>
      </c>
      <c r="G3794" t="s">
        <v>23</v>
      </c>
      <c r="H3794" t="s">
        <v>82</v>
      </c>
      <c r="I3794" t="s">
        <v>38</v>
      </c>
      <c r="J3794">
        <v>0</v>
      </c>
      <c r="K3794" s="2">
        <f>MOD(NYR_Tbl[[#This Row],[tweet_created]],1)</f>
        <v>0.47847222222480923</v>
      </c>
      <c r="L3794" s="2">
        <f>MROUND(NYR_Tbl[[#This Row],[Time]],60/24/60)</f>
        <v>0.45833333333333331</v>
      </c>
      <c r="M3794" s="3">
        <f>INT(NYR_Tbl[[#This Row],[tweet_created]])</f>
        <v>42005</v>
      </c>
      <c r="N3794">
        <f>DAY(NYR_Tbl[[#This Row],[Date]])</f>
        <v>1</v>
      </c>
      <c r="O3794" s="4">
        <f>IF(NYR_Tbl[[#This Row],[retweet_count]]="",1,NYR_Tbl[[#This Row],[retweet_count]])</f>
        <v>0</v>
      </c>
    </row>
    <row r="3795" spans="1:15" x14ac:dyDescent="0.25">
      <c r="A3795" s="1">
        <v>42005.478472222225</v>
      </c>
      <c r="B3795" t="s">
        <v>6121</v>
      </c>
      <c r="C3795" t="s">
        <v>26</v>
      </c>
      <c r="D3795" t="s">
        <v>46</v>
      </c>
      <c r="E3795" t="s">
        <v>6122</v>
      </c>
      <c r="F3795" t="s">
        <v>705</v>
      </c>
      <c r="G3795" t="s">
        <v>49</v>
      </c>
      <c r="H3795" t="s">
        <v>82</v>
      </c>
      <c r="I3795" t="s">
        <v>38</v>
      </c>
      <c r="J3795">
        <v>0</v>
      </c>
      <c r="K3795" s="2">
        <f>MOD(NYR_Tbl[[#This Row],[tweet_created]],1)</f>
        <v>0.47847222222480923</v>
      </c>
      <c r="L3795" s="2">
        <f>MROUND(NYR_Tbl[[#This Row],[Time]],60/24/60)</f>
        <v>0.45833333333333331</v>
      </c>
      <c r="M3795" s="3">
        <f>INT(NYR_Tbl[[#This Row],[tweet_created]])</f>
        <v>42005</v>
      </c>
      <c r="N3795">
        <f>DAY(NYR_Tbl[[#This Row],[Date]])</f>
        <v>1</v>
      </c>
      <c r="O3795" s="4">
        <f>IF(NYR_Tbl[[#This Row],[retweet_count]]="",1,NYR_Tbl[[#This Row],[retweet_count]])</f>
        <v>0</v>
      </c>
    </row>
    <row r="3796" spans="1:15" x14ac:dyDescent="0.25">
      <c r="A3796" s="1">
        <v>42005.478472222225</v>
      </c>
      <c r="B3796" t="s">
        <v>6123</v>
      </c>
      <c r="C3796" t="s">
        <v>26</v>
      </c>
      <c r="D3796" t="s">
        <v>46</v>
      </c>
      <c r="E3796" t="s">
        <v>232</v>
      </c>
      <c r="F3796" t="s">
        <v>7563</v>
      </c>
      <c r="G3796" t="s">
        <v>49</v>
      </c>
      <c r="H3796" t="s">
        <v>24</v>
      </c>
      <c r="I3796" t="s">
        <v>17</v>
      </c>
      <c r="J3796">
        <v>0</v>
      </c>
      <c r="K3796" s="2">
        <f>MOD(NYR_Tbl[[#This Row],[tweet_created]],1)</f>
        <v>0.47847222222480923</v>
      </c>
      <c r="L3796" s="2">
        <f>MROUND(NYR_Tbl[[#This Row],[Time]],60/24/60)</f>
        <v>0.45833333333333331</v>
      </c>
      <c r="M3796" s="3">
        <f>INT(NYR_Tbl[[#This Row],[tweet_created]])</f>
        <v>42005</v>
      </c>
      <c r="N3796">
        <f>DAY(NYR_Tbl[[#This Row],[Date]])</f>
        <v>1</v>
      </c>
      <c r="O3796" s="4">
        <f>IF(NYR_Tbl[[#This Row],[retweet_count]]="",1,NYR_Tbl[[#This Row],[retweet_count]])</f>
        <v>0</v>
      </c>
    </row>
    <row r="3797" spans="1:15" x14ac:dyDescent="0.25">
      <c r="A3797" s="1">
        <v>42005.478472222225</v>
      </c>
      <c r="B3797" t="s">
        <v>6124</v>
      </c>
      <c r="C3797" t="s">
        <v>26</v>
      </c>
      <c r="D3797" t="s">
        <v>46</v>
      </c>
      <c r="E3797" t="s">
        <v>6125</v>
      </c>
      <c r="F3797" t="s">
        <v>745</v>
      </c>
      <c r="G3797" t="s">
        <v>15</v>
      </c>
      <c r="H3797" t="s">
        <v>16</v>
      </c>
      <c r="I3797" t="s">
        <v>17</v>
      </c>
      <c r="J3797">
        <v>1</v>
      </c>
      <c r="K3797" s="2">
        <f>MOD(NYR_Tbl[[#This Row],[tweet_created]],1)</f>
        <v>0.47847222222480923</v>
      </c>
      <c r="L3797" s="2">
        <f>MROUND(NYR_Tbl[[#This Row],[Time]],60/24/60)</f>
        <v>0.45833333333333331</v>
      </c>
      <c r="M3797" s="3">
        <f>INT(NYR_Tbl[[#This Row],[tweet_created]])</f>
        <v>42005</v>
      </c>
      <c r="N3797">
        <f>DAY(NYR_Tbl[[#This Row],[Date]])</f>
        <v>1</v>
      </c>
      <c r="O3797" s="4">
        <f>IF(NYR_Tbl[[#This Row],[retweet_count]]="",1,NYR_Tbl[[#This Row],[retweet_count]])</f>
        <v>1</v>
      </c>
    </row>
    <row r="3798" spans="1:15" x14ac:dyDescent="0.25">
      <c r="A3798" s="1">
        <v>42005.478472222225</v>
      </c>
      <c r="B3798" t="s">
        <v>6126</v>
      </c>
      <c r="C3798" t="s">
        <v>11</v>
      </c>
      <c r="D3798" t="s">
        <v>382</v>
      </c>
      <c r="E3798" t="s">
        <v>6127</v>
      </c>
      <c r="F3798" t="s">
        <v>2131</v>
      </c>
      <c r="G3798" t="s">
        <v>23</v>
      </c>
      <c r="H3798" t="s">
        <v>82</v>
      </c>
      <c r="I3798" t="s">
        <v>17</v>
      </c>
      <c r="J3798">
        <v>1</v>
      </c>
      <c r="K3798" s="2">
        <f>MOD(NYR_Tbl[[#This Row],[tweet_created]],1)</f>
        <v>0.47847222222480923</v>
      </c>
      <c r="L3798" s="2">
        <f>MROUND(NYR_Tbl[[#This Row],[Time]],60/24/60)</f>
        <v>0.45833333333333331</v>
      </c>
      <c r="M3798" s="3">
        <f>INT(NYR_Tbl[[#This Row],[tweet_created]])</f>
        <v>42005</v>
      </c>
      <c r="N3798">
        <f>DAY(NYR_Tbl[[#This Row],[Date]])</f>
        <v>1</v>
      </c>
      <c r="O3798" s="4">
        <f>IF(NYR_Tbl[[#This Row],[retweet_count]]="",1,NYR_Tbl[[#This Row],[retweet_count]])</f>
        <v>1</v>
      </c>
    </row>
    <row r="3799" spans="1:15" x14ac:dyDescent="0.25">
      <c r="A3799" s="1">
        <v>42005.478472222225</v>
      </c>
      <c r="B3799" t="s">
        <v>6128</v>
      </c>
      <c r="C3799" t="s">
        <v>75</v>
      </c>
      <c r="D3799" t="s">
        <v>35</v>
      </c>
      <c r="E3799" t="s">
        <v>6129</v>
      </c>
      <c r="F3799" t="s">
        <v>2131</v>
      </c>
      <c r="G3799" t="s">
        <v>23</v>
      </c>
      <c r="H3799" t="s">
        <v>24</v>
      </c>
      <c r="I3799" t="s">
        <v>38</v>
      </c>
      <c r="J3799">
        <v>1</v>
      </c>
      <c r="K3799" s="2">
        <f>MOD(NYR_Tbl[[#This Row],[tweet_created]],1)</f>
        <v>0.47847222222480923</v>
      </c>
      <c r="L3799" s="2">
        <f>MROUND(NYR_Tbl[[#This Row],[Time]],60/24/60)</f>
        <v>0.45833333333333331</v>
      </c>
      <c r="M3799" s="3">
        <f>INT(NYR_Tbl[[#This Row],[tweet_created]])</f>
        <v>42005</v>
      </c>
      <c r="N3799">
        <f>DAY(NYR_Tbl[[#This Row],[Date]])</f>
        <v>1</v>
      </c>
      <c r="O3799" s="4">
        <f>IF(NYR_Tbl[[#This Row],[retweet_count]]="",1,NYR_Tbl[[#This Row],[retweet_count]])</f>
        <v>1</v>
      </c>
    </row>
    <row r="3800" spans="1:15" x14ac:dyDescent="0.25">
      <c r="A3800" s="1">
        <v>42005.478472222225</v>
      </c>
      <c r="B3800" t="s">
        <v>6130</v>
      </c>
      <c r="C3800" t="s">
        <v>19</v>
      </c>
      <c r="D3800" t="s">
        <v>40</v>
      </c>
      <c r="E3800" t="s">
        <v>330</v>
      </c>
      <c r="F3800" t="s">
        <v>122</v>
      </c>
      <c r="G3800" t="s">
        <v>23</v>
      </c>
      <c r="H3800" t="s">
        <v>82</v>
      </c>
      <c r="I3800" t="s">
        <v>38</v>
      </c>
      <c r="J3800">
        <v>1</v>
      </c>
      <c r="K3800" s="2">
        <f>MOD(NYR_Tbl[[#This Row],[tweet_created]],1)</f>
        <v>0.47847222222480923</v>
      </c>
      <c r="L3800" s="2">
        <f>MROUND(NYR_Tbl[[#This Row],[Time]],60/24/60)</f>
        <v>0.45833333333333331</v>
      </c>
      <c r="M3800" s="3">
        <f>INT(NYR_Tbl[[#This Row],[tweet_created]])</f>
        <v>42005</v>
      </c>
      <c r="N3800">
        <f>DAY(NYR_Tbl[[#This Row],[Date]])</f>
        <v>1</v>
      </c>
      <c r="O3800" s="4">
        <f>IF(NYR_Tbl[[#This Row],[retweet_count]]="",1,NYR_Tbl[[#This Row],[retweet_count]])</f>
        <v>1</v>
      </c>
    </row>
    <row r="3801" spans="1:15" x14ac:dyDescent="0.25">
      <c r="A3801" s="1">
        <v>42005.479166666664</v>
      </c>
      <c r="B3801" t="s">
        <v>6131</v>
      </c>
      <c r="C3801" t="s">
        <v>26</v>
      </c>
      <c r="D3801" t="s">
        <v>317</v>
      </c>
      <c r="E3801" t="s">
        <v>6132</v>
      </c>
      <c r="F3801" t="s">
        <v>133</v>
      </c>
      <c r="G3801" t="s">
        <v>23</v>
      </c>
      <c r="H3801" t="s">
        <v>24</v>
      </c>
      <c r="I3801" t="s">
        <v>38</v>
      </c>
      <c r="J3801">
        <v>3</v>
      </c>
      <c r="K3801" s="2">
        <f>MOD(NYR_Tbl[[#This Row],[tweet_created]],1)</f>
        <v>0.47916666666424135</v>
      </c>
      <c r="L3801" s="2">
        <f>MROUND(NYR_Tbl[[#This Row],[Time]],60/24/60)</f>
        <v>0.45833333333333331</v>
      </c>
      <c r="M3801" s="3">
        <f>INT(NYR_Tbl[[#This Row],[tweet_created]])</f>
        <v>42005</v>
      </c>
      <c r="N3801">
        <f>DAY(NYR_Tbl[[#This Row],[Date]])</f>
        <v>1</v>
      </c>
      <c r="O3801" s="4">
        <f>IF(NYR_Tbl[[#This Row],[retweet_count]]="",1,NYR_Tbl[[#This Row],[retweet_count]])</f>
        <v>3</v>
      </c>
    </row>
    <row r="3802" spans="1:15" x14ac:dyDescent="0.25">
      <c r="A3802" s="1">
        <v>42005.479166666664</v>
      </c>
      <c r="B3802" t="s">
        <v>6133</v>
      </c>
      <c r="C3802" t="s">
        <v>26</v>
      </c>
      <c r="D3802" t="s">
        <v>121</v>
      </c>
      <c r="E3802" t="s">
        <v>6134</v>
      </c>
      <c r="F3802" t="s">
        <v>4400</v>
      </c>
      <c r="G3802" t="s">
        <v>49</v>
      </c>
      <c r="H3802" t="s">
        <v>24</v>
      </c>
      <c r="I3802" t="s">
        <v>17</v>
      </c>
      <c r="J3802">
        <v>0</v>
      </c>
      <c r="K3802" s="2">
        <f>MOD(NYR_Tbl[[#This Row],[tweet_created]],1)</f>
        <v>0.47916666666424135</v>
      </c>
      <c r="L3802" s="2">
        <f>MROUND(NYR_Tbl[[#This Row],[Time]],60/24/60)</f>
        <v>0.45833333333333331</v>
      </c>
      <c r="M3802" s="3">
        <f>INT(NYR_Tbl[[#This Row],[tweet_created]])</f>
        <v>42005</v>
      </c>
      <c r="N3802">
        <f>DAY(NYR_Tbl[[#This Row],[Date]])</f>
        <v>1</v>
      </c>
      <c r="O3802" s="4">
        <f>IF(NYR_Tbl[[#This Row],[retweet_count]]="",1,NYR_Tbl[[#This Row],[retweet_count]])</f>
        <v>0</v>
      </c>
    </row>
    <row r="3803" spans="1:15" x14ac:dyDescent="0.25">
      <c r="A3803" s="1">
        <v>42005.479166666664</v>
      </c>
      <c r="B3803" t="s">
        <v>6135</v>
      </c>
      <c r="C3803" t="s">
        <v>11</v>
      </c>
      <c r="D3803" t="s">
        <v>31</v>
      </c>
      <c r="E3803" t="s">
        <v>6136</v>
      </c>
      <c r="F3803" t="s">
        <v>122</v>
      </c>
      <c r="G3803" t="s">
        <v>23</v>
      </c>
      <c r="H3803" t="s">
        <v>3167</v>
      </c>
      <c r="I3803" t="s">
        <v>17</v>
      </c>
      <c r="J3803">
        <v>0</v>
      </c>
      <c r="K3803" s="2">
        <f>MOD(NYR_Tbl[[#This Row],[tweet_created]],1)</f>
        <v>0.47916666666424135</v>
      </c>
      <c r="L3803" s="2">
        <f>MROUND(NYR_Tbl[[#This Row],[Time]],60/24/60)</f>
        <v>0.45833333333333331</v>
      </c>
      <c r="M3803" s="3">
        <f>INT(NYR_Tbl[[#This Row],[tweet_created]])</f>
        <v>42005</v>
      </c>
      <c r="N3803">
        <f>DAY(NYR_Tbl[[#This Row],[Date]])</f>
        <v>1</v>
      </c>
      <c r="O3803" s="4">
        <f>IF(NYR_Tbl[[#This Row],[retweet_count]]="",1,NYR_Tbl[[#This Row],[retweet_count]])</f>
        <v>0</v>
      </c>
    </row>
    <row r="3804" spans="1:15" x14ac:dyDescent="0.25">
      <c r="A3804" s="1">
        <v>42005.479166666664</v>
      </c>
      <c r="B3804" t="s">
        <v>6137</v>
      </c>
      <c r="C3804" t="s">
        <v>11</v>
      </c>
      <c r="D3804" t="s">
        <v>66</v>
      </c>
      <c r="E3804" t="s">
        <v>1671</v>
      </c>
      <c r="F3804" t="s">
        <v>1671</v>
      </c>
      <c r="G3804" t="s">
        <v>49</v>
      </c>
      <c r="I3804" t="s">
        <v>38</v>
      </c>
      <c r="J3804">
        <v>0</v>
      </c>
      <c r="K3804" s="2">
        <f>MOD(NYR_Tbl[[#This Row],[tweet_created]],1)</f>
        <v>0.47916666666424135</v>
      </c>
      <c r="L3804" s="2">
        <f>MROUND(NYR_Tbl[[#This Row],[Time]],60/24/60)</f>
        <v>0.45833333333333331</v>
      </c>
      <c r="M3804" s="3">
        <f>INT(NYR_Tbl[[#This Row],[tweet_created]])</f>
        <v>42005</v>
      </c>
      <c r="N3804">
        <f>DAY(NYR_Tbl[[#This Row],[Date]])</f>
        <v>1</v>
      </c>
      <c r="O3804" s="4">
        <f>IF(NYR_Tbl[[#This Row],[retweet_count]]="",1,NYR_Tbl[[#This Row],[retweet_count]])</f>
        <v>0</v>
      </c>
    </row>
    <row r="3805" spans="1:15" x14ac:dyDescent="0.25">
      <c r="A3805" s="1">
        <v>42005.479166666664</v>
      </c>
      <c r="B3805" t="s">
        <v>6138</v>
      </c>
      <c r="C3805" t="s">
        <v>11</v>
      </c>
      <c r="D3805" t="s">
        <v>66</v>
      </c>
      <c r="E3805" t="s">
        <v>6139</v>
      </c>
      <c r="F3805" t="s">
        <v>745</v>
      </c>
      <c r="G3805" t="s">
        <v>15</v>
      </c>
      <c r="H3805" t="s">
        <v>16</v>
      </c>
      <c r="I3805" t="s">
        <v>38</v>
      </c>
      <c r="J3805">
        <v>0</v>
      </c>
      <c r="K3805" s="2">
        <f>MOD(NYR_Tbl[[#This Row],[tweet_created]],1)</f>
        <v>0.47916666666424135</v>
      </c>
      <c r="L3805" s="2">
        <f>MROUND(NYR_Tbl[[#This Row],[Time]],60/24/60)</f>
        <v>0.45833333333333331</v>
      </c>
      <c r="M3805" s="3">
        <f>INT(NYR_Tbl[[#This Row],[tweet_created]])</f>
        <v>42005</v>
      </c>
      <c r="N3805">
        <f>DAY(NYR_Tbl[[#This Row],[Date]])</f>
        <v>1</v>
      </c>
      <c r="O3805" s="4">
        <f>IF(NYR_Tbl[[#This Row],[retweet_count]]="",1,NYR_Tbl[[#This Row],[retweet_count]])</f>
        <v>0</v>
      </c>
    </row>
    <row r="3806" spans="1:15" x14ac:dyDescent="0.25">
      <c r="A3806" s="1">
        <v>42005.479166666664</v>
      </c>
      <c r="B3806" t="s">
        <v>6140</v>
      </c>
      <c r="C3806" t="s">
        <v>75</v>
      </c>
      <c r="D3806" t="s">
        <v>314</v>
      </c>
      <c r="E3806" t="s">
        <v>1222</v>
      </c>
      <c r="F3806" t="s">
        <v>1222</v>
      </c>
      <c r="G3806" t="s">
        <v>43</v>
      </c>
      <c r="H3806" t="s">
        <v>82</v>
      </c>
      <c r="I3806" t="s">
        <v>38</v>
      </c>
      <c r="J3806">
        <v>0</v>
      </c>
      <c r="K3806" s="2">
        <f>MOD(NYR_Tbl[[#This Row],[tweet_created]],1)</f>
        <v>0.47916666666424135</v>
      </c>
      <c r="L3806" s="2">
        <f>MROUND(NYR_Tbl[[#This Row],[Time]],60/24/60)</f>
        <v>0.45833333333333331</v>
      </c>
      <c r="M3806" s="3">
        <f>INT(NYR_Tbl[[#This Row],[tweet_created]])</f>
        <v>42005</v>
      </c>
      <c r="N3806">
        <f>DAY(NYR_Tbl[[#This Row],[Date]])</f>
        <v>1</v>
      </c>
      <c r="O3806" s="4">
        <f>IF(NYR_Tbl[[#This Row],[retweet_count]]="",1,NYR_Tbl[[#This Row],[retweet_count]])</f>
        <v>0</v>
      </c>
    </row>
    <row r="3807" spans="1:15" x14ac:dyDescent="0.25">
      <c r="A3807" s="1">
        <v>42005.479166666664</v>
      </c>
      <c r="B3807" t="s">
        <v>6141</v>
      </c>
      <c r="C3807" t="s">
        <v>114</v>
      </c>
      <c r="D3807" t="s">
        <v>35</v>
      </c>
      <c r="E3807" t="s">
        <v>6142</v>
      </c>
      <c r="F3807" t="s">
        <v>3281</v>
      </c>
      <c r="G3807" t="s">
        <v>43</v>
      </c>
      <c r="H3807" t="s">
        <v>82</v>
      </c>
      <c r="I3807" t="s">
        <v>38</v>
      </c>
      <c r="J3807">
        <v>1</v>
      </c>
      <c r="K3807" s="2">
        <f>MOD(NYR_Tbl[[#This Row],[tweet_created]],1)</f>
        <v>0.47916666666424135</v>
      </c>
      <c r="L3807" s="2">
        <f>MROUND(NYR_Tbl[[#This Row],[Time]],60/24/60)</f>
        <v>0.45833333333333331</v>
      </c>
      <c r="M3807" s="3">
        <f>INT(NYR_Tbl[[#This Row],[tweet_created]])</f>
        <v>42005</v>
      </c>
      <c r="N3807">
        <f>DAY(NYR_Tbl[[#This Row],[Date]])</f>
        <v>1</v>
      </c>
      <c r="O3807" s="4">
        <f>IF(NYR_Tbl[[#This Row],[retweet_count]]="",1,NYR_Tbl[[#This Row],[retweet_count]])</f>
        <v>1</v>
      </c>
    </row>
    <row r="3808" spans="1:15" x14ac:dyDescent="0.25">
      <c r="A3808" s="1">
        <v>42005.479166666664</v>
      </c>
      <c r="B3808" t="s">
        <v>6143</v>
      </c>
      <c r="C3808" t="s">
        <v>299</v>
      </c>
      <c r="D3808" t="s">
        <v>35</v>
      </c>
      <c r="E3808" t="s">
        <v>6144</v>
      </c>
      <c r="F3808" t="s">
        <v>63</v>
      </c>
      <c r="G3808" t="s">
        <v>49</v>
      </c>
      <c r="H3808" t="s">
        <v>24</v>
      </c>
      <c r="I3808" t="s">
        <v>17</v>
      </c>
      <c r="J3808">
        <v>1</v>
      </c>
      <c r="K3808" s="2">
        <f>MOD(NYR_Tbl[[#This Row],[tweet_created]],1)</f>
        <v>0.47916666666424135</v>
      </c>
      <c r="L3808" s="2">
        <f>MROUND(NYR_Tbl[[#This Row],[Time]],60/24/60)</f>
        <v>0.45833333333333331</v>
      </c>
      <c r="M3808" s="3">
        <f>INT(NYR_Tbl[[#This Row],[tweet_created]])</f>
        <v>42005</v>
      </c>
      <c r="N3808">
        <f>DAY(NYR_Tbl[[#This Row],[Date]])</f>
        <v>1</v>
      </c>
      <c r="O3808" s="4">
        <f>IF(NYR_Tbl[[#This Row],[retweet_count]]="",1,NYR_Tbl[[#This Row],[retweet_count]])</f>
        <v>1</v>
      </c>
    </row>
    <row r="3809" spans="1:15" x14ac:dyDescent="0.25">
      <c r="A3809" s="1">
        <v>42005.479166666664</v>
      </c>
      <c r="B3809" t="s">
        <v>6145</v>
      </c>
      <c r="C3809" t="s">
        <v>26</v>
      </c>
      <c r="D3809" t="s">
        <v>121</v>
      </c>
      <c r="E3809" t="s">
        <v>460</v>
      </c>
      <c r="F3809" t="s">
        <v>460</v>
      </c>
      <c r="G3809" t="s">
        <v>43</v>
      </c>
      <c r="H3809" t="s">
        <v>24</v>
      </c>
      <c r="I3809" t="s">
        <v>38</v>
      </c>
      <c r="J3809">
        <v>1</v>
      </c>
      <c r="K3809" s="2">
        <f>MOD(NYR_Tbl[[#This Row],[tweet_created]],1)</f>
        <v>0.47916666666424135</v>
      </c>
      <c r="L3809" s="2">
        <f>MROUND(NYR_Tbl[[#This Row],[Time]],60/24/60)</f>
        <v>0.45833333333333331</v>
      </c>
      <c r="M3809" s="3">
        <f>INT(NYR_Tbl[[#This Row],[tweet_created]])</f>
        <v>42005</v>
      </c>
      <c r="N3809">
        <f>DAY(NYR_Tbl[[#This Row],[Date]])</f>
        <v>1</v>
      </c>
      <c r="O3809" s="4">
        <f>IF(NYR_Tbl[[#This Row],[retweet_count]]="",1,NYR_Tbl[[#This Row],[retweet_count]])</f>
        <v>1</v>
      </c>
    </row>
    <row r="3810" spans="1:15" x14ac:dyDescent="0.25">
      <c r="A3810" s="1">
        <v>42005.479166666664</v>
      </c>
      <c r="B3810" t="s">
        <v>6146</v>
      </c>
      <c r="C3810" t="s">
        <v>19</v>
      </c>
      <c r="D3810" t="s">
        <v>338</v>
      </c>
      <c r="E3810" t="s">
        <v>6147</v>
      </c>
      <c r="F3810" t="s">
        <v>745</v>
      </c>
      <c r="G3810" t="s">
        <v>15</v>
      </c>
      <c r="H3810" t="s">
        <v>130</v>
      </c>
      <c r="I3810" t="s">
        <v>17</v>
      </c>
      <c r="J3810">
        <v>1</v>
      </c>
      <c r="K3810" s="2">
        <f>MOD(NYR_Tbl[[#This Row],[tweet_created]],1)</f>
        <v>0.47916666666424135</v>
      </c>
      <c r="L3810" s="2">
        <f>MROUND(NYR_Tbl[[#This Row],[Time]],60/24/60)</f>
        <v>0.45833333333333331</v>
      </c>
      <c r="M3810" s="3">
        <f>INT(NYR_Tbl[[#This Row],[tweet_created]])</f>
        <v>42005</v>
      </c>
      <c r="N3810">
        <f>DAY(NYR_Tbl[[#This Row],[Date]])</f>
        <v>1</v>
      </c>
      <c r="O3810" s="4">
        <f>IF(NYR_Tbl[[#This Row],[retweet_count]]="",1,NYR_Tbl[[#This Row],[retweet_count]])</f>
        <v>1</v>
      </c>
    </row>
    <row r="3811" spans="1:15" x14ac:dyDescent="0.25">
      <c r="A3811" s="1">
        <v>42005.479861111111</v>
      </c>
      <c r="B3811" t="s">
        <v>6148</v>
      </c>
      <c r="C3811" t="s">
        <v>26</v>
      </c>
      <c r="D3811" t="s">
        <v>46</v>
      </c>
      <c r="E3811" t="s">
        <v>6149</v>
      </c>
      <c r="F3811" t="s">
        <v>460</v>
      </c>
      <c r="G3811" t="s">
        <v>43</v>
      </c>
      <c r="I3811" t="s">
        <v>38</v>
      </c>
      <c r="J3811">
        <v>2</v>
      </c>
      <c r="K3811" s="2">
        <f>MOD(NYR_Tbl[[#This Row],[tweet_created]],1)</f>
        <v>0.47986111111094942</v>
      </c>
      <c r="L3811" s="2">
        <f>MROUND(NYR_Tbl[[#This Row],[Time]],60/24/60)</f>
        <v>0.5</v>
      </c>
      <c r="M3811" s="3">
        <f>INT(NYR_Tbl[[#This Row],[tweet_created]])</f>
        <v>42005</v>
      </c>
      <c r="N3811">
        <f>DAY(NYR_Tbl[[#This Row],[Date]])</f>
        <v>1</v>
      </c>
      <c r="O3811" s="4">
        <f>IF(NYR_Tbl[[#This Row],[retweet_count]]="",1,NYR_Tbl[[#This Row],[retweet_count]])</f>
        <v>2</v>
      </c>
    </row>
    <row r="3812" spans="1:15" x14ac:dyDescent="0.25">
      <c r="A3812" s="1">
        <v>42005.479861111111</v>
      </c>
      <c r="B3812" t="s">
        <v>6150</v>
      </c>
      <c r="C3812" t="s">
        <v>75</v>
      </c>
      <c r="D3812" t="s">
        <v>638</v>
      </c>
      <c r="E3812" t="s">
        <v>6151</v>
      </c>
      <c r="F3812" t="s">
        <v>2320</v>
      </c>
      <c r="G3812" t="s">
        <v>15</v>
      </c>
      <c r="I3812" t="s">
        <v>17</v>
      </c>
      <c r="J3812">
        <v>0</v>
      </c>
      <c r="K3812" s="2">
        <f>MOD(NYR_Tbl[[#This Row],[tweet_created]],1)</f>
        <v>0.47986111111094942</v>
      </c>
      <c r="L3812" s="2">
        <f>MROUND(NYR_Tbl[[#This Row],[Time]],60/24/60)</f>
        <v>0.5</v>
      </c>
      <c r="M3812" s="3">
        <f>INT(NYR_Tbl[[#This Row],[tweet_created]])</f>
        <v>42005</v>
      </c>
      <c r="N3812">
        <f>DAY(NYR_Tbl[[#This Row],[Date]])</f>
        <v>1</v>
      </c>
      <c r="O3812" s="4">
        <f>IF(NYR_Tbl[[#This Row],[retweet_count]]="",1,NYR_Tbl[[#This Row],[retweet_count]])</f>
        <v>0</v>
      </c>
    </row>
    <row r="3813" spans="1:15" x14ac:dyDescent="0.25">
      <c r="A3813" s="1">
        <v>42005.479861111111</v>
      </c>
      <c r="B3813" t="s">
        <v>6152</v>
      </c>
      <c r="C3813" t="s">
        <v>11</v>
      </c>
      <c r="D3813" t="s">
        <v>66</v>
      </c>
      <c r="E3813" t="s">
        <v>6153</v>
      </c>
      <c r="F3813" t="s">
        <v>270</v>
      </c>
      <c r="G3813" t="s">
        <v>23</v>
      </c>
      <c r="H3813" t="s">
        <v>73</v>
      </c>
      <c r="I3813" t="s">
        <v>17</v>
      </c>
      <c r="J3813">
        <v>1</v>
      </c>
      <c r="K3813" s="2">
        <f>MOD(NYR_Tbl[[#This Row],[tweet_created]],1)</f>
        <v>0.47986111111094942</v>
      </c>
      <c r="L3813" s="2">
        <f>MROUND(NYR_Tbl[[#This Row],[Time]],60/24/60)</f>
        <v>0.5</v>
      </c>
      <c r="M3813" s="3">
        <f>INT(NYR_Tbl[[#This Row],[tweet_created]])</f>
        <v>42005</v>
      </c>
      <c r="N3813">
        <f>DAY(NYR_Tbl[[#This Row],[Date]])</f>
        <v>1</v>
      </c>
      <c r="O3813" s="4">
        <f>IF(NYR_Tbl[[#This Row],[retweet_count]]="",1,NYR_Tbl[[#This Row],[retweet_count]])</f>
        <v>1</v>
      </c>
    </row>
    <row r="3814" spans="1:15" x14ac:dyDescent="0.25">
      <c r="A3814" s="1">
        <v>42005.480555555558</v>
      </c>
      <c r="B3814" t="s">
        <v>6154</v>
      </c>
      <c r="C3814" t="s">
        <v>26</v>
      </c>
      <c r="D3814" t="s">
        <v>206</v>
      </c>
      <c r="E3814" t="s">
        <v>6155</v>
      </c>
      <c r="F3814" t="s">
        <v>2191</v>
      </c>
      <c r="G3814" t="s">
        <v>15</v>
      </c>
      <c r="H3814" t="s">
        <v>16</v>
      </c>
      <c r="I3814" t="s">
        <v>17</v>
      </c>
      <c r="J3814">
        <v>0</v>
      </c>
      <c r="K3814" s="2">
        <f>MOD(NYR_Tbl[[#This Row],[tweet_created]],1)</f>
        <v>0.4805555555576575</v>
      </c>
      <c r="L3814" s="2">
        <f>MROUND(NYR_Tbl[[#This Row],[Time]],60/24/60)</f>
        <v>0.5</v>
      </c>
      <c r="M3814" s="3">
        <f>INT(NYR_Tbl[[#This Row],[tweet_created]])</f>
        <v>42005</v>
      </c>
      <c r="N3814">
        <f>DAY(NYR_Tbl[[#This Row],[Date]])</f>
        <v>1</v>
      </c>
      <c r="O3814" s="4">
        <f>IF(NYR_Tbl[[#This Row],[retweet_count]]="",1,NYR_Tbl[[#This Row],[retweet_count]])</f>
        <v>0</v>
      </c>
    </row>
    <row r="3815" spans="1:15" x14ac:dyDescent="0.25">
      <c r="A3815" s="1">
        <v>42005.480555555558</v>
      </c>
      <c r="B3815" t="s">
        <v>6156</v>
      </c>
      <c r="C3815" t="s">
        <v>11</v>
      </c>
      <c r="D3815" t="s">
        <v>836</v>
      </c>
      <c r="E3815" t="s">
        <v>6157</v>
      </c>
      <c r="F3815" t="s">
        <v>486</v>
      </c>
      <c r="G3815" t="s">
        <v>49</v>
      </c>
      <c r="H3815" t="s">
        <v>24</v>
      </c>
      <c r="I3815" t="s">
        <v>38</v>
      </c>
      <c r="J3815">
        <v>0</v>
      </c>
      <c r="K3815" s="2">
        <f>MOD(NYR_Tbl[[#This Row],[tweet_created]],1)</f>
        <v>0.4805555555576575</v>
      </c>
      <c r="L3815" s="2">
        <f>MROUND(NYR_Tbl[[#This Row],[Time]],60/24/60)</f>
        <v>0.5</v>
      </c>
      <c r="M3815" s="3">
        <f>INT(NYR_Tbl[[#This Row],[tweet_created]])</f>
        <v>42005</v>
      </c>
      <c r="N3815">
        <f>DAY(NYR_Tbl[[#This Row],[Date]])</f>
        <v>1</v>
      </c>
      <c r="O3815" s="4">
        <f>IF(NYR_Tbl[[#This Row],[retweet_count]]="",1,NYR_Tbl[[#This Row],[retweet_count]])</f>
        <v>0</v>
      </c>
    </row>
    <row r="3816" spans="1:15" x14ac:dyDescent="0.25">
      <c r="A3816" s="1">
        <v>42005.480555555558</v>
      </c>
      <c r="B3816" t="s">
        <v>6158</v>
      </c>
      <c r="C3816" t="s">
        <v>26</v>
      </c>
      <c r="D3816" t="s">
        <v>609</v>
      </c>
      <c r="E3816" t="s">
        <v>6159</v>
      </c>
      <c r="F3816" t="s">
        <v>1151</v>
      </c>
      <c r="G3816" t="s">
        <v>23</v>
      </c>
      <c r="I3816" t="s">
        <v>38</v>
      </c>
      <c r="J3816">
        <v>0</v>
      </c>
      <c r="K3816" s="2">
        <f>MOD(NYR_Tbl[[#This Row],[tweet_created]],1)</f>
        <v>0.4805555555576575</v>
      </c>
      <c r="L3816" s="2">
        <f>MROUND(NYR_Tbl[[#This Row],[Time]],60/24/60)</f>
        <v>0.5</v>
      </c>
      <c r="M3816" s="3">
        <f>INT(NYR_Tbl[[#This Row],[tweet_created]])</f>
        <v>42005</v>
      </c>
      <c r="N3816">
        <f>DAY(NYR_Tbl[[#This Row],[Date]])</f>
        <v>1</v>
      </c>
      <c r="O3816" s="4">
        <f>IF(NYR_Tbl[[#This Row],[retweet_count]]="",1,NYR_Tbl[[#This Row],[retweet_count]])</f>
        <v>0</v>
      </c>
    </row>
    <row r="3817" spans="1:15" x14ac:dyDescent="0.25">
      <c r="A3817" s="1">
        <v>42005.480555555558</v>
      </c>
      <c r="B3817" t="s">
        <v>6160</v>
      </c>
      <c r="C3817" t="s">
        <v>11</v>
      </c>
      <c r="D3817" t="s">
        <v>31</v>
      </c>
      <c r="E3817" t="s">
        <v>1380</v>
      </c>
      <c r="F3817" t="s">
        <v>745</v>
      </c>
      <c r="G3817" t="s">
        <v>15</v>
      </c>
      <c r="H3817" t="s">
        <v>183</v>
      </c>
      <c r="I3817" t="s">
        <v>38</v>
      </c>
      <c r="J3817">
        <v>0</v>
      </c>
      <c r="K3817" s="2">
        <f>MOD(NYR_Tbl[[#This Row],[tweet_created]],1)</f>
        <v>0.4805555555576575</v>
      </c>
      <c r="L3817" s="2">
        <f>MROUND(NYR_Tbl[[#This Row],[Time]],60/24/60)</f>
        <v>0.5</v>
      </c>
      <c r="M3817" s="3">
        <f>INT(NYR_Tbl[[#This Row],[tweet_created]])</f>
        <v>42005</v>
      </c>
      <c r="N3817">
        <f>DAY(NYR_Tbl[[#This Row],[Date]])</f>
        <v>1</v>
      </c>
      <c r="O3817" s="4">
        <f>IF(NYR_Tbl[[#This Row],[retweet_count]]="",1,NYR_Tbl[[#This Row],[retweet_count]])</f>
        <v>0</v>
      </c>
    </row>
    <row r="3818" spans="1:15" x14ac:dyDescent="0.25">
      <c r="A3818" s="1">
        <v>42005.480555555558</v>
      </c>
      <c r="B3818" t="s">
        <v>6161</v>
      </c>
      <c r="C3818" t="s">
        <v>19</v>
      </c>
      <c r="D3818" t="s">
        <v>186</v>
      </c>
      <c r="E3818" t="s">
        <v>838</v>
      </c>
      <c r="F3818" t="s">
        <v>838</v>
      </c>
      <c r="G3818" t="s">
        <v>23</v>
      </c>
      <c r="H3818" t="s">
        <v>82</v>
      </c>
      <c r="I3818" t="s">
        <v>38</v>
      </c>
      <c r="J3818">
        <v>0</v>
      </c>
      <c r="K3818" s="2">
        <f>MOD(NYR_Tbl[[#This Row],[tweet_created]],1)</f>
        <v>0.4805555555576575</v>
      </c>
      <c r="L3818" s="2">
        <f>MROUND(NYR_Tbl[[#This Row],[Time]],60/24/60)</f>
        <v>0.5</v>
      </c>
      <c r="M3818" s="3">
        <f>INT(NYR_Tbl[[#This Row],[tweet_created]])</f>
        <v>42005</v>
      </c>
      <c r="N3818">
        <f>DAY(NYR_Tbl[[#This Row],[Date]])</f>
        <v>1</v>
      </c>
      <c r="O3818" s="4">
        <f>IF(NYR_Tbl[[#This Row],[retweet_count]]="",1,NYR_Tbl[[#This Row],[retweet_count]])</f>
        <v>0</v>
      </c>
    </row>
    <row r="3819" spans="1:15" x14ac:dyDescent="0.25">
      <c r="A3819" s="1">
        <v>42005.480555555558</v>
      </c>
      <c r="B3819" t="s">
        <v>6162</v>
      </c>
      <c r="C3819" t="s">
        <v>26</v>
      </c>
      <c r="D3819" t="s">
        <v>106</v>
      </c>
      <c r="E3819" t="s">
        <v>6163</v>
      </c>
      <c r="F3819" t="s">
        <v>705</v>
      </c>
      <c r="G3819" t="s">
        <v>49</v>
      </c>
      <c r="I3819" t="s">
        <v>38</v>
      </c>
      <c r="J3819">
        <v>0</v>
      </c>
      <c r="K3819" s="2">
        <f>MOD(NYR_Tbl[[#This Row],[tweet_created]],1)</f>
        <v>0.4805555555576575</v>
      </c>
      <c r="L3819" s="2">
        <f>MROUND(NYR_Tbl[[#This Row],[Time]],60/24/60)</f>
        <v>0.5</v>
      </c>
      <c r="M3819" s="3">
        <f>INT(NYR_Tbl[[#This Row],[tweet_created]])</f>
        <v>42005</v>
      </c>
      <c r="N3819">
        <f>DAY(NYR_Tbl[[#This Row],[Date]])</f>
        <v>1</v>
      </c>
      <c r="O3819" s="4">
        <f>IF(NYR_Tbl[[#This Row],[retweet_count]]="",1,NYR_Tbl[[#This Row],[retweet_count]])</f>
        <v>0</v>
      </c>
    </row>
    <row r="3820" spans="1:15" x14ac:dyDescent="0.25">
      <c r="A3820" s="1">
        <v>42005.480555555558</v>
      </c>
      <c r="B3820" t="s">
        <v>6164</v>
      </c>
      <c r="C3820" t="s">
        <v>26</v>
      </c>
      <c r="D3820" t="s">
        <v>53</v>
      </c>
      <c r="E3820" t="s">
        <v>6165</v>
      </c>
      <c r="F3820" t="s">
        <v>745</v>
      </c>
      <c r="G3820" t="s">
        <v>15</v>
      </c>
      <c r="H3820" t="s">
        <v>16</v>
      </c>
      <c r="I3820" t="s">
        <v>17</v>
      </c>
      <c r="J3820">
        <v>1</v>
      </c>
      <c r="K3820" s="2">
        <f>MOD(NYR_Tbl[[#This Row],[tweet_created]],1)</f>
        <v>0.4805555555576575</v>
      </c>
      <c r="L3820" s="2">
        <f>MROUND(NYR_Tbl[[#This Row],[Time]],60/24/60)</f>
        <v>0.5</v>
      </c>
      <c r="M3820" s="3">
        <f>INT(NYR_Tbl[[#This Row],[tweet_created]])</f>
        <v>42005</v>
      </c>
      <c r="N3820">
        <f>DAY(NYR_Tbl[[#This Row],[Date]])</f>
        <v>1</v>
      </c>
      <c r="O3820" s="4">
        <f>IF(NYR_Tbl[[#This Row],[retweet_count]]="",1,NYR_Tbl[[#This Row],[retweet_count]])</f>
        <v>1</v>
      </c>
    </row>
    <row r="3821" spans="1:15" x14ac:dyDescent="0.25">
      <c r="A3821" s="1">
        <v>42005.480555555558</v>
      </c>
      <c r="B3821" t="s">
        <v>6166</v>
      </c>
      <c r="C3821" t="s">
        <v>299</v>
      </c>
      <c r="D3821" t="s">
        <v>440</v>
      </c>
      <c r="E3821" t="s">
        <v>6167</v>
      </c>
      <c r="F3821" t="s">
        <v>1407</v>
      </c>
      <c r="G3821" t="s">
        <v>23</v>
      </c>
      <c r="I3821" t="s">
        <v>17</v>
      </c>
      <c r="J3821">
        <v>1</v>
      </c>
      <c r="K3821" s="2">
        <f>MOD(NYR_Tbl[[#This Row],[tweet_created]],1)</f>
        <v>0.4805555555576575</v>
      </c>
      <c r="L3821" s="2">
        <f>MROUND(NYR_Tbl[[#This Row],[Time]],60/24/60)</f>
        <v>0.5</v>
      </c>
      <c r="M3821" s="3">
        <f>INT(NYR_Tbl[[#This Row],[tweet_created]])</f>
        <v>42005</v>
      </c>
      <c r="N3821">
        <f>DAY(NYR_Tbl[[#This Row],[Date]])</f>
        <v>1</v>
      </c>
      <c r="O3821" s="4">
        <f>IF(NYR_Tbl[[#This Row],[retweet_count]]="",1,NYR_Tbl[[#This Row],[retweet_count]])</f>
        <v>1</v>
      </c>
    </row>
    <row r="3822" spans="1:15" x14ac:dyDescent="0.25">
      <c r="A3822" s="1">
        <v>42005.480555555558</v>
      </c>
      <c r="B3822" t="s">
        <v>6168</v>
      </c>
      <c r="C3822" t="s">
        <v>11</v>
      </c>
      <c r="D3822" t="s">
        <v>12</v>
      </c>
      <c r="E3822" t="s">
        <v>6169</v>
      </c>
      <c r="F3822" t="s">
        <v>270</v>
      </c>
      <c r="G3822" t="s">
        <v>23</v>
      </c>
      <c r="H3822" t="s">
        <v>24</v>
      </c>
      <c r="I3822" t="s">
        <v>17</v>
      </c>
      <c r="J3822">
        <v>1</v>
      </c>
      <c r="K3822" s="2">
        <f>MOD(NYR_Tbl[[#This Row],[tweet_created]],1)</f>
        <v>0.4805555555576575</v>
      </c>
      <c r="L3822" s="2">
        <f>MROUND(NYR_Tbl[[#This Row],[Time]],60/24/60)</f>
        <v>0.5</v>
      </c>
      <c r="M3822" s="3">
        <f>INT(NYR_Tbl[[#This Row],[tweet_created]])</f>
        <v>42005</v>
      </c>
      <c r="N3822">
        <f>DAY(NYR_Tbl[[#This Row],[Date]])</f>
        <v>1</v>
      </c>
      <c r="O3822" s="4">
        <f>IF(NYR_Tbl[[#This Row],[retweet_count]]="",1,NYR_Tbl[[#This Row],[retweet_count]])</f>
        <v>1</v>
      </c>
    </row>
    <row r="3823" spans="1:15" x14ac:dyDescent="0.25">
      <c r="A3823" s="1">
        <v>42005.480555555558</v>
      </c>
      <c r="B3823" t="s">
        <v>6170</v>
      </c>
      <c r="C3823" t="s">
        <v>19</v>
      </c>
      <c r="D3823" t="s">
        <v>20</v>
      </c>
      <c r="E3823" t="s">
        <v>705</v>
      </c>
      <c r="F3823" t="s">
        <v>705</v>
      </c>
      <c r="G3823" t="s">
        <v>49</v>
      </c>
      <c r="H3823" t="s">
        <v>82</v>
      </c>
      <c r="I3823" t="s">
        <v>17</v>
      </c>
      <c r="J3823">
        <v>1</v>
      </c>
      <c r="K3823" s="2">
        <f>MOD(NYR_Tbl[[#This Row],[tweet_created]],1)</f>
        <v>0.4805555555576575</v>
      </c>
      <c r="L3823" s="2">
        <f>MROUND(NYR_Tbl[[#This Row],[Time]],60/24/60)</f>
        <v>0.5</v>
      </c>
      <c r="M3823" s="3">
        <f>INT(NYR_Tbl[[#This Row],[tweet_created]])</f>
        <v>42005</v>
      </c>
      <c r="N3823">
        <f>DAY(NYR_Tbl[[#This Row],[Date]])</f>
        <v>1</v>
      </c>
      <c r="O3823" s="4">
        <f>IF(NYR_Tbl[[#This Row],[retweet_count]]="",1,NYR_Tbl[[#This Row],[retweet_count]])</f>
        <v>1</v>
      </c>
    </row>
    <row r="3824" spans="1:15" x14ac:dyDescent="0.25">
      <c r="A3824" s="1">
        <v>42005.481249999997</v>
      </c>
      <c r="B3824" t="s">
        <v>6171</v>
      </c>
      <c r="C3824" t="s">
        <v>26</v>
      </c>
      <c r="D3824" t="s">
        <v>46</v>
      </c>
      <c r="E3824" t="s">
        <v>6172</v>
      </c>
      <c r="F3824" t="s">
        <v>7563</v>
      </c>
      <c r="G3824" t="s">
        <v>49</v>
      </c>
      <c r="I3824" t="s">
        <v>38</v>
      </c>
      <c r="J3824">
        <v>0</v>
      </c>
      <c r="K3824" s="2">
        <f>MOD(NYR_Tbl[[#This Row],[tweet_created]],1)</f>
        <v>0.48124999999708962</v>
      </c>
      <c r="L3824" s="2">
        <f>MROUND(NYR_Tbl[[#This Row],[Time]],60/24/60)</f>
        <v>0.5</v>
      </c>
      <c r="M3824" s="3">
        <f>INT(NYR_Tbl[[#This Row],[tweet_created]])</f>
        <v>42005</v>
      </c>
      <c r="N3824">
        <f>DAY(NYR_Tbl[[#This Row],[Date]])</f>
        <v>1</v>
      </c>
      <c r="O3824" s="4">
        <f>IF(NYR_Tbl[[#This Row],[retweet_count]]="",1,NYR_Tbl[[#This Row],[retweet_count]])</f>
        <v>0</v>
      </c>
    </row>
    <row r="3825" spans="1:15" x14ac:dyDescent="0.25">
      <c r="A3825" s="1">
        <v>42005.481249999997</v>
      </c>
      <c r="B3825" t="s">
        <v>6173</v>
      </c>
      <c r="C3825" t="s">
        <v>61</v>
      </c>
      <c r="D3825" t="s">
        <v>62</v>
      </c>
      <c r="E3825" t="s">
        <v>6174</v>
      </c>
      <c r="F3825" t="s">
        <v>1762</v>
      </c>
      <c r="G3825" t="s">
        <v>49</v>
      </c>
      <c r="H3825" t="s">
        <v>16</v>
      </c>
      <c r="I3825" t="s">
        <v>38</v>
      </c>
      <c r="J3825">
        <v>0</v>
      </c>
      <c r="K3825" s="2">
        <f>MOD(NYR_Tbl[[#This Row],[tweet_created]],1)</f>
        <v>0.48124999999708962</v>
      </c>
      <c r="L3825" s="2">
        <f>MROUND(NYR_Tbl[[#This Row],[Time]],60/24/60)</f>
        <v>0.5</v>
      </c>
      <c r="M3825" s="3">
        <f>INT(NYR_Tbl[[#This Row],[tweet_created]])</f>
        <v>42005</v>
      </c>
      <c r="N3825">
        <f>DAY(NYR_Tbl[[#This Row],[Date]])</f>
        <v>1</v>
      </c>
      <c r="O3825" s="4">
        <f>IF(NYR_Tbl[[#This Row],[retweet_count]]="",1,NYR_Tbl[[#This Row],[retweet_count]])</f>
        <v>0</v>
      </c>
    </row>
    <row r="3826" spans="1:15" x14ac:dyDescent="0.25">
      <c r="A3826" s="1">
        <v>42005.481249999997</v>
      </c>
      <c r="B3826" t="s">
        <v>6175</v>
      </c>
      <c r="C3826" t="s">
        <v>26</v>
      </c>
      <c r="D3826" t="s">
        <v>46</v>
      </c>
      <c r="E3826" t="s">
        <v>646</v>
      </c>
      <c r="F3826" t="s">
        <v>745</v>
      </c>
      <c r="G3826" t="s">
        <v>15</v>
      </c>
      <c r="H3826" t="s">
        <v>16</v>
      </c>
      <c r="I3826" t="s">
        <v>38</v>
      </c>
      <c r="J3826">
        <v>0</v>
      </c>
      <c r="K3826" s="2">
        <f>MOD(NYR_Tbl[[#This Row],[tweet_created]],1)</f>
        <v>0.48124999999708962</v>
      </c>
      <c r="L3826" s="2">
        <f>MROUND(NYR_Tbl[[#This Row],[Time]],60/24/60)</f>
        <v>0.5</v>
      </c>
      <c r="M3826" s="3">
        <f>INT(NYR_Tbl[[#This Row],[tweet_created]])</f>
        <v>42005</v>
      </c>
      <c r="N3826">
        <f>DAY(NYR_Tbl[[#This Row],[Date]])</f>
        <v>1</v>
      </c>
      <c r="O3826" s="4">
        <f>IF(NYR_Tbl[[#This Row],[retweet_count]]="",1,NYR_Tbl[[#This Row],[retweet_count]])</f>
        <v>0</v>
      </c>
    </row>
    <row r="3827" spans="1:15" x14ac:dyDescent="0.25">
      <c r="A3827" s="1">
        <v>42005.481249999997</v>
      </c>
      <c r="B3827" t="s">
        <v>6176</v>
      </c>
      <c r="C3827" t="s">
        <v>26</v>
      </c>
      <c r="D3827" t="s">
        <v>158</v>
      </c>
      <c r="E3827" t="s">
        <v>6177</v>
      </c>
      <c r="F3827" t="s">
        <v>220</v>
      </c>
      <c r="G3827" t="s">
        <v>23</v>
      </c>
      <c r="H3827" t="s">
        <v>93</v>
      </c>
      <c r="I3827" t="s">
        <v>38</v>
      </c>
      <c r="J3827">
        <v>0</v>
      </c>
      <c r="K3827" s="2">
        <f>MOD(NYR_Tbl[[#This Row],[tweet_created]],1)</f>
        <v>0.48124999999708962</v>
      </c>
      <c r="L3827" s="2">
        <f>MROUND(NYR_Tbl[[#This Row],[Time]],60/24/60)</f>
        <v>0.5</v>
      </c>
      <c r="M3827" s="3">
        <f>INT(NYR_Tbl[[#This Row],[tweet_created]])</f>
        <v>42005</v>
      </c>
      <c r="N3827">
        <f>DAY(NYR_Tbl[[#This Row],[Date]])</f>
        <v>1</v>
      </c>
      <c r="O3827" s="4">
        <f>IF(NYR_Tbl[[#This Row],[retweet_count]]="",1,NYR_Tbl[[#This Row],[retweet_count]])</f>
        <v>0</v>
      </c>
    </row>
    <row r="3828" spans="1:15" x14ac:dyDescent="0.25">
      <c r="A3828" s="1">
        <v>42005.481249999997</v>
      </c>
      <c r="B3828" t="s">
        <v>6178</v>
      </c>
      <c r="C3828" t="s">
        <v>75</v>
      </c>
      <c r="D3828" t="s">
        <v>259</v>
      </c>
      <c r="E3828" t="s">
        <v>1441</v>
      </c>
      <c r="F3828" t="s">
        <v>270</v>
      </c>
      <c r="G3828" t="s">
        <v>23</v>
      </c>
      <c r="I3828" t="s">
        <v>38</v>
      </c>
      <c r="J3828">
        <v>0</v>
      </c>
      <c r="K3828" s="2">
        <f>MOD(NYR_Tbl[[#This Row],[tweet_created]],1)</f>
        <v>0.48124999999708962</v>
      </c>
      <c r="L3828" s="2">
        <f>MROUND(NYR_Tbl[[#This Row],[Time]],60/24/60)</f>
        <v>0.5</v>
      </c>
      <c r="M3828" s="3">
        <f>INT(NYR_Tbl[[#This Row],[tweet_created]])</f>
        <v>42005</v>
      </c>
      <c r="N3828">
        <f>DAY(NYR_Tbl[[#This Row],[Date]])</f>
        <v>1</v>
      </c>
      <c r="O3828" s="4">
        <f>IF(NYR_Tbl[[#This Row],[retweet_count]]="",1,NYR_Tbl[[#This Row],[retweet_count]])</f>
        <v>0</v>
      </c>
    </row>
    <row r="3829" spans="1:15" x14ac:dyDescent="0.25">
      <c r="A3829" s="1">
        <v>42005.481249999997</v>
      </c>
      <c r="B3829" t="s">
        <v>6179</v>
      </c>
      <c r="C3829" t="s">
        <v>75</v>
      </c>
      <c r="D3829" t="s">
        <v>76</v>
      </c>
      <c r="E3829" t="s">
        <v>6180</v>
      </c>
      <c r="F3829" t="s">
        <v>3230</v>
      </c>
      <c r="G3829" t="s">
        <v>43</v>
      </c>
      <c r="H3829" t="s">
        <v>82</v>
      </c>
      <c r="I3829" t="s">
        <v>17</v>
      </c>
      <c r="J3829">
        <v>1</v>
      </c>
      <c r="K3829" s="2">
        <f>MOD(NYR_Tbl[[#This Row],[tweet_created]],1)</f>
        <v>0.48124999999708962</v>
      </c>
      <c r="L3829" s="2">
        <f>MROUND(NYR_Tbl[[#This Row],[Time]],60/24/60)</f>
        <v>0.5</v>
      </c>
      <c r="M3829" s="3">
        <f>INT(NYR_Tbl[[#This Row],[tweet_created]])</f>
        <v>42005</v>
      </c>
      <c r="N3829">
        <f>DAY(NYR_Tbl[[#This Row],[Date]])</f>
        <v>1</v>
      </c>
      <c r="O3829" s="4">
        <f>IF(NYR_Tbl[[#This Row],[retweet_count]]="",1,NYR_Tbl[[#This Row],[retweet_count]])</f>
        <v>1</v>
      </c>
    </row>
    <row r="3830" spans="1:15" x14ac:dyDescent="0.25">
      <c r="A3830" s="1">
        <v>42005.481249999997</v>
      </c>
      <c r="B3830" t="s">
        <v>6181</v>
      </c>
      <c r="C3830" t="s">
        <v>26</v>
      </c>
      <c r="D3830" t="s">
        <v>27</v>
      </c>
      <c r="E3830" t="s">
        <v>6182</v>
      </c>
      <c r="F3830" t="s">
        <v>772</v>
      </c>
      <c r="G3830" t="s">
        <v>23</v>
      </c>
      <c r="I3830" t="s">
        <v>17</v>
      </c>
      <c r="J3830">
        <v>1</v>
      </c>
      <c r="K3830" s="2">
        <f>MOD(NYR_Tbl[[#This Row],[tweet_created]],1)</f>
        <v>0.48124999999708962</v>
      </c>
      <c r="L3830" s="2">
        <f>MROUND(NYR_Tbl[[#This Row],[Time]],60/24/60)</f>
        <v>0.5</v>
      </c>
      <c r="M3830" s="3">
        <f>INT(NYR_Tbl[[#This Row],[tweet_created]])</f>
        <v>42005</v>
      </c>
      <c r="N3830">
        <f>DAY(NYR_Tbl[[#This Row],[Date]])</f>
        <v>1</v>
      </c>
      <c r="O3830" s="4">
        <f>IF(NYR_Tbl[[#This Row],[retweet_count]]="",1,NYR_Tbl[[#This Row],[retweet_count]])</f>
        <v>1</v>
      </c>
    </row>
    <row r="3831" spans="1:15" x14ac:dyDescent="0.25">
      <c r="A3831" s="1">
        <v>42005.481249999997</v>
      </c>
      <c r="B3831" t="s">
        <v>6183</v>
      </c>
      <c r="C3831" t="s">
        <v>19</v>
      </c>
      <c r="D3831" t="s">
        <v>40</v>
      </c>
      <c r="E3831" t="s">
        <v>6184</v>
      </c>
      <c r="F3831" t="s">
        <v>270</v>
      </c>
      <c r="G3831" t="s">
        <v>23</v>
      </c>
      <c r="H3831" t="s">
        <v>82</v>
      </c>
      <c r="I3831" t="s">
        <v>17</v>
      </c>
      <c r="J3831">
        <v>1</v>
      </c>
      <c r="K3831" s="2">
        <f>MOD(NYR_Tbl[[#This Row],[tweet_created]],1)</f>
        <v>0.48124999999708962</v>
      </c>
      <c r="L3831" s="2">
        <f>MROUND(NYR_Tbl[[#This Row],[Time]],60/24/60)</f>
        <v>0.5</v>
      </c>
      <c r="M3831" s="3">
        <f>INT(NYR_Tbl[[#This Row],[tweet_created]])</f>
        <v>42005</v>
      </c>
      <c r="N3831">
        <f>DAY(NYR_Tbl[[#This Row],[Date]])</f>
        <v>1</v>
      </c>
      <c r="O3831" s="4">
        <f>IF(NYR_Tbl[[#This Row],[retweet_count]]="",1,NYR_Tbl[[#This Row],[retweet_count]])</f>
        <v>1</v>
      </c>
    </row>
    <row r="3832" spans="1:15" x14ac:dyDescent="0.25">
      <c r="A3832" s="1">
        <v>42005.481944444444</v>
      </c>
      <c r="B3832" t="s">
        <v>6185</v>
      </c>
      <c r="C3832" t="s">
        <v>26</v>
      </c>
      <c r="D3832" t="s">
        <v>121</v>
      </c>
      <c r="E3832" t="s">
        <v>6186</v>
      </c>
      <c r="F3832" t="s">
        <v>745</v>
      </c>
      <c r="G3832" t="s">
        <v>15</v>
      </c>
      <c r="H3832" t="s">
        <v>183</v>
      </c>
      <c r="I3832" t="s">
        <v>17</v>
      </c>
      <c r="J3832">
        <v>13</v>
      </c>
      <c r="K3832" s="2">
        <f>MOD(NYR_Tbl[[#This Row],[tweet_created]],1)</f>
        <v>0.48194444444379769</v>
      </c>
      <c r="L3832" s="2">
        <f>MROUND(NYR_Tbl[[#This Row],[Time]],60/24/60)</f>
        <v>0.5</v>
      </c>
      <c r="M3832" s="3">
        <f>INT(NYR_Tbl[[#This Row],[tweet_created]])</f>
        <v>42005</v>
      </c>
      <c r="N3832">
        <f>DAY(NYR_Tbl[[#This Row],[Date]])</f>
        <v>1</v>
      </c>
      <c r="O3832" s="4">
        <f>IF(NYR_Tbl[[#This Row],[retweet_count]]="",1,NYR_Tbl[[#This Row],[retweet_count]])</f>
        <v>13</v>
      </c>
    </row>
    <row r="3833" spans="1:15" x14ac:dyDescent="0.25">
      <c r="A3833" s="1">
        <v>42005.481944444444</v>
      </c>
      <c r="B3833" t="s">
        <v>6187</v>
      </c>
      <c r="C3833" t="s">
        <v>75</v>
      </c>
      <c r="D3833" t="s">
        <v>442</v>
      </c>
      <c r="E3833" t="s">
        <v>6188</v>
      </c>
      <c r="F3833" t="s">
        <v>122</v>
      </c>
      <c r="G3833" t="s">
        <v>23</v>
      </c>
      <c r="H3833" t="s">
        <v>82</v>
      </c>
      <c r="I3833" t="s">
        <v>17</v>
      </c>
      <c r="J3833">
        <v>2</v>
      </c>
      <c r="K3833" s="2">
        <f>MOD(NYR_Tbl[[#This Row],[tweet_created]],1)</f>
        <v>0.48194444444379769</v>
      </c>
      <c r="L3833" s="2">
        <f>MROUND(NYR_Tbl[[#This Row],[Time]],60/24/60)</f>
        <v>0.5</v>
      </c>
      <c r="M3833" s="3">
        <f>INT(NYR_Tbl[[#This Row],[tweet_created]])</f>
        <v>42005</v>
      </c>
      <c r="N3833">
        <f>DAY(NYR_Tbl[[#This Row],[Date]])</f>
        <v>1</v>
      </c>
      <c r="O3833" s="4">
        <f>IF(NYR_Tbl[[#This Row],[retweet_count]]="",1,NYR_Tbl[[#This Row],[retweet_count]])</f>
        <v>2</v>
      </c>
    </row>
    <row r="3834" spans="1:15" x14ac:dyDescent="0.25">
      <c r="A3834" s="1">
        <v>42005.481944444444</v>
      </c>
      <c r="B3834" t="s">
        <v>6189</v>
      </c>
      <c r="C3834" t="s">
        <v>26</v>
      </c>
      <c r="D3834" t="s">
        <v>53</v>
      </c>
      <c r="E3834" t="s">
        <v>6190</v>
      </c>
      <c r="F3834" t="s">
        <v>270</v>
      </c>
      <c r="G3834" t="s">
        <v>23</v>
      </c>
      <c r="I3834" t="s">
        <v>17</v>
      </c>
      <c r="J3834">
        <v>2</v>
      </c>
      <c r="K3834" s="2">
        <f>MOD(NYR_Tbl[[#This Row],[tweet_created]],1)</f>
        <v>0.48194444444379769</v>
      </c>
      <c r="L3834" s="2">
        <f>MROUND(NYR_Tbl[[#This Row],[Time]],60/24/60)</f>
        <v>0.5</v>
      </c>
      <c r="M3834" s="3">
        <f>INT(NYR_Tbl[[#This Row],[tweet_created]])</f>
        <v>42005</v>
      </c>
      <c r="N3834">
        <f>DAY(NYR_Tbl[[#This Row],[Date]])</f>
        <v>1</v>
      </c>
      <c r="O3834" s="4">
        <f>IF(NYR_Tbl[[#This Row],[retweet_count]]="",1,NYR_Tbl[[#This Row],[retweet_count]])</f>
        <v>2</v>
      </c>
    </row>
    <row r="3835" spans="1:15" x14ac:dyDescent="0.25">
      <c r="A3835" s="1">
        <v>42005.481944444444</v>
      </c>
      <c r="B3835" t="s">
        <v>6191</v>
      </c>
      <c r="C3835" t="s">
        <v>11</v>
      </c>
      <c r="D3835" t="s">
        <v>66</v>
      </c>
      <c r="E3835" t="s">
        <v>1254</v>
      </c>
      <c r="F3835" t="s">
        <v>1254</v>
      </c>
      <c r="G3835" t="s">
        <v>23</v>
      </c>
      <c r="I3835" t="s">
        <v>38</v>
      </c>
      <c r="J3835">
        <v>0</v>
      </c>
      <c r="K3835" s="2">
        <f>MOD(NYR_Tbl[[#This Row],[tweet_created]],1)</f>
        <v>0.48194444444379769</v>
      </c>
      <c r="L3835" s="2">
        <f>MROUND(NYR_Tbl[[#This Row],[Time]],60/24/60)</f>
        <v>0.5</v>
      </c>
      <c r="M3835" s="3">
        <f>INT(NYR_Tbl[[#This Row],[tweet_created]])</f>
        <v>42005</v>
      </c>
      <c r="N3835">
        <f>DAY(NYR_Tbl[[#This Row],[Date]])</f>
        <v>1</v>
      </c>
      <c r="O3835" s="4">
        <f>IF(NYR_Tbl[[#This Row],[retweet_count]]="",1,NYR_Tbl[[#This Row],[retweet_count]])</f>
        <v>0</v>
      </c>
    </row>
    <row r="3836" spans="1:15" x14ac:dyDescent="0.25">
      <c r="A3836" s="1">
        <v>42005.481944444444</v>
      </c>
      <c r="B3836" t="s">
        <v>6192</v>
      </c>
      <c r="C3836" t="s">
        <v>19</v>
      </c>
      <c r="D3836" t="s">
        <v>20</v>
      </c>
      <c r="E3836" t="s">
        <v>2374</v>
      </c>
      <c r="F3836" t="s">
        <v>705</v>
      </c>
      <c r="G3836" t="s">
        <v>49</v>
      </c>
      <c r="H3836" t="s">
        <v>82</v>
      </c>
      <c r="I3836" t="s">
        <v>38</v>
      </c>
      <c r="J3836">
        <v>0</v>
      </c>
      <c r="K3836" s="2">
        <f>MOD(NYR_Tbl[[#This Row],[tweet_created]],1)</f>
        <v>0.48194444444379769</v>
      </c>
      <c r="L3836" s="2">
        <f>MROUND(NYR_Tbl[[#This Row],[Time]],60/24/60)</f>
        <v>0.5</v>
      </c>
      <c r="M3836" s="3">
        <f>INT(NYR_Tbl[[#This Row],[tweet_created]])</f>
        <v>42005</v>
      </c>
      <c r="N3836">
        <f>DAY(NYR_Tbl[[#This Row],[Date]])</f>
        <v>1</v>
      </c>
      <c r="O3836" s="4">
        <f>IF(NYR_Tbl[[#This Row],[retweet_count]]="",1,NYR_Tbl[[#This Row],[retweet_count]])</f>
        <v>0</v>
      </c>
    </row>
    <row r="3837" spans="1:15" x14ac:dyDescent="0.25">
      <c r="A3837" s="1">
        <v>42005.481944444444</v>
      </c>
      <c r="B3837" t="s">
        <v>6193</v>
      </c>
      <c r="C3837" t="s">
        <v>61</v>
      </c>
      <c r="D3837" t="s">
        <v>62</v>
      </c>
      <c r="E3837" t="s">
        <v>6194</v>
      </c>
      <c r="F3837" t="s">
        <v>270</v>
      </c>
      <c r="G3837" t="s">
        <v>23</v>
      </c>
      <c r="I3837" t="s">
        <v>38</v>
      </c>
      <c r="J3837">
        <v>0</v>
      </c>
      <c r="K3837" s="2">
        <f>MOD(NYR_Tbl[[#This Row],[tweet_created]],1)</f>
        <v>0.48194444444379769</v>
      </c>
      <c r="L3837" s="2">
        <f>MROUND(NYR_Tbl[[#This Row],[Time]],60/24/60)</f>
        <v>0.5</v>
      </c>
      <c r="M3837" s="3">
        <f>INT(NYR_Tbl[[#This Row],[tweet_created]])</f>
        <v>42005</v>
      </c>
      <c r="N3837">
        <f>DAY(NYR_Tbl[[#This Row],[Date]])</f>
        <v>1</v>
      </c>
      <c r="O3837" s="4">
        <f>IF(NYR_Tbl[[#This Row],[retweet_count]]="",1,NYR_Tbl[[#This Row],[retweet_count]])</f>
        <v>0</v>
      </c>
    </row>
    <row r="3838" spans="1:15" x14ac:dyDescent="0.25">
      <c r="A3838" s="1">
        <v>42005.481944444444</v>
      </c>
      <c r="B3838" t="s">
        <v>6195</v>
      </c>
      <c r="C3838" t="s">
        <v>11</v>
      </c>
      <c r="D3838" t="s">
        <v>66</v>
      </c>
      <c r="E3838" t="s">
        <v>6196</v>
      </c>
      <c r="F3838" t="s">
        <v>36</v>
      </c>
      <c r="G3838" t="s">
        <v>23</v>
      </c>
      <c r="H3838" t="s">
        <v>93</v>
      </c>
      <c r="I3838" t="s">
        <v>17</v>
      </c>
      <c r="J3838">
        <v>0</v>
      </c>
      <c r="K3838" s="2">
        <f>MOD(NYR_Tbl[[#This Row],[tweet_created]],1)</f>
        <v>0.48194444444379769</v>
      </c>
      <c r="L3838" s="2">
        <f>MROUND(NYR_Tbl[[#This Row],[Time]],60/24/60)</f>
        <v>0.5</v>
      </c>
      <c r="M3838" s="3">
        <f>INT(NYR_Tbl[[#This Row],[tweet_created]])</f>
        <v>42005</v>
      </c>
      <c r="N3838">
        <f>DAY(NYR_Tbl[[#This Row],[Date]])</f>
        <v>1</v>
      </c>
      <c r="O3838" s="4">
        <f>IF(NYR_Tbl[[#This Row],[retweet_count]]="",1,NYR_Tbl[[#This Row],[retweet_count]])</f>
        <v>0</v>
      </c>
    </row>
    <row r="3839" spans="1:15" x14ac:dyDescent="0.25">
      <c r="A3839" s="1">
        <v>42005.481944444444</v>
      </c>
      <c r="B3839" t="s">
        <v>6197</v>
      </c>
      <c r="C3839" t="s">
        <v>26</v>
      </c>
      <c r="D3839" t="s">
        <v>46</v>
      </c>
      <c r="E3839" t="s">
        <v>6163</v>
      </c>
      <c r="F3839" t="s">
        <v>705</v>
      </c>
      <c r="G3839" t="s">
        <v>49</v>
      </c>
      <c r="I3839" t="s">
        <v>38</v>
      </c>
      <c r="J3839">
        <v>1</v>
      </c>
      <c r="K3839" s="2">
        <f>MOD(NYR_Tbl[[#This Row],[tweet_created]],1)</f>
        <v>0.48194444444379769</v>
      </c>
      <c r="L3839" s="2">
        <f>MROUND(NYR_Tbl[[#This Row],[Time]],60/24/60)</f>
        <v>0.5</v>
      </c>
      <c r="M3839" s="3">
        <f>INT(NYR_Tbl[[#This Row],[tweet_created]])</f>
        <v>42005</v>
      </c>
      <c r="N3839">
        <f>DAY(NYR_Tbl[[#This Row],[Date]])</f>
        <v>1</v>
      </c>
      <c r="O3839" s="4">
        <f>IF(NYR_Tbl[[#This Row],[retweet_count]]="",1,NYR_Tbl[[#This Row],[retweet_count]])</f>
        <v>1</v>
      </c>
    </row>
    <row r="3840" spans="1:15" x14ac:dyDescent="0.25">
      <c r="A3840" s="1">
        <v>42005.482638888891</v>
      </c>
      <c r="B3840" t="s">
        <v>6198</v>
      </c>
      <c r="C3840" t="s">
        <v>75</v>
      </c>
      <c r="D3840" t="s">
        <v>76</v>
      </c>
      <c r="E3840" t="s">
        <v>6199</v>
      </c>
      <c r="F3840" t="s">
        <v>745</v>
      </c>
      <c r="G3840" t="s">
        <v>15</v>
      </c>
      <c r="I3840" t="s">
        <v>38</v>
      </c>
      <c r="J3840">
        <v>2</v>
      </c>
      <c r="K3840" s="2">
        <f>MOD(NYR_Tbl[[#This Row],[tweet_created]],1)</f>
        <v>0.48263888889050577</v>
      </c>
      <c r="L3840" s="2">
        <f>MROUND(NYR_Tbl[[#This Row],[Time]],60/24/60)</f>
        <v>0.5</v>
      </c>
      <c r="M3840" s="3">
        <f>INT(NYR_Tbl[[#This Row],[tweet_created]])</f>
        <v>42005</v>
      </c>
      <c r="N3840">
        <f>DAY(NYR_Tbl[[#This Row],[Date]])</f>
        <v>1</v>
      </c>
      <c r="O3840" s="4">
        <f>IF(NYR_Tbl[[#This Row],[retweet_count]]="",1,NYR_Tbl[[#This Row],[retweet_count]])</f>
        <v>2</v>
      </c>
    </row>
    <row r="3841" spans="1:15" x14ac:dyDescent="0.25">
      <c r="A3841" s="1">
        <v>42005.482638888891</v>
      </c>
      <c r="B3841" t="s">
        <v>6200</v>
      </c>
      <c r="C3841" t="s">
        <v>11</v>
      </c>
      <c r="D3841" t="s">
        <v>31</v>
      </c>
      <c r="E3841" t="s">
        <v>460</v>
      </c>
      <c r="F3841" t="s">
        <v>460</v>
      </c>
      <c r="G3841" t="s">
        <v>43</v>
      </c>
      <c r="H3841" t="s">
        <v>82</v>
      </c>
      <c r="I3841" t="s">
        <v>38</v>
      </c>
      <c r="J3841">
        <v>0</v>
      </c>
      <c r="K3841" s="2">
        <f>MOD(NYR_Tbl[[#This Row],[tweet_created]],1)</f>
        <v>0.48263888889050577</v>
      </c>
      <c r="L3841" s="2">
        <f>MROUND(NYR_Tbl[[#This Row],[Time]],60/24/60)</f>
        <v>0.5</v>
      </c>
      <c r="M3841" s="3">
        <f>INT(NYR_Tbl[[#This Row],[tweet_created]])</f>
        <v>42005</v>
      </c>
      <c r="N3841">
        <f>DAY(NYR_Tbl[[#This Row],[Date]])</f>
        <v>1</v>
      </c>
      <c r="O3841" s="4">
        <f>IF(NYR_Tbl[[#This Row],[retweet_count]]="",1,NYR_Tbl[[#This Row],[retweet_count]])</f>
        <v>0</v>
      </c>
    </row>
    <row r="3842" spans="1:15" x14ac:dyDescent="0.25">
      <c r="A3842" s="1">
        <v>42005.482638888891</v>
      </c>
      <c r="B3842" t="s">
        <v>6201</v>
      </c>
      <c r="C3842" t="s">
        <v>26</v>
      </c>
      <c r="D3842" t="s">
        <v>242</v>
      </c>
      <c r="E3842" t="s">
        <v>6202</v>
      </c>
      <c r="F3842" t="s">
        <v>7564</v>
      </c>
      <c r="G3842" t="s">
        <v>49</v>
      </c>
      <c r="H3842" t="s">
        <v>3167</v>
      </c>
      <c r="I3842" t="s">
        <v>17</v>
      </c>
      <c r="J3842">
        <v>0</v>
      </c>
      <c r="K3842" s="2">
        <f>MOD(NYR_Tbl[[#This Row],[tweet_created]],1)</f>
        <v>0.48263888889050577</v>
      </c>
      <c r="L3842" s="2">
        <f>MROUND(NYR_Tbl[[#This Row],[Time]],60/24/60)</f>
        <v>0.5</v>
      </c>
      <c r="M3842" s="3">
        <f>INT(NYR_Tbl[[#This Row],[tweet_created]])</f>
        <v>42005</v>
      </c>
      <c r="N3842">
        <f>DAY(NYR_Tbl[[#This Row],[Date]])</f>
        <v>1</v>
      </c>
      <c r="O3842" s="4">
        <f>IF(NYR_Tbl[[#This Row],[retweet_count]]="",1,NYR_Tbl[[#This Row],[retweet_count]])</f>
        <v>0</v>
      </c>
    </row>
    <row r="3843" spans="1:15" x14ac:dyDescent="0.25">
      <c r="A3843" s="1">
        <v>42005.482638888891</v>
      </c>
      <c r="B3843" t="s">
        <v>6203</v>
      </c>
      <c r="C3843" t="s">
        <v>26</v>
      </c>
      <c r="D3843" t="s">
        <v>224</v>
      </c>
      <c r="E3843" t="s">
        <v>6204</v>
      </c>
      <c r="F3843" t="s">
        <v>1480</v>
      </c>
      <c r="G3843" t="s">
        <v>43</v>
      </c>
      <c r="H3843" t="s">
        <v>82</v>
      </c>
      <c r="I3843" t="s">
        <v>17</v>
      </c>
      <c r="J3843">
        <v>0</v>
      </c>
      <c r="K3843" s="2">
        <f>MOD(NYR_Tbl[[#This Row],[tweet_created]],1)</f>
        <v>0.48263888889050577</v>
      </c>
      <c r="L3843" s="2">
        <f>MROUND(NYR_Tbl[[#This Row],[Time]],60/24/60)</f>
        <v>0.5</v>
      </c>
      <c r="M3843" s="3">
        <f>INT(NYR_Tbl[[#This Row],[tweet_created]])</f>
        <v>42005</v>
      </c>
      <c r="N3843">
        <f>DAY(NYR_Tbl[[#This Row],[Date]])</f>
        <v>1</v>
      </c>
      <c r="O3843" s="4">
        <f>IF(NYR_Tbl[[#This Row],[retweet_count]]="",1,NYR_Tbl[[#This Row],[retweet_count]])</f>
        <v>0</v>
      </c>
    </row>
    <row r="3844" spans="1:15" x14ac:dyDescent="0.25">
      <c r="A3844" s="1">
        <v>42005.482638888891</v>
      </c>
      <c r="B3844" t="s">
        <v>6205</v>
      </c>
      <c r="C3844" t="s">
        <v>299</v>
      </c>
      <c r="D3844" t="s">
        <v>919</v>
      </c>
      <c r="E3844" t="s">
        <v>6206</v>
      </c>
      <c r="F3844" t="s">
        <v>4162</v>
      </c>
      <c r="G3844" t="s">
        <v>15</v>
      </c>
      <c r="H3844" t="s">
        <v>183</v>
      </c>
      <c r="I3844" t="s">
        <v>17</v>
      </c>
      <c r="J3844">
        <v>0</v>
      </c>
      <c r="K3844" s="2">
        <f>MOD(NYR_Tbl[[#This Row],[tweet_created]],1)</f>
        <v>0.48263888889050577</v>
      </c>
      <c r="L3844" s="2">
        <f>MROUND(NYR_Tbl[[#This Row],[Time]],60/24/60)</f>
        <v>0.5</v>
      </c>
      <c r="M3844" s="3">
        <f>INT(NYR_Tbl[[#This Row],[tweet_created]])</f>
        <v>42005</v>
      </c>
      <c r="N3844">
        <f>DAY(NYR_Tbl[[#This Row],[Date]])</f>
        <v>1</v>
      </c>
      <c r="O3844" s="4">
        <f>IF(NYR_Tbl[[#This Row],[retweet_count]]="",1,NYR_Tbl[[#This Row],[retweet_count]])</f>
        <v>0</v>
      </c>
    </row>
    <row r="3845" spans="1:15" x14ac:dyDescent="0.25">
      <c r="A3845" s="1">
        <v>42005.482638888891</v>
      </c>
      <c r="B3845" t="s">
        <v>6207</v>
      </c>
      <c r="C3845" t="s">
        <v>19</v>
      </c>
      <c r="D3845" t="s">
        <v>40</v>
      </c>
      <c r="E3845" t="s">
        <v>6208</v>
      </c>
      <c r="F3845" t="s">
        <v>270</v>
      </c>
      <c r="G3845" t="s">
        <v>23</v>
      </c>
      <c r="H3845" t="s">
        <v>24</v>
      </c>
      <c r="I3845" t="s">
        <v>38</v>
      </c>
      <c r="J3845">
        <v>0</v>
      </c>
      <c r="K3845" s="2">
        <f>MOD(NYR_Tbl[[#This Row],[tweet_created]],1)</f>
        <v>0.48263888889050577</v>
      </c>
      <c r="L3845" s="2">
        <f>MROUND(NYR_Tbl[[#This Row],[Time]],60/24/60)</f>
        <v>0.5</v>
      </c>
      <c r="M3845" s="3">
        <f>INT(NYR_Tbl[[#This Row],[tweet_created]])</f>
        <v>42005</v>
      </c>
      <c r="N3845">
        <f>DAY(NYR_Tbl[[#This Row],[Date]])</f>
        <v>1</v>
      </c>
      <c r="O3845" s="4">
        <f>IF(NYR_Tbl[[#This Row],[retweet_count]]="",1,NYR_Tbl[[#This Row],[retweet_count]])</f>
        <v>0</v>
      </c>
    </row>
    <row r="3846" spans="1:15" x14ac:dyDescent="0.25">
      <c r="A3846" s="1">
        <v>42005.482638888891</v>
      </c>
      <c r="B3846" t="s">
        <v>6209</v>
      </c>
      <c r="C3846" t="s">
        <v>26</v>
      </c>
      <c r="D3846" t="s">
        <v>106</v>
      </c>
      <c r="E3846" t="s">
        <v>6210</v>
      </c>
      <c r="F3846" t="s">
        <v>7563</v>
      </c>
      <c r="G3846" t="s">
        <v>49</v>
      </c>
      <c r="I3846" t="s">
        <v>38</v>
      </c>
      <c r="J3846">
        <v>0</v>
      </c>
      <c r="K3846" s="2">
        <f>MOD(NYR_Tbl[[#This Row],[tweet_created]],1)</f>
        <v>0.48263888889050577</v>
      </c>
      <c r="L3846" s="2">
        <f>MROUND(NYR_Tbl[[#This Row],[Time]],60/24/60)</f>
        <v>0.5</v>
      </c>
      <c r="M3846" s="3">
        <f>INT(NYR_Tbl[[#This Row],[tweet_created]])</f>
        <v>42005</v>
      </c>
      <c r="N3846">
        <f>DAY(NYR_Tbl[[#This Row],[Date]])</f>
        <v>1</v>
      </c>
      <c r="O3846" s="4">
        <f>IF(NYR_Tbl[[#This Row],[retweet_count]]="",1,NYR_Tbl[[#This Row],[retweet_count]])</f>
        <v>0</v>
      </c>
    </row>
    <row r="3847" spans="1:15" x14ac:dyDescent="0.25">
      <c r="A3847" s="1">
        <v>42005.482638888891</v>
      </c>
      <c r="B3847" t="s">
        <v>6211</v>
      </c>
      <c r="C3847" t="s">
        <v>19</v>
      </c>
      <c r="D3847" t="s">
        <v>80</v>
      </c>
      <c r="E3847" t="s">
        <v>146</v>
      </c>
      <c r="F3847" t="s">
        <v>2856</v>
      </c>
      <c r="G3847" t="s">
        <v>23</v>
      </c>
      <c r="I3847" t="s">
        <v>38</v>
      </c>
      <c r="J3847">
        <v>0</v>
      </c>
      <c r="K3847" s="2">
        <f>MOD(NYR_Tbl[[#This Row],[tweet_created]],1)</f>
        <v>0.48263888889050577</v>
      </c>
      <c r="L3847" s="2">
        <f>MROUND(NYR_Tbl[[#This Row],[Time]],60/24/60)</f>
        <v>0.5</v>
      </c>
      <c r="M3847" s="3">
        <f>INT(NYR_Tbl[[#This Row],[tweet_created]])</f>
        <v>42005</v>
      </c>
      <c r="N3847">
        <f>DAY(NYR_Tbl[[#This Row],[Date]])</f>
        <v>1</v>
      </c>
      <c r="O3847" s="4">
        <f>IF(NYR_Tbl[[#This Row],[retweet_count]]="",1,NYR_Tbl[[#This Row],[retweet_count]])</f>
        <v>0</v>
      </c>
    </row>
    <row r="3848" spans="1:15" x14ac:dyDescent="0.25">
      <c r="A3848" s="1">
        <v>42005.482638888891</v>
      </c>
      <c r="B3848" t="s">
        <v>6212</v>
      </c>
      <c r="C3848" t="s">
        <v>26</v>
      </c>
      <c r="D3848" t="s">
        <v>46</v>
      </c>
      <c r="E3848" t="s">
        <v>6213</v>
      </c>
      <c r="F3848" t="s">
        <v>705</v>
      </c>
      <c r="G3848" t="s">
        <v>49</v>
      </c>
      <c r="H3848" t="s">
        <v>183</v>
      </c>
      <c r="I3848" t="s">
        <v>38</v>
      </c>
      <c r="J3848">
        <v>0</v>
      </c>
      <c r="K3848" s="2">
        <f>MOD(NYR_Tbl[[#This Row],[tweet_created]],1)</f>
        <v>0.48263888889050577</v>
      </c>
      <c r="L3848" s="2">
        <f>MROUND(NYR_Tbl[[#This Row],[Time]],60/24/60)</f>
        <v>0.5</v>
      </c>
      <c r="M3848" s="3">
        <f>INT(NYR_Tbl[[#This Row],[tweet_created]])</f>
        <v>42005</v>
      </c>
      <c r="N3848">
        <f>DAY(NYR_Tbl[[#This Row],[Date]])</f>
        <v>1</v>
      </c>
      <c r="O3848" s="4">
        <f>IF(NYR_Tbl[[#This Row],[retweet_count]]="",1,NYR_Tbl[[#This Row],[retweet_count]])</f>
        <v>0</v>
      </c>
    </row>
    <row r="3849" spans="1:15" x14ac:dyDescent="0.25">
      <c r="A3849" s="1">
        <v>42005.482638888891</v>
      </c>
      <c r="B3849" t="s">
        <v>6214</v>
      </c>
      <c r="C3849" t="s">
        <v>61</v>
      </c>
      <c r="D3849" t="s">
        <v>1232</v>
      </c>
      <c r="E3849" t="s">
        <v>1270</v>
      </c>
      <c r="F3849" t="s">
        <v>460</v>
      </c>
      <c r="G3849" t="s">
        <v>43</v>
      </c>
      <c r="H3849" t="s">
        <v>82</v>
      </c>
      <c r="I3849" t="s">
        <v>17</v>
      </c>
      <c r="J3849">
        <v>0</v>
      </c>
      <c r="K3849" s="2">
        <f>MOD(NYR_Tbl[[#This Row],[tweet_created]],1)</f>
        <v>0.48263888889050577</v>
      </c>
      <c r="L3849" s="2">
        <f>MROUND(NYR_Tbl[[#This Row],[Time]],60/24/60)</f>
        <v>0.5</v>
      </c>
      <c r="M3849" s="3">
        <f>INT(NYR_Tbl[[#This Row],[tweet_created]])</f>
        <v>42005</v>
      </c>
      <c r="N3849">
        <f>DAY(NYR_Tbl[[#This Row],[Date]])</f>
        <v>1</v>
      </c>
      <c r="O3849" s="4">
        <f>IF(NYR_Tbl[[#This Row],[retweet_count]]="",1,NYR_Tbl[[#This Row],[retweet_count]])</f>
        <v>0</v>
      </c>
    </row>
    <row r="3850" spans="1:15" x14ac:dyDescent="0.25">
      <c r="A3850" s="1">
        <v>42005.482638888891</v>
      </c>
      <c r="B3850" t="s">
        <v>6215</v>
      </c>
      <c r="C3850" t="s">
        <v>26</v>
      </c>
      <c r="D3850" t="s">
        <v>46</v>
      </c>
      <c r="E3850" t="s">
        <v>48</v>
      </c>
      <c r="F3850" t="s">
        <v>1671</v>
      </c>
      <c r="G3850" t="s">
        <v>49</v>
      </c>
      <c r="H3850" t="s">
        <v>82</v>
      </c>
      <c r="I3850" t="s">
        <v>17</v>
      </c>
      <c r="J3850">
        <v>0</v>
      </c>
      <c r="K3850" s="2">
        <f>MOD(NYR_Tbl[[#This Row],[tweet_created]],1)</f>
        <v>0.48263888889050577</v>
      </c>
      <c r="L3850" s="2">
        <f>MROUND(NYR_Tbl[[#This Row],[Time]],60/24/60)</f>
        <v>0.5</v>
      </c>
      <c r="M3850" s="3">
        <f>INT(NYR_Tbl[[#This Row],[tweet_created]])</f>
        <v>42005</v>
      </c>
      <c r="N3850">
        <f>DAY(NYR_Tbl[[#This Row],[Date]])</f>
        <v>1</v>
      </c>
      <c r="O3850" s="4">
        <f>IF(NYR_Tbl[[#This Row],[retweet_count]]="",1,NYR_Tbl[[#This Row],[retweet_count]])</f>
        <v>0</v>
      </c>
    </row>
    <row r="3851" spans="1:15" x14ac:dyDescent="0.25">
      <c r="A3851" s="1">
        <v>42005.482638888891</v>
      </c>
      <c r="B3851" t="s">
        <v>6216</v>
      </c>
      <c r="C3851" t="s">
        <v>19</v>
      </c>
      <c r="D3851" t="s">
        <v>80</v>
      </c>
      <c r="E3851" t="s">
        <v>1222</v>
      </c>
      <c r="F3851" t="s">
        <v>1222</v>
      </c>
      <c r="G3851" t="s">
        <v>43</v>
      </c>
      <c r="I3851" t="s">
        <v>38</v>
      </c>
      <c r="J3851">
        <v>0</v>
      </c>
      <c r="K3851" s="2">
        <f>MOD(NYR_Tbl[[#This Row],[tweet_created]],1)</f>
        <v>0.48263888889050577</v>
      </c>
      <c r="L3851" s="2">
        <f>MROUND(NYR_Tbl[[#This Row],[Time]],60/24/60)</f>
        <v>0.5</v>
      </c>
      <c r="M3851" s="3">
        <f>INT(NYR_Tbl[[#This Row],[tweet_created]])</f>
        <v>42005</v>
      </c>
      <c r="N3851">
        <f>DAY(NYR_Tbl[[#This Row],[Date]])</f>
        <v>1</v>
      </c>
      <c r="O3851" s="4">
        <f>IF(NYR_Tbl[[#This Row],[retweet_count]]="",1,NYR_Tbl[[#This Row],[retweet_count]])</f>
        <v>0</v>
      </c>
    </row>
    <row r="3852" spans="1:15" x14ac:dyDescent="0.25">
      <c r="A3852" s="1">
        <v>42005.482638888891</v>
      </c>
      <c r="B3852" t="s">
        <v>6217</v>
      </c>
      <c r="C3852" t="s">
        <v>26</v>
      </c>
      <c r="D3852" t="s">
        <v>158</v>
      </c>
      <c r="E3852" t="s">
        <v>6218</v>
      </c>
      <c r="F3852" t="s">
        <v>460</v>
      </c>
      <c r="G3852" t="s">
        <v>43</v>
      </c>
      <c r="H3852" t="s">
        <v>82</v>
      </c>
      <c r="I3852" t="s">
        <v>17</v>
      </c>
      <c r="J3852">
        <v>1</v>
      </c>
      <c r="K3852" s="2">
        <f>MOD(NYR_Tbl[[#This Row],[tweet_created]],1)</f>
        <v>0.48263888889050577</v>
      </c>
      <c r="L3852" s="2">
        <f>MROUND(NYR_Tbl[[#This Row],[Time]],60/24/60)</f>
        <v>0.5</v>
      </c>
      <c r="M3852" s="3">
        <f>INT(NYR_Tbl[[#This Row],[tweet_created]])</f>
        <v>42005</v>
      </c>
      <c r="N3852">
        <f>DAY(NYR_Tbl[[#This Row],[Date]])</f>
        <v>1</v>
      </c>
      <c r="O3852" s="4">
        <f>IF(NYR_Tbl[[#This Row],[retweet_count]]="",1,NYR_Tbl[[#This Row],[retweet_count]])</f>
        <v>1</v>
      </c>
    </row>
    <row r="3853" spans="1:15" x14ac:dyDescent="0.25">
      <c r="A3853" s="1">
        <v>42005.482638888891</v>
      </c>
      <c r="B3853" t="s">
        <v>6219</v>
      </c>
      <c r="C3853" t="s">
        <v>61</v>
      </c>
      <c r="D3853" t="s">
        <v>62</v>
      </c>
      <c r="E3853" t="s">
        <v>731</v>
      </c>
      <c r="F3853" t="s">
        <v>731</v>
      </c>
      <c r="G3853" t="s">
        <v>43</v>
      </c>
      <c r="H3853" t="s">
        <v>93</v>
      </c>
      <c r="I3853" t="s">
        <v>17</v>
      </c>
      <c r="J3853">
        <v>1</v>
      </c>
      <c r="K3853" s="2">
        <f>MOD(NYR_Tbl[[#This Row],[tweet_created]],1)</f>
        <v>0.48263888889050577</v>
      </c>
      <c r="L3853" s="2">
        <f>MROUND(NYR_Tbl[[#This Row],[Time]],60/24/60)</f>
        <v>0.5</v>
      </c>
      <c r="M3853" s="3">
        <f>INT(NYR_Tbl[[#This Row],[tweet_created]])</f>
        <v>42005</v>
      </c>
      <c r="N3853">
        <f>DAY(NYR_Tbl[[#This Row],[Date]])</f>
        <v>1</v>
      </c>
      <c r="O3853" s="4">
        <f>IF(NYR_Tbl[[#This Row],[retweet_count]]="",1,NYR_Tbl[[#This Row],[retweet_count]])</f>
        <v>1</v>
      </c>
    </row>
    <row r="3854" spans="1:15" x14ac:dyDescent="0.25">
      <c r="A3854" s="1">
        <v>42005.482638888891</v>
      </c>
      <c r="B3854" t="s">
        <v>6220</v>
      </c>
      <c r="C3854" t="s">
        <v>114</v>
      </c>
      <c r="D3854" t="s">
        <v>35</v>
      </c>
      <c r="E3854" t="s">
        <v>415</v>
      </c>
      <c r="F3854" t="s">
        <v>705</v>
      </c>
      <c r="G3854" t="s">
        <v>49</v>
      </c>
      <c r="H3854" t="s">
        <v>82</v>
      </c>
      <c r="I3854" t="s">
        <v>17</v>
      </c>
      <c r="J3854">
        <v>1</v>
      </c>
      <c r="K3854" s="2">
        <f>MOD(NYR_Tbl[[#This Row],[tweet_created]],1)</f>
        <v>0.48263888889050577</v>
      </c>
      <c r="L3854" s="2">
        <f>MROUND(NYR_Tbl[[#This Row],[Time]],60/24/60)</f>
        <v>0.5</v>
      </c>
      <c r="M3854" s="3">
        <f>INT(NYR_Tbl[[#This Row],[tweet_created]])</f>
        <v>42005</v>
      </c>
      <c r="N3854">
        <f>DAY(NYR_Tbl[[#This Row],[Date]])</f>
        <v>1</v>
      </c>
      <c r="O3854" s="4">
        <f>IF(NYR_Tbl[[#This Row],[retweet_count]]="",1,NYR_Tbl[[#This Row],[retweet_count]])</f>
        <v>1</v>
      </c>
    </row>
    <row r="3855" spans="1:15" x14ac:dyDescent="0.25">
      <c r="A3855" s="1">
        <v>42005.482638888891</v>
      </c>
      <c r="B3855" t="s">
        <v>6221</v>
      </c>
      <c r="C3855" t="s">
        <v>26</v>
      </c>
      <c r="D3855" t="s">
        <v>106</v>
      </c>
      <c r="E3855" t="s">
        <v>6222</v>
      </c>
      <c r="F3855" t="s">
        <v>745</v>
      </c>
      <c r="G3855" t="s">
        <v>15</v>
      </c>
      <c r="I3855" t="s">
        <v>38</v>
      </c>
      <c r="J3855">
        <v>1</v>
      </c>
      <c r="K3855" s="2">
        <f>MOD(NYR_Tbl[[#This Row],[tweet_created]],1)</f>
        <v>0.48263888889050577</v>
      </c>
      <c r="L3855" s="2">
        <f>MROUND(NYR_Tbl[[#This Row],[Time]],60/24/60)</f>
        <v>0.5</v>
      </c>
      <c r="M3855" s="3">
        <f>INT(NYR_Tbl[[#This Row],[tweet_created]])</f>
        <v>42005</v>
      </c>
      <c r="N3855">
        <f>DAY(NYR_Tbl[[#This Row],[Date]])</f>
        <v>1</v>
      </c>
      <c r="O3855" s="4">
        <f>IF(NYR_Tbl[[#This Row],[retweet_count]]="",1,NYR_Tbl[[#This Row],[retweet_count]])</f>
        <v>1</v>
      </c>
    </row>
    <row r="3856" spans="1:15" x14ac:dyDescent="0.25">
      <c r="A3856" s="1">
        <v>42005.48333333333</v>
      </c>
      <c r="B3856" t="s">
        <v>6223</v>
      </c>
      <c r="C3856" t="s">
        <v>11</v>
      </c>
      <c r="D3856" t="s">
        <v>201</v>
      </c>
      <c r="E3856" t="s">
        <v>6224</v>
      </c>
      <c r="F3856" t="s">
        <v>1480</v>
      </c>
      <c r="G3856" t="s">
        <v>43</v>
      </c>
      <c r="I3856" t="s">
        <v>17</v>
      </c>
      <c r="J3856">
        <v>2</v>
      </c>
      <c r="K3856" s="2">
        <f>MOD(NYR_Tbl[[#This Row],[tweet_created]],1)</f>
        <v>0.48333333332993789</v>
      </c>
      <c r="L3856" s="2">
        <f>MROUND(NYR_Tbl[[#This Row],[Time]],60/24/60)</f>
        <v>0.5</v>
      </c>
      <c r="M3856" s="3">
        <f>INT(NYR_Tbl[[#This Row],[tweet_created]])</f>
        <v>42005</v>
      </c>
      <c r="N3856">
        <f>DAY(NYR_Tbl[[#This Row],[Date]])</f>
        <v>1</v>
      </c>
      <c r="O3856" s="4">
        <f>IF(NYR_Tbl[[#This Row],[retweet_count]]="",1,NYR_Tbl[[#This Row],[retweet_count]])</f>
        <v>2</v>
      </c>
    </row>
    <row r="3857" spans="1:15" x14ac:dyDescent="0.25">
      <c r="A3857" s="1">
        <v>42005.48333333333</v>
      </c>
      <c r="B3857" t="s">
        <v>6225</v>
      </c>
      <c r="C3857" t="s">
        <v>11</v>
      </c>
      <c r="D3857" t="s">
        <v>201</v>
      </c>
      <c r="E3857" t="s">
        <v>359</v>
      </c>
      <c r="F3857" t="s">
        <v>7563</v>
      </c>
      <c r="G3857" t="s">
        <v>49</v>
      </c>
      <c r="H3857" t="s">
        <v>24</v>
      </c>
      <c r="I3857" t="s">
        <v>38</v>
      </c>
      <c r="J3857">
        <v>0</v>
      </c>
      <c r="K3857" s="2">
        <f>MOD(NYR_Tbl[[#This Row],[tweet_created]],1)</f>
        <v>0.48333333332993789</v>
      </c>
      <c r="L3857" s="2">
        <f>MROUND(NYR_Tbl[[#This Row],[Time]],60/24/60)</f>
        <v>0.5</v>
      </c>
      <c r="M3857" s="3">
        <f>INT(NYR_Tbl[[#This Row],[tweet_created]])</f>
        <v>42005</v>
      </c>
      <c r="N3857">
        <f>DAY(NYR_Tbl[[#This Row],[Date]])</f>
        <v>1</v>
      </c>
      <c r="O3857" s="4">
        <f>IF(NYR_Tbl[[#This Row],[retweet_count]]="",1,NYR_Tbl[[#This Row],[retweet_count]])</f>
        <v>0</v>
      </c>
    </row>
    <row r="3858" spans="1:15" x14ac:dyDescent="0.25">
      <c r="A3858" s="1">
        <v>42005.48333333333</v>
      </c>
      <c r="B3858" t="s">
        <v>6226</v>
      </c>
      <c r="C3858" t="s">
        <v>19</v>
      </c>
      <c r="D3858" t="s">
        <v>20</v>
      </c>
      <c r="E3858" t="s">
        <v>1828</v>
      </c>
      <c r="F3858" t="s">
        <v>460</v>
      </c>
      <c r="G3858" t="s">
        <v>43</v>
      </c>
      <c r="H3858" t="s">
        <v>93</v>
      </c>
      <c r="I3858" t="s">
        <v>17</v>
      </c>
      <c r="J3858">
        <v>1</v>
      </c>
      <c r="K3858" s="2">
        <f>MOD(NYR_Tbl[[#This Row],[tweet_created]],1)</f>
        <v>0.48333333332993789</v>
      </c>
      <c r="L3858" s="2">
        <f>MROUND(NYR_Tbl[[#This Row],[Time]],60/24/60)</f>
        <v>0.5</v>
      </c>
      <c r="M3858" s="3">
        <f>INT(NYR_Tbl[[#This Row],[tweet_created]])</f>
        <v>42005</v>
      </c>
      <c r="N3858">
        <f>DAY(NYR_Tbl[[#This Row],[Date]])</f>
        <v>1</v>
      </c>
      <c r="O3858" s="4">
        <f>IF(NYR_Tbl[[#This Row],[retweet_count]]="",1,NYR_Tbl[[#This Row],[retweet_count]])</f>
        <v>1</v>
      </c>
    </row>
    <row r="3859" spans="1:15" x14ac:dyDescent="0.25">
      <c r="A3859" s="1">
        <v>42005.48333333333</v>
      </c>
      <c r="B3859" t="s">
        <v>6227</v>
      </c>
      <c r="C3859" t="s">
        <v>19</v>
      </c>
      <c r="D3859" t="s">
        <v>143</v>
      </c>
      <c r="E3859" t="s">
        <v>6228</v>
      </c>
      <c r="F3859" t="s">
        <v>486</v>
      </c>
      <c r="G3859" t="s">
        <v>49</v>
      </c>
      <c r="H3859" t="s">
        <v>82</v>
      </c>
      <c r="I3859" t="s">
        <v>38</v>
      </c>
      <c r="J3859">
        <v>1</v>
      </c>
      <c r="K3859" s="2">
        <f>MOD(NYR_Tbl[[#This Row],[tweet_created]],1)</f>
        <v>0.48333333332993789</v>
      </c>
      <c r="L3859" s="2">
        <f>MROUND(NYR_Tbl[[#This Row],[Time]],60/24/60)</f>
        <v>0.5</v>
      </c>
      <c r="M3859" s="3">
        <f>INT(NYR_Tbl[[#This Row],[tweet_created]])</f>
        <v>42005</v>
      </c>
      <c r="N3859">
        <f>DAY(NYR_Tbl[[#This Row],[Date]])</f>
        <v>1</v>
      </c>
      <c r="O3859" s="4">
        <f>IF(NYR_Tbl[[#This Row],[retweet_count]]="",1,NYR_Tbl[[#This Row],[retweet_count]])</f>
        <v>1</v>
      </c>
    </row>
    <row r="3860" spans="1:15" x14ac:dyDescent="0.25">
      <c r="A3860" s="1">
        <v>42005.484027777777</v>
      </c>
      <c r="B3860" t="s">
        <v>6229</v>
      </c>
      <c r="C3860" t="s">
        <v>11</v>
      </c>
      <c r="D3860" t="s">
        <v>31</v>
      </c>
      <c r="E3860" t="s">
        <v>549</v>
      </c>
      <c r="F3860" t="s">
        <v>2966</v>
      </c>
      <c r="G3860" t="s">
        <v>49</v>
      </c>
      <c r="H3860" t="s">
        <v>24</v>
      </c>
      <c r="I3860" t="s">
        <v>38</v>
      </c>
      <c r="J3860">
        <v>29</v>
      </c>
      <c r="K3860" s="2">
        <f>MOD(NYR_Tbl[[#This Row],[tweet_created]],1)</f>
        <v>0.48402777777664596</v>
      </c>
      <c r="L3860" s="2">
        <f>MROUND(NYR_Tbl[[#This Row],[Time]],60/24/60)</f>
        <v>0.5</v>
      </c>
      <c r="M3860" s="3">
        <f>INT(NYR_Tbl[[#This Row],[tweet_created]])</f>
        <v>42005</v>
      </c>
      <c r="N3860">
        <f>DAY(NYR_Tbl[[#This Row],[Date]])</f>
        <v>1</v>
      </c>
      <c r="O3860" s="4">
        <f>IF(NYR_Tbl[[#This Row],[retweet_count]]="",1,NYR_Tbl[[#This Row],[retweet_count]])</f>
        <v>29</v>
      </c>
    </row>
    <row r="3861" spans="1:15" x14ac:dyDescent="0.25">
      <c r="A3861" s="1">
        <v>42005.484027777777</v>
      </c>
      <c r="B3861" t="s">
        <v>6230</v>
      </c>
      <c r="C3861" t="s">
        <v>26</v>
      </c>
      <c r="D3861" t="s">
        <v>158</v>
      </c>
      <c r="E3861" t="s">
        <v>486</v>
      </c>
      <c r="F3861" t="s">
        <v>486</v>
      </c>
      <c r="G3861" t="s">
        <v>49</v>
      </c>
      <c r="H3861" t="s">
        <v>24</v>
      </c>
      <c r="I3861" t="s">
        <v>17</v>
      </c>
      <c r="J3861">
        <v>0</v>
      </c>
      <c r="K3861" s="2">
        <f>MOD(NYR_Tbl[[#This Row],[tweet_created]],1)</f>
        <v>0.48402777777664596</v>
      </c>
      <c r="L3861" s="2">
        <f>MROUND(NYR_Tbl[[#This Row],[Time]],60/24/60)</f>
        <v>0.5</v>
      </c>
      <c r="M3861" s="3">
        <f>INT(NYR_Tbl[[#This Row],[tweet_created]])</f>
        <v>42005</v>
      </c>
      <c r="N3861">
        <f>DAY(NYR_Tbl[[#This Row],[Date]])</f>
        <v>1</v>
      </c>
      <c r="O3861" s="4">
        <f>IF(NYR_Tbl[[#This Row],[retweet_count]]="",1,NYR_Tbl[[#This Row],[retweet_count]])</f>
        <v>0</v>
      </c>
    </row>
    <row r="3862" spans="1:15" x14ac:dyDescent="0.25">
      <c r="A3862" s="1">
        <v>42005.484027777777</v>
      </c>
      <c r="B3862" t="s">
        <v>6231</v>
      </c>
      <c r="C3862" t="s">
        <v>19</v>
      </c>
      <c r="D3862" t="s">
        <v>20</v>
      </c>
      <c r="E3862" t="s">
        <v>6232</v>
      </c>
      <c r="F3862" t="s">
        <v>705</v>
      </c>
      <c r="G3862" t="s">
        <v>49</v>
      </c>
      <c r="H3862" t="s">
        <v>82</v>
      </c>
      <c r="I3862" t="s">
        <v>38</v>
      </c>
      <c r="J3862">
        <v>0</v>
      </c>
      <c r="K3862" s="2">
        <f>MOD(NYR_Tbl[[#This Row],[tweet_created]],1)</f>
        <v>0.48402777777664596</v>
      </c>
      <c r="L3862" s="2">
        <f>MROUND(NYR_Tbl[[#This Row],[Time]],60/24/60)</f>
        <v>0.5</v>
      </c>
      <c r="M3862" s="3">
        <f>INT(NYR_Tbl[[#This Row],[tweet_created]])</f>
        <v>42005</v>
      </c>
      <c r="N3862">
        <f>DAY(NYR_Tbl[[#This Row],[Date]])</f>
        <v>1</v>
      </c>
      <c r="O3862" s="4">
        <f>IF(NYR_Tbl[[#This Row],[retweet_count]]="",1,NYR_Tbl[[#This Row],[retweet_count]])</f>
        <v>0</v>
      </c>
    </row>
    <row r="3863" spans="1:15" x14ac:dyDescent="0.25">
      <c r="A3863" s="1">
        <v>42005.484027777777</v>
      </c>
      <c r="B3863" t="s">
        <v>6233</v>
      </c>
      <c r="C3863" t="s">
        <v>69</v>
      </c>
      <c r="D3863" t="s">
        <v>388</v>
      </c>
      <c r="E3863" t="s">
        <v>305</v>
      </c>
      <c r="F3863" t="s">
        <v>122</v>
      </c>
      <c r="G3863" t="s">
        <v>23</v>
      </c>
      <c r="H3863" t="s">
        <v>93</v>
      </c>
      <c r="I3863" t="s">
        <v>38</v>
      </c>
      <c r="J3863">
        <v>0</v>
      </c>
      <c r="K3863" s="2">
        <f>MOD(NYR_Tbl[[#This Row],[tweet_created]],1)</f>
        <v>0.48402777777664596</v>
      </c>
      <c r="L3863" s="2">
        <f>MROUND(NYR_Tbl[[#This Row],[Time]],60/24/60)</f>
        <v>0.5</v>
      </c>
      <c r="M3863" s="3">
        <f>INT(NYR_Tbl[[#This Row],[tweet_created]])</f>
        <v>42005</v>
      </c>
      <c r="N3863">
        <f>DAY(NYR_Tbl[[#This Row],[Date]])</f>
        <v>1</v>
      </c>
      <c r="O3863" s="4">
        <f>IF(NYR_Tbl[[#This Row],[retweet_count]]="",1,NYR_Tbl[[#This Row],[retweet_count]])</f>
        <v>0</v>
      </c>
    </row>
    <row r="3864" spans="1:15" x14ac:dyDescent="0.25">
      <c r="A3864" s="1">
        <v>42005.484027777777</v>
      </c>
      <c r="B3864" t="s">
        <v>6234</v>
      </c>
      <c r="C3864" t="s">
        <v>19</v>
      </c>
      <c r="D3864" t="s">
        <v>402</v>
      </c>
      <c r="E3864" t="s">
        <v>6208</v>
      </c>
      <c r="F3864" t="s">
        <v>270</v>
      </c>
      <c r="G3864" t="s">
        <v>23</v>
      </c>
      <c r="H3864" t="s">
        <v>24</v>
      </c>
      <c r="I3864" t="s">
        <v>38</v>
      </c>
      <c r="J3864">
        <v>1</v>
      </c>
      <c r="K3864" s="2">
        <f>MOD(NYR_Tbl[[#This Row],[tweet_created]],1)</f>
        <v>0.48402777777664596</v>
      </c>
      <c r="L3864" s="2">
        <f>MROUND(NYR_Tbl[[#This Row],[Time]],60/24/60)</f>
        <v>0.5</v>
      </c>
      <c r="M3864" s="3">
        <f>INT(NYR_Tbl[[#This Row],[tweet_created]])</f>
        <v>42005</v>
      </c>
      <c r="N3864">
        <f>DAY(NYR_Tbl[[#This Row],[Date]])</f>
        <v>1</v>
      </c>
      <c r="O3864" s="4">
        <f>IF(NYR_Tbl[[#This Row],[retweet_count]]="",1,NYR_Tbl[[#This Row],[retweet_count]])</f>
        <v>1</v>
      </c>
    </row>
    <row r="3865" spans="1:15" x14ac:dyDescent="0.25">
      <c r="A3865" s="1">
        <v>42005.484722222223</v>
      </c>
      <c r="B3865" t="s">
        <v>6235</v>
      </c>
      <c r="C3865" t="s">
        <v>11</v>
      </c>
      <c r="D3865" t="s">
        <v>1105</v>
      </c>
      <c r="E3865" t="s">
        <v>1571</v>
      </c>
      <c r="F3865" t="s">
        <v>705</v>
      </c>
      <c r="G3865" t="s">
        <v>49</v>
      </c>
      <c r="H3865" t="s">
        <v>82</v>
      </c>
      <c r="I3865" t="s">
        <v>17</v>
      </c>
      <c r="J3865">
        <v>0</v>
      </c>
      <c r="K3865" s="2">
        <f>MOD(NYR_Tbl[[#This Row],[tweet_created]],1)</f>
        <v>0.48472222222335404</v>
      </c>
      <c r="L3865" s="2">
        <f>MROUND(NYR_Tbl[[#This Row],[Time]],60/24/60)</f>
        <v>0.5</v>
      </c>
      <c r="M3865" s="3">
        <f>INT(NYR_Tbl[[#This Row],[tweet_created]])</f>
        <v>42005</v>
      </c>
      <c r="N3865">
        <f>DAY(NYR_Tbl[[#This Row],[Date]])</f>
        <v>1</v>
      </c>
      <c r="O3865" s="4">
        <f>IF(NYR_Tbl[[#This Row],[retweet_count]]="",1,NYR_Tbl[[#This Row],[retweet_count]])</f>
        <v>0</v>
      </c>
    </row>
    <row r="3866" spans="1:15" x14ac:dyDescent="0.25">
      <c r="A3866" s="1">
        <v>42005.484722222223</v>
      </c>
      <c r="B3866" t="s">
        <v>6236</v>
      </c>
      <c r="C3866" t="s">
        <v>11</v>
      </c>
      <c r="D3866" t="s">
        <v>210</v>
      </c>
      <c r="E3866" t="s">
        <v>6237</v>
      </c>
      <c r="F3866" t="s">
        <v>3281</v>
      </c>
      <c r="G3866" t="s">
        <v>43</v>
      </c>
      <c r="H3866" t="s">
        <v>82</v>
      </c>
      <c r="I3866" t="s">
        <v>17</v>
      </c>
      <c r="J3866">
        <v>0</v>
      </c>
      <c r="K3866" s="2">
        <f>MOD(NYR_Tbl[[#This Row],[tweet_created]],1)</f>
        <v>0.48472222222335404</v>
      </c>
      <c r="L3866" s="2">
        <f>MROUND(NYR_Tbl[[#This Row],[Time]],60/24/60)</f>
        <v>0.5</v>
      </c>
      <c r="M3866" s="3">
        <f>INT(NYR_Tbl[[#This Row],[tweet_created]])</f>
        <v>42005</v>
      </c>
      <c r="N3866">
        <f>DAY(NYR_Tbl[[#This Row],[Date]])</f>
        <v>1</v>
      </c>
      <c r="O3866" s="4">
        <f>IF(NYR_Tbl[[#This Row],[retweet_count]]="",1,NYR_Tbl[[#This Row],[retweet_count]])</f>
        <v>0</v>
      </c>
    </row>
    <row r="3867" spans="1:15" x14ac:dyDescent="0.25">
      <c r="A3867" s="1">
        <v>42005.484722222223</v>
      </c>
      <c r="B3867" t="s">
        <v>6238</v>
      </c>
      <c r="C3867" t="s">
        <v>26</v>
      </c>
      <c r="D3867" t="s">
        <v>53</v>
      </c>
      <c r="E3867" t="s">
        <v>6239</v>
      </c>
      <c r="F3867" t="s">
        <v>270</v>
      </c>
      <c r="G3867" t="s">
        <v>23</v>
      </c>
      <c r="I3867" t="s">
        <v>17</v>
      </c>
      <c r="J3867">
        <v>0</v>
      </c>
      <c r="K3867" s="2">
        <f>MOD(NYR_Tbl[[#This Row],[tweet_created]],1)</f>
        <v>0.48472222222335404</v>
      </c>
      <c r="L3867" s="2">
        <f>MROUND(NYR_Tbl[[#This Row],[Time]],60/24/60)</f>
        <v>0.5</v>
      </c>
      <c r="M3867" s="3">
        <f>INT(NYR_Tbl[[#This Row],[tweet_created]])</f>
        <v>42005</v>
      </c>
      <c r="N3867">
        <f>DAY(NYR_Tbl[[#This Row],[Date]])</f>
        <v>1</v>
      </c>
      <c r="O3867" s="4">
        <f>IF(NYR_Tbl[[#This Row],[retweet_count]]="",1,NYR_Tbl[[#This Row],[retweet_count]])</f>
        <v>0</v>
      </c>
    </row>
    <row r="3868" spans="1:15" x14ac:dyDescent="0.25">
      <c r="A3868" s="1">
        <v>42005.484722222223</v>
      </c>
      <c r="B3868" t="s">
        <v>6240</v>
      </c>
      <c r="C3868" t="s">
        <v>26</v>
      </c>
      <c r="D3868" t="s">
        <v>264</v>
      </c>
      <c r="E3868" t="s">
        <v>1671</v>
      </c>
      <c r="F3868" t="s">
        <v>1671</v>
      </c>
      <c r="G3868" t="s">
        <v>49</v>
      </c>
      <c r="H3868" t="s">
        <v>24</v>
      </c>
      <c r="I3868" t="s">
        <v>38</v>
      </c>
      <c r="J3868">
        <v>0</v>
      </c>
      <c r="K3868" s="2">
        <f>MOD(NYR_Tbl[[#This Row],[tweet_created]],1)</f>
        <v>0.48472222222335404</v>
      </c>
      <c r="L3868" s="2">
        <f>MROUND(NYR_Tbl[[#This Row],[Time]],60/24/60)</f>
        <v>0.5</v>
      </c>
      <c r="M3868" s="3">
        <f>INT(NYR_Tbl[[#This Row],[tweet_created]])</f>
        <v>42005</v>
      </c>
      <c r="N3868">
        <f>DAY(NYR_Tbl[[#This Row],[Date]])</f>
        <v>1</v>
      </c>
      <c r="O3868" s="4">
        <f>IF(NYR_Tbl[[#This Row],[retweet_count]]="",1,NYR_Tbl[[#This Row],[retweet_count]])</f>
        <v>0</v>
      </c>
    </row>
    <row r="3869" spans="1:15" x14ac:dyDescent="0.25">
      <c r="A3869" s="1">
        <v>42005.484722222223</v>
      </c>
      <c r="B3869" t="s">
        <v>6241</v>
      </c>
      <c r="C3869" t="s">
        <v>19</v>
      </c>
      <c r="D3869" t="s">
        <v>338</v>
      </c>
      <c r="E3869" t="s">
        <v>2191</v>
      </c>
      <c r="F3869" t="s">
        <v>2191</v>
      </c>
      <c r="G3869" t="s">
        <v>15</v>
      </c>
      <c r="I3869" t="s">
        <v>38</v>
      </c>
      <c r="J3869">
        <v>0</v>
      </c>
      <c r="K3869" s="2">
        <f>MOD(NYR_Tbl[[#This Row],[tweet_created]],1)</f>
        <v>0.48472222222335404</v>
      </c>
      <c r="L3869" s="2">
        <f>MROUND(NYR_Tbl[[#This Row],[Time]],60/24/60)</f>
        <v>0.5</v>
      </c>
      <c r="M3869" s="3">
        <f>INT(NYR_Tbl[[#This Row],[tweet_created]])</f>
        <v>42005</v>
      </c>
      <c r="N3869">
        <f>DAY(NYR_Tbl[[#This Row],[Date]])</f>
        <v>1</v>
      </c>
      <c r="O3869" s="4">
        <f>IF(NYR_Tbl[[#This Row],[retweet_count]]="",1,NYR_Tbl[[#This Row],[retweet_count]])</f>
        <v>0</v>
      </c>
    </row>
    <row r="3870" spans="1:15" x14ac:dyDescent="0.25">
      <c r="A3870" s="1">
        <v>42005.484722222223</v>
      </c>
      <c r="B3870" t="s">
        <v>6242</v>
      </c>
      <c r="C3870" t="s">
        <v>26</v>
      </c>
      <c r="D3870" t="s">
        <v>453</v>
      </c>
      <c r="E3870" t="s">
        <v>232</v>
      </c>
      <c r="F3870" t="s">
        <v>7563</v>
      </c>
      <c r="G3870" t="s">
        <v>49</v>
      </c>
      <c r="H3870" t="s">
        <v>24</v>
      </c>
      <c r="I3870" t="s">
        <v>17</v>
      </c>
      <c r="J3870">
        <v>0</v>
      </c>
      <c r="K3870" s="2">
        <f>MOD(NYR_Tbl[[#This Row],[tweet_created]],1)</f>
        <v>0.48472222222335404</v>
      </c>
      <c r="L3870" s="2">
        <f>MROUND(NYR_Tbl[[#This Row],[Time]],60/24/60)</f>
        <v>0.5</v>
      </c>
      <c r="M3870" s="3">
        <f>INT(NYR_Tbl[[#This Row],[tweet_created]])</f>
        <v>42005</v>
      </c>
      <c r="N3870">
        <f>DAY(NYR_Tbl[[#This Row],[Date]])</f>
        <v>1</v>
      </c>
      <c r="O3870" s="4">
        <f>IF(NYR_Tbl[[#This Row],[retweet_count]]="",1,NYR_Tbl[[#This Row],[retweet_count]])</f>
        <v>0</v>
      </c>
    </row>
    <row r="3871" spans="1:15" x14ac:dyDescent="0.25">
      <c r="A3871" s="1">
        <v>42005.484722222223</v>
      </c>
      <c r="B3871" t="s">
        <v>6243</v>
      </c>
      <c r="C3871" t="s">
        <v>75</v>
      </c>
      <c r="D3871" t="s">
        <v>442</v>
      </c>
      <c r="E3871" t="s">
        <v>6244</v>
      </c>
      <c r="F3871" t="s">
        <v>1026</v>
      </c>
      <c r="G3871" t="s">
        <v>23</v>
      </c>
      <c r="I3871" t="s">
        <v>38</v>
      </c>
      <c r="J3871">
        <v>1</v>
      </c>
      <c r="K3871" s="2">
        <f>MOD(NYR_Tbl[[#This Row],[tweet_created]],1)</f>
        <v>0.48472222222335404</v>
      </c>
      <c r="L3871" s="2">
        <f>MROUND(NYR_Tbl[[#This Row],[Time]],60/24/60)</f>
        <v>0.5</v>
      </c>
      <c r="M3871" s="3">
        <f>INT(NYR_Tbl[[#This Row],[tweet_created]])</f>
        <v>42005</v>
      </c>
      <c r="N3871">
        <f>DAY(NYR_Tbl[[#This Row],[Date]])</f>
        <v>1</v>
      </c>
      <c r="O3871" s="4">
        <f>IF(NYR_Tbl[[#This Row],[retweet_count]]="",1,NYR_Tbl[[#This Row],[retweet_count]])</f>
        <v>1</v>
      </c>
    </row>
    <row r="3872" spans="1:15" x14ac:dyDescent="0.25">
      <c r="A3872" s="1">
        <v>42005.484722222223</v>
      </c>
      <c r="B3872" t="s">
        <v>6245</v>
      </c>
      <c r="C3872" t="s">
        <v>26</v>
      </c>
      <c r="D3872" t="s">
        <v>264</v>
      </c>
      <c r="E3872" t="s">
        <v>1216</v>
      </c>
      <c r="F3872" t="s">
        <v>2966</v>
      </c>
      <c r="G3872" t="s">
        <v>49</v>
      </c>
      <c r="H3872" t="s">
        <v>24</v>
      </c>
      <c r="I3872" t="s">
        <v>38</v>
      </c>
      <c r="J3872">
        <v>1</v>
      </c>
      <c r="K3872" s="2">
        <f>MOD(NYR_Tbl[[#This Row],[tweet_created]],1)</f>
        <v>0.48472222222335404</v>
      </c>
      <c r="L3872" s="2">
        <f>MROUND(NYR_Tbl[[#This Row],[Time]],60/24/60)</f>
        <v>0.5</v>
      </c>
      <c r="M3872" s="3">
        <f>INT(NYR_Tbl[[#This Row],[tweet_created]])</f>
        <v>42005</v>
      </c>
      <c r="N3872">
        <f>DAY(NYR_Tbl[[#This Row],[Date]])</f>
        <v>1</v>
      </c>
      <c r="O3872" s="4">
        <f>IF(NYR_Tbl[[#This Row],[retweet_count]]="",1,NYR_Tbl[[#This Row],[retweet_count]])</f>
        <v>1</v>
      </c>
    </row>
    <row r="3873" spans="1:15" x14ac:dyDescent="0.25">
      <c r="A3873" s="1">
        <v>42005.484722222223</v>
      </c>
      <c r="B3873" t="s">
        <v>6246</v>
      </c>
      <c r="C3873" t="s">
        <v>19</v>
      </c>
      <c r="D3873" t="s">
        <v>402</v>
      </c>
      <c r="E3873" t="s">
        <v>6247</v>
      </c>
      <c r="F3873" t="s">
        <v>2966</v>
      </c>
      <c r="G3873" t="s">
        <v>49</v>
      </c>
      <c r="I3873" t="s">
        <v>38</v>
      </c>
      <c r="J3873">
        <v>1</v>
      </c>
      <c r="K3873" s="2">
        <f>MOD(NYR_Tbl[[#This Row],[tweet_created]],1)</f>
        <v>0.48472222222335404</v>
      </c>
      <c r="L3873" s="2">
        <f>MROUND(NYR_Tbl[[#This Row],[Time]],60/24/60)</f>
        <v>0.5</v>
      </c>
      <c r="M3873" s="3">
        <f>INT(NYR_Tbl[[#This Row],[tweet_created]])</f>
        <v>42005</v>
      </c>
      <c r="N3873">
        <f>DAY(NYR_Tbl[[#This Row],[Date]])</f>
        <v>1</v>
      </c>
      <c r="O3873" s="4">
        <f>IF(NYR_Tbl[[#This Row],[retweet_count]]="",1,NYR_Tbl[[#This Row],[retweet_count]])</f>
        <v>1</v>
      </c>
    </row>
    <row r="3874" spans="1:15" x14ac:dyDescent="0.25">
      <c r="A3874" s="1">
        <v>42005.484722222223</v>
      </c>
      <c r="B3874" t="s">
        <v>6248</v>
      </c>
      <c r="C3874" t="s">
        <v>11</v>
      </c>
      <c r="D3874" t="s">
        <v>210</v>
      </c>
      <c r="E3874" t="s">
        <v>2150</v>
      </c>
      <c r="F3874" t="s">
        <v>270</v>
      </c>
      <c r="G3874" t="s">
        <v>23</v>
      </c>
      <c r="H3874" t="s">
        <v>82</v>
      </c>
      <c r="I3874" t="s">
        <v>17</v>
      </c>
      <c r="J3874">
        <v>1</v>
      </c>
      <c r="K3874" s="2">
        <f>MOD(NYR_Tbl[[#This Row],[tweet_created]],1)</f>
        <v>0.48472222222335404</v>
      </c>
      <c r="L3874" s="2">
        <f>MROUND(NYR_Tbl[[#This Row],[Time]],60/24/60)</f>
        <v>0.5</v>
      </c>
      <c r="M3874" s="3">
        <f>INT(NYR_Tbl[[#This Row],[tweet_created]])</f>
        <v>42005</v>
      </c>
      <c r="N3874">
        <f>DAY(NYR_Tbl[[#This Row],[Date]])</f>
        <v>1</v>
      </c>
      <c r="O3874" s="4">
        <f>IF(NYR_Tbl[[#This Row],[retweet_count]]="",1,NYR_Tbl[[#This Row],[retweet_count]])</f>
        <v>1</v>
      </c>
    </row>
    <row r="3875" spans="1:15" x14ac:dyDescent="0.25">
      <c r="A3875" s="1">
        <v>42005.48541666667</v>
      </c>
      <c r="B3875" t="s">
        <v>6249</v>
      </c>
      <c r="C3875" t="s">
        <v>26</v>
      </c>
      <c r="D3875" t="s">
        <v>432</v>
      </c>
      <c r="E3875" t="s">
        <v>237</v>
      </c>
      <c r="F3875" t="s">
        <v>1480</v>
      </c>
      <c r="G3875" t="s">
        <v>43</v>
      </c>
      <c r="H3875" t="s">
        <v>16</v>
      </c>
      <c r="I3875" t="s">
        <v>38</v>
      </c>
      <c r="J3875">
        <v>49</v>
      </c>
      <c r="K3875" s="2">
        <f>MOD(NYR_Tbl[[#This Row],[tweet_created]],1)</f>
        <v>0.48541666667006211</v>
      </c>
      <c r="L3875" s="2">
        <f>MROUND(NYR_Tbl[[#This Row],[Time]],60/24/60)</f>
        <v>0.5</v>
      </c>
      <c r="M3875" s="3">
        <f>INT(NYR_Tbl[[#This Row],[tweet_created]])</f>
        <v>42005</v>
      </c>
      <c r="N3875">
        <f>DAY(NYR_Tbl[[#This Row],[Date]])</f>
        <v>1</v>
      </c>
      <c r="O3875" s="4">
        <f>IF(NYR_Tbl[[#This Row],[retweet_count]]="",1,NYR_Tbl[[#This Row],[retweet_count]])</f>
        <v>49</v>
      </c>
    </row>
    <row r="3876" spans="1:15" x14ac:dyDescent="0.25">
      <c r="A3876" s="1">
        <v>42005.48541666667</v>
      </c>
      <c r="B3876" t="s">
        <v>6250</v>
      </c>
      <c r="C3876" t="s">
        <v>19</v>
      </c>
      <c r="D3876" t="s">
        <v>80</v>
      </c>
      <c r="E3876" t="s">
        <v>6251</v>
      </c>
      <c r="F3876" t="s">
        <v>705</v>
      </c>
      <c r="G3876" t="s">
        <v>49</v>
      </c>
      <c r="I3876" t="s">
        <v>38</v>
      </c>
      <c r="J3876">
        <v>0</v>
      </c>
      <c r="K3876" s="2">
        <f>MOD(NYR_Tbl[[#This Row],[tweet_created]],1)</f>
        <v>0.48541666667006211</v>
      </c>
      <c r="L3876" s="2">
        <f>MROUND(NYR_Tbl[[#This Row],[Time]],60/24/60)</f>
        <v>0.5</v>
      </c>
      <c r="M3876" s="3">
        <f>INT(NYR_Tbl[[#This Row],[tweet_created]])</f>
        <v>42005</v>
      </c>
      <c r="N3876">
        <f>DAY(NYR_Tbl[[#This Row],[Date]])</f>
        <v>1</v>
      </c>
      <c r="O3876" s="4">
        <f>IF(NYR_Tbl[[#This Row],[retweet_count]]="",1,NYR_Tbl[[#This Row],[retweet_count]])</f>
        <v>0</v>
      </c>
    </row>
    <row r="3877" spans="1:15" x14ac:dyDescent="0.25">
      <c r="A3877" s="1">
        <v>42005.48541666667</v>
      </c>
      <c r="B3877" t="s">
        <v>6252</v>
      </c>
      <c r="C3877" t="s">
        <v>139</v>
      </c>
      <c r="D3877" t="s">
        <v>35</v>
      </c>
      <c r="E3877" t="s">
        <v>159</v>
      </c>
      <c r="F3877" t="s">
        <v>460</v>
      </c>
      <c r="G3877" t="s">
        <v>43</v>
      </c>
      <c r="H3877" t="s">
        <v>6253</v>
      </c>
      <c r="I3877" t="s">
        <v>38</v>
      </c>
      <c r="J3877">
        <v>0</v>
      </c>
      <c r="K3877" s="2">
        <f>MOD(NYR_Tbl[[#This Row],[tweet_created]],1)</f>
        <v>0.48541666667006211</v>
      </c>
      <c r="L3877" s="2">
        <f>MROUND(NYR_Tbl[[#This Row],[Time]],60/24/60)</f>
        <v>0.5</v>
      </c>
      <c r="M3877" s="3">
        <f>INT(NYR_Tbl[[#This Row],[tweet_created]])</f>
        <v>42005</v>
      </c>
      <c r="N3877">
        <f>DAY(NYR_Tbl[[#This Row],[Date]])</f>
        <v>1</v>
      </c>
      <c r="O3877" s="4">
        <f>IF(NYR_Tbl[[#This Row],[retweet_count]]="",1,NYR_Tbl[[#This Row],[retweet_count]])</f>
        <v>0</v>
      </c>
    </row>
    <row r="3878" spans="1:15" x14ac:dyDescent="0.25">
      <c r="A3878" s="1">
        <v>42005.48541666667</v>
      </c>
      <c r="B3878" t="s">
        <v>6254</v>
      </c>
      <c r="C3878" t="s">
        <v>19</v>
      </c>
      <c r="D3878" t="s">
        <v>402</v>
      </c>
      <c r="E3878" t="s">
        <v>6255</v>
      </c>
      <c r="F3878" t="s">
        <v>1365</v>
      </c>
      <c r="G3878" t="s">
        <v>15</v>
      </c>
      <c r="H3878" t="s">
        <v>183</v>
      </c>
      <c r="I3878" t="s">
        <v>38</v>
      </c>
      <c r="J3878">
        <v>1</v>
      </c>
      <c r="K3878" s="2">
        <f>MOD(NYR_Tbl[[#This Row],[tweet_created]],1)</f>
        <v>0.48541666667006211</v>
      </c>
      <c r="L3878" s="2">
        <f>MROUND(NYR_Tbl[[#This Row],[Time]],60/24/60)</f>
        <v>0.5</v>
      </c>
      <c r="M3878" s="3">
        <f>INT(NYR_Tbl[[#This Row],[tweet_created]])</f>
        <v>42005</v>
      </c>
      <c r="N3878">
        <f>DAY(NYR_Tbl[[#This Row],[Date]])</f>
        <v>1</v>
      </c>
      <c r="O3878" s="4">
        <f>IF(NYR_Tbl[[#This Row],[retweet_count]]="",1,NYR_Tbl[[#This Row],[retweet_count]])</f>
        <v>1</v>
      </c>
    </row>
    <row r="3879" spans="1:15" x14ac:dyDescent="0.25">
      <c r="A3879" s="1">
        <v>42005.486111111109</v>
      </c>
      <c r="B3879" t="s">
        <v>6256</v>
      </c>
      <c r="C3879" t="s">
        <v>26</v>
      </c>
      <c r="D3879" t="s">
        <v>46</v>
      </c>
      <c r="E3879" t="s">
        <v>6257</v>
      </c>
      <c r="F3879" t="s">
        <v>731</v>
      </c>
      <c r="G3879" t="s">
        <v>43</v>
      </c>
      <c r="H3879" t="s">
        <v>82</v>
      </c>
      <c r="I3879" t="s">
        <v>38</v>
      </c>
      <c r="J3879">
        <v>3</v>
      </c>
      <c r="K3879" s="2">
        <f>MOD(NYR_Tbl[[#This Row],[tweet_created]],1)</f>
        <v>0.48611111110949423</v>
      </c>
      <c r="L3879" s="2">
        <f>MROUND(NYR_Tbl[[#This Row],[Time]],60/24/60)</f>
        <v>0.5</v>
      </c>
      <c r="M3879" s="3">
        <f>INT(NYR_Tbl[[#This Row],[tweet_created]])</f>
        <v>42005</v>
      </c>
      <c r="N3879">
        <f>DAY(NYR_Tbl[[#This Row],[Date]])</f>
        <v>1</v>
      </c>
      <c r="O3879" s="4">
        <f>IF(NYR_Tbl[[#This Row],[retweet_count]]="",1,NYR_Tbl[[#This Row],[retweet_count]])</f>
        <v>3</v>
      </c>
    </row>
    <row r="3880" spans="1:15" x14ac:dyDescent="0.25">
      <c r="A3880" s="1">
        <v>42005.486111111109</v>
      </c>
      <c r="B3880" t="s">
        <v>6258</v>
      </c>
      <c r="C3880" t="s">
        <v>26</v>
      </c>
      <c r="D3880" t="s">
        <v>311</v>
      </c>
      <c r="E3880" t="s">
        <v>220</v>
      </c>
      <c r="F3880" t="s">
        <v>220</v>
      </c>
      <c r="G3880" t="s">
        <v>23</v>
      </c>
      <c r="H3880" t="s">
        <v>93</v>
      </c>
      <c r="I3880" t="s">
        <v>17</v>
      </c>
      <c r="J3880">
        <v>0</v>
      </c>
      <c r="K3880" s="2">
        <f>MOD(NYR_Tbl[[#This Row],[tweet_created]],1)</f>
        <v>0.48611111110949423</v>
      </c>
      <c r="L3880" s="2">
        <f>MROUND(NYR_Tbl[[#This Row],[Time]],60/24/60)</f>
        <v>0.5</v>
      </c>
      <c r="M3880" s="3">
        <f>INT(NYR_Tbl[[#This Row],[tweet_created]])</f>
        <v>42005</v>
      </c>
      <c r="N3880">
        <f>DAY(NYR_Tbl[[#This Row],[Date]])</f>
        <v>1</v>
      </c>
      <c r="O3880" s="4">
        <f>IF(NYR_Tbl[[#This Row],[retweet_count]]="",1,NYR_Tbl[[#This Row],[retweet_count]])</f>
        <v>0</v>
      </c>
    </row>
    <row r="3881" spans="1:15" x14ac:dyDescent="0.25">
      <c r="A3881" s="1">
        <v>42005.486111111109</v>
      </c>
      <c r="B3881" t="s">
        <v>6259</v>
      </c>
      <c r="C3881" t="s">
        <v>26</v>
      </c>
      <c r="D3881" t="s">
        <v>35</v>
      </c>
      <c r="E3881" t="s">
        <v>6260</v>
      </c>
      <c r="F3881" t="s">
        <v>1222</v>
      </c>
      <c r="G3881" t="s">
        <v>43</v>
      </c>
      <c r="H3881" t="s">
        <v>44</v>
      </c>
      <c r="I3881" t="s">
        <v>17</v>
      </c>
      <c r="J3881">
        <v>0</v>
      </c>
      <c r="K3881" s="2">
        <f>MOD(NYR_Tbl[[#This Row],[tweet_created]],1)</f>
        <v>0.48611111110949423</v>
      </c>
      <c r="L3881" s="2">
        <f>MROUND(NYR_Tbl[[#This Row],[Time]],60/24/60)</f>
        <v>0.5</v>
      </c>
      <c r="M3881" s="3">
        <f>INT(NYR_Tbl[[#This Row],[tweet_created]])</f>
        <v>42005</v>
      </c>
      <c r="N3881">
        <f>DAY(NYR_Tbl[[#This Row],[Date]])</f>
        <v>1</v>
      </c>
      <c r="O3881" s="4">
        <f>IF(NYR_Tbl[[#This Row],[retweet_count]]="",1,NYR_Tbl[[#This Row],[retweet_count]])</f>
        <v>0</v>
      </c>
    </row>
    <row r="3882" spans="1:15" x14ac:dyDescent="0.25">
      <c r="A3882" s="1">
        <v>42005.486805555556</v>
      </c>
      <c r="B3882" t="s">
        <v>6261</v>
      </c>
      <c r="C3882" t="s">
        <v>19</v>
      </c>
      <c r="D3882" t="s">
        <v>422</v>
      </c>
      <c r="E3882" t="s">
        <v>6262</v>
      </c>
      <c r="F3882" t="s">
        <v>745</v>
      </c>
      <c r="G3882" t="s">
        <v>15</v>
      </c>
      <c r="I3882" t="s">
        <v>38</v>
      </c>
      <c r="J3882">
        <v>2</v>
      </c>
      <c r="K3882" s="2">
        <f>MOD(NYR_Tbl[[#This Row],[tweet_created]],1)</f>
        <v>0.48680555555620231</v>
      </c>
      <c r="L3882" s="2">
        <f>MROUND(NYR_Tbl[[#This Row],[Time]],60/24/60)</f>
        <v>0.5</v>
      </c>
      <c r="M3882" s="3">
        <f>INT(NYR_Tbl[[#This Row],[tweet_created]])</f>
        <v>42005</v>
      </c>
      <c r="N3882">
        <f>DAY(NYR_Tbl[[#This Row],[Date]])</f>
        <v>1</v>
      </c>
      <c r="O3882" s="4">
        <f>IF(NYR_Tbl[[#This Row],[retweet_count]]="",1,NYR_Tbl[[#This Row],[retweet_count]])</f>
        <v>2</v>
      </c>
    </row>
    <row r="3883" spans="1:15" x14ac:dyDescent="0.25">
      <c r="A3883" s="1">
        <v>42005.486805555556</v>
      </c>
      <c r="B3883" t="s">
        <v>6263</v>
      </c>
      <c r="C3883" t="s">
        <v>75</v>
      </c>
      <c r="D3883" t="s">
        <v>35</v>
      </c>
      <c r="E3883" t="s">
        <v>6264</v>
      </c>
      <c r="F3883" t="s">
        <v>460</v>
      </c>
      <c r="G3883" t="s">
        <v>43</v>
      </c>
      <c r="H3883" t="s">
        <v>82</v>
      </c>
      <c r="I3883" t="s">
        <v>38</v>
      </c>
      <c r="J3883">
        <v>0</v>
      </c>
      <c r="K3883" s="2">
        <f>MOD(NYR_Tbl[[#This Row],[tweet_created]],1)</f>
        <v>0.48680555555620231</v>
      </c>
      <c r="L3883" s="2">
        <f>MROUND(NYR_Tbl[[#This Row],[Time]],60/24/60)</f>
        <v>0.5</v>
      </c>
      <c r="M3883" s="3">
        <f>INT(NYR_Tbl[[#This Row],[tweet_created]])</f>
        <v>42005</v>
      </c>
      <c r="N3883">
        <f>DAY(NYR_Tbl[[#This Row],[Date]])</f>
        <v>1</v>
      </c>
      <c r="O3883" s="4">
        <f>IF(NYR_Tbl[[#This Row],[retweet_count]]="",1,NYR_Tbl[[#This Row],[retweet_count]])</f>
        <v>0</v>
      </c>
    </row>
    <row r="3884" spans="1:15" x14ac:dyDescent="0.25">
      <c r="A3884" s="1">
        <v>42005.486805555556</v>
      </c>
      <c r="B3884" t="s">
        <v>6265</v>
      </c>
      <c r="C3884" t="s">
        <v>26</v>
      </c>
      <c r="D3884" t="s">
        <v>27</v>
      </c>
      <c r="E3884" t="s">
        <v>150</v>
      </c>
      <c r="F3884" t="s">
        <v>270</v>
      </c>
      <c r="G3884" t="s">
        <v>23</v>
      </c>
      <c r="H3884" t="s">
        <v>24</v>
      </c>
      <c r="I3884" t="s">
        <v>17</v>
      </c>
      <c r="J3884">
        <v>0</v>
      </c>
      <c r="K3884" s="2">
        <f>MOD(NYR_Tbl[[#This Row],[tweet_created]],1)</f>
        <v>0.48680555555620231</v>
      </c>
      <c r="L3884" s="2">
        <f>MROUND(NYR_Tbl[[#This Row],[Time]],60/24/60)</f>
        <v>0.5</v>
      </c>
      <c r="M3884" s="3">
        <f>INT(NYR_Tbl[[#This Row],[tweet_created]])</f>
        <v>42005</v>
      </c>
      <c r="N3884">
        <f>DAY(NYR_Tbl[[#This Row],[Date]])</f>
        <v>1</v>
      </c>
      <c r="O3884" s="4">
        <f>IF(NYR_Tbl[[#This Row],[retweet_count]]="",1,NYR_Tbl[[#This Row],[retweet_count]])</f>
        <v>0</v>
      </c>
    </row>
    <row r="3885" spans="1:15" x14ac:dyDescent="0.25">
      <c r="A3885" s="1">
        <v>42005.486805555556</v>
      </c>
      <c r="B3885" t="s">
        <v>6266</v>
      </c>
      <c r="C3885" t="s">
        <v>26</v>
      </c>
      <c r="D3885" t="s">
        <v>206</v>
      </c>
      <c r="E3885" t="s">
        <v>956</v>
      </c>
      <c r="F3885" t="s">
        <v>1762</v>
      </c>
      <c r="G3885" t="s">
        <v>49</v>
      </c>
      <c r="H3885" t="s">
        <v>93</v>
      </c>
      <c r="I3885" t="s">
        <v>38</v>
      </c>
      <c r="J3885">
        <v>0</v>
      </c>
      <c r="K3885" s="2">
        <f>MOD(NYR_Tbl[[#This Row],[tweet_created]],1)</f>
        <v>0.48680555555620231</v>
      </c>
      <c r="L3885" s="2">
        <f>MROUND(NYR_Tbl[[#This Row],[Time]],60/24/60)</f>
        <v>0.5</v>
      </c>
      <c r="M3885" s="3">
        <f>INT(NYR_Tbl[[#This Row],[tweet_created]])</f>
        <v>42005</v>
      </c>
      <c r="N3885">
        <f>DAY(NYR_Tbl[[#This Row],[Date]])</f>
        <v>1</v>
      </c>
      <c r="O3885" s="4">
        <f>IF(NYR_Tbl[[#This Row],[retweet_count]]="",1,NYR_Tbl[[#This Row],[retweet_count]])</f>
        <v>0</v>
      </c>
    </row>
    <row r="3886" spans="1:15" x14ac:dyDescent="0.25">
      <c r="A3886" s="1">
        <v>42005.487500000003</v>
      </c>
      <c r="B3886" t="s">
        <v>6267</v>
      </c>
      <c r="C3886" t="s">
        <v>26</v>
      </c>
      <c r="D3886" t="s">
        <v>264</v>
      </c>
      <c r="E3886" t="s">
        <v>6268</v>
      </c>
      <c r="F3886" t="s">
        <v>2191</v>
      </c>
      <c r="G3886" t="s">
        <v>15</v>
      </c>
      <c r="I3886" t="s">
        <v>38</v>
      </c>
      <c r="J3886">
        <v>2</v>
      </c>
      <c r="K3886" s="2">
        <f>MOD(NYR_Tbl[[#This Row],[tweet_created]],1)</f>
        <v>0.48750000000291038</v>
      </c>
      <c r="L3886" s="2">
        <f>MROUND(NYR_Tbl[[#This Row],[Time]],60/24/60)</f>
        <v>0.5</v>
      </c>
      <c r="M3886" s="3">
        <f>INT(NYR_Tbl[[#This Row],[tweet_created]])</f>
        <v>42005</v>
      </c>
      <c r="N3886">
        <f>DAY(NYR_Tbl[[#This Row],[Date]])</f>
        <v>1</v>
      </c>
      <c r="O3886" s="4">
        <f>IF(NYR_Tbl[[#This Row],[retweet_count]]="",1,NYR_Tbl[[#This Row],[retweet_count]])</f>
        <v>2</v>
      </c>
    </row>
    <row r="3887" spans="1:15" x14ac:dyDescent="0.25">
      <c r="A3887" s="1">
        <v>42005.487500000003</v>
      </c>
      <c r="B3887" t="s">
        <v>6269</v>
      </c>
      <c r="C3887" t="s">
        <v>26</v>
      </c>
      <c r="D3887" t="s">
        <v>206</v>
      </c>
      <c r="E3887" t="s">
        <v>355</v>
      </c>
      <c r="F3887" t="s">
        <v>460</v>
      </c>
      <c r="G3887" t="s">
        <v>43</v>
      </c>
      <c r="H3887" t="s">
        <v>82</v>
      </c>
      <c r="I3887" t="s">
        <v>17</v>
      </c>
      <c r="J3887">
        <v>0</v>
      </c>
      <c r="K3887" s="2">
        <f>MOD(NYR_Tbl[[#This Row],[tweet_created]],1)</f>
        <v>0.48750000000291038</v>
      </c>
      <c r="L3887" s="2">
        <f>MROUND(NYR_Tbl[[#This Row],[Time]],60/24/60)</f>
        <v>0.5</v>
      </c>
      <c r="M3887" s="3">
        <f>INT(NYR_Tbl[[#This Row],[tweet_created]])</f>
        <v>42005</v>
      </c>
      <c r="N3887">
        <f>DAY(NYR_Tbl[[#This Row],[Date]])</f>
        <v>1</v>
      </c>
      <c r="O3887" s="4">
        <f>IF(NYR_Tbl[[#This Row],[retweet_count]]="",1,NYR_Tbl[[#This Row],[retweet_count]])</f>
        <v>0</v>
      </c>
    </row>
    <row r="3888" spans="1:15" x14ac:dyDescent="0.25">
      <c r="A3888" s="1">
        <v>42005.487500000003</v>
      </c>
      <c r="B3888" t="s">
        <v>6270</v>
      </c>
      <c r="C3888" t="s">
        <v>26</v>
      </c>
      <c r="D3888" t="s">
        <v>121</v>
      </c>
      <c r="E3888" t="s">
        <v>3186</v>
      </c>
      <c r="F3888" t="s">
        <v>3281</v>
      </c>
      <c r="G3888" t="s">
        <v>43</v>
      </c>
      <c r="I3888" t="s">
        <v>38</v>
      </c>
      <c r="J3888">
        <v>0</v>
      </c>
      <c r="K3888" s="2">
        <f>MOD(NYR_Tbl[[#This Row],[tweet_created]],1)</f>
        <v>0.48750000000291038</v>
      </c>
      <c r="L3888" s="2">
        <f>MROUND(NYR_Tbl[[#This Row],[Time]],60/24/60)</f>
        <v>0.5</v>
      </c>
      <c r="M3888" s="3">
        <f>INT(NYR_Tbl[[#This Row],[tweet_created]])</f>
        <v>42005</v>
      </c>
      <c r="N3888">
        <f>DAY(NYR_Tbl[[#This Row],[Date]])</f>
        <v>1</v>
      </c>
      <c r="O3888" s="4">
        <f>IF(NYR_Tbl[[#This Row],[retweet_count]]="",1,NYR_Tbl[[#This Row],[retweet_count]])</f>
        <v>0</v>
      </c>
    </row>
    <row r="3889" spans="1:15" x14ac:dyDescent="0.25">
      <c r="A3889" s="1">
        <v>42005.487500000003</v>
      </c>
      <c r="B3889" t="s">
        <v>6271</v>
      </c>
      <c r="C3889" t="s">
        <v>26</v>
      </c>
      <c r="D3889" t="s">
        <v>206</v>
      </c>
      <c r="E3889" t="s">
        <v>6272</v>
      </c>
      <c r="F3889" t="s">
        <v>460</v>
      </c>
      <c r="G3889" t="s">
        <v>43</v>
      </c>
      <c r="I3889" t="s">
        <v>38</v>
      </c>
      <c r="J3889">
        <v>0</v>
      </c>
      <c r="K3889" s="2">
        <f>MOD(NYR_Tbl[[#This Row],[tweet_created]],1)</f>
        <v>0.48750000000291038</v>
      </c>
      <c r="L3889" s="2">
        <f>MROUND(NYR_Tbl[[#This Row],[Time]],60/24/60)</f>
        <v>0.5</v>
      </c>
      <c r="M3889" s="3">
        <f>INT(NYR_Tbl[[#This Row],[tweet_created]])</f>
        <v>42005</v>
      </c>
      <c r="N3889">
        <f>DAY(NYR_Tbl[[#This Row],[Date]])</f>
        <v>1</v>
      </c>
      <c r="O3889" s="4">
        <f>IF(NYR_Tbl[[#This Row],[retweet_count]]="",1,NYR_Tbl[[#This Row],[retweet_count]])</f>
        <v>0</v>
      </c>
    </row>
    <row r="3890" spans="1:15" x14ac:dyDescent="0.25">
      <c r="A3890" s="1">
        <v>42005.487500000003</v>
      </c>
      <c r="B3890" t="s">
        <v>6273</v>
      </c>
      <c r="C3890" t="s">
        <v>19</v>
      </c>
      <c r="D3890" t="s">
        <v>143</v>
      </c>
      <c r="E3890" t="s">
        <v>6274</v>
      </c>
      <c r="F3890" t="s">
        <v>745</v>
      </c>
      <c r="G3890" t="s">
        <v>15</v>
      </c>
      <c r="H3890" t="s">
        <v>183</v>
      </c>
      <c r="I3890" t="s">
        <v>38</v>
      </c>
      <c r="J3890">
        <v>0</v>
      </c>
      <c r="K3890" s="2">
        <f>MOD(NYR_Tbl[[#This Row],[tweet_created]],1)</f>
        <v>0.48750000000291038</v>
      </c>
      <c r="L3890" s="2">
        <f>MROUND(NYR_Tbl[[#This Row],[Time]],60/24/60)</f>
        <v>0.5</v>
      </c>
      <c r="M3890" s="3">
        <f>INT(NYR_Tbl[[#This Row],[tweet_created]])</f>
        <v>42005</v>
      </c>
      <c r="N3890">
        <f>DAY(NYR_Tbl[[#This Row],[Date]])</f>
        <v>1</v>
      </c>
      <c r="O3890" s="4">
        <f>IF(NYR_Tbl[[#This Row],[retweet_count]]="",1,NYR_Tbl[[#This Row],[retweet_count]])</f>
        <v>0</v>
      </c>
    </row>
    <row r="3891" spans="1:15" x14ac:dyDescent="0.25">
      <c r="A3891" s="1">
        <v>42005.487500000003</v>
      </c>
      <c r="B3891" t="s">
        <v>6275</v>
      </c>
      <c r="C3891" t="s">
        <v>299</v>
      </c>
      <c r="D3891" t="s">
        <v>919</v>
      </c>
      <c r="E3891" t="s">
        <v>309</v>
      </c>
      <c r="F3891" t="s">
        <v>270</v>
      </c>
      <c r="G3891" t="s">
        <v>23</v>
      </c>
      <c r="I3891" t="s">
        <v>38</v>
      </c>
      <c r="J3891">
        <v>0</v>
      </c>
      <c r="K3891" s="2">
        <f>MOD(NYR_Tbl[[#This Row],[tweet_created]],1)</f>
        <v>0.48750000000291038</v>
      </c>
      <c r="L3891" s="2">
        <f>MROUND(NYR_Tbl[[#This Row],[Time]],60/24/60)</f>
        <v>0.5</v>
      </c>
      <c r="M3891" s="3">
        <f>INT(NYR_Tbl[[#This Row],[tweet_created]])</f>
        <v>42005</v>
      </c>
      <c r="N3891">
        <f>DAY(NYR_Tbl[[#This Row],[Date]])</f>
        <v>1</v>
      </c>
      <c r="O3891" s="4">
        <f>IF(NYR_Tbl[[#This Row],[retweet_count]]="",1,NYR_Tbl[[#This Row],[retweet_count]])</f>
        <v>0</v>
      </c>
    </row>
    <row r="3892" spans="1:15" x14ac:dyDescent="0.25">
      <c r="A3892" s="1">
        <v>42005.487500000003</v>
      </c>
      <c r="B3892" t="s">
        <v>6276</v>
      </c>
      <c r="C3892" t="s">
        <v>19</v>
      </c>
      <c r="D3892" t="s">
        <v>20</v>
      </c>
      <c r="E3892" t="s">
        <v>42</v>
      </c>
      <c r="F3892" t="s">
        <v>460</v>
      </c>
      <c r="G3892" t="s">
        <v>43</v>
      </c>
      <c r="H3892" t="s">
        <v>44</v>
      </c>
      <c r="I3892" t="s">
        <v>38</v>
      </c>
      <c r="J3892">
        <v>1</v>
      </c>
      <c r="K3892" s="2">
        <f>MOD(NYR_Tbl[[#This Row],[tweet_created]],1)</f>
        <v>0.48750000000291038</v>
      </c>
      <c r="L3892" s="2">
        <f>MROUND(NYR_Tbl[[#This Row],[Time]],60/24/60)</f>
        <v>0.5</v>
      </c>
      <c r="M3892" s="3">
        <f>INT(NYR_Tbl[[#This Row],[tweet_created]])</f>
        <v>42005</v>
      </c>
      <c r="N3892">
        <f>DAY(NYR_Tbl[[#This Row],[Date]])</f>
        <v>1</v>
      </c>
      <c r="O3892" s="4">
        <f>IF(NYR_Tbl[[#This Row],[retweet_count]]="",1,NYR_Tbl[[#This Row],[retweet_count]])</f>
        <v>1</v>
      </c>
    </row>
    <row r="3893" spans="1:15" x14ac:dyDescent="0.25">
      <c r="A3893" s="1">
        <v>42005.487500000003</v>
      </c>
      <c r="B3893" t="s">
        <v>6277</v>
      </c>
      <c r="C3893" t="s">
        <v>26</v>
      </c>
      <c r="D3893" t="s">
        <v>35</v>
      </c>
      <c r="E3893" t="s">
        <v>5002</v>
      </c>
      <c r="F3893" t="s">
        <v>270</v>
      </c>
      <c r="G3893" t="s">
        <v>23</v>
      </c>
      <c r="H3893" t="s">
        <v>24</v>
      </c>
      <c r="I3893" t="s">
        <v>17</v>
      </c>
      <c r="J3893">
        <v>1</v>
      </c>
      <c r="K3893" s="2">
        <f>MOD(NYR_Tbl[[#This Row],[tweet_created]],1)</f>
        <v>0.48750000000291038</v>
      </c>
      <c r="L3893" s="2">
        <f>MROUND(NYR_Tbl[[#This Row],[Time]],60/24/60)</f>
        <v>0.5</v>
      </c>
      <c r="M3893" s="3">
        <f>INT(NYR_Tbl[[#This Row],[tweet_created]])</f>
        <v>42005</v>
      </c>
      <c r="N3893">
        <f>DAY(NYR_Tbl[[#This Row],[Date]])</f>
        <v>1</v>
      </c>
      <c r="O3893" s="4">
        <f>IF(NYR_Tbl[[#This Row],[retweet_count]]="",1,NYR_Tbl[[#This Row],[retweet_count]])</f>
        <v>1</v>
      </c>
    </row>
    <row r="3894" spans="1:15" x14ac:dyDescent="0.25">
      <c r="A3894" s="1">
        <v>42005.487500000003</v>
      </c>
      <c r="B3894" t="s">
        <v>6278</v>
      </c>
      <c r="C3894" t="s">
        <v>11</v>
      </c>
      <c r="D3894" t="s">
        <v>12</v>
      </c>
      <c r="E3894" t="s">
        <v>405</v>
      </c>
      <c r="F3894" t="s">
        <v>745</v>
      </c>
      <c r="G3894" t="s">
        <v>15</v>
      </c>
      <c r="I3894" t="s">
        <v>17</v>
      </c>
      <c r="J3894">
        <v>1</v>
      </c>
      <c r="K3894" s="2">
        <f>MOD(NYR_Tbl[[#This Row],[tweet_created]],1)</f>
        <v>0.48750000000291038</v>
      </c>
      <c r="L3894" s="2">
        <f>MROUND(NYR_Tbl[[#This Row],[Time]],60/24/60)</f>
        <v>0.5</v>
      </c>
      <c r="M3894" s="3">
        <f>INT(NYR_Tbl[[#This Row],[tweet_created]])</f>
        <v>42005</v>
      </c>
      <c r="N3894">
        <f>DAY(NYR_Tbl[[#This Row],[Date]])</f>
        <v>1</v>
      </c>
      <c r="O3894" s="4">
        <f>IF(NYR_Tbl[[#This Row],[retweet_count]]="",1,NYR_Tbl[[#This Row],[retweet_count]])</f>
        <v>1</v>
      </c>
    </row>
    <row r="3895" spans="1:15" x14ac:dyDescent="0.25">
      <c r="A3895" s="1">
        <v>42005.487500000003</v>
      </c>
      <c r="B3895" t="s">
        <v>6279</v>
      </c>
      <c r="C3895" t="s">
        <v>75</v>
      </c>
      <c r="D3895" t="s">
        <v>35</v>
      </c>
      <c r="E3895" t="s">
        <v>1762</v>
      </c>
      <c r="F3895" t="s">
        <v>1762</v>
      </c>
      <c r="G3895" t="s">
        <v>49</v>
      </c>
      <c r="I3895" t="s">
        <v>38</v>
      </c>
      <c r="J3895">
        <v>1</v>
      </c>
      <c r="K3895" s="2">
        <f>MOD(NYR_Tbl[[#This Row],[tweet_created]],1)</f>
        <v>0.48750000000291038</v>
      </c>
      <c r="L3895" s="2">
        <f>MROUND(NYR_Tbl[[#This Row],[Time]],60/24/60)</f>
        <v>0.5</v>
      </c>
      <c r="M3895" s="3">
        <f>INT(NYR_Tbl[[#This Row],[tweet_created]])</f>
        <v>42005</v>
      </c>
      <c r="N3895">
        <f>DAY(NYR_Tbl[[#This Row],[Date]])</f>
        <v>1</v>
      </c>
      <c r="O3895" s="4">
        <f>IF(NYR_Tbl[[#This Row],[retweet_count]]="",1,NYR_Tbl[[#This Row],[retweet_count]])</f>
        <v>1</v>
      </c>
    </row>
    <row r="3896" spans="1:15" x14ac:dyDescent="0.25">
      <c r="A3896" s="1">
        <v>42005.488194444442</v>
      </c>
      <c r="B3896" t="s">
        <v>6280</v>
      </c>
      <c r="C3896" t="s">
        <v>11</v>
      </c>
      <c r="D3896" t="s">
        <v>31</v>
      </c>
      <c r="E3896" t="s">
        <v>6281</v>
      </c>
      <c r="F3896" t="s">
        <v>1535</v>
      </c>
      <c r="G3896" t="s">
        <v>15</v>
      </c>
      <c r="H3896" t="s">
        <v>73</v>
      </c>
      <c r="I3896" t="s">
        <v>17</v>
      </c>
      <c r="J3896">
        <v>6</v>
      </c>
      <c r="K3896" s="2">
        <f>MOD(NYR_Tbl[[#This Row],[tweet_created]],1)</f>
        <v>0.4881944444423425</v>
      </c>
      <c r="L3896" s="2">
        <f>MROUND(NYR_Tbl[[#This Row],[Time]],60/24/60)</f>
        <v>0.5</v>
      </c>
      <c r="M3896" s="3">
        <f>INT(NYR_Tbl[[#This Row],[tweet_created]])</f>
        <v>42005</v>
      </c>
      <c r="N3896">
        <f>DAY(NYR_Tbl[[#This Row],[Date]])</f>
        <v>1</v>
      </c>
      <c r="O3896" s="4">
        <f>IF(NYR_Tbl[[#This Row],[retweet_count]]="",1,NYR_Tbl[[#This Row],[retweet_count]])</f>
        <v>6</v>
      </c>
    </row>
    <row r="3897" spans="1:15" x14ac:dyDescent="0.25">
      <c r="A3897" s="1">
        <v>42005.488194444442</v>
      </c>
      <c r="B3897" t="s">
        <v>6282</v>
      </c>
      <c r="C3897" t="s">
        <v>26</v>
      </c>
      <c r="D3897" t="s">
        <v>97</v>
      </c>
      <c r="E3897" t="s">
        <v>6283</v>
      </c>
      <c r="F3897" t="s">
        <v>2966</v>
      </c>
      <c r="G3897" t="s">
        <v>49</v>
      </c>
      <c r="I3897" t="s">
        <v>38</v>
      </c>
      <c r="J3897">
        <v>4</v>
      </c>
      <c r="K3897" s="2">
        <f>MOD(NYR_Tbl[[#This Row],[tweet_created]],1)</f>
        <v>0.4881944444423425</v>
      </c>
      <c r="L3897" s="2">
        <f>MROUND(NYR_Tbl[[#This Row],[Time]],60/24/60)</f>
        <v>0.5</v>
      </c>
      <c r="M3897" s="3">
        <f>INT(NYR_Tbl[[#This Row],[tweet_created]])</f>
        <v>42005</v>
      </c>
      <c r="N3897">
        <f>DAY(NYR_Tbl[[#This Row],[Date]])</f>
        <v>1</v>
      </c>
      <c r="O3897" s="4">
        <f>IF(NYR_Tbl[[#This Row],[retweet_count]]="",1,NYR_Tbl[[#This Row],[retweet_count]])</f>
        <v>4</v>
      </c>
    </row>
    <row r="3898" spans="1:15" x14ac:dyDescent="0.25">
      <c r="A3898" s="1">
        <v>42005.488194444442</v>
      </c>
      <c r="B3898" t="s">
        <v>6284</v>
      </c>
      <c r="C3898" t="s">
        <v>114</v>
      </c>
      <c r="D3898" t="s">
        <v>118</v>
      </c>
      <c r="E3898" t="s">
        <v>921</v>
      </c>
      <c r="F3898" t="s">
        <v>220</v>
      </c>
      <c r="G3898" t="s">
        <v>23</v>
      </c>
      <c r="H3898" t="s">
        <v>93</v>
      </c>
      <c r="I3898" t="s">
        <v>38</v>
      </c>
      <c r="J3898">
        <v>2</v>
      </c>
      <c r="K3898" s="2">
        <f>MOD(NYR_Tbl[[#This Row],[tweet_created]],1)</f>
        <v>0.4881944444423425</v>
      </c>
      <c r="L3898" s="2">
        <f>MROUND(NYR_Tbl[[#This Row],[Time]],60/24/60)</f>
        <v>0.5</v>
      </c>
      <c r="M3898" s="3">
        <f>INT(NYR_Tbl[[#This Row],[tweet_created]])</f>
        <v>42005</v>
      </c>
      <c r="N3898">
        <f>DAY(NYR_Tbl[[#This Row],[Date]])</f>
        <v>1</v>
      </c>
      <c r="O3898" s="4">
        <f>IF(NYR_Tbl[[#This Row],[retweet_count]]="",1,NYR_Tbl[[#This Row],[retweet_count]])</f>
        <v>2</v>
      </c>
    </row>
    <row r="3899" spans="1:15" x14ac:dyDescent="0.25">
      <c r="A3899" s="1">
        <v>42005.488194444442</v>
      </c>
      <c r="B3899" t="s">
        <v>6285</v>
      </c>
      <c r="C3899" t="s">
        <v>26</v>
      </c>
      <c r="D3899" t="s">
        <v>893</v>
      </c>
      <c r="E3899" t="s">
        <v>6286</v>
      </c>
      <c r="F3899" t="s">
        <v>838</v>
      </c>
      <c r="G3899" t="s">
        <v>23</v>
      </c>
      <c r="H3899" t="s">
        <v>82</v>
      </c>
      <c r="I3899" t="s">
        <v>17</v>
      </c>
      <c r="J3899">
        <v>0</v>
      </c>
      <c r="K3899" s="2">
        <f>MOD(NYR_Tbl[[#This Row],[tweet_created]],1)</f>
        <v>0.4881944444423425</v>
      </c>
      <c r="L3899" s="2">
        <f>MROUND(NYR_Tbl[[#This Row],[Time]],60/24/60)</f>
        <v>0.5</v>
      </c>
      <c r="M3899" s="3">
        <f>INT(NYR_Tbl[[#This Row],[tweet_created]])</f>
        <v>42005</v>
      </c>
      <c r="N3899">
        <f>DAY(NYR_Tbl[[#This Row],[Date]])</f>
        <v>1</v>
      </c>
      <c r="O3899" s="4">
        <f>IF(NYR_Tbl[[#This Row],[retweet_count]]="",1,NYR_Tbl[[#This Row],[retweet_count]])</f>
        <v>0</v>
      </c>
    </row>
    <row r="3900" spans="1:15" x14ac:dyDescent="0.25">
      <c r="A3900" s="1">
        <v>42005.488194444442</v>
      </c>
      <c r="B3900" t="s">
        <v>6287</v>
      </c>
      <c r="C3900" t="s">
        <v>11</v>
      </c>
      <c r="D3900" t="s">
        <v>210</v>
      </c>
      <c r="E3900" t="s">
        <v>4735</v>
      </c>
      <c r="F3900" t="s">
        <v>1535</v>
      </c>
      <c r="G3900" t="s">
        <v>15</v>
      </c>
      <c r="I3900" t="s">
        <v>38</v>
      </c>
      <c r="J3900">
        <v>0</v>
      </c>
      <c r="K3900" s="2">
        <f>MOD(NYR_Tbl[[#This Row],[tweet_created]],1)</f>
        <v>0.4881944444423425</v>
      </c>
      <c r="L3900" s="2">
        <f>MROUND(NYR_Tbl[[#This Row],[Time]],60/24/60)</f>
        <v>0.5</v>
      </c>
      <c r="M3900" s="3">
        <f>INT(NYR_Tbl[[#This Row],[tweet_created]])</f>
        <v>42005</v>
      </c>
      <c r="N3900">
        <f>DAY(NYR_Tbl[[#This Row],[Date]])</f>
        <v>1</v>
      </c>
      <c r="O3900" s="4">
        <f>IF(NYR_Tbl[[#This Row],[retweet_count]]="",1,NYR_Tbl[[#This Row],[retweet_count]])</f>
        <v>0</v>
      </c>
    </row>
    <row r="3901" spans="1:15" x14ac:dyDescent="0.25">
      <c r="A3901" s="1">
        <v>42005.488194444442</v>
      </c>
      <c r="B3901" t="s">
        <v>6288</v>
      </c>
      <c r="C3901" t="s">
        <v>26</v>
      </c>
      <c r="D3901" t="s">
        <v>224</v>
      </c>
      <c r="E3901" t="s">
        <v>6289</v>
      </c>
      <c r="F3901" t="s">
        <v>1222</v>
      </c>
      <c r="G3901" t="s">
        <v>43</v>
      </c>
      <c r="H3901" t="s">
        <v>82</v>
      </c>
      <c r="I3901" t="s">
        <v>38</v>
      </c>
      <c r="J3901">
        <v>0</v>
      </c>
      <c r="K3901" s="2">
        <f>MOD(NYR_Tbl[[#This Row],[tweet_created]],1)</f>
        <v>0.4881944444423425</v>
      </c>
      <c r="L3901" s="2">
        <f>MROUND(NYR_Tbl[[#This Row],[Time]],60/24/60)</f>
        <v>0.5</v>
      </c>
      <c r="M3901" s="3">
        <f>INT(NYR_Tbl[[#This Row],[tweet_created]])</f>
        <v>42005</v>
      </c>
      <c r="N3901">
        <f>DAY(NYR_Tbl[[#This Row],[Date]])</f>
        <v>1</v>
      </c>
      <c r="O3901" s="4">
        <f>IF(NYR_Tbl[[#This Row],[retweet_count]]="",1,NYR_Tbl[[#This Row],[retweet_count]])</f>
        <v>0</v>
      </c>
    </row>
    <row r="3902" spans="1:15" x14ac:dyDescent="0.25">
      <c r="A3902" s="1">
        <v>42005.488194444442</v>
      </c>
      <c r="B3902" t="s">
        <v>6290</v>
      </c>
      <c r="C3902" t="s">
        <v>75</v>
      </c>
      <c r="D3902" t="s">
        <v>345</v>
      </c>
      <c r="E3902" t="s">
        <v>3910</v>
      </c>
      <c r="F3902" t="s">
        <v>270</v>
      </c>
      <c r="G3902" t="s">
        <v>23</v>
      </c>
      <c r="I3902" t="s">
        <v>17</v>
      </c>
      <c r="J3902">
        <v>0</v>
      </c>
      <c r="K3902" s="2">
        <f>MOD(NYR_Tbl[[#This Row],[tweet_created]],1)</f>
        <v>0.4881944444423425</v>
      </c>
      <c r="L3902" s="2">
        <f>MROUND(NYR_Tbl[[#This Row],[Time]],60/24/60)</f>
        <v>0.5</v>
      </c>
      <c r="M3902" s="3">
        <f>INT(NYR_Tbl[[#This Row],[tweet_created]])</f>
        <v>42005</v>
      </c>
      <c r="N3902">
        <f>DAY(NYR_Tbl[[#This Row],[Date]])</f>
        <v>1</v>
      </c>
      <c r="O3902" s="4">
        <f>IF(NYR_Tbl[[#This Row],[retweet_count]]="",1,NYR_Tbl[[#This Row],[retweet_count]])</f>
        <v>0</v>
      </c>
    </row>
    <row r="3903" spans="1:15" x14ac:dyDescent="0.25">
      <c r="A3903" s="1">
        <v>42005.488194444442</v>
      </c>
      <c r="B3903" t="s">
        <v>6291</v>
      </c>
      <c r="C3903" t="s">
        <v>11</v>
      </c>
      <c r="D3903" t="s">
        <v>12</v>
      </c>
      <c r="E3903" t="s">
        <v>6292</v>
      </c>
      <c r="F3903" t="s">
        <v>745</v>
      </c>
      <c r="G3903" t="s">
        <v>15</v>
      </c>
      <c r="H3903" t="s">
        <v>16</v>
      </c>
      <c r="I3903" t="s">
        <v>17</v>
      </c>
      <c r="J3903">
        <v>0</v>
      </c>
      <c r="K3903" s="2">
        <f>MOD(NYR_Tbl[[#This Row],[tweet_created]],1)</f>
        <v>0.4881944444423425</v>
      </c>
      <c r="L3903" s="2">
        <f>MROUND(NYR_Tbl[[#This Row],[Time]],60/24/60)</f>
        <v>0.5</v>
      </c>
      <c r="M3903" s="3">
        <f>INT(NYR_Tbl[[#This Row],[tweet_created]])</f>
        <v>42005</v>
      </c>
      <c r="N3903">
        <f>DAY(NYR_Tbl[[#This Row],[Date]])</f>
        <v>1</v>
      </c>
      <c r="O3903" s="4">
        <f>IF(NYR_Tbl[[#This Row],[retweet_count]]="",1,NYR_Tbl[[#This Row],[retweet_count]])</f>
        <v>0</v>
      </c>
    </row>
    <row r="3904" spans="1:15" x14ac:dyDescent="0.25">
      <c r="A3904" s="1">
        <v>42005.488194444442</v>
      </c>
      <c r="B3904" t="s">
        <v>6293</v>
      </c>
      <c r="C3904" t="s">
        <v>26</v>
      </c>
      <c r="D3904" t="s">
        <v>453</v>
      </c>
      <c r="E3904" t="s">
        <v>6294</v>
      </c>
      <c r="F3904" t="s">
        <v>745</v>
      </c>
      <c r="G3904" t="s">
        <v>15</v>
      </c>
      <c r="H3904" t="s">
        <v>16</v>
      </c>
      <c r="I3904" t="s">
        <v>38</v>
      </c>
      <c r="J3904">
        <v>0</v>
      </c>
      <c r="K3904" s="2">
        <f>MOD(NYR_Tbl[[#This Row],[tweet_created]],1)</f>
        <v>0.4881944444423425</v>
      </c>
      <c r="L3904" s="2">
        <f>MROUND(NYR_Tbl[[#This Row],[Time]],60/24/60)</f>
        <v>0.5</v>
      </c>
      <c r="M3904" s="3">
        <f>INT(NYR_Tbl[[#This Row],[tweet_created]])</f>
        <v>42005</v>
      </c>
      <c r="N3904">
        <f>DAY(NYR_Tbl[[#This Row],[Date]])</f>
        <v>1</v>
      </c>
      <c r="O3904" s="4">
        <f>IF(NYR_Tbl[[#This Row],[retweet_count]]="",1,NYR_Tbl[[#This Row],[retweet_count]])</f>
        <v>0</v>
      </c>
    </row>
    <row r="3905" spans="1:15" x14ac:dyDescent="0.25">
      <c r="A3905" s="1">
        <v>42005.488194444442</v>
      </c>
      <c r="B3905" t="s">
        <v>6295</v>
      </c>
      <c r="C3905" t="s">
        <v>19</v>
      </c>
      <c r="D3905" t="s">
        <v>143</v>
      </c>
      <c r="E3905" t="s">
        <v>6296</v>
      </c>
      <c r="F3905" t="s">
        <v>133</v>
      </c>
      <c r="G3905" t="s">
        <v>23</v>
      </c>
      <c r="I3905" t="s">
        <v>17</v>
      </c>
      <c r="J3905">
        <v>0</v>
      </c>
      <c r="K3905" s="2">
        <f>MOD(NYR_Tbl[[#This Row],[tweet_created]],1)</f>
        <v>0.4881944444423425</v>
      </c>
      <c r="L3905" s="2">
        <f>MROUND(NYR_Tbl[[#This Row],[Time]],60/24/60)</f>
        <v>0.5</v>
      </c>
      <c r="M3905" s="3">
        <f>INT(NYR_Tbl[[#This Row],[tweet_created]])</f>
        <v>42005</v>
      </c>
      <c r="N3905">
        <f>DAY(NYR_Tbl[[#This Row],[Date]])</f>
        <v>1</v>
      </c>
      <c r="O3905" s="4">
        <f>IF(NYR_Tbl[[#This Row],[retweet_count]]="",1,NYR_Tbl[[#This Row],[retweet_count]])</f>
        <v>0</v>
      </c>
    </row>
    <row r="3906" spans="1:15" x14ac:dyDescent="0.25">
      <c r="A3906" s="1">
        <v>42005.488194444442</v>
      </c>
      <c r="B3906" t="s">
        <v>6297</v>
      </c>
      <c r="C3906" t="s">
        <v>26</v>
      </c>
      <c r="D3906" t="s">
        <v>317</v>
      </c>
      <c r="E3906" t="s">
        <v>6298</v>
      </c>
      <c r="F3906" t="s">
        <v>1535</v>
      </c>
      <c r="G3906" t="s">
        <v>15</v>
      </c>
      <c r="I3906" t="s">
        <v>17</v>
      </c>
      <c r="J3906">
        <v>0</v>
      </c>
      <c r="K3906" s="2">
        <f>MOD(NYR_Tbl[[#This Row],[tweet_created]],1)</f>
        <v>0.4881944444423425</v>
      </c>
      <c r="L3906" s="2">
        <f>MROUND(NYR_Tbl[[#This Row],[Time]],60/24/60)</f>
        <v>0.5</v>
      </c>
      <c r="M3906" s="3">
        <f>INT(NYR_Tbl[[#This Row],[tweet_created]])</f>
        <v>42005</v>
      </c>
      <c r="N3906">
        <f>DAY(NYR_Tbl[[#This Row],[Date]])</f>
        <v>1</v>
      </c>
      <c r="O3906" s="4">
        <f>IF(NYR_Tbl[[#This Row],[retweet_count]]="",1,NYR_Tbl[[#This Row],[retweet_count]])</f>
        <v>0</v>
      </c>
    </row>
    <row r="3907" spans="1:15" x14ac:dyDescent="0.25">
      <c r="A3907" s="1">
        <v>42005.488194444442</v>
      </c>
      <c r="B3907" t="s">
        <v>6299</v>
      </c>
      <c r="C3907" t="s">
        <v>114</v>
      </c>
      <c r="D3907" t="s">
        <v>739</v>
      </c>
      <c r="E3907" t="s">
        <v>6300</v>
      </c>
      <c r="F3907" t="s">
        <v>745</v>
      </c>
      <c r="G3907" t="s">
        <v>15</v>
      </c>
      <c r="H3907" t="s">
        <v>183</v>
      </c>
      <c r="I3907" t="s">
        <v>38</v>
      </c>
      <c r="J3907">
        <v>1</v>
      </c>
      <c r="K3907" s="2">
        <f>MOD(NYR_Tbl[[#This Row],[tweet_created]],1)</f>
        <v>0.4881944444423425</v>
      </c>
      <c r="L3907" s="2">
        <f>MROUND(NYR_Tbl[[#This Row],[Time]],60/24/60)</f>
        <v>0.5</v>
      </c>
      <c r="M3907" s="3">
        <f>INT(NYR_Tbl[[#This Row],[tweet_created]])</f>
        <v>42005</v>
      </c>
      <c r="N3907">
        <f>DAY(NYR_Tbl[[#This Row],[Date]])</f>
        <v>1</v>
      </c>
      <c r="O3907" s="4">
        <f>IF(NYR_Tbl[[#This Row],[retweet_count]]="",1,NYR_Tbl[[#This Row],[retweet_count]])</f>
        <v>1</v>
      </c>
    </row>
    <row r="3908" spans="1:15" x14ac:dyDescent="0.25">
      <c r="A3908" s="1">
        <v>42005.488888888889</v>
      </c>
      <c r="B3908" t="s">
        <v>6301</v>
      </c>
      <c r="C3908" t="s">
        <v>11</v>
      </c>
      <c r="D3908" t="s">
        <v>31</v>
      </c>
      <c r="E3908" t="s">
        <v>3910</v>
      </c>
      <c r="F3908" t="s">
        <v>270</v>
      </c>
      <c r="G3908" t="s">
        <v>23</v>
      </c>
      <c r="I3908" t="s">
        <v>17</v>
      </c>
      <c r="J3908">
        <v>5</v>
      </c>
      <c r="K3908" s="2">
        <f>MOD(NYR_Tbl[[#This Row],[tweet_created]],1)</f>
        <v>0.48888888888905058</v>
      </c>
      <c r="L3908" s="2">
        <f>MROUND(NYR_Tbl[[#This Row],[Time]],60/24/60)</f>
        <v>0.5</v>
      </c>
      <c r="M3908" s="3">
        <f>INT(NYR_Tbl[[#This Row],[tweet_created]])</f>
        <v>42005</v>
      </c>
      <c r="N3908">
        <f>DAY(NYR_Tbl[[#This Row],[Date]])</f>
        <v>1</v>
      </c>
      <c r="O3908" s="4">
        <f>IF(NYR_Tbl[[#This Row],[retweet_count]]="",1,NYR_Tbl[[#This Row],[retweet_count]])</f>
        <v>5</v>
      </c>
    </row>
    <row r="3909" spans="1:15" x14ac:dyDescent="0.25">
      <c r="A3909" s="1">
        <v>42005.488888888889</v>
      </c>
      <c r="B3909" t="s">
        <v>6302</v>
      </c>
      <c r="C3909" t="s">
        <v>19</v>
      </c>
      <c r="D3909" t="s">
        <v>338</v>
      </c>
      <c r="E3909" t="s">
        <v>6303</v>
      </c>
      <c r="F3909" t="s">
        <v>705</v>
      </c>
      <c r="G3909" t="s">
        <v>49</v>
      </c>
      <c r="I3909" t="s">
        <v>17</v>
      </c>
      <c r="J3909">
        <v>0</v>
      </c>
      <c r="K3909" s="2">
        <f>MOD(NYR_Tbl[[#This Row],[tweet_created]],1)</f>
        <v>0.48888888888905058</v>
      </c>
      <c r="L3909" s="2">
        <f>MROUND(NYR_Tbl[[#This Row],[Time]],60/24/60)</f>
        <v>0.5</v>
      </c>
      <c r="M3909" s="3">
        <f>INT(NYR_Tbl[[#This Row],[tweet_created]])</f>
        <v>42005</v>
      </c>
      <c r="N3909">
        <f>DAY(NYR_Tbl[[#This Row],[Date]])</f>
        <v>1</v>
      </c>
      <c r="O3909" s="4">
        <f>IF(NYR_Tbl[[#This Row],[retweet_count]]="",1,NYR_Tbl[[#This Row],[retweet_count]])</f>
        <v>0</v>
      </c>
    </row>
    <row r="3910" spans="1:15" x14ac:dyDescent="0.25">
      <c r="A3910" s="1">
        <v>42005.488888888889</v>
      </c>
      <c r="B3910" t="s">
        <v>6304</v>
      </c>
      <c r="C3910" t="s">
        <v>11</v>
      </c>
      <c r="D3910" t="s">
        <v>201</v>
      </c>
      <c r="E3910" t="s">
        <v>6305</v>
      </c>
      <c r="F3910" t="s">
        <v>7564</v>
      </c>
      <c r="G3910" t="s">
        <v>49</v>
      </c>
      <c r="I3910" t="s">
        <v>17</v>
      </c>
      <c r="J3910">
        <v>0</v>
      </c>
      <c r="K3910" s="2">
        <f>MOD(NYR_Tbl[[#This Row],[tweet_created]],1)</f>
        <v>0.48888888888905058</v>
      </c>
      <c r="L3910" s="2">
        <f>MROUND(NYR_Tbl[[#This Row],[Time]],60/24/60)</f>
        <v>0.5</v>
      </c>
      <c r="M3910" s="3">
        <f>INT(NYR_Tbl[[#This Row],[tweet_created]])</f>
        <v>42005</v>
      </c>
      <c r="N3910">
        <f>DAY(NYR_Tbl[[#This Row],[Date]])</f>
        <v>1</v>
      </c>
      <c r="O3910" s="4">
        <f>IF(NYR_Tbl[[#This Row],[retweet_count]]="",1,NYR_Tbl[[#This Row],[retweet_count]])</f>
        <v>0</v>
      </c>
    </row>
    <row r="3911" spans="1:15" x14ac:dyDescent="0.25">
      <c r="A3911" s="1">
        <v>42005.488888888889</v>
      </c>
      <c r="B3911" t="s">
        <v>6306</v>
      </c>
      <c r="C3911" t="s">
        <v>26</v>
      </c>
      <c r="D3911" t="s">
        <v>53</v>
      </c>
      <c r="E3911" t="s">
        <v>678</v>
      </c>
      <c r="F3911" t="s">
        <v>7564</v>
      </c>
      <c r="G3911" t="s">
        <v>49</v>
      </c>
      <c r="H3911" t="s">
        <v>3167</v>
      </c>
      <c r="I3911" t="s">
        <v>38</v>
      </c>
      <c r="J3911">
        <v>0</v>
      </c>
      <c r="K3911" s="2">
        <f>MOD(NYR_Tbl[[#This Row],[tweet_created]],1)</f>
        <v>0.48888888888905058</v>
      </c>
      <c r="L3911" s="2">
        <f>MROUND(NYR_Tbl[[#This Row],[Time]],60/24/60)</f>
        <v>0.5</v>
      </c>
      <c r="M3911" s="3">
        <f>INT(NYR_Tbl[[#This Row],[tweet_created]])</f>
        <v>42005</v>
      </c>
      <c r="N3911">
        <f>DAY(NYR_Tbl[[#This Row],[Date]])</f>
        <v>1</v>
      </c>
      <c r="O3911" s="4">
        <f>IF(NYR_Tbl[[#This Row],[retweet_count]]="",1,NYR_Tbl[[#This Row],[retweet_count]])</f>
        <v>0</v>
      </c>
    </row>
    <row r="3912" spans="1:15" x14ac:dyDescent="0.25">
      <c r="A3912" s="1">
        <v>42005.488888888889</v>
      </c>
      <c r="B3912" t="s">
        <v>6307</v>
      </c>
      <c r="C3912" t="s">
        <v>299</v>
      </c>
      <c r="D3912" t="s">
        <v>919</v>
      </c>
      <c r="E3912" t="s">
        <v>2680</v>
      </c>
      <c r="F3912" t="s">
        <v>270</v>
      </c>
      <c r="G3912" t="s">
        <v>23</v>
      </c>
      <c r="I3912" t="s">
        <v>17</v>
      </c>
      <c r="J3912">
        <v>0</v>
      </c>
      <c r="K3912" s="2">
        <f>MOD(NYR_Tbl[[#This Row],[tweet_created]],1)</f>
        <v>0.48888888888905058</v>
      </c>
      <c r="L3912" s="2">
        <f>MROUND(NYR_Tbl[[#This Row],[Time]],60/24/60)</f>
        <v>0.5</v>
      </c>
      <c r="M3912" s="3">
        <f>INT(NYR_Tbl[[#This Row],[tweet_created]])</f>
        <v>42005</v>
      </c>
      <c r="N3912">
        <f>DAY(NYR_Tbl[[#This Row],[Date]])</f>
        <v>1</v>
      </c>
      <c r="O3912" s="4">
        <f>IF(NYR_Tbl[[#This Row],[retweet_count]]="",1,NYR_Tbl[[#This Row],[retweet_count]])</f>
        <v>0</v>
      </c>
    </row>
    <row r="3913" spans="1:15" x14ac:dyDescent="0.25">
      <c r="A3913" s="1">
        <v>42005.488888888889</v>
      </c>
      <c r="B3913" t="s">
        <v>6308</v>
      </c>
      <c r="C3913" t="s">
        <v>75</v>
      </c>
      <c r="D3913" t="s">
        <v>76</v>
      </c>
      <c r="E3913" t="s">
        <v>6309</v>
      </c>
      <c r="F3913" t="s">
        <v>2191</v>
      </c>
      <c r="G3913" t="s">
        <v>15</v>
      </c>
      <c r="H3913" t="s">
        <v>16</v>
      </c>
      <c r="I3913" t="s">
        <v>38</v>
      </c>
      <c r="J3913">
        <v>0</v>
      </c>
      <c r="K3913" s="2">
        <f>MOD(NYR_Tbl[[#This Row],[tweet_created]],1)</f>
        <v>0.48888888888905058</v>
      </c>
      <c r="L3913" s="2">
        <f>MROUND(NYR_Tbl[[#This Row],[Time]],60/24/60)</f>
        <v>0.5</v>
      </c>
      <c r="M3913" s="3">
        <f>INT(NYR_Tbl[[#This Row],[tweet_created]])</f>
        <v>42005</v>
      </c>
      <c r="N3913">
        <f>DAY(NYR_Tbl[[#This Row],[Date]])</f>
        <v>1</v>
      </c>
      <c r="O3913" s="4">
        <f>IF(NYR_Tbl[[#This Row],[retweet_count]]="",1,NYR_Tbl[[#This Row],[retweet_count]])</f>
        <v>0</v>
      </c>
    </row>
    <row r="3914" spans="1:15" x14ac:dyDescent="0.25">
      <c r="A3914" s="1">
        <v>42005.488888888889</v>
      </c>
      <c r="B3914" t="s">
        <v>6310</v>
      </c>
      <c r="C3914" t="s">
        <v>11</v>
      </c>
      <c r="D3914" t="s">
        <v>1105</v>
      </c>
      <c r="E3914" t="s">
        <v>6311</v>
      </c>
      <c r="F3914" t="s">
        <v>745</v>
      </c>
      <c r="G3914" t="s">
        <v>15</v>
      </c>
      <c r="H3914" t="s">
        <v>16</v>
      </c>
      <c r="I3914" t="s">
        <v>17</v>
      </c>
      <c r="J3914">
        <v>0</v>
      </c>
      <c r="K3914" s="2">
        <f>MOD(NYR_Tbl[[#This Row],[tweet_created]],1)</f>
        <v>0.48888888888905058</v>
      </c>
      <c r="L3914" s="2">
        <f>MROUND(NYR_Tbl[[#This Row],[Time]],60/24/60)</f>
        <v>0.5</v>
      </c>
      <c r="M3914" s="3">
        <f>INT(NYR_Tbl[[#This Row],[tweet_created]])</f>
        <v>42005</v>
      </c>
      <c r="N3914">
        <f>DAY(NYR_Tbl[[#This Row],[Date]])</f>
        <v>1</v>
      </c>
      <c r="O3914" s="4">
        <f>IF(NYR_Tbl[[#This Row],[retweet_count]]="",1,NYR_Tbl[[#This Row],[retweet_count]])</f>
        <v>0</v>
      </c>
    </row>
    <row r="3915" spans="1:15" x14ac:dyDescent="0.25">
      <c r="A3915" s="1">
        <v>42005.488888888889</v>
      </c>
      <c r="B3915" t="s">
        <v>6312</v>
      </c>
      <c r="C3915" t="s">
        <v>114</v>
      </c>
      <c r="D3915" t="s">
        <v>391</v>
      </c>
      <c r="E3915" t="s">
        <v>6313</v>
      </c>
      <c r="F3915" t="s">
        <v>1151</v>
      </c>
      <c r="G3915" t="s">
        <v>23</v>
      </c>
      <c r="I3915" t="s">
        <v>17</v>
      </c>
      <c r="J3915">
        <v>1</v>
      </c>
      <c r="K3915" s="2">
        <f>MOD(NYR_Tbl[[#This Row],[tweet_created]],1)</f>
        <v>0.48888888888905058</v>
      </c>
      <c r="L3915" s="2">
        <f>MROUND(NYR_Tbl[[#This Row],[Time]],60/24/60)</f>
        <v>0.5</v>
      </c>
      <c r="M3915" s="3">
        <f>INT(NYR_Tbl[[#This Row],[tweet_created]])</f>
        <v>42005</v>
      </c>
      <c r="N3915">
        <f>DAY(NYR_Tbl[[#This Row],[Date]])</f>
        <v>1</v>
      </c>
      <c r="O3915" s="4">
        <f>IF(NYR_Tbl[[#This Row],[retweet_count]]="",1,NYR_Tbl[[#This Row],[retweet_count]])</f>
        <v>1</v>
      </c>
    </row>
    <row r="3916" spans="1:15" x14ac:dyDescent="0.25">
      <c r="A3916" s="1">
        <v>42005.488888888889</v>
      </c>
      <c r="B3916" t="s">
        <v>6314</v>
      </c>
      <c r="C3916" t="s">
        <v>75</v>
      </c>
      <c r="D3916" t="s">
        <v>100</v>
      </c>
      <c r="E3916" t="s">
        <v>1480</v>
      </c>
      <c r="F3916" t="s">
        <v>1480</v>
      </c>
      <c r="G3916" t="s">
        <v>43</v>
      </c>
      <c r="H3916" t="s">
        <v>82</v>
      </c>
      <c r="I3916" t="s">
        <v>17</v>
      </c>
      <c r="J3916">
        <v>1</v>
      </c>
      <c r="K3916" s="2">
        <f>MOD(NYR_Tbl[[#This Row],[tweet_created]],1)</f>
        <v>0.48888888888905058</v>
      </c>
      <c r="L3916" s="2">
        <f>MROUND(NYR_Tbl[[#This Row],[Time]],60/24/60)</f>
        <v>0.5</v>
      </c>
      <c r="M3916" s="3">
        <f>INT(NYR_Tbl[[#This Row],[tweet_created]])</f>
        <v>42005</v>
      </c>
      <c r="N3916">
        <f>DAY(NYR_Tbl[[#This Row],[Date]])</f>
        <v>1</v>
      </c>
      <c r="O3916" s="4">
        <f>IF(NYR_Tbl[[#This Row],[retweet_count]]="",1,NYR_Tbl[[#This Row],[retweet_count]])</f>
        <v>1</v>
      </c>
    </row>
    <row r="3917" spans="1:15" x14ac:dyDescent="0.25">
      <c r="A3917" s="1">
        <v>42005.488888888889</v>
      </c>
      <c r="B3917" t="s">
        <v>6315</v>
      </c>
      <c r="C3917" t="s">
        <v>19</v>
      </c>
      <c r="D3917" t="s">
        <v>35</v>
      </c>
      <c r="E3917" t="s">
        <v>6316</v>
      </c>
      <c r="F3917" t="s">
        <v>2191</v>
      </c>
      <c r="G3917" t="s">
        <v>15</v>
      </c>
      <c r="H3917" t="s">
        <v>16</v>
      </c>
      <c r="I3917" t="s">
        <v>38</v>
      </c>
      <c r="J3917">
        <v>1</v>
      </c>
      <c r="K3917" s="2">
        <f>MOD(NYR_Tbl[[#This Row],[tweet_created]],1)</f>
        <v>0.48888888888905058</v>
      </c>
      <c r="L3917" s="2">
        <f>MROUND(NYR_Tbl[[#This Row],[Time]],60/24/60)</f>
        <v>0.5</v>
      </c>
      <c r="M3917" s="3">
        <f>INT(NYR_Tbl[[#This Row],[tweet_created]])</f>
        <v>42005</v>
      </c>
      <c r="N3917">
        <f>DAY(NYR_Tbl[[#This Row],[Date]])</f>
        <v>1</v>
      </c>
      <c r="O3917" s="4">
        <f>IF(NYR_Tbl[[#This Row],[retweet_count]]="",1,NYR_Tbl[[#This Row],[retweet_count]])</f>
        <v>1</v>
      </c>
    </row>
    <row r="3918" spans="1:15" x14ac:dyDescent="0.25">
      <c r="A3918" s="1">
        <v>42005.489583333336</v>
      </c>
      <c r="B3918" t="s">
        <v>6317</v>
      </c>
      <c r="C3918" t="s">
        <v>61</v>
      </c>
      <c r="D3918" t="s">
        <v>1274</v>
      </c>
      <c r="E3918" t="s">
        <v>6318</v>
      </c>
      <c r="F3918" t="s">
        <v>270</v>
      </c>
      <c r="G3918" t="s">
        <v>23</v>
      </c>
      <c r="H3918" t="s">
        <v>24</v>
      </c>
      <c r="I3918" t="s">
        <v>17</v>
      </c>
      <c r="J3918">
        <v>0</v>
      </c>
      <c r="K3918" s="2">
        <f>MOD(NYR_Tbl[[#This Row],[tweet_created]],1)</f>
        <v>0.48958333333575865</v>
      </c>
      <c r="L3918" s="2">
        <f>MROUND(NYR_Tbl[[#This Row],[Time]],60/24/60)</f>
        <v>0.5</v>
      </c>
      <c r="M3918" s="3">
        <f>INT(NYR_Tbl[[#This Row],[tweet_created]])</f>
        <v>42005</v>
      </c>
      <c r="N3918">
        <f>DAY(NYR_Tbl[[#This Row],[Date]])</f>
        <v>1</v>
      </c>
      <c r="O3918" s="4">
        <f>IF(NYR_Tbl[[#This Row],[retweet_count]]="",1,NYR_Tbl[[#This Row],[retweet_count]])</f>
        <v>0</v>
      </c>
    </row>
    <row r="3919" spans="1:15" x14ac:dyDescent="0.25">
      <c r="A3919" s="1">
        <v>42005.489583333336</v>
      </c>
      <c r="B3919" t="s">
        <v>6319</v>
      </c>
      <c r="C3919" t="s">
        <v>19</v>
      </c>
      <c r="D3919" t="s">
        <v>80</v>
      </c>
      <c r="E3919" t="s">
        <v>6320</v>
      </c>
      <c r="F3919" t="s">
        <v>833</v>
      </c>
      <c r="G3919" t="s">
        <v>43</v>
      </c>
      <c r="H3919" t="s">
        <v>82</v>
      </c>
      <c r="I3919" t="s">
        <v>38</v>
      </c>
      <c r="J3919">
        <v>0</v>
      </c>
      <c r="K3919" s="2">
        <f>MOD(NYR_Tbl[[#This Row],[tweet_created]],1)</f>
        <v>0.48958333333575865</v>
      </c>
      <c r="L3919" s="2">
        <f>MROUND(NYR_Tbl[[#This Row],[Time]],60/24/60)</f>
        <v>0.5</v>
      </c>
      <c r="M3919" s="3">
        <f>INT(NYR_Tbl[[#This Row],[tweet_created]])</f>
        <v>42005</v>
      </c>
      <c r="N3919">
        <f>DAY(NYR_Tbl[[#This Row],[Date]])</f>
        <v>1</v>
      </c>
      <c r="O3919" s="4">
        <f>IF(NYR_Tbl[[#This Row],[retweet_count]]="",1,NYR_Tbl[[#This Row],[retweet_count]])</f>
        <v>0</v>
      </c>
    </row>
    <row r="3920" spans="1:15" x14ac:dyDescent="0.25">
      <c r="A3920" s="1">
        <v>42005.489583333336</v>
      </c>
      <c r="B3920" t="s">
        <v>6321</v>
      </c>
      <c r="C3920" t="s">
        <v>19</v>
      </c>
      <c r="D3920" t="s">
        <v>143</v>
      </c>
      <c r="E3920" t="s">
        <v>2472</v>
      </c>
      <c r="F3920" t="s">
        <v>745</v>
      </c>
      <c r="G3920" t="s">
        <v>15</v>
      </c>
      <c r="H3920" t="s">
        <v>16</v>
      </c>
      <c r="I3920" t="s">
        <v>17</v>
      </c>
      <c r="J3920">
        <v>0</v>
      </c>
      <c r="K3920" s="2">
        <f>MOD(NYR_Tbl[[#This Row],[tweet_created]],1)</f>
        <v>0.48958333333575865</v>
      </c>
      <c r="L3920" s="2">
        <f>MROUND(NYR_Tbl[[#This Row],[Time]],60/24/60)</f>
        <v>0.5</v>
      </c>
      <c r="M3920" s="3">
        <f>INT(NYR_Tbl[[#This Row],[tweet_created]])</f>
        <v>42005</v>
      </c>
      <c r="N3920">
        <f>DAY(NYR_Tbl[[#This Row],[Date]])</f>
        <v>1</v>
      </c>
      <c r="O3920" s="4">
        <f>IF(NYR_Tbl[[#This Row],[retweet_count]]="",1,NYR_Tbl[[#This Row],[retweet_count]])</f>
        <v>0</v>
      </c>
    </row>
    <row r="3921" spans="1:15" x14ac:dyDescent="0.25">
      <c r="A3921" s="1">
        <v>42005.489583333336</v>
      </c>
      <c r="B3921" t="s">
        <v>6322</v>
      </c>
      <c r="C3921" t="s">
        <v>19</v>
      </c>
      <c r="D3921" t="s">
        <v>1864</v>
      </c>
      <c r="E3921" t="s">
        <v>232</v>
      </c>
      <c r="F3921" t="s">
        <v>7563</v>
      </c>
      <c r="G3921" t="s">
        <v>49</v>
      </c>
      <c r="H3921" t="s">
        <v>24</v>
      </c>
      <c r="I3921" t="s">
        <v>38</v>
      </c>
      <c r="J3921">
        <v>0</v>
      </c>
      <c r="K3921" s="2">
        <f>MOD(NYR_Tbl[[#This Row],[tweet_created]],1)</f>
        <v>0.48958333333575865</v>
      </c>
      <c r="L3921" s="2">
        <f>MROUND(NYR_Tbl[[#This Row],[Time]],60/24/60)</f>
        <v>0.5</v>
      </c>
      <c r="M3921" s="3">
        <f>INT(NYR_Tbl[[#This Row],[tweet_created]])</f>
        <v>42005</v>
      </c>
      <c r="N3921">
        <f>DAY(NYR_Tbl[[#This Row],[Date]])</f>
        <v>1</v>
      </c>
      <c r="O3921" s="4">
        <f>IF(NYR_Tbl[[#This Row],[retweet_count]]="",1,NYR_Tbl[[#This Row],[retweet_count]])</f>
        <v>0</v>
      </c>
    </row>
    <row r="3922" spans="1:15" x14ac:dyDescent="0.25">
      <c r="A3922" s="1">
        <v>42005.489583333336</v>
      </c>
      <c r="B3922" t="s">
        <v>6323</v>
      </c>
      <c r="C3922" t="s">
        <v>26</v>
      </c>
      <c r="D3922" t="s">
        <v>35</v>
      </c>
      <c r="E3922" t="s">
        <v>2552</v>
      </c>
      <c r="F3922" t="s">
        <v>460</v>
      </c>
      <c r="G3922" t="s">
        <v>43</v>
      </c>
      <c r="H3922" t="s">
        <v>24</v>
      </c>
      <c r="I3922" t="s">
        <v>17</v>
      </c>
      <c r="J3922">
        <v>1</v>
      </c>
      <c r="K3922" s="2">
        <f>MOD(NYR_Tbl[[#This Row],[tweet_created]],1)</f>
        <v>0.48958333333575865</v>
      </c>
      <c r="L3922" s="2">
        <f>MROUND(NYR_Tbl[[#This Row],[Time]],60/24/60)</f>
        <v>0.5</v>
      </c>
      <c r="M3922" s="3">
        <f>INT(NYR_Tbl[[#This Row],[tweet_created]])</f>
        <v>42005</v>
      </c>
      <c r="N3922">
        <f>DAY(NYR_Tbl[[#This Row],[Date]])</f>
        <v>1</v>
      </c>
      <c r="O3922" s="4">
        <f>IF(NYR_Tbl[[#This Row],[retweet_count]]="",1,NYR_Tbl[[#This Row],[retweet_count]])</f>
        <v>1</v>
      </c>
    </row>
    <row r="3923" spans="1:15" x14ac:dyDescent="0.25">
      <c r="A3923" s="1">
        <v>42005.489583333336</v>
      </c>
      <c r="B3923" t="s">
        <v>6324</v>
      </c>
      <c r="C3923" t="s">
        <v>75</v>
      </c>
      <c r="D3923" t="s">
        <v>35</v>
      </c>
      <c r="E3923" t="s">
        <v>159</v>
      </c>
      <c r="F3923" t="s">
        <v>460</v>
      </c>
      <c r="G3923" t="s">
        <v>43</v>
      </c>
      <c r="H3923" t="s">
        <v>82</v>
      </c>
      <c r="I3923" t="s">
        <v>17</v>
      </c>
      <c r="J3923">
        <v>1</v>
      </c>
      <c r="K3923" s="2">
        <f>MOD(NYR_Tbl[[#This Row],[tweet_created]],1)</f>
        <v>0.48958333333575865</v>
      </c>
      <c r="L3923" s="2">
        <f>MROUND(NYR_Tbl[[#This Row],[Time]],60/24/60)</f>
        <v>0.5</v>
      </c>
      <c r="M3923" s="3">
        <f>INT(NYR_Tbl[[#This Row],[tweet_created]])</f>
        <v>42005</v>
      </c>
      <c r="N3923">
        <f>DAY(NYR_Tbl[[#This Row],[Date]])</f>
        <v>1</v>
      </c>
      <c r="O3923" s="4">
        <f>IF(NYR_Tbl[[#This Row],[retweet_count]]="",1,NYR_Tbl[[#This Row],[retweet_count]])</f>
        <v>1</v>
      </c>
    </row>
    <row r="3924" spans="1:15" x14ac:dyDescent="0.25">
      <c r="A3924" s="1">
        <v>42005.490277777775</v>
      </c>
      <c r="B3924" t="s">
        <v>6325</v>
      </c>
      <c r="C3924" t="s">
        <v>11</v>
      </c>
      <c r="D3924" t="s">
        <v>201</v>
      </c>
      <c r="E3924" t="s">
        <v>6326</v>
      </c>
      <c r="F3924" t="s">
        <v>1778</v>
      </c>
      <c r="G3924" t="s">
        <v>23</v>
      </c>
      <c r="H3924" t="s">
        <v>82</v>
      </c>
      <c r="I3924" t="s">
        <v>38</v>
      </c>
      <c r="J3924">
        <v>6</v>
      </c>
      <c r="K3924" s="2">
        <f>MOD(NYR_Tbl[[#This Row],[tweet_created]],1)</f>
        <v>0.49027777777519077</v>
      </c>
      <c r="L3924" s="2">
        <f>MROUND(NYR_Tbl[[#This Row],[Time]],60/24/60)</f>
        <v>0.5</v>
      </c>
      <c r="M3924" s="3">
        <f>INT(NYR_Tbl[[#This Row],[tweet_created]])</f>
        <v>42005</v>
      </c>
      <c r="N3924">
        <f>DAY(NYR_Tbl[[#This Row],[Date]])</f>
        <v>1</v>
      </c>
      <c r="O3924" s="4">
        <f>IF(NYR_Tbl[[#This Row],[retweet_count]]="",1,NYR_Tbl[[#This Row],[retweet_count]])</f>
        <v>6</v>
      </c>
    </row>
    <row r="3925" spans="1:15" x14ac:dyDescent="0.25">
      <c r="A3925" s="1">
        <v>42005.490277777775</v>
      </c>
      <c r="B3925" t="s">
        <v>6327</v>
      </c>
      <c r="C3925" t="s">
        <v>26</v>
      </c>
      <c r="D3925" t="s">
        <v>453</v>
      </c>
      <c r="E3925" t="s">
        <v>6328</v>
      </c>
      <c r="F3925" t="s">
        <v>745</v>
      </c>
      <c r="G3925" t="s">
        <v>15</v>
      </c>
      <c r="I3925" t="s">
        <v>38</v>
      </c>
      <c r="J3925">
        <v>2</v>
      </c>
      <c r="K3925" s="2">
        <f>MOD(NYR_Tbl[[#This Row],[tweet_created]],1)</f>
        <v>0.49027777777519077</v>
      </c>
      <c r="L3925" s="2">
        <f>MROUND(NYR_Tbl[[#This Row],[Time]],60/24/60)</f>
        <v>0.5</v>
      </c>
      <c r="M3925" s="3">
        <f>INT(NYR_Tbl[[#This Row],[tweet_created]])</f>
        <v>42005</v>
      </c>
      <c r="N3925">
        <f>DAY(NYR_Tbl[[#This Row],[Date]])</f>
        <v>1</v>
      </c>
      <c r="O3925" s="4">
        <f>IF(NYR_Tbl[[#This Row],[retweet_count]]="",1,NYR_Tbl[[#This Row],[retweet_count]])</f>
        <v>2</v>
      </c>
    </row>
    <row r="3926" spans="1:15" x14ac:dyDescent="0.25">
      <c r="A3926" s="1">
        <v>42005.490277777775</v>
      </c>
      <c r="B3926" t="s">
        <v>6329</v>
      </c>
      <c r="C3926" t="s">
        <v>11</v>
      </c>
      <c r="D3926" t="s">
        <v>12</v>
      </c>
      <c r="E3926" t="s">
        <v>159</v>
      </c>
      <c r="F3926" t="s">
        <v>460</v>
      </c>
      <c r="G3926" t="s">
        <v>43</v>
      </c>
      <c r="H3926" t="s">
        <v>82</v>
      </c>
      <c r="I3926" t="s">
        <v>38</v>
      </c>
      <c r="J3926">
        <v>0</v>
      </c>
      <c r="K3926" s="2">
        <f>MOD(NYR_Tbl[[#This Row],[tweet_created]],1)</f>
        <v>0.49027777777519077</v>
      </c>
      <c r="L3926" s="2">
        <f>MROUND(NYR_Tbl[[#This Row],[Time]],60/24/60)</f>
        <v>0.5</v>
      </c>
      <c r="M3926" s="3">
        <f>INT(NYR_Tbl[[#This Row],[tweet_created]])</f>
        <v>42005</v>
      </c>
      <c r="N3926">
        <f>DAY(NYR_Tbl[[#This Row],[Date]])</f>
        <v>1</v>
      </c>
      <c r="O3926" s="4">
        <f>IF(NYR_Tbl[[#This Row],[retweet_count]]="",1,NYR_Tbl[[#This Row],[retweet_count]])</f>
        <v>0</v>
      </c>
    </row>
    <row r="3927" spans="1:15" x14ac:dyDescent="0.25">
      <c r="A3927" s="1">
        <v>42005.490277777775</v>
      </c>
      <c r="B3927" t="s">
        <v>6330</v>
      </c>
      <c r="C3927" t="s">
        <v>19</v>
      </c>
      <c r="D3927" t="s">
        <v>80</v>
      </c>
      <c r="E3927" t="s">
        <v>6331</v>
      </c>
      <c r="F3927" t="s">
        <v>4400</v>
      </c>
      <c r="G3927" t="s">
        <v>49</v>
      </c>
      <c r="H3927" t="s">
        <v>82</v>
      </c>
      <c r="I3927" t="s">
        <v>38</v>
      </c>
      <c r="J3927">
        <v>0</v>
      </c>
      <c r="K3927" s="2">
        <f>MOD(NYR_Tbl[[#This Row],[tweet_created]],1)</f>
        <v>0.49027777777519077</v>
      </c>
      <c r="L3927" s="2">
        <f>MROUND(NYR_Tbl[[#This Row],[Time]],60/24/60)</f>
        <v>0.5</v>
      </c>
      <c r="M3927" s="3">
        <f>INT(NYR_Tbl[[#This Row],[tweet_created]])</f>
        <v>42005</v>
      </c>
      <c r="N3927">
        <f>DAY(NYR_Tbl[[#This Row],[Date]])</f>
        <v>1</v>
      </c>
      <c r="O3927" s="4">
        <f>IF(NYR_Tbl[[#This Row],[retweet_count]]="",1,NYR_Tbl[[#This Row],[retweet_count]])</f>
        <v>0</v>
      </c>
    </row>
    <row r="3928" spans="1:15" x14ac:dyDescent="0.25">
      <c r="A3928" s="1">
        <v>42005.490277777775</v>
      </c>
      <c r="B3928" t="s">
        <v>6332</v>
      </c>
      <c r="C3928" t="s">
        <v>75</v>
      </c>
      <c r="D3928" t="s">
        <v>35</v>
      </c>
      <c r="E3928" t="s">
        <v>6333</v>
      </c>
      <c r="F3928" t="s">
        <v>3281</v>
      </c>
      <c r="G3928" t="s">
        <v>43</v>
      </c>
      <c r="H3928" t="s">
        <v>82</v>
      </c>
      <c r="I3928" t="s">
        <v>38</v>
      </c>
      <c r="J3928">
        <v>0</v>
      </c>
      <c r="K3928" s="2">
        <f>MOD(NYR_Tbl[[#This Row],[tweet_created]],1)</f>
        <v>0.49027777777519077</v>
      </c>
      <c r="L3928" s="2">
        <f>MROUND(NYR_Tbl[[#This Row],[Time]],60/24/60)</f>
        <v>0.5</v>
      </c>
      <c r="M3928" s="3">
        <f>INT(NYR_Tbl[[#This Row],[tweet_created]])</f>
        <v>42005</v>
      </c>
      <c r="N3928">
        <f>DAY(NYR_Tbl[[#This Row],[Date]])</f>
        <v>1</v>
      </c>
      <c r="O3928" s="4">
        <f>IF(NYR_Tbl[[#This Row],[retweet_count]]="",1,NYR_Tbl[[#This Row],[retweet_count]])</f>
        <v>0</v>
      </c>
    </row>
    <row r="3929" spans="1:15" x14ac:dyDescent="0.25">
      <c r="A3929" s="1">
        <v>42005.490277777775</v>
      </c>
      <c r="B3929" t="s">
        <v>6334</v>
      </c>
      <c r="C3929" t="s">
        <v>11</v>
      </c>
      <c r="D3929" t="s">
        <v>210</v>
      </c>
      <c r="E3929" t="s">
        <v>6335</v>
      </c>
      <c r="F3929" t="s">
        <v>7562</v>
      </c>
      <c r="G3929" t="s">
        <v>15</v>
      </c>
      <c r="H3929" t="s">
        <v>634</v>
      </c>
      <c r="I3929" t="s">
        <v>17</v>
      </c>
      <c r="J3929">
        <v>0</v>
      </c>
      <c r="K3929" s="2">
        <f>MOD(NYR_Tbl[[#This Row],[tweet_created]],1)</f>
        <v>0.49027777777519077</v>
      </c>
      <c r="L3929" s="2">
        <f>MROUND(NYR_Tbl[[#This Row],[Time]],60/24/60)</f>
        <v>0.5</v>
      </c>
      <c r="M3929" s="3">
        <f>INT(NYR_Tbl[[#This Row],[tweet_created]])</f>
        <v>42005</v>
      </c>
      <c r="N3929">
        <f>DAY(NYR_Tbl[[#This Row],[Date]])</f>
        <v>1</v>
      </c>
      <c r="O3929" s="4">
        <f>IF(NYR_Tbl[[#This Row],[retweet_count]]="",1,NYR_Tbl[[#This Row],[retweet_count]])</f>
        <v>0</v>
      </c>
    </row>
    <row r="3930" spans="1:15" x14ac:dyDescent="0.25">
      <c r="A3930" s="1">
        <v>42005.490277777775</v>
      </c>
      <c r="B3930" t="s">
        <v>6336</v>
      </c>
      <c r="C3930" t="s">
        <v>26</v>
      </c>
      <c r="D3930" t="s">
        <v>46</v>
      </c>
      <c r="E3930" t="s">
        <v>465</v>
      </c>
      <c r="F3930" t="s">
        <v>270</v>
      </c>
      <c r="G3930" t="s">
        <v>23</v>
      </c>
      <c r="H3930" t="s">
        <v>82</v>
      </c>
      <c r="I3930" t="s">
        <v>38</v>
      </c>
      <c r="J3930">
        <v>0</v>
      </c>
      <c r="K3930" s="2">
        <f>MOD(NYR_Tbl[[#This Row],[tweet_created]],1)</f>
        <v>0.49027777777519077</v>
      </c>
      <c r="L3930" s="2">
        <f>MROUND(NYR_Tbl[[#This Row],[Time]],60/24/60)</f>
        <v>0.5</v>
      </c>
      <c r="M3930" s="3">
        <f>INT(NYR_Tbl[[#This Row],[tweet_created]])</f>
        <v>42005</v>
      </c>
      <c r="N3930">
        <f>DAY(NYR_Tbl[[#This Row],[Date]])</f>
        <v>1</v>
      </c>
      <c r="O3930" s="4">
        <f>IF(NYR_Tbl[[#This Row],[retweet_count]]="",1,NYR_Tbl[[#This Row],[retweet_count]])</f>
        <v>0</v>
      </c>
    </row>
    <row r="3931" spans="1:15" x14ac:dyDescent="0.25">
      <c r="A3931" s="1">
        <v>42005.490277777775</v>
      </c>
      <c r="B3931" t="s">
        <v>6337</v>
      </c>
      <c r="C3931" t="s">
        <v>26</v>
      </c>
      <c r="D3931" t="s">
        <v>893</v>
      </c>
      <c r="E3931" t="s">
        <v>6338</v>
      </c>
      <c r="F3931" t="s">
        <v>2191</v>
      </c>
      <c r="G3931" t="s">
        <v>15</v>
      </c>
      <c r="H3931" t="s">
        <v>16</v>
      </c>
      <c r="I3931" t="s">
        <v>38</v>
      </c>
      <c r="J3931">
        <v>1</v>
      </c>
      <c r="K3931" s="2">
        <f>MOD(NYR_Tbl[[#This Row],[tweet_created]],1)</f>
        <v>0.49027777777519077</v>
      </c>
      <c r="L3931" s="2">
        <f>MROUND(NYR_Tbl[[#This Row],[Time]],60/24/60)</f>
        <v>0.5</v>
      </c>
      <c r="M3931" s="3">
        <f>INT(NYR_Tbl[[#This Row],[tweet_created]])</f>
        <v>42005</v>
      </c>
      <c r="N3931">
        <f>DAY(NYR_Tbl[[#This Row],[Date]])</f>
        <v>1</v>
      </c>
      <c r="O3931" s="4">
        <f>IF(NYR_Tbl[[#This Row],[retweet_count]]="",1,NYR_Tbl[[#This Row],[retweet_count]])</f>
        <v>1</v>
      </c>
    </row>
    <row r="3932" spans="1:15" x14ac:dyDescent="0.25">
      <c r="A3932" s="1">
        <v>42005.490277777775</v>
      </c>
      <c r="B3932" t="s">
        <v>6339</v>
      </c>
      <c r="C3932" t="s">
        <v>26</v>
      </c>
      <c r="D3932" t="s">
        <v>27</v>
      </c>
      <c r="E3932" t="s">
        <v>6340</v>
      </c>
      <c r="F3932" t="s">
        <v>460</v>
      </c>
      <c r="G3932" t="s">
        <v>43</v>
      </c>
      <c r="H3932" t="s">
        <v>24</v>
      </c>
      <c r="I3932" t="s">
        <v>38</v>
      </c>
      <c r="J3932">
        <v>1</v>
      </c>
      <c r="K3932" s="2">
        <f>MOD(NYR_Tbl[[#This Row],[tweet_created]],1)</f>
        <v>0.49027777777519077</v>
      </c>
      <c r="L3932" s="2">
        <f>MROUND(NYR_Tbl[[#This Row],[Time]],60/24/60)</f>
        <v>0.5</v>
      </c>
      <c r="M3932" s="3">
        <f>INT(NYR_Tbl[[#This Row],[tweet_created]])</f>
        <v>42005</v>
      </c>
      <c r="N3932">
        <f>DAY(NYR_Tbl[[#This Row],[Date]])</f>
        <v>1</v>
      </c>
      <c r="O3932" s="4">
        <f>IF(NYR_Tbl[[#This Row],[retweet_count]]="",1,NYR_Tbl[[#This Row],[retweet_count]])</f>
        <v>1</v>
      </c>
    </row>
    <row r="3933" spans="1:15" x14ac:dyDescent="0.25">
      <c r="A3933" s="1">
        <v>42005.490277777775</v>
      </c>
      <c r="B3933" t="s">
        <v>6341</v>
      </c>
      <c r="C3933" t="s">
        <v>11</v>
      </c>
      <c r="D3933" t="s">
        <v>31</v>
      </c>
      <c r="E3933" t="s">
        <v>133</v>
      </c>
      <c r="F3933" t="s">
        <v>133</v>
      </c>
      <c r="G3933" t="s">
        <v>23</v>
      </c>
      <c r="I3933" t="s">
        <v>17</v>
      </c>
      <c r="J3933">
        <v>1</v>
      </c>
      <c r="K3933" s="2">
        <f>MOD(NYR_Tbl[[#This Row],[tweet_created]],1)</f>
        <v>0.49027777777519077</v>
      </c>
      <c r="L3933" s="2">
        <f>MROUND(NYR_Tbl[[#This Row],[Time]],60/24/60)</f>
        <v>0.5</v>
      </c>
      <c r="M3933" s="3">
        <f>INT(NYR_Tbl[[#This Row],[tweet_created]])</f>
        <v>42005</v>
      </c>
      <c r="N3933">
        <f>DAY(NYR_Tbl[[#This Row],[Date]])</f>
        <v>1</v>
      </c>
      <c r="O3933" s="4">
        <f>IF(NYR_Tbl[[#This Row],[retweet_count]]="",1,NYR_Tbl[[#This Row],[retweet_count]])</f>
        <v>1</v>
      </c>
    </row>
    <row r="3934" spans="1:15" x14ac:dyDescent="0.25">
      <c r="A3934" s="1">
        <v>42005.490277777775</v>
      </c>
      <c r="B3934" t="s">
        <v>6342</v>
      </c>
      <c r="C3934" t="s">
        <v>19</v>
      </c>
      <c r="D3934" t="s">
        <v>143</v>
      </c>
      <c r="E3934" t="s">
        <v>6343</v>
      </c>
      <c r="F3934" t="s">
        <v>3281</v>
      </c>
      <c r="G3934" t="s">
        <v>43</v>
      </c>
      <c r="I3934" t="s">
        <v>38</v>
      </c>
      <c r="J3934">
        <v>1</v>
      </c>
      <c r="K3934" s="2">
        <f>MOD(NYR_Tbl[[#This Row],[tweet_created]],1)</f>
        <v>0.49027777777519077</v>
      </c>
      <c r="L3934" s="2">
        <f>MROUND(NYR_Tbl[[#This Row],[Time]],60/24/60)</f>
        <v>0.5</v>
      </c>
      <c r="M3934" s="3">
        <f>INT(NYR_Tbl[[#This Row],[tweet_created]])</f>
        <v>42005</v>
      </c>
      <c r="N3934">
        <f>DAY(NYR_Tbl[[#This Row],[Date]])</f>
        <v>1</v>
      </c>
      <c r="O3934" s="4">
        <f>IF(NYR_Tbl[[#This Row],[retweet_count]]="",1,NYR_Tbl[[#This Row],[retweet_count]])</f>
        <v>1</v>
      </c>
    </row>
    <row r="3935" spans="1:15" x14ac:dyDescent="0.25">
      <c r="A3935" s="1">
        <v>42005.490972222222</v>
      </c>
      <c r="B3935" t="s">
        <v>6344</v>
      </c>
      <c r="C3935" t="s">
        <v>61</v>
      </c>
      <c r="D3935" t="s">
        <v>448</v>
      </c>
      <c r="E3935" t="s">
        <v>2191</v>
      </c>
      <c r="F3935" t="s">
        <v>2191</v>
      </c>
      <c r="G3935" t="s">
        <v>15</v>
      </c>
      <c r="H3935" t="s">
        <v>183</v>
      </c>
      <c r="I3935" t="s">
        <v>38</v>
      </c>
      <c r="J3935">
        <v>0</v>
      </c>
      <c r="K3935" s="2">
        <f>MOD(NYR_Tbl[[#This Row],[tweet_created]],1)</f>
        <v>0.49097222222189885</v>
      </c>
      <c r="L3935" s="2">
        <f>MROUND(NYR_Tbl[[#This Row],[Time]],60/24/60)</f>
        <v>0.5</v>
      </c>
      <c r="M3935" s="3">
        <f>INT(NYR_Tbl[[#This Row],[tweet_created]])</f>
        <v>42005</v>
      </c>
      <c r="N3935">
        <f>DAY(NYR_Tbl[[#This Row],[Date]])</f>
        <v>1</v>
      </c>
      <c r="O3935" s="4">
        <f>IF(NYR_Tbl[[#This Row],[retweet_count]]="",1,NYR_Tbl[[#This Row],[retweet_count]])</f>
        <v>0</v>
      </c>
    </row>
    <row r="3936" spans="1:15" x14ac:dyDescent="0.25">
      <c r="A3936" s="1">
        <v>42005.490972222222</v>
      </c>
      <c r="B3936" t="s">
        <v>6345</v>
      </c>
      <c r="C3936" t="s">
        <v>26</v>
      </c>
      <c r="D3936" t="s">
        <v>256</v>
      </c>
      <c r="E3936" t="s">
        <v>6346</v>
      </c>
      <c r="F3936" t="s">
        <v>133</v>
      </c>
      <c r="G3936" t="s">
        <v>23</v>
      </c>
      <c r="H3936" t="s">
        <v>24</v>
      </c>
      <c r="I3936" t="s">
        <v>17</v>
      </c>
      <c r="J3936">
        <v>0</v>
      </c>
      <c r="K3936" s="2">
        <f>MOD(NYR_Tbl[[#This Row],[tweet_created]],1)</f>
        <v>0.49097222222189885</v>
      </c>
      <c r="L3936" s="2">
        <f>MROUND(NYR_Tbl[[#This Row],[Time]],60/24/60)</f>
        <v>0.5</v>
      </c>
      <c r="M3936" s="3">
        <f>INT(NYR_Tbl[[#This Row],[tweet_created]])</f>
        <v>42005</v>
      </c>
      <c r="N3936">
        <f>DAY(NYR_Tbl[[#This Row],[Date]])</f>
        <v>1</v>
      </c>
      <c r="O3936" s="4">
        <f>IF(NYR_Tbl[[#This Row],[retweet_count]]="",1,NYR_Tbl[[#This Row],[retweet_count]])</f>
        <v>0</v>
      </c>
    </row>
    <row r="3937" spans="1:15" x14ac:dyDescent="0.25">
      <c r="A3937" s="1">
        <v>42005.490972222222</v>
      </c>
      <c r="B3937" t="s">
        <v>6347</v>
      </c>
      <c r="C3937" t="s">
        <v>19</v>
      </c>
      <c r="D3937" t="s">
        <v>338</v>
      </c>
      <c r="E3937" t="s">
        <v>2621</v>
      </c>
      <c r="F3937" t="s">
        <v>745</v>
      </c>
      <c r="G3937" t="s">
        <v>15</v>
      </c>
      <c r="H3937" t="s">
        <v>82</v>
      </c>
      <c r="I3937" t="s">
        <v>38</v>
      </c>
      <c r="J3937">
        <v>0</v>
      </c>
      <c r="K3937" s="2">
        <f>MOD(NYR_Tbl[[#This Row],[tweet_created]],1)</f>
        <v>0.49097222222189885</v>
      </c>
      <c r="L3937" s="2">
        <f>MROUND(NYR_Tbl[[#This Row],[Time]],60/24/60)</f>
        <v>0.5</v>
      </c>
      <c r="M3937" s="3">
        <f>INT(NYR_Tbl[[#This Row],[tweet_created]])</f>
        <v>42005</v>
      </c>
      <c r="N3937">
        <f>DAY(NYR_Tbl[[#This Row],[Date]])</f>
        <v>1</v>
      </c>
      <c r="O3937" s="4">
        <f>IF(NYR_Tbl[[#This Row],[retweet_count]]="",1,NYR_Tbl[[#This Row],[retweet_count]])</f>
        <v>0</v>
      </c>
    </row>
    <row r="3938" spans="1:15" x14ac:dyDescent="0.25">
      <c r="A3938" s="1">
        <v>42005.490972222222</v>
      </c>
      <c r="B3938" t="s">
        <v>6348</v>
      </c>
      <c r="C3938" t="s">
        <v>11</v>
      </c>
      <c r="D3938" t="s">
        <v>201</v>
      </c>
      <c r="E3938" t="s">
        <v>6349</v>
      </c>
      <c r="F3938" t="s">
        <v>251</v>
      </c>
      <c r="G3938" t="s">
        <v>15</v>
      </c>
      <c r="I3938" t="s">
        <v>17</v>
      </c>
      <c r="J3938">
        <v>0</v>
      </c>
      <c r="K3938" s="2">
        <f>MOD(NYR_Tbl[[#This Row],[tweet_created]],1)</f>
        <v>0.49097222222189885</v>
      </c>
      <c r="L3938" s="2">
        <f>MROUND(NYR_Tbl[[#This Row],[Time]],60/24/60)</f>
        <v>0.5</v>
      </c>
      <c r="M3938" s="3">
        <f>INT(NYR_Tbl[[#This Row],[tweet_created]])</f>
        <v>42005</v>
      </c>
      <c r="N3938">
        <f>DAY(NYR_Tbl[[#This Row],[Date]])</f>
        <v>1</v>
      </c>
      <c r="O3938" s="4">
        <f>IF(NYR_Tbl[[#This Row],[retweet_count]]="",1,NYR_Tbl[[#This Row],[retweet_count]])</f>
        <v>0</v>
      </c>
    </row>
    <row r="3939" spans="1:15" x14ac:dyDescent="0.25">
      <c r="A3939" s="1">
        <v>42005.490972222222</v>
      </c>
      <c r="B3939" t="s">
        <v>6350</v>
      </c>
      <c r="C3939" t="s">
        <v>11</v>
      </c>
      <c r="D3939" t="s">
        <v>66</v>
      </c>
      <c r="E3939" t="s">
        <v>4752</v>
      </c>
      <c r="F3939" t="s">
        <v>486</v>
      </c>
      <c r="G3939" t="s">
        <v>49</v>
      </c>
      <c r="H3939" t="s">
        <v>24</v>
      </c>
      <c r="I3939" t="s">
        <v>17</v>
      </c>
      <c r="J3939">
        <v>0</v>
      </c>
      <c r="K3939" s="2">
        <f>MOD(NYR_Tbl[[#This Row],[tweet_created]],1)</f>
        <v>0.49097222222189885</v>
      </c>
      <c r="L3939" s="2">
        <f>MROUND(NYR_Tbl[[#This Row],[Time]],60/24/60)</f>
        <v>0.5</v>
      </c>
      <c r="M3939" s="3">
        <f>INT(NYR_Tbl[[#This Row],[tweet_created]])</f>
        <v>42005</v>
      </c>
      <c r="N3939">
        <f>DAY(NYR_Tbl[[#This Row],[Date]])</f>
        <v>1</v>
      </c>
      <c r="O3939" s="4">
        <f>IF(NYR_Tbl[[#This Row],[retweet_count]]="",1,NYR_Tbl[[#This Row],[retweet_count]])</f>
        <v>0</v>
      </c>
    </row>
    <row r="3940" spans="1:15" x14ac:dyDescent="0.25">
      <c r="A3940" s="1">
        <v>42005.490972222222</v>
      </c>
      <c r="B3940" t="s">
        <v>6351</v>
      </c>
      <c r="C3940" t="s">
        <v>11</v>
      </c>
      <c r="D3940" t="s">
        <v>66</v>
      </c>
      <c r="E3940" t="s">
        <v>41</v>
      </c>
      <c r="F3940" t="s">
        <v>460</v>
      </c>
      <c r="G3940" t="s">
        <v>43</v>
      </c>
      <c r="H3940" t="s">
        <v>6352</v>
      </c>
      <c r="I3940" t="s">
        <v>38</v>
      </c>
      <c r="J3940">
        <v>0</v>
      </c>
      <c r="K3940" s="2">
        <f>MOD(NYR_Tbl[[#This Row],[tweet_created]],1)</f>
        <v>0.49097222222189885</v>
      </c>
      <c r="L3940" s="2">
        <f>MROUND(NYR_Tbl[[#This Row],[Time]],60/24/60)</f>
        <v>0.5</v>
      </c>
      <c r="M3940" s="3">
        <f>INT(NYR_Tbl[[#This Row],[tweet_created]])</f>
        <v>42005</v>
      </c>
      <c r="N3940">
        <f>DAY(NYR_Tbl[[#This Row],[Date]])</f>
        <v>1</v>
      </c>
      <c r="O3940" s="4">
        <f>IF(NYR_Tbl[[#This Row],[retweet_count]]="",1,NYR_Tbl[[#This Row],[retweet_count]])</f>
        <v>0</v>
      </c>
    </row>
    <row r="3941" spans="1:15" x14ac:dyDescent="0.25">
      <c r="A3941" s="1">
        <v>42005.490972222222</v>
      </c>
      <c r="B3941" t="s">
        <v>6353</v>
      </c>
      <c r="C3941" t="s">
        <v>26</v>
      </c>
      <c r="D3941" t="s">
        <v>206</v>
      </c>
      <c r="E3941" t="s">
        <v>6354</v>
      </c>
      <c r="F3941" t="s">
        <v>63</v>
      </c>
      <c r="G3941" t="s">
        <v>49</v>
      </c>
      <c r="I3941" t="s">
        <v>38</v>
      </c>
      <c r="J3941">
        <v>0</v>
      </c>
      <c r="K3941" s="2">
        <f>MOD(NYR_Tbl[[#This Row],[tweet_created]],1)</f>
        <v>0.49097222222189885</v>
      </c>
      <c r="L3941" s="2">
        <f>MROUND(NYR_Tbl[[#This Row],[Time]],60/24/60)</f>
        <v>0.5</v>
      </c>
      <c r="M3941" s="3">
        <f>INT(NYR_Tbl[[#This Row],[tweet_created]])</f>
        <v>42005</v>
      </c>
      <c r="N3941">
        <f>DAY(NYR_Tbl[[#This Row],[Date]])</f>
        <v>1</v>
      </c>
      <c r="O3941" s="4">
        <f>IF(NYR_Tbl[[#This Row],[retweet_count]]="",1,NYR_Tbl[[#This Row],[retweet_count]])</f>
        <v>0</v>
      </c>
    </row>
    <row r="3942" spans="1:15" x14ac:dyDescent="0.25">
      <c r="A3942" s="1">
        <v>42005.490972222222</v>
      </c>
      <c r="B3942" t="s">
        <v>6355</v>
      </c>
      <c r="C3942" t="s">
        <v>61</v>
      </c>
      <c r="D3942" t="s">
        <v>62</v>
      </c>
      <c r="E3942" t="s">
        <v>150</v>
      </c>
      <c r="F3942" t="s">
        <v>270</v>
      </c>
      <c r="G3942" t="s">
        <v>23</v>
      </c>
      <c r="H3942" t="s">
        <v>82</v>
      </c>
      <c r="I3942" t="s">
        <v>17</v>
      </c>
      <c r="J3942">
        <v>0</v>
      </c>
      <c r="K3942" s="2">
        <f>MOD(NYR_Tbl[[#This Row],[tweet_created]],1)</f>
        <v>0.49097222222189885</v>
      </c>
      <c r="L3942" s="2">
        <f>MROUND(NYR_Tbl[[#This Row],[Time]],60/24/60)</f>
        <v>0.5</v>
      </c>
      <c r="M3942" s="3">
        <f>INT(NYR_Tbl[[#This Row],[tweet_created]])</f>
        <v>42005</v>
      </c>
      <c r="N3942">
        <f>DAY(NYR_Tbl[[#This Row],[Date]])</f>
        <v>1</v>
      </c>
      <c r="O3942" s="4">
        <f>IF(NYR_Tbl[[#This Row],[retweet_count]]="",1,NYR_Tbl[[#This Row],[retweet_count]])</f>
        <v>0</v>
      </c>
    </row>
    <row r="3943" spans="1:15" x14ac:dyDescent="0.25">
      <c r="A3943" s="1">
        <v>42005.490972222222</v>
      </c>
      <c r="B3943" t="s">
        <v>6356</v>
      </c>
      <c r="C3943" t="s">
        <v>11</v>
      </c>
      <c r="D3943" t="s">
        <v>382</v>
      </c>
      <c r="E3943" t="s">
        <v>6357</v>
      </c>
      <c r="F3943" t="s">
        <v>745</v>
      </c>
      <c r="G3943" t="s">
        <v>15</v>
      </c>
      <c r="H3943" t="s">
        <v>16</v>
      </c>
      <c r="I3943" t="s">
        <v>38</v>
      </c>
      <c r="J3943">
        <v>0</v>
      </c>
      <c r="K3943" s="2">
        <f>MOD(NYR_Tbl[[#This Row],[tweet_created]],1)</f>
        <v>0.49097222222189885</v>
      </c>
      <c r="L3943" s="2">
        <f>MROUND(NYR_Tbl[[#This Row],[Time]],60/24/60)</f>
        <v>0.5</v>
      </c>
      <c r="M3943" s="3">
        <f>INT(NYR_Tbl[[#This Row],[tweet_created]])</f>
        <v>42005</v>
      </c>
      <c r="N3943">
        <f>DAY(NYR_Tbl[[#This Row],[Date]])</f>
        <v>1</v>
      </c>
      <c r="O3943" s="4">
        <f>IF(NYR_Tbl[[#This Row],[retweet_count]]="",1,NYR_Tbl[[#This Row],[retweet_count]])</f>
        <v>0</v>
      </c>
    </row>
    <row r="3944" spans="1:15" x14ac:dyDescent="0.25">
      <c r="A3944" s="1">
        <v>42005.490972222222</v>
      </c>
      <c r="B3944" t="s">
        <v>6358</v>
      </c>
      <c r="C3944" t="s">
        <v>11</v>
      </c>
      <c r="D3944" t="s">
        <v>161</v>
      </c>
      <c r="E3944" t="s">
        <v>6359</v>
      </c>
      <c r="F3944" t="s">
        <v>460</v>
      </c>
      <c r="G3944" t="s">
        <v>43</v>
      </c>
      <c r="H3944" t="s">
        <v>82</v>
      </c>
      <c r="I3944" t="s">
        <v>38</v>
      </c>
      <c r="J3944">
        <v>0</v>
      </c>
      <c r="K3944" s="2">
        <f>MOD(NYR_Tbl[[#This Row],[tweet_created]],1)</f>
        <v>0.49097222222189885</v>
      </c>
      <c r="L3944" s="2">
        <f>MROUND(NYR_Tbl[[#This Row],[Time]],60/24/60)</f>
        <v>0.5</v>
      </c>
      <c r="M3944" s="3">
        <f>INT(NYR_Tbl[[#This Row],[tweet_created]])</f>
        <v>42005</v>
      </c>
      <c r="N3944">
        <f>DAY(NYR_Tbl[[#This Row],[Date]])</f>
        <v>1</v>
      </c>
      <c r="O3944" s="4">
        <f>IF(NYR_Tbl[[#This Row],[retweet_count]]="",1,NYR_Tbl[[#This Row],[retweet_count]])</f>
        <v>0</v>
      </c>
    </row>
    <row r="3945" spans="1:15" x14ac:dyDescent="0.25">
      <c r="A3945" s="1">
        <v>42005.490972222222</v>
      </c>
      <c r="B3945" t="s">
        <v>6360</v>
      </c>
      <c r="C3945" t="s">
        <v>11</v>
      </c>
      <c r="D3945" t="s">
        <v>31</v>
      </c>
      <c r="E3945" t="s">
        <v>213</v>
      </c>
      <c r="F3945" t="s">
        <v>745</v>
      </c>
      <c r="G3945" t="s">
        <v>15</v>
      </c>
      <c r="H3945" t="s">
        <v>16</v>
      </c>
      <c r="I3945" t="s">
        <v>17</v>
      </c>
      <c r="J3945">
        <v>0</v>
      </c>
      <c r="K3945" s="2">
        <f>MOD(NYR_Tbl[[#This Row],[tweet_created]],1)</f>
        <v>0.49097222222189885</v>
      </c>
      <c r="L3945" s="2">
        <f>MROUND(NYR_Tbl[[#This Row],[Time]],60/24/60)</f>
        <v>0.5</v>
      </c>
      <c r="M3945" s="3">
        <f>INT(NYR_Tbl[[#This Row],[tweet_created]])</f>
        <v>42005</v>
      </c>
      <c r="N3945">
        <f>DAY(NYR_Tbl[[#This Row],[Date]])</f>
        <v>1</v>
      </c>
      <c r="O3945" s="4">
        <f>IF(NYR_Tbl[[#This Row],[retweet_count]]="",1,NYR_Tbl[[#This Row],[retweet_count]])</f>
        <v>0</v>
      </c>
    </row>
    <row r="3946" spans="1:15" x14ac:dyDescent="0.25">
      <c r="A3946" s="1">
        <v>42005.490972222222</v>
      </c>
      <c r="B3946" t="s">
        <v>6361</v>
      </c>
      <c r="C3946" t="s">
        <v>26</v>
      </c>
      <c r="D3946" t="s">
        <v>106</v>
      </c>
      <c r="E3946" t="s">
        <v>6362</v>
      </c>
      <c r="F3946" t="s">
        <v>745</v>
      </c>
      <c r="G3946" t="s">
        <v>15</v>
      </c>
      <c r="H3946" t="s">
        <v>24</v>
      </c>
      <c r="I3946" t="s">
        <v>17</v>
      </c>
      <c r="J3946">
        <v>0</v>
      </c>
      <c r="K3946" s="2">
        <f>MOD(NYR_Tbl[[#This Row],[tweet_created]],1)</f>
        <v>0.49097222222189885</v>
      </c>
      <c r="L3946" s="2">
        <f>MROUND(NYR_Tbl[[#This Row],[Time]],60/24/60)</f>
        <v>0.5</v>
      </c>
      <c r="M3946" s="3">
        <f>INT(NYR_Tbl[[#This Row],[tweet_created]])</f>
        <v>42005</v>
      </c>
      <c r="N3946">
        <f>DAY(NYR_Tbl[[#This Row],[Date]])</f>
        <v>1</v>
      </c>
      <c r="O3946" s="4">
        <f>IF(NYR_Tbl[[#This Row],[retweet_count]]="",1,NYR_Tbl[[#This Row],[retweet_count]])</f>
        <v>0</v>
      </c>
    </row>
    <row r="3947" spans="1:15" x14ac:dyDescent="0.25">
      <c r="A3947" s="1">
        <v>42005.490972222222</v>
      </c>
      <c r="B3947" t="s">
        <v>6363</v>
      </c>
      <c r="C3947" t="s">
        <v>26</v>
      </c>
      <c r="D3947" t="s">
        <v>242</v>
      </c>
      <c r="E3947" t="s">
        <v>378</v>
      </c>
      <c r="F3947" t="s">
        <v>270</v>
      </c>
      <c r="G3947" t="s">
        <v>23</v>
      </c>
      <c r="H3947" t="s">
        <v>73</v>
      </c>
      <c r="I3947" t="s">
        <v>17</v>
      </c>
      <c r="J3947">
        <v>0</v>
      </c>
      <c r="K3947" s="2">
        <f>MOD(NYR_Tbl[[#This Row],[tweet_created]],1)</f>
        <v>0.49097222222189885</v>
      </c>
      <c r="L3947" s="2">
        <f>MROUND(NYR_Tbl[[#This Row],[Time]],60/24/60)</f>
        <v>0.5</v>
      </c>
      <c r="M3947" s="3">
        <f>INT(NYR_Tbl[[#This Row],[tweet_created]])</f>
        <v>42005</v>
      </c>
      <c r="N3947">
        <f>DAY(NYR_Tbl[[#This Row],[Date]])</f>
        <v>1</v>
      </c>
      <c r="O3947" s="4">
        <f>IF(NYR_Tbl[[#This Row],[retweet_count]]="",1,NYR_Tbl[[#This Row],[retweet_count]])</f>
        <v>0</v>
      </c>
    </row>
    <row r="3948" spans="1:15" x14ac:dyDescent="0.25">
      <c r="A3948" s="1">
        <v>42005.490972222222</v>
      </c>
      <c r="B3948" t="s">
        <v>6364</v>
      </c>
      <c r="C3948" t="s">
        <v>11</v>
      </c>
      <c r="D3948" t="s">
        <v>382</v>
      </c>
      <c r="E3948" t="s">
        <v>6365</v>
      </c>
      <c r="F3948" t="s">
        <v>1762</v>
      </c>
      <c r="G3948" t="s">
        <v>49</v>
      </c>
      <c r="I3948" t="s">
        <v>17</v>
      </c>
      <c r="J3948">
        <v>0</v>
      </c>
      <c r="K3948" s="2">
        <f>MOD(NYR_Tbl[[#This Row],[tweet_created]],1)</f>
        <v>0.49097222222189885</v>
      </c>
      <c r="L3948" s="2">
        <f>MROUND(NYR_Tbl[[#This Row],[Time]],60/24/60)</f>
        <v>0.5</v>
      </c>
      <c r="M3948" s="3">
        <f>INT(NYR_Tbl[[#This Row],[tweet_created]])</f>
        <v>42005</v>
      </c>
      <c r="N3948">
        <f>DAY(NYR_Tbl[[#This Row],[Date]])</f>
        <v>1</v>
      </c>
      <c r="O3948" s="4">
        <f>IF(NYR_Tbl[[#This Row],[retweet_count]]="",1,NYR_Tbl[[#This Row],[retweet_count]])</f>
        <v>0</v>
      </c>
    </row>
    <row r="3949" spans="1:15" x14ac:dyDescent="0.25">
      <c r="A3949" s="1">
        <v>42005.490972222222</v>
      </c>
      <c r="B3949" t="s">
        <v>6366</v>
      </c>
      <c r="C3949" t="s">
        <v>11</v>
      </c>
      <c r="D3949" t="s">
        <v>210</v>
      </c>
      <c r="E3949" t="s">
        <v>1403</v>
      </c>
      <c r="F3949" t="s">
        <v>7564</v>
      </c>
      <c r="G3949" t="s">
        <v>49</v>
      </c>
      <c r="I3949" t="s">
        <v>17</v>
      </c>
      <c r="J3949">
        <v>0</v>
      </c>
      <c r="K3949" s="2">
        <f>MOD(NYR_Tbl[[#This Row],[tweet_created]],1)</f>
        <v>0.49097222222189885</v>
      </c>
      <c r="L3949" s="2">
        <f>MROUND(NYR_Tbl[[#This Row],[Time]],60/24/60)</f>
        <v>0.5</v>
      </c>
      <c r="M3949" s="3">
        <f>INT(NYR_Tbl[[#This Row],[tweet_created]])</f>
        <v>42005</v>
      </c>
      <c r="N3949">
        <f>DAY(NYR_Tbl[[#This Row],[Date]])</f>
        <v>1</v>
      </c>
      <c r="O3949" s="4">
        <f>IF(NYR_Tbl[[#This Row],[retweet_count]]="",1,NYR_Tbl[[#This Row],[retweet_count]])</f>
        <v>0</v>
      </c>
    </row>
    <row r="3950" spans="1:15" x14ac:dyDescent="0.25">
      <c r="A3950" s="1">
        <v>42005.490972222222</v>
      </c>
      <c r="B3950" t="s">
        <v>6367</v>
      </c>
      <c r="C3950" t="s">
        <v>26</v>
      </c>
      <c r="D3950" t="s">
        <v>242</v>
      </c>
      <c r="E3950" t="s">
        <v>220</v>
      </c>
      <c r="F3950" t="s">
        <v>220</v>
      </c>
      <c r="G3950" t="s">
        <v>23</v>
      </c>
      <c r="H3950" t="s">
        <v>82</v>
      </c>
      <c r="I3950" t="s">
        <v>38</v>
      </c>
      <c r="J3950">
        <v>1</v>
      </c>
      <c r="K3950" s="2">
        <f>MOD(NYR_Tbl[[#This Row],[tweet_created]],1)</f>
        <v>0.49097222222189885</v>
      </c>
      <c r="L3950" s="2">
        <f>MROUND(NYR_Tbl[[#This Row],[Time]],60/24/60)</f>
        <v>0.5</v>
      </c>
      <c r="M3950" s="3">
        <f>INT(NYR_Tbl[[#This Row],[tweet_created]])</f>
        <v>42005</v>
      </c>
      <c r="N3950">
        <f>DAY(NYR_Tbl[[#This Row],[Date]])</f>
        <v>1</v>
      </c>
      <c r="O3950" s="4">
        <f>IF(NYR_Tbl[[#This Row],[retweet_count]]="",1,NYR_Tbl[[#This Row],[retweet_count]])</f>
        <v>1</v>
      </c>
    </row>
    <row r="3951" spans="1:15" x14ac:dyDescent="0.25">
      <c r="A3951" s="1">
        <v>42005.491666666669</v>
      </c>
      <c r="B3951" t="s">
        <v>6368</v>
      </c>
      <c r="C3951" t="s">
        <v>11</v>
      </c>
      <c r="D3951" t="s">
        <v>210</v>
      </c>
      <c r="E3951" t="s">
        <v>6369</v>
      </c>
      <c r="F3951" t="s">
        <v>1671</v>
      </c>
      <c r="G3951" t="s">
        <v>49</v>
      </c>
      <c r="H3951" t="s">
        <v>24</v>
      </c>
      <c r="I3951" t="s">
        <v>38</v>
      </c>
      <c r="J3951">
        <v>642</v>
      </c>
      <c r="K3951" s="2">
        <f>MOD(NYR_Tbl[[#This Row],[tweet_created]],1)</f>
        <v>0.49166666666860692</v>
      </c>
      <c r="L3951" s="2">
        <f>MROUND(NYR_Tbl[[#This Row],[Time]],60/24/60)</f>
        <v>0.5</v>
      </c>
      <c r="M3951" s="3">
        <f>INT(NYR_Tbl[[#This Row],[tweet_created]])</f>
        <v>42005</v>
      </c>
      <c r="N3951">
        <f>DAY(NYR_Tbl[[#This Row],[Date]])</f>
        <v>1</v>
      </c>
      <c r="O3951" s="4">
        <f>IF(NYR_Tbl[[#This Row],[retweet_count]]="",1,NYR_Tbl[[#This Row],[retweet_count]])</f>
        <v>642</v>
      </c>
    </row>
    <row r="3952" spans="1:15" x14ac:dyDescent="0.25">
      <c r="A3952" s="1">
        <v>42005.491666666669</v>
      </c>
      <c r="B3952" t="s">
        <v>6370</v>
      </c>
      <c r="C3952" t="s">
        <v>26</v>
      </c>
      <c r="D3952" t="s">
        <v>121</v>
      </c>
      <c r="E3952" t="s">
        <v>270</v>
      </c>
      <c r="F3952" t="s">
        <v>270</v>
      </c>
      <c r="G3952" t="s">
        <v>23</v>
      </c>
      <c r="H3952" t="s">
        <v>16</v>
      </c>
      <c r="I3952" t="s">
        <v>17</v>
      </c>
      <c r="J3952">
        <v>0</v>
      </c>
      <c r="K3952" s="2">
        <f>MOD(NYR_Tbl[[#This Row],[tweet_created]],1)</f>
        <v>0.49166666666860692</v>
      </c>
      <c r="L3952" s="2">
        <f>MROUND(NYR_Tbl[[#This Row],[Time]],60/24/60)</f>
        <v>0.5</v>
      </c>
      <c r="M3952" s="3">
        <f>INT(NYR_Tbl[[#This Row],[tweet_created]])</f>
        <v>42005</v>
      </c>
      <c r="N3952">
        <f>DAY(NYR_Tbl[[#This Row],[Date]])</f>
        <v>1</v>
      </c>
      <c r="O3952" s="4">
        <f>IF(NYR_Tbl[[#This Row],[retweet_count]]="",1,NYR_Tbl[[#This Row],[retweet_count]])</f>
        <v>0</v>
      </c>
    </row>
    <row r="3953" spans="1:15" x14ac:dyDescent="0.25">
      <c r="A3953" s="1">
        <v>42005.492361111108</v>
      </c>
      <c r="B3953" t="s">
        <v>6371</v>
      </c>
      <c r="C3953" t="s">
        <v>11</v>
      </c>
      <c r="D3953" t="s">
        <v>363</v>
      </c>
      <c r="E3953" t="s">
        <v>155</v>
      </c>
      <c r="F3953" t="s">
        <v>1352</v>
      </c>
      <c r="G3953" t="s">
        <v>23</v>
      </c>
      <c r="H3953" t="s">
        <v>82</v>
      </c>
      <c r="I3953" t="s">
        <v>17</v>
      </c>
      <c r="J3953">
        <v>6</v>
      </c>
      <c r="K3953" s="2">
        <f>MOD(NYR_Tbl[[#This Row],[tweet_created]],1)</f>
        <v>0.49236111110803904</v>
      </c>
      <c r="L3953" s="2">
        <f>MROUND(NYR_Tbl[[#This Row],[Time]],60/24/60)</f>
        <v>0.5</v>
      </c>
      <c r="M3953" s="3">
        <f>INT(NYR_Tbl[[#This Row],[tweet_created]])</f>
        <v>42005</v>
      </c>
      <c r="N3953">
        <f>DAY(NYR_Tbl[[#This Row],[Date]])</f>
        <v>1</v>
      </c>
      <c r="O3953" s="4">
        <f>IF(NYR_Tbl[[#This Row],[retweet_count]]="",1,NYR_Tbl[[#This Row],[retweet_count]])</f>
        <v>6</v>
      </c>
    </row>
    <row r="3954" spans="1:15" x14ac:dyDescent="0.25">
      <c r="A3954" s="1">
        <v>42005.492361111108</v>
      </c>
      <c r="B3954" t="s">
        <v>6372</v>
      </c>
      <c r="C3954" t="s">
        <v>299</v>
      </c>
      <c r="D3954" t="s">
        <v>3038</v>
      </c>
      <c r="E3954" t="s">
        <v>1762</v>
      </c>
      <c r="F3954" t="s">
        <v>1762</v>
      </c>
      <c r="G3954" t="s">
        <v>49</v>
      </c>
      <c r="H3954" t="s">
        <v>82</v>
      </c>
      <c r="I3954" t="s">
        <v>38</v>
      </c>
      <c r="J3954">
        <v>0</v>
      </c>
      <c r="K3954" s="2">
        <f>MOD(NYR_Tbl[[#This Row],[tweet_created]],1)</f>
        <v>0.49236111110803904</v>
      </c>
      <c r="L3954" s="2">
        <f>MROUND(NYR_Tbl[[#This Row],[Time]],60/24/60)</f>
        <v>0.5</v>
      </c>
      <c r="M3954" s="3">
        <f>INT(NYR_Tbl[[#This Row],[tweet_created]])</f>
        <v>42005</v>
      </c>
      <c r="N3954">
        <f>DAY(NYR_Tbl[[#This Row],[Date]])</f>
        <v>1</v>
      </c>
      <c r="O3954" s="4">
        <f>IF(NYR_Tbl[[#This Row],[retweet_count]]="",1,NYR_Tbl[[#This Row],[retweet_count]])</f>
        <v>0</v>
      </c>
    </row>
    <row r="3955" spans="1:15" x14ac:dyDescent="0.25">
      <c r="A3955" s="1">
        <v>42005.492361111108</v>
      </c>
      <c r="B3955" t="s">
        <v>6373</v>
      </c>
      <c r="C3955" t="s">
        <v>26</v>
      </c>
      <c r="D3955" t="s">
        <v>46</v>
      </c>
      <c r="E3955" t="s">
        <v>2966</v>
      </c>
      <c r="F3955" t="s">
        <v>2966</v>
      </c>
      <c r="G3955" t="s">
        <v>49</v>
      </c>
      <c r="H3955" t="s">
        <v>24</v>
      </c>
      <c r="I3955" t="s">
        <v>38</v>
      </c>
      <c r="J3955">
        <v>0</v>
      </c>
      <c r="K3955" s="2">
        <f>MOD(NYR_Tbl[[#This Row],[tweet_created]],1)</f>
        <v>0.49236111110803904</v>
      </c>
      <c r="L3955" s="2">
        <f>MROUND(NYR_Tbl[[#This Row],[Time]],60/24/60)</f>
        <v>0.5</v>
      </c>
      <c r="M3955" s="3">
        <f>INT(NYR_Tbl[[#This Row],[tweet_created]])</f>
        <v>42005</v>
      </c>
      <c r="N3955">
        <f>DAY(NYR_Tbl[[#This Row],[Date]])</f>
        <v>1</v>
      </c>
      <c r="O3955" s="4">
        <f>IF(NYR_Tbl[[#This Row],[retweet_count]]="",1,NYR_Tbl[[#This Row],[retweet_count]])</f>
        <v>0</v>
      </c>
    </row>
    <row r="3956" spans="1:15" x14ac:dyDescent="0.25">
      <c r="A3956" s="1">
        <v>42005.492361111108</v>
      </c>
      <c r="B3956" t="s">
        <v>6374</v>
      </c>
      <c r="C3956" t="s">
        <v>26</v>
      </c>
      <c r="D3956" t="s">
        <v>239</v>
      </c>
      <c r="E3956" t="s">
        <v>6375</v>
      </c>
      <c r="F3956" t="s">
        <v>1365</v>
      </c>
      <c r="G3956" t="s">
        <v>15</v>
      </c>
      <c r="H3956" t="s">
        <v>16</v>
      </c>
      <c r="I3956" t="s">
        <v>17</v>
      </c>
      <c r="J3956">
        <v>0</v>
      </c>
      <c r="K3956" s="2">
        <f>MOD(NYR_Tbl[[#This Row],[tweet_created]],1)</f>
        <v>0.49236111110803904</v>
      </c>
      <c r="L3956" s="2">
        <f>MROUND(NYR_Tbl[[#This Row],[Time]],60/24/60)</f>
        <v>0.5</v>
      </c>
      <c r="M3956" s="3">
        <f>INT(NYR_Tbl[[#This Row],[tweet_created]])</f>
        <v>42005</v>
      </c>
      <c r="N3956">
        <f>DAY(NYR_Tbl[[#This Row],[Date]])</f>
        <v>1</v>
      </c>
      <c r="O3956" s="4">
        <f>IF(NYR_Tbl[[#This Row],[retweet_count]]="",1,NYR_Tbl[[#This Row],[retweet_count]])</f>
        <v>0</v>
      </c>
    </row>
    <row r="3957" spans="1:15" x14ac:dyDescent="0.25">
      <c r="A3957" s="1">
        <v>42005.492361111108</v>
      </c>
      <c r="B3957" t="s">
        <v>6376</v>
      </c>
      <c r="C3957" t="s">
        <v>11</v>
      </c>
      <c r="D3957" t="s">
        <v>161</v>
      </c>
      <c r="E3957" t="s">
        <v>6377</v>
      </c>
      <c r="F3957" t="s">
        <v>1762</v>
      </c>
      <c r="G3957" t="s">
        <v>49</v>
      </c>
      <c r="I3957" t="s">
        <v>17</v>
      </c>
      <c r="J3957">
        <v>0</v>
      </c>
      <c r="K3957" s="2">
        <f>MOD(NYR_Tbl[[#This Row],[tweet_created]],1)</f>
        <v>0.49236111110803904</v>
      </c>
      <c r="L3957" s="2">
        <f>MROUND(NYR_Tbl[[#This Row],[Time]],60/24/60)</f>
        <v>0.5</v>
      </c>
      <c r="M3957" s="3">
        <f>INT(NYR_Tbl[[#This Row],[tweet_created]])</f>
        <v>42005</v>
      </c>
      <c r="N3957">
        <f>DAY(NYR_Tbl[[#This Row],[Date]])</f>
        <v>1</v>
      </c>
      <c r="O3957" s="4">
        <f>IF(NYR_Tbl[[#This Row],[retweet_count]]="",1,NYR_Tbl[[#This Row],[retweet_count]])</f>
        <v>0</v>
      </c>
    </row>
    <row r="3958" spans="1:15" x14ac:dyDescent="0.25">
      <c r="A3958" s="1">
        <v>42005.492361111108</v>
      </c>
      <c r="B3958" t="s">
        <v>6378</v>
      </c>
      <c r="C3958" t="s">
        <v>19</v>
      </c>
      <c r="D3958" t="s">
        <v>338</v>
      </c>
      <c r="E3958" t="s">
        <v>42</v>
      </c>
      <c r="F3958" t="s">
        <v>460</v>
      </c>
      <c r="G3958" t="s">
        <v>43</v>
      </c>
      <c r="H3958" t="s">
        <v>82</v>
      </c>
      <c r="I3958" t="s">
        <v>38</v>
      </c>
      <c r="J3958">
        <v>0</v>
      </c>
      <c r="K3958" s="2">
        <f>MOD(NYR_Tbl[[#This Row],[tweet_created]],1)</f>
        <v>0.49236111110803904</v>
      </c>
      <c r="L3958" s="2">
        <f>MROUND(NYR_Tbl[[#This Row],[Time]],60/24/60)</f>
        <v>0.5</v>
      </c>
      <c r="M3958" s="3">
        <f>INT(NYR_Tbl[[#This Row],[tweet_created]])</f>
        <v>42005</v>
      </c>
      <c r="N3958">
        <f>DAY(NYR_Tbl[[#This Row],[Date]])</f>
        <v>1</v>
      </c>
      <c r="O3958" s="4">
        <f>IF(NYR_Tbl[[#This Row],[retweet_count]]="",1,NYR_Tbl[[#This Row],[retweet_count]])</f>
        <v>0</v>
      </c>
    </row>
    <row r="3959" spans="1:15" x14ac:dyDescent="0.25">
      <c r="A3959" s="1">
        <v>42005.492361111108</v>
      </c>
      <c r="B3959" t="s">
        <v>6379</v>
      </c>
      <c r="C3959" t="s">
        <v>114</v>
      </c>
      <c r="D3959" t="s">
        <v>391</v>
      </c>
      <c r="E3959" t="s">
        <v>1380</v>
      </c>
      <c r="F3959" t="s">
        <v>745</v>
      </c>
      <c r="G3959" t="s">
        <v>15</v>
      </c>
      <c r="H3959" t="s">
        <v>16</v>
      </c>
      <c r="I3959" t="s">
        <v>17</v>
      </c>
      <c r="J3959">
        <v>0</v>
      </c>
      <c r="K3959" s="2">
        <f>MOD(NYR_Tbl[[#This Row],[tweet_created]],1)</f>
        <v>0.49236111110803904</v>
      </c>
      <c r="L3959" s="2">
        <f>MROUND(NYR_Tbl[[#This Row],[Time]],60/24/60)</f>
        <v>0.5</v>
      </c>
      <c r="M3959" s="3">
        <f>INT(NYR_Tbl[[#This Row],[tweet_created]])</f>
        <v>42005</v>
      </c>
      <c r="N3959">
        <f>DAY(NYR_Tbl[[#This Row],[Date]])</f>
        <v>1</v>
      </c>
      <c r="O3959" s="4">
        <f>IF(NYR_Tbl[[#This Row],[retweet_count]]="",1,NYR_Tbl[[#This Row],[retweet_count]])</f>
        <v>0</v>
      </c>
    </row>
    <row r="3960" spans="1:15" x14ac:dyDescent="0.25">
      <c r="A3960" s="1">
        <v>42005.492361111108</v>
      </c>
      <c r="B3960" t="s">
        <v>6380</v>
      </c>
      <c r="C3960" t="s">
        <v>114</v>
      </c>
      <c r="D3960" t="s">
        <v>496</v>
      </c>
      <c r="E3960" t="s">
        <v>6381</v>
      </c>
      <c r="F3960" t="s">
        <v>2856</v>
      </c>
      <c r="G3960" t="s">
        <v>23</v>
      </c>
      <c r="H3960" t="s">
        <v>16</v>
      </c>
      <c r="I3960" t="s">
        <v>17</v>
      </c>
      <c r="J3960">
        <v>0</v>
      </c>
      <c r="K3960" s="2">
        <f>MOD(NYR_Tbl[[#This Row],[tweet_created]],1)</f>
        <v>0.49236111110803904</v>
      </c>
      <c r="L3960" s="2">
        <f>MROUND(NYR_Tbl[[#This Row],[Time]],60/24/60)</f>
        <v>0.5</v>
      </c>
      <c r="M3960" s="3">
        <f>INT(NYR_Tbl[[#This Row],[tweet_created]])</f>
        <v>42005</v>
      </c>
      <c r="N3960">
        <f>DAY(NYR_Tbl[[#This Row],[Date]])</f>
        <v>1</v>
      </c>
      <c r="O3960" s="4">
        <f>IF(NYR_Tbl[[#This Row],[retweet_count]]="",1,NYR_Tbl[[#This Row],[retweet_count]])</f>
        <v>0</v>
      </c>
    </row>
    <row r="3961" spans="1:15" x14ac:dyDescent="0.25">
      <c r="A3961" s="1">
        <v>42005.492361111108</v>
      </c>
      <c r="B3961" t="s">
        <v>6382</v>
      </c>
      <c r="C3961" t="s">
        <v>26</v>
      </c>
      <c r="D3961" t="s">
        <v>46</v>
      </c>
      <c r="E3961" t="s">
        <v>6383</v>
      </c>
      <c r="F3961" t="s">
        <v>220</v>
      </c>
      <c r="G3961" t="s">
        <v>23</v>
      </c>
      <c r="H3961" t="s">
        <v>82</v>
      </c>
      <c r="I3961" t="s">
        <v>38</v>
      </c>
      <c r="J3961">
        <v>1</v>
      </c>
      <c r="K3961" s="2">
        <f>MOD(NYR_Tbl[[#This Row],[tweet_created]],1)</f>
        <v>0.49236111110803904</v>
      </c>
      <c r="L3961" s="2">
        <f>MROUND(NYR_Tbl[[#This Row],[Time]],60/24/60)</f>
        <v>0.5</v>
      </c>
      <c r="M3961" s="3">
        <f>INT(NYR_Tbl[[#This Row],[tweet_created]])</f>
        <v>42005</v>
      </c>
      <c r="N3961">
        <f>DAY(NYR_Tbl[[#This Row],[Date]])</f>
        <v>1</v>
      </c>
      <c r="O3961" s="4">
        <f>IF(NYR_Tbl[[#This Row],[retweet_count]]="",1,NYR_Tbl[[#This Row],[retweet_count]])</f>
        <v>1</v>
      </c>
    </row>
    <row r="3962" spans="1:15" x14ac:dyDescent="0.25">
      <c r="A3962" s="1">
        <v>42005.493055555555</v>
      </c>
      <c r="B3962" t="s">
        <v>6384</v>
      </c>
      <c r="C3962" t="s">
        <v>26</v>
      </c>
      <c r="D3962" t="s">
        <v>224</v>
      </c>
      <c r="E3962" t="s">
        <v>6385</v>
      </c>
      <c r="F3962" t="s">
        <v>2312</v>
      </c>
      <c r="G3962" t="s">
        <v>49</v>
      </c>
      <c r="I3962" t="s">
        <v>38</v>
      </c>
      <c r="J3962">
        <v>31</v>
      </c>
      <c r="K3962" s="2">
        <f>MOD(NYR_Tbl[[#This Row],[tweet_created]],1)</f>
        <v>0.49305555555474712</v>
      </c>
      <c r="L3962" s="2">
        <f>MROUND(NYR_Tbl[[#This Row],[Time]],60/24/60)</f>
        <v>0.5</v>
      </c>
      <c r="M3962" s="3">
        <f>INT(NYR_Tbl[[#This Row],[tweet_created]])</f>
        <v>42005</v>
      </c>
      <c r="N3962">
        <f>DAY(NYR_Tbl[[#This Row],[Date]])</f>
        <v>1</v>
      </c>
      <c r="O3962" s="4">
        <f>IF(NYR_Tbl[[#This Row],[retweet_count]]="",1,NYR_Tbl[[#This Row],[retweet_count]])</f>
        <v>31</v>
      </c>
    </row>
    <row r="3963" spans="1:15" x14ac:dyDescent="0.25">
      <c r="A3963" s="1">
        <v>42005.493055555555</v>
      </c>
      <c r="B3963" t="s">
        <v>6386</v>
      </c>
      <c r="C3963" t="s">
        <v>26</v>
      </c>
      <c r="D3963" t="s">
        <v>1367</v>
      </c>
      <c r="E3963" t="s">
        <v>6387</v>
      </c>
      <c r="F3963" t="s">
        <v>745</v>
      </c>
      <c r="G3963" t="s">
        <v>15</v>
      </c>
      <c r="H3963" t="s">
        <v>183</v>
      </c>
      <c r="I3963" t="s">
        <v>38</v>
      </c>
      <c r="J3963">
        <v>13</v>
      </c>
      <c r="K3963" s="2">
        <f>MOD(NYR_Tbl[[#This Row],[tweet_created]],1)</f>
        <v>0.49305555555474712</v>
      </c>
      <c r="L3963" s="2">
        <f>MROUND(NYR_Tbl[[#This Row],[Time]],60/24/60)</f>
        <v>0.5</v>
      </c>
      <c r="M3963" s="3">
        <f>INT(NYR_Tbl[[#This Row],[tweet_created]])</f>
        <v>42005</v>
      </c>
      <c r="N3963">
        <f>DAY(NYR_Tbl[[#This Row],[Date]])</f>
        <v>1</v>
      </c>
      <c r="O3963" s="4">
        <f>IF(NYR_Tbl[[#This Row],[retweet_count]]="",1,NYR_Tbl[[#This Row],[retweet_count]])</f>
        <v>13</v>
      </c>
    </row>
    <row r="3964" spans="1:15" x14ac:dyDescent="0.25">
      <c r="A3964" s="1">
        <v>42005.493055555555</v>
      </c>
      <c r="B3964" t="s">
        <v>6388</v>
      </c>
      <c r="C3964" t="s">
        <v>26</v>
      </c>
      <c r="D3964" t="s">
        <v>27</v>
      </c>
      <c r="E3964" t="s">
        <v>6389</v>
      </c>
      <c r="F3964" t="s">
        <v>745</v>
      </c>
      <c r="G3964" t="s">
        <v>15</v>
      </c>
      <c r="I3964" t="s">
        <v>38</v>
      </c>
      <c r="J3964">
        <v>0</v>
      </c>
      <c r="K3964" s="2">
        <f>MOD(NYR_Tbl[[#This Row],[tweet_created]],1)</f>
        <v>0.49305555555474712</v>
      </c>
      <c r="L3964" s="2">
        <f>MROUND(NYR_Tbl[[#This Row],[Time]],60/24/60)</f>
        <v>0.5</v>
      </c>
      <c r="M3964" s="3">
        <f>INT(NYR_Tbl[[#This Row],[tweet_created]])</f>
        <v>42005</v>
      </c>
      <c r="N3964">
        <f>DAY(NYR_Tbl[[#This Row],[Date]])</f>
        <v>1</v>
      </c>
      <c r="O3964" s="4">
        <f>IF(NYR_Tbl[[#This Row],[retweet_count]]="",1,NYR_Tbl[[#This Row],[retweet_count]])</f>
        <v>0</v>
      </c>
    </row>
    <row r="3965" spans="1:15" x14ac:dyDescent="0.25">
      <c r="A3965" s="1">
        <v>42005.493055555555</v>
      </c>
      <c r="B3965" t="s">
        <v>6390</v>
      </c>
      <c r="C3965" t="s">
        <v>19</v>
      </c>
      <c r="D3965" t="s">
        <v>422</v>
      </c>
      <c r="E3965" t="s">
        <v>6391</v>
      </c>
      <c r="F3965" t="s">
        <v>122</v>
      </c>
      <c r="G3965" t="s">
        <v>23</v>
      </c>
      <c r="H3965" t="s">
        <v>24</v>
      </c>
      <c r="I3965" t="s">
        <v>38</v>
      </c>
      <c r="J3965">
        <v>0</v>
      </c>
      <c r="K3965" s="2">
        <f>MOD(NYR_Tbl[[#This Row],[tweet_created]],1)</f>
        <v>0.49305555555474712</v>
      </c>
      <c r="L3965" s="2">
        <f>MROUND(NYR_Tbl[[#This Row],[Time]],60/24/60)</f>
        <v>0.5</v>
      </c>
      <c r="M3965" s="3">
        <f>INT(NYR_Tbl[[#This Row],[tweet_created]])</f>
        <v>42005</v>
      </c>
      <c r="N3965">
        <f>DAY(NYR_Tbl[[#This Row],[Date]])</f>
        <v>1</v>
      </c>
      <c r="O3965" s="4">
        <f>IF(NYR_Tbl[[#This Row],[retweet_count]]="",1,NYR_Tbl[[#This Row],[retweet_count]])</f>
        <v>0</v>
      </c>
    </row>
    <row r="3966" spans="1:15" x14ac:dyDescent="0.25">
      <c r="A3966" s="1">
        <v>42005.493055555555</v>
      </c>
      <c r="B3966" t="s">
        <v>6392</v>
      </c>
      <c r="C3966" t="s">
        <v>19</v>
      </c>
      <c r="D3966" t="s">
        <v>40</v>
      </c>
      <c r="E3966" t="s">
        <v>6393</v>
      </c>
      <c r="F3966" t="s">
        <v>251</v>
      </c>
      <c r="G3966" t="s">
        <v>15</v>
      </c>
      <c r="I3966" t="s">
        <v>38</v>
      </c>
      <c r="J3966">
        <v>0</v>
      </c>
      <c r="K3966" s="2">
        <f>MOD(NYR_Tbl[[#This Row],[tweet_created]],1)</f>
        <v>0.49305555555474712</v>
      </c>
      <c r="L3966" s="2">
        <f>MROUND(NYR_Tbl[[#This Row],[Time]],60/24/60)</f>
        <v>0.5</v>
      </c>
      <c r="M3966" s="3">
        <f>INT(NYR_Tbl[[#This Row],[tweet_created]])</f>
        <v>42005</v>
      </c>
      <c r="N3966">
        <f>DAY(NYR_Tbl[[#This Row],[Date]])</f>
        <v>1</v>
      </c>
      <c r="O3966" s="4">
        <f>IF(NYR_Tbl[[#This Row],[retweet_count]]="",1,NYR_Tbl[[#This Row],[retweet_count]])</f>
        <v>0</v>
      </c>
    </row>
    <row r="3967" spans="1:15" x14ac:dyDescent="0.25">
      <c r="A3967" s="1">
        <v>42005.493055555555</v>
      </c>
      <c r="B3967" t="s">
        <v>6394</v>
      </c>
      <c r="C3967" t="s">
        <v>11</v>
      </c>
      <c r="D3967" t="s">
        <v>217</v>
      </c>
      <c r="E3967" t="s">
        <v>1535</v>
      </c>
      <c r="F3967" t="s">
        <v>1535</v>
      </c>
      <c r="G3967" t="s">
        <v>15</v>
      </c>
      <c r="H3967" t="s">
        <v>73</v>
      </c>
      <c r="I3967" t="s">
        <v>17</v>
      </c>
      <c r="J3967">
        <v>0</v>
      </c>
      <c r="K3967" s="2">
        <f>MOD(NYR_Tbl[[#This Row],[tweet_created]],1)</f>
        <v>0.49305555555474712</v>
      </c>
      <c r="L3967" s="2">
        <f>MROUND(NYR_Tbl[[#This Row],[Time]],60/24/60)</f>
        <v>0.5</v>
      </c>
      <c r="M3967" s="3">
        <f>INT(NYR_Tbl[[#This Row],[tweet_created]])</f>
        <v>42005</v>
      </c>
      <c r="N3967">
        <f>DAY(NYR_Tbl[[#This Row],[Date]])</f>
        <v>1</v>
      </c>
      <c r="O3967" s="4">
        <f>IF(NYR_Tbl[[#This Row],[retweet_count]]="",1,NYR_Tbl[[#This Row],[retweet_count]])</f>
        <v>0</v>
      </c>
    </row>
    <row r="3968" spans="1:15" x14ac:dyDescent="0.25">
      <c r="A3968" s="1">
        <v>42005.493055555555</v>
      </c>
      <c r="B3968" t="s">
        <v>6395</v>
      </c>
      <c r="C3968" t="s">
        <v>26</v>
      </c>
      <c r="D3968" t="s">
        <v>46</v>
      </c>
      <c r="E3968" t="s">
        <v>1684</v>
      </c>
      <c r="F3968" t="s">
        <v>838</v>
      </c>
      <c r="G3968" t="s">
        <v>23</v>
      </c>
      <c r="H3968" t="s">
        <v>93</v>
      </c>
      <c r="I3968" t="s">
        <v>17</v>
      </c>
      <c r="J3968">
        <v>0</v>
      </c>
      <c r="K3968" s="2">
        <f>MOD(NYR_Tbl[[#This Row],[tweet_created]],1)</f>
        <v>0.49305555555474712</v>
      </c>
      <c r="L3968" s="2">
        <f>MROUND(NYR_Tbl[[#This Row],[Time]],60/24/60)</f>
        <v>0.5</v>
      </c>
      <c r="M3968" s="3">
        <f>INT(NYR_Tbl[[#This Row],[tweet_created]])</f>
        <v>42005</v>
      </c>
      <c r="N3968">
        <f>DAY(NYR_Tbl[[#This Row],[Date]])</f>
        <v>1</v>
      </c>
      <c r="O3968" s="4">
        <f>IF(NYR_Tbl[[#This Row],[retweet_count]]="",1,NYR_Tbl[[#This Row],[retweet_count]])</f>
        <v>0</v>
      </c>
    </row>
    <row r="3969" spans="1:15" x14ac:dyDescent="0.25">
      <c r="A3969" s="1">
        <v>42005.493055555555</v>
      </c>
      <c r="B3969" t="s">
        <v>6396</v>
      </c>
      <c r="C3969" t="s">
        <v>11</v>
      </c>
      <c r="D3969" t="s">
        <v>382</v>
      </c>
      <c r="E3969" t="s">
        <v>6318</v>
      </c>
      <c r="F3969" t="s">
        <v>270</v>
      </c>
      <c r="G3969" t="s">
        <v>23</v>
      </c>
      <c r="H3969" t="s">
        <v>24</v>
      </c>
      <c r="I3969" t="s">
        <v>17</v>
      </c>
      <c r="J3969">
        <v>0</v>
      </c>
      <c r="K3969" s="2">
        <f>MOD(NYR_Tbl[[#This Row],[tweet_created]],1)</f>
        <v>0.49305555555474712</v>
      </c>
      <c r="L3969" s="2">
        <f>MROUND(NYR_Tbl[[#This Row],[Time]],60/24/60)</f>
        <v>0.5</v>
      </c>
      <c r="M3969" s="3">
        <f>INT(NYR_Tbl[[#This Row],[tweet_created]])</f>
        <v>42005</v>
      </c>
      <c r="N3969">
        <f>DAY(NYR_Tbl[[#This Row],[Date]])</f>
        <v>1</v>
      </c>
      <c r="O3969" s="4">
        <f>IF(NYR_Tbl[[#This Row],[retweet_count]]="",1,NYR_Tbl[[#This Row],[retweet_count]])</f>
        <v>0</v>
      </c>
    </row>
    <row r="3970" spans="1:15" x14ac:dyDescent="0.25">
      <c r="A3970" s="1">
        <v>42005.493055555555</v>
      </c>
      <c r="B3970" t="s">
        <v>6397</v>
      </c>
      <c r="C3970" t="s">
        <v>114</v>
      </c>
      <c r="D3970" t="s">
        <v>35</v>
      </c>
      <c r="E3970" t="s">
        <v>270</v>
      </c>
      <c r="F3970" t="s">
        <v>270</v>
      </c>
      <c r="G3970" t="s">
        <v>23</v>
      </c>
      <c r="H3970" t="s">
        <v>73</v>
      </c>
      <c r="I3970" t="s">
        <v>17</v>
      </c>
      <c r="J3970">
        <v>0</v>
      </c>
      <c r="K3970" s="2">
        <f>MOD(NYR_Tbl[[#This Row],[tweet_created]],1)</f>
        <v>0.49305555555474712</v>
      </c>
      <c r="L3970" s="2">
        <f>MROUND(NYR_Tbl[[#This Row],[Time]],60/24/60)</f>
        <v>0.5</v>
      </c>
      <c r="M3970" s="3">
        <f>INT(NYR_Tbl[[#This Row],[tweet_created]])</f>
        <v>42005</v>
      </c>
      <c r="N3970">
        <f>DAY(NYR_Tbl[[#This Row],[Date]])</f>
        <v>1</v>
      </c>
      <c r="O3970" s="4">
        <f>IF(NYR_Tbl[[#This Row],[retweet_count]]="",1,NYR_Tbl[[#This Row],[retweet_count]])</f>
        <v>0</v>
      </c>
    </row>
    <row r="3971" spans="1:15" x14ac:dyDescent="0.25">
      <c r="A3971" s="1">
        <v>42005.493055555555</v>
      </c>
      <c r="B3971" t="s">
        <v>6398</v>
      </c>
      <c r="C3971" t="s">
        <v>26</v>
      </c>
      <c r="D3971" t="s">
        <v>206</v>
      </c>
      <c r="E3971" t="s">
        <v>6399</v>
      </c>
      <c r="F3971" t="s">
        <v>1151</v>
      </c>
      <c r="G3971" t="s">
        <v>23</v>
      </c>
      <c r="I3971" t="s">
        <v>38</v>
      </c>
      <c r="J3971">
        <v>0</v>
      </c>
      <c r="K3971" s="2">
        <f>MOD(NYR_Tbl[[#This Row],[tweet_created]],1)</f>
        <v>0.49305555555474712</v>
      </c>
      <c r="L3971" s="2">
        <f>MROUND(NYR_Tbl[[#This Row],[Time]],60/24/60)</f>
        <v>0.5</v>
      </c>
      <c r="M3971" s="3">
        <f>INT(NYR_Tbl[[#This Row],[tweet_created]])</f>
        <v>42005</v>
      </c>
      <c r="N3971">
        <f>DAY(NYR_Tbl[[#This Row],[Date]])</f>
        <v>1</v>
      </c>
      <c r="O3971" s="4">
        <f>IF(NYR_Tbl[[#This Row],[retweet_count]]="",1,NYR_Tbl[[#This Row],[retweet_count]])</f>
        <v>0</v>
      </c>
    </row>
    <row r="3972" spans="1:15" x14ac:dyDescent="0.25">
      <c r="A3972" s="1">
        <v>42005.493055555555</v>
      </c>
      <c r="B3972" t="s">
        <v>6400</v>
      </c>
      <c r="C3972" t="s">
        <v>139</v>
      </c>
      <c r="D3972" t="s">
        <v>559</v>
      </c>
      <c r="E3972" t="s">
        <v>6401</v>
      </c>
      <c r="F3972" t="s">
        <v>270</v>
      </c>
      <c r="G3972" t="s">
        <v>23</v>
      </c>
      <c r="H3972" t="s">
        <v>24</v>
      </c>
      <c r="I3972" t="s">
        <v>17</v>
      </c>
      <c r="J3972">
        <v>0</v>
      </c>
      <c r="K3972" s="2">
        <f>MOD(NYR_Tbl[[#This Row],[tweet_created]],1)</f>
        <v>0.49305555555474712</v>
      </c>
      <c r="L3972" s="2">
        <f>MROUND(NYR_Tbl[[#This Row],[Time]],60/24/60)</f>
        <v>0.5</v>
      </c>
      <c r="M3972" s="3">
        <f>INT(NYR_Tbl[[#This Row],[tweet_created]])</f>
        <v>42005</v>
      </c>
      <c r="N3972">
        <f>DAY(NYR_Tbl[[#This Row],[Date]])</f>
        <v>1</v>
      </c>
      <c r="O3972" s="4">
        <f>IF(NYR_Tbl[[#This Row],[retweet_count]]="",1,NYR_Tbl[[#This Row],[retweet_count]])</f>
        <v>0</v>
      </c>
    </row>
    <row r="3973" spans="1:15" x14ac:dyDescent="0.25">
      <c r="A3973" s="1">
        <v>42005.493055555555</v>
      </c>
      <c r="B3973" t="s">
        <v>6402</v>
      </c>
      <c r="C3973" t="s">
        <v>26</v>
      </c>
      <c r="D3973" t="s">
        <v>27</v>
      </c>
      <c r="E3973" t="s">
        <v>6403</v>
      </c>
      <c r="F3973" t="s">
        <v>745</v>
      </c>
      <c r="G3973" t="s">
        <v>15</v>
      </c>
      <c r="H3973" t="s">
        <v>16</v>
      </c>
      <c r="I3973" t="s">
        <v>17</v>
      </c>
      <c r="J3973">
        <v>0</v>
      </c>
      <c r="K3973" s="2">
        <f>MOD(NYR_Tbl[[#This Row],[tweet_created]],1)</f>
        <v>0.49305555555474712</v>
      </c>
      <c r="L3973" s="2">
        <f>MROUND(NYR_Tbl[[#This Row],[Time]],60/24/60)</f>
        <v>0.5</v>
      </c>
      <c r="M3973" s="3">
        <f>INT(NYR_Tbl[[#This Row],[tweet_created]])</f>
        <v>42005</v>
      </c>
      <c r="N3973">
        <f>DAY(NYR_Tbl[[#This Row],[Date]])</f>
        <v>1</v>
      </c>
      <c r="O3973" s="4">
        <f>IF(NYR_Tbl[[#This Row],[retweet_count]]="",1,NYR_Tbl[[#This Row],[retweet_count]])</f>
        <v>0</v>
      </c>
    </row>
    <row r="3974" spans="1:15" x14ac:dyDescent="0.25">
      <c r="A3974" s="1">
        <v>42005.493055555555</v>
      </c>
      <c r="B3974" t="s">
        <v>6404</v>
      </c>
      <c r="C3974" t="s">
        <v>26</v>
      </c>
      <c r="D3974" t="s">
        <v>46</v>
      </c>
      <c r="E3974" t="s">
        <v>1506</v>
      </c>
      <c r="F3974" t="s">
        <v>731</v>
      </c>
      <c r="G3974" t="s">
        <v>43</v>
      </c>
      <c r="H3974" t="s">
        <v>73</v>
      </c>
      <c r="I3974" t="s">
        <v>17</v>
      </c>
      <c r="J3974">
        <v>1</v>
      </c>
      <c r="K3974" s="2">
        <f>MOD(NYR_Tbl[[#This Row],[tweet_created]],1)</f>
        <v>0.49305555555474712</v>
      </c>
      <c r="L3974" s="2">
        <f>MROUND(NYR_Tbl[[#This Row],[Time]],60/24/60)</f>
        <v>0.5</v>
      </c>
      <c r="M3974" s="3">
        <f>INT(NYR_Tbl[[#This Row],[tweet_created]])</f>
        <v>42005</v>
      </c>
      <c r="N3974">
        <f>DAY(NYR_Tbl[[#This Row],[Date]])</f>
        <v>1</v>
      </c>
      <c r="O3974" s="4">
        <f>IF(NYR_Tbl[[#This Row],[retweet_count]]="",1,NYR_Tbl[[#This Row],[retweet_count]])</f>
        <v>1</v>
      </c>
    </row>
    <row r="3975" spans="1:15" x14ac:dyDescent="0.25">
      <c r="A3975" s="1">
        <v>42005.493055555555</v>
      </c>
      <c r="B3975" t="s">
        <v>6405</v>
      </c>
      <c r="C3975" t="s">
        <v>26</v>
      </c>
      <c r="D3975" t="s">
        <v>27</v>
      </c>
      <c r="E3975" t="s">
        <v>6406</v>
      </c>
      <c r="F3975" t="s">
        <v>1026</v>
      </c>
      <c r="G3975" t="s">
        <v>23</v>
      </c>
      <c r="H3975" t="s">
        <v>82</v>
      </c>
      <c r="I3975" t="s">
        <v>17</v>
      </c>
      <c r="J3975">
        <v>1</v>
      </c>
      <c r="K3975" s="2">
        <f>MOD(NYR_Tbl[[#This Row],[tweet_created]],1)</f>
        <v>0.49305555555474712</v>
      </c>
      <c r="L3975" s="2">
        <f>MROUND(NYR_Tbl[[#This Row],[Time]],60/24/60)</f>
        <v>0.5</v>
      </c>
      <c r="M3975" s="3">
        <f>INT(NYR_Tbl[[#This Row],[tweet_created]])</f>
        <v>42005</v>
      </c>
      <c r="N3975">
        <f>DAY(NYR_Tbl[[#This Row],[Date]])</f>
        <v>1</v>
      </c>
      <c r="O3975" s="4">
        <f>IF(NYR_Tbl[[#This Row],[retweet_count]]="",1,NYR_Tbl[[#This Row],[retweet_count]])</f>
        <v>1</v>
      </c>
    </row>
    <row r="3976" spans="1:15" x14ac:dyDescent="0.25">
      <c r="A3976" s="1">
        <v>42005.493055555555</v>
      </c>
      <c r="B3976" t="s">
        <v>6407</v>
      </c>
      <c r="C3976" t="s">
        <v>19</v>
      </c>
      <c r="D3976" t="s">
        <v>35</v>
      </c>
      <c r="E3976" t="s">
        <v>260</v>
      </c>
      <c r="F3976" t="s">
        <v>745</v>
      </c>
      <c r="G3976" t="s">
        <v>15</v>
      </c>
      <c r="I3976" t="s">
        <v>38</v>
      </c>
      <c r="J3976">
        <v>1</v>
      </c>
      <c r="K3976" s="2">
        <f>MOD(NYR_Tbl[[#This Row],[tweet_created]],1)</f>
        <v>0.49305555555474712</v>
      </c>
      <c r="L3976" s="2">
        <f>MROUND(NYR_Tbl[[#This Row],[Time]],60/24/60)</f>
        <v>0.5</v>
      </c>
      <c r="M3976" s="3">
        <f>INT(NYR_Tbl[[#This Row],[tweet_created]])</f>
        <v>42005</v>
      </c>
      <c r="N3976">
        <f>DAY(NYR_Tbl[[#This Row],[Date]])</f>
        <v>1</v>
      </c>
      <c r="O3976" s="4">
        <f>IF(NYR_Tbl[[#This Row],[retweet_count]]="",1,NYR_Tbl[[#This Row],[retweet_count]])</f>
        <v>1</v>
      </c>
    </row>
    <row r="3977" spans="1:15" x14ac:dyDescent="0.25">
      <c r="A3977" s="1">
        <v>42005.493750000001</v>
      </c>
      <c r="B3977" t="s">
        <v>6408</v>
      </c>
      <c r="C3977" t="s">
        <v>114</v>
      </c>
      <c r="D3977" t="s">
        <v>1284</v>
      </c>
      <c r="E3977" t="s">
        <v>731</v>
      </c>
      <c r="F3977" t="s">
        <v>731</v>
      </c>
      <c r="G3977" t="s">
        <v>43</v>
      </c>
      <c r="H3977" t="s">
        <v>93</v>
      </c>
      <c r="I3977" t="s">
        <v>38</v>
      </c>
      <c r="J3977">
        <v>0</v>
      </c>
      <c r="K3977" s="2">
        <f>MOD(NYR_Tbl[[#This Row],[tweet_created]],1)</f>
        <v>0.49375000000145519</v>
      </c>
      <c r="L3977" s="2">
        <f>MROUND(NYR_Tbl[[#This Row],[Time]],60/24/60)</f>
        <v>0.5</v>
      </c>
      <c r="M3977" s="3">
        <f>INT(NYR_Tbl[[#This Row],[tweet_created]])</f>
        <v>42005</v>
      </c>
      <c r="N3977">
        <f>DAY(NYR_Tbl[[#This Row],[Date]])</f>
        <v>1</v>
      </c>
      <c r="O3977" s="4">
        <f>IF(NYR_Tbl[[#This Row],[retweet_count]]="",1,NYR_Tbl[[#This Row],[retweet_count]])</f>
        <v>0</v>
      </c>
    </row>
    <row r="3978" spans="1:15" x14ac:dyDescent="0.25">
      <c r="A3978" s="1">
        <v>42005.493750000001</v>
      </c>
      <c r="B3978" t="s">
        <v>6409</v>
      </c>
      <c r="C3978" t="s">
        <v>11</v>
      </c>
      <c r="D3978" t="s">
        <v>210</v>
      </c>
      <c r="E3978" t="s">
        <v>6410</v>
      </c>
      <c r="F3978" t="s">
        <v>6410</v>
      </c>
      <c r="G3978" t="s">
        <v>15</v>
      </c>
      <c r="H3978" t="s">
        <v>73</v>
      </c>
      <c r="I3978" t="s">
        <v>17</v>
      </c>
      <c r="J3978">
        <v>0</v>
      </c>
      <c r="K3978" s="2">
        <f>MOD(NYR_Tbl[[#This Row],[tweet_created]],1)</f>
        <v>0.49375000000145519</v>
      </c>
      <c r="L3978" s="2">
        <f>MROUND(NYR_Tbl[[#This Row],[Time]],60/24/60)</f>
        <v>0.5</v>
      </c>
      <c r="M3978" s="3">
        <f>INT(NYR_Tbl[[#This Row],[tweet_created]])</f>
        <v>42005</v>
      </c>
      <c r="N3978">
        <f>DAY(NYR_Tbl[[#This Row],[Date]])</f>
        <v>1</v>
      </c>
      <c r="O3978" s="4">
        <f>IF(NYR_Tbl[[#This Row],[retweet_count]]="",1,NYR_Tbl[[#This Row],[retweet_count]])</f>
        <v>0</v>
      </c>
    </row>
    <row r="3979" spans="1:15" x14ac:dyDescent="0.25">
      <c r="A3979" s="1">
        <v>42005.493750000001</v>
      </c>
      <c r="B3979" t="s">
        <v>6411</v>
      </c>
      <c r="C3979" t="s">
        <v>11</v>
      </c>
      <c r="D3979" t="s">
        <v>201</v>
      </c>
      <c r="E3979" t="s">
        <v>1954</v>
      </c>
      <c r="F3979" t="s">
        <v>745</v>
      </c>
      <c r="G3979" t="s">
        <v>15</v>
      </c>
      <c r="H3979" t="s">
        <v>16</v>
      </c>
      <c r="I3979" t="s">
        <v>38</v>
      </c>
      <c r="J3979">
        <v>0</v>
      </c>
      <c r="K3979" s="2">
        <f>MOD(NYR_Tbl[[#This Row],[tweet_created]],1)</f>
        <v>0.49375000000145519</v>
      </c>
      <c r="L3979" s="2">
        <f>MROUND(NYR_Tbl[[#This Row],[Time]],60/24/60)</f>
        <v>0.5</v>
      </c>
      <c r="M3979" s="3">
        <f>INT(NYR_Tbl[[#This Row],[tweet_created]])</f>
        <v>42005</v>
      </c>
      <c r="N3979">
        <f>DAY(NYR_Tbl[[#This Row],[Date]])</f>
        <v>1</v>
      </c>
      <c r="O3979" s="4">
        <f>IF(NYR_Tbl[[#This Row],[retweet_count]]="",1,NYR_Tbl[[#This Row],[retweet_count]])</f>
        <v>0</v>
      </c>
    </row>
    <row r="3980" spans="1:15" x14ac:dyDescent="0.25">
      <c r="A3980" s="1">
        <v>42005.493750000001</v>
      </c>
      <c r="B3980" t="s">
        <v>6412</v>
      </c>
      <c r="C3980" t="s">
        <v>114</v>
      </c>
      <c r="D3980" t="s">
        <v>606</v>
      </c>
      <c r="E3980" t="s">
        <v>309</v>
      </c>
      <c r="F3980" t="s">
        <v>270</v>
      </c>
      <c r="G3980" t="s">
        <v>23</v>
      </c>
      <c r="I3980" t="s">
        <v>38</v>
      </c>
      <c r="J3980">
        <v>1</v>
      </c>
      <c r="K3980" s="2">
        <f>MOD(NYR_Tbl[[#This Row],[tweet_created]],1)</f>
        <v>0.49375000000145519</v>
      </c>
      <c r="L3980" s="2">
        <f>MROUND(NYR_Tbl[[#This Row],[Time]],60/24/60)</f>
        <v>0.5</v>
      </c>
      <c r="M3980" s="3">
        <f>INT(NYR_Tbl[[#This Row],[tweet_created]])</f>
        <v>42005</v>
      </c>
      <c r="N3980">
        <f>DAY(NYR_Tbl[[#This Row],[Date]])</f>
        <v>1</v>
      </c>
      <c r="O3980" s="4">
        <f>IF(NYR_Tbl[[#This Row],[retweet_count]]="",1,NYR_Tbl[[#This Row],[retweet_count]])</f>
        <v>1</v>
      </c>
    </row>
    <row r="3981" spans="1:15" x14ac:dyDescent="0.25">
      <c r="A3981" s="1">
        <v>42005.493750000001</v>
      </c>
      <c r="B3981" t="s">
        <v>6413</v>
      </c>
      <c r="C3981" t="s">
        <v>26</v>
      </c>
      <c r="D3981" t="s">
        <v>224</v>
      </c>
      <c r="E3981" t="s">
        <v>247</v>
      </c>
      <c r="F3981" t="s">
        <v>183</v>
      </c>
      <c r="G3981" t="s">
        <v>15</v>
      </c>
      <c r="H3981" t="s">
        <v>183</v>
      </c>
      <c r="I3981" t="s">
        <v>38</v>
      </c>
      <c r="J3981">
        <v>1</v>
      </c>
      <c r="K3981" s="2">
        <f>MOD(NYR_Tbl[[#This Row],[tweet_created]],1)</f>
        <v>0.49375000000145519</v>
      </c>
      <c r="L3981" s="2">
        <f>MROUND(NYR_Tbl[[#This Row],[Time]],60/24/60)</f>
        <v>0.5</v>
      </c>
      <c r="M3981" s="3">
        <f>INT(NYR_Tbl[[#This Row],[tweet_created]])</f>
        <v>42005</v>
      </c>
      <c r="N3981">
        <f>DAY(NYR_Tbl[[#This Row],[Date]])</f>
        <v>1</v>
      </c>
      <c r="O3981" s="4">
        <f>IF(NYR_Tbl[[#This Row],[retweet_count]]="",1,NYR_Tbl[[#This Row],[retweet_count]])</f>
        <v>1</v>
      </c>
    </row>
    <row r="3982" spans="1:15" x14ac:dyDescent="0.25">
      <c r="A3982" s="1">
        <v>42005.493750000001</v>
      </c>
      <c r="B3982" t="s">
        <v>6414</v>
      </c>
      <c r="C3982" t="s">
        <v>26</v>
      </c>
      <c r="D3982" t="s">
        <v>609</v>
      </c>
      <c r="E3982" t="s">
        <v>6415</v>
      </c>
      <c r="F3982" t="s">
        <v>63</v>
      </c>
      <c r="G3982" t="s">
        <v>49</v>
      </c>
      <c r="H3982" t="s">
        <v>24</v>
      </c>
      <c r="I3982" t="s">
        <v>38</v>
      </c>
      <c r="J3982">
        <v>1</v>
      </c>
      <c r="K3982" s="2">
        <f>MOD(NYR_Tbl[[#This Row],[tweet_created]],1)</f>
        <v>0.49375000000145519</v>
      </c>
      <c r="L3982" s="2">
        <f>MROUND(NYR_Tbl[[#This Row],[Time]],60/24/60)</f>
        <v>0.5</v>
      </c>
      <c r="M3982" s="3">
        <f>INT(NYR_Tbl[[#This Row],[tweet_created]])</f>
        <v>42005</v>
      </c>
      <c r="N3982">
        <f>DAY(NYR_Tbl[[#This Row],[Date]])</f>
        <v>1</v>
      </c>
      <c r="O3982" s="4">
        <f>IF(NYR_Tbl[[#This Row],[retweet_count]]="",1,NYR_Tbl[[#This Row],[retweet_count]])</f>
        <v>1</v>
      </c>
    </row>
    <row r="3983" spans="1:15" x14ac:dyDescent="0.25">
      <c r="A3983" s="1">
        <v>42005.494444444441</v>
      </c>
      <c r="B3983" t="s">
        <v>6416</v>
      </c>
      <c r="C3983" t="s">
        <v>19</v>
      </c>
      <c r="D3983" t="s">
        <v>20</v>
      </c>
      <c r="E3983" t="s">
        <v>6417</v>
      </c>
      <c r="F3983" t="s">
        <v>270</v>
      </c>
      <c r="G3983" t="s">
        <v>23</v>
      </c>
      <c r="H3983" t="s">
        <v>24</v>
      </c>
      <c r="I3983" t="s">
        <v>17</v>
      </c>
      <c r="J3983">
        <v>2</v>
      </c>
      <c r="K3983" s="2">
        <f>MOD(NYR_Tbl[[#This Row],[tweet_created]],1)</f>
        <v>0.49444444444088731</v>
      </c>
      <c r="L3983" s="2">
        <f>MROUND(NYR_Tbl[[#This Row],[Time]],60/24/60)</f>
        <v>0.5</v>
      </c>
      <c r="M3983" s="3">
        <f>INT(NYR_Tbl[[#This Row],[tweet_created]])</f>
        <v>42005</v>
      </c>
      <c r="N3983">
        <f>DAY(NYR_Tbl[[#This Row],[Date]])</f>
        <v>1</v>
      </c>
      <c r="O3983" s="4">
        <f>IF(NYR_Tbl[[#This Row],[retweet_count]]="",1,NYR_Tbl[[#This Row],[retweet_count]])</f>
        <v>2</v>
      </c>
    </row>
    <row r="3984" spans="1:15" x14ac:dyDescent="0.25">
      <c r="A3984" s="1">
        <v>42005.494444444441</v>
      </c>
      <c r="B3984" t="s">
        <v>6418</v>
      </c>
      <c r="C3984" t="s">
        <v>75</v>
      </c>
      <c r="D3984" t="s">
        <v>76</v>
      </c>
      <c r="E3984" t="s">
        <v>6419</v>
      </c>
      <c r="F3984" t="s">
        <v>460</v>
      </c>
      <c r="G3984" t="s">
        <v>43</v>
      </c>
      <c r="H3984" t="s">
        <v>82</v>
      </c>
      <c r="I3984" t="s">
        <v>17</v>
      </c>
      <c r="J3984">
        <v>2</v>
      </c>
      <c r="K3984" s="2">
        <f>MOD(NYR_Tbl[[#This Row],[tweet_created]],1)</f>
        <v>0.49444444444088731</v>
      </c>
      <c r="L3984" s="2">
        <f>MROUND(NYR_Tbl[[#This Row],[Time]],60/24/60)</f>
        <v>0.5</v>
      </c>
      <c r="M3984" s="3">
        <f>INT(NYR_Tbl[[#This Row],[tweet_created]])</f>
        <v>42005</v>
      </c>
      <c r="N3984">
        <f>DAY(NYR_Tbl[[#This Row],[Date]])</f>
        <v>1</v>
      </c>
      <c r="O3984" s="4">
        <f>IF(NYR_Tbl[[#This Row],[retweet_count]]="",1,NYR_Tbl[[#This Row],[retweet_count]])</f>
        <v>2</v>
      </c>
    </row>
    <row r="3985" spans="1:15" x14ac:dyDescent="0.25">
      <c r="A3985" s="1">
        <v>42005.494444444441</v>
      </c>
      <c r="B3985" t="s">
        <v>6420</v>
      </c>
      <c r="C3985" t="s">
        <v>11</v>
      </c>
      <c r="D3985" t="s">
        <v>210</v>
      </c>
      <c r="E3985" t="s">
        <v>6421</v>
      </c>
      <c r="F3985" t="s">
        <v>460</v>
      </c>
      <c r="G3985" t="s">
        <v>43</v>
      </c>
      <c r="H3985" t="s">
        <v>82</v>
      </c>
      <c r="I3985" t="s">
        <v>17</v>
      </c>
      <c r="J3985">
        <v>2</v>
      </c>
      <c r="K3985" s="2">
        <f>MOD(NYR_Tbl[[#This Row],[tweet_created]],1)</f>
        <v>0.49444444444088731</v>
      </c>
      <c r="L3985" s="2">
        <f>MROUND(NYR_Tbl[[#This Row],[Time]],60/24/60)</f>
        <v>0.5</v>
      </c>
      <c r="M3985" s="3">
        <f>INT(NYR_Tbl[[#This Row],[tweet_created]])</f>
        <v>42005</v>
      </c>
      <c r="N3985">
        <f>DAY(NYR_Tbl[[#This Row],[Date]])</f>
        <v>1</v>
      </c>
      <c r="O3985" s="4">
        <f>IF(NYR_Tbl[[#This Row],[retweet_count]]="",1,NYR_Tbl[[#This Row],[retweet_count]])</f>
        <v>2</v>
      </c>
    </row>
    <row r="3986" spans="1:15" x14ac:dyDescent="0.25">
      <c r="A3986" s="1">
        <v>42005.494444444441</v>
      </c>
      <c r="B3986" t="s">
        <v>6422</v>
      </c>
      <c r="C3986" t="s">
        <v>19</v>
      </c>
      <c r="D3986" t="s">
        <v>20</v>
      </c>
      <c r="E3986" t="s">
        <v>1405</v>
      </c>
      <c r="F3986" t="s">
        <v>1405</v>
      </c>
      <c r="G3986" t="s">
        <v>23</v>
      </c>
      <c r="H3986" t="s">
        <v>24</v>
      </c>
      <c r="I3986" t="s">
        <v>38</v>
      </c>
      <c r="J3986">
        <v>0</v>
      </c>
      <c r="K3986" s="2">
        <f>MOD(NYR_Tbl[[#This Row],[tweet_created]],1)</f>
        <v>0.49444444444088731</v>
      </c>
      <c r="L3986" s="2">
        <f>MROUND(NYR_Tbl[[#This Row],[Time]],60/24/60)</f>
        <v>0.5</v>
      </c>
      <c r="M3986" s="3">
        <f>INT(NYR_Tbl[[#This Row],[tweet_created]])</f>
        <v>42005</v>
      </c>
      <c r="N3986">
        <f>DAY(NYR_Tbl[[#This Row],[Date]])</f>
        <v>1</v>
      </c>
      <c r="O3986" s="4">
        <f>IF(NYR_Tbl[[#This Row],[retweet_count]]="",1,NYR_Tbl[[#This Row],[retweet_count]])</f>
        <v>0</v>
      </c>
    </row>
    <row r="3987" spans="1:15" x14ac:dyDescent="0.25">
      <c r="A3987" s="1">
        <v>42005.494444444441</v>
      </c>
      <c r="B3987" t="s">
        <v>6423</v>
      </c>
      <c r="C3987" t="s">
        <v>11</v>
      </c>
      <c r="D3987" t="s">
        <v>210</v>
      </c>
      <c r="E3987" t="s">
        <v>533</v>
      </c>
      <c r="F3987" t="s">
        <v>3281</v>
      </c>
      <c r="G3987" t="s">
        <v>43</v>
      </c>
      <c r="H3987" t="s">
        <v>82</v>
      </c>
      <c r="I3987" t="s">
        <v>38</v>
      </c>
      <c r="J3987">
        <v>0</v>
      </c>
      <c r="K3987" s="2">
        <f>MOD(NYR_Tbl[[#This Row],[tweet_created]],1)</f>
        <v>0.49444444444088731</v>
      </c>
      <c r="L3987" s="2">
        <f>MROUND(NYR_Tbl[[#This Row],[Time]],60/24/60)</f>
        <v>0.5</v>
      </c>
      <c r="M3987" s="3">
        <f>INT(NYR_Tbl[[#This Row],[tweet_created]])</f>
        <v>42005</v>
      </c>
      <c r="N3987">
        <f>DAY(NYR_Tbl[[#This Row],[Date]])</f>
        <v>1</v>
      </c>
      <c r="O3987" s="4">
        <f>IF(NYR_Tbl[[#This Row],[retweet_count]]="",1,NYR_Tbl[[#This Row],[retweet_count]])</f>
        <v>0</v>
      </c>
    </row>
    <row r="3988" spans="1:15" x14ac:dyDescent="0.25">
      <c r="A3988" s="1">
        <v>42005.494444444441</v>
      </c>
      <c r="B3988" t="s">
        <v>6424</v>
      </c>
      <c r="C3988" t="s">
        <v>75</v>
      </c>
      <c r="D3988" t="s">
        <v>100</v>
      </c>
      <c r="E3988" t="s">
        <v>1222</v>
      </c>
      <c r="F3988" t="s">
        <v>1222</v>
      </c>
      <c r="G3988" t="s">
        <v>43</v>
      </c>
      <c r="H3988" t="s">
        <v>82</v>
      </c>
      <c r="I3988" t="s">
        <v>17</v>
      </c>
      <c r="J3988">
        <v>0</v>
      </c>
      <c r="K3988" s="2">
        <f>MOD(NYR_Tbl[[#This Row],[tweet_created]],1)</f>
        <v>0.49444444444088731</v>
      </c>
      <c r="L3988" s="2">
        <f>MROUND(NYR_Tbl[[#This Row],[Time]],60/24/60)</f>
        <v>0.5</v>
      </c>
      <c r="M3988" s="3">
        <f>INT(NYR_Tbl[[#This Row],[tweet_created]])</f>
        <v>42005</v>
      </c>
      <c r="N3988">
        <f>DAY(NYR_Tbl[[#This Row],[Date]])</f>
        <v>1</v>
      </c>
      <c r="O3988" s="4">
        <f>IF(NYR_Tbl[[#This Row],[retweet_count]]="",1,NYR_Tbl[[#This Row],[retweet_count]])</f>
        <v>0</v>
      </c>
    </row>
    <row r="3989" spans="1:15" x14ac:dyDescent="0.25">
      <c r="A3989" s="1">
        <v>42005.494444444441</v>
      </c>
      <c r="B3989" t="s">
        <v>6425</v>
      </c>
      <c r="C3989" t="s">
        <v>11</v>
      </c>
      <c r="D3989" t="s">
        <v>210</v>
      </c>
      <c r="E3989" t="s">
        <v>282</v>
      </c>
      <c r="F3989" t="s">
        <v>838</v>
      </c>
      <c r="G3989" t="s">
        <v>23</v>
      </c>
      <c r="I3989" t="s">
        <v>17</v>
      </c>
      <c r="J3989">
        <v>1</v>
      </c>
      <c r="K3989" s="2">
        <f>MOD(NYR_Tbl[[#This Row],[tweet_created]],1)</f>
        <v>0.49444444444088731</v>
      </c>
      <c r="L3989" s="2">
        <f>MROUND(NYR_Tbl[[#This Row],[Time]],60/24/60)</f>
        <v>0.5</v>
      </c>
      <c r="M3989" s="3">
        <f>INT(NYR_Tbl[[#This Row],[tweet_created]])</f>
        <v>42005</v>
      </c>
      <c r="N3989">
        <f>DAY(NYR_Tbl[[#This Row],[Date]])</f>
        <v>1</v>
      </c>
      <c r="O3989" s="4">
        <f>IF(NYR_Tbl[[#This Row],[retweet_count]]="",1,NYR_Tbl[[#This Row],[retweet_count]])</f>
        <v>1</v>
      </c>
    </row>
    <row r="3990" spans="1:15" x14ac:dyDescent="0.25">
      <c r="A3990" s="1">
        <v>42005.494444444441</v>
      </c>
      <c r="B3990" t="s">
        <v>6426</v>
      </c>
      <c r="C3990" t="s">
        <v>11</v>
      </c>
      <c r="D3990" t="s">
        <v>363</v>
      </c>
      <c r="E3990" t="s">
        <v>6427</v>
      </c>
      <c r="F3990" t="s">
        <v>838</v>
      </c>
      <c r="G3990" t="s">
        <v>23</v>
      </c>
      <c r="H3990" t="s">
        <v>93</v>
      </c>
      <c r="I3990" t="s">
        <v>38</v>
      </c>
      <c r="J3990">
        <v>1</v>
      </c>
      <c r="K3990" s="2">
        <f>MOD(NYR_Tbl[[#This Row],[tweet_created]],1)</f>
        <v>0.49444444444088731</v>
      </c>
      <c r="L3990" s="2">
        <f>MROUND(NYR_Tbl[[#This Row],[Time]],60/24/60)</f>
        <v>0.5</v>
      </c>
      <c r="M3990" s="3">
        <f>INT(NYR_Tbl[[#This Row],[tweet_created]])</f>
        <v>42005</v>
      </c>
      <c r="N3990">
        <f>DAY(NYR_Tbl[[#This Row],[Date]])</f>
        <v>1</v>
      </c>
      <c r="O3990" s="4">
        <f>IF(NYR_Tbl[[#This Row],[retweet_count]]="",1,NYR_Tbl[[#This Row],[retweet_count]])</f>
        <v>1</v>
      </c>
    </row>
    <row r="3991" spans="1:15" x14ac:dyDescent="0.25">
      <c r="A3991" s="1">
        <v>42005.495138888888</v>
      </c>
      <c r="B3991" t="s">
        <v>6428</v>
      </c>
      <c r="C3991" t="s">
        <v>26</v>
      </c>
      <c r="D3991" t="s">
        <v>432</v>
      </c>
      <c r="E3991" t="s">
        <v>2856</v>
      </c>
      <c r="F3991" t="s">
        <v>2856</v>
      </c>
      <c r="G3991" t="s">
        <v>23</v>
      </c>
      <c r="H3991" t="s">
        <v>24</v>
      </c>
      <c r="I3991" t="s">
        <v>38</v>
      </c>
      <c r="J3991">
        <v>989</v>
      </c>
      <c r="K3991" s="2">
        <f>MOD(NYR_Tbl[[#This Row],[tweet_created]],1)</f>
        <v>0.49513888888759539</v>
      </c>
      <c r="L3991" s="2">
        <f>MROUND(NYR_Tbl[[#This Row],[Time]],60/24/60)</f>
        <v>0.5</v>
      </c>
      <c r="M3991" s="3">
        <f>INT(NYR_Tbl[[#This Row],[tweet_created]])</f>
        <v>42005</v>
      </c>
      <c r="N3991">
        <f>DAY(NYR_Tbl[[#This Row],[Date]])</f>
        <v>1</v>
      </c>
      <c r="O3991" s="4">
        <f>IF(NYR_Tbl[[#This Row],[retweet_count]]="",1,NYR_Tbl[[#This Row],[retweet_count]])</f>
        <v>989</v>
      </c>
    </row>
    <row r="3992" spans="1:15" x14ac:dyDescent="0.25">
      <c r="A3992" s="1">
        <v>42005.495138888888</v>
      </c>
      <c r="B3992" t="s">
        <v>6429</v>
      </c>
      <c r="C3992" t="s">
        <v>26</v>
      </c>
      <c r="D3992" t="s">
        <v>35</v>
      </c>
      <c r="E3992" t="s">
        <v>6430</v>
      </c>
      <c r="F3992" t="s">
        <v>705</v>
      </c>
      <c r="G3992" t="s">
        <v>49</v>
      </c>
      <c r="H3992" t="s">
        <v>44</v>
      </c>
      <c r="I3992" t="s">
        <v>17</v>
      </c>
      <c r="J3992">
        <v>0</v>
      </c>
      <c r="K3992" s="2">
        <f>MOD(NYR_Tbl[[#This Row],[tweet_created]],1)</f>
        <v>0.49513888888759539</v>
      </c>
      <c r="L3992" s="2">
        <f>MROUND(NYR_Tbl[[#This Row],[Time]],60/24/60)</f>
        <v>0.5</v>
      </c>
      <c r="M3992" s="3">
        <f>INT(NYR_Tbl[[#This Row],[tweet_created]])</f>
        <v>42005</v>
      </c>
      <c r="N3992">
        <f>DAY(NYR_Tbl[[#This Row],[Date]])</f>
        <v>1</v>
      </c>
      <c r="O3992" s="4">
        <f>IF(NYR_Tbl[[#This Row],[retweet_count]]="",1,NYR_Tbl[[#This Row],[retweet_count]])</f>
        <v>0</v>
      </c>
    </row>
    <row r="3993" spans="1:15" x14ac:dyDescent="0.25">
      <c r="A3993" s="1">
        <v>42005.495138888888</v>
      </c>
      <c r="B3993" t="s">
        <v>6431</v>
      </c>
      <c r="C3993" t="s">
        <v>19</v>
      </c>
      <c r="D3993" t="s">
        <v>190</v>
      </c>
      <c r="E3993" t="s">
        <v>6432</v>
      </c>
      <c r="F3993" t="s">
        <v>1151</v>
      </c>
      <c r="G3993" t="s">
        <v>23</v>
      </c>
      <c r="H3993" t="s">
        <v>24</v>
      </c>
      <c r="I3993" t="s">
        <v>17</v>
      </c>
      <c r="J3993">
        <v>0</v>
      </c>
      <c r="K3993" s="2">
        <f>MOD(NYR_Tbl[[#This Row],[tweet_created]],1)</f>
        <v>0.49513888888759539</v>
      </c>
      <c r="L3993" s="2">
        <f>MROUND(NYR_Tbl[[#This Row],[Time]],60/24/60)</f>
        <v>0.5</v>
      </c>
      <c r="M3993" s="3">
        <f>INT(NYR_Tbl[[#This Row],[tweet_created]])</f>
        <v>42005</v>
      </c>
      <c r="N3993">
        <f>DAY(NYR_Tbl[[#This Row],[Date]])</f>
        <v>1</v>
      </c>
      <c r="O3993" s="4">
        <f>IF(NYR_Tbl[[#This Row],[retweet_count]]="",1,NYR_Tbl[[#This Row],[retweet_count]])</f>
        <v>0</v>
      </c>
    </row>
    <row r="3994" spans="1:15" x14ac:dyDescent="0.25">
      <c r="A3994" s="1">
        <v>42005.495138888888</v>
      </c>
      <c r="B3994" t="s">
        <v>6433</v>
      </c>
      <c r="C3994" t="s">
        <v>26</v>
      </c>
      <c r="D3994" t="s">
        <v>46</v>
      </c>
      <c r="E3994" t="s">
        <v>6434</v>
      </c>
      <c r="F3994" t="s">
        <v>1405</v>
      </c>
      <c r="G3994" t="s">
        <v>23</v>
      </c>
      <c r="I3994" t="s">
        <v>38</v>
      </c>
      <c r="J3994">
        <v>0</v>
      </c>
      <c r="K3994" s="2">
        <f>MOD(NYR_Tbl[[#This Row],[tweet_created]],1)</f>
        <v>0.49513888888759539</v>
      </c>
      <c r="L3994" s="2">
        <f>MROUND(NYR_Tbl[[#This Row],[Time]],60/24/60)</f>
        <v>0.5</v>
      </c>
      <c r="M3994" s="3">
        <f>INT(NYR_Tbl[[#This Row],[tweet_created]])</f>
        <v>42005</v>
      </c>
      <c r="N3994">
        <f>DAY(NYR_Tbl[[#This Row],[Date]])</f>
        <v>1</v>
      </c>
      <c r="O3994" s="4">
        <f>IF(NYR_Tbl[[#This Row],[retweet_count]]="",1,NYR_Tbl[[#This Row],[retweet_count]])</f>
        <v>0</v>
      </c>
    </row>
    <row r="3995" spans="1:15" x14ac:dyDescent="0.25">
      <c r="A3995" s="1">
        <v>42005.495138888888</v>
      </c>
      <c r="B3995" t="s">
        <v>6435</v>
      </c>
      <c r="C3995" t="s">
        <v>26</v>
      </c>
      <c r="D3995" t="s">
        <v>264</v>
      </c>
      <c r="E3995" t="s">
        <v>6436</v>
      </c>
      <c r="F3995" t="s">
        <v>7562</v>
      </c>
      <c r="G3995" t="s">
        <v>15</v>
      </c>
      <c r="H3995" t="s">
        <v>634</v>
      </c>
      <c r="I3995" t="s">
        <v>38</v>
      </c>
      <c r="J3995">
        <v>0</v>
      </c>
      <c r="K3995" s="2">
        <f>MOD(NYR_Tbl[[#This Row],[tweet_created]],1)</f>
        <v>0.49513888888759539</v>
      </c>
      <c r="L3995" s="2">
        <f>MROUND(NYR_Tbl[[#This Row],[Time]],60/24/60)</f>
        <v>0.5</v>
      </c>
      <c r="M3995" s="3">
        <f>INT(NYR_Tbl[[#This Row],[tweet_created]])</f>
        <v>42005</v>
      </c>
      <c r="N3995">
        <f>DAY(NYR_Tbl[[#This Row],[Date]])</f>
        <v>1</v>
      </c>
      <c r="O3995" s="4">
        <f>IF(NYR_Tbl[[#This Row],[retweet_count]]="",1,NYR_Tbl[[#This Row],[retweet_count]])</f>
        <v>0</v>
      </c>
    </row>
    <row r="3996" spans="1:15" x14ac:dyDescent="0.25">
      <c r="A3996" s="1">
        <v>42005.495138888888</v>
      </c>
      <c r="B3996" t="s">
        <v>6437</v>
      </c>
      <c r="C3996" t="s">
        <v>75</v>
      </c>
      <c r="D3996" t="s">
        <v>76</v>
      </c>
      <c r="E3996" t="s">
        <v>3910</v>
      </c>
      <c r="F3996" t="s">
        <v>270</v>
      </c>
      <c r="G3996" t="s">
        <v>23</v>
      </c>
      <c r="H3996" t="s">
        <v>24</v>
      </c>
      <c r="I3996" t="s">
        <v>38</v>
      </c>
      <c r="J3996">
        <v>0</v>
      </c>
      <c r="K3996" s="2">
        <f>MOD(NYR_Tbl[[#This Row],[tweet_created]],1)</f>
        <v>0.49513888888759539</v>
      </c>
      <c r="L3996" s="2">
        <f>MROUND(NYR_Tbl[[#This Row],[Time]],60/24/60)</f>
        <v>0.5</v>
      </c>
      <c r="M3996" s="3">
        <f>INT(NYR_Tbl[[#This Row],[tweet_created]])</f>
        <v>42005</v>
      </c>
      <c r="N3996">
        <f>DAY(NYR_Tbl[[#This Row],[Date]])</f>
        <v>1</v>
      </c>
      <c r="O3996" s="4">
        <f>IF(NYR_Tbl[[#This Row],[retweet_count]]="",1,NYR_Tbl[[#This Row],[retweet_count]])</f>
        <v>0</v>
      </c>
    </row>
    <row r="3997" spans="1:15" x14ac:dyDescent="0.25">
      <c r="A3997" s="1">
        <v>42005.495138888888</v>
      </c>
      <c r="B3997" t="s">
        <v>6438</v>
      </c>
      <c r="C3997" t="s">
        <v>19</v>
      </c>
      <c r="D3997" t="s">
        <v>402</v>
      </c>
      <c r="E3997" t="s">
        <v>1151</v>
      </c>
      <c r="F3997" t="s">
        <v>1151</v>
      </c>
      <c r="G3997" t="s">
        <v>23</v>
      </c>
      <c r="I3997" t="s">
        <v>38</v>
      </c>
      <c r="J3997">
        <v>0</v>
      </c>
      <c r="K3997" s="2">
        <f>MOD(NYR_Tbl[[#This Row],[tweet_created]],1)</f>
        <v>0.49513888888759539</v>
      </c>
      <c r="L3997" s="2">
        <f>MROUND(NYR_Tbl[[#This Row],[Time]],60/24/60)</f>
        <v>0.5</v>
      </c>
      <c r="M3997" s="3">
        <f>INT(NYR_Tbl[[#This Row],[tweet_created]])</f>
        <v>42005</v>
      </c>
      <c r="N3997">
        <f>DAY(NYR_Tbl[[#This Row],[Date]])</f>
        <v>1</v>
      </c>
      <c r="O3997" s="4">
        <f>IF(NYR_Tbl[[#This Row],[retweet_count]]="",1,NYR_Tbl[[#This Row],[retweet_count]])</f>
        <v>0</v>
      </c>
    </row>
    <row r="3998" spans="1:15" x14ac:dyDescent="0.25">
      <c r="A3998" s="1">
        <v>42005.495138888888</v>
      </c>
      <c r="B3998" t="s">
        <v>6439</v>
      </c>
      <c r="C3998" t="s">
        <v>11</v>
      </c>
      <c r="D3998" t="s">
        <v>66</v>
      </c>
      <c r="E3998" t="s">
        <v>6440</v>
      </c>
      <c r="F3998" t="s">
        <v>36</v>
      </c>
      <c r="G3998" t="s">
        <v>23</v>
      </c>
      <c r="H3998" t="s">
        <v>82</v>
      </c>
      <c r="I3998" t="s">
        <v>17</v>
      </c>
      <c r="J3998">
        <v>0</v>
      </c>
      <c r="K3998" s="2">
        <f>MOD(NYR_Tbl[[#This Row],[tweet_created]],1)</f>
        <v>0.49513888888759539</v>
      </c>
      <c r="L3998" s="2">
        <f>MROUND(NYR_Tbl[[#This Row],[Time]],60/24/60)</f>
        <v>0.5</v>
      </c>
      <c r="M3998" s="3">
        <f>INT(NYR_Tbl[[#This Row],[tweet_created]])</f>
        <v>42005</v>
      </c>
      <c r="N3998">
        <f>DAY(NYR_Tbl[[#This Row],[Date]])</f>
        <v>1</v>
      </c>
      <c r="O3998" s="4">
        <f>IF(NYR_Tbl[[#This Row],[retweet_count]]="",1,NYR_Tbl[[#This Row],[retweet_count]])</f>
        <v>0</v>
      </c>
    </row>
    <row r="3999" spans="1:15" x14ac:dyDescent="0.25">
      <c r="A3999" s="1">
        <v>42005.495138888888</v>
      </c>
      <c r="B3999" t="s">
        <v>6441</v>
      </c>
      <c r="C3999" t="s">
        <v>26</v>
      </c>
      <c r="D3999" t="s">
        <v>106</v>
      </c>
      <c r="E3999" t="s">
        <v>1535</v>
      </c>
      <c r="F3999" t="s">
        <v>1535</v>
      </c>
      <c r="G3999" t="s">
        <v>15</v>
      </c>
      <c r="H3999" t="s">
        <v>73</v>
      </c>
      <c r="I3999" t="s">
        <v>38</v>
      </c>
      <c r="J3999">
        <v>0</v>
      </c>
      <c r="K3999" s="2">
        <f>MOD(NYR_Tbl[[#This Row],[tweet_created]],1)</f>
        <v>0.49513888888759539</v>
      </c>
      <c r="L3999" s="2">
        <f>MROUND(NYR_Tbl[[#This Row],[Time]],60/24/60)</f>
        <v>0.5</v>
      </c>
      <c r="M3999" s="3">
        <f>INT(NYR_Tbl[[#This Row],[tweet_created]])</f>
        <v>42005</v>
      </c>
      <c r="N3999">
        <f>DAY(NYR_Tbl[[#This Row],[Date]])</f>
        <v>1</v>
      </c>
      <c r="O3999" s="4">
        <f>IF(NYR_Tbl[[#This Row],[retweet_count]]="",1,NYR_Tbl[[#This Row],[retweet_count]])</f>
        <v>0</v>
      </c>
    </row>
    <row r="4000" spans="1:15" x14ac:dyDescent="0.25">
      <c r="A4000" s="1">
        <v>42005.495138888888</v>
      </c>
      <c r="B4000" t="s">
        <v>6442</v>
      </c>
      <c r="C4000" t="s">
        <v>26</v>
      </c>
      <c r="D4000" t="s">
        <v>429</v>
      </c>
      <c r="E4000" t="s">
        <v>1535</v>
      </c>
      <c r="F4000" t="s">
        <v>1535</v>
      </c>
      <c r="G4000" t="s">
        <v>15</v>
      </c>
      <c r="H4000" t="s">
        <v>73</v>
      </c>
      <c r="I4000" t="s">
        <v>38</v>
      </c>
      <c r="J4000">
        <v>0</v>
      </c>
      <c r="K4000" s="2">
        <f>MOD(NYR_Tbl[[#This Row],[tweet_created]],1)</f>
        <v>0.49513888888759539</v>
      </c>
      <c r="L4000" s="2">
        <f>MROUND(NYR_Tbl[[#This Row],[Time]],60/24/60)</f>
        <v>0.5</v>
      </c>
      <c r="M4000" s="3">
        <f>INT(NYR_Tbl[[#This Row],[tweet_created]])</f>
        <v>42005</v>
      </c>
      <c r="N4000">
        <f>DAY(NYR_Tbl[[#This Row],[Date]])</f>
        <v>1</v>
      </c>
      <c r="O4000" s="4">
        <f>IF(NYR_Tbl[[#This Row],[retweet_count]]="",1,NYR_Tbl[[#This Row],[retweet_count]])</f>
        <v>0</v>
      </c>
    </row>
    <row r="4001" spans="1:15" x14ac:dyDescent="0.25">
      <c r="A4001" s="1">
        <v>42005.495138888888</v>
      </c>
      <c r="B4001" t="s">
        <v>6443</v>
      </c>
      <c r="C4001" t="s">
        <v>26</v>
      </c>
      <c r="D4001" t="s">
        <v>27</v>
      </c>
      <c r="E4001" t="s">
        <v>6444</v>
      </c>
      <c r="F4001" t="s">
        <v>7563</v>
      </c>
      <c r="G4001" t="s">
        <v>49</v>
      </c>
      <c r="I4001" t="s">
        <v>38</v>
      </c>
      <c r="J4001">
        <v>1</v>
      </c>
      <c r="K4001" s="2">
        <f>MOD(NYR_Tbl[[#This Row],[tweet_created]],1)</f>
        <v>0.49513888888759539</v>
      </c>
      <c r="L4001" s="2">
        <f>MROUND(NYR_Tbl[[#This Row],[Time]],60/24/60)</f>
        <v>0.5</v>
      </c>
      <c r="M4001" s="3">
        <f>INT(NYR_Tbl[[#This Row],[tweet_created]])</f>
        <v>42005</v>
      </c>
      <c r="N4001">
        <f>DAY(NYR_Tbl[[#This Row],[Date]])</f>
        <v>1</v>
      </c>
      <c r="O4001" s="4">
        <f>IF(NYR_Tbl[[#This Row],[retweet_count]]="",1,NYR_Tbl[[#This Row],[retweet_count]])</f>
        <v>1</v>
      </c>
    </row>
    <row r="4002" spans="1:15" x14ac:dyDescent="0.25">
      <c r="A4002" s="1">
        <v>42005.495833333334</v>
      </c>
      <c r="B4002" t="s">
        <v>6445</v>
      </c>
      <c r="C4002" t="s">
        <v>26</v>
      </c>
      <c r="D4002" t="s">
        <v>224</v>
      </c>
      <c r="E4002" t="s">
        <v>6446</v>
      </c>
      <c r="F4002" t="s">
        <v>270</v>
      </c>
      <c r="G4002" t="s">
        <v>23</v>
      </c>
      <c r="H4002" t="s">
        <v>183</v>
      </c>
      <c r="I4002" t="s">
        <v>17</v>
      </c>
      <c r="J4002">
        <v>5</v>
      </c>
      <c r="K4002" s="2">
        <f>MOD(NYR_Tbl[[#This Row],[tweet_created]],1)</f>
        <v>0.49583333333430346</v>
      </c>
      <c r="L4002" s="2">
        <f>MROUND(NYR_Tbl[[#This Row],[Time]],60/24/60)</f>
        <v>0.5</v>
      </c>
      <c r="M4002" s="3">
        <f>INT(NYR_Tbl[[#This Row],[tweet_created]])</f>
        <v>42005</v>
      </c>
      <c r="N4002">
        <f>DAY(NYR_Tbl[[#This Row],[Date]])</f>
        <v>1</v>
      </c>
      <c r="O4002" s="4">
        <f>IF(NYR_Tbl[[#This Row],[retweet_count]]="",1,NYR_Tbl[[#This Row],[retweet_count]])</f>
        <v>5</v>
      </c>
    </row>
    <row r="4003" spans="1:15" x14ac:dyDescent="0.25">
      <c r="A4003" s="1">
        <v>42005.495833333334</v>
      </c>
      <c r="B4003" t="s">
        <v>6447</v>
      </c>
      <c r="C4003" t="s">
        <v>26</v>
      </c>
      <c r="D4003" t="s">
        <v>172</v>
      </c>
      <c r="E4003" t="s">
        <v>6448</v>
      </c>
      <c r="F4003" t="s">
        <v>745</v>
      </c>
      <c r="G4003" t="s">
        <v>15</v>
      </c>
      <c r="H4003" t="s">
        <v>183</v>
      </c>
      <c r="I4003" t="s">
        <v>38</v>
      </c>
      <c r="J4003">
        <v>0</v>
      </c>
      <c r="K4003" s="2">
        <f>MOD(NYR_Tbl[[#This Row],[tweet_created]],1)</f>
        <v>0.49583333333430346</v>
      </c>
      <c r="L4003" s="2">
        <f>MROUND(NYR_Tbl[[#This Row],[Time]],60/24/60)</f>
        <v>0.5</v>
      </c>
      <c r="M4003" s="3">
        <f>INT(NYR_Tbl[[#This Row],[tweet_created]])</f>
        <v>42005</v>
      </c>
      <c r="N4003">
        <f>DAY(NYR_Tbl[[#This Row],[Date]])</f>
        <v>1</v>
      </c>
      <c r="O4003" s="4">
        <f>IF(NYR_Tbl[[#This Row],[retweet_count]]="",1,NYR_Tbl[[#This Row],[retweet_count]])</f>
        <v>0</v>
      </c>
    </row>
    <row r="4004" spans="1:15" x14ac:dyDescent="0.25">
      <c r="A4004" s="1">
        <v>42005.495833333334</v>
      </c>
      <c r="B4004" t="s">
        <v>6449</v>
      </c>
      <c r="C4004" t="s">
        <v>26</v>
      </c>
      <c r="D4004" t="s">
        <v>27</v>
      </c>
      <c r="E4004" t="s">
        <v>6450</v>
      </c>
      <c r="F4004" t="s">
        <v>270</v>
      </c>
      <c r="G4004" t="s">
        <v>23</v>
      </c>
      <c r="H4004" t="s">
        <v>24</v>
      </c>
      <c r="I4004" t="s">
        <v>38</v>
      </c>
      <c r="J4004">
        <v>0</v>
      </c>
      <c r="K4004" s="2">
        <f>MOD(NYR_Tbl[[#This Row],[tweet_created]],1)</f>
        <v>0.49583333333430346</v>
      </c>
      <c r="L4004" s="2">
        <f>MROUND(NYR_Tbl[[#This Row],[Time]],60/24/60)</f>
        <v>0.5</v>
      </c>
      <c r="M4004" s="3">
        <f>INT(NYR_Tbl[[#This Row],[tweet_created]])</f>
        <v>42005</v>
      </c>
      <c r="N4004">
        <f>DAY(NYR_Tbl[[#This Row],[Date]])</f>
        <v>1</v>
      </c>
      <c r="O4004" s="4">
        <f>IF(NYR_Tbl[[#This Row],[retweet_count]]="",1,NYR_Tbl[[#This Row],[retweet_count]])</f>
        <v>0</v>
      </c>
    </row>
    <row r="4005" spans="1:15" x14ac:dyDescent="0.25">
      <c r="A4005" s="1">
        <v>42005.495833333334</v>
      </c>
      <c r="B4005" t="s">
        <v>6451</v>
      </c>
      <c r="C4005" t="s">
        <v>26</v>
      </c>
      <c r="D4005" t="s">
        <v>46</v>
      </c>
      <c r="E4005" t="s">
        <v>364</v>
      </c>
      <c r="F4005" t="s">
        <v>460</v>
      </c>
      <c r="G4005" t="s">
        <v>43</v>
      </c>
      <c r="I4005" t="s">
        <v>38</v>
      </c>
      <c r="J4005">
        <v>0</v>
      </c>
      <c r="K4005" s="2">
        <f>MOD(NYR_Tbl[[#This Row],[tweet_created]],1)</f>
        <v>0.49583333333430346</v>
      </c>
      <c r="L4005" s="2">
        <f>MROUND(NYR_Tbl[[#This Row],[Time]],60/24/60)</f>
        <v>0.5</v>
      </c>
      <c r="M4005" s="3">
        <f>INT(NYR_Tbl[[#This Row],[tweet_created]])</f>
        <v>42005</v>
      </c>
      <c r="N4005">
        <f>DAY(NYR_Tbl[[#This Row],[Date]])</f>
        <v>1</v>
      </c>
      <c r="O4005" s="4">
        <f>IF(NYR_Tbl[[#This Row],[retweet_count]]="",1,NYR_Tbl[[#This Row],[retweet_count]])</f>
        <v>0</v>
      </c>
    </row>
    <row r="4006" spans="1:15" x14ac:dyDescent="0.25">
      <c r="A4006" s="1">
        <v>42005.495833333334</v>
      </c>
      <c r="B4006" t="s">
        <v>6452</v>
      </c>
      <c r="C4006" t="s">
        <v>19</v>
      </c>
      <c r="D4006" t="s">
        <v>129</v>
      </c>
      <c r="E4006" t="s">
        <v>6453</v>
      </c>
      <c r="F4006" t="s">
        <v>220</v>
      </c>
      <c r="G4006" t="s">
        <v>23</v>
      </c>
      <c r="I4006" t="s">
        <v>17</v>
      </c>
      <c r="J4006">
        <v>1</v>
      </c>
      <c r="K4006" s="2">
        <f>MOD(NYR_Tbl[[#This Row],[tweet_created]],1)</f>
        <v>0.49583333333430346</v>
      </c>
      <c r="L4006" s="2">
        <f>MROUND(NYR_Tbl[[#This Row],[Time]],60/24/60)</f>
        <v>0.5</v>
      </c>
      <c r="M4006" s="3">
        <f>INT(NYR_Tbl[[#This Row],[tweet_created]])</f>
        <v>42005</v>
      </c>
      <c r="N4006">
        <f>DAY(NYR_Tbl[[#This Row],[Date]])</f>
        <v>1</v>
      </c>
      <c r="O4006" s="4">
        <f>IF(NYR_Tbl[[#This Row],[retweet_count]]="",1,NYR_Tbl[[#This Row],[retweet_count]])</f>
        <v>1</v>
      </c>
    </row>
    <row r="4007" spans="1:15" x14ac:dyDescent="0.25">
      <c r="A4007" s="1">
        <v>42005.496527777781</v>
      </c>
      <c r="B4007" t="s">
        <v>6454</v>
      </c>
      <c r="C4007" t="s">
        <v>26</v>
      </c>
      <c r="D4007" t="s">
        <v>46</v>
      </c>
      <c r="E4007" t="s">
        <v>6455</v>
      </c>
      <c r="F4007" t="s">
        <v>705</v>
      </c>
      <c r="G4007" t="s">
        <v>49</v>
      </c>
      <c r="H4007" t="s">
        <v>634</v>
      </c>
      <c r="I4007" t="s">
        <v>38</v>
      </c>
      <c r="J4007">
        <v>0</v>
      </c>
      <c r="K4007" s="2">
        <f>MOD(NYR_Tbl[[#This Row],[tweet_created]],1)</f>
        <v>0.49652777778101154</v>
      </c>
      <c r="L4007" s="2">
        <f>MROUND(NYR_Tbl[[#This Row],[Time]],60/24/60)</f>
        <v>0.5</v>
      </c>
      <c r="M4007" s="3">
        <f>INT(NYR_Tbl[[#This Row],[tweet_created]])</f>
        <v>42005</v>
      </c>
      <c r="N4007">
        <f>DAY(NYR_Tbl[[#This Row],[Date]])</f>
        <v>1</v>
      </c>
      <c r="O4007" s="4">
        <f>IF(NYR_Tbl[[#This Row],[retweet_count]]="",1,NYR_Tbl[[#This Row],[retweet_count]])</f>
        <v>0</v>
      </c>
    </row>
    <row r="4008" spans="1:15" x14ac:dyDescent="0.25">
      <c r="A4008" s="1">
        <v>42005.496527777781</v>
      </c>
      <c r="B4008" t="s">
        <v>6456</v>
      </c>
      <c r="C4008" t="s">
        <v>19</v>
      </c>
      <c r="D4008" t="s">
        <v>35</v>
      </c>
      <c r="E4008" t="s">
        <v>1260</v>
      </c>
      <c r="F4008" t="s">
        <v>7563</v>
      </c>
      <c r="G4008" t="s">
        <v>49</v>
      </c>
      <c r="H4008" t="s">
        <v>24</v>
      </c>
      <c r="I4008" t="s">
        <v>38</v>
      </c>
      <c r="J4008">
        <v>0</v>
      </c>
      <c r="K4008" s="2">
        <f>MOD(NYR_Tbl[[#This Row],[tweet_created]],1)</f>
        <v>0.49652777778101154</v>
      </c>
      <c r="L4008" s="2">
        <f>MROUND(NYR_Tbl[[#This Row],[Time]],60/24/60)</f>
        <v>0.5</v>
      </c>
      <c r="M4008" s="3">
        <f>INT(NYR_Tbl[[#This Row],[tweet_created]])</f>
        <v>42005</v>
      </c>
      <c r="N4008">
        <f>DAY(NYR_Tbl[[#This Row],[Date]])</f>
        <v>1</v>
      </c>
      <c r="O4008" s="4">
        <f>IF(NYR_Tbl[[#This Row],[retweet_count]]="",1,NYR_Tbl[[#This Row],[retweet_count]])</f>
        <v>0</v>
      </c>
    </row>
    <row r="4009" spans="1:15" x14ac:dyDescent="0.25">
      <c r="A4009" s="1">
        <v>42005.496527777781</v>
      </c>
      <c r="B4009" t="s">
        <v>6457</v>
      </c>
      <c r="C4009" t="s">
        <v>11</v>
      </c>
      <c r="D4009" t="s">
        <v>201</v>
      </c>
      <c r="E4009" t="s">
        <v>6458</v>
      </c>
      <c r="F4009" t="s">
        <v>7562</v>
      </c>
      <c r="G4009" t="s">
        <v>15</v>
      </c>
      <c r="H4009" t="s">
        <v>634</v>
      </c>
      <c r="I4009" t="s">
        <v>38</v>
      </c>
      <c r="J4009">
        <v>0</v>
      </c>
      <c r="K4009" s="2">
        <f>MOD(NYR_Tbl[[#This Row],[tweet_created]],1)</f>
        <v>0.49652777778101154</v>
      </c>
      <c r="L4009" s="2">
        <f>MROUND(NYR_Tbl[[#This Row],[Time]],60/24/60)</f>
        <v>0.5</v>
      </c>
      <c r="M4009" s="3">
        <f>INT(NYR_Tbl[[#This Row],[tweet_created]])</f>
        <v>42005</v>
      </c>
      <c r="N4009">
        <f>DAY(NYR_Tbl[[#This Row],[Date]])</f>
        <v>1</v>
      </c>
      <c r="O4009" s="4">
        <f>IF(NYR_Tbl[[#This Row],[retweet_count]]="",1,NYR_Tbl[[#This Row],[retweet_count]])</f>
        <v>0</v>
      </c>
    </row>
    <row r="4010" spans="1:15" x14ac:dyDescent="0.25">
      <c r="A4010" s="1">
        <v>42005.496527777781</v>
      </c>
      <c r="B4010" t="s">
        <v>6459</v>
      </c>
      <c r="C4010" t="s">
        <v>139</v>
      </c>
      <c r="D4010" t="s">
        <v>458</v>
      </c>
      <c r="E4010" t="s">
        <v>486</v>
      </c>
      <c r="F4010" t="s">
        <v>486</v>
      </c>
      <c r="G4010" t="s">
        <v>49</v>
      </c>
      <c r="H4010" t="s">
        <v>24</v>
      </c>
      <c r="I4010" t="s">
        <v>17</v>
      </c>
      <c r="J4010">
        <v>0</v>
      </c>
      <c r="K4010" s="2">
        <f>MOD(NYR_Tbl[[#This Row],[tweet_created]],1)</f>
        <v>0.49652777778101154</v>
      </c>
      <c r="L4010" s="2">
        <f>MROUND(NYR_Tbl[[#This Row],[Time]],60/24/60)</f>
        <v>0.5</v>
      </c>
      <c r="M4010" s="3">
        <f>INT(NYR_Tbl[[#This Row],[tweet_created]])</f>
        <v>42005</v>
      </c>
      <c r="N4010">
        <f>DAY(NYR_Tbl[[#This Row],[Date]])</f>
        <v>1</v>
      </c>
      <c r="O4010" s="4">
        <f>IF(NYR_Tbl[[#This Row],[retweet_count]]="",1,NYR_Tbl[[#This Row],[retweet_count]])</f>
        <v>0</v>
      </c>
    </row>
    <row r="4011" spans="1:15" x14ac:dyDescent="0.25">
      <c r="A4011" s="1">
        <v>42005.496527777781</v>
      </c>
      <c r="B4011" t="s">
        <v>6460</v>
      </c>
      <c r="C4011" t="s">
        <v>26</v>
      </c>
      <c r="D4011" t="s">
        <v>519</v>
      </c>
      <c r="E4011" t="s">
        <v>6461</v>
      </c>
      <c r="F4011" t="s">
        <v>1151</v>
      </c>
      <c r="G4011" t="s">
        <v>23</v>
      </c>
      <c r="H4011" t="s">
        <v>44</v>
      </c>
      <c r="I4011" t="s">
        <v>38</v>
      </c>
      <c r="J4011">
        <v>0</v>
      </c>
      <c r="K4011" s="2">
        <f>MOD(NYR_Tbl[[#This Row],[tweet_created]],1)</f>
        <v>0.49652777778101154</v>
      </c>
      <c r="L4011" s="2">
        <f>MROUND(NYR_Tbl[[#This Row],[Time]],60/24/60)</f>
        <v>0.5</v>
      </c>
      <c r="M4011" s="3">
        <f>INT(NYR_Tbl[[#This Row],[tweet_created]])</f>
        <v>42005</v>
      </c>
      <c r="N4011">
        <f>DAY(NYR_Tbl[[#This Row],[Date]])</f>
        <v>1</v>
      </c>
      <c r="O4011" s="4">
        <f>IF(NYR_Tbl[[#This Row],[retweet_count]]="",1,NYR_Tbl[[#This Row],[retweet_count]])</f>
        <v>0</v>
      </c>
    </row>
    <row r="4012" spans="1:15" x14ac:dyDescent="0.25">
      <c r="A4012" s="1">
        <v>42005.496527777781</v>
      </c>
      <c r="B4012" t="s">
        <v>6462</v>
      </c>
      <c r="C4012" t="s">
        <v>26</v>
      </c>
      <c r="D4012" t="s">
        <v>46</v>
      </c>
      <c r="E4012" t="s">
        <v>6463</v>
      </c>
      <c r="F4012" t="s">
        <v>772</v>
      </c>
      <c r="G4012" t="s">
        <v>23</v>
      </c>
      <c r="H4012" t="s">
        <v>82</v>
      </c>
      <c r="I4012" t="s">
        <v>17</v>
      </c>
      <c r="J4012">
        <v>1</v>
      </c>
      <c r="K4012" s="2">
        <f>MOD(NYR_Tbl[[#This Row],[tweet_created]],1)</f>
        <v>0.49652777778101154</v>
      </c>
      <c r="L4012" s="2">
        <f>MROUND(NYR_Tbl[[#This Row],[Time]],60/24/60)</f>
        <v>0.5</v>
      </c>
      <c r="M4012" s="3">
        <f>INT(NYR_Tbl[[#This Row],[tweet_created]])</f>
        <v>42005</v>
      </c>
      <c r="N4012">
        <f>DAY(NYR_Tbl[[#This Row],[Date]])</f>
        <v>1</v>
      </c>
      <c r="O4012" s="4">
        <f>IF(NYR_Tbl[[#This Row],[retweet_count]]="",1,NYR_Tbl[[#This Row],[retweet_count]])</f>
        <v>1</v>
      </c>
    </row>
    <row r="4013" spans="1:15" x14ac:dyDescent="0.25">
      <c r="A4013" s="1">
        <v>42005.496527777781</v>
      </c>
      <c r="B4013" t="s">
        <v>6464</v>
      </c>
      <c r="C4013" t="s">
        <v>26</v>
      </c>
      <c r="D4013" t="s">
        <v>264</v>
      </c>
      <c r="E4013" t="s">
        <v>1621</v>
      </c>
      <c r="F4013" t="s">
        <v>745</v>
      </c>
      <c r="G4013" t="s">
        <v>15</v>
      </c>
      <c r="I4013" t="s">
        <v>38</v>
      </c>
      <c r="J4013">
        <v>1</v>
      </c>
      <c r="K4013" s="2">
        <f>MOD(NYR_Tbl[[#This Row],[tweet_created]],1)</f>
        <v>0.49652777778101154</v>
      </c>
      <c r="L4013" s="2">
        <f>MROUND(NYR_Tbl[[#This Row],[Time]],60/24/60)</f>
        <v>0.5</v>
      </c>
      <c r="M4013" s="3">
        <f>INT(NYR_Tbl[[#This Row],[tweet_created]])</f>
        <v>42005</v>
      </c>
      <c r="N4013">
        <f>DAY(NYR_Tbl[[#This Row],[Date]])</f>
        <v>1</v>
      </c>
      <c r="O4013" s="4">
        <f>IF(NYR_Tbl[[#This Row],[retweet_count]]="",1,NYR_Tbl[[#This Row],[retweet_count]])</f>
        <v>1</v>
      </c>
    </row>
    <row r="4014" spans="1:15" x14ac:dyDescent="0.25">
      <c r="A4014" s="1">
        <v>42005.496527777781</v>
      </c>
      <c r="B4014" t="s">
        <v>6465</v>
      </c>
      <c r="C4014" t="s">
        <v>11</v>
      </c>
      <c r="D4014" t="s">
        <v>35</v>
      </c>
      <c r="E4014" t="s">
        <v>6466</v>
      </c>
      <c r="F4014" t="s">
        <v>1671</v>
      </c>
      <c r="G4014" t="s">
        <v>49</v>
      </c>
      <c r="H4014" t="s">
        <v>24</v>
      </c>
      <c r="I4014" t="s">
        <v>38</v>
      </c>
      <c r="J4014">
        <v>1</v>
      </c>
      <c r="K4014" s="2">
        <f>MOD(NYR_Tbl[[#This Row],[tweet_created]],1)</f>
        <v>0.49652777778101154</v>
      </c>
      <c r="L4014" s="2">
        <f>MROUND(NYR_Tbl[[#This Row],[Time]],60/24/60)</f>
        <v>0.5</v>
      </c>
      <c r="M4014" s="3">
        <f>INT(NYR_Tbl[[#This Row],[tweet_created]])</f>
        <v>42005</v>
      </c>
      <c r="N4014">
        <f>DAY(NYR_Tbl[[#This Row],[Date]])</f>
        <v>1</v>
      </c>
      <c r="O4014" s="4">
        <f>IF(NYR_Tbl[[#This Row],[retweet_count]]="",1,NYR_Tbl[[#This Row],[retweet_count]])</f>
        <v>1</v>
      </c>
    </row>
    <row r="4015" spans="1:15" x14ac:dyDescent="0.25">
      <c r="A4015" s="1">
        <v>42005.49722222222</v>
      </c>
      <c r="B4015" t="s">
        <v>6467</v>
      </c>
      <c r="C4015" t="s">
        <v>114</v>
      </c>
      <c r="D4015" t="s">
        <v>35</v>
      </c>
      <c r="E4015" t="s">
        <v>6468</v>
      </c>
      <c r="F4015" t="s">
        <v>270</v>
      </c>
      <c r="G4015" t="s">
        <v>23</v>
      </c>
      <c r="H4015" t="s">
        <v>16</v>
      </c>
      <c r="I4015" t="s">
        <v>38</v>
      </c>
      <c r="J4015">
        <v>14</v>
      </c>
      <c r="K4015" s="2">
        <f>MOD(NYR_Tbl[[#This Row],[tweet_created]],1)</f>
        <v>0.49722222222044365</v>
      </c>
      <c r="L4015" s="2">
        <f>MROUND(NYR_Tbl[[#This Row],[Time]],60/24/60)</f>
        <v>0.5</v>
      </c>
      <c r="M4015" s="3">
        <f>INT(NYR_Tbl[[#This Row],[tweet_created]])</f>
        <v>42005</v>
      </c>
      <c r="N4015">
        <f>DAY(NYR_Tbl[[#This Row],[Date]])</f>
        <v>1</v>
      </c>
      <c r="O4015" s="4">
        <f>IF(NYR_Tbl[[#This Row],[retweet_count]]="",1,NYR_Tbl[[#This Row],[retweet_count]])</f>
        <v>14</v>
      </c>
    </row>
    <row r="4016" spans="1:15" x14ac:dyDescent="0.25">
      <c r="A4016" s="1">
        <v>42005.49722222222</v>
      </c>
      <c r="B4016" t="s">
        <v>6469</v>
      </c>
      <c r="C4016" t="s">
        <v>26</v>
      </c>
      <c r="D4016" t="s">
        <v>106</v>
      </c>
      <c r="E4016" t="s">
        <v>3799</v>
      </c>
      <c r="F4016" t="s">
        <v>460</v>
      </c>
      <c r="G4016" t="s">
        <v>43</v>
      </c>
      <c r="H4016" t="s">
        <v>93</v>
      </c>
      <c r="I4016" t="s">
        <v>38</v>
      </c>
      <c r="J4016">
        <v>3</v>
      </c>
      <c r="K4016" s="2">
        <f>MOD(NYR_Tbl[[#This Row],[tweet_created]],1)</f>
        <v>0.49722222222044365</v>
      </c>
      <c r="L4016" s="2">
        <f>MROUND(NYR_Tbl[[#This Row],[Time]],60/24/60)</f>
        <v>0.5</v>
      </c>
      <c r="M4016" s="3">
        <f>INT(NYR_Tbl[[#This Row],[tweet_created]])</f>
        <v>42005</v>
      </c>
      <c r="N4016">
        <f>DAY(NYR_Tbl[[#This Row],[Date]])</f>
        <v>1</v>
      </c>
      <c r="O4016" s="4">
        <f>IF(NYR_Tbl[[#This Row],[retweet_count]]="",1,NYR_Tbl[[#This Row],[retweet_count]])</f>
        <v>3</v>
      </c>
    </row>
    <row r="4017" spans="1:15" x14ac:dyDescent="0.25">
      <c r="A4017" s="1">
        <v>42005.49722222222</v>
      </c>
      <c r="B4017" t="s">
        <v>6470</v>
      </c>
      <c r="C4017" t="s">
        <v>114</v>
      </c>
      <c r="D4017" t="s">
        <v>1284</v>
      </c>
      <c r="E4017" t="s">
        <v>3378</v>
      </c>
      <c r="F4017" t="s">
        <v>1365</v>
      </c>
      <c r="G4017" t="s">
        <v>15</v>
      </c>
      <c r="I4017" t="s">
        <v>17</v>
      </c>
      <c r="J4017">
        <v>3</v>
      </c>
      <c r="K4017" s="2">
        <f>MOD(NYR_Tbl[[#This Row],[tweet_created]],1)</f>
        <v>0.49722222222044365</v>
      </c>
      <c r="L4017" s="2">
        <f>MROUND(NYR_Tbl[[#This Row],[Time]],60/24/60)</f>
        <v>0.5</v>
      </c>
      <c r="M4017" s="3">
        <f>INT(NYR_Tbl[[#This Row],[tweet_created]])</f>
        <v>42005</v>
      </c>
      <c r="N4017">
        <f>DAY(NYR_Tbl[[#This Row],[Date]])</f>
        <v>1</v>
      </c>
      <c r="O4017" s="4">
        <f>IF(NYR_Tbl[[#This Row],[retweet_count]]="",1,NYR_Tbl[[#This Row],[retweet_count]])</f>
        <v>3</v>
      </c>
    </row>
    <row r="4018" spans="1:15" x14ac:dyDescent="0.25">
      <c r="A4018" s="1">
        <v>42005.49722222222</v>
      </c>
      <c r="B4018" t="s">
        <v>6471</v>
      </c>
      <c r="C4018" t="s">
        <v>11</v>
      </c>
      <c r="D4018" t="s">
        <v>66</v>
      </c>
      <c r="E4018" t="s">
        <v>4400</v>
      </c>
      <c r="F4018" t="s">
        <v>4400</v>
      </c>
      <c r="G4018" t="s">
        <v>49</v>
      </c>
      <c r="H4018" t="s">
        <v>24</v>
      </c>
      <c r="I4018" t="s">
        <v>38</v>
      </c>
      <c r="J4018">
        <v>2</v>
      </c>
      <c r="K4018" s="2">
        <f>MOD(NYR_Tbl[[#This Row],[tweet_created]],1)</f>
        <v>0.49722222222044365</v>
      </c>
      <c r="L4018" s="2">
        <f>MROUND(NYR_Tbl[[#This Row],[Time]],60/24/60)</f>
        <v>0.5</v>
      </c>
      <c r="M4018" s="3">
        <f>INT(NYR_Tbl[[#This Row],[tweet_created]])</f>
        <v>42005</v>
      </c>
      <c r="N4018">
        <f>DAY(NYR_Tbl[[#This Row],[Date]])</f>
        <v>1</v>
      </c>
      <c r="O4018" s="4">
        <f>IF(NYR_Tbl[[#This Row],[retweet_count]]="",1,NYR_Tbl[[#This Row],[retweet_count]])</f>
        <v>2</v>
      </c>
    </row>
    <row r="4019" spans="1:15" x14ac:dyDescent="0.25">
      <c r="A4019" s="1">
        <v>42005.49722222222</v>
      </c>
      <c r="B4019" t="s">
        <v>6472</v>
      </c>
      <c r="C4019" t="s">
        <v>19</v>
      </c>
      <c r="D4019" t="s">
        <v>35</v>
      </c>
      <c r="E4019" t="s">
        <v>2576</v>
      </c>
      <c r="F4019" t="s">
        <v>745</v>
      </c>
      <c r="G4019" t="s">
        <v>15</v>
      </c>
      <c r="H4019" t="s">
        <v>16</v>
      </c>
      <c r="I4019" t="s">
        <v>38</v>
      </c>
      <c r="J4019">
        <v>2</v>
      </c>
      <c r="K4019" s="2">
        <f>MOD(NYR_Tbl[[#This Row],[tweet_created]],1)</f>
        <v>0.49722222222044365</v>
      </c>
      <c r="L4019" s="2">
        <f>MROUND(NYR_Tbl[[#This Row],[Time]],60/24/60)</f>
        <v>0.5</v>
      </c>
      <c r="M4019" s="3">
        <f>INT(NYR_Tbl[[#This Row],[tweet_created]])</f>
        <v>42005</v>
      </c>
      <c r="N4019">
        <f>DAY(NYR_Tbl[[#This Row],[Date]])</f>
        <v>1</v>
      </c>
      <c r="O4019" s="4">
        <f>IF(NYR_Tbl[[#This Row],[retweet_count]]="",1,NYR_Tbl[[#This Row],[retweet_count]])</f>
        <v>2</v>
      </c>
    </row>
    <row r="4020" spans="1:15" x14ac:dyDescent="0.25">
      <c r="A4020" s="1">
        <v>42005.49722222222</v>
      </c>
      <c r="B4020" t="s">
        <v>6473</v>
      </c>
      <c r="C4020" t="s">
        <v>75</v>
      </c>
      <c r="D4020" t="s">
        <v>76</v>
      </c>
      <c r="E4020" t="s">
        <v>6474</v>
      </c>
      <c r="F4020" t="s">
        <v>270</v>
      </c>
      <c r="G4020" t="s">
        <v>23</v>
      </c>
      <c r="H4020" t="s">
        <v>16</v>
      </c>
      <c r="I4020" t="s">
        <v>17</v>
      </c>
      <c r="J4020">
        <v>0</v>
      </c>
      <c r="K4020" s="2">
        <f>MOD(NYR_Tbl[[#This Row],[tweet_created]],1)</f>
        <v>0.49722222222044365</v>
      </c>
      <c r="L4020" s="2">
        <f>MROUND(NYR_Tbl[[#This Row],[Time]],60/24/60)</f>
        <v>0.5</v>
      </c>
      <c r="M4020" s="3">
        <f>INT(NYR_Tbl[[#This Row],[tweet_created]])</f>
        <v>42005</v>
      </c>
      <c r="N4020">
        <f>DAY(NYR_Tbl[[#This Row],[Date]])</f>
        <v>1</v>
      </c>
      <c r="O4020" s="4">
        <f>IF(NYR_Tbl[[#This Row],[retweet_count]]="",1,NYR_Tbl[[#This Row],[retweet_count]])</f>
        <v>0</v>
      </c>
    </row>
    <row r="4021" spans="1:15" x14ac:dyDescent="0.25">
      <c r="A4021" s="1">
        <v>42005.49722222222</v>
      </c>
      <c r="B4021" t="s">
        <v>6475</v>
      </c>
      <c r="C4021" t="s">
        <v>26</v>
      </c>
      <c r="D4021" t="s">
        <v>106</v>
      </c>
      <c r="E4021" t="s">
        <v>2101</v>
      </c>
      <c r="F4021" t="s">
        <v>2101</v>
      </c>
      <c r="G4021" t="s">
        <v>49</v>
      </c>
      <c r="I4021" t="s">
        <v>38</v>
      </c>
      <c r="J4021">
        <v>0</v>
      </c>
      <c r="K4021" s="2">
        <f>MOD(NYR_Tbl[[#This Row],[tweet_created]],1)</f>
        <v>0.49722222222044365</v>
      </c>
      <c r="L4021" s="2">
        <f>MROUND(NYR_Tbl[[#This Row],[Time]],60/24/60)</f>
        <v>0.5</v>
      </c>
      <c r="M4021" s="3">
        <f>INT(NYR_Tbl[[#This Row],[tweet_created]])</f>
        <v>42005</v>
      </c>
      <c r="N4021">
        <f>DAY(NYR_Tbl[[#This Row],[Date]])</f>
        <v>1</v>
      </c>
      <c r="O4021" s="4">
        <f>IF(NYR_Tbl[[#This Row],[retweet_count]]="",1,NYR_Tbl[[#This Row],[retweet_count]])</f>
        <v>0</v>
      </c>
    </row>
    <row r="4022" spans="1:15" x14ac:dyDescent="0.25">
      <c r="A4022" s="1">
        <v>42005.49722222222</v>
      </c>
      <c r="B4022" t="s">
        <v>6476</v>
      </c>
      <c r="C4022" t="s">
        <v>11</v>
      </c>
      <c r="D4022" t="s">
        <v>382</v>
      </c>
      <c r="E4022" t="s">
        <v>460</v>
      </c>
      <c r="F4022" t="s">
        <v>460</v>
      </c>
      <c r="G4022" t="s">
        <v>43</v>
      </c>
      <c r="H4022" t="s">
        <v>82</v>
      </c>
      <c r="I4022" t="s">
        <v>17</v>
      </c>
      <c r="J4022">
        <v>0</v>
      </c>
      <c r="K4022" s="2">
        <f>MOD(NYR_Tbl[[#This Row],[tweet_created]],1)</f>
        <v>0.49722222222044365</v>
      </c>
      <c r="L4022" s="2">
        <f>MROUND(NYR_Tbl[[#This Row],[Time]],60/24/60)</f>
        <v>0.5</v>
      </c>
      <c r="M4022" s="3">
        <f>INT(NYR_Tbl[[#This Row],[tweet_created]])</f>
        <v>42005</v>
      </c>
      <c r="N4022">
        <f>DAY(NYR_Tbl[[#This Row],[Date]])</f>
        <v>1</v>
      </c>
      <c r="O4022" s="4">
        <f>IF(NYR_Tbl[[#This Row],[retweet_count]]="",1,NYR_Tbl[[#This Row],[retweet_count]])</f>
        <v>0</v>
      </c>
    </row>
    <row r="4023" spans="1:15" x14ac:dyDescent="0.25">
      <c r="A4023" s="1">
        <v>42005.49722222222</v>
      </c>
      <c r="B4023" t="s">
        <v>6477</v>
      </c>
      <c r="C4023" t="s">
        <v>19</v>
      </c>
      <c r="D4023" t="s">
        <v>40</v>
      </c>
      <c r="E4023" t="s">
        <v>6478</v>
      </c>
      <c r="F4023" t="s">
        <v>1535</v>
      </c>
      <c r="G4023" t="s">
        <v>15</v>
      </c>
      <c r="H4023" t="s">
        <v>183</v>
      </c>
      <c r="I4023" t="s">
        <v>38</v>
      </c>
      <c r="J4023">
        <v>0</v>
      </c>
      <c r="K4023" s="2">
        <f>MOD(NYR_Tbl[[#This Row],[tweet_created]],1)</f>
        <v>0.49722222222044365</v>
      </c>
      <c r="L4023" s="2">
        <f>MROUND(NYR_Tbl[[#This Row],[Time]],60/24/60)</f>
        <v>0.5</v>
      </c>
      <c r="M4023" s="3">
        <f>INT(NYR_Tbl[[#This Row],[tweet_created]])</f>
        <v>42005</v>
      </c>
      <c r="N4023">
        <f>DAY(NYR_Tbl[[#This Row],[Date]])</f>
        <v>1</v>
      </c>
      <c r="O4023" s="4">
        <f>IF(NYR_Tbl[[#This Row],[retweet_count]]="",1,NYR_Tbl[[#This Row],[retweet_count]])</f>
        <v>0</v>
      </c>
    </row>
    <row r="4024" spans="1:15" x14ac:dyDescent="0.25">
      <c r="A4024" s="1">
        <v>42005.49722222222</v>
      </c>
      <c r="B4024" t="s">
        <v>6479</v>
      </c>
      <c r="C4024" t="s">
        <v>11</v>
      </c>
      <c r="D4024" t="s">
        <v>66</v>
      </c>
      <c r="E4024" t="s">
        <v>1487</v>
      </c>
      <c r="F4024" t="s">
        <v>7563</v>
      </c>
      <c r="G4024" t="s">
        <v>49</v>
      </c>
      <c r="H4024" t="s">
        <v>24</v>
      </c>
      <c r="I4024" t="s">
        <v>17</v>
      </c>
      <c r="J4024">
        <v>0</v>
      </c>
      <c r="K4024" s="2">
        <f>MOD(NYR_Tbl[[#This Row],[tweet_created]],1)</f>
        <v>0.49722222222044365</v>
      </c>
      <c r="L4024" s="2">
        <f>MROUND(NYR_Tbl[[#This Row],[Time]],60/24/60)</f>
        <v>0.5</v>
      </c>
      <c r="M4024" s="3">
        <f>INT(NYR_Tbl[[#This Row],[tweet_created]])</f>
        <v>42005</v>
      </c>
      <c r="N4024">
        <f>DAY(NYR_Tbl[[#This Row],[Date]])</f>
        <v>1</v>
      </c>
      <c r="O4024" s="4">
        <f>IF(NYR_Tbl[[#This Row],[retweet_count]]="",1,NYR_Tbl[[#This Row],[retweet_count]])</f>
        <v>0</v>
      </c>
    </row>
    <row r="4025" spans="1:15" x14ac:dyDescent="0.25">
      <c r="A4025" s="1">
        <v>42005.497916666667</v>
      </c>
      <c r="B4025" t="s">
        <v>6480</v>
      </c>
      <c r="C4025" t="s">
        <v>26</v>
      </c>
      <c r="D4025" t="s">
        <v>172</v>
      </c>
      <c r="E4025" t="s">
        <v>1241</v>
      </c>
      <c r="F4025" t="s">
        <v>220</v>
      </c>
      <c r="G4025" t="s">
        <v>23</v>
      </c>
      <c r="I4025" t="s">
        <v>38</v>
      </c>
      <c r="J4025">
        <v>9</v>
      </c>
      <c r="K4025" s="2">
        <f>MOD(NYR_Tbl[[#This Row],[tweet_created]],1)</f>
        <v>0.49791666666715173</v>
      </c>
      <c r="L4025" s="2">
        <f>MROUND(NYR_Tbl[[#This Row],[Time]],60/24/60)</f>
        <v>0.5</v>
      </c>
      <c r="M4025" s="3">
        <f>INT(NYR_Tbl[[#This Row],[tweet_created]])</f>
        <v>42005</v>
      </c>
      <c r="N4025">
        <f>DAY(NYR_Tbl[[#This Row],[Date]])</f>
        <v>1</v>
      </c>
      <c r="O4025" s="4">
        <f>IF(NYR_Tbl[[#This Row],[retweet_count]]="",1,NYR_Tbl[[#This Row],[retweet_count]])</f>
        <v>9</v>
      </c>
    </row>
    <row r="4026" spans="1:15" x14ac:dyDescent="0.25">
      <c r="A4026" s="1">
        <v>42005.497916666667</v>
      </c>
      <c r="B4026" t="s">
        <v>6481</v>
      </c>
      <c r="C4026" t="s">
        <v>89</v>
      </c>
      <c r="D4026" t="s">
        <v>964</v>
      </c>
      <c r="E4026" t="s">
        <v>6482</v>
      </c>
      <c r="F4026" t="s">
        <v>745</v>
      </c>
      <c r="G4026" t="s">
        <v>15</v>
      </c>
      <c r="H4026" t="s">
        <v>183</v>
      </c>
      <c r="I4026" t="s">
        <v>38</v>
      </c>
      <c r="J4026">
        <v>0</v>
      </c>
      <c r="K4026" s="2">
        <f>MOD(NYR_Tbl[[#This Row],[tweet_created]],1)</f>
        <v>0.49791666666715173</v>
      </c>
      <c r="L4026" s="2">
        <f>MROUND(NYR_Tbl[[#This Row],[Time]],60/24/60)</f>
        <v>0.5</v>
      </c>
      <c r="M4026" s="3">
        <f>INT(NYR_Tbl[[#This Row],[tweet_created]])</f>
        <v>42005</v>
      </c>
      <c r="N4026">
        <f>DAY(NYR_Tbl[[#This Row],[Date]])</f>
        <v>1</v>
      </c>
      <c r="O4026" s="4">
        <f>IF(NYR_Tbl[[#This Row],[retweet_count]]="",1,NYR_Tbl[[#This Row],[retweet_count]])</f>
        <v>0</v>
      </c>
    </row>
    <row r="4027" spans="1:15" x14ac:dyDescent="0.25">
      <c r="A4027" s="1">
        <v>42005.497916666667</v>
      </c>
      <c r="B4027" t="s">
        <v>6483</v>
      </c>
      <c r="C4027" t="s">
        <v>75</v>
      </c>
      <c r="D4027" t="s">
        <v>76</v>
      </c>
      <c r="E4027" t="s">
        <v>6484</v>
      </c>
      <c r="F4027" t="s">
        <v>220</v>
      </c>
      <c r="G4027" t="s">
        <v>23</v>
      </c>
      <c r="H4027" t="s">
        <v>6485</v>
      </c>
      <c r="I4027" t="s">
        <v>17</v>
      </c>
      <c r="J4027">
        <v>0</v>
      </c>
      <c r="K4027" s="2">
        <f>MOD(NYR_Tbl[[#This Row],[tweet_created]],1)</f>
        <v>0.49791666666715173</v>
      </c>
      <c r="L4027" s="2">
        <f>MROUND(NYR_Tbl[[#This Row],[Time]],60/24/60)</f>
        <v>0.5</v>
      </c>
      <c r="M4027" s="3">
        <f>INT(NYR_Tbl[[#This Row],[tweet_created]])</f>
        <v>42005</v>
      </c>
      <c r="N4027">
        <f>DAY(NYR_Tbl[[#This Row],[Date]])</f>
        <v>1</v>
      </c>
      <c r="O4027" s="4">
        <f>IF(NYR_Tbl[[#This Row],[retweet_count]]="",1,NYR_Tbl[[#This Row],[retweet_count]])</f>
        <v>0</v>
      </c>
    </row>
    <row r="4028" spans="1:15" x14ac:dyDescent="0.25">
      <c r="A4028" s="1">
        <v>42005.497916666667</v>
      </c>
      <c r="B4028" t="s">
        <v>6486</v>
      </c>
      <c r="C4028" t="s">
        <v>11</v>
      </c>
      <c r="D4028" t="s">
        <v>210</v>
      </c>
      <c r="E4028" t="s">
        <v>6487</v>
      </c>
      <c r="F4028" t="s">
        <v>705</v>
      </c>
      <c r="G4028" t="s">
        <v>49</v>
      </c>
      <c r="I4028" t="s">
        <v>17</v>
      </c>
      <c r="J4028">
        <v>0</v>
      </c>
      <c r="K4028" s="2">
        <f>MOD(NYR_Tbl[[#This Row],[tweet_created]],1)</f>
        <v>0.49791666666715173</v>
      </c>
      <c r="L4028" s="2">
        <f>MROUND(NYR_Tbl[[#This Row],[Time]],60/24/60)</f>
        <v>0.5</v>
      </c>
      <c r="M4028" s="3">
        <f>INT(NYR_Tbl[[#This Row],[tweet_created]])</f>
        <v>42005</v>
      </c>
      <c r="N4028">
        <f>DAY(NYR_Tbl[[#This Row],[Date]])</f>
        <v>1</v>
      </c>
      <c r="O4028" s="4">
        <f>IF(NYR_Tbl[[#This Row],[retweet_count]]="",1,NYR_Tbl[[#This Row],[retweet_count]])</f>
        <v>0</v>
      </c>
    </row>
    <row r="4029" spans="1:15" x14ac:dyDescent="0.25">
      <c r="A4029" s="1">
        <v>42005.497916666667</v>
      </c>
      <c r="B4029" t="s">
        <v>6488</v>
      </c>
      <c r="C4029" t="s">
        <v>114</v>
      </c>
      <c r="D4029" t="s">
        <v>496</v>
      </c>
      <c r="E4029" t="s">
        <v>6489</v>
      </c>
      <c r="F4029" t="s">
        <v>1535</v>
      </c>
      <c r="G4029" t="s">
        <v>15</v>
      </c>
      <c r="I4029" t="s">
        <v>17</v>
      </c>
      <c r="J4029">
        <v>0</v>
      </c>
      <c r="K4029" s="2">
        <f>MOD(NYR_Tbl[[#This Row],[tweet_created]],1)</f>
        <v>0.49791666666715173</v>
      </c>
      <c r="L4029" s="2">
        <f>MROUND(NYR_Tbl[[#This Row],[Time]],60/24/60)</f>
        <v>0.5</v>
      </c>
      <c r="M4029" s="3">
        <f>INT(NYR_Tbl[[#This Row],[tweet_created]])</f>
        <v>42005</v>
      </c>
      <c r="N4029">
        <f>DAY(NYR_Tbl[[#This Row],[Date]])</f>
        <v>1</v>
      </c>
      <c r="O4029" s="4">
        <f>IF(NYR_Tbl[[#This Row],[retweet_count]]="",1,NYR_Tbl[[#This Row],[retweet_count]])</f>
        <v>0</v>
      </c>
    </row>
    <row r="4030" spans="1:15" x14ac:dyDescent="0.25">
      <c r="A4030" s="1">
        <v>42005.497916666667</v>
      </c>
      <c r="B4030" t="s">
        <v>6490</v>
      </c>
      <c r="C4030" t="s">
        <v>11</v>
      </c>
      <c r="D4030" t="s">
        <v>66</v>
      </c>
      <c r="E4030" t="s">
        <v>1762</v>
      </c>
      <c r="F4030" t="s">
        <v>1762</v>
      </c>
      <c r="G4030" t="s">
        <v>49</v>
      </c>
      <c r="I4030" t="s">
        <v>17</v>
      </c>
      <c r="J4030">
        <v>0</v>
      </c>
      <c r="K4030" s="2">
        <f>MOD(NYR_Tbl[[#This Row],[tweet_created]],1)</f>
        <v>0.49791666666715173</v>
      </c>
      <c r="L4030" s="2">
        <f>MROUND(NYR_Tbl[[#This Row],[Time]],60/24/60)</f>
        <v>0.5</v>
      </c>
      <c r="M4030" s="3">
        <f>INT(NYR_Tbl[[#This Row],[tweet_created]])</f>
        <v>42005</v>
      </c>
      <c r="N4030">
        <f>DAY(NYR_Tbl[[#This Row],[Date]])</f>
        <v>1</v>
      </c>
      <c r="O4030" s="4">
        <f>IF(NYR_Tbl[[#This Row],[retweet_count]]="",1,NYR_Tbl[[#This Row],[retweet_count]])</f>
        <v>0</v>
      </c>
    </row>
    <row r="4031" spans="1:15" x14ac:dyDescent="0.25">
      <c r="A4031" s="1">
        <v>42005.497916666667</v>
      </c>
      <c r="B4031" t="s">
        <v>6491</v>
      </c>
      <c r="C4031" t="s">
        <v>11</v>
      </c>
      <c r="D4031" t="s">
        <v>66</v>
      </c>
      <c r="E4031" t="s">
        <v>270</v>
      </c>
      <c r="F4031" t="s">
        <v>270</v>
      </c>
      <c r="G4031" t="s">
        <v>23</v>
      </c>
      <c r="H4031" t="s">
        <v>82</v>
      </c>
      <c r="I4031" t="s">
        <v>38</v>
      </c>
      <c r="J4031">
        <v>1</v>
      </c>
      <c r="K4031" s="2">
        <f>MOD(NYR_Tbl[[#This Row],[tweet_created]],1)</f>
        <v>0.49791666666715173</v>
      </c>
      <c r="L4031" s="2">
        <f>MROUND(NYR_Tbl[[#This Row],[Time]],60/24/60)</f>
        <v>0.5</v>
      </c>
      <c r="M4031" s="3">
        <f>INT(NYR_Tbl[[#This Row],[tweet_created]])</f>
        <v>42005</v>
      </c>
      <c r="N4031">
        <f>DAY(NYR_Tbl[[#This Row],[Date]])</f>
        <v>1</v>
      </c>
      <c r="O4031" s="4">
        <f>IF(NYR_Tbl[[#This Row],[retweet_count]]="",1,NYR_Tbl[[#This Row],[retweet_count]])</f>
        <v>1</v>
      </c>
    </row>
    <row r="4032" spans="1:15" x14ac:dyDescent="0.25">
      <c r="A4032" s="1">
        <v>42005.498611111114</v>
      </c>
      <c r="B4032" t="s">
        <v>6492</v>
      </c>
      <c r="C4032" t="s">
        <v>26</v>
      </c>
      <c r="D4032" t="s">
        <v>27</v>
      </c>
      <c r="E4032" t="s">
        <v>6493</v>
      </c>
      <c r="F4032" t="s">
        <v>1480</v>
      </c>
      <c r="G4032" t="s">
        <v>43</v>
      </c>
      <c r="H4032" t="s">
        <v>44</v>
      </c>
      <c r="I4032" t="s">
        <v>38</v>
      </c>
      <c r="J4032">
        <v>2</v>
      </c>
      <c r="K4032" s="2">
        <f>MOD(NYR_Tbl[[#This Row],[tweet_created]],1)</f>
        <v>0.49861111111385981</v>
      </c>
      <c r="L4032" s="2">
        <f>MROUND(NYR_Tbl[[#This Row],[Time]],60/24/60)</f>
        <v>0.5</v>
      </c>
      <c r="M4032" s="3">
        <f>INT(NYR_Tbl[[#This Row],[tweet_created]])</f>
        <v>42005</v>
      </c>
      <c r="N4032">
        <f>DAY(NYR_Tbl[[#This Row],[Date]])</f>
        <v>1</v>
      </c>
      <c r="O4032" s="4">
        <f>IF(NYR_Tbl[[#This Row],[retweet_count]]="",1,NYR_Tbl[[#This Row],[retweet_count]])</f>
        <v>2</v>
      </c>
    </row>
    <row r="4033" spans="1:15" x14ac:dyDescent="0.25">
      <c r="A4033" s="1">
        <v>42005.498611111114</v>
      </c>
      <c r="B4033" t="s">
        <v>6494</v>
      </c>
      <c r="C4033" t="s">
        <v>26</v>
      </c>
      <c r="D4033" t="s">
        <v>35</v>
      </c>
      <c r="E4033" t="s">
        <v>6495</v>
      </c>
      <c r="F4033" t="s">
        <v>7563</v>
      </c>
      <c r="G4033" t="s">
        <v>49</v>
      </c>
      <c r="H4033" t="s">
        <v>24</v>
      </c>
      <c r="I4033" t="s">
        <v>17</v>
      </c>
      <c r="J4033">
        <v>0</v>
      </c>
      <c r="K4033" s="2">
        <f>MOD(NYR_Tbl[[#This Row],[tweet_created]],1)</f>
        <v>0.49861111111385981</v>
      </c>
      <c r="L4033" s="2">
        <f>MROUND(NYR_Tbl[[#This Row],[Time]],60/24/60)</f>
        <v>0.5</v>
      </c>
      <c r="M4033" s="3">
        <f>INT(NYR_Tbl[[#This Row],[tweet_created]])</f>
        <v>42005</v>
      </c>
      <c r="N4033">
        <f>DAY(NYR_Tbl[[#This Row],[Date]])</f>
        <v>1</v>
      </c>
      <c r="O4033" s="4">
        <f>IF(NYR_Tbl[[#This Row],[retweet_count]]="",1,NYR_Tbl[[#This Row],[retweet_count]])</f>
        <v>0</v>
      </c>
    </row>
    <row r="4034" spans="1:15" x14ac:dyDescent="0.25">
      <c r="A4034" s="1">
        <v>42005.498611111114</v>
      </c>
      <c r="B4034" t="s">
        <v>6496</v>
      </c>
      <c r="C4034" t="s">
        <v>11</v>
      </c>
      <c r="D4034" t="s">
        <v>66</v>
      </c>
      <c r="E4034" t="s">
        <v>745</v>
      </c>
      <c r="F4034" t="s">
        <v>745</v>
      </c>
      <c r="G4034" t="s">
        <v>15</v>
      </c>
      <c r="H4034" t="s">
        <v>16</v>
      </c>
      <c r="I4034" t="s">
        <v>17</v>
      </c>
      <c r="J4034">
        <v>0</v>
      </c>
      <c r="K4034" s="2">
        <f>MOD(NYR_Tbl[[#This Row],[tweet_created]],1)</f>
        <v>0.49861111111385981</v>
      </c>
      <c r="L4034" s="2">
        <f>MROUND(NYR_Tbl[[#This Row],[Time]],60/24/60)</f>
        <v>0.5</v>
      </c>
      <c r="M4034" s="3">
        <f>INT(NYR_Tbl[[#This Row],[tweet_created]])</f>
        <v>42005</v>
      </c>
      <c r="N4034">
        <f>DAY(NYR_Tbl[[#This Row],[Date]])</f>
        <v>1</v>
      </c>
      <c r="O4034" s="4">
        <f>IF(NYR_Tbl[[#This Row],[retweet_count]]="",1,NYR_Tbl[[#This Row],[retweet_count]])</f>
        <v>0</v>
      </c>
    </row>
    <row r="4035" spans="1:15" x14ac:dyDescent="0.25">
      <c r="A4035" s="1">
        <v>42005.498611111114</v>
      </c>
      <c r="B4035" t="s">
        <v>6497</v>
      </c>
      <c r="C4035" t="s">
        <v>114</v>
      </c>
      <c r="D4035" t="s">
        <v>349</v>
      </c>
      <c r="E4035" t="s">
        <v>745</v>
      </c>
      <c r="F4035" t="s">
        <v>745</v>
      </c>
      <c r="G4035" t="s">
        <v>15</v>
      </c>
      <c r="I4035" t="s">
        <v>17</v>
      </c>
      <c r="J4035">
        <v>1</v>
      </c>
      <c r="K4035" s="2">
        <f>MOD(NYR_Tbl[[#This Row],[tweet_created]],1)</f>
        <v>0.49861111111385981</v>
      </c>
      <c r="L4035" s="2">
        <f>MROUND(NYR_Tbl[[#This Row],[Time]],60/24/60)</f>
        <v>0.5</v>
      </c>
      <c r="M4035" s="3">
        <f>INT(NYR_Tbl[[#This Row],[tweet_created]])</f>
        <v>42005</v>
      </c>
      <c r="N4035">
        <f>DAY(NYR_Tbl[[#This Row],[Date]])</f>
        <v>1</v>
      </c>
      <c r="O4035" s="4">
        <f>IF(NYR_Tbl[[#This Row],[retweet_count]]="",1,NYR_Tbl[[#This Row],[retweet_count]])</f>
        <v>1</v>
      </c>
    </row>
    <row r="4036" spans="1:15" x14ac:dyDescent="0.25">
      <c r="A4036" s="1">
        <v>42005.498611111114</v>
      </c>
      <c r="B4036" t="s">
        <v>6498</v>
      </c>
      <c r="C4036" t="s">
        <v>26</v>
      </c>
      <c r="D4036" t="s">
        <v>429</v>
      </c>
      <c r="E4036" t="s">
        <v>6499</v>
      </c>
      <c r="F4036" t="s">
        <v>745</v>
      </c>
      <c r="G4036" t="s">
        <v>15</v>
      </c>
      <c r="I4036" t="s">
        <v>17</v>
      </c>
      <c r="J4036">
        <v>1</v>
      </c>
      <c r="K4036" s="2">
        <f>MOD(NYR_Tbl[[#This Row],[tweet_created]],1)</f>
        <v>0.49861111111385981</v>
      </c>
      <c r="L4036" s="2">
        <f>MROUND(NYR_Tbl[[#This Row],[Time]],60/24/60)</f>
        <v>0.5</v>
      </c>
      <c r="M4036" s="3">
        <f>INT(NYR_Tbl[[#This Row],[tweet_created]])</f>
        <v>42005</v>
      </c>
      <c r="N4036">
        <f>DAY(NYR_Tbl[[#This Row],[Date]])</f>
        <v>1</v>
      </c>
      <c r="O4036" s="4">
        <f>IF(NYR_Tbl[[#This Row],[retweet_count]]="",1,NYR_Tbl[[#This Row],[retweet_count]])</f>
        <v>1</v>
      </c>
    </row>
    <row r="4037" spans="1:15" x14ac:dyDescent="0.25">
      <c r="A4037" s="1">
        <v>42005.498611111114</v>
      </c>
      <c r="B4037" t="s">
        <v>6500</v>
      </c>
      <c r="C4037" t="s">
        <v>75</v>
      </c>
      <c r="D4037" t="s">
        <v>76</v>
      </c>
      <c r="E4037" t="s">
        <v>6501</v>
      </c>
      <c r="F4037" t="s">
        <v>1671</v>
      </c>
      <c r="G4037" t="s">
        <v>49</v>
      </c>
      <c r="H4037" t="s">
        <v>82</v>
      </c>
      <c r="I4037" t="s">
        <v>17</v>
      </c>
      <c r="J4037">
        <v>1</v>
      </c>
      <c r="K4037" s="2">
        <f>MOD(NYR_Tbl[[#This Row],[tweet_created]],1)</f>
        <v>0.49861111111385981</v>
      </c>
      <c r="L4037" s="2">
        <f>MROUND(NYR_Tbl[[#This Row],[Time]],60/24/60)</f>
        <v>0.5</v>
      </c>
      <c r="M4037" s="3">
        <f>INT(NYR_Tbl[[#This Row],[tweet_created]])</f>
        <v>42005</v>
      </c>
      <c r="N4037">
        <f>DAY(NYR_Tbl[[#This Row],[Date]])</f>
        <v>1</v>
      </c>
      <c r="O4037" s="4">
        <f>IF(NYR_Tbl[[#This Row],[retweet_count]]="",1,NYR_Tbl[[#This Row],[retweet_count]])</f>
        <v>1</v>
      </c>
    </row>
    <row r="4038" spans="1:15" x14ac:dyDescent="0.25">
      <c r="A4038" s="1">
        <v>42005.499305555553</v>
      </c>
      <c r="B4038" t="s">
        <v>6502</v>
      </c>
      <c r="C4038" t="s">
        <v>26</v>
      </c>
      <c r="D4038" t="s">
        <v>27</v>
      </c>
      <c r="E4038" t="s">
        <v>6503</v>
      </c>
      <c r="F4038" t="s">
        <v>745</v>
      </c>
      <c r="G4038" t="s">
        <v>15</v>
      </c>
      <c r="H4038" t="s">
        <v>16</v>
      </c>
      <c r="I4038" t="s">
        <v>38</v>
      </c>
      <c r="J4038">
        <v>0</v>
      </c>
      <c r="K4038" s="2">
        <f>MOD(NYR_Tbl[[#This Row],[tweet_created]],1)</f>
        <v>0.49930555555329192</v>
      </c>
      <c r="L4038" s="2">
        <f>MROUND(NYR_Tbl[[#This Row],[Time]],60/24/60)</f>
        <v>0.5</v>
      </c>
      <c r="M4038" s="3">
        <f>INT(NYR_Tbl[[#This Row],[tweet_created]])</f>
        <v>42005</v>
      </c>
      <c r="N4038">
        <f>DAY(NYR_Tbl[[#This Row],[Date]])</f>
        <v>1</v>
      </c>
      <c r="O4038" s="4">
        <f>IF(NYR_Tbl[[#This Row],[retweet_count]]="",1,NYR_Tbl[[#This Row],[retweet_count]])</f>
        <v>0</v>
      </c>
    </row>
    <row r="4039" spans="1:15" x14ac:dyDescent="0.25">
      <c r="A4039" s="1">
        <v>42005.499305555553</v>
      </c>
      <c r="B4039" t="s">
        <v>6504</v>
      </c>
      <c r="C4039" t="s">
        <v>11</v>
      </c>
      <c r="D4039" t="s">
        <v>201</v>
      </c>
      <c r="E4039" t="s">
        <v>6505</v>
      </c>
      <c r="F4039" t="s">
        <v>1254</v>
      </c>
      <c r="G4039" t="s">
        <v>23</v>
      </c>
      <c r="I4039" t="s">
        <v>38</v>
      </c>
      <c r="J4039">
        <v>1</v>
      </c>
      <c r="K4039" s="2">
        <f>MOD(NYR_Tbl[[#This Row],[tweet_created]],1)</f>
        <v>0.49930555555329192</v>
      </c>
      <c r="L4039" s="2">
        <f>MROUND(NYR_Tbl[[#This Row],[Time]],60/24/60)</f>
        <v>0.5</v>
      </c>
      <c r="M4039" s="3">
        <f>INT(NYR_Tbl[[#This Row],[tweet_created]])</f>
        <v>42005</v>
      </c>
      <c r="N4039">
        <f>DAY(NYR_Tbl[[#This Row],[Date]])</f>
        <v>1</v>
      </c>
      <c r="O4039" s="4">
        <f>IF(NYR_Tbl[[#This Row],[retweet_count]]="",1,NYR_Tbl[[#This Row],[retweet_count]])</f>
        <v>1</v>
      </c>
    </row>
    <row r="4040" spans="1:15" x14ac:dyDescent="0.25">
      <c r="A4040" s="1">
        <v>42005.5</v>
      </c>
      <c r="B4040" t="s">
        <v>6506</v>
      </c>
      <c r="C4040" t="s">
        <v>11</v>
      </c>
      <c r="D4040" t="s">
        <v>31</v>
      </c>
      <c r="E4040" t="s">
        <v>1778</v>
      </c>
      <c r="F4040" t="s">
        <v>1778</v>
      </c>
      <c r="G4040" t="s">
        <v>23</v>
      </c>
      <c r="H4040" t="s">
        <v>82</v>
      </c>
      <c r="I4040" t="s">
        <v>17</v>
      </c>
      <c r="J4040">
        <v>11</v>
      </c>
      <c r="K4040" s="2">
        <f>MOD(NYR_Tbl[[#This Row],[tweet_created]],1)</f>
        <v>0.5</v>
      </c>
      <c r="L4040" s="2">
        <f>MROUND(NYR_Tbl[[#This Row],[Time]],60/24/60)</f>
        <v>0.5</v>
      </c>
      <c r="M4040" s="3">
        <f>INT(NYR_Tbl[[#This Row],[tweet_created]])</f>
        <v>42005</v>
      </c>
      <c r="N4040">
        <f>DAY(NYR_Tbl[[#This Row],[Date]])</f>
        <v>1</v>
      </c>
      <c r="O4040" s="4">
        <f>IF(NYR_Tbl[[#This Row],[retweet_count]]="",1,NYR_Tbl[[#This Row],[retweet_count]])</f>
        <v>11</v>
      </c>
    </row>
    <row r="4041" spans="1:15" x14ac:dyDescent="0.25">
      <c r="A4041" s="1">
        <v>42005.5</v>
      </c>
      <c r="B4041" t="s">
        <v>6507</v>
      </c>
      <c r="C4041" t="s">
        <v>75</v>
      </c>
      <c r="D4041" t="s">
        <v>76</v>
      </c>
      <c r="E4041" t="s">
        <v>628</v>
      </c>
      <c r="F4041" t="s">
        <v>2320</v>
      </c>
      <c r="G4041" t="s">
        <v>15</v>
      </c>
      <c r="H4041" t="s">
        <v>4085</v>
      </c>
      <c r="I4041" t="s">
        <v>38</v>
      </c>
      <c r="J4041">
        <v>2</v>
      </c>
      <c r="K4041" s="2">
        <f>MOD(NYR_Tbl[[#This Row],[tweet_created]],1)</f>
        <v>0.5</v>
      </c>
      <c r="L4041" s="2">
        <f>MROUND(NYR_Tbl[[#This Row],[Time]],60/24/60)</f>
        <v>0.5</v>
      </c>
      <c r="M4041" s="3">
        <f>INT(NYR_Tbl[[#This Row],[tweet_created]])</f>
        <v>42005</v>
      </c>
      <c r="N4041">
        <f>DAY(NYR_Tbl[[#This Row],[Date]])</f>
        <v>1</v>
      </c>
      <c r="O4041" s="4">
        <f>IF(NYR_Tbl[[#This Row],[retweet_count]]="",1,NYR_Tbl[[#This Row],[retweet_count]])</f>
        <v>2</v>
      </c>
    </row>
    <row r="4042" spans="1:15" x14ac:dyDescent="0.25">
      <c r="A4042" s="1">
        <v>42005.5</v>
      </c>
      <c r="B4042" t="s">
        <v>6508</v>
      </c>
      <c r="C4042" t="s">
        <v>75</v>
      </c>
      <c r="D4042" t="s">
        <v>76</v>
      </c>
      <c r="E4042" t="s">
        <v>1352</v>
      </c>
      <c r="F4042" t="s">
        <v>1352</v>
      </c>
      <c r="G4042" t="s">
        <v>23</v>
      </c>
      <c r="H4042" t="s">
        <v>93</v>
      </c>
      <c r="I4042" t="s">
        <v>38</v>
      </c>
      <c r="J4042">
        <v>0</v>
      </c>
      <c r="K4042" s="2">
        <f>MOD(NYR_Tbl[[#This Row],[tweet_created]],1)</f>
        <v>0.5</v>
      </c>
      <c r="L4042" s="2">
        <f>MROUND(NYR_Tbl[[#This Row],[Time]],60/24/60)</f>
        <v>0.5</v>
      </c>
      <c r="M4042" s="3">
        <f>INT(NYR_Tbl[[#This Row],[tweet_created]])</f>
        <v>42005</v>
      </c>
      <c r="N4042">
        <f>DAY(NYR_Tbl[[#This Row],[Date]])</f>
        <v>1</v>
      </c>
      <c r="O4042" s="4">
        <f>IF(NYR_Tbl[[#This Row],[retweet_count]]="",1,NYR_Tbl[[#This Row],[retweet_count]])</f>
        <v>0</v>
      </c>
    </row>
    <row r="4043" spans="1:15" x14ac:dyDescent="0.25">
      <c r="A4043" s="1">
        <v>42005.5</v>
      </c>
      <c r="B4043" t="s">
        <v>6509</v>
      </c>
      <c r="C4043" t="s">
        <v>26</v>
      </c>
      <c r="D4043" t="s">
        <v>27</v>
      </c>
      <c r="E4043" t="s">
        <v>1241</v>
      </c>
      <c r="F4043" t="s">
        <v>220</v>
      </c>
      <c r="G4043" t="s">
        <v>23</v>
      </c>
      <c r="I4043" t="s">
        <v>38</v>
      </c>
      <c r="J4043">
        <v>0</v>
      </c>
      <c r="K4043" s="2">
        <f>MOD(NYR_Tbl[[#This Row],[tweet_created]],1)</f>
        <v>0.5</v>
      </c>
      <c r="L4043" s="2">
        <f>MROUND(NYR_Tbl[[#This Row],[Time]],60/24/60)</f>
        <v>0.5</v>
      </c>
      <c r="M4043" s="3">
        <f>INT(NYR_Tbl[[#This Row],[tweet_created]])</f>
        <v>42005</v>
      </c>
      <c r="N4043">
        <f>DAY(NYR_Tbl[[#This Row],[Date]])</f>
        <v>1</v>
      </c>
      <c r="O4043" s="4">
        <f>IF(NYR_Tbl[[#This Row],[retweet_count]]="",1,NYR_Tbl[[#This Row],[retweet_count]])</f>
        <v>0</v>
      </c>
    </row>
    <row r="4044" spans="1:15" x14ac:dyDescent="0.25">
      <c r="A4044" s="1">
        <v>42005.5</v>
      </c>
      <c r="B4044" t="s">
        <v>6510</v>
      </c>
      <c r="C4044" t="s">
        <v>26</v>
      </c>
      <c r="D4044" t="s">
        <v>46</v>
      </c>
      <c r="E4044" t="s">
        <v>6511</v>
      </c>
      <c r="F4044" t="s">
        <v>745</v>
      </c>
      <c r="G4044" t="s">
        <v>15</v>
      </c>
      <c r="I4044" t="s">
        <v>38</v>
      </c>
      <c r="J4044">
        <v>0</v>
      </c>
      <c r="K4044" s="2">
        <f>MOD(NYR_Tbl[[#This Row],[tweet_created]],1)</f>
        <v>0.5</v>
      </c>
      <c r="L4044" s="2">
        <f>MROUND(NYR_Tbl[[#This Row],[Time]],60/24/60)</f>
        <v>0.5</v>
      </c>
      <c r="M4044" s="3">
        <f>INT(NYR_Tbl[[#This Row],[tweet_created]])</f>
        <v>42005</v>
      </c>
      <c r="N4044">
        <f>DAY(NYR_Tbl[[#This Row],[Date]])</f>
        <v>1</v>
      </c>
      <c r="O4044" s="4">
        <f>IF(NYR_Tbl[[#This Row],[retweet_count]]="",1,NYR_Tbl[[#This Row],[retweet_count]])</f>
        <v>0</v>
      </c>
    </row>
    <row r="4045" spans="1:15" x14ac:dyDescent="0.25">
      <c r="A4045" s="1">
        <v>42005.5</v>
      </c>
      <c r="B4045" t="s">
        <v>6512</v>
      </c>
      <c r="C4045" t="s">
        <v>19</v>
      </c>
      <c r="D4045" t="s">
        <v>80</v>
      </c>
      <c r="E4045" t="s">
        <v>2426</v>
      </c>
      <c r="F4045" t="s">
        <v>486</v>
      </c>
      <c r="G4045" t="s">
        <v>49</v>
      </c>
      <c r="H4045" t="s">
        <v>24</v>
      </c>
      <c r="I4045" t="s">
        <v>17</v>
      </c>
      <c r="J4045">
        <v>0</v>
      </c>
      <c r="K4045" s="2">
        <f>MOD(NYR_Tbl[[#This Row],[tweet_created]],1)</f>
        <v>0.5</v>
      </c>
      <c r="L4045" s="2">
        <f>MROUND(NYR_Tbl[[#This Row],[Time]],60/24/60)</f>
        <v>0.5</v>
      </c>
      <c r="M4045" s="3">
        <f>INT(NYR_Tbl[[#This Row],[tweet_created]])</f>
        <v>42005</v>
      </c>
      <c r="N4045">
        <f>DAY(NYR_Tbl[[#This Row],[Date]])</f>
        <v>1</v>
      </c>
      <c r="O4045" s="4">
        <f>IF(NYR_Tbl[[#This Row],[retweet_count]]="",1,NYR_Tbl[[#This Row],[retweet_count]])</f>
        <v>0</v>
      </c>
    </row>
    <row r="4046" spans="1:15" x14ac:dyDescent="0.25">
      <c r="A4046" s="1">
        <v>42005.5</v>
      </c>
      <c r="B4046" t="s">
        <v>6513</v>
      </c>
      <c r="C4046" t="s">
        <v>19</v>
      </c>
      <c r="D4046" t="s">
        <v>20</v>
      </c>
      <c r="E4046" t="s">
        <v>4000</v>
      </c>
      <c r="F4046" t="s">
        <v>705</v>
      </c>
      <c r="G4046" t="s">
        <v>49</v>
      </c>
      <c r="H4046" t="s">
        <v>82</v>
      </c>
      <c r="I4046" t="s">
        <v>17</v>
      </c>
      <c r="J4046">
        <v>0</v>
      </c>
      <c r="K4046" s="2">
        <f>MOD(NYR_Tbl[[#This Row],[tweet_created]],1)</f>
        <v>0.5</v>
      </c>
      <c r="L4046" s="2">
        <f>MROUND(NYR_Tbl[[#This Row],[Time]],60/24/60)</f>
        <v>0.5</v>
      </c>
      <c r="M4046" s="3">
        <f>INT(NYR_Tbl[[#This Row],[tweet_created]])</f>
        <v>42005</v>
      </c>
      <c r="N4046">
        <f>DAY(NYR_Tbl[[#This Row],[Date]])</f>
        <v>1</v>
      </c>
      <c r="O4046" s="4">
        <f>IF(NYR_Tbl[[#This Row],[retweet_count]]="",1,NYR_Tbl[[#This Row],[retweet_count]])</f>
        <v>0</v>
      </c>
    </row>
    <row r="4047" spans="1:15" x14ac:dyDescent="0.25">
      <c r="A4047" s="1">
        <v>42005.5</v>
      </c>
      <c r="B4047" t="s">
        <v>6514</v>
      </c>
      <c r="C4047" t="s">
        <v>11</v>
      </c>
      <c r="D4047" t="s">
        <v>31</v>
      </c>
      <c r="E4047" t="s">
        <v>6515</v>
      </c>
      <c r="F4047" t="s">
        <v>745</v>
      </c>
      <c r="G4047" t="s">
        <v>15</v>
      </c>
      <c r="H4047" t="s">
        <v>183</v>
      </c>
      <c r="I4047" t="s">
        <v>17</v>
      </c>
      <c r="J4047">
        <v>0</v>
      </c>
      <c r="K4047" s="2">
        <f>MOD(NYR_Tbl[[#This Row],[tweet_created]],1)</f>
        <v>0.5</v>
      </c>
      <c r="L4047" s="2">
        <f>MROUND(NYR_Tbl[[#This Row],[Time]],60/24/60)</f>
        <v>0.5</v>
      </c>
      <c r="M4047" s="3">
        <f>INT(NYR_Tbl[[#This Row],[tweet_created]])</f>
        <v>42005</v>
      </c>
      <c r="N4047">
        <f>DAY(NYR_Tbl[[#This Row],[Date]])</f>
        <v>1</v>
      </c>
      <c r="O4047" s="4">
        <f>IF(NYR_Tbl[[#This Row],[retweet_count]]="",1,NYR_Tbl[[#This Row],[retweet_count]])</f>
        <v>0</v>
      </c>
    </row>
    <row r="4048" spans="1:15" x14ac:dyDescent="0.25">
      <c r="A4048" s="1">
        <v>42005.5</v>
      </c>
      <c r="B4048" t="s">
        <v>6516</v>
      </c>
      <c r="C4048" t="s">
        <v>26</v>
      </c>
      <c r="D4048" t="s">
        <v>35</v>
      </c>
      <c r="E4048" t="s">
        <v>6517</v>
      </c>
      <c r="F4048" t="s">
        <v>745</v>
      </c>
      <c r="G4048" t="s">
        <v>15</v>
      </c>
      <c r="H4048" t="s">
        <v>16</v>
      </c>
      <c r="I4048" t="s">
        <v>38</v>
      </c>
      <c r="J4048">
        <v>1</v>
      </c>
      <c r="K4048" s="2">
        <f>MOD(NYR_Tbl[[#This Row],[tweet_created]],1)</f>
        <v>0.5</v>
      </c>
      <c r="L4048" s="2">
        <f>MROUND(NYR_Tbl[[#This Row],[Time]],60/24/60)</f>
        <v>0.5</v>
      </c>
      <c r="M4048" s="3">
        <f>INT(NYR_Tbl[[#This Row],[tweet_created]])</f>
        <v>42005</v>
      </c>
      <c r="N4048">
        <f>DAY(NYR_Tbl[[#This Row],[Date]])</f>
        <v>1</v>
      </c>
      <c r="O4048" s="4">
        <f>IF(NYR_Tbl[[#This Row],[retweet_count]]="",1,NYR_Tbl[[#This Row],[retweet_count]])</f>
        <v>1</v>
      </c>
    </row>
    <row r="4049" spans="1:15" x14ac:dyDescent="0.25">
      <c r="A4049" s="1">
        <v>42005.500694444447</v>
      </c>
      <c r="B4049" t="s">
        <v>6518</v>
      </c>
      <c r="C4049" t="s">
        <v>26</v>
      </c>
      <c r="D4049" t="s">
        <v>106</v>
      </c>
      <c r="E4049" t="s">
        <v>6519</v>
      </c>
      <c r="F4049" t="s">
        <v>460</v>
      </c>
      <c r="G4049" t="s">
        <v>43</v>
      </c>
      <c r="H4049" t="s">
        <v>130</v>
      </c>
      <c r="I4049" t="s">
        <v>38</v>
      </c>
      <c r="J4049">
        <v>0</v>
      </c>
      <c r="K4049" s="2">
        <f>MOD(NYR_Tbl[[#This Row],[tweet_created]],1)</f>
        <v>0.50069444444670808</v>
      </c>
      <c r="L4049" s="2">
        <f>MROUND(NYR_Tbl[[#This Row],[Time]],60/24/60)</f>
        <v>0.5</v>
      </c>
      <c r="M4049" s="3">
        <f>INT(NYR_Tbl[[#This Row],[tweet_created]])</f>
        <v>42005</v>
      </c>
      <c r="N4049">
        <f>DAY(NYR_Tbl[[#This Row],[Date]])</f>
        <v>1</v>
      </c>
      <c r="O4049" s="4">
        <f>IF(NYR_Tbl[[#This Row],[retweet_count]]="",1,NYR_Tbl[[#This Row],[retweet_count]])</f>
        <v>0</v>
      </c>
    </row>
    <row r="4050" spans="1:15" x14ac:dyDescent="0.25">
      <c r="A4050" s="1">
        <v>42005.500694444447</v>
      </c>
      <c r="B4050" t="s">
        <v>6520</v>
      </c>
      <c r="C4050" t="s">
        <v>75</v>
      </c>
      <c r="D4050" t="s">
        <v>35</v>
      </c>
      <c r="E4050" t="s">
        <v>213</v>
      </c>
      <c r="F4050" t="s">
        <v>745</v>
      </c>
      <c r="G4050" t="s">
        <v>15</v>
      </c>
      <c r="I4050" t="s">
        <v>17</v>
      </c>
      <c r="J4050">
        <v>0</v>
      </c>
      <c r="K4050" s="2">
        <f>MOD(NYR_Tbl[[#This Row],[tweet_created]],1)</f>
        <v>0.50069444444670808</v>
      </c>
      <c r="L4050" s="2">
        <f>MROUND(NYR_Tbl[[#This Row],[Time]],60/24/60)</f>
        <v>0.5</v>
      </c>
      <c r="M4050" s="3">
        <f>INT(NYR_Tbl[[#This Row],[tweet_created]])</f>
        <v>42005</v>
      </c>
      <c r="N4050">
        <f>DAY(NYR_Tbl[[#This Row],[Date]])</f>
        <v>1</v>
      </c>
      <c r="O4050" s="4">
        <f>IF(NYR_Tbl[[#This Row],[retweet_count]]="",1,NYR_Tbl[[#This Row],[retweet_count]])</f>
        <v>0</v>
      </c>
    </row>
    <row r="4051" spans="1:15" x14ac:dyDescent="0.25">
      <c r="A4051" s="1">
        <v>42005.500694444447</v>
      </c>
      <c r="B4051" t="s">
        <v>6521</v>
      </c>
      <c r="C4051" t="s">
        <v>11</v>
      </c>
      <c r="D4051" t="s">
        <v>35</v>
      </c>
      <c r="E4051" t="s">
        <v>6522</v>
      </c>
      <c r="F4051" t="s">
        <v>1671</v>
      </c>
      <c r="G4051" t="s">
        <v>49</v>
      </c>
      <c r="H4051" t="s">
        <v>82</v>
      </c>
      <c r="I4051" t="s">
        <v>17</v>
      </c>
      <c r="J4051">
        <v>0</v>
      </c>
      <c r="K4051" s="2">
        <f>MOD(NYR_Tbl[[#This Row],[tweet_created]],1)</f>
        <v>0.50069444444670808</v>
      </c>
      <c r="L4051" s="2">
        <f>MROUND(NYR_Tbl[[#This Row],[Time]],60/24/60)</f>
        <v>0.5</v>
      </c>
      <c r="M4051" s="3">
        <f>INT(NYR_Tbl[[#This Row],[tweet_created]])</f>
        <v>42005</v>
      </c>
      <c r="N4051">
        <f>DAY(NYR_Tbl[[#This Row],[Date]])</f>
        <v>1</v>
      </c>
      <c r="O4051" s="4">
        <f>IF(NYR_Tbl[[#This Row],[retweet_count]]="",1,NYR_Tbl[[#This Row],[retweet_count]])</f>
        <v>0</v>
      </c>
    </row>
    <row r="4052" spans="1:15" x14ac:dyDescent="0.25">
      <c r="A4052" s="1">
        <v>42005.500694444447</v>
      </c>
      <c r="B4052" t="s">
        <v>6523</v>
      </c>
      <c r="C4052" t="s">
        <v>26</v>
      </c>
      <c r="D4052" t="s">
        <v>46</v>
      </c>
      <c r="E4052" t="s">
        <v>6524</v>
      </c>
      <c r="F4052" t="s">
        <v>7563</v>
      </c>
      <c r="G4052" t="s">
        <v>49</v>
      </c>
      <c r="H4052" t="s">
        <v>24</v>
      </c>
      <c r="I4052" t="s">
        <v>17</v>
      </c>
      <c r="J4052">
        <v>0</v>
      </c>
      <c r="K4052" s="2">
        <f>MOD(NYR_Tbl[[#This Row],[tweet_created]],1)</f>
        <v>0.50069444444670808</v>
      </c>
      <c r="L4052" s="2">
        <f>MROUND(NYR_Tbl[[#This Row],[Time]],60/24/60)</f>
        <v>0.5</v>
      </c>
      <c r="M4052" s="3">
        <f>INT(NYR_Tbl[[#This Row],[tweet_created]])</f>
        <v>42005</v>
      </c>
      <c r="N4052">
        <f>DAY(NYR_Tbl[[#This Row],[Date]])</f>
        <v>1</v>
      </c>
      <c r="O4052" s="4">
        <f>IF(NYR_Tbl[[#This Row],[retweet_count]]="",1,NYR_Tbl[[#This Row],[retweet_count]])</f>
        <v>0</v>
      </c>
    </row>
    <row r="4053" spans="1:15" x14ac:dyDescent="0.25">
      <c r="A4053" s="1">
        <v>42005.500694444447</v>
      </c>
      <c r="B4053" t="s">
        <v>6525</v>
      </c>
      <c r="C4053" t="s">
        <v>26</v>
      </c>
      <c r="D4053" t="s">
        <v>46</v>
      </c>
      <c r="E4053" t="s">
        <v>6526</v>
      </c>
      <c r="F4053" t="s">
        <v>705</v>
      </c>
      <c r="G4053" t="s">
        <v>49</v>
      </c>
      <c r="H4053" t="s">
        <v>82</v>
      </c>
      <c r="I4053" t="s">
        <v>38</v>
      </c>
      <c r="J4053">
        <v>0</v>
      </c>
      <c r="K4053" s="2">
        <f>MOD(NYR_Tbl[[#This Row],[tweet_created]],1)</f>
        <v>0.50069444444670808</v>
      </c>
      <c r="L4053" s="2">
        <f>MROUND(NYR_Tbl[[#This Row],[Time]],60/24/60)</f>
        <v>0.5</v>
      </c>
      <c r="M4053" s="3">
        <f>INT(NYR_Tbl[[#This Row],[tweet_created]])</f>
        <v>42005</v>
      </c>
      <c r="N4053">
        <f>DAY(NYR_Tbl[[#This Row],[Date]])</f>
        <v>1</v>
      </c>
      <c r="O4053" s="4">
        <f>IF(NYR_Tbl[[#This Row],[retweet_count]]="",1,NYR_Tbl[[#This Row],[retweet_count]])</f>
        <v>0</v>
      </c>
    </row>
    <row r="4054" spans="1:15" x14ac:dyDescent="0.25">
      <c r="A4054" s="1">
        <v>42005.500694444447</v>
      </c>
      <c r="B4054" t="s">
        <v>6527</v>
      </c>
      <c r="C4054" t="s">
        <v>19</v>
      </c>
      <c r="D4054" t="s">
        <v>80</v>
      </c>
      <c r="E4054" t="s">
        <v>359</v>
      </c>
      <c r="F4054" t="s">
        <v>7563</v>
      </c>
      <c r="G4054" t="s">
        <v>49</v>
      </c>
      <c r="H4054" t="s">
        <v>24</v>
      </c>
      <c r="I4054" t="s">
        <v>17</v>
      </c>
      <c r="J4054">
        <v>0</v>
      </c>
      <c r="K4054" s="2">
        <f>MOD(NYR_Tbl[[#This Row],[tweet_created]],1)</f>
        <v>0.50069444444670808</v>
      </c>
      <c r="L4054" s="2">
        <f>MROUND(NYR_Tbl[[#This Row],[Time]],60/24/60)</f>
        <v>0.5</v>
      </c>
      <c r="M4054" s="3">
        <f>INT(NYR_Tbl[[#This Row],[tweet_created]])</f>
        <v>42005</v>
      </c>
      <c r="N4054">
        <f>DAY(NYR_Tbl[[#This Row],[Date]])</f>
        <v>1</v>
      </c>
      <c r="O4054" s="4">
        <f>IF(NYR_Tbl[[#This Row],[retweet_count]]="",1,NYR_Tbl[[#This Row],[retweet_count]])</f>
        <v>0</v>
      </c>
    </row>
    <row r="4055" spans="1:15" x14ac:dyDescent="0.25">
      <c r="A4055" s="1">
        <v>42005.500694444447</v>
      </c>
      <c r="B4055" t="s">
        <v>6528</v>
      </c>
      <c r="C4055" t="s">
        <v>26</v>
      </c>
      <c r="D4055" t="s">
        <v>27</v>
      </c>
      <c r="E4055" t="s">
        <v>110</v>
      </c>
      <c r="F4055" t="s">
        <v>1480</v>
      </c>
      <c r="G4055" t="s">
        <v>43</v>
      </c>
      <c r="I4055" t="s">
        <v>38</v>
      </c>
      <c r="J4055">
        <v>0</v>
      </c>
      <c r="K4055" s="2">
        <f>MOD(NYR_Tbl[[#This Row],[tweet_created]],1)</f>
        <v>0.50069444444670808</v>
      </c>
      <c r="L4055" s="2">
        <f>MROUND(NYR_Tbl[[#This Row],[Time]],60/24/60)</f>
        <v>0.5</v>
      </c>
      <c r="M4055" s="3">
        <f>INT(NYR_Tbl[[#This Row],[tweet_created]])</f>
        <v>42005</v>
      </c>
      <c r="N4055">
        <f>DAY(NYR_Tbl[[#This Row],[Date]])</f>
        <v>1</v>
      </c>
      <c r="O4055" s="4">
        <f>IF(NYR_Tbl[[#This Row],[retweet_count]]="",1,NYR_Tbl[[#This Row],[retweet_count]])</f>
        <v>0</v>
      </c>
    </row>
    <row r="4056" spans="1:15" x14ac:dyDescent="0.25">
      <c r="A4056" s="1">
        <v>42005.500694444447</v>
      </c>
      <c r="B4056" t="s">
        <v>6529</v>
      </c>
      <c r="C4056" t="s">
        <v>26</v>
      </c>
      <c r="D4056" t="s">
        <v>35</v>
      </c>
      <c r="E4056" t="s">
        <v>6530</v>
      </c>
      <c r="F4056" t="s">
        <v>122</v>
      </c>
      <c r="G4056" t="s">
        <v>23</v>
      </c>
      <c r="H4056" t="s">
        <v>183</v>
      </c>
      <c r="I4056" t="s">
        <v>38</v>
      </c>
      <c r="J4056">
        <v>0</v>
      </c>
      <c r="K4056" s="2">
        <f>MOD(NYR_Tbl[[#This Row],[tweet_created]],1)</f>
        <v>0.50069444444670808</v>
      </c>
      <c r="L4056" s="2">
        <f>MROUND(NYR_Tbl[[#This Row],[Time]],60/24/60)</f>
        <v>0.5</v>
      </c>
      <c r="M4056" s="3">
        <f>INT(NYR_Tbl[[#This Row],[tweet_created]])</f>
        <v>42005</v>
      </c>
      <c r="N4056">
        <f>DAY(NYR_Tbl[[#This Row],[Date]])</f>
        <v>1</v>
      </c>
      <c r="O4056" s="4">
        <f>IF(NYR_Tbl[[#This Row],[retweet_count]]="",1,NYR_Tbl[[#This Row],[retweet_count]])</f>
        <v>0</v>
      </c>
    </row>
    <row r="4057" spans="1:15" x14ac:dyDescent="0.25">
      <c r="A4057" s="1">
        <v>42005.500694444447</v>
      </c>
      <c r="B4057" t="s">
        <v>6531</v>
      </c>
      <c r="C4057" t="s">
        <v>26</v>
      </c>
      <c r="D4057" t="s">
        <v>97</v>
      </c>
      <c r="E4057" t="s">
        <v>42</v>
      </c>
      <c r="F4057" t="s">
        <v>460</v>
      </c>
      <c r="G4057" t="s">
        <v>43</v>
      </c>
      <c r="I4057" t="s">
        <v>38</v>
      </c>
      <c r="J4057">
        <v>1</v>
      </c>
      <c r="K4057" s="2">
        <f>MOD(NYR_Tbl[[#This Row],[tweet_created]],1)</f>
        <v>0.50069444444670808</v>
      </c>
      <c r="L4057" s="2">
        <f>MROUND(NYR_Tbl[[#This Row],[Time]],60/24/60)</f>
        <v>0.5</v>
      </c>
      <c r="M4057" s="3">
        <f>INT(NYR_Tbl[[#This Row],[tweet_created]])</f>
        <v>42005</v>
      </c>
      <c r="N4057">
        <f>DAY(NYR_Tbl[[#This Row],[Date]])</f>
        <v>1</v>
      </c>
      <c r="O4057" s="4">
        <f>IF(NYR_Tbl[[#This Row],[retweet_count]]="",1,NYR_Tbl[[#This Row],[retweet_count]])</f>
        <v>1</v>
      </c>
    </row>
    <row r="4058" spans="1:15" x14ac:dyDescent="0.25">
      <c r="A4058" s="1">
        <v>42005.501388888886</v>
      </c>
      <c r="B4058" t="s">
        <v>6532</v>
      </c>
      <c r="C4058" t="s">
        <v>26</v>
      </c>
      <c r="D4058" t="s">
        <v>591</v>
      </c>
      <c r="E4058" t="s">
        <v>6533</v>
      </c>
      <c r="F4058" t="s">
        <v>270</v>
      </c>
      <c r="G4058" t="s">
        <v>23</v>
      </c>
      <c r="H4058" t="s">
        <v>73</v>
      </c>
      <c r="I4058" t="s">
        <v>17</v>
      </c>
      <c r="J4058">
        <v>0</v>
      </c>
      <c r="K4058" s="2">
        <f>MOD(NYR_Tbl[[#This Row],[tweet_created]],1)</f>
        <v>0.50138888888614019</v>
      </c>
      <c r="L4058" s="2">
        <f>MROUND(NYR_Tbl[[#This Row],[Time]],60/24/60)</f>
        <v>0.5</v>
      </c>
      <c r="M4058" s="3">
        <f>INT(NYR_Tbl[[#This Row],[tweet_created]])</f>
        <v>42005</v>
      </c>
      <c r="N4058">
        <f>DAY(NYR_Tbl[[#This Row],[Date]])</f>
        <v>1</v>
      </c>
      <c r="O4058" s="4">
        <f>IF(NYR_Tbl[[#This Row],[retweet_count]]="",1,NYR_Tbl[[#This Row],[retweet_count]])</f>
        <v>0</v>
      </c>
    </row>
    <row r="4059" spans="1:15" x14ac:dyDescent="0.25">
      <c r="A4059" s="1">
        <v>42005.501388888886</v>
      </c>
      <c r="B4059" t="s">
        <v>6534</v>
      </c>
      <c r="C4059" t="s">
        <v>26</v>
      </c>
      <c r="D4059" t="s">
        <v>46</v>
      </c>
      <c r="E4059" t="s">
        <v>6535</v>
      </c>
      <c r="F4059" t="s">
        <v>705</v>
      </c>
      <c r="G4059" t="s">
        <v>49</v>
      </c>
      <c r="I4059" t="s">
        <v>38</v>
      </c>
      <c r="J4059">
        <v>0</v>
      </c>
      <c r="K4059" s="2">
        <f>MOD(NYR_Tbl[[#This Row],[tweet_created]],1)</f>
        <v>0.50138888888614019</v>
      </c>
      <c r="L4059" s="2">
        <f>MROUND(NYR_Tbl[[#This Row],[Time]],60/24/60)</f>
        <v>0.5</v>
      </c>
      <c r="M4059" s="3">
        <f>INT(NYR_Tbl[[#This Row],[tweet_created]])</f>
        <v>42005</v>
      </c>
      <c r="N4059">
        <f>DAY(NYR_Tbl[[#This Row],[Date]])</f>
        <v>1</v>
      </c>
      <c r="O4059" s="4">
        <f>IF(NYR_Tbl[[#This Row],[retweet_count]]="",1,NYR_Tbl[[#This Row],[retweet_count]])</f>
        <v>0</v>
      </c>
    </row>
    <row r="4060" spans="1:15" x14ac:dyDescent="0.25">
      <c r="A4060" s="1">
        <v>42005.501388888886</v>
      </c>
      <c r="B4060" t="s">
        <v>6536</v>
      </c>
      <c r="C4060" t="s">
        <v>114</v>
      </c>
      <c r="D4060" t="s">
        <v>35</v>
      </c>
      <c r="E4060" t="s">
        <v>6537</v>
      </c>
      <c r="F4060" t="s">
        <v>705</v>
      </c>
      <c r="G4060" t="s">
        <v>49</v>
      </c>
      <c r="H4060" t="s">
        <v>93</v>
      </c>
      <c r="I4060" t="s">
        <v>17</v>
      </c>
      <c r="J4060">
        <v>0</v>
      </c>
      <c r="K4060" s="2">
        <f>MOD(NYR_Tbl[[#This Row],[tweet_created]],1)</f>
        <v>0.50138888888614019</v>
      </c>
      <c r="L4060" s="2">
        <f>MROUND(NYR_Tbl[[#This Row],[Time]],60/24/60)</f>
        <v>0.5</v>
      </c>
      <c r="M4060" s="3">
        <f>INT(NYR_Tbl[[#This Row],[tweet_created]])</f>
        <v>42005</v>
      </c>
      <c r="N4060">
        <f>DAY(NYR_Tbl[[#This Row],[Date]])</f>
        <v>1</v>
      </c>
      <c r="O4060" s="4">
        <f>IF(NYR_Tbl[[#This Row],[retweet_count]]="",1,NYR_Tbl[[#This Row],[retweet_count]])</f>
        <v>0</v>
      </c>
    </row>
    <row r="4061" spans="1:15" x14ac:dyDescent="0.25">
      <c r="A4061" s="1">
        <v>42005.501388888886</v>
      </c>
      <c r="B4061" t="s">
        <v>6538</v>
      </c>
      <c r="C4061" t="s">
        <v>19</v>
      </c>
      <c r="D4061" t="s">
        <v>20</v>
      </c>
      <c r="E4061" t="s">
        <v>4237</v>
      </c>
      <c r="F4061" t="s">
        <v>460</v>
      </c>
      <c r="G4061" t="s">
        <v>43</v>
      </c>
      <c r="I4061" t="s">
        <v>38</v>
      </c>
      <c r="J4061">
        <v>0</v>
      </c>
      <c r="K4061" s="2">
        <f>MOD(NYR_Tbl[[#This Row],[tweet_created]],1)</f>
        <v>0.50138888888614019</v>
      </c>
      <c r="L4061" s="2">
        <f>MROUND(NYR_Tbl[[#This Row],[Time]],60/24/60)</f>
        <v>0.5</v>
      </c>
      <c r="M4061" s="3">
        <f>INT(NYR_Tbl[[#This Row],[tweet_created]])</f>
        <v>42005</v>
      </c>
      <c r="N4061">
        <f>DAY(NYR_Tbl[[#This Row],[Date]])</f>
        <v>1</v>
      </c>
      <c r="O4061" s="4">
        <f>IF(NYR_Tbl[[#This Row],[retweet_count]]="",1,NYR_Tbl[[#This Row],[retweet_count]])</f>
        <v>0</v>
      </c>
    </row>
    <row r="4062" spans="1:15" x14ac:dyDescent="0.25">
      <c r="A4062" s="1">
        <v>42005.501388888886</v>
      </c>
      <c r="B4062" t="s">
        <v>6539</v>
      </c>
      <c r="C4062" t="s">
        <v>114</v>
      </c>
      <c r="D4062" t="s">
        <v>35</v>
      </c>
      <c r="E4062" t="s">
        <v>4343</v>
      </c>
      <c r="F4062" t="s">
        <v>270</v>
      </c>
      <c r="G4062" t="s">
        <v>23</v>
      </c>
      <c r="I4062" t="s">
        <v>38</v>
      </c>
      <c r="J4062">
        <v>0</v>
      </c>
      <c r="K4062" s="2">
        <f>MOD(NYR_Tbl[[#This Row],[tweet_created]],1)</f>
        <v>0.50138888888614019</v>
      </c>
      <c r="L4062" s="2">
        <f>MROUND(NYR_Tbl[[#This Row],[Time]],60/24/60)</f>
        <v>0.5</v>
      </c>
      <c r="M4062" s="3">
        <f>INT(NYR_Tbl[[#This Row],[tweet_created]])</f>
        <v>42005</v>
      </c>
      <c r="N4062">
        <f>DAY(NYR_Tbl[[#This Row],[Date]])</f>
        <v>1</v>
      </c>
      <c r="O4062" s="4">
        <f>IF(NYR_Tbl[[#This Row],[retweet_count]]="",1,NYR_Tbl[[#This Row],[retweet_count]])</f>
        <v>0</v>
      </c>
    </row>
    <row r="4063" spans="1:15" x14ac:dyDescent="0.25">
      <c r="A4063" s="1">
        <v>42005.502083333333</v>
      </c>
      <c r="B4063" t="s">
        <v>6540</v>
      </c>
      <c r="C4063" t="s">
        <v>26</v>
      </c>
      <c r="D4063" t="s">
        <v>432</v>
      </c>
      <c r="E4063" t="s">
        <v>6541</v>
      </c>
      <c r="F4063" t="s">
        <v>270</v>
      </c>
      <c r="G4063" t="s">
        <v>23</v>
      </c>
      <c r="I4063" t="s">
        <v>17</v>
      </c>
      <c r="J4063">
        <v>5</v>
      </c>
      <c r="K4063" s="2">
        <f>MOD(NYR_Tbl[[#This Row],[tweet_created]],1)</f>
        <v>0.50208333333284827</v>
      </c>
      <c r="L4063" s="2">
        <f>MROUND(NYR_Tbl[[#This Row],[Time]],60/24/60)</f>
        <v>0.5</v>
      </c>
      <c r="M4063" s="3">
        <f>INT(NYR_Tbl[[#This Row],[tweet_created]])</f>
        <v>42005</v>
      </c>
      <c r="N4063">
        <f>DAY(NYR_Tbl[[#This Row],[Date]])</f>
        <v>1</v>
      </c>
      <c r="O4063" s="4">
        <f>IF(NYR_Tbl[[#This Row],[retweet_count]]="",1,NYR_Tbl[[#This Row],[retweet_count]])</f>
        <v>5</v>
      </c>
    </row>
    <row r="4064" spans="1:15" x14ac:dyDescent="0.25">
      <c r="A4064" s="1">
        <v>42005.502083333333</v>
      </c>
      <c r="B4064" t="s">
        <v>6542</v>
      </c>
      <c r="C4064" t="s">
        <v>26</v>
      </c>
      <c r="D4064" t="s">
        <v>46</v>
      </c>
      <c r="E4064" t="s">
        <v>270</v>
      </c>
      <c r="F4064" t="s">
        <v>270</v>
      </c>
      <c r="G4064" t="s">
        <v>23</v>
      </c>
      <c r="I4064" t="s">
        <v>38</v>
      </c>
      <c r="J4064">
        <v>0</v>
      </c>
      <c r="K4064" s="2">
        <f>MOD(NYR_Tbl[[#This Row],[tweet_created]],1)</f>
        <v>0.50208333333284827</v>
      </c>
      <c r="L4064" s="2">
        <f>MROUND(NYR_Tbl[[#This Row],[Time]],60/24/60)</f>
        <v>0.5</v>
      </c>
      <c r="M4064" s="3">
        <f>INT(NYR_Tbl[[#This Row],[tweet_created]])</f>
        <v>42005</v>
      </c>
      <c r="N4064">
        <f>DAY(NYR_Tbl[[#This Row],[Date]])</f>
        <v>1</v>
      </c>
      <c r="O4064" s="4">
        <f>IF(NYR_Tbl[[#This Row],[retweet_count]]="",1,NYR_Tbl[[#This Row],[retweet_count]])</f>
        <v>0</v>
      </c>
    </row>
    <row r="4065" spans="1:15" x14ac:dyDescent="0.25">
      <c r="A4065" s="1">
        <v>42005.502083333333</v>
      </c>
      <c r="B4065" t="s">
        <v>6543</v>
      </c>
      <c r="C4065" t="s">
        <v>26</v>
      </c>
      <c r="D4065" t="s">
        <v>46</v>
      </c>
      <c r="E4065" t="s">
        <v>6544</v>
      </c>
      <c r="F4065" t="s">
        <v>7564</v>
      </c>
      <c r="G4065" t="s">
        <v>49</v>
      </c>
      <c r="H4065" t="s">
        <v>3167</v>
      </c>
      <c r="I4065" t="s">
        <v>17</v>
      </c>
      <c r="J4065">
        <v>0</v>
      </c>
      <c r="K4065" s="2">
        <f>MOD(NYR_Tbl[[#This Row],[tweet_created]],1)</f>
        <v>0.50208333333284827</v>
      </c>
      <c r="L4065" s="2">
        <f>MROUND(NYR_Tbl[[#This Row],[Time]],60/24/60)</f>
        <v>0.5</v>
      </c>
      <c r="M4065" s="3">
        <f>INT(NYR_Tbl[[#This Row],[tweet_created]])</f>
        <v>42005</v>
      </c>
      <c r="N4065">
        <f>DAY(NYR_Tbl[[#This Row],[Date]])</f>
        <v>1</v>
      </c>
      <c r="O4065" s="4">
        <f>IF(NYR_Tbl[[#This Row],[retweet_count]]="",1,NYR_Tbl[[#This Row],[retweet_count]])</f>
        <v>0</v>
      </c>
    </row>
    <row r="4066" spans="1:15" x14ac:dyDescent="0.25">
      <c r="A4066" s="1">
        <v>42005.502083333333</v>
      </c>
      <c r="B4066" t="s">
        <v>6545</v>
      </c>
      <c r="C4066" t="s">
        <v>11</v>
      </c>
      <c r="D4066" t="s">
        <v>1105</v>
      </c>
      <c r="E4066" t="s">
        <v>6546</v>
      </c>
      <c r="F4066" t="s">
        <v>270</v>
      </c>
      <c r="G4066" t="s">
        <v>23</v>
      </c>
      <c r="H4066" t="s">
        <v>82</v>
      </c>
      <c r="I4066" t="s">
        <v>38</v>
      </c>
      <c r="J4066">
        <v>0</v>
      </c>
      <c r="K4066" s="2">
        <f>MOD(NYR_Tbl[[#This Row],[tweet_created]],1)</f>
        <v>0.50208333333284827</v>
      </c>
      <c r="L4066" s="2">
        <f>MROUND(NYR_Tbl[[#This Row],[Time]],60/24/60)</f>
        <v>0.5</v>
      </c>
      <c r="M4066" s="3">
        <f>INT(NYR_Tbl[[#This Row],[tweet_created]])</f>
        <v>42005</v>
      </c>
      <c r="N4066">
        <f>DAY(NYR_Tbl[[#This Row],[Date]])</f>
        <v>1</v>
      </c>
      <c r="O4066" s="4">
        <f>IF(NYR_Tbl[[#This Row],[retweet_count]]="",1,NYR_Tbl[[#This Row],[retweet_count]])</f>
        <v>0</v>
      </c>
    </row>
    <row r="4067" spans="1:15" x14ac:dyDescent="0.25">
      <c r="A4067" s="1">
        <v>42005.502083333333</v>
      </c>
      <c r="B4067" t="s">
        <v>6547</v>
      </c>
      <c r="C4067" t="s">
        <v>19</v>
      </c>
      <c r="D4067" t="s">
        <v>402</v>
      </c>
      <c r="E4067" t="s">
        <v>3321</v>
      </c>
      <c r="F4067" t="s">
        <v>731</v>
      </c>
      <c r="G4067" t="s">
        <v>43</v>
      </c>
      <c r="H4067" t="s">
        <v>82</v>
      </c>
      <c r="I4067" t="s">
        <v>38</v>
      </c>
      <c r="J4067">
        <v>0</v>
      </c>
      <c r="K4067" s="2">
        <f>MOD(NYR_Tbl[[#This Row],[tweet_created]],1)</f>
        <v>0.50208333333284827</v>
      </c>
      <c r="L4067" s="2">
        <f>MROUND(NYR_Tbl[[#This Row],[Time]],60/24/60)</f>
        <v>0.5</v>
      </c>
      <c r="M4067" s="3">
        <f>INT(NYR_Tbl[[#This Row],[tweet_created]])</f>
        <v>42005</v>
      </c>
      <c r="N4067">
        <f>DAY(NYR_Tbl[[#This Row],[Date]])</f>
        <v>1</v>
      </c>
      <c r="O4067" s="4">
        <f>IF(NYR_Tbl[[#This Row],[retweet_count]]="",1,NYR_Tbl[[#This Row],[retweet_count]])</f>
        <v>0</v>
      </c>
    </row>
    <row r="4068" spans="1:15" x14ac:dyDescent="0.25">
      <c r="A4068" s="1">
        <v>42005.502083333333</v>
      </c>
      <c r="B4068" t="s">
        <v>6548</v>
      </c>
      <c r="C4068" t="s">
        <v>75</v>
      </c>
      <c r="D4068" t="s">
        <v>149</v>
      </c>
      <c r="E4068" t="s">
        <v>6549</v>
      </c>
      <c r="F4068" t="s">
        <v>745</v>
      </c>
      <c r="G4068" t="s">
        <v>15</v>
      </c>
      <c r="H4068" t="s">
        <v>16</v>
      </c>
      <c r="I4068" t="s">
        <v>38</v>
      </c>
      <c r="J4068">
        <v>0</v>
      </c>
      <c r="K4068" s="2">
        <f>MOD(NYR_Tbl[[#This Row],[tweet_created]],1)</f>
        <v>0.50208333333284827</v>
      </c>
      <c r="L4068" s="2">
        <f>MROUND(NYR_Tbl[[#This Row],[Time]],60/24/60)</f>
        <v>0.5</v>
      </c>
      <c r="M4068" s="3">
        <f>INT(NYR_Tbl[[#This Row],[tweet_created]])</f>
        <v>42005</v>
      </c>
      <c r="N4068">
        <f>DAY(NYR_Tbl[[#This Row],[Date]])</f>
        <v>1</v>
      </c>
      <c r="O4068" s="4">
        <f>IF(NYR_Tbl[[#This Row],[retweet_count]]="",1,NYR_Tbl[[#This Row],[retweet_count]])</f>
        <v>0</v>
      </c>
    </row>
    <row r="4069" spans="1:15" x14ac:dyDescent="0.25">
      <c r="A4069" s="1">
        <v>42005.502083333333</v>
      </c>
      <c r="B4069" t="s">
        <v>6550</v>
      </c>
      <c r="C4069" t="s">
        <v>26</v>
      </c>
      <c r="D4069" t="s">
        <v>158</v>
      </c>
      <c r="E4069" t="s">
        <v>4400</v>
      </c>
      <c r="F4069" t="s">
        <v>4400</v>
      </c>
      <c r="G4069" t="s">
        <v>49</v>
      </c>
      <c r="I4069" t="s">
        <v>38</v>
      </c>
      <c r="J4069">
        <v>0</v>
      </c>
      <c r="K4069" s="2">
        <f>MOD(NYR_Tbl[[#This Row],[tweet_created]],1)</f>
        <v>0.50208333333284827</v>
      </c>
      <c r="L4069" s="2">
        <f>MROUND(NYR_Tbl[[#This Row],[Time]],60/24/60)</f>
        <v>0.5</v>
      </c>
      <c r="M4069" s="3">
        <f>INT(NYR_Tbl[[#This Row],[tweet_created]])</f>
        <v>42005</v>
      </c>
      <c r="N4069">
        <f>DAY(NYR_Tbl[[#This Row],[Date]])</f>
        <v>1</v>
      </c>
      <c r="O4069" s="4">
        <f>IF(NYR_Tbl[[#This Row],[retweet_count]]="",1,NYR_Tbl[[#This Row],[retweet_count]])</f>
        <v>0</v>
      </c>
    </row>
    <row r="4070" spans="1:15" x14ac:dyDescent="0.25">
      <c r="A4070" s="1">
        <v>42005.502083333333</v>
      </c>
      <c r="B4070" t="s">
        <v>6551</v>
      </c>
      <c r="C4070" t="s">
        <v>11</v>
      </c>
      <c r="D4070" t="s">
        <v>66</v>
      </c>
      <c r="E4070" t="s">
        <v>6552</v>
      </c>
      <c r="F4070" t="s">
        <v>745</v>
      </c>
      <c r="G4070" t="s">
        <v>15</v>
      </c>
      <c r="H4070" t="s">
        <v>44</v>
      </c>
      <c r="I4070" t="s">
        <v>17</v>
      </c>
      <c r="J4070">
        <v>0</v>
      </c>
      <c r="K4070" s="2">
        <f>MOD(NYR_Tbl[[#This Row],[tweet_created]],1)</f>
        <v>0.50208333333284827</v>
      </c>
      <c r="L4070" s="2">
        <f>MROUND(NYR_Tbl[[#This Row],[Time]],60/24/60)</f>
        <v>0.5</v>
      </c>
      <c r="M4070" s="3">
        <f>INT(NYR_Tbl[[#This Row],[tweet_created]])</f>
        <v>42005</v>
      </c>
      <c r="N4070">
        <f>DAY(NYR_Tbl[[#This Row],[Date]])</f>
        <v>1</v>
      </c>
      <c r="O4070" s="4">
        <f>IF(NYR_Tbl[[#This Row],[retweet_count]]="",1,NYR_Tbl[[#This Row],[retweet_count]])</f>
        <v>0</v>
      </c>
    </row>
    <row r="4071" spans="1:15" x14ac:dyDescent="0.25">
      <c r="A4071" s="1">
        <v>42005.50277777778</v>
      </c>
      <c r="B4071" t="s">
        <v>6553</v>
      </c>
      <c r="C4071" t="s">
        <v>61</v>
      </c>
      <c r="D4071" t="s">
        <v>62</v>
      </c>
      <c r="E4071" t="s">
        <v>6554</v>
      </c>
      <c r="F4071" t="s">
        <v>1535</v>
      </c>
      <c r="G4071" t="s">
        <v>15</v>
      </c>
      <c r="H4071" t="s">
        <v>24</v>
      </c>
      <c r="I4071" t="s">
        <v>38</v>
      </c>
      <c r="J4071">
        <v>123</v>
      </c>
      <c r="K4071" s="2">
        <f>MOD(NYR_Tbl[[#This Row],[tweet_created]],1)</f>
        <v>0.50277777777955635</v>
      </c>
      <c r="L4071" s="2">
        <f>MROUND(NYR_Tbl[[#This Row],[Time]],60/24/60)</f>
        <v>0.5</v>
      </c>
      <c r="M4071" s="3">
        <f>INT(NYR_Tbl[[#This Row],[tweet_created]])</f>
        <v>42005</v>
      </c>
      <c r="N4071">
        <f>DAY(NYR_Tbl[[#This Row],[Date]])</f>
        <v>1</v>
      </c>
      <c r="O4071" s="4">
        <f>IF(NYR_Tbl[[#This Row],[retweet_count]]="",1,NYR_Tbl[[#This Row],[retweet_count]])</f>
        <v>123</v>
      </c>
    </row>
    <row r="4072" spans="1:15" x14ac:dyDescent="0.25">
      <c r="A4072" s="1">
        <v>42005.50277777778</v>
      </c>
      <c r="B4072" t="s">
        <v>6555</v>
      </c>
      <c r="C4072" t="s">
        <v>75</v>
      </c>
      <c r="D4072" t="s">
        <v>100</v>
      </c>
      <c r="E4072" t="s">
        <v>6556</v>
      </c>
      <c r="F4072" t="s">
        <v>3281</v>
      </c>
      <c r="G4072" t="s">
        <v>43</v>
      </c>
      <c r="H4072" t="s">
        <v>24</v>
      </c>
      <c r="I4072" t="s">
        <v>17</v>
      </c>
      <c r="J4072">
        <v>6</v>
      </c>
      <c r="K4072" s="2">
        <f>MOD(NYR_Tbl[[#This Row],[tweet_created]],1)</f>
        <v>0.50277777777955635</v>
      </c>
      <c r="L4072" s="2">
        <f>MROUND(NYR_Tbl[[#This Row],[Time]],60/24/60)</f>
        <v>0.5</v>
      </c>
      <c r="M4072" s="3">
        <f>INT(NYR_Tbl[[#This Row],[tweet_created]])</f>
        <v>42005</v>
      </c>
      <c r="N4072">
        <f>DAY(NYR_Tbl[[#This Row],[Date]])</f>
        <v>1</v>
      </c>
      <c r="O4072" s="4">
        <f>IF(NYR_Tbl[[#This Row],[retweet_count]]="",1,NYR_Tbl[[#This Row],[retweet_count]])</f>
        <v>6</v>
      </c>
    </row>
    <row r="4073" spans="1:15" x14ac:dyDescent="0.25">
      <c r="A4073" s="1">
        <v>42005.50277777778</v>
      </c>
      <c r="B4073" t="s">
        <v>6557</v>
      </c>
      <c r="C4073" t="s">
        <v>61</v>
      </c>
      <c r="D4073" t="s">
        <v>1274</v>
      </c>
      <c r="E4073" t="s">
        <v>6558</v>
      </c>
      <c r="F4073" t="s">
        <v>460</v>
      </c>
      <c r="G4073" t="s">
        <v>43</v>
      </c>
      <c r="H4073" t="s">
        <v>93</v>
      </c>
      <c r="I4073" t="s">
        <v>17</v>
      </c>
      <c r="J4073">
        <v>3</v>
      </c>
      <c r="K4073" s="2">
        <f>MOD(NYR_Tbl[[#This Row],[tweet_created]],1)</f>
        <v>0.50277777777955635</v>
      </c>
      <c r="L4073" s="2">
        <f>MROUND(NYR_Tbl[[#This Row],[Time]],60/24/60)</f>
        <v>0.5</v>
      </c>
      <c r="M4073" s="3">
        <f>INT(NYR_Tbl[[#This Row],[tweet_created]])</f>
        <v>42005</v>
      </c>
      <c r="N4073">
        <f>DAY(NYR_Tbl[[#This Row],[Date]])</f>
        <v>1</v>
      </c>
      <c r="O4073" s="4">
        <f>IF(NYR_Tbl[[#This Row],[retweet_count]]="",1,NYR_Tbl[[#This Row],[retweet_count]])</f>
        <v>3</v>
      </c>
    </row>
    <row r="4074" spans="1:15" x14ac:dyDescent="0.25">
      <c r="A4074" s="1">
        <v>42005.50277777778</v>
      </c>
      <c r="B4074" t="s">
        <v>6559</v>
      </c>
      <c r="C4074" t="s">
        <v>26</v>
      </c>
      <c r="D4074" t="s">
        <v>311</v>
      </c>
      <c r="E4074" t="s">
        <v>1954</v>
      </c>
      <c r="F4074" t="s">
        <v>745</v>
      </c>
      <c r="G4074" t="s">
        <v>15</v>
      </c>
      <c r="H4074" t="s">
        <v>183</v>
      </c>
      <c r="I4074" t="s">
        <v>38</v>
      </c>
      <c r="J4074">
        <v>0</v>
      </c>
      <c r="K4074" s="2">
        <f>MOD(NYR_Tbl[[#This Row],[tweet_created]],1)</f>
        <v>0.50277777777955635</v>
      </c>
      <c r="L4074" s="2">
        <f>MROUND(NYR_Tbl[[#This Row],[Time]],60/24/60)</f>
        <v>0.5</v>
      </c>
      <c r="M4074" s="3">
        <f>INT(NYR_Tbl[[#This Row],[tweet_created]])</f>
        <v>42005</v>
      </c>
      <c r="N4074">
        <f>DAY(NYR_Tbl[[#This Row],[Date]])</f>
        <v>1</v>
      </c>
      <c r="O4074" s="4">
        <f>IF(NYR_Tbl[[#This Row],[retweet_count]]="",1,NYR_Tbl[[#This Row],[retweet_count]])</f>
        <v>0</v>
      </c>
    </row>
    <row r="4075" spans="1:15" x14ac:dyDescent="0.25">
      <c r="A4075" s="1">
        <v>42005.50277777778</v>
      </c>
      <c r="B4075" t="s">
        <v>6560</v>
      </c>
      <c r="C4075" t="s">
        <v>26</v>
      </c>
      <c r="D4075" t="s">
        <v>46</v>
      </c>
      <c r="E4075" t="s">
        <v>6561</v>
      </c>
      <c r="F4075" t="s">
        <v>1762</v>
      </c>
      <c r="G4075" t="s">
        <v>49</v>
      </c>
      <c r="H4075" t="s">
        <v>24</v>
      </c>
      <c r="I4075" t="s">
        <v>38</v>
      </c>
      <c r="J4075">
        <v>0</v>
      </c>
      <c r="K4075" s="2">
        <f>MOD(NYR_Tbl[[#This Row],[tweet_created]],1)</f>
        <v>0.50277777777955635</v>
      </c>
      <c r="L4075" s="2">
        <f>MROUND(NYR_Tbl[[#This Row],[Time]],60/24/60)</f>
        <v>0.5</v>
      </c>
      <c r="M4075" s="3">
        <f>INT(NYR_Tbl[[#This Row],[tweet_created]])</f>
        <v>42005</v>
      </c>
      <c r="N4075">
        <f>DAY(NYR_Tbl[[#This Row],[Date]])</f>
        <v>1</v>
      </c>
      <c r="O4075" s="4">
        <f>IF(NYR_Tbl[[#This Row],[retweet_count]]="",1,NYR_Tbl[[#This Row],[retweet_count]])</f>
        <v>0</v>
      </c>
    </row>
    <row r="4076" spans="1:15" x14ac:dyDescent="0.25">
      <c r="A4076" s="1">
        <v>42005.50277777778</v>
      </c>
      <c r="B4076" t="s">
        <v>6562</v>
      </c>
      <c r="C4076" t="s">
        <v>11</v>
      </c>
      <c r="D4076" t="s">
        <v>201</v>
      </c>
      <c r="E4076" t="s">
        <v>6563</v>
      </c>
      <c r="F4076" t="s">
        <v>2191</v>
      </c>
      <c r="G4076" t="s">
        <v>15</v>
      </c>
      <c r="I4076" t="s">
        <v>17</v>
      </c>
      <c r="J4076">
        <v>0</v>
      </c>
      <c r="K4076" s="2">
        <f>MOD(NYR_Tbl[[#This Row],[tweet_created]],1)</f>
        <v>0.50277777777955635</v>
      </c>
      <c r="L4076" s="2">
        <f>MROUND(NYR_Tbl[[#This Row],[Time]],60/24/60)</f>
        <v>0.5</v>
      </c>
      <c r="M4076" s="3">
        <f>INT(NYR_Tbl[[#This Row],[tweet_created]])</f>
        <v>42005</v>
      </c>
      <c r="N4076">
        <f>DAY(NYR_Tbl[[#This Row],[Date]])</f>
        <v>1</v>
      </c>
      <c r="O4076" s="4">
        <f>IF(NYR_Tbl[[#This Row],[retweet_count]]="",1,NYR_Tbl[[#This Row],[retweet_count]])</f>
        <v>0</v>
      </c>
    </row>
    <row r="4077" spans="1:15" x14ac:dyDescent="0.25">
      <c r="A4077" s="1">
        <v>42005.50277777778</v>
      </c>
      <c r="B4077" t="s">
        <v>6564</v>
      </c>
      <c r="C4077" t="s">
        <v>26</v>
      </c>
      <c r="D4077" t="s">
        <v>121</v>
      </c>
      <c r="E4077" t="s">
        <v>6565</v>
      </c>
      <c r="F4077" t="s">
        <v>1026</v>
      </c>
      <c r="G4077" t="s">
        <v>23</v>
      </c>
      <c r="I4077" t="s">
        <v>17</v>
      </c>
      <c r="J4077">
        <v>0</v>
      </c>
      <c r="K4077" s="2">
        <f>MOD(NYR_Tbl[[#This Row],[tweet_created]],1)</f>
        <v>0.50277777777955635</v>
      </c>
      <c r="L4077" s="2">
        <f>MROUND(NYR_Tbl[[#This Row],[Time]],60/24/60)</f>
        <v>0.5</v>
      </c>
      <c r="M4077" s="3">
        <f>INT(NYR_Tbl[[#This Row],[tweet_created]])</f>
        <v>42005</v>
      </c>
      <c r="N4077">
        <f>DAY(NYR_Tbl[[#This Row],[Date]])</f>
        <v>1</v>
      </c>
      <c r="O4077" s="4">
        <f>IF(NYR_Tbl[[#This Row],[retweet_count]]="",1,NYR_Tbl[[#This Row],[retweet_count]])</f>
        <v>0</v>
      </c>
    </row>
    <row r="4078" spans="1:15" x14ac:dyDescent="0.25">
      <c r="A4078" s="1">
        <v>42005.50277777778</v>
      </c>
      <c r="B4078" t="s">
        <v>6566</v>
      </c>
      <c r="C4078" t="s">
        <v>75</v>
      </c>
      <c r="D4078" t="s">
        <v>76</v>
      </c>
      <c r="E4078" t="s">
        <v>6567</v>
      </c>
      <c r="F4078" t="s">
        <v>1778</v>
      </c>
      <c r="G4078" t="s">
        <v>23</v>
      </c>
      <c r="I4078" t="s">
        <v>17</v>
      </c>
      <c r="J4078">
        <v>0</v>
      </c>
      <c r="K4078" s="2">
        <f>MOD(NYR_Tbl[[#This Row],[tweet_created]],1)</f>
        <v>0.50277777777955635</v>
      </c>
      <c r="L4078" s="2">
        <f>MROUND(NYR_Tbl[[#This Row],[Time]],60/24/60)</f>
        <v>0.5</v>
      </c>
      <c r="M4078" s="3">
        <f>INT(NYR_Tbl[[#This Row],[tweet_created]])</f>
        <v>42005</v>
      </c>
      <c r="N4078">
        <f>DAY(NYR_Tbl[[#This Row],[Date]])</f>
        <v>1</v>
      </c>
      <c r="O4078" s="4">
        <f>IF(NYR_Tbl[[#This Row],[retweet_count]]="",1,NYR_Tbl[[#This Row],[retweet_count]])</f>
        <v>0</v>
      </c>
    </row>
    <row r="4079" spans="1:15" x14ac:dyDescent="0.25">
      <c r="A4079" s="1">
        <v>42005.50277777778</v>
      </c>
      <c r="B4079" t="s">
        <v>6568</v>
      </c>
      <c r="C4079" t="s">
        <v>299</v>
      </c>
      <c r="D4079" t="s">
        <v>1171</v>
      </c>
      <c r="E4079" t="s">
        <v>6569</v>
      </c>
      <c r="F4079" t="s">
        <v>1762</v>
      </c>
      <c r="G4079" t="s">
        <v>49</v>
      </c>
      <c r="I4079" t="s">
        <v>38</v>
      </c>
      <c r="J4079">
        <v>1</v>
      </c>
      <c r="K4079" s="2">
        <f>MOD(NYR_Tbl[[#This Row],[tweet_created]],1)</f>
        <v>0.50277777777955635</v>
      </c>
      <c r="L4079" s="2">
        <f>MROUND(NYR_Tbl[[#This Row],[Time]],60/24/60)</f>
        <v>0.5</v>
      </c>
      <c r="M4079" s="3">
        <f>INT(NYR_Tbl[[#This Row],[tweet_created]])</f>
        <v>42005</v>
      </c>
      <c r="N4079">
        <f>DAY(NYR_Tbl[[#This Row],[Date]])</f>
        <v>1</v>
      </c>
      <c r="O4079" s="4">
        <f>IF(NYR_Tbl[[#This Row],[retweet_count]]="",1,NYR_Tbl[[#This Row],[retweet_count]])</f>
        <v>1</v>
      </c>
    </row>
    <row r="4080" spans="1:15" x14ac:dyDescent="0.25">
      <c r="A4080" s="1">
        <v>42005.50277777778</v>
      </c>
      <c r="B4080" t="s">
        <v>6570</v>
      </c>
      <c r="C4080" t="s">
        <v>19</v>
      </c>
      <c r="D4080" t="s">
        <v>338</v>
      </c>
      <c r="E4080" t="s">
        <v>405</v>
      </c>
      <c r="F4080" t="s">
        <v>745</v>
      </c>
      <c r="G4080" t="s">
        <v>15</v>
      </c>
      <c r="H4080" t="s">
        <v>16</v>
      </c>
      <c r="I4080" t="s">
        <v>17</v>
      </c>
      <c r="J4080">
        <v>1</v>
      </c>
      <c r="K4080" s="2">
        <f>MOD(NYR_Tbl[[#This Row],[tweet_created]],1)</f>
        <v>0.50277777777955635</v>
      </c>
      <c r="L4080" s="2">
        <f>MROUND(NYR_Tbl[[#This Row],[Time]],60/24/60)</f>
        <v>0.5</v>
      </c>
      <c r="M4080" s="3">
        <f>INT(NYR_Tbl[[#This Row],[tweet_created]])</f>
        <v>42005</v>
      </c>
      <c r="N4080">
        <f>DAY(NYR_Tbl[[#This Row],[Date]])</f>
        <v>1</v>
      </c>
      <c r="O4080" s="4">
        <f>IF(NYR_Tbl[[#This Row],[retweet_count]]="",1,NYR_Tbl[[#This Row],[retweet_count]])</f>
        <v>1</v>
      </c>
    </row>
    <row r="4081" spans="1:15" x14ac:dyDescent="0.25">
      <c r="A4081" s="1">
        <v>42005.50277777778</v>
      </c>
      <c r="B4081" t="s">
        <v>6571</v>
      </c>
      <c r="C4081" t="s">
        <v>26</v>
      </c>
      <c r="D4081" t="s">
        <v>429</v>
      </c>
      <c r="E4081" t="s">
        <v>41</v>
      </c>
      <c r="F4081" t="s">
        <v>460</v>
      </c>
      <c r="G4081" t="s">
        <v>43</v>
      </c>
      <c r="H4081" t="s">
        <v>16</v>
      </c>
      <c r="I4081" t="s">
        <v>38</v>
      </c>
      <c r="J4081">
        <v>1</v>
      </c>
      <c r="K4081" s="2">
        <f>MOD(NYR_Tbl[[#This Row],[tweet_created]],1)</f>
        <v>0.50277777777955635</v>
      </c>
      <c r="L4081" s="2">
        <f>MROUND(NYR_Tbl[[#This Row],[Time]],60/24/60)</f>
        <v>0.5</v>
      </c>
      <c r="M4081" s="3">
        <f>INT(NYR_Tbl[[#This Row],[tweet_created]])</f>
        <v>42005</v>
      </c>
      <c r="N4081">
        <f>DAY(NYR_Tbl[[#This Row],[Date]])</f>
        <v>1</v>
      </c>
      <c r="O4081" s="4">
        <f>IF(NYR_Tbl[[#This Row],[retweet_count]]="",1,NYR_Tbl[[#This Row],[retweet_count]])</f>
        <v>1</v>
      </c>
    </row>
    <row r="4082" spans="1:15" x14ac:dyDescent="0.25">
      <c r="A4082" s="1">
        <v>42005.503472222219</v>
      </c>
      <c r="B4082" t="s">
        <v>6572</v>
      </c>
      <c r="C4082" t="s">
        <v>61</v>
      </c>
      <c r="D4082" t="s">
        <v>1232</v>
      </c>
      <c r="E4082" t="s">
        <v>6573</v>
      </c>
      <c r="F4082" t="s">
        <v>220</v>
      </c>
      <c r="G4082" t="s">
        <v>23</v>
      </c>
      <c r="H4082" t="s">
        <v>44</v>
      </c>
      <c r="I4082" t="s">
        <v>38</v>
      </c>
      <c r="J4082">
        <v>7</v>
      </c>
      <c r="K4082" s="2">
        <f>MOD(NYR_Tbl[[#This Row],[tweet_created]],1)</f>
        <v>0.50347222221898846</v>
      </c>
      <c r="L4082" s="2">
        <f>MROUND(NYR_Tbl[[#This Row],[Time]],60/24/60)</f>
        <v>0.5</v>
      </c>
      <c r="M4082" s="3">
        <f>INT(NYR_Tbl[[#This Row],[tweet_created]])</f>
        <v>42005</v>
      </c>
      <c r="N4082">
        <f>DAY(NYR_Tbl[[#This Row],[Date]])</f>
        <v>1</v>
      </c>
      <c r="O4082" s="4">
        <f>IF(NYR_Tbl[[#This Row],[retweet_count]]="",1,NYR_Tbl[[#This Row],[retweet_count]])</f>
        <v>7</v>
      </c>
    </row>
    <row r="4083" spans="1:15" x14ac:dyDescent="0.25">
      <c r="A4083" s="1">
        <v>42005.503472222219</v>
      </c>
      <c r="B4083" t="s">
        <v>6574</v>
      </c>
      <c r="C4083" t="s">
        <v>26</v>
      </c>
      <c r="D4083" t="s">
        <v>46</v>
      </c>
      <c r="E4083" t="s">
        <v>63</v>
      </c>
      <c r="F4083" t="s">
        <v>63</v>
      </c>
      <c r="G4083" t="s">
        <v>49</v>
      </c>
      <c r="I4083" t="s">
        <v>38</v>
      </c>
      <c r="J4083">
        <v>0</v>
      </c>
      <c r="K4083" s="2">
        <f>MOD(NYR_Tbl[[#This Row],[tweet_created]],1)</f>
        <v>0.50347222221898846</v>
      </c>
      <c r="L4083" s="2">
        <f>MROUND(NYR_Tbl[[#This Row],[Time]],60/24/60)</f>
        <v>0.5</v>
      </c>
      <c r="M4083" s="3">
        <f>INT(NYR_Tbl[[#This Row],[tweet_created]])</f>
        <v>42005</v>
      </c>
      <c r="N4083">
        <f>DAY(NYR_Tbl[[#This Row],[Date]])</f>
        <v>1</v>
      </c>
      <c r="O4083" s="4">
        <f>IF(NYR_Tbl[[#This Row],[retweet_count]]="",1,NYR_Tbl[[#This Row],[retweet_count]])</f>
        <v>0</v>
      </c>
    </row>
    <row r="4084" spans="1:15" x14ac:dyDescent="0.25">
      <c r="A4084" s="1">
        <v>42005.503472222219</v>
      </c>
      <c r="B4084" t="s">
        <v>6575</v>
      </c>
      <c r="C4084" t="s">
        <v>26</v>
      </c>
      <c r="D4084" t="s">
        <v>284</v>
      </c>
      <c r="E4084" t="s">
        <v>6576</v>
      </c>
      <c r="F4084" t="s">
        <v>1762</v>
      </c>
      <c r="G4084" t="s">
        <v>49</v>
      </c>
      <c r="I4084" t="s">
        <v>17</v>
      </c>
      <c r="J4084">
        <v>0</v>
      </c>
      <c r="K4084" s="2">
        <f>MOD(NYR_Tbl[[#This Row],[tweet_created]],1)</f>
        <v>0.50347222221898846</v>
      </c>
      <c r="L4084" s="2">
        <f>MROUND(NYR_Tbl[[#This Row],[Time]],60/24/60)</f>
        <v>0.5</v>
      </c>
      <c r="M4084" s="3">
        <f>INT(NYR_Tbl[[#This Row],[tweet_created]])</f>
        <v>42005</v>
      </c>
      <c r="N4084">
        <f>DAY(NYR_Tbl[[#This Row],[Date]])</f>
        <v>1</v>
      </c>
      <c r="O4084" s="4">
        <f>IF(NYR_Tbl[[#This Row],[retweet_count]]="",1,NYR_Tbl[[#This Row],[retweet_count]])</f>
        <v>0</v>
      </c>
    </row>
    <row r="4085" spans="1:15" x14ac:dyDescent="0.25">
      <c r="A4085" s="1">
        <v>42005.504166666666</v>
      </c>
      <c r="B4085" t="s">
        <v>6577</v>
      </c>
      <c r="C4085" t="s">
        <v>299</v>
      </c>
      <c r="D4085" t="s">
        <v>919</v>
      </c>
      <c r="E4085" t="s">
        <v>6578</v>
      </c>
      <c r="F4085" t="s">
        <v>183</v>
      </c>
      <c r="G4085" t="s">
        <v>15</v>
      </c>
      <c r="H4085" t="s">
        <v>16</v>
      </c>
      <c r="I4085" t="s">
        <v>38</v>
      </c>
      <c r="J4085">
        <v>2</v>
      </c>
      <c r="K4085" s="2">
        <f>MOD(NYR_Tbl[[#This Row],[tweet_created]],1)</f>
        <v>0.50416666666569654</v>
      </c>
      <c r="L4085" s="2">
        <f>MROUND(NYR_Tbl[[#This Row],[Time]],60/24/60)</f>
        <v>0.5</v>
      </c>
      <c r="M4085" s="3">
        <f>INT(NYR_Tbl[[#This Row],[tweet_created]])</f>
        <v>42005</v>
      </c>
      <c r="N4085">
        <f>DAY(NYR_Tbl[[#This Row],[Date]])</f>
        <v>1</v>
      </c>
      <c r="O4085" s="4">
        <f>IF(NYR_Tbl[[#This Row],[retweet_count]]="",1,NYR_Tbl[[#This Row],[retweet_count]])</f>
        <v>2</v>
      </c>
    </row>
    <row r="4086" spans="1:15" x14ac:dyDescent="0.25">
      <c r="A4086" s="1">
        <v>42005.504166666666</v>
      </c>
      <c r="B4086" t="s">
        <v>6579</v>
      </c>
      <c r="C4086" t="s">
        <v>299</v>
      </c>
      <c r="D4086" t="s">
        <v>919</v>
      </c>
      <c r="E4086" t="s">
        <v>6580</v>
      </c>
      <c r="F4086" t="s">
        <v>1671</v>
      </c>
      <c r="G4086" t="s">
        <v>49</v>
      </c>
      <c r="H4086" t="s">
        <v>82</v>
      </c>
      <c r="I4086" t="s">
        <v>17</v>
      </c>
      <c r="J4086">
        <v>0</v>
      </c>
      <c r="K4086" s="2">
        <f>MOD(NYR_Tbl[[#This Row],[tweet_created]],1)</f>
        <v>0.50416666666569654</v>
      </c>
      <c r="L4086" s="2">
        <f>MROUND(NYR_Tbl[[#This Row],[Time]],60/24/60)</f>
        <v>0.5</v>
      </c>
      <c r="M4086" s="3">
        <f>INT(NYR_Tbl[[#This Row],[tweet_created]])</f>
        <v>42005</v>
      </c>
      <c r="N4086">
        <f>DAY(NYR_Tbl[[#This Row],[Date]])</f>
        <v>1</v>
      </c>
      <c r="O4086" s="4">
        <f>IF(NYR_Tbl[[#This Row],[retweet_count]]="",1,NYR_Tbl[[#This Row],[retweet_count]])</f>
        <v>0</v>
      </c>
    </row>
    <row r="4087" spans="1:15" x14ac:dyDescent="0.25">
      <c r="A4087" s="1">
        <v>42005.504166666666</v>
      </c>
      <c r="B4087" t="s">
        <v>6581</v>
      </c>
      <c r="C4087" t="s">
        <v>26</v>
      </c>
      <c r="D4087" t="s">
        <v>27</v>
      </c>
      <c r="E4087" t="s">
        <v>6576</v>
      </c>
      <c r="F4087" t="s">
        <v>1762</v>
      </c>
      <c r="G4087" t="s">
        <v>49</v>
      </c>
      <c r="I4087" t="s">
        <v>17</v>
      </c>
      <c r="J4087">
        <v>0</v>
      </c>
      <c r="K4087" s="2">
        <f>MOD(NYR_Tbl[[#This Row],[tweet_created]],1)</f>
        <v>0.50416666666569654</v>
      </c>
      <c r="L4087" s="2">
        <f>MROUND(NYR_Tbl[[#This Row],[Time]],60/24/60)</f>
        <v>0.5</v>
      </c>
      <c r="M4087" s="3">
        <f>INT(NYR_Tbl[[#This Row],[tweet_created]])</f>
        <v>42005</v>
      </c>
      <c r="N4087">
        <f>DAY(NYR_Tbl[[#This Row],[Date]])</f>
        <v>1</v>
      </c>
      <c r="O4087" s="4">
        <f>IF(NYR_Tbl[[#This Row],[retweet_count]]="",1,NYR_Tbl[[#This Row],[retweet_count]])</f>
        <v>0</v>
      </c>
    </row>
    <row r="4088" spans="1:15" x14ac:dyDescent="0.25">
      <c r="A4088" s="1">
        <v>42005.504166666666</v>
      </c>
      <c r="B4088" t="s">
        <v>6582</v>
      </c>
      <c r="C4088" t="s">
        <v>19</v>
      </c>
      <c r="D4088" t="s">
        <v>338</v>
      </c>
      <c r="E4088" t="s">
        <v>6583</v>
      </c>
      <c r="F4088" t="s">
        <v>1480</v>
      </c>
      <c r="G4088" t="s">
        <v>43</v>
      </c>
      <c r="H4088" t="s">
        <v>93</v>
      </c>
      <c r="I4088" t="s">
        <v>17</v>
      </c>
      <c r="J4088">
        <v>0</v>
      </c>
      <c r="K4088" s="2">
        <f>MOD(NYR_Tbl[[#This Row],[tweet_created]],1)</f>
        <v>0.50416666666569654</v>
      </c>
      <c r="L4088" s="2">
        <f>MROUND(NYR_Tbl[[#This Row],[Time]],60/24/60)</f>
        <v>0.5</v>
      </c>
      <c r="M4088" s="3">
        <f>INT(NYR_Tbl[[#This Row],[tweet_created]])</f>
        <v>42005</v>
      </c>
      <c r="N4088">
        <f>DAY(NYR_Tbl[[#This Row],[Date]])</f>
        <v>1</v>
      </c>
      <c r="O4088" s="4">
        <f>IF(NYR_Tbl[[#This Row],[retweet_count]]="",1,NYR_Tbl[[#This Row],[retweet_count]])</f>
        <v>0</v>
      </c>
    </row>
    <row r="4089" spans="1:15" x14ac:dyDescent="0.25">
      <c r="A4089" s="1">
        <v>42005.504166666666</v>
      </c>
      <c r="B4089" t="s">
        <v>6584</v>
      </c>
      <c r="C4089" t="s">
        <v>11</v>
      </c>
      <c r="D4089" t="s">
        <v>210</v>
      </c>
      <c r="E4089" t="s">
        <v>3186</v>
      </c>
      <c r="F4089" t="s">
        <v>3281</v>
      </c>
      <c r="G4089" t="s">
        <v>43</v>
      </c>
      <c r="H4089" t="s">
        <v>82</v>
      </c>
      <c r="I4089" t="s">
        <v>17</v>
      </c>
      <c r="J4089">
        <v>1</v>
      </c>
      <c r="K4089" s="2">
        <f>MOD(NYR_Tbl[[#This Row],[tweet_created]],1)</f>
        <v>0.50416666666569654</v>
      </c>
      <c r="L4089" s="2">
        <f>MROUND(NYR_Tbl[[#This Row],[Time]],60/24/60)</f>
        <v>0.5</v>
      </c>
      <c r="M4089" s="3">
        <f>INT(NYR_Tbl[[#This Row],[tweet_created]])</f>
        <v>42005</v>
      </c>
      <c r="N4089">
        <f>DAY(NYR_Tbl[[#This Row],[Date]])</f>
        <v>1</v>
      </c>
      <c r="O4089" s="4">
        <f>IF(NYR_Tbl[[#This Row],[retweet_count]]="",1,NYR_Tbl[[#This Row],[retweet_count]])</f>
        <v>1</v>
      </c>
    </row>
    <row r="4090" spans="1:15" x14ac:dyDescent="0.25">
      <c r="A4090" s="1">
        <v>42005.504861111112</v>
      </c>
      <c r="B4090" t="s">
        <v>6585</v>
      </c>
      <c r="C4090" t="s">
        <v>11</v>
      </c>
      <c r="D4090" t="s">
        <v>66</v>
      </c>
      <c r="E4090" t="s">
        <v>6586</v>
      </c>
      <c r="F4090" t="s">
        <v>1480</v>
      </c>
      <c r="G4090" t="s">
        <v>43</v>
      </c>
      <c r="I4090" t="s">
        <v>17</v>
      </c>
      <c r="J4090">
        <v>0</v>
      </c>
      <c r="K4090" s="2">
        <f>MOD(NYR_Tbl[[#This Row],[tweet_created]],1)</f>
        <v>0.50486111111240461</v>
      </c>
      <c r="L4090" s="2">
        <f>MROUND(NYR_Tbl[[#This Row],[Time]],60/24/60)</f>
        <v>0.5</v>
      </c>
      <c r="M4090" s="3">
        <f>INT(NYR_Tbl[[#This Row],[tweet_created]])</f>
        <v>42005</v>
      </c>
      <c r="N4090">
        <f>DAY(NYR_Tbl[[#This Row],[Date]])</f>
        <v>1</v>
      </c>
      <c r="O4090" s="4">
        <f>IF(NYR_Tbl[[#This Row],[retweet_count]]="",1,NYR_Tbl[[#This Row],[retweet_count]])</f>
        <v>0</v>
      </c>
    </row>
    <row r="4091" spans="1:15" x14ac:dyDescent="0.25">
      <c r="A4091" s="1">
        <v>42005.504861111112</v>
      </c>
      <c r="B4091" t="s">
        <v>6587</v>
      </c>
      <c r="C4091" t="s">
        <v>69</v>
      </c>
      <c r="D4091" t="s">
        <v>35</v>
      </c>
      <c r="E4091" t="s">
        <v>6588</v>
      </c>
      <c r="F4091" t="s">
        <v>270</v>
      </c>
      <c r="G4091" t="s">
        <v>23</v>
      </c>
      <c r="I4091" t="s">
        <v>38</v>
      </c>
      <c r="J4091">
        <v>0</v>
      </c>
      <c r="K4091" s="2">
        <f>MOD(NYR_Tbl[[#This Row],[tweet_created]],1)</f>
        <v>0.50486111111240461</v>
      </c>
      <c r="L4091" s="2">
        <f>MROUND(NYR_Tbl[[#This Row],[Time]],60/24/60)</f>
        <v>0.5</v>
      </c>
      <c r="M4091" s="3">
        <f>INT(NYR_Tbl[[#This Row],[tweet_created]])</f>
        <v>42005</v>
      </c>
      <c r="N4091">
        <f>DAY(NYR_Tbl[[#This Row],[Date]])</f>
        <v>1</v>
      </c>
      <c r="O4091" s="4">
        <f>IF(NYR_Tbl[[#This Row],[retweet_count]]="",1,NYR_Tbl[[#This Row],[retweet_count]])</f>
        <v>0</v>
      </c>
    </row>
    <row r="4092" spans="1:15" x14ac:dyDescent="0.25">
      <c r="A4092" s="1">
        <v>42005.504861111112</v>
      </c>
      <c r="B4092" t="s">
        <v>6589</v>
      </c>
      <c r="C4092" t="s">
        <v>11</v>
      </c>
      <c r="D4092" t="s">
        <v>210</v>
      </c>
      <c r="E4092" t="s">
        <v>6590</v>
      </c>
      <c r="F4092" t="s">
        <v>460</v>
      </c>
      <c r="G4092" t="s">
        <v>43</v>
      </c>
      <c r="H4092" t="s">
        <v>44</v>
      </c>
      <c r="I4092" t="s">
        <v>17</v>
      </c>
      <c r="J4092">
        <v>0</v>
      </c>
      <c r="K4092" s="2">
        <f>MOD(NYR_Tbl[[#This Row],[tweet_created]],1)</f>
        <v>0.50486111111240461</v>
      </c>
      <c r="L4092" s="2">
        <f>MROUND(NYR_Tbl[[#This Row],[Time]],60/24/60)</f>
        <v>0.5</v>
      </c>
      <c r="M4092" s="3">
        <f>INT(NYR_Tbl[[#This Row],[tweet_created]])</f>
        <v>42005</v>
      </c>
      <c r="N4092">
        <f>DAY(NYR_Tbl[[#This Row],[Date]])</f>
        <v>1</v>
      </c>
      <c r="O4092" s="4">
        <f>IF(NYR_Tbl[[#This Row],[retweet_count]]="",1,NYR_Tbl[[#This Row],[retweet_count]])</f>
        <v>0</v>
      </c>
    </row>
    <row r="4093" spans="1:15" x14ac:dyDescent="0.25">
      <c r="A4093" s="1">
        <v>42005.504861111112</v>
      </c>
      <c r="B4093" t="s">
        <v>6591</v>
      </c>
      <c r="C4093" t="s">
        <v>26</v>
      </c>
      <c r="D4093" t="s">
        <v>46</v>
      </c>
      <c r="E4093" t="s">
        <v>896</v>
      </c>
      <c r="F4093" t="s">
        <v>1151</v>
      </c>
      <c r="G4093" t="s">
        <v>23</v>
      </c>
      <c r="H4093" t="s">
        <v>24</v>
      </c>
      <c r="I4093" t="s">
        <v>17</v>
      </c>
      <c r="J4093">
        <v>0</v>
      </c>
      <c r="K4093" s="2">
        <f>MOD(NYR_Tbl[[#This Row],[tweet_created]],1)</f>
        <v>0.50486111111240461</v>
      </c>
      <c r="L4093" s="2">
        <f>MROUND(NYR_Tbl[[#This Row],[Time]],60/24/60)</f>
        <v>0.5</v>
      </c>
      <c r="M4093" s="3">
        <f>INT(NYR_Tbl[[#This Row],[tweet_created]])</f>
        <v>42005</v>
      </c>
      <c r="N4093">
        <f>DAY(NYR_Tbl[[#This Row],[Date]])</f>
        <v>1</v>
      </c>
      <c r="O4093" s="4">
        <f>IF(NYR_Tbl[[#This Row],[retweet_count]]="",1,NYR_Tbl[[#This Row],[retweet_count]])</f>
        <v>0</v>
      </c>
    </row>
    <row r="4094" spans="1:15" x14ac:dyDescent="0.25">
      <c r="A4094" s="1">
        <v>42005.504861111112</v>
      </c>
      <c r="B4094" t="s">
        <v>6592</v>
      </c>
      <c r="C4094" t="s">
        <v>26</v>
      </c>
      <c r="D4094" t="s">
        <v>242</v>
      </c>
      <c r="E4094" t="s">
        <v>6593</v>
      </c>
      <c r="F4094" t="s">
        <v>705</v>
      </c>
      <c r="G4094" t="s">
        <v>49</v>
      </c>
      <c r="I4094" t="s">
        <v>17</v>
      </c>
      <c r="J4094">
        <v>0</v>
      </c>
      <c r="K4094" s="2">
        <f>MOD(NYR_Tbl[[#This Row],[tweet_created]],1)</f>
        <v>0.50486111111240461</v>
      </c>
      <c r="L4094" s="2">
        <f>MROUND(NYR_Tbl[[#This Row],[Time]],60/24/60)</f>
        <v>0.5</v>
      </c>
      <c r="M4094" s="3">
        <f>INT(NYR_Tbl[[#This Row],[tweet_created]])</f>
        <v>42005</v>
      </c>
      <c r="N4094">
        <f>DAY(NYR_Tbl[[#This Row],[Date]])</f>
        <v>1</v>
      </c>
      <c r="O4094" s="4">
        <f>IF(NYR_Tbl[[#This Row],[retweet_count]]="",1,NYR_Tbl[[#This Row],[retweet_count]])</f>
        <v>0</v>
      </c>
    </row>
    <row r="4095" spans="1:15" x14ac:dyDescent="0.25">
      <c r="A4095" s="1">
        <v>42005.504861111112</v>
      </c>
      <c r="B4095" t="s">
        <v>6594</v>
      </c>
      <c r="C4095" t="s">
        <v>75</v>
      </c>
      <c r="D4095" t="s">
        <v>35</v>
      </c>
      <c r="E4095" t="s">
        <v>63</v>
      </c>
      <c r="F4095" t="s">
        <v>63</v>
      </c>
      <c r="G4095" t="s">
        <v>49</v>
      </c>
      <c r="H4095" t="s">
        <v>24</v>
      </c>
      <c r="I4095" t="s">
        <v>38</v>
      </c>
      <c r="J4095">
        <v>1</v>
      </c>
      <c r="K4095" s="2">
        <f>MOD(NYR_Tbl[[#This Row],[tweet_created]],1)</f>
        <v>0.50486111111240461</v>
      </c>
      <c r="L4095" s="2">
        <f>MROUND(NYR_Tbl[[#This Row],[Time]],60/24/60)</f>
        <v>0.5</v>
      </c>
      <c r="M4095" s="3">
        <f>INT(NYR_Tbl[[#This Row],[tweet_created]])</f>
        <v>42005</v>
      </c>
      <c r="N4095">
        <f>DAY(NYR_Tbl[[#This Row],[Date]])</f>
        <v>1</v>
      </c>
      <c r="O4095" s="4">
        <f>IF(NYR_Tbl[[#This Row],[retweet_count]]="",1,NYR_Tbl[[#This Row],[retweet_count]])</f>
        <v>1</v>
      </c>
    </row>
    <row r="4096" spans="1:15" x14ac:dyDescent="0.25">
      <c r="A4096" s="1">
        <v>42005.505555555559</v>
      </c>
      <c r="B4096" t="s">
        <v>6595</v>
      </c>
      <c r="C4096" t="s">
        <v>11</v>
      </c>
      <c r="D4096" t="s">
        <v>35</v>
      </c>
      <c r="E4096" t="s">
        <v>6281</v>
      </c>
      <c r="F4096" t="s">
        <v>1535</v>
      </c>
      <c r="G4096" t="s">
        <v>15</v>
      </c>
      <c r="H4096" t="s">
        <v>73</v>
      </c>
      <c r="I4096" t="s">
        <v>17</v>
      </c>
      <c r="J4096">
        <v>13</v>
      </c>
      <c r="K4096" s="2">
        <f>MOD(NYR_Tbl[[#This Row],[tweet_created]],1)</f>
        <v>0.50555555555911269</v>
      </c>
      <c r="L4096" s="2">
        <f>MROUND(NYR_Tbl[[#This Row],[Time]],60/24/60)</f>
        <v>0.5</v>
      </c>
      <c r="M4096" s="3">
        <f>INT(NYR_Tbl[[#This Row],[tweet_created]])</f>
        <v>42005</v>
      </c>
      <c r="N4096">
        <f>DAY(NYR_Tbl[[#This Row],[Date]])</f>
        <v>1</v>
      </c>
      <c r="O4096" s="4">
        <f>IF(NYR_Tbl[[#This Row],[retweet_count]]="",1,NYR_Tbl[[#This Row],[retweet_count]])</f>
        <v>13</v>
      </c>
    </row>
    <row r="4097" spans="1:15" x14ac:dyDescent="0.25">
      <c r="A4097" s="1">
        <v>42005.505555555559</v>
      </c>
      <c r="B4097" t="s">
        <v>6596</v>
      </c>
      <c r="C4097" t="s">
        <v>26</v>
      </c>
      <c r="D4097" t="s">
        <v>46</v>
      </c>
      <c r="E4097" t="s">
        <v>28</v>
      </c>
      <c r="F4097" t="s">
        <v>4162</v>
      </c>
      <c r="G4097" t="s">
        <v>15</v>
      </c>
      <c r="H4097" t="s">
        <v>183</v>
      </c>
      <c r="I4097" t="s">
        <v>38</v>
      </c>
      <c r="J4097">
        <v>5</v>
      </c>
      <c r="K4097" s="2">
        <f>MOD(NYR_Tbl[[#This Row],[tweet_created]],1)</f>
        <v>0.50555555555911269</v>
      </c>
      <c r="L4097" s="2">
        <f>MROUND(NYR_Tbl[[#This Row],[Time]],60/24/60)</f>
        <v>0.5</v>
      </c>
      <c r="M4097" s="3">
        <f>INT(NYR_Tbl[[#This Row],[tweet_created]])</f>
        <v>42005</v>
      </c>
      <c r="N4097">
        <f>DAY(NYR_Tbl[[#This Row],[Date]])</f>
        <v>1</v>
      </c>
      <c r="O4097" s="4">
        <f>IF(NYR_Tbl[[#This Row],[retweet_count]]="",1,NYR_Tbl[[#This Row],[retweet_count]])</f>
        <v>5</v>
      </c>
    </row>
    <row r="4098" spans="1:15" x14ac:dyDescent="0.25">
      <c r="A4098" s="1">
        <v>42005.505555555559</v>
      </c>
      <c r="B4098" t="s">
        <v>6597</v>
      </c>
      <c r="C4098" t="s">
        <v>26</v>
      </c>
      <c r="D4098" t="s">
        <v>46</v>
      </c>
      <c r="E4098" t="s">
        <v>460</v>
      </c>
      <c r="F4098" t="s">
        <v>460</v>
      </c>
      <c r="G4098" t="s">
        <v>43</v>
      </c>
      <c r="I4098" t="s">
        <v>38</v>
      </c>
      <c r="J4098">
        <v>0</v>
      </c>
      <c r="K4098" s="2">
        <f>MOD(NYR_Tbl[[#This Row],[tweet_created]],1)</f>
        <v>0.50555555555911269</v>
      </c>
      <c r="L4098" s="2">
        <f>MROUND(NYR_Tbl[[#This Row],[Time]],60/24/60)</f>
        <v>0.5</v>
      </c>
      <c r="M4098" s="3">
        <f>INT(NYR_Tbl[[#This Row],[tweet_created]])</f>
        <v>42005</v>
      </c>
      <c r="N4098">
        <f>DAY(NYR_Tbl[[#This Row],[Date]])</f>
        <v>1</v>
      </c>
      <c r="O4098" s="4">
        <f>IF(NYR_Tbl[[#This Row],[retweet_count]]="",1,NYR_Tbl[[#This Row],[retweet_count]])</f>
        <v>0</v>
      </c>
    </row>
    <row r="4099" spans="1:15" x14ac:dyDescent="0.25">
      <c r="A4099" s="1">
        <v>42005.505555555559</v>
      </c>
      <c r="B4099" t="s">
        <v>6598</v>
      </c>
      <c r="C4099" t="s">
        <v>89</v>
      </c>
      <c r="D4099" t="s">
        <v>90</v>
      </c>
      <c r="E4099" t="s">
        <v>6599</v>
      </c>
      <c r="F4099" t="s">
        <v>745</v>
      </c>
      <c r="G4099" t="s">
        <v>15</v>
      </c>
      <c r="H4099" t="s">
        <v>16</v>
      </c>
      <c r="I4099" t="s">
        <v>17</v>
      </c>
      <c r="J4099">
        <v>0</v>
      </c>
      <c r="K4099" s="2">
        <f>MOD(NYR_Tbl[[#This Row],[tweet_created]],1)</f>
        <v>0.50555555555911269</v>
      </c>
      <c r="L4099" s="2">
        <f>MROUND(NYR_Tbl[[#This Row],[Time]],60/24/60)</f>
        <v>0.5</v>
      </c>
      <c r="M4099" s="3">
        <f>INT(NYR_Tbl[[#This Row],[tweet_created]])</f>
        <v>42005</v>
      </c>
      <c r="N4099">
        <f>DAY(NYR_Tbl[[#This Row],[Date]])</f>
        <v>1</v>
      </c>
      <c r="O4099" s="4">
        <f>IF(NYR_Tbl[[#This Row],[retweet_count]]="",1,NYR_Tbl[[#This Row],[retweet_count]])</f>
        <v>0</v>
      </c>
    </row>
    <row r="4100" spans="1:15" x14ac:dyDescent="0.25">
      <c r="A4100" s="1">
        <v>42005.505555555559</v>
      </c>
      <c r="B4100" t="s">
        <v>6600</v>
      </c>
      <c r="C4100" t="s">
        <v>11</v>
      </c>
      <c r="D4100" t="s">
        <v>12</v>
      </c>
      <c r="E4100" t="s">
        <v>230</v>
      </c>
      <c r="F4100" t="s">
        <v>270</v>
      </c>
      <c r="G4100" t="s">
        <v>23</v>
      </c>
      <c r="I4100" t="s">
        <v>38</v>
      </c>
      <c r="J4100">
        <v>0</v>
      </c>
      <c r="K4100" s="2">
        <f>MOD(NYR_Tbl[[#This Row],[tweet_created]],1)</f>
        <v>0.50555555555911269</v>
      </c>
      <c r="L4100" s="2">
        <f>MROUND(NYR_Tbl[[#This Row],[Time]],60/24/60)</f>
        <v>0.5</v>
      </c>
      <c r="M4100" s="3">
        <f>INT(NYR_Tbl[[#This Row],[tweet_created]])</f>
        <v>42005</v>
      </c>
      <c r="N4100">
        <f>DAY(NYR_Tbl[[#This Row],[Date]])</f>
        <v>1</v>
      </c>
      <c r="O4100" s="4">
        <f>IF(NYR_Tbl[[#This Row],[retweet_count]]="",1,NYR_Tbl[[#This Row],[retweet_count]])</f>
        <v>0</v>
      </c>
    </row>
    <row r="4101" spans="1:15" x14ac:dyDescent="0.25">
      <c r="A4101" s="1">
        <v>42005.505555555559</v>
      </c>
      <c r="B4101" t="s">
        <v>6601</v>
      </c>
      <c r="C4101" t="s">
        <v>19</v>
      </c>
      <c r="D4101" t="s">
        <v>20</v>
      </c>
      <c r="E4101" t="s">
        <v>6602</v>
      </c>
      <c r="F4101" t="s">
        <v>772</v>
      </c>
      <c r="G4101" t="s">
        <v>23</v>
      </c>
      <c r="H4101" t="s">
        <v>44</v>
      </c>
      <c r="I4101" t="s">
        <v>38</v>
      </c>
      <c r="J4101">
        <v>0</v>
      </c>
      <c r="K4101" s="2">
        <f>MOD(NYR_Tbl[[#This Row],[tweet_created]],1)</f>
        <v>0.50555555555911269</v>
      </c>
      <c r="L4101" s="2">
        <f>MROUND(NYR_Tbl[[#This Row],[Time]],60/24/60)</f>
        <v>0.5</v>
      </c>
      <c r="M4101" s="3">
        <f>INT(NYR_Tbl[[#This Row],[tweet_created]])</f>
        <v>42005</v>
      </c>
      <c r="N4101">
        <f>DAY(NYR_Tbl[[#This Row],[Date]])</f>
        <v>1</v>
      </c>
      <c r="O4101" s="4">
        <f>IF(NYR_Tbl[[#This Row],[retweet_count]]="",1,NYR_Tbl[[#This Row],[retweet_count]])</f>
        <v>0</v>
      </c>
    </row>
    <row r="4102" spans="1:15" x14ac:dyDescent="0.25">
      <c r="A4102" s="1">
        <v>42005.505555555559</v>
      </c>
      <c r="B4102" t="s">
        <v>6603</v>
      </c>
      <c r="C4102" t="s">
        <v>11</v>
      </c>
      <c r="D4102" t="s">
        <v>210</v>
      </c>
      <c r="E4102" t="s">
        <v>2414</v>
      </c>
      <c r="F4102" t="s">
        <v>1026</v>
      </c>
      <c r="G4102" t="s">
        <v>23</v>
      </c>
      <c r="H4102" t="s">
        <v>82</v>
      </c>
      <c r="I4102" t="s">
        <v>38</v>
      </c>
      <c r="J4102">
        <v>0</v>
      </c>
      <c r="K4102" s="2">
        <f>MOD(NYR_Tbl[[#This Row],[tweet_created]],1)</f>
        <v>0.50555555555911269</v>
      </c>
      <c r="L4102" s="2">
        <f>MROUND(NYR_Tbl[[#This Row],[Time]],60/24/60)</f>
        <v>0.5</v>
      </c>
      <c r="M4102" s="3">
        <f>INT(NYR_Tbl[[#This Row],[tweet_created]])</f>
        <v>42005</v>
      </c>
      <c r="N4102">
        <f>DAY(NYR_Tbl[[#This Row],[Date]])</f>
        <v>1</v>
      </c>
      <c r="O4102" s="4">
        <f>IF(NYR_Tbl[[#This Row],[retweet_count]]="",1,NYR_Tbl[[#This Row],[retweet_count]])</f>
        <v>0</v>
      </c>
    </row>
    <row r="4103" spans="1:15" x14ac:dyDescent="0.25">
      <c r="A4103" s="1">
        <v>42005.505555555559</v>
      </c>
      <c r="B4103" t="s">
        <v>6604</v>
      </c>
      <c r="C4103" t="s">
        <v>75</v>
      </c>
      <c r="D4103" t="s">
        <v>100</v>
      </c>
      <c r="E4103" t="s">
        <v>6605</v>
      </c>
      <c r="F4103" t="s">
        <v>460</v>
      </c>
      <c r="G4103" t="s">
        <v>43</v>
      </c>
      <c r="H4103" t="s">
        <v>44</v>
      </c>
      <c r="I4103" t="s">
        <v>38</v>
      </c>
      <c r="J4103">
        <v>0</v>
      </c>
      <c r="K4103" s="2">
        <f>MOD(NYR_Tbl[[#This Row],[tweet_created]],1)</f>
        <v>0.50555555555911269</v>
      </c>
      <c r="L4103" s="2">
        <f>MROUND(NYR_Tbl[[#This Row],[Time]],60/24/60)</f>
        <v>0.5</v>
      </c>
      <c r="M4103" s="3">
        <f>INT(NYR_Tbl[[#This Row],[tweet_created]])</f>
        <v>42005</v>
      </c>
      <c r="N4103">
        <f>DAY(NYR_Tbl[[#This Row],[Date]])</f>
        <v>1</v>
      </c>
      <c r="O4103" s="4">
        <f>IF(NYR_Tbl[[#This Row],[retweet_count]]="",1,NYR_Tbl[[#This Row],[retweet_count]])</f>
        <v>0</v>
      </c>
    </row>
    <row r="4104" spans="1:15" x14ac:dyDescent="0.25">
      <c r="A4104" s="1">
        <v>42005.505555555559</v>
      </c>
      <c r="B4104" t="s">
        <v>6606</v>
      </c>
      <c r="C4104" t="s">
        <v>11</v>
      </c>
      <c r="D4104" t="s">
        <v>217</v>
      </c>
      <c r="E4104" t="s">
        <v>395</v>
      </c>
      <c r="F4104" t="s">
        <v>3281</v>
      </c>
      <c r="G4104" t="s">
        <v>43</v>
      </c>
      <c r="H4104" t="s">
        <v>82</v>
      </c>
      <c r="I4104" t="s">
        <v>17</v>
      </c>
      <c r="J4104">
        <v>0</v>
      </c>
      <c r="K4104" s="2">
        <f>MOD(NYR_Tbl[[#This Row],[tweet_created]],1)</f>
        <v>0.50555555555911269</v>
      </c>
      <c r="L4104" s="2">
        <f>MROUND(NYR_Tbl[[#This Row],[Time]],60/24/60)</f>
        <v>0.5</v>
      </c>
      <c r="M4104" s="3">
        <f>INT(NYR_Tbl[[#This Row],[tweet_created]])</f>
        <v>42005</v>
      </c>
      <c r="N4104">
        <f>DAY(NYR_Tbl[[#This Row],[Date]])</f>
        <v>1</v>
      </c>
      <c r="O4104" s="4">
        <f>IF(NYR_Tbl[[#This Row],[retweet_count]]="",1,NYR_Tbl[[#This Row],[retweet_count]])</f>
        <v>0</v>
      </c>
    </row>
    <row r="4105" spans="1:15" x14ac:dyDescent="0.25">
      <c r="A4105" s="1">
        <v>42005.505555555559</v>
      </c>
      <c r="B4105" t="s">
        <v>6607</v>
      </c>
      <c r="C4105" t="s">
        <v>19</v>
      </c>
      <c r="D4105" t="s">
        <v>190</v>
      </c>
      <c r="E4105" t="s">
        <v>6608</v>
      </c>
      <c r="F4105" t="s">
        <v>1480</v>
      </c>
      <c r="G4105" t="s">
        <v>43</v>
      </c>
      <c r="H4105" t="s">
        <v>44</v>
      </c>
      <c r="I4105" t="s">
        <v>38</v>
      </c>
      <c r="J4105">
        <v>1</v>
      </c>
      <c r="K4105" s="2">
        <f>MOD(NYR_Tbl[[#This Row],[tweet_created]],1)</f>
        <v>0.50555555555911269</v>
      </c>
      <c r="L4105" s="2">
        <f>MROUND(NYR_Tbl[[#This Row],[Time]],60/24/60)</f>
        <v>0.5</v>
      </c>
      <c r="M4105" s="3">
        <f>INT(NYR_Tbl[[#This Row],[tweet_created]])</f>
        <v>42005</v>
      </c>
      <c r="N4105">
        <f>DAY(NYR_Tbl[[#This Row],[Date]])</f>
        <v>1</v>
      </c>
      <c r="O4105" s="4">
        <f>IF(NYR_Tbl[[#This Row],[retweet_count]]="",1,NYR_Tbl[[#This Row],[retweet_count]])</f>
        <v>1</v>
      </c>
    </row>
    <row r="4106" spans="1:15" x14ac:dyDescent="0.25">
      <c r="A4106" s="1">
        <v>42005.505555555559</v>
      </c>
      <c r="B4106" t="s">
        <v>6609</v>
      </c>
      <c r="C4106" t="s">
        <v>69</v>
      </c>
      <c r="D4106" t="s">
        <v>388</v>
      </c>
      <c r="E4106" t="s">
        <v>731</v>
      </c>
      <c r="F4106" t="s">
        <v>731</v>
      </c>
      <c r="G4106" t="s">
        <v>43</v>
      </c>
      <c r="H4106" t="s">
        <v>82</v>
      </c>
      <c r="I4106" t="s">
        <v>38</v>
      </c>
      <c r="J4106">
        <v>1</v>
      </c>
      <c r="K4106" s="2">
        <f>MOD(NYR_Tbl[[#This Row],[tweet_created]],1)</f>
        <v>0.50555555555911269</v>
      </c>
      <c r="L4106" s="2">
        <f>MROUND(NYR_Tbl[[#This Row],[Time]],60/24/60)</f>
        <v>0.5</v>
      </c>
      <c r="M4106" s="3">
        <f>INT(NYR_Tbl[[#This Row],[tweet_created]])</f>
        <v>42005</v>
      </c>
      <c r="N4106">
        <f>DAY(NYR_Tbl[[#This Row],[Date]])</f>
        <v>1</v>
      </c>
      <c r="O4106" s="4">
        <f>IF(NYR_Tbl[[#This Row],[retweet_count]]="",1,NYR_Tbl[[#This Row],[retweet_count]])</f>
        <v>1</v>
      </c>
    </row>
    <row r="4107" spans="1:15" x14ac:dyDescent="0.25">
      <c r="A4107" s="1">
        <v>42005.506249999999</v>
      </c>
      <c r="B4107" t="s">
        <v>6610</v>
      </c>
      <c r="C4107" t="s">
        <v>89</v>
      </c>
      <c r="D4107" t="s">
        <v>90</v>
      </c>
      <c r="E4107" t="s">
        <v>5293</v>
      </c>
      <c r="F4107" t="s">
        <v>2312</v>
      </c>
      <c r="G4107" t="s">
        <v>49</v>
      </c>
      <c r="H4107" t="s">
        <v>82</v>
      </c>
      <c r="I4107" t="s">
        <v>17</v>
      </c>
      <c r="J4107">
        <v>0</v>
      </c>
      <c r="K4107" s="2">
        <f>MOD(NYR_Tbl[[#This Row],[tweet_created]],1)</f>
        <v>0.50624999999854481</v>
      </c>
      <c r="L4107" s="2">
        <f>MROUND(NYR_Tbl[[#This Row],[Time]],60/24/60)</f>
        <v>0.5</v>
      </c>
      <c r="M4107" s="3">
        <f>INT(NYR_Tbl[[#This Row],[tweet_created]])</f>
        <v>42005</v>
      </c>
      <c r="N4107">
        <f>DAY(NYR_Tbl[[#This Row],[Date]])</f>
        <v>1</v>
      </c>
      <c r="O4107" s="4">
        <f>IF(NYR_Tbl[[#This Row],[retweet_count]]="",1,NYR_Tbl[[#This Row],[retweet_count]])</f>
        <v>0</v>
      </c>
    </row>
    <row r="4108" spans="1:15" x14ac:dyDescent="0.25">
      <c r="A4108" s="1">
        <v>42005.506249999999</v>
      </c>
      <c r="B4108" t="s">
        <v>6611</v>
      </c>
      <c r="C4108" t="s">
        <v>26</v>
      </c>
      <c r="D4108" t="s">
        <v>46</v>
      </c>
      <c r="E4108" t="s">
        <v>2059</v>
      </c>
      <c r="F4108" t="s">
        <v>220</v>
      </c>
      <c r="G4108" t="s">
        <v>23</v>
      </c>
      <c r="H4108" t="s">
        <v>24</v>
      </c>
      <c r="I4108" t="s">
        <v>17</v>
      </c>
      <c r="J4108">
        <v>0</v>
      </c>
      <c r="K4108" s="2">
        <f>MOD(NYR_Tbl[[#This Row],[tweet_created]],1)</f>
        <v>0.50624999999854481</v>
      </c>
      <c r="L4108" s="2">
        <f>MROUND(NYR_Tbl[[#This Row],[Time]],60/24/60)</f>
        <v>0.5</v>
      </c>
      <c r="M4108" s="3">
        <f>INT(NYR_Tbl[[#This Row],[tweet_created]])</f>
        <v>42005</v>
      </c>
      <c r="N4108">
        <f>DAY(NYR_Tbl[[#This Row],[Date]])</f>
        <v>1</v>
      </c>
      <c r="O4108" s="4">
        <f>IF(NYR_Tbl[[#This Row],[retweet_count]]="",1,NYR_Tbl[[#This Row],[retweet_count]])</f>
        <v>0</v>
      </c>
    </row>
    <row r="4109" spans="1:15" x14ac:dyDescent="0.25">
      <c r="A4109" s="1">
        <v>42005.506249999999</v>
      </c>
      <c r="B4109" t="s">
        <v>6612</v>
      </c>
      <c r="C4109" t="s">
        <v>75</v>
      </c>
      <c r="D4109" t="s">
        <v>267</v>
      </c>
      <c r="E4109" t="s">
        <v>434</v>
      </c>
      <c r="F4109" t="s">
        <v>460</v>
      </c>
      <c r="G4109" t="s">
        <v>43</v>
      </c>
      <c r="H4109" t="s">
        <v>24</v>
      </c>
      <c r="I4109" t="s">
        <v>38</v>
      </c>
      <c r="J4109">
        <v>1</v>
      </c>
      <c r="K4109" s="2">
        <f>MOD(NYR_Tbl[[#This Row],[tweet_created]],1)</f>
        <v>0.50624999999854481</v>
      </c>
      <c r="L4109" s="2">
        <f>MROUND(NYR_Tbl[[#This Row],[Time]],60/24/60)</f>
        <v>0.5</v>
      </c>
      <c r="M4109" s="3">
        <f>INT(NYR_Tbl[[#This Row],[tweet_created]])</f>
        <v>42005</v>
      </c>
      <c r="N4109">
        <f>DAY(NYR_Tbl[[#This Row],[Date]])</f>
        <v>1</v>
      </c>
      <c r="O4109" s="4">
        <f>IF(NYR_Tbl[[#This Row],[retweet_count]]="",1,NYR_Tbl[[#This Row],[retweet_count]])</f>
        <v>1</v>
      </c>
    </row>
    <row r="4110" spans="1:15" x14ac:dyDescent="0.25">
      <c r="A4110" s="1">
        <v>42005.506944444445</v>
      </c>
      <c r="B4110" t="s">
        <v>6613</v>
      </c>
      <c r="C4110" t="s">
        <v>26</v>
      </c>
      <c r="D4110" t="s">
        <v>453</v>
      </c>
      <c r="E4110" t="s">
        <v>6517</v>
      </c>
      <c r="F4110" t="s">
        <v>745</v>
      </c>
      <c r="G4110" t="s">
        <v>15</v>
      </c>
      <c r="H4110" t="s">
        <v>16</v>
      </c>
      <c r="I4110" t="s">
        <v>38</v>
      </c>
      <c r="J4110">
        <v>8</v>
      </c>
      <c r="K4110" s="2">
        <f>MOD(NYR_Tbl[[#This Row],[tweet_created]],1)</f>
        <v>0.50694444444525288</v>
      </c>
      <c r="L4110" s="2">
        <f>MROUND(NYR_Tbl[[#This Row],[Time]],60/24/60)</f>
        <v>0.5</v>
      </c>
      <c r="M4110" s="3">
        <f>INT(NYR_Tbl[[#This Row],[tweet_created]])</f>
        <v>42005</v>
      </c>
      <c r="N4110">
        <f>DAY(NYR_Tbl[[#This Row],[Date]])</f>
        <v>1</v>
      </c>
      <c r="O4110" s="4">
        <f>IF(NYR_Tbl[[#This Row],[retweet_count]]="",1,NYR_Tbl[[#This Row],[retweet_count]])</f>
        <v>8</v>
      </c>
    </row>
    <row r="4111" spans="1:15" x14ac:dyDescent="0.25">
      <c r="A4111" s="1">
        <v>42005.506944444445</v>
      </c>
      <c r="B4111" t="s">
        <v>6614</v>
      </c>
      <c r="C4111" t="s">
        <v>11</v>
      </c>
      <c r="D4111" t="s">
        <v>210</v>
      </c>
      <c r="E4111" t="s">
        <v>5436</v>
      </c>
      <c r="F4111" t="s">
        <v>1671</v>
      </c>
      <c r="G4111" t="s">
        <v>49</v>
      </c>
      <c r="I4111" t="s">
        <v>17</v>
      </c>
      <c r="J4111">
        <v>3</v>
      </c>
      <c r="K4111" s="2">
        <f>MOD(NYR_Tbl[[#This Row],[tweet_created]],1)</f>
        <v>0.50694444444525288</v>
      </c>
      <c r="L4111" s="2">
        <f>MROUND(NYR_Tbl[[#This Row],[Time]],60/24/60)</f>
        <v>0.5</v>
      </c>
      <c r="M4111" s="3">
        <f>INT(NYR_Tbl[[#This Row],[tweet_created]])</f>
        <v>42005</v>
      </c>
      <c r="N4111">
        <f>DAY(NYR_Tbl[[#This Row],[Date]])</f>
        <v>1</v>
      </c>
      <c r="O4111" s="4">
        <f>IF(NYR_Tbl[[#This Row],[retweet_count]]="",1,NYR_Tbl[[#This Row],[retweet_count]])</f>
        <v>3</v>
      </c>
    </row>
    <row r="4112" spans="1:15" x14ac:dyDescent="0.25">
      <c r="A4112" s="1">
        <v>42005.506944444445</v>
      </c>
      <c r="B4112" t="s">
        <v>6615</v>
      </c>
      <c r="C4112" t="s">
        <v>11</v>
      </c>
      <c r="D4112" t="s">
        <v>12</v>
      </c>
      <c r="E4112" t="s">
        <v>6616</v>
      </c>
      <c r="F4112" t="s">
        <v>7563</v>
      </c>
      <c r="G4112" t="s">
        <v>49</v>
      </c>
      <c r="H4112" t="s">
        <v>82</v>
      </c>
      <c r="I4112" t="s">
        <v>38</v>
      </c>
      <c r="J4112">
        <v>2</v>
      </c>
      <c r="K4112" s="2">
        <f>MOD(NYR_Tbl[[#This Row],[tweet_created]],1)</f>
        <v>0.50694444444525288</v>
      </c>
      <c r="L4112" s="2">
        <f>MROUND(NYR_Tbl[[#This Row],[Time]],60/24/60)</f>
        <v>0.5</v>
      </c>
      <c r="M4112" s="3">
        <f>INT(NYR_Tbl[[#This Row],[tweet_created]])</f>
        <v>42005</v>
      </c>
      <c r="N4112">
        <f>DAY(NYR_Tbl[[#This Row],[Date]])</f>
        <v>1</v>
      </c>
      <c r="O4112" s="4">
        <f>IF(NYR_Tbl[[#This Row],[retweet_count]]="",1,NYR_Tbl[[#This Row],[retweet_count]])</f>
        <v>2</v>
      </c>
    </row>
    <row r="4113" spans="1:15" x14ac:dyDescent="0.25">
      <c r="A4113" s="1">
        <v>42005.506944444445</v>
      </c>
      <c r="B4113" t="s">
        <v>6617</v>
      </c>
      <c r="C4113" t="s">
        <v>11</v>
      </c>
      <c r="D4113" t="s">
        <v>210</v>
      </c>
      <c r="E4113" t="s">
        <v>1384</v>
      </c>
      <c r="F4113" t="s">
        <v>745</v>
      </c>
      <c r="G4113" t="s">
        <v>15</v>
      </c>
      <c r="H4113" t="s">
        <v>16</v>
      </c>
      <c r="I4113" t="s">
        <v>17</v>
      </c>
      <c r="J4113">
        <v>0</v>
      </c>
      <c r="K4113" s="2">
        <f>MOD(NYR_Tbl[[#This Row],[tweet_created]],1)</f>
        <v>0.50694444444525288</v>
      </c>
      <c r="L4113" s="2">
        <f>MROUND(NYR_Tbl[[#This Row],[Time]],60/24/60)</f>
        <v>0.5</v>
      </c>
      <c r="M4113" s="3">
        <f>INT(NYR_Tbl[[#This Row],[tweet_created]])</f>
        <v>42005</v>
      </c>
      <c r="N4113">
        <f>DAY(NYR_Tbl[[#This Row],[Date]])</f>
        <v>1</v>
      </c>
      <c r="O4113" s="4">
        <f>IF(NYR_Tbl[[#This Row],[retweet_count]]="",1,NYR_Tbl[[#This Row],[retweet_count]])</f>
        <v>0</v>
      </c>
    </row>
    <row r="4114" spans="1:15" x14ac:dyDescent="0.25">
      <c r="A4114" s="1">
        <v>42005.506944444445</v>
      </c>
      <c r="B4114" t="s">
        <v>6618</v>
      </c>
      <c r="C4114" t="s">
        <v>19</v>
      </c>
      <c r="D4114" t="s">
        <v>129</v>
      </c>
      <c r="E4114" t="s">
        <v>1129</v>
      </c>
      <c r="F4114" t="s">
        <v>838</v>
      </c>
      <c r="G4114" t="s">
        <v>23</v>
      </c>
      <c r="H4114" t="s">
        <v>93</v>
      </c>
      <c r="I4114" t="s">
        <v>17</v>
      </c>
      <c r="J4114">
        <v>0</v>
      </c>
      <c r="K4114" s="2">
        <f>MOD(NYR_Tbl[[#This Row],[tweet_created]],1)</f>
        <v>0.50694444444525288</v>
      </c>
      <c r="L4114" s="2">
        <f>MROUND(NYR_Tbl[[#This Row],[Time]],60/24/60)</f>
        <v>0.5</v>
      </c>
      <c r="M4114" s="3">
        <f>INT(NYR_Tbl[[#This Row],[tweet_created]])</f>
        <v>42005</v>
      </c>
      <c r="N4114">
        <f>DAY(NYR_Tbl[[#This Row],[Date]])</f>
        <v>1</v>
      </c>
      <c r="O4114" s="4">
        <f>IF(NYR_Tbl[[#This Row],[retweet_count]]="",1,NYR_Tbl[[#This Row],[retweet_count]])</f>
        <v>0</v>
      </c>
    </row>
    <row r="4115" spans="1:15" x14ac:dyDescent="0.25">
      <c r="A4115" s="1">
        <v>42005.506944444445</v>
      </c>
      <c r="B4115" t="s">
        <v>6619</v>
      </c>
      <c r="C4115" t="s">
        <v>11</v>
      </c>
      <c r="D4115" t="s">
        <v>217</v>
      </c>
      <c r="E4115" t="s">
        <v>1241</v>
      </c>
      <c r="F4115" t="s">
        <v>745</v>
      </c>
      <c r="G4115" t="s">
        <v>15</v>
      </c>
      <c r="I4115" t="s">
        <v>17</v>
      </c>
      <c r="J4115">
        <v>0</v>
      </c>
      <c r="K4115" s="2">
        <f>MOD(NYR_Tbl[[#This Row],[tweet_created]],1)</f>
        <v>0.50694444444525288</v>
      </c>
      <c r="L4115" s="2">
        <f>MROUND(NYR_Tbl[[#This Row],[Time]],60/24/60)</f>
        <v>0.5</v>
      </c>
      <c r="M4115" s="3">
        <f>INT(NYR_Tbl[[#This Row],[tweet_created]])</f>
        <v>42005</v>
      </c>
      <c r="N4115">
        <f>DAY(NYR_Tbl[[#This Row],[Date]])</f>
        <v>1</v>
      </c>
      <c r="O4115" s="4">
        <f>IF(NYR_Tbl[[#This Row],[retweet_count]]="",1,NYR_Tbl[[#This Row],[retweet_count]])</f>
        <v>0</v>
      </c>
    </row>
    <row r="4116" spans="1:15" x14ac:dyDescent="0.25">
      <c r="A4116" s="1">
        <v>42005.506944444445</v>
      </c>
      <c r="B4116" t="s">
        <v>6620</v>
      </c>
      <c r="C4116" t="s">
        <v>11</v>
      </c>
      <c r="D4116" t="s">
        <v>217</v>
      </c>
      <c r="E4116" t="s">
        <v>137</v>
      </c>
      <c r="F4116" t="s">
        <v>745</v>
      </c>
      <c r="G4116" t="s">
        <v>15</v>
      </c>
      <c r="H4116" t="s">
        <v>16</v>
      </c>
      <c r="I4116" t="s">
        <v>17</v>
      </c>
      <c r="J4116">
        <v>0</v>
      </c>
      <c r="K4116" s="2">
        <f>MOD(NYR_Tbl[[#This Row],[tweet_created]],1)</f>
        <v>0.50694444444525288</v>
      </c>
      <c r="L4116" s="2">
        <f>MROUND(NYR_Tbl[[#This Row],[Time]],60/24/60)</f>
        <v>0.5</v>
      </c>
      <c r="M4116" s="3">
        <f>INT(NYR_Tbl[[#This Row],[tweet_created]])</f>
        <v>42005</v>
      </c>
      <c r="N4116">
        <f>DAY(NYR_Tbl[[#This Row],[Date]])</f>
        <v>1</v>
      </c>
      <c r="O4116" s="4">
        <f>IF(NYR_Tbl[[#This Row],[retweet_count]]="",1,NYR_Tbl[[#This Row],[retweet_count]])</f>
        <v>0</v>
      </c>
    </row>
    <row r="4117" spans="1:15" x14ac:dyDescent="0.25">
      <c r="A4117" s="1">
        <v>42005.506944444445</v>
      </c>
      <c r="B4117" t="s">
        <v>6621</v>
      </c>
      <c r="C4117" t="s">
        <v>11</v>
      </c>
      <c r="D4117" t="s">
        <v>12</v>
      </c>
      <c r="E4117" t="s">
        <v>6622</v>
      </c>
      <c r="F4117" t="s">
        <v>745</v>
      </c>
      <c r="G4117" t="s">
        <v>15</v>
      </c>
      <c r="H4117" t="s">
        <v>183</v>
      </c>
      <c r="I4117" t="s">
        <v>17</v>
      </c>
      <c r="J4117">
        <v>0</v>
      </c>
      <c r="K4117" s="2">
        <f>MOD(NYR_Tbl[[#This Row],[tweet_created]],1)</f>
        <v>0.50694444444525288</v>
      </c>
      <c r="L4117" s="2">
        <f>MROUND(NYR_Tbl[[#This Row],[Time]],60/24/60)</f>
        <v>0.5</v>
      </c>
      <c r="M4117" s="3">
        <f>INT(NYR_Tbl[[#This Row],[tweet_created]])</f>
        <v>42005</v>
      </c>
      <c r="N4117">
        <f>DAY(NYR_Tbl[[#This Row],[Date]])</f>
        <v>1</v>
      </c>
      <c r="O4117" s="4">
        <f>IF(NYR_Tbl[[#This Row],[retweet_count]]="",1,NYR_Tbl[[#This Row],[retweet_count]])</f>
        <v>0</v>
      </c>
    </row>
    <row r="4118" spans="1:15" x14ac:dyDescent="0.25">
      <c r="A4118" s="1">
        <v>42005.506944444445</v>
      </c>
      <c r="B4118" t="s">
        <v>6623</v>
      </c>
      <c r="C4118" t="s">
        <v>75</v>
      </c>
      <c r="D4118" t="s">
        <v>442</v>
      </c>
      <c r="E4118" t="s">
        <v>6624</v>
      </c>
      <c r="F4118" t="s">
        <v>1222</v>
      </c>
      <c r="G4118" t="s">
        <v>43</v>
      </c>
      <c r="H4118" t="s">
        <v>24</v>
      </c>
      <c r="I4118" t="s">
        <v>38</v>
      </c>
      <c r="J4118">
        <v>0</v>
      </c>
      <c r="K4118" s="2">
        <f>MOD(NYR_Tbl[[#This Row],[tweet_created]],1)</f>
        <v>0.50694444444525288</v>
      </c>
      <c r="L4118" s="2">
        <f>MROUND(NYR_Tbl[[#This Row],[Time]],60/24/60)</f>
        <v>0.5</v>
      </c>
      <c r="M4118" s="3">
        <f>INT(NYR_Tbl[[#This Row],[tweet_created]])</f>
        <v>42005</v>
      </c>
      <c r="N4118">
        <f>DAY(NYR_Tbl[[#This Row],[Date]])</f>
        <v>1</v>
      </c>
      <c r="O4118" s="4">
        <f>IF(NYR_Tbl[[#This Row],[retweet_count]]="",1,NYR_Tbl[[#This Row],[retweet_count]])</f>
        <v>0</v>
      </c>
    </row>
    <row r="4119" spans="1:15" x14ac:dyDescent="0.25">
      <c r="A4119" s="1">
        <v>42005.506944444445</v>
      </c>
      <c r="B4119" t="s">
        <v>6625</v>
      </c>
      <c r="C4119" t="s">
        <v>114</v>
      </c>
      <c r="D4119" t="s">
        <v>349</v>
      </c>
      <c r="E4119" t="s">
        <v>614</v>
      </c>
      <c r="F4119" t="s">
        <v>2191</v>
      </c>
      <c r="G4119" t="s">
        <v>15</v>
      </c>
      <c r="H4119" t="s">
        <v>16</v>
      </c>
      <c r="I4119" t="s">
        <v>17</v>
      </c>
      <c r="J4119">
        <v>0</v>
      </c>
      <c r="K4119" s="2">
        <f>MOD(NYR_Tbl[[#This Row],[tweet_created]],1)</f>
        <v>0.50694444444525288</v>
      </c>
      <c r="L4119" s="2">
        <f>MROUND(NYR_Tbl[[#This Row],[Time]],60/24/60)</f>
        <v>0.5</v>
      </c>
      <c r="M4119" s="3">
        <f>INT(NYR_Tbl[[#This Row],[tweet_created]])</f>
        <v>42005</v>
      </c>
      <c r="N4119">
        <f>DAY(NYR_Tbl[[#This Row],[Date]])</f>
        <v>1</v>
      </c>
      <c r="O4119" s="4">
        <f>IF(NYR_Tbl[[#This Row],[retweet_count]]="",1,NYR_Tbl[[#This Row],[retweet_count]])</f>
        <v>0</v>
      </c>
    </row>
    <row r="4120" spans="1:15" x14ac:dyDescent="0.25">
      <c r="A4120" s="1">
        <v>42005.506944444445</v>
      </c>
      <c r="B4120" t="s">
        <v>6626</v>
      </c>
      <c r="C4120" t="s">
        <v>26</v>
      </c>
      <c r="D4120" t="s">
        <v>27</v>
      </c>
      <c r="E4120" t="s">
        <v>6627</v>
      </c>
      <c r="F4120" t="s">
        <v>122</v>
      </c>
      <c r="G4120" t="s">
        <v>23</v>
      </c>
      <c r="H4120" t="s">
        <v>24</v>
      </c>
      <c r="I4120" t="s">
        <v>38</v>
      </c>
      <c r="J4120">
        <v>0</v>
      </c>
      <c r="K4120" s="2">
        <f>MOD(NYR_Tbl[[#This Row],[tweet_created]],1)</f>
        <v>0.50694444444525288</v>
      </c>
      <c r="L4120" s="2">
        <f>MROUND(NYR_Tbl[[#This Row],[Time]],60/24/60)</f>
        <v>0.5</v>
      </c>
      <c r="M4120" s="3">
        <f>INT(NYR_Tbl[[#This Row],[tweet_created]])</f>
        <v>42005</v>
      </c>
      <c r="N4120">
        <f>DAY(NYR_Tbl[[#This Row],[Date]])</f>
        <v>1</v>
      </c>
      <c r="O4120" s="4">
        <f>IF(NYR_Tbl[[#This Row],[retweet_count]]="",1,NYR_Tbl[[#This Row],[retweet_count]])</f>
        <v>0</v>
      </c>
    </row>
    <row r="4121" spans="1:15" x14ac:dyDescent="0.25">
      <c r="A4121" s="1">
        <v>42005.506944444445</v>
      </c>
      <c r="B4121" t="s">
        <v>6628</v>
      </c>
      <c r="C4121" t="s">
        <v>19</v>
      </c>
      <c r="D4121" t="s">
        <v>20</v>
      </c>
      <c r="E4121" t="s">
        <v>6629</v>
      </c>
      <c r="F4121" t="s">
        <v>1671</v>
      </c>
      <c r="G4121" t="s">
        <v>49</v>
      </c>
      <c r="I4121" t="s">
        <v>38</v>
      </c>
      <c r="J4121">
        <v>1</v>
      </c>
      <c r="K4121" s="2">
        <f>MOD(NYR_Tbl[[#This Row],[tweet_created]],1)</f>
        <v>0.50694444444525288</v>
      </c>
      <c r="L4121" s="2">
        <f>MROUND(NYR_Tbl[[#This Row],[Time]],60/24/60)</f>
        <v>0.5</v>
      </c>
      <c r="M4121" s="3">
        <f>INT(NYR_Tbl[[#This Row],[tweet_created]])</f>
        <v>42005</v>
      </c>
      <c r="N4121">
        <f>DAY(NYR_Tbl[[#This Row],[Date]])</f>
        <v>1</v>
      </c>
      <c r="O4121" s="4">
        <f>IF(NYR_Tbl[[#This Row],[retweet_count]]="",1,NYR_Tbl[[#This Row],[retweet_count]])</f>
        <v>1</v>
      </c>
    </row>
    <row r="4122" spans="1:15" x14ac:dyDescent="0.25">
      <c r="A4122" s="1">
        <v>42005.507638888892</v>
      </c>
      <c r="B4122" t="s">
        <v>6630</v>
      </c>
      <c r="C4122" t="s">
        <v>26</v>
      </c>
      <c r="D4122" t="s">
        <v>97</v>
      </c>
      <c r="E4122" t="s">
        <v>1954</v>
      </c>
      <c r="F4122" t="s">
        <v>745</v>
      </c>
      <c r="G4122" t="s">
        <v>15</v>
      </c>
      <c r="I4122" t="s">
        <v>17</v>
      </c>
      <c r="J4122">
        <v>2</v>
      </c>
      <c r="K4122" s="2">
        <f>MOD(NYR_Tbl[[#This Row],[tweet_created]],1)</f>
        <v>0.50763888889196096</v>
      </c>
      <c r="L4122" s="2">
        <f>MROUND(NYR_Tbl[[#This Row],[Time]],60/24/60)</f>
        <v>0.5</v>
      </c>
      <c r="M4122" s="3">
        <f>INT(NYR_Tbl[[#This Row],[tweet_created]])</f>
        <v>42005</v>
      </c>
      <c r="N4122">
        <f>DAY(NYR_Tbl[[#This Row],[Date]])</f>
        <v>1</v>
      </c>
      <c r="O4122" s="4">
        <f>IF(NYR_Tbl[[#This Row],[retweet_count]]="",1,NYR_Tbl[[#This Row],[retweet_count]])</f>
        <v>2</v>
      </c>
    </row>
    <row r="4123" spans="1:15" x14ac:dyDescent="0.25">
      <c r="A4123" s="1">
        <v>42005.507638888892</v>
      </c>
      <c r="B4123" t="s">
        <v>6631</v>
      </c>
      <c r="C4123" t="s">
        <v>26</v>
      </c>
      <c r="D4123" t="s">
        <v>242</v>
      </c>
      <c r="E4123" t="s">
        <v>1405</v>
      </c>
      <c r="F4123" t="s">
        <v>1405</v>
      </c>
      <c r="G4123" t="s">
        <v>23</v>
      </c>
      <c r="I4123" t="s">
        <v>38</v>
      </c>
      <c r="J4123">
        <v>2</v>
      </c>
      <c r="K4123" s="2">
        <f>MOD(NYR_Tbl[[#This Row],[tweet_created]],1)</f>
        <v>0.50763888889196096</v>
      </c>
      <c r="L4123" s="2">
        <f>MROUND(NYR_Tbl[[#This Row],[Time]],60/24/60)</f>
        <v>0.5</v>
      </c>
      <c r="M4123" s="3">
        <f>INT(NYR_Tbl[[#This Row],[tweet_created]])</f>
        <v>42005</v>
      </c>
      <c r="N4123">
        <f>DAY(NYR_Tbl[[#This Row],[Date]])</f>
        <v>1</v>
      </c>
      <c r="O4123" s="4">
        <f>IF(NYR_Tbl[[#This Row],[retweet_count]]="",1,NYR_Tbl[[#This Row],[retweet_count]])</f>
        <v>2</v>
      </c>
    </row>
    <row r="4124" spans="1:15" x14ac:dyDescent="0.25">
      <c r="A4124" s="1">
        <v>42005.507638888892</v>
      </c>
      <c r="B4124" t="s">
        <v>6632</v>
      </c>
      <c r="C4124" t="s">
        <v>139</v>
      </c>
      <c r="D4124" t="s">
        <v>371</v>
      </c>
      <c r="E4124" t="s">
        <v>6633</v>
      </c>
      <c r="F4124" t="s">
        <v>7564</v>
      </c>
      <c r="G4124" t="s">
        <v>49</v>
      </c>
      <c r="H4124" t="s">
        <v>82</v>
      </c>
      <c r="I4124" t="s">
        <v>17</v>
      </c>
      <c r="J4124">
        <v>0</v>
      </c>
      <c r="K4124" s="2">
        <f>MOD(NYR_Tbl[[#This Row],[tweet_created]],1)</f>
        <v>0.50763888889196096</v>
      </c>
      <c r="L4124" s="2">
        <f>MROUND(NYR_Tbl[[#This Row],[Time]],60/24/60)</f>
        <v>0.5</v>
      </c>
      <c r="M4124" s="3">
        <f>INT(NYR_Tbl[[#This Row],[tweet_created]])</f>
        <v>42005</v>
      </c>
      <c r="N4124">
        <f>DAY(NYR_Tbl[[#This Row],[Date]])</f>
        <v>1</v>
      </c>
      <c r="O4124" s="4">
        <f>IF(NYR_Tbl[[#This Row],[retweet_count]]="",1,NYR_Tbl[[#This Row],[retweet_count]])</f>
        <v>0</v>
      </c>
    </row>
    <row r="4125" spans="1:15" x14ac:dyDescent="0.25">
      <c r="A4125" s="1">
        <v>42005.507638888892</v>
      </c>
      <c r="B4125" t="s">
        <v>6634</v>
      </c>
      <c r="C4125" t="s">
        <v>26</v>
      </c>
      <c r="D4125" t="s">
        <v>27</v>
      </c>
      <c r="E4125" t="s">
        <v>6635</v>
      </c>
      <c r="F4125" t="s">
        <v>1671</v>
      </c>
      <c r="G4125" t="s">
        <v>49</v>
      </c>
      <c r="H4125" t="s">
        <v>24</v>
      </c>
      <c r="I4125" t="s">
        <v>38</v>
      </c>
      <c r="J4125">
        <v>0</v>
      </c>
      <c r="K4125" s="2">
        <f>MOD(NYR_Tbl[[#This Row],[tweet_created]],1)</f>
        <v>0.50763888889196096</v>
      </c>
      <c r="L4125" s="2">
        <f>MROUND(NYR_Tbl[[#This Row],[Time]],60/24/60)</f>
        <v>0.5</v>
      </c>
      <c r="M4125" s="3">
        <f>INT(NYR_Tbl[[#This Row],[tweet_created]])</f>
        <v>42005</v>
      </c>
      <c r="N4125">
        <f>DAY(NYR_Tbl[[#This Row],[Date]])</f>
        <v>1</v>
      </c>
      <c r="O4125" s="4">
        <f>IF(NYR_Tbl[[#This Row],[retweet_count]]="",1,NYR_Tbl[[#This Row],[retweet_count]])</f>
        <v>0</v>
      </c>
    </row>
    <row r="4126" spans="1:15" x14ac:dyDescent="0.25">
      <c r="A4126" s="1">
        <v>42005.507638888892</v>
      </c>
      <c r="B4126" t="s">
        <v>6636</v>
      </c>
      <c r="C4126" t="s">
        <v>61</v>
      </c>
      <c r="D4126" t="s">
        <v>1232</v>
      </c>
      <c r="E4126" t="s">
        <v>6637</v>
      </c>
      <c r="F4126" t="s">
        <v>1535</v>
      </c>
      <c r="G4126" t="s">
        <v>15</v>
      </c>
      <c r="I4126" t="s">
        <v>38</v>
      </c>
      <c r="J4126">
        <v>0</v>
      </c>
      <c r="K4126" s="2">
        <f>MOD(NYR_Tbl[[#This Row],[tweet_created]],1)</f>
        <v>0.50763888889196096</v>
      </c>
      <c r="L4126" s="2">
        <f>MROUND(NYR_Tbl[[#This Row],[Time]],60/24/60)</f>
        <v>0.5</v>
      </c>
      <c r="M4126" s="3">
        <f>INT(NYR_Tbl[[#This Row],[tweet_created]])</f>
        <v>42005</v>
      </c>
      <c r="N4126">
        <f>DAY(NYR_Tbl[[#This Row],[Date]])</f>
        <v>1</v>
      </c>
      <c r="O4126" s="4">
        <f>IF(NYR_Tbl[[#This Row],[retweet_count]]="",1,NYR_Tbl[[#This Row],[retweet_count]])</f>
        <v>0</v>
      </c>
    </row>
    <row r="4127" spans="1:15" x14ac:dyDescent="0.25">
      <c r="A4127" s="1">
        <v>42005.507638888892</v>
      </c>
      <c r="B4127" t="s">
        <v>6638</v>
      </c>
      <c r="C4127" t="s">
        <v>11</v>
      </c>
      <c r="D4127" t="s">
        <v>35</v>
      </c>
      <c r="E4127" t="s">
        <v>6639</v>
      </c>
      <c r="F4127" t="s">
        <v>1222</v>
      </c>
      <c r="G4127" t="s">
        <v>43</v>
      </c>
      <c r="H4127" t="s">
        <v>82</v>
      </c>
      <c r="I4127" t="s">
        <v>17</v>
      </c>
      <c r="J4127">
        <v>0</v>
      </c>
      <c r="K4127" s="2">
        <f>MOD(NYR_Tbl[[#This Row],[tweet_created]],1)</f>
        <v>0.50763888889196096</v>
      </c>
      <c r="L4127" s="2">
        <f>MROUND(NYR_Tbl[[#This Row],[Time]],60/24/60)</f>
        <v>0.5</v>
      </c>
      <c r="M4127" s="3">
        <f>INT(NYR_Tbl[[#This Row],[tweet_created]])</f>
        <v>42005</v>
      </c>
      <c r="N4127">
        <f>DAY(NYR_Tbl[[#This Row],[Date]])</f>
        <v>1</v>
      </c>
      <c r="O4127" s="4">
        <f>IF(NYR_Tbl[[#This Row],[retweet_count]]="",1,NYR_Tbl[[#This Row],[retweet_count]])</f>
        <v>0</v>
      </c>
    </row>
    <row r="4128" spans="1:15" x14ac:dyDescent="0.25">
      <c r="A4128" s="1">
        <v>42005.507638888892</v>
      </c>
      <c r="B4128" t="s">
        <v>6640</v>
      </c>
      <c r="C4128" t="s">
        <v>26</v>
      </c>
      <c r="D4128" t="s">
        <v>46</v>
      </c>
      <c r="E4128" t="s">
        <v>4752</v>
      </c>
      <c r="F4128" t="s">
        <v>486</v>
      </c>
      <c r="G4128" t="s">
        <v>49</v>
      </c>
      <c r="H4128" t="s">
        <v>24</v>
      </c>
      <c r="I4128" t="s">
        <v>17</v>
      </c>
      <c r="J4128">
        <v>0</v>
      </c>
      <c r="K4128" s="2">
        <f>MOD(NYR_Tbl[[#This Row],[tweet_created]],1)</f>
        <v>0.50763888889196096</v>
      </c>
      <c r="L4128" s="2">
        <f>MROUND(NYR_Tbl[[#This Row],[Time]],60/24/60)</f>
        <v>0.5</v>
      </c>
      <c r="M4128" s="3">
        <f>INT(NYR_Tbl[[#This Row],[tweet_created]])</f>
        <v>42005</v>
      </c>
      <c r="N4128">
        <f>DAY(NYR_Tbl[[#This Row],[Date]])</f>
        <v>1</v>
      </c>
      <c r="O4128" s="4">
        <f>IF(NYR_Tbl[[#This Row],[retweet_count]]="",1,NYR_Tbl[[#This Row],[retweet_count]])</f>
        <v>0</v>
      </c>
    </row>
    <row r="4129" spans="1:15" x14ac:dyDescent="0.25">
      <c r="A4129" s="1">
        <v>42005.507638888892</v>
      </c>
      <c r="B4129" t="s">
        <v>6641</v>
      </c>
      <c r="C4129" t="s">
        <v>26</v>
      </c>
      <c r="D4129" t="s">
        <v>121</v>
      </c>
      <c r="E4129" t="s">
        <v>1984</v>
      </c>
      <c r="F4129" t="s">
        <v>731</v>
      </c>
      <c r="G4129" t="s">
        <v>43</v>
      </c>
      <c r="I4129" t="s">
        <v>17</v>
      </c>
      <c r="J4129">
        <v>0</v>
      </c>
      <c r="K4129" s="2">
        <f>MOD(NYR_Tbl[[#This Row],[tweet_created]],1)</f>
        <v>0.50763888889196096</v>
      </c>
      <c r="L4129" s="2">
        <f>MROUND(NYR_Tbl[[#This Row],[Time]],60/24/60)</f>
        <v>0.5</v>
      </c>
      <c r="M4129" s="3">
        <f>INT(NYR_Tbl[[#This Row],[tweet_created]])</f>
        <v>42005</v>
      </c>
      <c r="N4129">
        <f>DAY(NYR_Tbl[[#This Row],[Date]])</f>
        <v>1</v>
      </c>
      <c r="O4129" s="4">
        <f>IF(NYR_Tbl[[#This Row],[retweet_count]]="",1,NYR_Tbl[[#This Row],[retweet_count]])</f>
        <v>0</v>
      </c>
    </row>
    <row r="4130" spans="1:15" x14ac:dyDescent="0.25">
      <c r="A4130" s="1">
        <v>42005.507638888892</v>
      </c>
      <c r="B4130" t="s">
        <v>6642</v>
      </c>
      <c r="C4130" t="s">
        <v>75</v>
      </c>
      <c r="D4130" t="s">
        <v>35</v>
      </c>
      <c r="E4130" t="s">
        <v>6643</v>
      </c>
      <c r="F4130" t="s">
        <v>745</v>
      </c>
      <c r="G4130" t="s">
        <v>15</v>
      </c>
      <c r="H4130" t="s">
        <v>16</v>
      </c>
      <c r="I4130" t="s">
        <v>38</v>
      </c>
      <c r="J4130">
        <v>0</v>
      </c>
      <c r="K4130" s="2">
        <f>MOD(NYR_Tbl[[#This Row],[tweet_created]],1)</f>
        <v>0.50763888889196096</v>
      </c>
      <c r="L4130" s="2">
        <f>MROUND(NYR_Tbl[[#This Row],[Time]],60/24/60)</f>
        <v>0.5</v>
      </c>
      <c r="M4130" s="3">
        <f>INT(NYR_Tbl[[#This Row],[tweet_created]])</f>
        <v>42005</v>
      </c>
      <c r="N4130">
        <f>DAY(NYR_Tbl[[#This Row],[Date]])</f>
        <v>1</v>
      </c>
      <c r="O4130" s="4">
        <f>IF(NYR_Tbl[[#This Row],[retweet_count]]="",1,NYR_Tbl[[#This Row],[retweet_count]])</f>
        <v>0</v>
      </c>
    </row>
    <row r="4131" spans="1:15" x14ac:dyDescent="0.25">
      <c r="A4131" s="1">
        <v>42005.507638888892</v>
      </c>
      <c r="B4131" t="s">
        <v>6644</v>
      </c>
      <c r="C4131" t="s">
        <v>75</v>
      </c>
      <c r="D4131" t="s">
        <v>76</v>
      </c>
      <c r="E4131" t="s">
        <v>443</v>
      </c>
      <c r="F4131" t="s">
        <v>1671</v>
      </c>
      <c r="G4131" t="s">
        <v>49</v>
      </c>
      <c r="H4131" t="s">
        <v>24</v>
      </c>
      <c r="I4131" t="s">
        <v>17</v>
      </c>
      <c r="J4131">
        <v>0</v>
      </c>
      <c r="K4131" s="2">
        <f>MOD(NYR_Tbl[[#This Row],[tweet_created]],1)</f>
        <v>0.50763888889196096</v>
      </c>
      <c r="L4131" s="2">
        <f>MROUND(NYR_Tbl[[#This Row],[Time]],60/24/60)</f>
        <v>0.5</v>
      </c>
      <c r="M4131" s="3">
        <f>INT(NYR_Tbl[[#This Row],[tweet_created]])</f>
        <v>42005</v>
      </c>
      <c r="N4131">
        <f>DAY(NYR_Tbl[[#This Row],[Date]])</f>
        <v>1</v>
      </c>
      <c r="O4131" s="4">
        <f>IF(NYR_Tbl[[#This Row],[retweet_count]]="",1,NYR_Tbl[[#This Row],[retweet_count]])</f>
        <v>0</v>
      </c>
    </row>
    <row r="4132" spans="1:15" x14ac:dyDescent="0.25">
      <c r="A4132" s="1">
        <v>42005.507638888892</v>
      </c>
      <c r="B4132" t="s">
        <v>6645</v>
      </c>
      <c r="C4132" t="s">
        <v>19</v>
      </c>
      <c r="D4132" t="s">
        <v>80</v>
      </c>
      <c r="E4132" t="s">
        <v>6646</v>
      </c>
      <c r="F4132" t="s">
        <v>1480</v>
      </c>
      <c r="G4132" t="s">
        <v>43</v>
      </c>
      <c r="H4132" t="s">
        <v>44</v>
      </c>
      <c r="I4132" t="s">
        <v>38</v>
      </c>
      <c r="J4132">
        <v>1</v>
      </c>
      <c r="K4132" s="2">
        <f>MOD(NYR_Tbl[[#This Row],[tweet_created]],1)</f>
        <v>0.50763888889196096</v>
      </c>
      <c r="L4132" s="2">
        <f>MROUND(NYR_Tbl[[#This Row],[Time]],60/24/60)</f>
        <v>0.5</v>
      </c>
      <c r="M4132" s="3">
        <f>INT(NYR_Tbl[[#This Row],[tweet_created]])</f>
        <v>42005</v>
      </c>
      <c r="N4132">
        <f>DAY(NYR_Tbl[[#This Row],[Date]])</f>
        <v>1</v>
      </c>
      <c r="O4132" s="4">
        <f>IF(NYR_Tbl[[#This Row],[retweet_count]]="",1,NYR_Tbl[[#This Row],[retweet_count]])</f>
        <v>1</v>
      </c>
    </row>
    <row r="4133" spans="1:15" x14ac:dyDescent="0.25">
      <c r="A4133" s="1">
        <v>42005.507638888892</v>
      </c>
      <c r="B4133" t="s">
        <v>6647</v>
      </c>
      <c r="C4133" t="s">
        <v>114</v>
      </c>
      <c r="D4133" t="s">
        <v>391</v>
      </c>
      <c r="E4133" t="s">
        <v>6648</v>
      </c>
      <c r="F4133" t="s">
        <v>3281</v>
      </c>
      <c r="G4133" t="s">
        <v>43</v>
      </c>
      <c r="H4133" t="s">
        <v>44</v>
      </c>
      <c r="I4133" t="s">
        <v>38</v>
      </c>
      <c r="J4133">
        <v>1</v>
      </c>
      <c r="K4133" s="2">
        <f>MOD(NYR_Tbl[[#This Row],[tweet_created]],1)</f>
        <v>0.50763888889196096</v>
      </c>
      <c r="L4133" s="2">
        <f>MROUND(NYR_Tbl[[#This Row],[Time]],60/24/60)</f>
        <v>0.5</v>
      </c>
      <c r="M4133" s="3">
        <f>INT(NYR_Tbl[[#This Row],[tweet_created]])</f>
        <v>42005</v>
      </c>
      <c r="N4133">
        <f>DAY(NYR_Tbl[[#This Row],[Date]])</f>
        <v>1</v>
      </c>
      <c r="O4133" s="4">
        <f>IF(NYR_Tbl[[#This Row],[retweet_count]]="",1,NYR_Tbl[[#This Row],[retweet_count]])</f>
        <v>1</v>
      </c>
    </row>
    <row r="4134" spans="1:15" x14ac:dyDescent="0.25">
      <c r="A4134" s="1">
        <v>42005.507638888892</v>
      </c>
      <c r="B4134" t="s">
        <v>6649</v>
      </c>
      <c r="C4134" t="s">
        <v>19</v>
      </c>
      <c r="D4134" t="s">
        <v>80</v>
      </c>
      <c r="E4134" t="s">
        <v>6650</v>
      </c>
      <c r="F4134" t="s">
        <v>270</v>
      </c>
      <c r="G4134" t="s">
        <v>23</v>
      </c>
      <c r="I4134" t="s">
        <v>38</v>
      </c>
      <c r="J4134">
        <v>1</v>
      </c>
      <c r="K4134" s="2">
        <f>MOD(NYR_Tbl[[#This Row],[tweet_created]],1)</f>
        <v>0.50763888889196096</v>
      </c>
      <c r="L4134" s="2">
        <f>MROUND(NYR_Tbl[[#This Row],[Time]],60/24/60)</f>
        <v>0.5</v>
      </c>
      <c r="M4134" s="3">
        <f>INT(NYR_Tbl[[#This Row],[tweet_created]])</f>
        <v>42005</v>
      </c>
      <c r="N4134">
        <f>DAY(NYR_Tbl[[#This Row],[Date]])</f>
        <v>1</v>
      </c>
      <c r="O4134" s="4">
        <f>IF(NYR_Tbl[[#This Row],[retweet_count]]="",1,NYR_Tbl[[#This Row],[retweet_count]])</f>
        <v>1</v>
      </c>
    </row>
    <row r="4135" spans="1:15" x14ac:dyDescent="0.25">
      <c r="A4135" s="1">
        <v>42005.508333333331</v>
      </c>
      <c r="B4135" t="s">
        <v>6651</v>
      </c>
      <c r="C4135" t="s">
        <v>11</v>
      </c>
      <c r="D4135" t="s">
        <v>35</v>
      </c>
      <c r="E4135" t="s">
        <v>6652</v>
      </c>
      <c r="F4135" t="s">
        <v>1778</v>
      </c>
      <c r="G4135" t="s">
        <v>23</v>
      </c>
      <c r="H4135" t="s">
        <v>93</v>
      </c>
      <c r="I4135" t="s">
        <v>17</v>
      </c>
      <c r="J4135">
        <v>271</v>
      </c>
      <c r="K4135" s="2">
        <f>MOD(NYR_Tbl[[#This Row],[tweet_created]],1)</f>
        <v>0.50833333333139308</v>
      </c>
      <c r="L4135" s="2">
        <f>MROUND(NYR_Tbl[[#This Row],[Time]],60/24/60)</f>
        <v>0.5</v>
      </c>
      <c r="M4135" s="3">
        <f>INT(NYR_Tbl[[#This Row],[tweet_created]])</f>
        <v>42005</v>
      </c>
      <c r="N4135">
        <f>DAY(NYR_Tbl[[#This Row],[Date]])</f>
        <v>1</v>
      </c>
      <c r="O4135" s="4">
        <f>IF(NYR_Tbl[[#This Row],[retweet_count]]="",1,NYR_Tbl[[#This Row],[retweet_count]])</f>
        <v>271</v>
      </c>
    </row>
    <row r="4136" spans="1:15" x14ac:dyDescent="0.25">
      <c r="A4136" s="1">
        <v>42005.508333333331</v>
      </c>
      <c r="B4136" t="s">
        <v>6653</v>
      </c>
      <c r="C4136" t="s">
        <v>26</v>
      </c>
      <c r="D4136" t="s">
        <v>106</v>
      </c>
      <c r="E4136" t="s">
        <v>6654</v>
      </c>
      <c r="F4136" t="s">
        <v>460</v>
      </c>
      <c r="G4136" t="s">
        <v>43</v>
      </c>
      <c r="I4136" t="s">
        <v>17</v>
      </c>
      <c r="J4136">
        <v>3</v>
      </c>
      <c r="K4136" s="2">
        <f>MOD(NYR_Tbl[[#This Row],[tweet_created]],1)</f>
        <v>0.50833333333139308</v>
      </c>
      <c r="L4136" s="2">
        <f>MROUND(NYR_Tbl[[#This Row],[Time]],60/24/60)</f>
        <v>0.5</v>
      </c>
      <c r="M4136" s="3">
        <f>INT(NYR_Tbl[[#This Row],[tweet_created]])</f>
        <v>42005</v>
      </c>
      <c r="N4136">
        <f>DAY(NYR_Tbl[[#This Row],[Date]])</f>
        <v>1</v>
      </c>
      <c r="O4136" s="4">
        <f>IF(NYR_Tbl[[#This Row],[retweet_count]]="",1,NYR_Tbl[[#This Row],[retweet_count]])</f>
        <v>3</v>
      </c>
    </row>
    <row r="4137" spans="1:15" x14ac:dyDescent="0.25">
      <c r="A4137" s="1">
        <v>42005.508333333331</v>
      </c>
      <c r="B4137" t="s">
        <v>6655</v>
      </c>
      <c r="C4137" t="s">
        <v>26</v>
      </c>
      <c r="D4137" t="s">
        <v>106</v>
      </c>
      <c r="E4137" t="s">
        <v>6656</v>
      </c>
      <c r="F4137" t="s">
        <v>1365</v>
      </c>
      <c r="G4137" t="s">
        <v>15</v>
      </c>
      <c r="I4137" t="s">
        <v>38</v>
      </c>
      <c r="J4137">
        <v>2</v>
      </c>
      <c r="K4137" s="2">
        <f>MOD(NYR_Tbl[[#This Row],[tweet_created]],1)</f>
        <v>0.50833333333139308</v>
      </c>
      <c r="L4137" s="2">
        <f>MROUND(NYR_Tbl[[#This Row],[Time]],60/24/60)</f>
        <v>0.5</v>
      </c>
      <c r="M4137" s="3">
        <f>INT(NYR_Tbl[[#This Row],[tweet_created]])</f>
        <v>42005</v>
      </c>
      <c r="N4137">
        <f>DAY(NYR_Tbl[[#This Row],[Date]])</f>
        <v>1</v>
      </c>
      <c r="O4137" s="4">
        <f>IF(NYR_Tbl[[#This Row],[retweet_count]]="",1,NYR_Tbl[[#This Row],[retweet_count]])</f>
        <v>2</v>
      </c>
    </row>
    <row r="4138" spans="1:15" x14ac:dyDescent="0.25">
      <c r="A4138" s="1">
        <v>42005.508333333331</v>
      </c>
      <c r="B4138" t="s">
        <v>6657</v>
      </c>
      <c r="C4138" t="s">
        <v>11</v>
      </c>
      <c r="D4138" t="s">
        <v>66</v>
      </c>
      <c r="E4138" t="s">
        <v>6658</v>
      </c>
      <c r="F4138" t="s">
        <v>122</v>
      </c>
      <c r="G4138" t="s">
        <v>23</v>
      </c>
      <c r="H4138" t="s">
        <v>82</v>
      </c>
      <c r="I4138" t="s">
        <v>17</v>
      </c>
      <c r="J4138">
        <v>0</v>
      </c>
      <c r="K4138" s="2">
        <f>MOD(NYR_Tbl[[#This Row],[tweet_created]],1)</f>
        <v>0.50833333333139308</v>
      </c>
      <c r="L4138" s="2">
        <f>MROUND(NYR_Tbl[[#This Row],[Time]],60/24/60)</f>
        <v>0.5</v>
      </c>
      <c r="M4138" s="3">
        <f>INT(NYR_Tbl[[#This Row],[tweet_created]])</f>
        <v>42005</v>
      </c>
      <c r="N4138">
        <f>DAY(NYR_Tbl[[#This Row],[Date]])</f>
        <v>1</v>
      </c>
      <c r="O4138" s="4">
        <f>IF(NYR_Tbl[[#This Row],[retweet_count]]="",1,NYR_Tbl[[#This Row],[retweet_count]])</f>
        <v>0</v>
      </c>
    </row>
    <row r="4139" spans="1:15" x14ac:dyDescent="0.25">
      <c r="A4139" s="1">
        <v>42005.508333333331</v>
      </c>
      <c r="B4139" t="s">
        <v>6659</v>
      </c>
      <c r="C4139" t="s">
        <v>26</v>
      </c>
      <c r="D4139" t="s">
        <v>35</v>
      </c>
      <c r="E4139" t="s">
        <v>6660</v>
      </c>
      <c r="F4139" t="s">
        <v>122</v>
      </c>
      <c r="G4139" t="s">
        <v>23</v>
      </c>
      <c r="H4139" t="s">
        <v>44</v>
      </c>
      <c r="I4139" t="s">
        <v>38</v>
      </c>
      <c r="J4139">
        <v>0</v>
      </c>
      <c r="K4139" s="2">
        <f>MOD(NYR_Tbl[[#This Row],[tweet_created]],1)</f>
        <v>0.50833333333139308</v>
      </c>
      <c r="L4139" s="2">
        <f>MROUND(NYR_Tbl[[#This Row],[Time]],60/24/60)</f>
        <v>0.5</v>
      </c>
      <c r="M4139" s="3">
        <f>INT(NYR_Tbl[[#This Row],[tweet_created]])</f>
        <v>42005</v>
      </c>
      <c r="N4139">
        <f>DAY(NYR_Tbl[[#This Row],[Date]])</f>
        <v>1</v>
      </c>
      <c r="O4139" s="4">
        <f>IF(NYR_Tbl[[#This Row],[retweet_count]]="",1,NYR_Tbl[[#This Row],[retweet_count]])</f>
        <v>0</v>
      </c>
    </row>
    <row r="4140" spans="1:15" x14ac:dyDescent="0.25">
      <c r="A4140" s="1">
        <v>42005.508333333331</v>
      </c>
      <c r="B4140" t="s">
        <v>6661</v>
      </c>
      <c r="C4140" t="s">
        <v>11</v>
      </c>
      <c r="D4140" t="s">
        <v>35</v>
      </c>
      <c r="E4140" t="s">
        <v>1445</v>
      </c>
      <c r="F4140" t="s">
        <v>772</v>
      </c>
      <c r="G4140" t="s">
        <v>23</v>
      </c>
      <c r="H4140" t="s">
        <v>82</v>
      </c>
      <c r="I4140" t="s">
        <v>38</v>
      </c>
      <c r="J4140">
        <v>0</v>
      </c>
      <c r="K4140" s="2">
        <f>MOD(NYR_Tbl[[#This Row],[tweet_created]],1)</f>
        <v>0.50833333333139308</v>
      </c>
      <c r="L4140" s="2">
        <f>MROUND(NYR_Tbl[[#This Row],[Time]],60/24/60)</f>
        <v>0.5</v>
      </c>
      <c r="M4140" s="3">
        <f>INT(NYR_Tbl[[#This Row],[tweet_created]])</f>
        <v>42005</v>
      </c>
      <c r="N4140">
        <f>DAY(NYR_Tbl[[#This Row],[Date]])</f>
        <v>1</v>
      </c>
      <c r="O4140" s="4">
        <f>IF(NYR_Tbl[[#This Row],[retweet_count]]="",1,NYR_Tbl[[#This Row],[retweet_count]])</f>
        <v>0</v>
      </c>
    </row>
    <row r="4141" spans="1:15" x14ac:dyDescent="0.25">
      <c r="A4141" s="1">
        <v>42005.508333333331</v>
      </c>
      <c r="B4141" t="s">
        <v>6662</v>
      </c>
      <c r="C4141" t="s">
        <v>26</v>
      </c>
      <c r="D4141" t="s">
        <v>53</v>
      </c>
      <c r="E4141" t="s">
        <v>6663</v>
      </c>
      <c r="F4141" t="s">
        <v>220</v>
      </c>
      <c r="G4141" t="s">
        <v>23</v>
      </c>
      <c r="H4141" t="s">
        <v>44</v>
      </c>
      <c r="I4141" t="s">
        <v>17</v>
      </c>
      <c r="J4141">
        <v>1</v>
      </c>
      <c r="K4141" s="2">
        <f>MOD(NYR_Tbl[[#This Row],[tweet_created]],1)</f>
        <v>0.50833333333139308</v>
      </c>
      <c r="L4141" s="2">
        <f>MROUND(NYR_Tbl[[#This Row],[Time]],60/24/60)</f>
        <v>0.5</v>
      </c>
      <c r="M4141" s="3">
        <f>INT(NYR_Tbl[[#This Row],[tweet_created]])</f>
        <v>42005</v>
      </c>
      <c r="N4141">
        <f>DAY(NYR_Tbl[[#This Row],[Date]])</f>
        <v>1</v>
      </c>
      <c r="O4141" s="4">
        <f>IF(NYR_Tbl[[#This Row],[retweet_count]]="",1,NYR_Tbl[[#This Row],[retweet_count]])</f>
        <v>1</v>
      </c>
    </row>
    <row r="4142" spans="1:15" x14ac:dyDescent="0.25">
      <c r="A4142" s="1">
        <v>42005.508333333331</v>
      </c>
      <c r="B4142" t="s">
        <v>6664</v>
      </c>
      <c r="C4142" t="s">
        <v>139</v>
      </c>
      <c r="D4142" t="s">
        <v>458</v>
      </c>
      <c r="E4142" t="s">
        <v>6665</v>
      </c>
      <c r="F4142" t="s">
        <v>745</v>
      </c>
      <c r="G4142" t="s">
        <v>15</v>
      </c>
      <c r="H4142" t="s">
        <v>24</v>
      </c>
      <c r="I4142" t="s">
        <v>38</v>
      </c>
      <c r="J4142">
        <v>1</v>
      </c>
      <c r="K4142" s="2">
        <f>MOD(NYR_Tbl[[#This Row],[tweet_created]],1)</f>
        <v>0.50833333333139308</v>
      </c>
      <c r="L4142" s="2">
        <f>MROUND(NYR_Tbl[[#This Row],[Time]],60/24/60)</f>
        <v>0.5</v>
      </c>
      <c r="M4142" s="3">
        <f>INT(NYR_Tbl[[#This Row],[tweet_created]])</f>
        <v>42005</v>
      </c>
      <c r="N4142">
        <f>DAY(NYR_Tbl[[#This Row],[Date]])</f>
        <v>1</v>
      </c>
      <c r="O4142" s="4">
        <f>IF(NYR_Tbl[[#This Row],[retweet_count]]="",1,NYR_Tbl[[#This Row],[retweet_count]])</f>
        <v>1</v>
      </c>
    </row>
    <row r="4143" spans="1:15" x14ac:dyDescent="0.25">
      <c r="A4143" s="1">
        <v>42005.509027777778</v>
      </c>
      <c r="B4143" t="s">
        <v>6666</v>
      </c>
      <c r="C4143" t="s">
        <v>26</v>
      </c>
      <c r="D4143" t="s">
        <v>53</v>
      </c>
      <c r="E4143" t="s">
        <v>6667</v>
      </c>
      <c r="F4143" t="s">
        <v>270</v>
      </c>
      <c r="G4143" t="s">
        <v>23</v>
      </c>
      <c r="H4143" t="s">
        <v>24</v>
      </c>
      <c r="I4143" t="s">
        <v>38</v>
      </c>
      <c r="J4143">
        <v>3</v>
      </c>
      <c r="K4143" s="2">
        <f>MOD(NYR_Tbl[[#This Row],[tweet_created]],1)</f>
        <v>0.50902777777810115</v>
      </c>
      <c r="L4143" s="2">
        <f>MROUND(NYR_Tbl[[#This Row],[Time]],60/24/60)</f>
        <v>0.5</v>
      </c>
      <c r="M4143" s="3">
        <f>INT(NYR_Tbl[[#This Row],[tweet_created]])</f>
        <v>42005</v>
      </c>
      <c r="N4143">
        <f>DAY(NYR_Tbl[[#This Row],[Date]])</f>
        <v>1</v>
      </c>
      <c r="O4143" s="4">
        <f>IF(NYR_Tbl[[#This Row],[retweet_count]]="",1,NYR_Tbl[[#This Row],[retweet_count]])</f>
        <v>3</v>
      </c>
    </row>
    <row r="4144" spans="1:15" x14ac:dyDescent="0.25">
      <c r="A4144" s="1">
        <v>42005.509027777778</v>
      </c>
      <c r="B4144" t="s">
        <v>6668</v>
      </c>
      <c r="C4144" t="s">
        <v>299</v>
      </c>
      <c r="D4144" t="s">
        <v>300</v>
      </c>
      <c r="E4144" t="s">
        <v>6669</v>
      </c>
      <c r="F4144" t="s">
        <v>270</v>
      </c>
      <c r="G4144" t="s">
        <v>23</v>
      </c>
      <c r="H4144" t="s">
        <v>82</v>
      </c>
      <c r="I4144" t="s">
        <v>17</v>
      </c>
      <c r="J4144">
        <v>2</v>
      </c>
      <c r="K4144" s="2">
        <f>MOD(NYR_Tbl[[#This Row],[tweet_created]],1)</f>
        <v>0.50902777777810115</v>
      </c>
      <c r="L4144" s="2">
        <f>MROUND(NYR_Tbl[[#This Row],[Time]],60/24/60)</f>
        <v>0.5</v>
      </c>
      <c r="M4144" s="3">
        <f>INT(NYR_Tbl[[#This Row],[tweet_created]])</f>
        <v>42005</v>
      </c>
      <c r="N4144">
        <f>DAY(NYR_Tbl[[#This Row],[Date]])</f>
        <v>1</v>
      </c>
      <c r="O4144" s="4">
        <f>IF(NYR_Tbl[[#This Row],[retweet_count]]="",1,NYR_Tbl[[#This Row],[retweet_count]])</f>
        <v>2</v>
      </c>
    </row>
    <row r="4145" spans="1:15" x14ac:dyDescent="0.25">
      <c r="A4145" s="1">
        <v>42005.509027777778</v>
      </c>
      <c r="B4145" t="s">
        <v>6670</v>
      </c>
      <c r="C4145" t="s">
        <v>26</v>
      </c>
      <c r="D4145" t="s">
        <v>35</v>
      </c>
      <c r="E4145" t="s">
        <v>6671</v>
      </c>
      <c r="F4145" t="s">
        <v>122</v>
      </c>
      <c r="G4145" t="s">
        <v>23</v>
      </c>
      <c r="I4145" t="s">
        <v>17</v>
      </c>
      <c r="J4145">
        <v>2</v>
      </c>
      <c r="K4145" s="2">
        <f>MOD(NYR_Tbl[[#This Row],[tweet_created]],1)</f>
        <v>0.50902777777810115</v>
      </c>
      <c r="L4145" s="2">
        <f>MROUND(NYR_Tbl[[#This Row],[Time]],60/24/60)</f>
        <v>0.5</v>
      </c>
      <c r="M4145" s="3">
        <f>INT(NYR_Tbl[[#This Row],[tweet_created]])</f>
        <v>42005</v>
      </c>
      <c r="N4145">
        <f>DAY(NYR_Tbl[[#This Row],[Date]])</f>
        <v>1</v>
      </c>
      <c r="O4145" s="4">
        <f>IF(NYR_Tbl[[#This Row],[retweet_count]]="",1,NYR_Tbl[[#This Row],[retweet_count]])</f>
        <v>2</v>
      </c>
    </row>
    <row r="4146" spans="1:15" x14ac:dyDescent="0.25">
      <c r="A4146" s="1">
        <v>42005.509027777778</v>
      </c>
      <c r="B4146" t="s">
        <v>6672</v>
      </c>
      <c r="C4146" t="s">
        <v>114</v>
      </c>
      <c r="D4146" t="s">
        <v>391</v>
      </c>
      <c r="E4146" t="s">
        <v>6673</v>
      </c>
      <c r="F4146" t="s">
        <v>705</v>
      </c>
      <c r="G4146" t="s">
        <v>49</v>
      </c>
      <c r="H4146" t="s">
        <v>82</v>
      </c>
      <c r="I4146" t="s">
        <v>38</v>
      </c>
      <c r="J4146">
        <v>2</v>
      </c>
      <c r="K4146" s="2">
        <f>MOD(NYR_Tbl[[#This Row],[tweet_created]],1)</f>
        <v>0.50902777777810115</v>
      </c>
      <c r="L4146" s="2">
        <f>MROUND(NYR_Tbl[[#This Row],[Time]],60/24/60)</f>
        <v>0.5</v>
      </c>
      <c r="M4146" s="3">
        <f>INT(NYR_Tbl[[#This Row],[tweet_created]])</f>
        <v>42005</v>
      </c>
      <c r="N4146">
        <f>DAY(NYR_Tbl[[#This Row],[Date]])</f>
        <v>1</v>
      </c>
      <c r="O4146" s="4">
        <f>IF(NYR_Tbl[[#This Row],[retweet_count]]="",1,NYR_Tbl[[#This Row],[retweet_count]])</f>
        <v>2</v>
      </c>
    </row>
    <row r="4147" spans="1:15" x14ac:dyDescent="0.25">
      <c r="A4147" s="1">
        <v>42005.509027777778</v>
      </c>
      <c r="B4147" t="s">
        <v>6674</v>
      </c>
      <c r="C4147" t="s">
        <v>19</v>
      </c>
      <c r="D4147" t="s">
        <v>80</v>
      </c>
      <c r="E4147" t="s">
        <v>6675</v>
      </c>
      <c r="F4147" t="s">
        <v>745</v>
      </c>
      <c r="G4147" t="s">
        <v>15</v>
      </c>
      <c r="I4147" t="s">
        <v>17</v>
      </c>
      <c r="J4147">
        <v>0</v>
      </c>
      <c r="K4147" s="2">
        <f>MOD(NYR_Tbl[[#This Row],[tweet_created]],1)</f>
        <v>0.50902777777810115</v>
      </c>
      <c r="L4147" s="2">
        <f>MROUND(NYR_Tbl[[#This Row],[Time]],60/24/60)</f>
        <v>0.5</v>
      </c>
      <c r="M4147" s="3">
        <f>INT(NYR_Tbl[[#This Row],[tweet_created]])</f>
        <v>42005</v>
      </c>
      <c r="N4147">
        <f>DAY(NYR_Tbl[[#This Row],[Date]])</f>
        <v>1</v>
      </c>
      <c r="O4147" s="4">
        <f>IF(NYR_Tbl[[#This Row],[retweet_count]]="",1,NYR_Tbl[[#This Row],[retweet_count]])</f>
        <v>0</v>
      </c>
    </row>
    <row r="4148" spans="1:15" x14ac:dyDescent="0.25">
      <c r="A4148" s="1">
        <v>42005.509027777778</v>
      </c>
      <c r="B4148" t="s">
        <v>6676</v>
      </c>
      <c r="C4148" t="s">
        <v>11</v>
      </c>
      <c r="D4148" t="s">
        <v>201</v>
      </c>
      <c r="E4148" t="s">
        <v>2680</v>
      </c>
      <c r="F4148" t="s">
        <v>270</v>
      </c>
      <c r="G4148" t="s">
        <v>23</v>
      </c>
      <c r="I4148" t="s">
        <v>17</v>
      </c>
      <c r="J4148">
        <v>0</v>
      </c>
      <c r="K4148" s="2">
        <f>MOD(NYR_Tbl[[#This Row],[tweet_created]],1)</f>
        <v>0.50902777777810115</v>
      </c>
      <c r="L4148" s="2">
        <f>MROUND(NYR_Tbl[[#This Row],[Time]],60/24/60)</f>
        <v>0.5</v>
      </c>
      <c r="M4148" s="3">
        <f>INT(NYR_Tbl[[#This Row],[tweet_created]])</f>
        <v>42005</v>
      </c>
      <c r="N4148">
        <f>DAY(NYR_Tbl[[#This Row],[Date]])</f>
        <v>1</v>
      </c>
      <c r="O4148" s="4">
        <f>IF(NYR_Tbl[[#This Row],[retweet_count]]="",1,NYR_Tbl[[#This Row],[retweet_count]])</f>
        <v>0</v>
      </c>
    </row>
    <row r="4149" spans="1:15" x14ac:dyDescent="0.25">
      <c r="A4149" s="1">
        <v>42005.509027777778</v>
      </c>
      <c r="B4149" t="s">
        <v>6677</v>
      </c>
      <c r="C4149" t="s">
        <v>19</v>
      </c>
      <c r="D4149" t="s">
        <v>718</v>
      </c>
      <c r="E4149" t="s">
        <v>6678</v>
      </c>
      <c r="F4149" t="s">
        <v>460</v>
      </c>
      <c r="G4149" t="s">
        <v>43</v>
      </c>
      <c r="H4149" t="s">
        <v>82</v>
      </c>
      <c r="I4149" t="s">
        <v>17</v>
      </c>
      <c r="J4149">
        <v>0</v>
      </c>
      <c r="K4149" s="2">
        <f>MOD(NYR_Tbl[[#This Row],[tweet_created]],1)</f>
        <v>0.50902777777810115</v>
      </c>
      <c r="L4149" s="2">
        <f>MROUND(NYR_Tbl[[#This Row],[Time]],60/24/60)</f>
        <v>0.5</v>
      </c>
      <c r="M4149" s="3">
        <f>INT(NYR_Tbl[[#This Row],[tweet_created]])</f>
        <v>42005</v>
      </c>
      <c r="N4149">
        <f>DAY(NYR_Tbl[[#This Row],[Date]])</f>
        <v>1</v>
      </c>
      <c r="O4149" s="4">
        <f>IF(NYR_Tbl[[#This Row],[retweet_count]]="",1,NYR_Tbl[[#This Row],[retweet_count]])</f>
        <v>0</v>
      </c>
    </row>
    <row r="4150" spans="1:15" x14ac:dyDescent="0.25">
      <c r="A4150" s="1">
        <v>42005.509027777778</v>
      </c>
      <c r="B4150" t="s">
        <v>6679</v>
      </c>
      <c r="C4150" t="s">
        <v>26</v>
      </c>
      <c r="D4150" t="s">
        <v>46</v>
      </c>
      <c r="E4150" t="s">
        <v>6680</v>
      </c>
      <c r="F4150" t="s">
        <v>7564</v>
      </c>
      <c r="G4150" t="s">
        <v>49</v>
      </c>
      <c r="I4150" t="s">
        <v>17</v>
      </c>
      <c r="J4150">
        <v>1</v>
      </c>
      <c r="K4150" s="2">
        <f>MOD(NYR_Tbl[[#This Row],[tweet_created]],1)</f>
        <v>0.50902777777810115</v>
      </c>
      <c r="L4150" s="2">
        <f>MROUND(NYR_Tbl[[#This Row],[Time]],60/24/60)</f>
        <v>0.5</v>
      </c>
      <c r="M4150" s="3">
        <f>INT(NYR_Tbl[[#This Row],[tweet_created]])</f>
        <v>42005</v>
      </c>
      <c r="N4150">
        <f>DAY(NYR_Tbl[[#This Row],[Date]])</f>
        <v>1</v>
      </c>
      <c r="O4150" s="4">
        <f>IF(NYR_Tbl[[#This Row],[retweet_count]]="",1,NYR_Tbl[[#This Row],[retweet_count]])</f>
        <v>1</v>
      </c>
    </row>
    <row r="4151" spans="1:15" x14ac:dyDescent="0.25">
      <c r="A4151" s="1">
        <v>42005.509027777778</v>
      </c>
      <c r="B4151" t="s">
        <v>6681</v>
      </c>
      <c r="C4151" t="s">
        <v>26</v>
      </c>
      <c r="D4151" t="s">
        <v>239</v>
      </c>
      <c r="E4151" t="s">
        <v>1706</v>
      </c>
      <c r="F4151" t="s">
        <v>220</v>
      </c>
      <c r="G4151" t="s">
        <v>23</v>
      </c>
      <c r="I4151" t="s">
        <v>38</v>
      </c>
      <c r="J4151">
        <v>1</v>
      </c>
      <c r="K4151" s="2">
        <f>MOD(NYR_Tbl[[#This Row],[tweet_created]],1)</f>
        <v>0.50902777777810115</v>
      </c>
      <c r="L4151" s="2">
        <f>MROUND(NYR_Tbl[[#This Row],[Time]],60/24/60)</f>
        <v>0.5</v>
      </c>
      <c r="M4151" s="3">
        <f>INT(NYR_Tbl[[#This Row],[tweet_created]])</f>
        <v>42005</v>
      </c>
      <c r="N4151">
        <f>DAY(NYR_Tbl[[#This Row],[Date]])</f>
        <v>1</v>
      </c>
      <c r="O4151" s="4">
        <f>IF(NYR_Tbl[[#This Row],[retweet_count]]="",1,NYR_Tbl[[#This Row],[retweet_count]])</f>
        <v>1</v>
      </c>
    </row>
    <row r="4152" spans="1:15" x14ac:dyDescent="0.25">
      <c r="A4152" s="1">
        <v>42005.509722222225</v>
      </c>
      <c r="B4152" t="s">
        <v>6682</v>
      </c>
      <c r="C4152" t="s">
        <v>26</v>
      </c>
      <c r="D4152" t="s">
        <v>206</v>
      </c>
      <c r="E4152" t="s">
        <v>63</v>
      </c>
      <c r="F4152" t="s">
        <v>63</v>
      </c>
      <c r="G4152" t="s">
        <v>49</v>
      </c>
      <c r="I4152" t="s">
        <v>17</v>
      </c>
      <c r="J4152">
        <v>6</v>
      </c>
      <c r="K4152" s="2">
        <f>MOD(NYR_Tbl[[#This Row],[tweet_created]],1)</f>
        <v>0.50972222222480923</v>
      </c>
      <c r="L4152" s="2">
        <f>MROUND(NYR_Tbl[[#This Row],[Time]],60/24/60)</f>
        <v>0.5</v>
      </c>
      <c r="M4152" s="3">
        <f>INT(NYR_Tbl[[#This Row],[tweet_created]])</f>
        <v>42005</v>
      </c>
      <c r="N4152">
        <f>DAY(NYR_Tbl[[#This Row],[Date]])</f>
        <v>1</v>
      </c>
      <c r="O4152" s="4">
        <f>IF(NYR_Tbl[[#This Row],[retweet_count]]="",1,NYR_Tbl[[#This Row],[retweet_count]])</f>
        <v>6</v>
      </c>
    </row>
    <row r="4153" spans="1:15" x14ac:dyDescent="0.25">
      <c r="A4153" s="1">
        <v>42005.509722222225</v>
      </c>
      <c r="B4153" t="s">
        <v>6683</v>
      </c>
      <c r="C4153" t="s">
        <v>26</v>
      </c>
      <c r="D4153" t="s">
        <v>250</v>
      </c>
      <c r="E4153" t="s">
        <v>6684</v>
      </c>
      <c r="F4153" t="s">
        <v>486</v>
      </c>
      <c r="G4153" t="s">
        <v>49</v>
      </c>
      <c r="H4153" t="s">
        <v>634</v>
      </c>
      <c r="I4153" t="s">
        <v>38</v>
      </c>
      <c r="J4153">
        <v>2</v>
      </c>
      <c r="K4153" s="2">
        <f>MOD(NYR_Tbl[[#This Row],[tweet_created]],1)</f>
        <v>0.50972222222480923</v>
      </c>
      <c r="L4153" s="2">
        <f>MROUND(NYR_Tbl[[#This Row],[Time]],60/24/60)</f>
        <v>0.5</v>
      </c>
      <c r="M4153" s="3">
        <f>INT(NYR_Tbl[[#This Row],[tweet_created]])</f>
        <v>42005</v>
      </c>
      <c r="N4153">
        <f>DAY(NYR_Tbl[[#This Row],[Date]])</f>
        <v>1</v>
      </c>
      <c r="O4153" s="4">
        <f>IF(NYR_Tbl[[#This Row],[retweet_count]]="",1,NYR_Tbl[[#This Row],[retweet_count]])</f>
        <v>2</v>
      </c>
    </row>
    <row r="4154" spans="1:15" x14ac:dyDescent="0.25">
      <c r="A4154" s="1">
        <v>42005.509722222225</v>
      </c>
      <c r="B4154" t="s">
        <v>6685</v>
      </c>
      <c r="C4154" t="s">
        <v>19</v>
      </c>
      <c r="D4154" t="s">
        <v>80</v>
      </c>
      <c r="E4154" t="s">
        <v>5349</v>
      </c>
      <c r="F4154" t="s">
        <v>745</v>
      </c>
      <c r="G4154" t="s">
        <v>15</v>
      </c>
      <c r="H4154" t="s">
        <v>183</v>
      </c>
      <c r="I4154" t="s">
        <v>38</v>
      </c>
      <c r="J4154">
        <v>2</v>
      </c>
      <c r="K4154" s="2">
        <f>MOD(NYR_Tbl[[#This Row],[tweet_created]],1)</f>
        <v>0.50972222222480923</v>
      </c>
      <c r="L4154" s="2">
        <f>MROUND(NYR_Tbl[[#This Row],[Time]],60/24/60)</f>
        <v>0.5</v>
      </c>
      <c r="M4154" s="3">
        <f>INT(NYR_Tbl[[#This Row],[tweet_created]])</f>
        <v>42005</v>
      </c>
      <c r="N4154">
        <f>DAY(NYR_Tbl[[#This Row],[Date]])</f>
        <v>1</v>
      </c>
      <c r="O4154" s="4">
        <f>IF(NYR_Tbl[[#This Row],[retweet_count]]="",1,NYR_Tbl[[#This Row],[retweet_count]])</f>
        <v>2</v>
      </c>
    </row>
    <row r="4155" spans="1:15" x14ac:dyDescent="0.25">
      <c r="A4155" s="1">
        <v>42005.509722222225</v>
      </c>
      <c r="B4155" t="s">
        <v>6686</v>
      </c>
      <c r="C4155" t="s">
        <v>114</v>
      </c>
      <c r="D4155" t="s">
        <v>391</v>
      </c>
      <c r="E4155" t="s">
        <v>6687</v>
      </c>
      <c r="F4155" t="s">
        <v>2856</v>
      </c>
      <c r="G4155" t="s">
        <v>23</v>
      </c>
      <c r="H4155" t="s">
        <v>24</v>
      </c>
      <c r="I4155" t="s">
        <v>38</v>
      </c>
      <c r="J4155">
        <v>0</v>
      </c>
      <c r="K4155" s="2">
        <f>MOD(NYR_Tbl[[#This Row],[tweet_created]],1)</f>
        <v>0.50972222222480923</v>
      </c>
      <c r="L4155" s="2">
        <f>MROUND(NYR_Tbl[[#This Row],[Time]],60/24/60)</f>
        <v>0.5</v>
      </c>
      <c r="M4155" s="3">
        <f>INT(NYR_Tbl[[#This Row],[tweet_created]])</f>
        <v>42005</v>
      </c>
      <c r="N4155">
        <f>DAY(NYR_Tbl[[#This Row],[Date]])</f>
        <v>1</v>
      </c>
      <c r="O4155" s="4">
        <f>IF(NYR_Tbl[[#This Row],[retweet_count]]="",1,NYR_Tbl[[#This Row],[retweet_count]])</f>
        <v>0</v>
      </c>
    </row>
    <row r="4156" spans="1:15" x14ac:dyDescent="0.25">
      <c r="A4156" s="1">
        <v>42005.509722222225</v>
      </c>
      <c r="B4156" t="s">
        <v>6688</v>
      </c>
      <c r="C4156" t="s">
        <v>139</v>
      </c>
      <c r="D4156" t="s">
        <v>458</v>
      </c>
      <c r="E4156" t="s">
        <v>6689</v>
      </c>
      <c r="F4156" t="s">
        <v>122</v>
      </c>
      <c r="G4156" t="s">
        <v>23</v>
      </c>
      <c r="I4156" t="s">
        <v>17</v>
      </c>
      <c r="J4156">
        <v>0</v>
      </c>
      <c r="K4156" s="2">
        <f>MOD(NYR_Tbl[[#This Row],[tweet_created]],1)</f>
        <v>0.50972222222480923</v>
      </c>
      <c r="L4156" s="2">
        <f>MROUND(NYR_Tbl[[#This Row],[Time]],60/24/60)</f>
        <v>0.5</v>
      </c>
      <c r="M4156" s="3">
        <f>INT(NYR_Tbl[[#This Row],[tweet_created]])</f>
        <v>42005</v>
      </c>
      <c r="N4156">
        <f>DAY(NYR_Tbl[[#This Row],[Date]])</f>
        <v>1</v>
      </c>
      <c r="O4156" s="4">
        <f>IF(NYR_Tbl[[#This Row],[retweet_count]]="",1,NYR_Tbl[[#This Row],[retweet_count]])</f>
        <v>0</v>
      </c>
    </row>
    <row r="4157" spans="1:15" x14ac:dyDescent="0.25">
      <c r="A4157" s="1">
        <v>42005.509722222225</v>
      </c>
      <c r="B4157" t="s">
        <v>6690</v>
      </c>
      <c r="C4157" t="s">
        <v>26</v>
      </c>
      <c r="D4157" t="s">
        <v>317</v>
      </c>
      <c r="E4157" t="s">
        <v>5330</v>
      </c>
      <c r="F4157" t="s">
        <v>745</v>
      </c>
      <c r="G4157" t="s">
        <v>15</v>
      </c>
      <c r="H4157" t="s">
        <v>16</v>
      </c>
      <c r="I4157" t="s">
        <v>38</v>
      </c>
      <c r="J4157">
        <v>0</v>
      </c>
      <c r="K4157" s="2">
        <f>MOD(NYR_Tbl[[#This Row],[tweet_created]],1)</f>
        <v>0.50972222222480923</v>
      </c>
      <c r="L4157" s="2">
        <f>MROUND(NYR_Tbl[[#This Row],[Time]],60/24/60)</f>
        <v>0.5</v>
      </c>
      <c r="M4157" s="3">
        <f>INT(NYR_Tbl[[#This Row],[tweet_created]])</f>
        <v>42005</v>
      </c>
      <c r="N4157">
        <f>DAY(NYR_Tbl[[#This Row],[Date]])</f>
        <v>1</v>
      </c>
      <c r="O4157" s="4">
        <f>IF(NYR_Tbl[[#This Row],[retweet_count]]="",1,NYR_Tbl[[#This Row],[retweet_count]])</f>
        <v>0</v>
      </c>
    </row>
    <row r="4158" spans="1:15" x14ac:dyDescent="0.25">
      <c r="A4158" s="1">
        <v>42005.509722222225</v>
      </c>
      <c r="B4158" t="s">
        <v>6691</v>
      </c>
      <c r="C4158" t="s">
        <v>61</v>
      </c>
      <c r="D4158" t="s">
        <v>62</v>
      </c>
      <c r="E4158" t="s">
        <v>6692</v>
      </c>
      <c r="F4158" t="s">
        <v>63</v>
      </c>
      <c r="G4158" t="s">
        <v>49</v>
      </c>
      <c r="H4158" t="s">
        <v>3167</v>
      </c>
      <c r="I4158" t="s">
        <v>17</v>
      </c>
      <c r="J4158">
        <v>0</v>
      </c>
      <c r="K4158" s="2">
        <f>MOD(NYR_Tbl[[#This Row],[tweet_created]],1)</f>
        <v>0.50972222222480923</v>
      </c>
      <c r="L4158" s="2">
        <f>MROUND(NYR_Tbl[[#This Row],[Time]],60/24/60)</f>
        <v>0.5</v>
      </c>
      <c r="M4158" s="3">
        <f>INT(NYR_Tbl[[#This Row],[tweet_created]])</f>
        <v>42005</v>
      </c>
      <c r="N4158">
        <f>DAY(NYR_Tbl[[#This Row],[Date]])</f>
        <v>1</v>
      </c>
      <c r="O4158" s="4">
        <f>IF(NYR_Tbl[[#This Row],[retweet_count]]="",1,NYR_Tbl[[#This Row],[retweet_count]])</f>
        <v>0</v>
      </c>
    </row>
    <row r="4159" spans="1:15" x14ac:dyDescent="0.25">
      <c r="A4159" s="1">
        <v>42005.509722222225</v>
      </c>
      <c r="B4159" t="s">
        <v>6693</v>
      </c>
      <c r="C4159" t="s">
        <v>26</v>
      </c>
      <c r="D4159" t="s">
        <v>429</v>
      </c>
      <c r="E4159" t="s">
        <v>1001</v>
      </c>
      <c r="F4159" t="s">
        <v>63</v>
      </c>
      <c r="G4159" t="s">
        <v>49</v>
      </c>
      <c r="H4159" t="s">
        <v>24</v>
      </c>
      <c r="I4159" t="s">
        <v>38</v>
      </c>
      <c r="J4159">
        <v>0</v>
      </c>
      <c r="K4159" s="2">
        <f>MOD(NYR_Tbl[[#This Row],[tweet_created]],1)</f>
        <v>0.50972222222480923</v>
      </c>
      <c r="L4159" s="2">
        <f>MROUND(NYR_Tbl[[#This Row],[Time]],60/24/60)</f>
        <v>0.5</v>
      </c>
      <c r="M4159" s="3">
        <f>INT(NYR_Tbl[[#This Row],[tweet_created]])</f>
        <v>42005</v>
      </c>
      <c r="N4159">
        <f>DAY(NYR_Tbl[[#This Row],[Date]])</f>
        <v>1</v>
      </c>
      <c r="O4159" s="4">
        <f>IF(NYR_Tbl[[#This Row],[retweet_count]]="",1,NYR_Tbl[[#This Row],[retweet_count]])</f>
        <v>0</v>
      </c>
    </row>
    <row r="4160" spans="1:15" x14ac:dyDescent="0.25">
      <c r="A4160" s="1">
        <v>42005.509722222225</v>
      </c>
      <c r="B4160" t="s">
        <v>6694</v>
      </c>
      <c r="C4160" t="s">
        <v>26</v>
      </c>
      <c r="D4160" t="s">
        <v>429</v>
      </c>
      <c r="E4160" t="s">
        <v>1583</v>
      </c>
      <c r="F4160" t="s">
        <v>1762</v>
      </c>
      <c r="G4160" t="s">
        <v>49</v>
      </c>
      <c r="H4160" t="s">
        <v>82</v>
      </c>
      <c r="I4160" t="s">
        <v>17</v>
      </c>
      <c r="J4160">
        <v>1</v>
      </c>
      <c r="K4160" s="2">
        <f>MOD(NYR_Tbl[[#This Row],[tweet_created]],1)</f>
        <v>0.50972222222480923</v>
      </c>
      <c r="L4160" s="2">
        <f>MROUND(NYR_Tbl[[#This Row],[Time]],60/24/60)</f>
        <v>0.5</v>
      </c>
      <c r="M4160" s="3">
        <f>INT(NYR_Tbl[[#This Row],[tweet_created]])</f>
        <v>42005</v>
      </c>
      <c r="N4160">
        <f>DAY(NYR_Tbl[[#This Row],[Date]])</f>
        <v>1</v>
      </c>
      <c r="O4160" s="4">
        <f>IF(NYR_Tbl[[#This Row],[retweet_count]]="",1,NYR_Tbl[[#This Row],[retweet_count]])</f>
        <v>1</v>
      </c>
    </row>
    <row r="4161" spans="1:15" x14ac:dyDescent="0.25">
      <c r="A4161" s="1">
        <v>42005.510416666664</v>
      </c>
      <c r="B4161" t="s">
        <v>6695</v>
      </c>
      <c r="C4161" t="s">
        <v>26</v>
      </c>
      <c r="D4161" t="s">
        <v>121</v>
      </c>
      <c r="E4161" t="s">
        <v>423</v>
      </c>
      <c r="F4161" t="s">
        <v>220</v>
      </c>
      <c r="G4161" t="s">
        <v>23</v>
      </c>
      <c r="H4161" t="s">
        <v>82</v>
      </c>
      <c r="I4161" t="s">
        <v>38</v>
      </c>
      <c r="J4161">
        <v>3</v>
      </c>
      <c r="K4161" s="2">
        <f>MOD(NYR_Tbl[[#This Row],[tweet_created]],1)</f>
        <v>0.51041666666424135</v>
      </c>
      <c r="L4161" s="2">
        <f>MROUND(NYR_Tbl[[#This Row],[Time]],60/24/60)</f>
        <v>0.5</v>
      </c>
      <c r="M4161" s="3">
        <f>INT(NYR_Tbl[[#This Row],[tweet_created]])</f>
        <v>42005</v>
      </c>
      <c r="N4161">
        <f>DAY(NYR_Tbl[[#This Row],[Date]])</f>
        <v>1</v>
      </c>
      <c r="O4161" s="4">
        <f>IF(NYR_Tbl[[#This Row],[retweet_count]]="",1,NYR_Tbl[[#This Row],[retweet_count]])</f>
        <v>3</v>
      </c>
    </row>
    <row r="4162" spans="1:15" x14ac:dyDescent="0.25">
      <c r="A4162" s="1">
        <v>42005.510416666664</v>
      </c>
      <c r="B4162" t="s">
        <v>6696</v>
      </c>
      <c r="C4162" t="s">
        <v>11</v>
      </c>
      <c r="D4162" t="s">
        <v>382</v>
      </c>
      <c r="E4162" t="s">
        <v>6697</v>
      </c>
      <c r="F4162" t="s">
        <v>122</v>
      </c>
      <c r="G4162" t="s">
        <v>23</v>
      </c>
      <c r="H4162" t="s">
        <v>82</v>
      </c>
      <c r="I4162" t="s">
        <v>38</v>
      </c>
      <c r="J4162">
        <v>0</v>
      </c>
      <c r="K4162" s="2">
        <f>MOD(NYR_Tbl[[#This Row],[tweet_created]],1)</f>
        <v>0.51041666666424135</v>
      </c>
      <c r="L4162" s="2">
        <f>MROUND(NYR_Tbl[[#This Row],[Time]],60/24/60)</f>
        <v>0.5</v>
      </c>
      <c r="M4162" s="3">
        <f>INT(NYR_Tbl[[#This Row],[tweet_created]])</f>
        <v>42005</v>
      </c>
      <c r="N4162">
        <f>DAY(NYR_Tbl[[#This Row],[Date]])</f>
        <v>1</v>
      </c>
      <c r="O4162" s="4">
        <f>IF(NYR_Tbl[[#This Row],[retweet_count]]="",1,NYR_Tbl[[#This Row],[retweet_count]])</f>
        <v>0</v>
      </c>
    </row>
    <row r="4163" spans="1:15" x14ac:dyDescent="0.25">
      <c r="A4163" s="1">
        <v>42005.510416666664</v>
      </c>
      <c r="B4163" t="s">
        <v>6698</v>
      </c>
      <c r="C4163" t="s">
        <v>19</v>
      </c>
      <c r="D4163" t="s">
        <v>338</v>
      </c>
      <c r="E4163" t="s">
        <v>270</v>
      </c>
      <c r="F4163" t="s">
        <v>270</v>
      </c>
      <c r="G4163" t="s">
        <v>23</v>
      </c>
      <c r="H4163" t="s">
        <v>24</v>
      </c>
      <c r="I4163" t="s">
        <v>38</v>
      </c>
      <c r="J4163">
        <v>0</v>
      </c>
      <c r="K4163" s="2">
        <f>MOD(NYR_Tbl[[#This Row],[tweet_created]],1)</f>
        <v>0.51041666666424135</v>
      </c>
      <c r="L4163" s="2">
        <f>MROUND(NYR_Tbl[[#This Row],[Time]],60/24/60)</f>
        <v>0.5</v>
      </c>
      <c r="M4163" s="3">
        <f>INT(NYR_Tbl[[#This Row],[tweet_created]])</f>
        <v>42005</v>
      </c>
      <c r="N4163">
        <f>DAY(NYR_Tbl[[#This Row],[Date]])</f>
        <v>1</v>
      </c>
      <c r="O4163" s="4">
        <f>IF(NYR_Tbl[[#This Row],[retweet_count]]="",1,NYR_Tbl[[#This Row],[retweet_count]])</f>
        <v>0</v>
      </c>
    </row>
    <row r="4164" spans="1:15" x14ac:dyDescent="0.25">
      <c r="A4164" s="1">
        <v>42005.510416666664</v>
      </c>
      <c r="B4164" t="s">
        <v>6699</v>
      </c>
      <c r="C4164" t="s">
        <v>75</v>
      </c>
      <c r="D4164" t="s">
        <v>76</v>
      </c>
      <c r="E4164" t="s">
        <v>6700</v>
      </c>
      <c r="F4164" t="s">
        <v>7563</v>
      </c>
      <c r="G4164" t="s">
        <v>49</v>
      </c>
      <c r="H4164" t="s">
        <v>24</v>
      </c>
      <c r="I4164" t="s">
        <v>17</v>
      </c>
      <c r="J4164">
        <v>0</v>
      </c>
      <c r="K4164" s="2">
        <f>MOD(NYR_Tbl[[#This Row],[tweet_created]],1)</f>
        <v>0.51041666666424135</v>
      </c>
      <c r="L4164" s="2">
        <f>MROUND(NYR_Tbl[[#This Row],[Time]],60/24/60)</f>
        <v>0.5</v>
      </c>
      <c r="M4164" s="3">
        <f>INT(NYR_Tbl[[#This Row],[tweet_created]])</f>
        <v>42005</v>
      </c>
      <c r="N4164">
        <f>DAY(NYR_Tbl[[#This Row],[Date]])</f>
        <v>1</v>
      </c>
      <c r="O4164" s="4">
        <f>IF(NYR_Tbl[[#This Row],[retweet_count]]="",1,NYR_Tbl[[#This Row],[retweet_count]])</f>
        <v>0</v>
      </c>
    </row>
    <row r="4165" spans="1:15" x14ac:dyDescent="0.25">
      <c r="A4165" s="1">
        <v>42005.510416666664</v>
      </c>
      <c r="B4165" t="s">
        <v>6701</v>
      </c>
      <c r="C4165" t="s">
        <v>26</v>
      </c>
      <c r="D4165" t="s">
        <v>53</v>
      </c>
      <c r="E4165" t="s">
        <v>6702</v>
      </c>
      <c r="F4165" t="s">
        <v>220</v>
      </c>
      <c r="G4165" t="s">
        <v>23</v>
      </c>
      <c r="H4165" t="s">
        <v>82</v>
      </c>
      <c r="I4165" t="s">
        <v>17</v>
      </c>
      <c r="J4165">
        <v>0</v>
      </c>
      <c r="K4165" s="2">
        <f>MOD(NYR_Tbl[[#This Row],[tweet_created]],1)</f>
        <v>0.51041666666424135</v>
      </c>
      <c r="L4165" s="2">
        <f>MROUND(NYR_Tbl[[#This Row],[Time]],60/24/60)</f>
        <v>0.5</v>
      </c>
      <c r="M4165" s="3">
        <f>INT(NYR_Tbl[[#This Row],[tweet_created]])</f>
        <v>42005</v>
      </c>
      <c r="N4165">
        <f>DAY(NYR_Tbl[[#This Row],[Date]])</f>
        <v>1</v>
      </c>
      <c r="O4165" s="4">
        <f>IF(NYR_Tbl[[#This Row],[retweet_count]]="",1,NYR_Tbl[[#This Row],[retweet_count]])</f>
        <v>0</v>
      </c>
    </row>
    <row r="4166" spans="1:15" x14ac:dyDescent="0.25">
      <c r="A4166" s="1">
        <v>42005.510416666664</v>
      </c>
      <c r="B4166" t="s">
        <v>6703</v>
      </c>
      <c r="C4166" t="s">
        <v>11</v>
      </c>
      <c r="D4166" t="s">
        <v>66</v>
      </c>
      <c r="E4166" t="s">
        <v>405</v>
      </c>
      <c r="F4166" t="s">
        <v>745</v>
      </c>
      <c r="G4166" t="s">
        <v>15</v>
      </c>
      <c r="I4166" t="s">
        <v>17</v>
      </c>
      <c r="J4166">
        <v>0</v>
      </c>
      <c r="K4166" s="2">
        <f>MOD(NYR_Tbl[[#This Row],[tweet_created]],1)</f>
        <v>0.51041666666424135</v>
      </c>
      <c r="L4166" s="2">
        <f>MROUND(NYR_Tbl[[#This Row],[Time]],60/24/60)</f>
        <v>0.5</v>
      </c>
      <c r="M4166" s="3">
        <f>INT(NYR_Tbl[[#This Row],[tweet_created]])</f>
        <v>42005</v>
      </c>
      <c r="N4166">
        <f>DAY(NYR_Tbl[[#This Row],[Date]])</f>
        <v>1</v>
      </c>
      <c r="O4166" s="4">
        <f>IF(NYR_Tbl[[#This Row],[retweet_count]]="",1,NYR_Tbl[[#This Row],[retweet_count]])</f>
        <v>0</v>
      </c>
    </row>
    <row r="4167" spans="1:15" x14ac:dyDescent="0.25">
      <c r="A4167" s="1">
        <v>42005.510416666664</v>
      </c>
      <c r="B4167" t="s">
        <v>6704</v>
      </c>
      <c r="C4167" t="s">
        <v>19</v>
      </c>
      <c r="D4167" t="s">
        <v>129</v>
      </c>
      <c r="E4167" t="s">
        <v>705</v>
      </c>
      <c r="F4167" t="s">
        <v>705</v>
      </c>
      <c r="G4167" t="s">
        <v>49</v>
      </c>
      <c r="I4167" t="s">
        <v>38</v>
      </c>
      <c r="J4167">
        <v>0</v>
      </c>
      <c r="K4167" s="2">
        <f>MOD(NYR_Tbl[[#This Row],[tweet_created]],1)</f>
        <v>0.51041666666424135</v>
      </c>
      <c r="L4167" s="2">
        <f>MROUND(NYR_Tbl[[#This Row],[Time]],60/24/60)</f>
        <v>0.5</v>
      </c>
      <c r="M4167" s="3">
        <f>INT(NYR_Tbl[[#This Row],[tweet_created]])</f>
        <v>42005</v>
      </c>
      <c r="N4167">
        <f>DAY(NYR_Tbl[[#This Row],[Date]])</f>
        <v>1</v>
      </c>
      <c r="O4167" s="4">
        <f>IF(NYR_Tbl[[#This Row],[retweet_count]]="",1,NYR_Tbl[[#This Row],[retweet_count]])</f>
        <v>0</v>
      </c>
    </row>
    <row r="4168" spans="1:15" x14ac:dyDescent="0.25">
      <c r="A4168" s="1">
        <v>42005.510416666664</v>
      </c>
      <c r="B4168" t="s">
        <v>6705</v>
      </c>
      <c r="C4168" t="s">
        <v>26</v>
      </c>
      <c r="D4168" t="s">
        <v>27</v>
      </c>
      <c r="E4168" t="s">
        <v>188</v>
      </c>
      <c r="F4168" t="s">
        <v>3281</v>
      </c>
      <c r="G4168" t="s">
        <v>43</v>
      </c>
      <c r="H4168" t="s">
        <v>82</v>
      </c>
      <c r="I4168" t="s">
        <v>17</v>
      </c>
      <c r="J4168">
        <v>0</v>
      </c>
      <c r="K4168" s="2">
        <f>MOD(NYR_Tbl[[#This Row],[tweet_created]],1)</f>
        <v>0.51041666666424135</v>
      </c>
      <c r="L4168" s="2">
        <f>MROUND(NYR_Tbl[[#This Row],[Time]],60/24/60)</f>
        <v>0.5</v>
      </c>
      <c r="M4168" s="3">
        <f>INT(NYR_Tbl[[#This Row],[tweet_created]])</f>
        <v>42005</v>
      </c>
      <c r="N4168">
        <f>DAY(NYR_Tbl[[#This Row],[Date]])</f>
        <v>1</v>
      </c>
      <c r="O4168" s="4">
        <f>IF(NYR_Tbl[[#This Row],[retweet_count]]="",1,NYR_Tbl[[#This Row],[retweet_count]])</f>
        <v>0</v>
      </c>
    </row>
    <row r="4169" spans="1:15" x14ac:dyDescent="0.25">
      <c r="A4169" s="1">
        <v>42005.510416666664</v>
      </c>
      <c r="B4169" t="s">
        <v>6706</v>
      </c>
      <c r="C4169" t="s">
        <v>19</v>
      </c>
      <c r="D4169" t="s">
        <v>80</v>
      </c>
      <c r="E4169" t="s">
        <v>3435</v>
      </c>
      <c r="F4169" t="s">
        <v>1762</v>
      </c>
      <c r="G4169" t="s">
        <v>49</v>
      </c>
      <c r="H4169" t="s">
        <v>24</v>
      </c>
      <c r="I4169" t="s">
        <v>38</v>
      </c>
      <c r="J4169">
        <v>0</v>
      </c>
      <c r="K4169" s="2">
        <f>MOD(NYR_Tbl[[#This Row],[tweet_created]],1)</f>
        <v>0.51041666666424135</v>
      </c>
      <c r="L4169" s="2">
        <f>MROUND(NYR_Tbl[[#This Row],[Time]],60/24/60)</f>
        <v>0.5</v>
      </c>
      <c r="M4169" s="3">
        <f>INT(NYR_Tbl[[#This Row],[tweet_created]])</f>
        <v>42005</v>
      </c>
      <c r="N4169">
        <f>DAY(NYR_Tbl[[#This Row],[Date]])</f>
        <v>1</v>
      </c>
      <c r="O4169" s="4">
        <f>IF(NYR_Tbl[[#This Row],[retweet_count]]="",1,NYR_Tbl[[#This Row],[retweet_count]])</f>
        <v>0</v>
      </c>
    </row>
    <row r="4170" spans="1:15" x14ac:dyDescent="0.25">
      <c r="A4170" s="1">
        <v>42005.510416666664</v>
      </c>
      <c r="B4170" t="s">
        <v>6707</v>
      </c>
      <c r="C4170" t="s">
        <v>26</v>
      </c>
      <c r="D4170" t="s">
        <v>35</v>
      </c>
      <c r="E4170" t="s">
        <v>6708</v>
      </c>
      <c r="F4170" t="s">
        <v>270</v>
      </c>
      <c r="G4170" t="s">
        <v>23</v>
      </c>
      <c r="H4170" t="s">
        <v>183</v>
      </c>
      <c r="I4170" t="s">
        <v>17</v>
      </c>
      <c r="J4170">
        <v>0</v>
      </c>
      <c r="K4170" s="2">
        <f>MOD(NYR_Tbl[[#This Row],[tweet_created]],1)</f>
        <v>0.51041666666424135</v>
      </c>
      <c r="L4170" s="2">
        <f>MROUND(NYR_Tbl[[#This Row],[Time]],60/24/60)</f>
        <v>0.5</v>
      </c>
      <c r="M4170" s="3">
        <f>INT(NYR_Tbl[[#This Row],[tweet_created]])</f>
        <v>42005</v>
      </c>
      <c r="N4170">
        <f>DAY(NYR_Tbl[[#This Row],[Date]])</f>
        <v>1</v>
      </c>
      <c r="O4170" s="4">
        <f>IF(NYR_Tbl[[#This Row],[retweet_count]]="",1,NYR_Tbl[[#This Row],[retweet_count]])</f>
        <v>0</v>
      </c>
    </row>
    <row r="4171" spans="1:15" x14ac:dyDescent="0.25">
      <c r="A4171" s="1">
        <v>42005.510416666664</v>
      </c>
      <c r="B4171" t="s">
        <v>6709</v>
      </c>
      <c r="C4171" t="s">
        <v>114</v>
      </c>
      <c r="D4171" t="s">
        <v>391</v>
      </c>
      <c r="E4171" t="s">
        <v>6710</v>
      </c>
      <c r="F4171" t="s">
        <v>745</v>
      </c>
      <c r="G4171" t="s">
        <v>15</v>
      </c>
      <c r="H4171" t="s">
        <v>183</v>
      </c>
      <c r="I4171" t="s">
        <v>38</v>
      </c>
      <c r="J4171">
        <v>0</v>
      </c>
      <c r="K4171" s="2">
        <f>MOD(NYR_Tbl[[#This Row],[tweet_created]],1)</f>
        <v>0.51041666666424135</v>
      </c>
      <c r="L4171" s="2">
        <f>MROUND(NYR_Tbl[[#This Row],[Time]],60/24/60)</f>
        <v>0.5</v>
      </c>
      <c r="M4171" s="3">
        <f>INT(NYR_Tbl[[#This Row],[tweet_created]])</f>
        <v>42005</v>
      </c>
      <c r="N4171">
        <f>DAY(NYR_Tbl[[#This Row],[Date]])</f>
        <v>1</v>
      </c>
      <c r="O4171" s="4">
        <f>IF(NYR_Tbl[[#This Row],[retweet_count]]="",1,NYR_Tbl[[#This Row],[retweet_count]])</f>
        <v>0</v>
      </c>
    </row>
    <row r="4172" spans="1:15" x14ac:dyDescent="0.25">
      <c r="A4172" s="1">
        <v>42005.510416666664</v>
      </c>
      <c r="B4172" t="s">
        <v>6711</v>
      </c>
      <c r="C4172" t="s">
        <v>26</v>
      </c>
      <c r="D4172" t="s">
        <v>284</v>
      </c>
      <c r="E4172" t="s">
        <v>716</v>
      </c>
      <c r="F4172" t="s">
        <v>270</v>
      </c>
      <c r="G4172" t="s">
        <v>23</v>
      </c>
      <c r="H4172" t="s">
        <v>24</v>
      </c>
      <c r="I4172" t="s">
        <v>38</v>
      </c>
      <c r="J4172">
        <v>1</v>
      </c>
      <c r="K4172" s="2">
        <f>MOD(NYR_Tbl[[#This Row],[tweet_created]],1)</f>
        <v>0.51041666666424135</v>
      </c>
      <c r="L4172" s="2">
        <f>MROUND(NYR_Tbl[[#This Row],[Time]],60/24/60)</f>
        <v>0.5</v>
      </c>
      <c r="M4172" s="3">
        <f>INT(NYR_Tbl[[#This Row],[tweet_created]])</f>
        <v>42005</v>
      </c>
      <c r="N4172">
        <f>DAY(NYR_Tbl[[#This Row],[Date]])</f>
        <v>1</v>
      </c>
      <c r="O4172" s="4">
        <f>IF(NYR_Tbl[[#This Row],[retweet_count]]="",1,NYR_Tbl[[#This Row],[retweet_count]])</f>
        <v>1</v>
      </c>
    </row>
    <row r="4173" spans="1:15" x14ac:dyDescent="0.25">
      <c r="A4173" s="1">
        <v>42005.510416666664</v>
      </c>
      <c r="B4173" t="s">
        <v>6712</v>
      </c>
      <c r="C4173" t="s">
        <v>26</v>
      </c>
      <c r="D4173" t="s">
        <v>121</v>
      </c>
      <c r="E4173" t="s">
        <v>6713</v>
      </c>
      <c r="F4173" t="s">
        <v>731</v>
      </c>
      <c r="G4173" t="s">
        <v>43</v>
      </c>
      <c r="H4173" t="s">
        <v>82</v>
      </c>
      <c r="I4173" t="s">
        <v>17</v>
      </c>
      <c r="J4173">
        <v>1</v>
      </c>
      <c r="K4173" s="2">
        <f>MOD(NYR_Tbl[[#This Row],[tweet_created]],1)</f>
        <v>0.51041666666424135</v>
      </c>
      <c r="L4173" s="2">
        <f>MROUND(NYR_Tbl[[#This Row],[Time]],60/24/60)</f>
        <v>0.5</v>
      </c>
      <c r="M4173" s="3">
        <f>INT(NYR_Tbl[[#This Row],[tweet_created]])</f>
        <v>42005</v>
      </c>
      <c r="N4173">
        <f>DAY(NYR_Tbl[[#This Row],[Date]])</f>
        <v>1</v>
      </c>
      <c r="O4173" s="4">
        <f>IF(NYR_Tbl[[#This Row],[retweet_count]]="",1,NYR_Tbl[[#This Row],[retweet_count]])</f>
        <v>1</v>
      </c>
    </row>
    <row r="4174" spans="1:15" x14ac:dyDescent="0.25">
      <c r="A4174" s="1">
        <v>42005.510416666664</v>
      </c>
      <c r="B4174" t="s">
        <v>6714</v>
      </c>
      <c r="C4174" t="s">
        <v>75</v>
      </c>
      <c r="D4174" t="s">
        <v>35</v>
      </c>
      <c r="E4174" t="s">
        <v>6715</v>
      </c>
      <c r="F4174" t="s">
        <v>4162</v>
      </c>
      <c r="G4174" t="s">
        <v>15</v>
      </c>
      <c r="H4174" t="s">
        <v>16</v>
      </c>
      <c r="I4174" t="s">
        <v>17</v>
      </c>
      <c r="J4174">
        <v>1</v>
      </c>
      <c r="K4174" s="2">
        <f>MOD(NYR_Tbl[[#This Row],[tweet_created]],1)</f>
        <v>0.51041666666424135</v>
      </c>
      <c r="L4174" s="2">
        <f>MROUND(NYR_Tbl[[#This Row],[Time]],60/24/60)</f>
        <v>0.5</v>
      </c>
      <c r="M4174" s="3">
        <f>INT(NYR_Tbl[[#This Row],[tweet_created]])</f>
        <v>42005</v>
      </c>
      <c r="N4174">
        <f>DAY(NYR_Tbl[[#This Row],[Date]])</f>
        <v>1</v>
      </c>
      <c r="O4174" s="4">
        <f>IF(NYR_Tbl[[#This Row],[retweet_count]]="",1,NYR_Tbl[[#This Row],[retweet_count]])</f>
        <v>1</v>
      </c>
    </row>
    <row r="4175" spans="1:15" x14ac:dyDescent="0.25">
      <c r="A4175" s="1">
        <v>42005.511111111111</v>
      </c>
      <c r="B4175" t="s">
        <v>6716</v>
      </c>
      <c r="C4175" t="s">
        <v>11</v>
      </c>
      <c r="D4175" t="s">
        <v>382</v>
      </c>
      <c r="E4175" t="s">
        <v>1352</v>
      </c>
      <c r="F4175" t="s">
        <v>1352</v>
      </c>
      <c r="G4175" t="s">
        <v>23</v>
      </c>
      <c r="H4175" t="s">
        <v>82</v>
      </c>
      <c r="I4175" t="s">
        <v>17</v>
      </c>
      <c r="J4175">
        <v>0</v>
      </c>
      <c r="K4175" s="2">
        <f>MOD(NYR_Tbl[[#This Row],[tweet_created]],1)</f>
        <v>0.51111111111094942</v>
      </c>
      <c r="L4175" s="2">
        <f>MROUND(NYR_Tbl[[#This Row],[Time]],60/24/60)</f>
        <v>0.5</v>
      </c>
      <c r="M4175" s="3">
        <f>INT(NYR_Tbl[[#This Row],[tweet_created]])</f>
        <v>42005</v>
      </c>
      <c r="N4175">
        <f>DAY(NYR_Tbl[[#This Row],[Date]])</f>
        <v>1</v>
      </c>
      <c r="O4175" s="4">
        <f>IF(NYR_Tbl[[#This Row],[retweet_count]]="",1,NYR_Tbl[[#This Row],[retweet_count]])</f>
        <v>0</v>
      </c>
    </row>
    <row r="4176" spans="1:15" x14ac:dyDescent="0.25">
      <c r="A4176" s="1">
        <v>42005.511111111111</v>
      </c>
      <c r="B4176" t="s">
        <v>6717</v>
      </c>
      <c r="C4176" t="s">
        <v>26</v>
      </c>
      <c r="D4176" t="s">
        <v>27</v>
      </c>
      <c r="E4176" t="s">
        <v>1854</v>
      </c>
      <c r="F4176" t="s">
        <v>460</v>
      </c>
      <c r="G4176" t="s">
        <v>43</v>
      </c>
      <c r="H4176" t="s">
        <v>44</v>
      </c>
      <c r="I4176" t="s">
        <v>38</v>
      </c>
      <c r="J4176">
        <v>0</v>
      </c>
      <c r="K4176" s="2">
        <f>MOD(NYR_Tbl[[#This Row],[tweet_created]],1)</f>
        <v>0.51111111111094942</v>
      </c>
      <c r="L4176" s="2">
        <f>MROUND(NYR_Tbl[[#This Row],[Time]],60/24/60)</f>
        <v>0.5</v>
      </c>
      <c r="M4176" s="3">
        <f>INT(NYR_Tbl[[#This Row],[tweet_created]])</f>
        <v>42005</v>
      </c>
      <c r="N4176">
        <f>DAY(NYR_Tbl[[#This Row],[Date]])</f>
        <v>1</v>
      </c>
      <c r="O4176" s="4">
        <f>IF(NYR_Tbl[[#This Row],[retweet_count]]="",1,NYR_Tbl[[#This Row],[retweet_count]])</f>
        <v>0</v>
      </c>
    </row>
    <row r="4177" spans="1:15" x14ac:dyDescent="0.25">
      <c r="A4177" s="1">
        <v>42005.511111111111</v>
      </c>
      <c r="B4177" t="s">
        <v>6718</v>
      </c>
      <c r="C4177" t="s">
        <v>11</v>
      </c>
      <c r="D4177" t="s">
        <v>35</v>
      </c>
      <c r="E4177" t="s">
        <v>2131</v>
      </c>
      <c r="F4177" t="s">
        <v>2131</v>
      </c>
      <c r="G4177" t="s">
        <v>23</v>
      </c>
      <c r="I4177" t="s">
        <v>17</v>
      </c>
      <c r="J4177">
        <v>0</v>
      </c>
      <c r="K4177" s="2">
        <f>MOD(NYR_Tbl[[#This Row],[tweet_created]],1)</f>
        <v>0.51111111111094942</v>
      </c>
      <c r="L4177" s="2">
        <f>MROUND(NYR_Tbl[[#This Row],[Time]],60/24/60)</f>
        <v>0.5</v>
      </c>
      <c r="M4177" s="3">
        <f>INT(NYR_Tbl[[#This Row],[tweet_created]])</f>
        <v>42005</v>
      </c>
      <c r="N4177">
        <f>DAY(NYR_Tbl[[#This Row],[Date]])</f>
        <v>1</v>
      </c>
      <c r="O4177" s="4">
        <f>IF(NYR_Tbl[[#This Row],[retweet_count]]="",1,NYR_Tbl[[#This Row],[retweet_count]])</f>
        <v>0</v>
      </c>
    </row>
    <row r="4178" spans="1:15" x14ac:dyDescent="0.25">
      <c r="A4178" s="1">
        <v>42005.511111111111</v>
      </c>
      <c r="B4178" t="s">
        <v>6719</v>
      </c>
      <c r="C4178" t="s">
        <v>69</v>
      </c>
      <c r="D4178" t="s">
        <v>388</v>
      </c>
      <c r="E4178" t="s">
        <v>3281</v>
      </c>
      <c r="F4178" t="s">
        <v>3281</v>
      </c>
      <c r="G4178" t="s">
        <v>43</v>
      </c>
      <c r="H4178" t="s">
        <v>93</v>
      </c>
      <c r="I4178" t="s">
        <v>17</v>
      </c>
      <c r="J4178">
        <v>0</v>
      </c>
      <c r="K4178" s="2">
        <f>MOD(NYR_Tbl[[#This Row],[tweet_created]],1)</f>
        <v>0.51111111111094942</v>
      </c>
      <c r="L4178" s="2">
        <f>MROUND(NYR_Tbl[[#This Row],[Time]],60/24/60)</f>
        <v>0.5</v>
      </c>
      <c r="M4178" s="3">
        <f>INT(NYR_Tbl[[#This Row],[tweet_created]])</f>
        <v>42005</v>
      </c>
      <c r="N4178">
        <f>DAY(NYR_Tbl[[#This Row],[Date]])</f>
        <v>1</v>
      </c>
      <c r="O4178" s="4">
        <f>IF(NYR_Tbl[[#This Row],[retweet_count]]="",1,NYR_Tbl[[#This Row],[retweet_count]])</f>
        <v>0</v>
      </c>
    </row>
    <row r="4179" spans="1:15" x14ac:dyDescent="0.25">
      <c r="A4179" s="1">
        <v>42005.511805555558</v>
      </c>
      <c r="B4179" t="s">
        <v>6720</v>
      </c>
      <c r="C4179" t="s">
        <v>26</v>
      </c>
      <c r="D4179" t="s">
        <v>206</v>
      </c>
      <c r="E4179" t="s">
        <v>6721</v>
      </c>
      <c r="F4179" t="s">
        <v>1778</v>
      </c>
      <c r="G4179" t="s">
        <v>23</v>
      </c>
      <c r="H4179" t="s">
        <v>44</v>
      </c>
      <c r="I4179" t="s">
        <v>38</v>
      </c>
      <c r="J4179">
        <v>2</v>
      </c>
      <c r="K4179" s="2">
        <f>MOD(NYR_Tbl[[#This Row],[tweet_created]],1)</f>
        <v>0.5118055555576575</v>
      </c>
      <c r="L4179" s="2">
        <f>MROUND(NYR_Tbl[[#This Row],[Time]],60/24/60)</f>
        <v>0.5</v>
      </c>
      <c r="M4179" s="3">
        <f>INT(NYR_Tbl[[#This Row],[tweet_created]])</f>
        <v>42005</v>
      </c>
      <c r="N4179">
        <f>DAY(NYR_Tbl[[#This Row],[Date]])</f>
        <v>1</v>
      </c>
      <c r="O4179" s="4">
        <f>IF(NYR_Tbl[[#This Row],[retweet_count]]="",1,NYR_Tbl[[#This Row],[retweet_count]])</f>
        <v>2</v>
      </c>
    </row>
    <row r="4180" spans="1:15" x14ac:dyDescent="0.25">
      <c r="A4180" s="1">
        <v>42005.511805555558</v>
      </c>
      <c r="B4180" t="s">
        <v>6722</v>
      </c>
      <c r="C4180" t="s">
        <v>11</v>
      </c>
      <c r="D4180" t="s">
        <v>201</v>
      </c>
      <c r="E4180" t="s">
        <v>6723</v>
      </c>
      <c r="F4180" t="s">
        <v>7562</v>
      </c>
      <c r="G4180" t="s">
        <v>15</v>
      </c>
      <c r="H4180" t="s">
        <v>634</v>
      </c>
      <c r="I4180" t="s">
        <v>17</v>
      </c>
      <c r="J4180">
        <v>0</v>
      </c>
      <c r="K4180" s="2">
        <f>MOD(NYR_Tbl[[#This Row],[tweet_created]],1)</f>
        <v>0.5118055555576575</v>
      </c>
      <c r="L4180" s="2">
        <f>MROUND(NYR_Tbl[[#This Row],[Time]],60/24/60)</f>
        <v>0.5</v>
      </c>
      <c r="M4180" s="3">
        <f>INT(NYR_Tbl[[#This Row],[tweet_created]])</f>
        <v>42005</v>
      </c>
      <c r="N4180">
        <f>DAY(NYR_Tbl[[#This Row],[Date]])</f>
        <v>1</v>
      </c>
      <c r="O4180" s="4">
        <f>IF(NYR_Tbl[[#This Row],[retweet_count]]="",1,NYR_Tbl[[#This Row],[retweet_count]])</f>
        <v>0</v>
      </c>
    </row>
    <row r="4181" spans="1:15" x14ac:dyDescent="0.25">
      <c r="A4181" s="1">
        <v>42005.511805555558</v>
      </c>
      <c r="B4181" t="s">
        <v>6724</v>
      </c>
      <c r="C4181" t="s">
        <v>26</v>
      </c>
      <c r="D4181" t="s">
        <v>106</v>
      </c>
      <c r="E4181" t="s">
        <v>705</v>
      </c>
      <c r="F4181" t="s">
        <v>705</v>
      </c>
      <c r="G4181" t="s">
        <v>49</v>
      </c>
      <c r="I4181" t="s">
        <v>38</v>
      </c>
      <c r="J4181">
        <v>0</v>
      </c>
      <c r="K4181" s="2">
        <f>MOD(NYR_Tbl[[#This Row],[tweet_created]],1)</f>
        <v>0.5118055555576575</v>
      </c>
      <c r="L4181" s="2">
        <f>MROUND(NYR_Tbl[[#This Row],[Time]],60/24/60)</f>
        <v>0.5</v>
      </c>
      <c r="M4181" s="3">
        <f>INT(NYR_Tbl[[#This Row],[tweet_created]])</f>
        <v>42005</v>
      </c>
      <c r="N4181">
        <f>DAY(NYR_Tbl[[#This Row],[Date]])</f>
        <v>1</v>
      </c>
      <c r="O4181" s="4">
        <f>IF(NYR_Tbl[[#This Row],[retweet_count]]="",1,NYR_Tbl[[#This Row],[retweet_count]])</f>
        <v>0</v>
      </c>
    </row>
    <row r="4182" spans="1:15" x14ac:dyDescent="0.25">
      <c r="A4182" s="1">
        <v>42005.511805555558</v>
      </c>
      <c r="B4182" t="s">
        <v>6725</v>
      </c>
      <c r="C4182" t="s">
        <v>114</v>
      </c>
      <c r="D4182" t="s">
        <v>349</v>
      </c>
      <c r="E4182" t="s">
        <v>6726</v>
      </c>
      <c r="F4182" t="s">
        <v>63</v>
      </c>
      <c r="G4182" t="s">
        <v>49</v>
      </c>
      <c r="H4182" t="s">
        <v>82</v>
      </c>
      <c r="I4182" t="s">
        <v>17</v>
      </c>
      <c r="J4182">
        <v>0</v>
      </c>
      <c r="K4182" s="2">
        <f>MOD(NYR_Tbl[[#This Row],[tweet_created]],1)</f>
        <v>0.5118055555576575</v>
      </c>
      <c r="L4182" s="2">
        <f>MROUND(NYR_Tbl[[#This Row],[Time]],60/24/60)</f>
        <v>0.5</v>
      </c>
      <c r="M4182" s="3">
        <f>INT(NYR_Tbl[[#This Row],[tweet_created]])</f>
        <v>42005</v>
      </c>
      <c r="N4182">
        <f>DAY(NYR_Tbl[[#This Row],[Date]])</f>
        <v>1</v>
      </c>
      <c r="O4182" s="4">
        <f>IF(NYR_Tbl[[#This Row],[retweet_count]]="",1,NYR_Tbl[[#This Row],[retweet_count]])</f>
        <v>0</v>
      </c>
    </row>
    <row r="4183" spans="1:15" x14ac:dyDescent="0.25">
      <c r="A4183" s="1">
        <v>42005.511805555558</v>
      </c>
      <c r="B4183" t="s">
        <v>6727</v>
      </c>
      <c r="C4183" t="s">
        <v>75</v>
      </c>
      <c r="D4183" t="s">
        <v>76</v>
      </c>
      <c r="E4183" t="s">
        <v>6728</v>
      </c>
      <c r="F4183" t="s">
        <v>220</v>
      </c>
      <c r="G4183" t="s">
        <v>23</v>
      </c>
      <c r="H4183" t="s">
        <v>82</v>
      </c>
      <c r="I4183" t="s">
        <v>38</v>
      </c>
      <c r="J4183">
        <v>0</v>
      </c>
      <c r="K4183" s="2">
        <f>MOD(NYR_Tbl[[#This Row],[tweet_created]],1)</f>
        <v>0.5118055555576575</v>
      </c>
      <c r="L4183" s="2">
        <f>MROUND(NYR_Tbl[[#This Row],[Time]],60/24/60)</f>
        <v>0.5</v>
      </c>
      <c r="M4183" s="3">
        <f>INT(NYR_Tbl[[#This Row],[tweet_created]])</f>
        <v>42005</v>
      </c>
      <c r="N4183">
        <f>DAY(NYR_Tbl[[#This Row],[Date]])</f>
        <v>1</v>
      </c>
      <c r="O4183" s="4">
        <f>IF(NYR_Tbl[[#This Row],[retweet_count]]="",1,NYR_Tbl[[#This Row],[retweet_count]])</f>
        <v>0</v>
      </c>
    </row>
    <row r="4184" spans="1:15" x14ac:dyDescent="0.25">
      <c r="A4184" s="1">
        <v>42005.511805555558</v>
      </c>
      <c r="B4184" t="s">
        <v>6729</v>
      </c>
      <c r="C4184" t="s">
        <v>26</v>
      </c>
      <c r="D4184" t="s">
        <v>27</v>
      </c>
      <c r="E4184" t="s">
        <v>110</v>
      </c>
      <c r="F4184" t="s">
        <v>1480</v>
      </c>
      <c r="G4184" t="s">
        <v>43</v>
      </c>
      <c r="H4184" t="s">
        <v>82</v>
      </c>
      <c r="I4184" t="s">
        <v>17</v>
      </c>
      <c r="J4184">
        <v>0</v>
      </c>
      <c r="K4184" s="2">
        <f>MOD(NYR_Tbl[[#This Row],[tweet_created]],1)</f>
        <v>0.5118055555576575</v>
      </c>
      <c r="L4184" s="2">
        <f>MROUND(NYR_Tbl[[#This Row],[Time]],60/24/60)</f>
        <v>0.5</v>
      </c>
      <c r="M4184" s="3">
        <f>INT(NYR_Tbl[[#This Row],[tweet_created]])</f>
        <v>42005</v>
      </c>
      <c r="N4184">
        <f>DAY(NYR_Tbl[[#This Row],[Date]])</f>
        <v>1</v>
      </c>
      <c r="O4184" s="4">
        <f>IF(NYR_Tbl[[#This Row],[retweet_count]]="",1,NYR_Tbl[[#This Row],[retweet_count]])</f>
        <v>0</v>
      </c>
    </row>
    <row r="4185" spans="1:15" x14ac:dyDescent="0.25">
      <c r="A4185" s="1">
        <v>42005.511805555558</v>
      </c>
      <c r="B4185" t="s">
        <v>6730</v>
      </c>
      <c r="C4185" t="s">
        <v>19</v>
      </c>
      <c r="D4185" t="s">
        <v>190</v>
      </c>
      <c r="E4185" t="s">
        <v>6731</v>
      </c>
      <c r="F4185" t="s">
        <v>833</v>
      </c>
      <c r="G4185" t="s">
        <v>43</v>
      </c>
      <c r="H4185" t="s">
        <v>93</v>
      </c>
      <c r="I4185" t="s">
        <v>17</v>
      </c>
      <c r="J4185">
        <v>0</v>
      </c>
      <c r="K4185" s="2">
        <f>MOD(NYR_Tbl[[#This Row],[tweet_created]],1)</f>
        <v>0.5118055555576575</v>
      </c>
      <c r="L4185" s="2">
        <f>MROUND(NYR_Tbl[[#This Row],[Time]],60/24/60)</f>
        <v>0.5</v>
      </c>
      <c r="M4185" s="3">
        <f>INT(NYR_Tbl[[#This Row],[tweet_created]])</f>
        <v>42005</v>
      </c>
      <c r="N4185">
        <f>DAY(NYR_Tbl[[#This Row],[Date]])</f>
        <v>1</v>
      </c>
      <c r="O4185" s="4">
        <f>IF(NYR_Tbl[[#This Row],[retweet_count]]="",1,NYR_Tbl[[#This Row],[retweet_count]])</f>
        <v>0</v>
      </c>
    </row>
    <row r="4186" spans="1:15" x14ac:dyDescent="0.25">
      <c r="A4186" s="1">
        <v>42005.511805555558</v>
      </c>
      <c r="B4186" t="s">
        <v>6732</v>
      </c>
      <c r="C4186" t="s">
        <v>26</v>
      </c>
      <c r="D4186" t="s">
        <v>27</v>
      </c>
      <c r="E4186" t="s">
        <v>4055</v>
      </c>
      <c r="F4186" t="s">
        <v>122</v>
      </c>
      <c r="G4186" t="s">
        <v>23</v>
      </c>
      <c r="I4186" t="s">
        <v>38</v>
      </c>
      <c r="J4186">
        <v>0</v>
      </c>
      <c r="K4186" s="2">
        <f>MOD(NYR_Tbl[[#This Row],[tweet_created]],1)</f>
        <v>0.5118055555576575</v>
      </c>
      <c r="L4186" s="2">
        <f>MROUND(NYR_Tbl[[#This Row],[Time]],60/24/60)</f>
        <v>0.5</v>
      </c>
      <c r="M4186" s="3">
        <f>INT(NYR_Tbl[[#This Row],[tweet_created]])</f>
        <v>42005</v>
      </c>
      <c r="N4186">
        <f>DAY(NYR_Tbl[[#This Row],[Date]])</f>
        <v>1</v>
      </c>
      <c r="O4186" s="4">
        <f>IF(NYR_Tbl[[#This Row],[retweet_count]]="",1,NYR_Tbl[[#This Row],[retweet_count]])</f>
        <v>0</v>
      </c>
    </row>
    <row r="4187" spans="1:15" x14ac:dyDescent="0.25">
      <c r="A4187" s="1">
        <v>42005.512499999997</v>
      </c>
      <c r="B4187" t="s">
        <v>6733</v>
      </c>
      <c r="C4187" t="s">
        <v>11</v>
      </c>
      <c r="D4187" t="s">
        <v>12</v>
      </c>
      <c r="E4187" t="s">
        <v>6734</v>
      </c>
      <c r="F4187" t="s">
        <v>270</v>
      </c>
      <c r="G4187" t="s">
        <v>23</v>
      </c>
      <c r="I4187" t="s">
        <v>17</v>
      </c>
      <c r="J4187">
        <v>30</v>
      </c>
      <c r="K4187" s="2">
        <f>MOD(NYR_Tbl[[#This Row],[tweet_created]],1)</f>
        <v>0.51249999999708962</v>
      </c>
      <c r="L4187" s="2">
        <f>MROUND(NYR_Tbl[[#This Row],[Time]],60/24/60)</f>
        <v>0.5</v>
      </c>
      <c r="M4187" s="3">
        <f>INT(NYR_Tbl[[#This Row],[tweet_created]])</f>
        <v>42005</v>
      </c>
      <c r="N4187">
        <f>DAY(NYR_Tbl[[#This Row],[Date]])</f>
        <v>1</v>
      </c>
      <c r="O4187" s="4">
        <f>IF(NYR_Tbl[[#This Row],[retweet_count]]="",1,NYR_Tbl[[#This Row],[retweet_count]])</f>
        <v>30</v>
      </c>
    </row>
    <row r="4188" spans="1:15" x14ac:dyDescent="0.25">
      <c r="A4188" s="1">
        <v>42005.512499999997</v>
      </c>
      <c r="B4188" t="s">
        <v>6735</v>
      </c>
      <c r="C4188" t="s">
        <v>26</v>
      </c>
      <c r="D4188" t="s">
        <v>519</v>
      </c>
      <c r="E4188" t="s">
        <v>6736</v>
      </c>
      <c r="F4188" t="s">
        <v>220</v>
      </c>
      <c r="G4188" t="s">
        <v>23</v>
      </c>
      <c r="H4188" t="s">
        <v>93</v>
      </c>
      <c r="I4188" t="s">
        <v>38</v>
      </c>
      <c r="J4188">
        <v>6</v>
      </c>
      <c r="K4188" s="2">
        <f>MOD(NYR_Tbl[[#This Row],[tweet_created]],1)</f>
        <v>0.51249999999708962</v>
      </c>
      <c r="L4188" s="2">
        <f>MROUND(NYR_Tbl[[#This Row],[Time]],60/24/60)</f>
        <v>0.5</v>
      </c>
      <c r="M4188" s="3">
        <f>INT(NYR_Tbl[[#This Row],[tweet_created]])</f>
        <v>42005</v>
      </c>
      <c r="N4188">
        <f>DAY(NYR_Tbl[[#This Row],[Date]])</f>
        <v>1</v>
      </c>
      <c r="O4188" s="4">
        <f>IF(NYR_Tbl[[#This Row],[retweet_count]]="",1,NYR_Tbl[[#This Row],[retweet_count]])</f>
        <v>6</v>
      </c>
    </row>
    <row r="4189" spans="1:15" x14ac:dyDescent="0.25">
      <c r="A4189" s="1">
        <v>42005.512499999997</v>
      </c>
      <c r="B4189" t="s">
        <v>6737</v>
      </c>
      <c r="C4189" t="s">
        <v>114</v>
      </c>
      <c r="D4189" t="s">
        <v>35</v>
      </c>
      <c r="E4189" t="s">
        <v>5476</v>
      </c>
      <c r="F4189" t="s">
        <v>2191</v>
      </c>
      <c r="G4189" t="s">
        <v>15</v>
      </c>
      <c r="H4189" t="s">
        <v>183</v>
      </c>
      <c r="I4189" t="s">
        <v>38</v>
      </c>
      <c r="J4189">
        <v>5</v>
      </c>
      <c r="K4189" s="2">
        <f>MOD(NYR_Tbl[[#This Row],[tweet_created]],1)</f>
        <v>0.51249999999708962</v>
      </c>
      <c r="L4189" s="2">
        <f>MROUND(NYR_Tbl[[#This Row],[Time]],60/24/60)</f>
        <v>0.5</v>
      </c>
      <c r="M4189" s="3">
        <f>INT(NYR_Tbl[[#This Row],[tweet_created]])</f>
        <v>42005</v>
      </c>
      <c r="N4189">
        <f>DAY(NYR_Tbl[[#This Row],[Date]])</f>
        <v>1</v>
      </c>
      <c r="O4189" s="4">
        <f>IF(NYR_Tbl[[#This Row],[retweet_count]]="",1,NYR_Tbl[[#This Row],[retweet_count]])</f>
        <v>5</v>
      </c>
    </row>
    <row r="4190" spans="1:15" x14ac:dyDescent="0.25">
      <c r="A4190" s="1">
        <v>42005.512499999997</v>
      </c>
      <c r="B4190" t="s">
        <v>6738</v>
      </c>
      <c r="C4190" t="s">
        <v>26</v>
      </c>
      <c r="D4190" t="s">
        <v>46</v>
      </c>
      <c r="E4190" t="s">
        <v>6739</v>
      </c>
      <c r="F4190" t="s">
        <v>183</v>
      </c>
      <c r="G4190" t="s">
        <v>15</v>
      </c>
      <c r="H4190" t="s">
        <v>16</v>
      </c>
      <c r="I4190" t="s">
        <v>17</v>
      </c>
      <c r="J4190">
        <v>2</v>
      </c>
      <c r="K4190" s="2">
        <f>MOD(NYR_Tbl[[#This Row],[tweet_created]],1)</f>
        <v>0.51249999999708962</v>
      </c>
      <c r="L4190" s="2">
        <f>MROUND(NYR_Tbl[[#This Row],[Time]],60/24/60)</f>
        <v>0.5</v>
      </c>
      <c r="M4190" s="3">
        <f>INT(NYR_Tbl[[#This Row],[tweet_created]])</f>
        <v>42005</v>
      </c>
      <c r="N4190">
        <f>DAY(NYR_Tbl[[#This Row],[Date]])</f>
        <v>1</v>
      </c>
      <c r="O4190" s="4">
        <f>IF(NYR_Tbl[[#This Row],[retweet_count]]="",1,NYR_Tbl[[#This Row],[retweet_count]])</f>
        <v>2</v>
      </c>
    </row>
    <row r="4191" spans="1:15" x14ac:dyDescent="0.25">
      <c r="A4191" s="1">
        <v>42005.512499999997</v>
      </c>
      <c r="B4191" t="s">
        <v>6740</v>
      </c>
      <c r="C4191" t="s">
        <v>89</v>
      </c>
      <c r="D4191" t="s">
        <v>874</v>
      </c>
      <c r="E4191" t="s">
        <v>423</v>
      </c>
      <c r="F4191" t="s">
        <v>220</v>
      </c>
      <c r="G4191" t="s">
        <v>23</v>
      </c>
      <c r="H4191" t="s">
        <v>82</v>
      </c>
      <c r="I4191" t="s">
        <v>38</v>
      </c>
      <c r="J4191">
        <v>0</v>
      </c>
      <c r="K4191" s="2">
        <f>MOD(NYR_Tbl[[#This Row],[tweet_created]],1)</f>
        <v>0.51249999999708962</v>
      </c>
      <c r="L4191" s="2">
        <f>MROUND(NYR_Tbl[[#This Row],[Time]],60/24/60)</f>
        <v>0.5</v>
      </c>
      <c r="M4191" s="3">
        <f>INT(NYR_Tbl[[#This Row],[tweet_created]])</f>
        <v>42005</v>
      </c>
      <c r="N4191">
        <f>DAY(NYR_Tbl[[#This Row],[Date]])</f>
        <v>1</v>
      </c>
      <c r="O4191" s="4">
        <f>IF(NYR_Tbl[[#This Row],[retweet_count]]="",1,NYR_Tbl[[#This Row],[retweet_count]])</f>
        <v>0</v>
      </c>
    </row>
    <row r="4192" spans="1:15" x14ac:dyDescent="0.25">
      <c r="A4192" s="1">
        <v>42005.512499999997</v>
      </c>
      <c r="B4192" t="s">
        <v>6741</v>
      </c>
      <c r="C4192" t="s">
        <v>26</v>
      </c>
      <c r="D4192" t="s">
        <v>453</v>
      </c>
      <c r="E4192" t="s">
        <v>405</v>
      </c>
      <c r="F4192" t="s">
        <v>745</v>
      </c>
      <c r="G4192" t="s">
        <v>15</v>
      </c>
      <c r="H4192" t="s">
        <v>1880</v>
      </c>
      <c r="I4192" t="s">
        <v>38</v>
      </c>
      <c r="J4192">
        <v>0</v>
      </c>
      <c r="K4192" s="2">
        <f>MOD(NYR_Tbl[[#This Row],[tweet_created]],1)</f>
        <v>0.51249999999708962</v>
      </c>
      <c r="L4192" s="2">
        <f>MROUND(NYR_Tbl[[#This Row],[Time]],60/24/60)</f>
        <v>0.5</v>
      </c>
      <c r="M4192" s="3">
        <f>INT(NYR_Tbl[[#This Row],[tweet_created]])</f>
        <v>42005</v>
      </c>
      <c r="N4192">
        <f>DAY(NYR_Tbl[[#This Row],[Date]])</f>
        <v>1</v>
      </c>
      <c r="O4192" s="4">
        <f>IF(NYR_Tbl[[#This Row],[retweet_count]]="",1,NYR_Tbl[[#This Row],[retweet_count]])</f>
        <v>0</v>
      </c>
    </row>
    <row r="4193" spans="1:15" x14ac:dyDescent="0.25">
      <c r="A4193" s="1">
        <v>42005.512499999997</v>
      </c>
      <c r="B4193" t="s">
        <v>6742</v>
      </c>
      <c r="C4193" t="s">
        <v>26</v>
      </c>
      <c r="D4193" t="s">
        <v>46</v>
      </c>
      <c r="E4193" t="s">
        <v>176</v>
      </c>
      <c r="F4193" t="s">
        <v>133</v>
      </c>
      <c r="G4193" t="s">
        <v>23</v>
      </c>
      <c r="I4193" t="s">
        <v>17</v>
      </c>
      <c r="J4193">
        <v>0</v>
      </c>
      <c r="K4193" s="2">
        <f>MOD(NYR_Tbl[[#This Row],[tweet_created]],1)</f>
        <v>0.51249999999708962</v>
      </c>
      <c r="L4193" s="2">
        <f>MROUND(NYR_Tbl[[#This Row],[Time]],60/24/60)</f>
        <v>0.5</v>
      </c>
      <c r="M4193" s="3">
        <f>INT(NYR_Tbl[[#This Row],[tweet_created]])</f>
        <v>42005</v>
      </c>
      <c r="N4193">
        <f>DAY(NYR_Tbl[[#This Row],[Date]])</f>
        <v>1</v>
      </c>
      <c r="O4193" s="4">
        <f>IF(NYR_Tbl[[#This Row],[retweet_count]]="",1,NYR_Tbl[[#This Row],[retweet_count]])</f>
        <v>0</v>
      </c>
    </row>
    <row r="4194" spans="1:15" x14ac:dyDescent="0.25">
      <c r="A4194" s="1">
        <v>42005.512499999997</v>
      </c>
      <c r="B4194" t="s">
        <v>6743</v>
      </c>
      <c r="C4194" t="s">
        <v>114</v>
      </c>
      <c r="D4194" t="s">
        <v>118</v>
      </c>
      <c r="E4194" t="s">
        <v>6744</v>
      </c>
      <c r="F4194" t="s">
        <v>838</v>
      </c>
      <c r="G4194" t="s">
        <v>23</v>
      </c>
      <c r="H4194" t="s">
        <v>93</v>
      </c>
      <c r="I4194" t="s">
        <v>17</v>
      </c>
      <c r="J4194">
        <v>0</v>
      </c>
      <c r="K4194" s="2">
        <f>MOD(NYR_Tbl[[#This Row],[tweet_created]],1)</f>
        <v>0.51249999999708962</v>
      </c>
      <c r="L4194" s="2">
        <f>MROUND(NYR_Tbl[[#This Row],[Time]],60/24/60)</f>
        <v>0.5</v>
      </c>
      <c r="M4194" s="3">
        <f>INT(NYR_Tbl[[#This Row],[tweet_created]])</f>
        <v>42005</v>
      </c>
      <c r="N4194">
        <f>DAY(NYR_Tbl[[#This Row],[Date]])</f>
        <v>1</v>
      </c>
      <c r="O4194" s="4">
        <f>IF(NYR_Tbl[[#This Row],[retweet_count]]="",1,NYR_Tbl[[#This Row],[retweet_count]])</f>
        <v>0</v>
      </c>
    </row>
    <row r="4195" spans="1:15" x14ac:dyDescent="0.25">
      <c r="A4195" s="1">
        <v>42005.512499999997</v>
      </c>
      <c r="B4195" t="s">
        <v>6745</v>
      </c>
      <c r="C4195" t="s">
        <v>26</v>
      </c>
      <c r="D4195" t="s">
        <v>46</v>
      </c>
      <c r="E4195" t="s">
        <v>6746</v>
      </c>
      <c r="F4195" t="s">
        <v>745</v>
      </c>
      <c r="G4195" t="s">
        <v>15</v>
      </c>
      <c r="H4195" t="s">
        <v>16</v>
      </c>
      <c r="I4195" t="s">
        <v>38</v>
      </c>
      <c r="J4195">
        <v>0</v>
      </c>
      <c r="K4195" s="2">
        <f>MOD(NYR_Tbl[[#This Row],[tweet_created]],1)</f>
        <v>0.51249999999708962</v>
      </c>
      <c r="L4195" s="2">
        <f>MROUND(NYR_Tbl[[#This Row],[Time]],60/24/60)</f>
        <v>0.5</v>
      </c>
      <c r="M4195" s="3">
        <f>INT(NYR_Tbl[[#This Row],[tweet_created]])</f>
        <v>42005</v>
      </c>
      <c r="N4195">
        <f>DAY(NYR_Tbl[[#This Row],[Date]])</f>
        <v>1</v>
      </c>
      <c r="O4195" s="4">
        <f>IF(NYR_Tbl[[#This Row],[retweet_count]]="",1,NYR_Tbl[[#This Row],[retweet_count]])</f>
        <v>0</v>
      </c>
    </row>
    <row r="4196" spans="1:15" x14ac:dyDescent="0.25">
      <c r="A4196" s="1">
        <v>42005.512499999997</v>
      </c>
      <c r="B4196" t="s">
        <v>6747</v>
      </c>
      <c r="C4196" t="s">
        <v>19</v>
      </c>
      <c r="D4196" t="s">
        <v>35</v>
      </c>
      <c r="E4196" t="s">
        <v>6748</v>
      </c>
      <c r="F4196" t="s">
        <v>270</v>
      </c>
      <c r="G4196" t="s">
        <v>23</v>
      </c>
      <c r="I4196" t="s">
        <v>17</v>
      </c>
      <c r="J4196">
        <v>1</v>
      </c>
      <c r="K4196" s="2">
        <f>MOD(NYR_Tbl[[#This Row],[tweet_created]],1)</f>
        <v>0.51249999999708962</v>
      </c>
      <c r="L4196" s="2">
        <f>MROUND(NYR_Tbl[[#This Row],[Time]],60/24/60)</f>
        <v>0.5</v>
      </c>
      <c r="M4196" s="3">
        <f>INT(NYR_Tbl[[#This Row],[tweet_created]])</f>
        <v>42005</v>
      </c>
      <c r="N4196">
        <f>DAY(NYR_Tbl[[#This Row],[Date]])</f>
        <v>1</v>
      </c>
      <c r="O4196" s="4">
        <f>IF(NYR_Tbl[[#This Row],[retweet_count]]="",1,NYR_Tbl[[#This Row],[retweet_count]])</f>
        <v>1</v>
      </c>
    </row>
    <row r="4197" spans="1:15" x14ac:dyDescent="0.25">
      <c r="A4197" s="1">
        <v>42005.512499999997</v>
      </c>
      <c r="B4197" t="s">
        <v>6749</v>
      </c>
      <c r="C4197" t="s">
        <v>19</v>
      </c>
      <c r="D4197" t="s">
        <v>129</v>
      </c>
      <c r="E4197" t="s">
        <v>6750</v>
      </c>
      <c r="F4197" t="s">
        <v>36</v>
      </c>
      <c r="G4197" t="s">
        <v>23</v>
      </c>
      <c r="H4197" t="s">
        <v>82</v>
      </c>
      <c r="I4197" t="s">
        <v>38</v>
      </c>
      <c r="J4197">
        <v>1</v>
      </c>
      <c r="K4197" s="2">
        <f>MOD(NYR_Tbl[[#This Row],[tweet_created]],1)</f>
        <v>0.51249999999708962</v>
      </c>
      <c r="L4197" s="2">
        <f>MROUND(NYR_Tbl[[#This Row],[Time]],60/24/60)</f>
        <v>0.5</v>
      </c>
      <c r="M4197" s="3">
        <f>INT(NYR_Tbl[[#This Row],[tweet_created]])</f>
        <v>42005</v>
      </c>
      <c r="N4197">
        <f>DAY(NYR_Tbl[[#This Row],[Date]])</f>
        <v>1</v>
      </c>
      <c r="O4197" s="4">
        <f>IF(NYR_Tbl[[#This Row],[retweet_count]]="",1,NYR_Tbl[[#This Row],[retweet_count]])</f>
        <v>1</v>
      </c>
    </row>
    <row r="4198" spans="1:15" x14ac:dyDescent="0.25">
      <c r="A4198" s="1">
        <v>42005.512499999997</v>
      </c>
      <c r="B4198" t="s">
        <v>6751</v>
      </c>
      <c r="C4198" t="s">
        <v>11</v>
      </c>
      <c r="D4198" t="s">
        <v>66</v>
      </c>
      <c r="E4198" t="s">
        <v>6752</v>
      </c>
      <c r="F4198" t="s">
        <v>1762</v>
      </c>
      <c r="G4198" t="s">
        <v>49</v>
      </c>
      <c r="I4198" t="s">
        <v>38</v>
      </c>
      <c r="J4198">
        <v>1</v>
      </c>
      <c r="K4198" s="2">
        <f>MOD(NYR_Tbl[[#This Row],[tweet_created]],1)</f>
        <v>0.51249999999708962</v>
      </c>
      <c r="L4198" s="2">
        <f>MROUND(NYR_Tbl[[#This Row],[Time]],60/24/60)</f>
        <v>0.5</v>
      </c>
      <c r="M4198" s="3">
        <f>INT(NYR_Tbl[[#This Row],[tweet_created]])</f>
        <v>42005</v>
      </c>
      <c r="N4198">
        <f>DAY(NYR_Tbl[[#This Row],[Date]])</f>
        <v>1</v>
      </c>
      <c r="O4198" s="4">
        <f>IF(NYR_Tbl[[#This Row],[retweet_count]]="",1,NYR_Tbl[[#This Row],[retweet_count]])</f>
        <v>1</v>
      </c>
    </row>
    <row r="4199" spans="1:15" x14ac:dyDescent="0.25">
      <c r="A4199" s="1">
        <v>42005.512499999997</v>
      </c>
      <c r="B4199" t="s">
        <v>6753</v>
      </c>
      <c r="C4199" t="s">
        <v>61</v>
      </c>
      <c r="D4199" t="s">
        <v>62</v>
      </c>
      <c r="E4199" t="s">
        <v>6754</v>
      </c>
      <c r="F4199" t="s">
        <v>270</v>
      </c>
      <c r="G4199" t="s">
        <v>23</v>
      </c>
      <c r="H4199" t="s">
        <v>24</v>
      </c>
      <c r="I4199" t="s">
        <v>17</v>
      </c>
      <c r="J4199">
        <v>1</v>
      </c>
      <c r="K4199" s="2">
        <f>MOD(NYR_Tbl[[#This Row],[tweet_created]],1)</f>
        <v>0.51249999999708962</v>
      </c>
      <c r="L4199" s="2">
        <f>MROUND(NYR_Tbl[[#This Row],[Time]],60/24/60)</f>
        <v>0.5</v>
      </c>
      <c r="M4199" s="3">
        <f>INT(NYR_Tbl[[#This Row],[tweet_created]])</f>
        <v>42005</v>
      </c>
      <c r="N4199">
        <f>DAY(NYR_Tbl[[#This Row],[Date]])</f>
        <v>1</v>
      </c>
      <c r="O4199" s="4">
        <f>IF(NYR_Tbl[[#This Row],[retweet_count]]="",1,NYR_Tbl[[#This Row],[retweet_count]])</f>
        <v>1</v>
      </c>
    </row>
    <row r="4200" spans="1:15" x14ac:dyDescent="0.25">
      <c r="A4200" s="1">
        <v>42005.512499999997</v>
      </c>
      <c r="B4200" t="s">
        <v>6755</v>
      </c>
      <c r="C4200" t="s">
        <v>26</v>
      </c>
      <c r="D4200" t="s">
        <v>121</v>
      </c>
      <c r="E4200" t="s">
        <v>6453</v>
      </c>
      <c r="F4200" t="s">
        <v>220</v>
      </c>
      <c r="G4200" t="s">
        <v>23</v>
      </c>
      <c r="H4200" t="s">
        <v>44</v>
      </c>
      <c r="I4200" t="s">
        <v>38</v>
      </c>
      <c r="J4200">
        <v>1</v>
      </c>
      <c r="K4200" s="2">
        <f>MOD(NYR_Tbl[[#This Row],[tweet_created]],1)</f>
        <v>0.51249999999708962</v>
      </c>
      <c r="L4200" s="2">
        <f>MROUND(NYR_Tbl[[#This Row],[Time]],60/24/60)</f>
        <v>0.5</v>
      </c>
      <c r="M4200" s="3">
        <f>INT(NYR_Tbl[[#This Row],[tweet_created]])</f>
        <v>42005</v>
      </c>
      <c r="N4200">
        <f>DAY(NYR_Tbl[[#This Row],[Date]])</f>
        <v>1</v>
      </c>
      <c r="O4200" s="4">
        <f>IF(NYR_Tbl[[#This Row],[retweet_count]]="",1,NYR_Tbl[[#This Row],[retweet_count]])</f>
        <v>1</v>
      </c>
    </row>
    <row r="4201" spans="1:15" x14ac:dyDescent="0.25">
      <c r="A4201" s="1">
        <v>42005.513194444444</v>
      </c>
      <c r="B4201" t="s">
        <v>6756</v>
      </c>
      <c r="C4201" t="s">
        <v>19</v>
      </c>
      <c r="D4201" t="s">
        <v>845</v>
      </c>
      <c r="E4201" t="s">
        <v>6757</v>
      </c>
      <c r="F4201" t="s">
        <v>2320</v>
      </c>
      <c r="G4201" t="s">
        <v>15</v>
      </c>
      <c r="H4201" t="s">
        <v>24</v>
      </c>
      <c r="I4201" t="s">
        <v>17</v>
      </c>
      <c r="J4201">
        <v>5</v>
      </c>
      <c r="K4201" s="2">
        <f>MOD(NYR_Tbl[[#This Row],[tweet_created]],1)</f>
        <v>0.51319444444379769</v>
      </c>
      <c r="L4201" s="2">
        <f>MROUND(NYR_Tbl[[#This Row],[Time]],60/24/60)</f>
        <v>0.5</v>
      </c>
      <c r="M4201" s="3">
        <f>INT(NYR_Tbl[[#This Row],[tweet_created]])</f>
        <v>42005</v>
      </c>
      <c r="N4201">
        <f>DAY(NYR_Tbl[[#This Row],[Date]])</f>
        <v>1</v>
      </c>
      <c r="O4201" s="4">
        <f>IF(NYR_Tbl[[#This Row],[retweet_count]]="",1,NYR_Tbl[[#This Row],[retweet_count]])</f>
        <v>5</v>
      </c>
    </row>
    <row r="4202" spans="1:15" x14ac:dyDescent="0.25">
      <c r="A4202" s="1">
        <v>42005.513194444444</v>
      </c>
      <c r="B4202" t="s">
        <v>6758</v>
      </c>
      <c r="C4202" t="s">
        <v>26</v>
      </c>
      <c r="D4202" t="s">
        <v>106</v>
      </c>
      <c r="E4202" t="s">
        <v>6759</v>
      </c>
      <c r="F4202" t="s">
        <v>460</v>
      </c>
      <c r="G4202" t="s">
        <v>43</v>
      </c>
      <c r="H4202" t="s">
        <v>82</v>
      </c>
      <c r="I4202" t="s">
        <v>17</v>
      </c>
      <c r="J4202">
        <v>3</v>
      </c>
      <c r="K4202" s="2">
        <f>MOD(NYR_Tbl[[#This Row],[tweet_created]],1)</f>
        <v>0.51319444444379769</v>
      </c>
      <c r="L4202" s="2">
        <f>MROUND(NYR_Tbl[[#This Row],[Time]],60/24/60)</f>
        <v>0.5</v>
      </c>
      <c r="M4202" s="3">
        <f>INT(NYR_Tbl[[#This Row],[tweet_created]])</f>
        <v>42005</v>
      </c>
      <c r="N4202">
        <f>DAY(NYR_Tbl[[#This Row],[Date]])</f>
        <v>1</v>
      </c>
      <c r="O4202" s="4">
        <f>IF(NYR_Tbl[[#This Row],[retweet_count]]="",1,NYR_Tbl[[#This Row],[retweet_count]])</f>
        <v>3</v>
      </c>
    </row>
    <row r="4203" spans="1:15" x14ac:dyDescent="0.25">
      <c r="A4203" s="1">
        <v>42005.513194444444</v>
      </c>
      <c r="B4203" t="s">
        <v>6760</v>
      </c>
      <c r="C4203" t="s">
        <v>11</v>
      </c>
      <c r="D4203" t="s">
        <v>66</v>
      </c>
      <c r="E4203" t="s">
        <v>6761</v>
      </c>
      <c r="F4203" t="s">
        <v>270</v>
      </c>
      <c r="G4203" t="s">
        <v>23</v>
      </c>
      <c r="H4203" t="s">
        <v>24</v>
      </c>
      <c r="I4203" t="s">
        <v>17</v>
      </c>
      <c r="J4203">
        <v>0</v>
      </c>
      <c r="K4203" s="2">
        <f>MOD(NYR_Tbl[[#This Row],[tweet_created]],1)</f>
        <v>0.51319444444379769</v>
      </c>
      <c r="L4203" s="2">
        <f>MROUND(NYR_Tbl[[#This Row],[Time]],60/24/60)</f>
        <v>0.5</v>
      </c>
      <c r="M4203" s="3">
        <f>INT(NYR_Tbl[[#This Row],[tweet_created]])</f>
        <v>42005</v>
      </c>
      <c r="N4203">
        <f>DAY(NYR_Tbl[[#This Row],[Date]])</f>
        <v>1</v>
      </c>
      <c r="O4203" s="4">
        <f>IF(NYR_Tbl[[#This Row],[retweet_count]]="",1,NYR_Tbl[[#This Row],[retweet_count]])</f>
        <v>0</v>
      </c>
    </row>
    <row r="4204" spans="1:15" x14ac:dyDescent="0.25">
      <c r="A4204" s="1">
        <v>42005.513194444444</v>
      </c>
      <c r="B4204" t="s">
        <v>6762</v>
      </c>
      <c r="C4204" t="s">
        <v>19</v>
      </c>
      <c r="D4204" t="s">
        <v>80</v>
      </c>
      <c r="E4204" t="s">
        <v>63</v>
      </c>
      <c r="F4204" t="s">
        <v>63</v>
      </c>
      <c r="G4204" t="s">
        <v>49</v>
      </c>
      <c r="H4204" t="s">
        <v>82</v>
      </c>
      <c r="I4204" t="s">
        <v>38</v>
      </c>
      <c r="J4204">
        <v>0</v>
      </c>
      <c r="K4204" s="2">
        <f>MOD(NYR_Tbl[[#This Row],[tweet_created]],1)</f>
        <v>0.51319444444379769</v>
      </c>
      <c r="L4204" s="2">
        <f>MROUND(NYR_Tbl[[#This Row],[Time]],60/24/60)</f>
        <v>0.5</v>
      </c>
      <c r="M4204" s="3">
        <f>INT(NYR_Tbl[[#This Row],[tweet_created]])</f>
        <v>42005</v>
      </c>
      <c r="N4204">
        <f>DAY(NYR_Tbl[[#This Row],[Date]])</f>
        <v>1</v>
      </c>
      <c r="O4204" s="4">
        <f>IF(NYR_Tbl[[#This Row],[retweet_count]]="",1,NYR_Tbl[[#This Row],[retweet_count]])</f>
        <v>0</v>
      </c>
    </row>
    <row r="4205" spans="1:15" x14ac:dyDescent="0.25">
      <c r="A4205" s="1">
        <v>42005.513194444444</v>
      </c>
      <c r="B4205" t="s">
        <v>6763</v>
      </c>
      <c r="C4205" t="s">
        <v>19</v>
      </c>
      <c r="D4205" t="s">
        <v>80</v>
      </c>
      <c r="E4205" t="s">
        <v>6764</v>
      </c>
      <c r="F4205" t="s">
        <v>460</v>
      </c>
      <c r="G4205" t="s">
        <v>43</v>
      </c>
      <c r="I4205" t="s">
        <v>17</v>
      </c>
      <c r="J4205">
        <v>0</v>
      </c>
      <c r="K4205" s="2">
        <f>MOD(NYR_Tbl[[#This Row],[tweet_created]],1)</f>
        <v>0.51319444444379769</v>
      </c>
      <c r="L4205" s="2">
        <f>MROUND(NYR_Tbl[[#This Row],[Time]],60/24/60)</f>
        <v>0.5</v>
      </c>
      <c r="M4205" s="3">
        <f>INT(NYR_Tbl[[#This Row],[tweet_created]])</f>
        <v>42005</v>
      </c>
      <c r="N4205">
        <f>DAY(NYR_Tbl[[#This Row],[Date]])</f>
        <v>1</v>
      </c>
      <c r="O4205" s="4">
        <f>IF(NYR_Tbl[[#This Row],[retweet_count]]="",1,NYR_Tbl[[#This Row],[retweet_count]])</f>
        <v>0</v>
      </c>
    </row>
    <row r="4206" spans="1:15" x14ac:dyDescent="0.25">
      <c r="A4206" s="1">
        <v>42005.513194444444</v>
      </c>
      <c r="B4206" t="s">
        <v>6765</v>
      </c>
      <c r="C4206" t="s">
        <v>11</v>
      </c>
      <c r="D4206" t="s">
        <v>210</v>
      </c>
      <c r="E4206" t="s">
        <v>1854</v>
      </c>
      <c r="F4206" t="s">
        <v>460</v>
      </c>
      <c r="G4206" t="s">
        <v>43</v>
      </c>
      <c r="H4206" t="s">
        <v>24</v>
      </c>
      <c r="I4206" t="s">
        <v>17</v>
      </c>
      <c r="J4206">
        <v>0</v>
      </c>
      <c r="K4206" s="2">
        <f>MOD(NYR_Tbl[[#This Row],[tweet_created]],1)</f>
        <v>0.51319444444379769</v>
      </c>
      <c r="L4206" s="2">
        <f>MROUND(NYR_Tbl[[#This Row],[Time]],60/24/60)</f>
        <v>0.5</v>
      </c>
      <c r="M4206" s="3">
        <f>INT(NYR_Tbl[[#This Row],[tweet_created]])</f>
        <v>42005</v>
      </c>
      <c r="N4206">
        <f>DAY(NYR_Tbl[[#This Row],[Date]])</f>
        <v>1</v>
      </c>
      <c r="O4206" s="4">
        <f>IF(NYR_Tbl[[#This Row],[retweet_count]]="",1,NYR_Tbl[[#This Row],[retweet_count]])</f>
        <v>0</v>
      </c>
    </row>
    <row r="4207" spans="1:15" x14ac:dyDescent="0.25">
      <c r="A4207" s="1">
        <v>42005.513194444444</v>
      </c>
      <c r="B4207" t="s">
        <v>6766</v>
      </c>
      <c r="C4207" t="s">
        <v>19</v>
      </c>
      <c r="D4207" t="s">
        <v>143</v>
      </c>
      <c r="E4207" t="s">
        <v>6767</v>
      </c>
      <c r="F4207" t="s">
        <v>745</v>
      </c>
      <c r="G4207" t="s">
        <v>15</v>
      </c>
      <c r="H4207" t="s">
        <v>16</v>
      </c>
      <c r="I4207" t="s">
        <v>38</v>
      </c>
      <c r="J4207">
        <v>0</v>
      </c>
      <c r="K4207" s="2">
        <f>MOD(NYR_Tbl[[#This Row],[tweet_created]],1)</f>
        <v>0.51319444444379769</v>
      </c>
      <c r="L4207" s="2">
        <f>MROUND(NYR_Tbl[[#This Row],[Time]],60/24/60)</f>
        <v>0.5</v>
      </c>
      <c r="M4207" s="3">
        <f>INT(NYR_Tbl[[#This Row],[tweet_created]])</f>
        <v>42005</v>
      </c>
      <c r="N4207">
        <f>DAY(NYR_Tbl[[#This Row],[Date]])</f>
        <v>1</v>
      </c>
      <c r="O4207" s="4">
        <f>IF(NYR_Tbl[[#This Row],[retweet_count]]="",1,NYR_Tbl[[#This Row],[retweet_count]])</f>
        <v>0</v>
      </c>
    </row>
    <row r="4208" spans="1:15" x14ac:dyDescent="0.25">
      <c r="A4208" s="1">
        <v>42005.513194444444</v>
      </c>
      <c r="B4208" t="s">
        <v>6768</v>
      </c>
      <c r="C4208" t="s">
        <v>19</v>
      </c>
      <c r="D4208" t="s">
        <v>80</v>
      </c>
      <c r="E4208" t="s">
        <v>6769</v>
      </c>
      <c r="F4208" t="s">
        <v>63</v>
      </c>
      <c r="G4208" t="s">
        <v>49</v>
      </c>
      <c r="I4208" t="s">
        <v>17</v>
      </c>
      <c r="J4208">
        <v>1</v>
      </c>
      <c r="K4208" s="2">
        <f>MOD(NYR_Tbl[[#This Row],[tweet_created]],1)</f>
        <v>0.51319444444379769</v>
      </c>
      <c r="L4208" s="2">
        <f>MROUND(NYR_Tbl[[#This Row],[Time]],60/24/60)</f>
        <v>0.5</v>
      </c>
      <c r="M4208" s="3">
        <f>INT(NYR_Tbl[[#This Row],[tweet_created]])</f>
        <v>42005</v>
      </c>
      <c r="N4208">
        <f>DAY(NYR_Tbl[[#This Row],[Date]])</f>
        <v>1</v>
      </c>
      <c r="O4208" s="4">
        <f>IF(NYR_Tbl[[#This Row],[retweet_count]]="",1,NYR_Tbl[[#This Row],[retweet_count]])</f>
        <v>1</v>
      </c>
    </row>
    <row r="4209" spans="1:15" x14ac:dyDescent="0.25">
      <c r="A4209" s="1">
        <v>42005.513194444444</v>
      </c>
      <c r="B4209" t="s">
        <v>6770</v>
      </c>
      <c r="C4209" t="s">
        <v>11</v>
      </c>
      <c r="D4209" t="s">
        <v>201</v>
      </c>
      <c r="E4209" t="s">
        <v>6771</v>
      </c>
      <c r="F4209" t="s">
        <v>220</v>
      </c>
      <c r="G4209" t="s">
        <v>23</v>
      </c>
      <c r="H4209" t="s">
        <v>82</v>
      </c>
      <c r="I4209" t="s">
        <v>17</v>
      </c>
      <c r="J4209">
        <v>1</v>
      </c>
      <c r="K4209" s="2">
        <f>MOD(NYR_Tbl[[#This Row],[tweet_created]],1)</f>
        <v>0.51319444444379769</v>
      </c>
      <c r="L4209" s="2">
        <f>MROUND(NYR_Tbl[[#This Row],[Time]],60/24/60)</f>
        <v>0.5</v>
      </c>
      <c r="M4209" s="3">
        <f>INT(NYR_Tbl[[#This Row],[tweet_created]])</f>
        <v>42005</v>
      </c>
      <c r="N4209">
        <f>DAY(NYR_Tbl[[#This Row],[Date]])</f>
        <v>1</v>
      </c>
      <c r="O4209" s="4">
        <f>IF(NYR_Tbl[[#This Row],[retweet_count]]="",1,NYR_Tbl[[#This Row],[retweet_count]])</f>
        <v>1</v>
      </c>
    </row>
    <row r="4210" spans="1:15" x14ac:dyDescent="0.25">
      <c r="A4210" s="1">
        <v>42005.513888888891</v>
      </c>
      <c r="B4210" t="s">
        <v>6772</v>
      </c>
      <c r="C4210" t="s">
        <v>61</v>
      </c>
      <c r="D4210" t="s">
        <v>62</v>
      </c>
      <c r="E4210" t="s">
        <v>6773</v>
      </c>
      <c r="F4210" t="s">
        <v>270</v>
      </c>
      <c r="G4210" t="s">
        <v>23</v>
      </c>
      <c r="I4210" t="s">
        <v>38</v>
      </c>
      <c r="J4210">
        <v>4234</v>
      </c>
      <c r="K4210" s="2">
        <f>MOD(NYR_Tbl[[#This Row],[tweet_created]],1)</f>
        <v>0.51388888889050577</v>
      </c>
      <c r="L4210" s="2">
        <f>MROUND(NYR_Tbl[[#This Row],[Time]],60/24/60)</f>
        <v>0.5</v>
      </c>
      <c r="M4210" s="3">
        <f>INT(NYR_Tbl[[#This Row],[tweet_created]])</f>
        <v>42005</v>
      </c>
      <c r="N4210">
        <f>DAY(NYR_Tbl[[#This Row],[Date]])</f>
        <v>1</v>
      </c>
      <c r="O4210" s="4">
        <f>IF(NYR_Tbl[[#This Row],[retweet_count]]="",1,NYR_Tbl[[#This Row],[retweet_count]])</f>
        <v>4234</v>
      </c>
    </row>
    <row r="4211" spans="1:15" x14ac:dyDescent="0.25">
      <c r="A4211" s="1">
        <v>42005.513888888891</v>
      </c>
      <c r="B4211" t="s">
        <v>6774</v>
      </c>
      <c r="C4211" t="s">
        <v>26</v>
      </c>
      <c r="D4211" t="s">
        <v>46</v>
      </c>
      <c r="E4211" t="s">
        <v>6775</v>
      </c>
      <c r="F4211" t="s">
        <v>122</v>
      </c>
      <c r="G4211" t="s">
        <v>23</v>
      </c>
      <c r="H4211" t="s">
        <v>82</v>
      </c>
      <c r="I4211" t="s">
        <v>17</v>
      </c>
      <c r="J4211">
        <v>2</v>
      </c>
      <c r="K4211" s="2">
        <f>MOD(NYR_Tbl[[#This Row],[tweet_created]],1)</f>
        <v>0.51388888889050577</v>
      </c>
      <c r="L4211" s="2">
        <f>MROUND(NYR_Tbl[[#This Row],[Time]],60/24/60)</f>
        <v>0.5</v>
      </c>
      <c r="M4211" s="3">
        <f>INT(NYR_Tbl[[#This Row],[tweet_created]])</f>
        <v>42005</v>
      </c>
      <c r="N4211">
        <f>DAY(NYR_Tbl[[#This Row],[Date]])</f>
        <v>1</v>
      </c>
      <c r="O4211" s="4">
        <f>IF(NYR_Tbl[[#This Row],[retweet_count]]="",1,NYR_Tbl[[#This Row],[retweet_count]])</f>
        <v>2</v>
      </c>
    </row>
    <row r="4212" spans="1:15" x14ac:dyDescent="0.25">
      <c r="A4212" s="1">
        <v>42005.513888888891</v>
      </c>
      <c r="B4212" t="s">
        <v>6776</v>
      </c>
      <c r="C4212" t="s">
        <v>75</v>
      </c>
      <c r="D4212" t="s">
        <v>35</v>
      </c>
      <c r="E4212" t="s">
        <v>104</v>
      </c>
      <c r="F4212" t="s">
        <v>745</v>
      </c>
      <c r="G4212" t="s">
        <v>15</v>
      </c>
      <c r="I4212" t="s">
        <v>38</v>
      </c>
      <c r="J4212">
        <v>0</v>
      </c>
      <c r="K4212" s="2">
        <f>MOD(NYR_Tbl[[#This Row],[tweet_created]],1)</f>
        <v>0.51388888889050577</v>
      </c>
      <c r="L4212" s="2">
        <f>MROUND(NYR_Tbl[[#This Row],[Time]],60/24/60)</f>
        <v>0.5</v>
      </c>
      <c r="M4212" s="3">
        <f>INT(NYR_Tbl[[#This Row],[tweet_created]])</f>
        <v>42005</v>
      </c>
      <c r="N4212">
        <f>DAY(NYR_Tbl[[#This Row],[Date]])</f>
        <v>1</v>
      </c>
      <c r="O4212" s="4">
        <f>IF(NYR_Tbl[[#This Row],[retweet_count]]="",1,NYR_Tbl[[#This Row],[retweet_count]])</f>
        <v>0</v>
      </c>
    </row>
    <row r="4213" spans="1:15" x14ac:dyDescent="0.25">
      <c r="A4213" s="1">
        <v>42005.513888888891</v>
      </c>
      <c r="B4213" t="s">
        <v>6777</v>
      </c>
      <c r="C4213" t="s">
        <v>26</v>
      </c>
      <c r="D4213" t="s">
        <v>46</v>
      </c>
      <c r="E4213" t="s">
        <v>6778</v>
      </c>
      <c r="F4213" t="s">
        <v>745</v>
      </c>
      <c r="G4213" t="s">
        <v>15</v>
      </c>
      <c r="I4213" t="s">
        <v>38</v>
      </c>
      <c r="J4213">
        <v>1</v>
      </c>
      <c r="K4213" s="2">
        <f>MOD(NYR_Tbl[[#This Row],[tweet_created]],1)</f>
        <v>0.51388888889050577</v>
      </c>
      <c r="L4213" s="2">
        <f>MROUND(NYR_Tbl[[#This Row],[Time]],60/24/60)</f>
        <v>0.5</v>
      </c>
      <c r="M4213" s="3">
        <f>INT(NYR_Tbl[[#This Row],[tweet_created]])</f>
        <v>42005</v>
      </c>
      <c r="N4213">
        <f>DAY(NYR_Tbl[[#This Row],[Date]])</f>
        <v>1</v>
      </c>
      <c r="O4213" s="4">
        <f>IF(NYR_Tbl[[#This Row],[retweet_count]]="",1,NYR_Tbl[[#This Row],[retweet_count]])</f>
        <v>1</v>
      </c>
    </row>
    <row r="4214" spans="1:15" x14ac:dyDescent="0.25">
      <c r="A4214" s="1">
        <v>42005.513888888891</v>
      </c>
      <c r="B4214" t="s">
        <v>6779</v>
      </c>
      <c r="C4214" t="s">
        <v>11</v>
      </c>
      <c r="D4214" t="s">
        <v>66</v>
      </c>
      <c r="E4214" t="s">
        <v>213</v>
      </c>
      <c r="F4214" t="s">
        <v>745</v>
      </c>
      <c r="G4214" t="s">
        <v>15</v>
      </c>
      <c r="H4214" t="s">
        <v>16</v>
      </c>
      <c r="I4214" t="s">
        <v>38</v>
      </c>
      <c r="J4214">
        <v>1</v>
      </c>
      <c r="K4214" s="2">
        <f>MOD(NYR_Tbl[[#This Row],[tweet_created]],1)</f>
        <v>0.51388888889050577</v>
      </c>
      <c r="L4214" s="2">
        <f>MROUND(NYR_Tbl[[#This Row],[Time]],60/24/60)</f>
        <v>0.5</v>
      </c>
      <c r="M4214" s="3">
        <f>INT(NYR_Tbl[[#This Row],[tweet_created]])</f>
        <v>42005</v>
      </c>
      <c r="N4214">
        <f>DAY(NYR_Tbl[[#This Row],[Date]])</f>
        <v>1</v>
      </c>
      <c r="O4214" s="4">
        <f>IF(NYR_Tbl[[#This Row],[retweet_count]]="",1,NYR_Tbl[[#This Row],[retweet_count]])</f>
        <v>1</v>
      </c>
    </row>
    <row r="4215" spans="1:15" x14ac:dyDescent="0.25">
      <c r="A4215" s="1">
        <v>42005.51458333333</v>
      </c>
      <c r="B4215" t="s">
        <v>6780</v>
      </c>
      <c r="C4215" t="s">
        <v>61</v>
      </c>
      <c r="D4215" t="s">
        <v>62</v>
      </c>
      <c r="E4215" t="s">
        <v>405</v>
      </c>
      <c r="F4215" t="s">
        <v>745</v>
      </c>
      <c r="G4215" t="s">
        <v>15</v>
      </c>
      <c r="H4215" t="s">
        <v>93</v>
      </c>
      <c r="I4215" t="s">
        <v>17</v>
      </c>
      <c r="J4215">
        <v>511</v>
      </c>
      <c r="K4215" s="2">
        <f>MOD(NYR_Tbl[[#This Row],[tweet_created]],1)</f>
        <v>0.51458333332993789</v>
      </c>
      <c r="L4215" s="2">
        <f>MROUND(NYR_Tbl[[#This Row],[Time]],60/24/60)</f>
        <v>0.5</v>
      </c>
      <c r="M4215" s="3">
        <f>INT(NYR_Tbl[[#This Row],[tweet_created]])</f>
        <v>42005</v>
      </c>
      <c r="N4215">
        <f>DAY(NYR_Tbl[[#This Row],[Date]])</f>
        <v>1</v>
      </c>
      <c r="O4215" s="4">
        <f>IF(NYR_Tbl[[#This Row],[retweet_count]]="",1,NYR_Tbl[[#This Row],[retweet_count]])</f>
        <v>511</v>
      </c>
    </row>
    <row r="4216" spans="1:15" x14ac:dyDescent="0.25">
      <c r="A4216" s="1">
        <v>42005.51458333333</v>
      </c>
      <c r="B4216" t="s">
        <v>6781</v>
      </c>
      <c r="C4216" t="s">
        <v>26</v>
      </c>
      <c r="D4216" t="s">
        <v>747</v>
      </c>
      <c r="E4216" t="s">
        <v>6782</v>
      </c>
      <c r="F4216" t="s">
        <v>745</v>
      </c>
      <c r="G4216" t="s">
        <v>15</v>
      </c>
      <c r="H4216" t="s">
        <v>130</v>
      </c>
      <c r="I4216" t="s">
        <v>38</v>
      </c>
      <c r="J4216">
        <v>4</v>
      </c>
      <c r="K4216" s="2">
        <f>MOD(NYR_Tbl[[#This Row],[tweet_created]],1)</f>
        <v>0.51458333332993789</v>
      </c>
      <c r="L4216" s="2">
        <f>MROUND(NYR_Tbl[[#This Row],[Time]],60/24/60)</f>
        <v>0.5</v>
      </c>
      <c r="M4216" s="3">
        <f>INT(NYR_Tbl[[#This Row],[tweet_created]])</f>
        <v>42005</v>
      </c>
      <c r="N4216">
        <f>DAY(NYR_Tbl[[#This Row],[Date]])</f>
        <v>1</v>
      </c>
      <c r="O4216" s="4">
        <f>IF(NYR_Tbl[[#This Row],[retweet_count]]="",1,NYR_Tbl[[#This Row],[retweet_count]])</f>
        <v>4</v>
      </c>
    </row>
    <row r="4217" spans="1:15" x14ac:dyDescent="0.25">
      <c r="A4217" s="1">
        <v>42005.51458333333</v>
      </c>
      <c r="B4217" t="s">
        <v>6783</v>
      </c>
      <c r="C4217" t="s">
        <v>19</v>
      </c>
      <c r="D4217" t="s">
        <v>35</v>
      </c>
      <c r="E4217" t="s">
        <v>6784</v>
      </c>
      <c r="F4217" t="s">
        <v>460</v>
      </c>
      <c r="G4217" t="s">
        <v>43</v>
      </c>
      <c r="H4217" t="s">
        <v>82</v>
      </c>
      <c r="I4217" t="s">
        <v>17</v>
      </c>
      <c r="J4217">
        <v>3</v>
      </c>
      <c r="K4217" s="2">
        <f>MOD(NYR_Tbl[[#This Row],[tweet_created]],1)</f>
        <v>0.51458333332993789</v>
      </c>
      <c r="L4217" s="2">
        <f>MROUND(NYR_Tbl[[#This Row],[Time]],60/24/60)</f>
        <v>0.5</v>
      </c>
      <c r="M4217" s="3">
        <f>INT(NYR_Tbl[[#This Row],[tweet_created]])</f>
        <v>42005</v>
      </c>
      <c r="N4217">
        <f>DAY(NYR_Tbl[[#This Row],[Date]])</f>
        <v>1</v>
      </c>
      <c r="O4217" s="4">
        <f>IF(NYR_Tbl[[#This Row],[retweet_count]]="",1,NYR_Tbl[[#This Row],[retweet_count]])</f>
        <v>3</v>
      </c>
    </row>
    <row r="4218" spans="1:15" x14ac:dyDescent="0.25">
      <c r="A4218" s="1">
        <v>42005.51458333333</v>
      </c>
      <c r="B4218" t="s">
        <v>6785</v>
      </c>
      <c r="C4218" t="s">
        <v>26</v>
      </c>
      <c r="D4218" t="s">
        <v>35</v>
      </c>
      <c r="E4218" t="s">
        <v>104</v>
      </c>
      <c r="F4218" t="s">
        <v>745</v>
      </c>
      <c r="G4218" t="s">
        <v>15</v>
      </c>
      <c r="I4218" t="s">
        <v>38</v>
      </c>
      <c r="J4218">
        <v>0</v>
      </c>
      <c r="K4218" s="2">
        <f>MOD(NYR_Tbl[[#This Row],[tweet_created]],1)</f>
        <v>0.51458333332993789</v>
      </c>
      <c r="L4218" s="2">
        <f>MROUND(NYR_Tbl[[#This Row],[Time]],60/24/60)</f>
        <v>0.5</v>
      </c>
      <c r="M4218" s="3">
        <f>INT(NYR_Tbl[[#This Row],[tweet_created]])</f>
        <v>42005</v>
      </c>
      <c r="N4218">
        <f>DAY(NYR_Tbl[[#This Row],[Date]])</f>
        <v>1</v>
      </c>
      <c r="O4218" s="4">
        <f>IF(NYR_Tbl[[#This Row],[retweet_count]]="",1,NYR_Tbl[[#This Row],[retweet_count]])</f>
        <v>0</v>
      </c>
    </row>
    <row r="4219" spans="1:15" x14ac:dyDescent="0.25">
      <c r="A4219" s="1">
        <v>42005.51458333333</v>
      </c>
      <c r="B4219" t="s">
        <v>6786</v>
      </c>
      <c r="C4219" t="s">
        <v>19</v>
      </c>
      <c r="D4219" t="s">
        <v>566</v>
      </c>
      <c r="E4219" t="s">
        <v>6787</v>
      </c>
      <c r="F4219" t="s">
        <v>1671</v>
      </c>
      <c r="G4219" t="s">
        <v>49</v>
      </c>
      <c r="H4219" t="s">
        <v>82</v>
      </c>
      <c r="I4219" t="s">
        <v>17</v>
      </c>
      <c r="J4219">
        <v>0</v>
      </c>
      <c r="K4219" s="2">
        <f>MOD(NYR_Tbl[[#This Row],[tweet_created]],1)</f>
        <v>0.51458333332993789</v>
      </c>
      <c r="L4219" s="2">
        <f>MROUND(NYR_Tbl[[#This Row],[Time]],60/24/60)</f>
        <v>0.5</v>
      </c>
      <c r="M4219" s="3">
        <f>INT(NYR_Tbl[[#This Row],[tweet_created]])</f>
        <v>42005</v>
      </c>
      <c r="N4219">
        <f>DAY(NYR_Tbl[[#This Row],[Date]])</f>
        <v>1</v>
      </c>
      <c r="O4219" s="4">
        <f>IF(NYR_Tbl[[#This Row],[retweet_count]]="",1,NYR_Tbl[[#This Row],[retweet_count]])</f>
        <v>0</v>
      </c>
    </row>
    <row r="4220" spans="1:15" x14ac:dyDescent="0.25">
      <c r="A4220" s="1">
        <v>42005.51458333333</v>
      </c>
      <c r="B4220" t="s">
        <v>6788</v>
      </c>
      <c r="C4220" t="s">
        <v>11</v>
      </c>
      <c r="D4220" t="s">
        <v>12</v>
      </c>
      <c r="E4220" t="s">
        <v>3269</v>
      </c>
      <c r="F4220" t="s">
        <v>1151</v>
      </c>
      <c r="G4220" t="s">
        <v>23</v>
      </c>
      <c r="H4220" t="s">
        <v>24</v>
      </c>
      <c r="I4220" t="s">
        <v>38</v>
      </c>
      <c r="J4220">
        <v>0</v>
      </c>
      <c r="K4220" s="2">
        <f>MOD(NYR_Tbl[[#This Row],[tweet_created]],1)</f>
        <v>0.51458333332993789</v>
      </c>
      <c r="L4220" s="2">
        <f>MROUND(NYR_Tbl[[#This Row],[Time]],60/24/60)</f>
        <v>0.5</v>
      </c>
      <c r="M4220" s="3">
        <f>INT(NYR_Tbl[[#This Row],[tweet_created]])</f>
        <v>42005</v>
      </c>
      <c r="N4220">
        <f>DAY(NYR_Tbl[[#This Row],[Date]])</f>
        <v>1</v>
      </c>
      <c r="O4220" s="4">
        <f>IF(NYR_Tbl[[#This Row],[retweet_count]]="",1,NYR_Tbl[[#This Row],[retweet_count]])</f>
        <v>0</v>
      </c>
    </row>
    <row r="4221" spans="1:15" x14ac:dyDescent="0.25">
      <c r="A4221" s="1">
        <v>42005.51458333333</v>
      </c>
      <c r="B4221" t="s">
        <v>6789</v>
      </c>
      <c r="C4221" t="s">
        <v>19</v>
      </c>
      <c r="D4221" t="s">
        <v>422</v>
      </c>
      <c r="E4221" t="s">
        <v>6790</v>
      </c>
      <c r="F4221" t="s">
        <v>745</v>
      </c>
      <c r="G4221" t="s">
        <v>15</v>
      </c>
      <c r="H4221" t="s">
        <v>16</v>
      </c>
      <c r="I4221" t="s">
        <v>38</v>
      </c>
      <c r="J4221">
        <v>0</v>
      </c>
      <c r="K4221" s="2">
        <f>MOD(NYR_Tbl[[#This Row],[tweet_created]],1)</f>
        <v>0.51458333332993789</v>
      </c>
      <c r="L4221" s="2">
        <f>MROUND(NYR_Tbl[[#This Row],[Time]],60/24/60)</f>
        <v>0.5</v>
      </c>
      <c r="M4221" s="3">
        <f>INT(NYR_Tbl[[#This Row],[tweet_created]])</f>
        <v>42005</v>
      </c>
      <c r="N4221">
        <f>DAY(NYR_Tbl[[#This Row],[Date]])</f>
        <v>1</v>
      </c>
      <c r="O4221" s="4">
        <f>IF(NYR_Tbl[[#This Row],[retweet_count]]="",1,NYR_Tbl[[#This Row],[retweet_count]])</f>
        <v>0</v>
      </c>
    </row>
    <row r="4222" spans="1:15" x14ac:dyDescent="0.25">
      <c r="A4222" s="1">
        <v>42005.51458333333</v>
      </c>
      <c r="B4222" t="s">
        <v>6791</v>
      </c>
      <c r="C4222" t="s">
        <v>26</v>
      </c>
      <c r="D4222" t="s">
        <v>27</v>
      </c>
      <c r="E4222" t="s">
        <v>6792</v>
      </c>
      <c r="F4222" t="s">
        <v>745</v>
      </c>
      <c r="G4222" t="s">
        <v>15</v>
      </c>
      <c r="H4222" t="s">
        <v>183</v>
      </c>
      <c r="I4222" t="s">
        <v>17</v>
      </c>
      <c r="J4222">
        <v>0</v>
      </c>
      <c r="K4222" s="2">
        <f>MOD(NYR_Tbl[[#This Row],[tweet_created]],1)</f>
        <v>0.51458333332993789</v>
      </c>
      <c r="L4222" s="2">
        <f>MROUND(NYR_Tbl[[#This Row],[Time]],60/24/60)</f>
        <v>0.5</v>
      </c>
      <c r="M4222" s="3">
        <f>INT(NYR_Tbl[[#This Row],[tweet_created]])</f>
        <v>42005</v>
      </c>
      <c r="N4222">
        <f>DAY(NYR_Tbl[[#This Row],[Date]])</f>
        <v>1</v>
      </c>
      <c r="O4222" s="4">
        <f>IF(NYR_Tbl[[#This Row],[retweet_count]]="",1,NYR_Tbl[[#This Row],[retweet_count]])</f>
        <v>0</v>
      </c>
    </row>
    <row r="4223" spans="1:15" x14ac:dyDescent="0.25">
      <c r="A4223" s="1">
        <v>42005.51458333333</v>
      </c>
      <c r="B4223" t="s">
        <v>6793</v>
      </c>
      <c r="C4223" t="s">
        <v>69</v>
      </c>
      <c r="D4223" t="s">
        <v>388</v>
      </c>
      <c r="E4223" t="s">
        <v>270</v>
      </c>
      <c r="F4223" t="s">
        <v>270</v>
      </c>
      <c r="G4223" t="s">
        <v>23</v>
      </c>
      <c r="H4223" t="s">
        <v>24</v>
      </c>
      <c r="I4223" t="s">
        <v>38</v>
      </c>
      <c r="J4223">
        <v>0</v>
      </c>
      <c r="K4223" s="2">
        <f>MOD(NYR_Tbl[[#This Row],[tweet_created]],1)</f>
        <v>0.51458333332993789</v>
      </c>
      <c r="L4223" s="2">
        <f>MROUND(NYR_Tbl[[#This Row],[Time]],60/24/60)</f>
        <v>0.5</v>
      </c>
      <c r="M4223" s="3">
        <f>INT(NYR_Tbl[[#This Row],[tweet_created]])</f>
        <v>42005</v>
      </c>
      <c r="N4223">
        <f>DAY(NYR_Tbl[[#This Row],[Date]])</f>
        <v>1</v>
      </c>
      <c r="O4223" s="4">
        <f>IF(NYR_Tbl[[#This Row],[retweet_count]]="",1,NYR_Tbl[[#This Row],[retweet_count]])</f>
        <v>0</v>
      </c>
    </row>
    <row r="4224" spans="1:15" x14ac:dyDescent="0.25">
      <c r="A4224" s="1">
        <v>42005.51458333333</v>
      </c>
      <c r="B4224" t="s">
        <v>6794</v>
      </c>
      <c r="C4224" t="s">
        <v>19</v>
      </c>
      <c r="D4224" t="s">
        <v>566</v>
      </c>
      <c r="E4224" t="s">
        <v>6795</v>
      </c>
      <c r="F4224" t="s">
        <v>3281</v>
      </c>
      <c r="G4224" t="s">
        <v>43</v>
      </c>
      <c r="H4224" t="s">
        <v>82</v>
      </c>
      <c r="I4224" t="s">
        <v>17</v>
      </c>
      <c r="J4224">
        <v>0</v>
      </c>
      <c r="K4224" s="2">
        <f>MOD(NYR_Tbl[[#This Row],[tweet_created]],1)</f>
        <v>0.51458333332993789</v>
      </c>
      <c r="L4224" s="2">
        <f>MROUND(NYR_Tbl[[#This Row],[Time]],60/24/60)</f>
        <v>0.5</v>
      </c>
      <c r="M4224" s="3">
        <f>INT(NYR_Tbl[[#This Row],[tweet_created]])</f>
        <v>42005</v>
      </c>
      <c r="N4224">
        <f>DAY(NYR_Tbl[[#This Row],[Date]])</f>
        <v>1</v>
      </c>
      <c r="O4224" s="4">
        <f>IF(NYR_Tbl[[#This Row],[retweet_count]]="",1,NYR_Tbl[[#This Row],[retweet_count]])</f>
        <v>0</v>
      </c>
    </row>
    <row r="4225" spans="1:15" x14ac:dyDescent="0.25">
      <c r="A4225" s="1">
        <v>42005.51458333333</v>
      </c>
      <c r="B4225" t="s">
        <v>6796</v>
      </c>
      <c r="C4225" t="s">
        <v>26</v>
      </c>
      <c r="D4225" t="s">
        <v>317</v>
      </c>
      <c r="E4225" t="s">
        <v>389</v>
      </c>
      <c r="F4225" t="s">
        <v>2191</v>
      </c>
      <c r="G4225" t="s">
        <v>15</v>
      </c>
      <c r="H4225" t="s">
        <v>16</v>
      </c>
      <c r="I4225" t="s">
        <v>38</v>
      </c>
      <c r="J4225">
        <v>0</v>
      </c>
      <c r="K4225" s="2">
        <f>MOD(NYR_Tbl[[#This Row],[tweet_created]],1)</f>
        <v>0.51458333332993789</v>
      </c>
      <c r="L4225" s="2">
        <f>MROUND(NYR_Tbl[[#This Row],[Time]],60/24/60)</f>
        <v>0.5</v>
      </c>
      <c r="M4225" s="3">
        <f>INT(NYR_Tbl[[#This Row],[tweet_created]])</f>
        <v>42005</v>
      </c>
      <c r="N4225">
        <f>DAY(NYR_Tbl[[#This Row],[Date]])</f>
        <v>1</v>
      </c>
      <c r="O4225" s="4">
        <f>IF(NYR_Tbl[[#This Row],[retweet_count]]="",1,NYR_Tbl[[#This Row],[retweet_count]])</f>
        <v>0</v>
      </c>
    </row>
    <row r="4226" spans="1:15" x14ac:dyDescent="0.25">
      <c r="A4226" s="1">
        <v>42005.51458333333</v>
      </c>
      <c r="B4226" t="s">
        <v>6797</v>
      </c>
      <c r="C4226" t="s">
        <v>26</v>
      </c>
      <c r="D4226" t="s">
        <v>158</v>
      </c>
      <c r="E4226" t="s">
        <v>6798</v>
      </c>
      <c r="F4226" t="s">
        <v>4162</v>
      </c>
      <c r="G4226" t="s">
        <v>15</v>
      </c>
      <c r="H4226" t="s">
        <v>16</v>
      </c>
      <c r="I4226" t="s">
        <v>38</v>
      </c>
      <c r="J4226">
        <v>1</v>
      </c>
      <c r="K4226" s="2">
        <f>MOD(NYR_Tbl[[#This Row],[tweet_created]],1)</f>
        <v>0.51458333332993789</v>
      </c>
      <c r="L4226" s="2">
        <f>MROUND(NYR_Tbl[[#This Row],[Time]],60/24/60)</f>
        <v>0.5</v>
      </c>
      <c r="M4226" s="3">
        <f>INT(NYR_Tbl[[#This Row],[tweet_created]])</f>
        <v>42005</v>
      </c>
      <c r="N4226">
        <f>DAY(NYR_Tbl[[#This Row],[Date]])</f>
        <v>1</v>
      </c>
      <c r="O4226" s="4">
        <f>IF(NYR_Tbl[[#This Row],[retweet_count]]="",1,NYR_Tbl[[#This Row],[retweet_count]])</f>
        <v>1</v>
      </c>
    </row>
    <row r="4227" spans="1:15" x14ac:dyDescent="0.25">
      <c r="A4227" s="1">
        <v>42005.51458333333</v>
      </c>
      <c r="B4227" t="s">
        <v>6799</v>
      </c>
      <c r="C4227" t="s">
        <v>26</v>
      </c>
      <c r="D4227" t="s">
        <v>206</v>
      </c>
      <c r="E4227" t="s">
        <v>1604</v>
      </c>
      <c r="F4227" t="s">
        <v>220</v>
      </c>
      <c r="G4227" t="s">
        <v>23</v>
      </c>
      <c r="H4227" t="s">
        <v>82</v>
      </c>
      <c r="I4227" t="s">
        <v>17</v>
      </c>
      <c r="J4227">
        <v>1</v>
      </c>
      <c r="K4227" s="2">
        <f>MOD(NYR_Tbl[[#This Row],[tweet_created]],1)</f>
        <v>0.51458333332993789</v>
      </c>
      <c r="L4227" s="2">
        <f>MROUND(NYR_Tbl[[#This Row],[Time]],60/24/60)</f>
        <v>0.5</v>
      </c>
      <c r="M4227" s="3">
        <f>INT(NYR_Tbl[[#This Row],[tweet_created]])</f>
        <v>42005</v>
      </c>
      <c r="N4227">
        <f>DAY(NYR_Tbl[[#This Row],[Date]])</f>
        <v>1</v>
      </c>
      <c r="O4227" s="4">
        <f>IF(NYR_Tbl[[#This Row],[retweet_count]]="",1,NYR_Tbl[[#This Row],[retweet_count]])</f>
        <v>1</v>
      </c>
    </row>
    <row r="4228" spans="1:15" x14ac:dyDescent="0.25">
      <c r="A4228" s="1">
        <v>42005.515277777777</v>
      </c>
      <c r="B4228" t="s">
        <v>6800</v>
      </c>
      <c r="C4228" t="s">
        <v>61</v>
      </c>
      <c r="D4228" t="s">
        <v>62</v>
      </c>
      <c r="E4228" t="s">
        <v>357</v>
      </c>
      <c r="F4228" t="s">
        <v>2191</v>
      </c>
      <c r="G4228" t="s">
        <v>15</v>
      </c>
      <c r="H4228" t="s">
        <v>16</v>
      </c>
      <c r="I4228" t="s">
        <v>17</v>
      </c>
      <c r="J4228">
        <v>15</v>
      </c>
      <c r="K4228" s="2">
        <f>MOD(NYR_Tbl[[#This Row],[tweet_created]],1)</f>
        <v>0.51527777777664596</v>
      </c>
      <c r="L4228" s="2">
        <f>MROUND(NYR_Tbl[[#This Row],[Time]],60/24/60)</f>
        <v>0.5</v>
      </c>
      <c r="M4228" s="3">
        <f>INT(NYR_Tbl[[#This Row],[tweet_created]])</f>
        <v>42005</v>
      </c>
      <c r="N4228">
        <f>DAY(NYR_Tbl[[#This Row],[Date]])</f>
        <v>1</v>
      </c>
      <c r="O4228" s="4">
        <f>IF(NYR_Tbl[[#This Row],[retweet_count]]="",1,NYR_Tbl[[#This Row],[retweet_count]])</f>
        <v>15</v>
      </c>
    </row>
    <row r="4229" spans="1:15" x14ac:dyDescent="0.25">
      <c r="A4229" s="1">
        <v>42005.515277777777</v>
      </c>
      <c r="B4229" t="s">
        <v>6801</v>
      </c>
      <c r="C4229" t="s">
        <v>75</v>
      </c>
      <c r="D4229" t="s">
        <v>638</v>
      </c>
      <c r="E4229" t="s">
        <v>6802</v>
      </c>
      <c r="F4229" t="s">
        <v>460</v>
      </c>
      <c r="G4229" t="s">
        <v>43</v>
      </c>
      <c r="I4229" t="s">
        <v>17</v>
      </c>
      <c r="J4229">
        <v>3</v>
      </c>
      <c r="K4229" s="2">
        <f>MOD(NYR_Tbl[[#This Row],[tweet_created]],1)</f>
        <v>0.51527777777664596</v>
      </c>
      <c r="L4229" s="2">
        <f>MROUND(NYR_Tbl[[#This Row],[Time]],60/24/60)</f>
        <v>0.5</v>
      </c>
      <c r="M4229" s="3">
        <f>INT(NYR_Tbl[[#This Row],[tweet_created]])</f>
        <v>42005</v>
      </c>
      <c r="N4229">
        <f>DAY(NYR_Tbl[[#This Row],[Date]])</f>
        <v>1</v>
      </c>
      <c r="O4229" s="4">
        <f>IF(NYR_Tbl[[#This Row],[retweet_count]]="",1,NYR_Tbl[[#This Row],[retweet_count]])</f>
        <v>3</v>
      </c>
    </row>
    <row r="4230" spans="1:15" x14ac:dyDescent="0.25">
      <c r="A4230" s="1">
        <v>42005.515277777777</v>
      </c>
      <c r="B4230" t="s">
        <v>6803</v>
      </c>
      <c r="C4230" t="s">
        <v>69</v>
      </c>
      <c r="D4230" t="s">
        <v>35</v>
      </c>
      <c r="E4230" t="s">
        <v>6804</v>
      </c>
      <c r="F4230" t="s">
        <v>220</v>
      </c>
      <c r="G4230" t="s">
        <v>23</v>
      </c>
      <c r="I4230" t="s">
        <v>38</v>
      </c>
      <c r="J4230">
        <v>2</v>
      </c>
      <c r="K4230" s="2">
        <f>MOD(NYR_Tbl[[#This Row],[tweet_created]],1)</f>
        <v>0.51527777777664596</v>
      </c>
      <c r="L4230" s="2">
        <f>MROUND(NYR_Tbl[[#This Row],[Time]],60/24/60)</f>
        <v>0.5</v>
      </c>
      <c r="M4230" s="3">
        <f>INT(NYR_Tbl[[#This Row],[tweet_created]])</f>
        <v>42005</v>
      </c>
      <c r="N4230">
        <f>DAY(NYR_Tbl[[#This Row],[Date]])</f>
        <v>1</v>
      </c>
      <c r="O4230" s="4">
        <f>IF(NYR_Tbl[[#This Row],[retweet_count]]="",1,NYR_Tbl[[#This Row],[retweet_count]])</f>
        <v>2</v>
      </c>
    </row>
    <row r="4231" spans="1:15" x14ac:dyDescent="0.25">
      <c r="A4231" s="1">
        <v>42005.515277777777</v>
      </c>
      <c r="B4231" t="s">
        <v>6805</v>
      </c>
      <c r="C4231" t="s">
        <v>19</v>
      </c>
      <c r="D4231" t="s">
        <v>143</v>
      </c>
      <c r="E4231" t="s">
        <v>1623</v>
      </c>
      <c r="F4231" t="s">
        <v>2320</v>
      </c>
      <c r="G4231" t="s">
        <v>15</v>
      </c>
      <c r="I4231" t="s">
        <v>17</v>
      </c>
      <c r="J4231">
        <v>2</v>
      </c>
      <c r="K4231" s="2">
        <f>MOD(NYR_Tbl[[#This Row],[tweet_created]],1)</f>
        <v>0.51527777777664596</v>
      </c>
      <c r="L4231" s="2">
        <f>MROUND(NYR_Tbl[[#This Row],[Time]],60/24/60)</f>
        <v>0.5</v>
      </c>
      <c r="M4231" s="3">
        <f>INT(NYR_Tbl[[#This Row],[tweet_created]])</f>
        <v>42005</v>
      </c>
      <c r="N4231">
        <f>DAY(NYR_Tbl[[#This Row],[Date]])</f>
        <v>1</v>
      </c>
      <c r="O4231" s="4">
        <f>IF(NYR_Tbl[[#This Row],[retweet_count]]="",1,NYR_Tbl[[#This Row],[retweet_count]])</f>
        <v>2</v>
      </c>
    </row>
    <row r="4232" spans="1:15" x14ac:dyDescent="0.25">
      <c r="A4232" s="1">
        <v>42005.515277777777</v>
      </c>
      <c r="B4232" t="s">
        <v>6806</v>
      </c>
      <c r="C4232" t="s">
        <v>61</v>
      </c>
      <c r="D4232" t="s">
        <v>62</v>
      </c>
      <c r="E4232" t="s">
        <v>6807</v>
      </c>
      <c r="F4232" t="s">
        <v>3281</v>
      </c>
      <c r="G4232" t="s">
        <v>43</v>
      </c>
      <c r="H4232" t="s">
        <v>634</v>
      </c>
      <c r="I4232" t="s">
        <v>38</v>
      </c>
      <c r="J4232">
        <v>0</v>
      </c>
      <c r="K4232" s="2">
        <f>MOD(NYR_Tbl[[#This Row],[tweet_created]],1)</f>
        <v>0.51527777777664596</v>
      </c>
      <c r="L4232" s="2">
        <f>MROUND(NYR_Tbl[[#This Row],[Time]],60/24/60)</f>
        <v>0.5</v>
      </c>
      <c r="M4232" s="3">
        <f>INT(NYR_Tbl[[#This Row],[tweet_created]])</f>
        <v>42005</v>
      </c>
      <c r="N4232">
        <f>DAY(NYR_Tbl[[#This Row],[Date]])</f>
        <v>1</v>
      </c>
      <c r="O4232" s="4">
        <f>IF(NYR_Tbl[[#This Row],[retweet_count]]="",1,NYR_Tbl[[#This Row],[retweet_count]])</f>
        <v>0</v>
      </c>
    </row>
    <row r="4233" spans="1:15" x14ac:dyDescent="0.25">
      <c r="A4233" s="1">
        <v>42005.515277777777</v>
      </c>
      <c r="B4233" t="s">
        <v>6808</v>
      </c>
      <c r="C4233" t="s">
        <v>114</v>
      </c>
      <c r="D4233" t="s">
        <v>496</v>
      </c>
      <c r="E4233" t="s">
        <v>1583</v>
      </c>
      <c r="F4233" t="s">
        <v>1762</v>
      </c>
      <c r="G4233" t="s">
        <v>49</v>
      </c>
      <c r="I4233" t="s">
        <v>38</v>
      </c>
      <c r="J4233">
        <v>0</v>
      </c>
      <c r="K4233" s="2">
        <f>MOD(NYR_Tbl[[#This Row],[tweet_created]],1)</f>
        <v>0.51527777777664596</v>
      </c>
      <c r="L4233" s="2">
        <f>MROUND(NYR_Tbl[[#This Row],[Time]],60/24/60)</f>
        <v>0.5</v>
      </c>
      <c r="M4233" s="3">
        <f>INT(NYR_Tbl[[#This Row],[tweet_created]])</f>
        <v>42005</v>
      </c>
      <c r="N4233">
        <f>DAY(NYR_Tbl[[#This Row],[Date]])</f>
        <v>1</v>
      </c>
      <c r="O4233" s="4">
        <f>IF(NYR_Tbl[[#This Row],[retweet_count]]="",1,NYR_Tbl[[#This Row],[retweet_count]])</f>
        <v>0</v>
      </c>
    </row>
    <row r="4234" spans="1:15" x14ac:dyDescent="0.25">
      <c r="A4234" s="1">
        <v>42005.515277777777</v>
      </c>
      <c r="B4234" t="s">
        <v>6809</v>
      </c>
      <c r="C4234" t="s">
        <v>11</v>
      </c>
      <c r="D4234" t="s">
        <v>12</v>
      </c>
      <c r="E4234" t="s">
        <v>104</v>
      </c>
      <c r="F4234" t="s">
        <v>745</v>
      </c>
      <c r="G4234" t="s">
        <v>15</v>
      </c>
      <c r="I4234" t="s">
        <v>38</v>
      </c>
      <c r="J4234">
        <v>0</v>
      </c>
      <c r="K4234" s="2">
        <f>MOD(NYR_Tbl[[#This Row],[tweet_created]],1)</f>
        <v>0.51527777777664596</v>
      </c>
      <c r="L4234" s="2">
        <f>MROUND(NYR_Tbl[[#This Row],[Time]],60/24/60)</f>
        <v>0.5</v>
      </c>
      <c r="M4234" s="3">
        <f>INT(NYR_Tbl[[#This Row],[tweet_created]])</f>
        <v>42005</v>
      </c>
      <c r="N4234">
        <f>DAY(NYR_Tbl[[#This Row],[Date]])</f>
        <v>1</v>
      </c>
      <c r="O4234" s="4">
        <f>IF(NYR_Tbl[[#This Row],[retweet_count]]="",1,NYR_Tbl[[#This Row],[retweet_count]])</f>
        <v>0</v>
      </c>
    </row>
    <row r="4235" spans="1:15" x14ac:dyDescent="0.25">
      <c r="A4235" s="1">
        <v>42005.515277777777</v>
      </c>
      <c r="B4235" t="s">
        <v>6810</v>
      </c>
      <c r="C4235" t="s">
        <v>11</v>
      </c>
      <c r="D4235" t="s">
        <v>201</v>
      </c>
      <c r="E4235" t="s">
        <v>3321</v>
      </c>
      <c r="F4235" t="s">
        <v>731</v>
      </c>
      <c r="G4235" t="s">
        <v>43</v>
      </c>
      <c r="H4235" t="s">
        <v>82</v>
      </c>
      <c r="I4235" t="s">
        <v>17</v>
      </c>
      <c r="J4235">
        <v>0</v>
      </c>
      <c r="K4235" s="2">
        <f>MOD(NYR_Tbl[[#This Row],[tweet_created]],1)</f>
        <v>0.51527777777664596</v>
      </c>
      <c r="L4235" s="2">
        <f>MROUND(NYR_Tbl[[#This Row],[Time]],60/24/60)</f>
        <v>0.5</v>
      </c>
      <c r="M4235" s="3">
        <f>INT(NYR_Tbl[[#This Row],[tweet_created]])</f>
        <v>42005</v>
      </c>
      <c r="N4235">
        <f>DAY(NYR_Tbl[[#This Row],[Date]])</f>
        <v>1</v>
      </c>
      <c r="O4235" s="4">
        <f>IF(NYR_Tbl[[#This Row],[retweet_count]]="",1,NYR_Tbl[[#This Row],[retweet_count]])</f>
        <v>0</v>
      </c>
    </row>
    <row r="4236" spans="1:15" x14ac:dyDescent="0.25">
      <c r="A4236" s="1">
        <v>42005.515277777777</v>
      </c>
      <c r="B4236" t="s">
        <v>6811</v>
      </c>
      <c r="C4236" t="s">
        <v>69</v>
      </c>
      <c r="D4236" t="s">
        <v>35</v>
      </c>
      <c r="E4236" t="s">
        <v>6812</v>
      </c>
      <c r="F4236" t="s">
        <v>745</v>
      </c>
      <c r="G4236" t="s">
        <v>15</v>
      </c>
      <c r="H4236" t="s">
        <v>16</v>
      </c>
      <c r="I4236" t="s">
        <v>17</v>
      </c>
      <c r="J4236">
        <v>0</v>
      </c>
      <c r="K4236" s="2">
        <f>MOD(NYR_Tbl[[#This Row],[tweet_created]],1)</f>
        <v>0.51527777777664596</v>
      </c>
      <c r="L4236" s="2">
        <f>MROUND(NYR_Tbl[[#This Row],[Time]],60/24/60)</f>
        <v>0.5</v>
      </c>
      <c r="M4236" s="3">
        <f>INT(NYR_Tbl[[#This Row],[tweet_created]])</f>
        <v>42005</v>
      </c>
      <c r="N4236">
        <f>DAY(NYR_Tbl[[#This Row],[Date]])</f>
        <v>1</v>
      </c>
      <c r="O4236" s="4">
        <f>IF(NYR_Tbl[[#This Row],[retweet_count]]="",1,NYR_Tbl[[#This Row],[retweet_count]])</f>
        <v>0</v>
      </c>
    </row>
    <row r="4237" spans="1:15" x14ac:dyDescent="0.25">
      <c r="A4237" s="1">
        <v>42005.515277777777</v>
      </c>
      <c r="B4237" t="s">
        <v>6813</v>
      </c>
      <c r="C4237" t="s">
        <v>26</v>
      </c>
      <c r="D4237" t="s">
        <v>256</v>
      </c>
      <c r="E4237" t="s">
        <v>6814</v>
      </c>
      <c r="F4237" t="s">
        <v>772</v>
      </c>
      <c r="G4237" t="s">
        <v>23</v>
      </c>
      <c r="H4237" t="s">
        <v>44</v>
      </c>
      <c r="I4237" t="s">
        <v>38</v>
      </c>
      <c r="J4237">
        <v>0</v>
      </c>
      <c r="K4237" s="2">
        <f>MOD(NYR_Tbl[[#This Row],[tweet_created]],1)</f>
        <v>0.51527777777664596</v>
      </c>
      <c r="L4237" s="2">
        <f>MROUND(NYR_Tbl[[#This Row],[Time]],60/24/60)</f>
        <v>0.5</v>
      </c>
      <c r="M4237" s="3">
        <f>INT(NYR_Tbl[[#This Row],[tweet_created]])</f>
        <v>42005</v>
      </c>
      <c r="N4237">
        <f>DAY(NYR_Tbl[[#This Row],[Date]])</f>
        <v>1</v>
      </c>
      <c r="O4237" s="4">
        <f>IF(NYR_Tbl[[#This Row],[retweet_count]]="",1,NYR_Tbl[[#This Row],[retweet_count]])</f>
        <v>0</v>
      </c>
    </row>
    <row r="4238" spans="1:15" x14ac:dyDescent="0.25">
      <c r="A4238" s="1">
        <v>42005.515277777777</v>
      </c>
      <c r="B4238" t="s">
        <v>6815</v>
      </c>
      <c r="C4238" t="s">
        <v>11</v>
      </c>
      <c r="D4238" t="s">
        <v>12</v>
      </c>
      <c r="E4238" t="s">
        <v>5062</v>
      </c>
      <c r="F4238" t="s">
        <v>745</v>
      </c>
      <c r="G4238" t="s">
        <v>15</v>
      </c>
      <c r="H4238" t="s">
        <v>16</v>
      </c>
      <c r="I4238" t="s">
        <v>17</v>
      </c>
      <c r="J4238">
        <v>1</v>
      </c>
      <c r="K4238" s="2">
        <f>MOD(NYR_Tbl[[#This Row],[tweet_created]],1)</f>
        <v>0.51527777777664596</v>
      </c>
      <c r="L4238" s="2">
        <f>MROUND(NYR_Tbl[[#This Row],[Time]],60/24/60)</f>
        <v>0.5</v>
      </c>
      <c r="M4238" s="3">
        <f>INT(NYR_Tbl[[#This Row],[tweet_created]])</f>
        <v>42005</v>
      </c>
      <c r="N4238">
        <f>DAY(NYR_Tbl[[#This Row],[Date]])</f>
        <v>1</v>
      </c>
      <c r="O4238" s="4">
        <f>IF(NYR_Tbl[[#This Row],[retweet_count]]="",1,NYR_Tbl[[#This Row],[retweet_count]])</f>
        <v>1</v>
      </c>
    </row>
    <row r="4239" spans="1:15" x14ac:dyDescent="0.25">
      <c r="A4239" s="1">
        <v>42005.515972222223</v>
      </c>
      <c r="B4239" t="s">
        <v>6816</v>
      </c>
      <c r="C4239" t="s">
        <v>69</v>
      </c>
      <c r="D4239" t="s">
        <v>579</v>
      </c>
      <c r="E4239" t="s">
        <v>5121</v>
      </c>
      <c r="F4239" t="s">
        <v>3281</v>
      </c>
      <c r="G4239" t="s">
        <v>43</v>
      </c>
      <c r="H4239" t="s">
        <v>3830</v>
      </c>
      <c r="I4239" t="s">
        <v>17</v>
      </c>
      <c r="J4239">
        <v>4</v>
      </c>
      <c r="K4239" s="2">
        <f>MOD(NYR_Tbl[[#This Row],[tweet_created]],1)</f>
        <v>0.51597222222335404</v>
      </c>
      <c r="L4239" s="2">
        <f>MROUND(NYR_Tbl[[#This Row],[Time]],60/24/60)</f>
        <v>0.5</v>
      </c>
      <c r="M4239" s="3">
        <f>INT(NYR_Tbl[[#This Row],[tweet_created]])</f>
        <v>42005</v>
      </c>
      <c r="N4239">
        <f>DAY(NYR_Tbl[[#This Row],[Date]])</f>
        <v>1</v>
      </c>
      <c r="O4239" s="4">
        <f>IF(NYR_Tbl[[#This Row],[retweet_count]]="",1,NYR_Tbl[[#This Row],[retweet_count]])</f>
        <v>4</v>
      </c>
    </row>
    <row r="4240" spans="1:15" x14ac:dyDescent="0.25">
      <c r="A4240" s="1">
        <v>42005.515972222223</v>
      </c>
      <c r="B4240" t="s">
        <v>6817</v>
      </c>
      <c r="C4240" t="s">
        <v>75</v>
      </c>
      <c r="D4240" t="s">
        <v>100</v>
      </c>
      <c r="E4240" t="s">
        <v>2257</v>
      </c>
      <c r="F4240" t="s">
        <v>745</v>
      </c>
      <c r="G4240" t="s">
        <v>15</v>
      </c>
      <c r="H4240" t="s">
        <v>16</v>
      </c>
      <c r="I4240" t="s">
        <v>38</v>
      </c>
      <c r="J4240">
        <v>0</v>
      </c>
      <c r="K4240" s="2">
        <f>MOD(NYR_Tbl[[#This Row],[tweet_created]],1)</f>
        <v>0.51597222222335404</v>
      </c>
      <c r="L4240" s="2">
        <f>MROUND(NYR_Tbl[[#This Row],[Time]],60/24/60)</f>
        <v>0.5</v>
      </c>
      <c r="M4240" s="3">
        <f>INT(NYR_Tbl[[#This Row],[tweet_created]])</f>
        <v>42005</v>
      </c>
      <c r="N4240">
        <f>DAY(NYR_Tbl[[#This Row],[Date]])</f>
        <v>1</v>
      </c>
      <c r="O4240" s="4">
        <f>IF(NYR_Tbl[[#This Row],[retweet_count]]="",1,NYR_Tbl[[#This Row],[retweet_count]])</f>
        <v>0</v>
      </c>
    </row>
    <row r="4241" spans="1:15" x14ac:dyDescent="0.25">
      <c r="A4241" s="1">
        <v>42005.515972222223</v>
      </c>
      <c r="B4241" t="s">
        <v>6818</v>
      </c>
      <c r="C4241" t="s">
        <v>11</v>
      </c>
      <c r="D4241" t="s">
        <v>66</v>
      </c>
      <c r="E4241" t="s">
        <v>6819</v>
      </c>
      <c r="F4241" t="s">
        <v>2101</v>
      </c>
      <c r="G4241" t="s">
        <v>49</v>
      </c>
      <c r="H4241" t="s">
        <v>82</v>
      </c>
      <c r="I4241" t="s">
        <v>17</v>
      </c>
      <c r="J4241">
        <v>0</v>
      </c>
      <c r="K4241" s="2">
        <f>MOD(NYR_Tbl[[#This Row],[tweet_created]],1)</f>
        <v>0.51597222222335404</v>
      </c>
      <c r="L4241" s="2">
        <f>MROUND(NYR_Tbl[[#This Row],[Time]],60/24/60)</f>
        <v>0.5</v>
      </c>
      <c r="M4241" s="3">
        <f>INT(NYR_Tbl[[#This Row],[tweet_created]])</f>
        <v>42005</v>
      </c>
      <c r="N4241">
        <f>DAY(NYR_Tbl[[#This Row],[Date]])</f>
        <v>1</v>
      </c>
      <c r="O4241" s="4">
        <f>IF(NYR_Tbl[[#This Row],[retweet_count]]="",1,NYR_Tbl[[#This Row],[retweet_count]])</f>
        <v>0</v>
      </c>
    </row>
    <row r="4242" spans="1:15" x14ac:dyDescent="0.25">
      <c r="A4242" s="1">
        <v>42005.515972222223</v>
      </c>
      <c r="B4242" t="s">
        <v>6820</v>
      </c>
      <c r="C4242" t="s">
        <v>75</v>
      </c>
      <c r="D4242" t="s">
        <v>442</v>
      </c>
      <c r="E4242" t="s">
        <v>6821</v>
      </c>
      <c r="F4242" t="s">
        <v>7563</v>
      </c>
      <c r="G4242" t="s">
        <v>49</v>
      </c>
      <c r="H4242" t="s">
        <v>24</v>
      </c>
      <c r="I4242" t="s">
        <v>38</v>
      </c>
      <c r="J4242">
        <v>0</v>
      </c>
      <c r="K4242" s="2">
        <f>MOD(NYR_Tbl[[#This Row],[tweet_created]],1)</f>
        <v>0.51597222222335404</v>
      </c>
      <c r="L4242" s="2">
        <f>MROUND(NYR_Tbl[[#This Row],[Time]],60/24/60)</f>
        <v>0.5</v>
      </c>
      <c r="M4242" s="3">
        <f>INT(NYR_Tbl[[#This Row],[tweet_created]])</f>
        <v>42005</v>
      </c>
      <c r="N4242">
        <f>DAY(NYR_Tbl[[#This Row],[Date]])</f>
        <v>1</v>
      </c>
      <c r="O4242" s="4">
        <f>IF(NYR_Tbl[[#This Row],[retweet_count]]="",1,NYR_Tbl[[#This Row],[retweet_count]])</f>
        <v>0</v>
      </c>
    </row>
    <row r="4243" spans="1:15" x14ac:dyDescent="0.25">
      <c r="A4243" s="1">
        <v>42005.515972222223</v>
      </c>
      <c r="B4243" t="s">
        <v>6822</v>
      </c>
      <c r="C4243" t="s">
        <v>26</v>
      </c>
      <c r="D4243" t="s">
        <v>27</v>
      </c>
      <c r="E4243" t="s">
        <v>289</v>
      </c>
      <c r="F4243" t="s">
        <v>745</v>
      </c>
      <c r="G4243" t="s">
        <v>15</v>
      </c>
      <c r="H4243" t="s">
        <v>16</v>
      </c>
      <c r="I4243" t="s">
        <v>17</v>
      </c>
      <c r="J4243">
        <v>0</v>
      </c>
      <c r="K4243" s="2">
        <f>MOD(NYR_Tbl[[#This Row],[tweet_created]],1)</f>
        <v>0.51597222222335404</v>
      </c>
      <c r="L4243" s="2">
        <f>MROUND(NYR_Tbl[[#This Row],[Time]],60/24/60)</f>
        <v>0.5</v>
      </c>
      <c r="M4243" s="3">
        <f>INT(NYR_Tbl[[#This Row],[tweet_created]])</f>
        <v>42005</v>
      </c>
      <c r="N4243">
        <f>DAY(NYR_Tbl[[#This Row],[Date]])</f>
        <v>1</v>
      </c>
      <c r="O4243" s="4">
        <f>IF(NYR_Tbl[[#This Row],[retweet_count]]="",1,NYR_Tbl[[#This Row],[retweet_count]])</f>
        <v>0</v>
      </c>
    </row>
    <row r="4244" spans="1:15" x14ac:dyDescent="0.25">
      <c r="A4244" s="1">
        <v>42005.515972222223</v>
      </c>
      <c r="B4244" t="s">
        <v>6823</v>
      </c>
      <c r="C4244" t="s">
        <v>26</v>
      </c>
      <c r="D4244" t="s">
        <v>46</v>
      </c>
      <c r="E4244" t="s">
        <v>6824</v>
      </c>
      <c r="F4244" t="s">
        <v>745</v>
      </c>
      <c r="G4244" t="s">
        <v>15</v>
      </c>
      <c r="I4244" t="s">
        <v>17</v>
      </c>
      <c r="J4244">
        <v>0</v>
      </c>
      <c r="K4244" s="2">
        <f>MOD(NYR_Tbl[[#This Row],[tweet_created]],1)</f>
        <v>0.51597222222335404</v>
      </c>
      <c r="L4244" s="2">
        <f>MROUND(NYR_Tbl[[#This Row],[Time]],60/24/60)</f>
        <v>0.5</v>
      </c>
      <c r="M4244" s="3">
        <f>INT(NYR_Tbl[[#This Row],[tweet_created]])</f>
        <v>42005</v>
      </c>
      <c r="N4244">
        <f>DAY(NYR_Tbl[[#This Row],[Date]])</f>
        <v>1</v>
      </c>
      <c r="O4244" s="4">
        <f>IF(NYR_Tbl[[#This Row],[retweet_count]]="",1,NYR_Tbl[[#This Row],[retweet_count]])</f>
        <v>0</v>
      </c>
    </row>
    <row r="4245" spans="1:15" x14ac:dyDescent="0.25">
      <c r="A4245" s="1">
        <v>42005.515972222223</v>
      </c>
      <c r="B4245" t="s">
        <v>6825</v>
      </c>
      <c r="C4245" t="s">
        <v>11</v>
      </c>
      <c r="D4245" t="s">
        <v>31</v>
      </c>
      <c r="E4245" t="s">
        <v>405</v>
      </c>
      <c r="F4245" t="s">
        <v>745</v>
      </c>
      <c r="G4245" t="s">
        <v>15</v>
      </c>
      <c r="H4245" t="s">
        <v>16</v>
      </c>
      <c r="I4245" t="s">
        <v>17</v>
      </c>
      <c r="J4245">
        <v>1</v>
      </c>
      <c r="K4245" s="2">
        <f>MOD(NYR_Tbl[[#This Row],[tweet_created]],1)</f>
        <v>0.51597222222335404</v>
      </c>
      <c r="L4245" s="2">
        <f>MROUND(NYR_Tbl[[#This Row],[Time]],60/24/60)</f>
        <v>0.5</v>
      </c>
      <c r="M4245" s="3">
        <f>INT(NYR_Tbl[[#This Row],[tweet_created]])</f>
        <v>42005</v>
      </c>
      <c r="N4245">
        <f>DAY(NYR_Tbl[[#This Row],[Date]])</f>
        <v>1</v>
      </c>
      <c r="O4245" s="4">
        <f>IF(NYR_Tbl[[#This Row],[retweet_count]]="",1,NYR_Tbl[[#This Row],[retweet_count]])</f>
        <v>1</v>
      </c>
    </row>
    <row r="4246" spans="1:15" x14ac:dyDescent="0.25">
      <c r="A4246" s="1">
        <v>42005.51666666667</v>
      </c>
      <c r="B4246" t="s">
        <v>6826</v>
      </c>
      <c r="C4246" t="s">
        <v>26</v>
      </c>
      <c r="D4246" t="s">
        <v>106</v>
      </c>
      <c r="E4246" t="s">
        <v>6827</v>
      </c>
      <c r="F4246" t="s">
        <v>745</v>
      </c>
      <c r="G4246" t="s">
        <v>15</v>
      </c>
      <c r="H4246" t="s">
        <v>183</v>
      </c>
      <c r="I4246" t="s">
        <v>38</v>
      </c>
      <c r="J4246">
        <v>5</v>
      </c>
      <c r="K4246" s="2">
        <f>MOD(NYR_Tbl[[#This Row],[tweet_created]],1)</f>
        <v>0.51666666667006211</v>
      </c>
      <c r="L4246" s="2">
        <f>MROUND(NYR_Tbl[[#This Row],[Time]],60/24/60)</f>
        <v>0.5</v>
      </c>
      <c r="M4246" s="3">
        <f>INT(NYR_Tbl[[#This Row],[tweet_created]])</f>
        <v>42005</v>
      </c>
      <c r="N4246">
        <f>DAY(NYR_Tbl[[#This Row],[Date]])</f>
        <v>1</v>
      </c>
      <c r="O4246" s="4">
        <f>IF(NYR_Tbl[[#This Row],[retweet_count]]="",1,NYR_Tbl[[#This Row],[retweet_count]])</f>
        <v>5</v>
      </c>
    </row>
    <row r="4247" spans="1:15" x14ac:dyDescent="0.25">
      <c r="A4247" s="1">
        <v>42005.51666666667</v>
      </c>
      <c r="B4247" t="s">
        <v>6828</v>
      </c>
      <c r="C4247" t="s">
        <v>26</v>
      </c>
      <c r="D4247" t="s">
        <v>46</v>
      </c>
      <c r="E4247" t="s">
        <v>183</v>
      </c>
      <c r="F4247" t="s">
        <v>183</v>
      </c>
      <c r="G4247" t="s">
        <v>15</v>
      </c>
      <c r="H4247" t="s">
        <v>183</v>
      </c>
      <c r="I4247" t="s">
        <v>38</v>
      </c>
      <c r="J4247">
        <v>3</v>
      </c>
      <c r="K4247" s="2">
        <f>MOD(NYR_Tbl[[#This Row],[tweet_created]],1)</f>
        <v>0.51666666667006211</v>
      </c>
      <c r="L4247" s="2">
        <f>MROUND(NYR_Tbl[[#This Row],[Time]],60/24/60)</f>
        <v>0.5</v>
      </c>
      <c r="M4247" s="3">
        <f>INT(NYR_Tbl[[#This Row],[tweet_created]])</f>
        <v>42005</v>
      </c>
      <c r="N4247">
        <f>DAY(NYR_Tbl[[#This Row],[Date]])</f>
        <v>1</v>
      </c>
      <c r="O4247" s="4">
        <f>IF(NYR_Tbl[[#This Row],[retweet_count]]="",1,NYR_Tbl[[#This Row],[retweet_count]])</f>
        <v>3</v>
      </c>
    </row>
    <row r="4248" spans="1:15" x14ac:dyDescent="0.25">
      <c r="A4248" s="1">
        <v>42005.51666666667</v>
      </c>
      <c r="B4248" t="s">
        <v>6829</v>
      </c>
      <c r="C4248" t="s">
        <v>11</v>
      </c>
      <c r="D4248" t="s">
        <v>210</v>
      </c>
      <c r="E4248" t="s">
        <v>6830</v>
      </c>
      <c r="F4248" t="s">
        <v>2191</v>
      </c>
      <c r="G4248" t="s">
        <v>15</v>
      </c>
      <c r="I4248" t="s">
        <v>17</v>
      </c>
      <c r="J4248">
        <v>0</v>
      </c>
      <c r="K4248" s="2">
        <f>MOD(NYR_Tbl[[#This Row],[tweet_created]],1)</f>
        <v>0.51666666667006211</v>
      </c>
      <c r="L4248" s="2">
        <f>MROUND(NYR_Tbl[[#This Row],[Time]],60/24/60)</f>
        <v>0.5</v>
      </c>
      <c r="M4248" s="3">
        <f>INT(NYR_Tbl[[#This Row],[tweet_created]])</f>
        <v>42005</v>
      </c>
      <c r="N4248">
        <f>DAY(NYR_Tbl[[#This Row],[Date]])</f>
        <v>1</v>
      </c>
      <c r="O4248" s="4">
        <f>IF(NYR_Tbl[[#This Row],[retweet_count]]="",1,NYR_Tbl[[#This Row],[retweet_count]])</f>
        <v>0</v>
      </c>
    </row>
    <row r="4249" spans="1:15" x14ac:dyDescent="0.25">
      <c r="A4249" s="1">
        <v>42005.51666666667</v>
      </c>
      <c r="B4249" t="s">
        <v>6831</v>
      </c>
      <c r="C4249" t="s">
        <v>11</v>
      </c>
      <c r="D4249" t="s">
        <v>12</v>
      </c>
      <c r="E4249" t="s">
        <v>2593</v>
      </c>
      <c r="F4249" t="s">
        <v>745</v>
      </c>
      <c r="G4249" t="s">
        <v>15</v>
      </c>
      <c r="H4249" t="s">
        <v>16</v>
      </c>
      <c r="I4249" t="s">
        <v>17</v>
      </c>
      <c r="J4249">
        <v>0</v>
      </c>
      <c r="K4249" s="2">
        <f>MOD(NYR_Tbl[[#This Row],[tweet_created]],1)</f>
        <v>0.51666666667006211</v>
      </c>
      <c r="L4249" s="2">
        <f>MROUND(NYR_Tbl[[#This Row],[Time]],60/24/60)</f>
        <v>0.5</v>
      </c>
      <c r="M4249" s="3">
        <f>INT(NYR_Tbl[[#This Row],[tweet_created]])</f>
        <v>42005</v>
      </c>
      <c r="N4249">
        <f>DAY(NYR_Tbl[[#This Row],[Date]])</f>
        <v>1</v>
      </c>
      <c r="O4249" s="4">
        <f>IF(NYR_Tbl[[#This Row],[retweet_count]]="",1,NYR_Tbl[[#This Row],[retweet_count]])</f>
        <v>0</v>
      </c>
    </row>
    <row r="4250" spans="1:15" x14ac:dyDescent="0.25">
      <c r="A4250" s="1">
        <v>42005.51666666667</v>
      </c>
      <c r="B4250" t="s">
        <v>6832</v>
      </c>
      <c r="C4250" t="s">
        <v>11</v>
      </c>
      <c r="D4250" t="s">
        <v>836</v>
      </c>
      <c r="E4250" t="s">
        <v>6833</v>
      </c>
      <c r="F4250" t="s">
        <v>122</v>
      </c>
      <c r="G4250" t="s">
        <v>23</v>
      </c>
      <c r="I4250" t="s">
        <v>17</v>
      </c>
      <c r="J4250">
        <v>0</v>
      </c>
      <c r="K4250" s="2">
        <f>MOD(NYR_Tbl[[#This Row],[tweet_created]],1)</f>
        <v>0.51666666667006211</v>
      </c>
      <c r="L4250" s="2">
        <f>MROUND(NYR_Tbl[[#This Row],[Time]],60/24/60)</f>
        <v>0.5</v>
      </c>
      <c r="M4250" s="3">
        <f>INT(NYR_Tbl[[#This Row],[tweet_created]])</f>
        <v>42005</v>
      </c>
      <c r="N4250">
        <f>DAY(NYR_Tbl[[#This Row],[Date]])</f>
        <v>1</v>
      </c>
      <c r="O4250" s="4">
        <f>IF(NYR_Tbl[[#This Row],[retweet_count]]="",1,NYR_Tbl[[#This Row],[retweet_count]])</f>
        <v>0</v>
      </c>
    </row>
    <row r="4251" spans="1:15" x14ac:dyDescent="0.25">
      <c r="A4251" s="1">
        <v>42005.51666666667</v>
      </c>
      <c r="B4251" t="s">
        <v>6834</v>
      </c>
      <c r="C4251" t="s">
        <v>75</v>
      </c>
      <c r="D4251" t="s">
        <v>35</v>
      </c>
      <c r="E4251" t="s">
        <v>6835</v>
      </c>
      <c r="F4251" t="s">
        <v>1762</v>
      </c>
      <c r="G4251" t="s">
        <v>49</v>
      </c>
      <c r="H4251" t="s">
        <v>82</v>
      </c>
      <c r="I4251" t="s">
        <v>38</v>
      </c>
      <c r="J4251">
        <v>0</v>
      </c>
      <c r="K4251" s="2">
        <f>MOD(NYR_Tbl[[#This Row],[tweet_created]],1)</f>
        <v>0.51666666667006211</v>
      </c>
      <c r="L4251" s="2">
        <f>MROUND(NYR_Tbl[[#This Row],[Time]],60/24/60)</f>
        <v>0.5</v>
      </c>
      <c r="M4251" s="3">
        <f>INT(NYR_Tbl[[#This Row],[tweet_created]])</f>
        <v>42005</v>
      </c>
      <c r="N4251">
        <f>DAY(NYR_Tbl[[#This Row],[Date]])</f>
        <v>1</v>
      </c>
      <c r="O4251" s="4">
        <f>IF(NYR_Tbl[[#This Row],[retweet_count]]="",1,NYR_Tbl[[#This Row],[retweet_count]])</f>
        <v>0</v>
      </c>
    </row>
    <row r="4252" spans="1:15" x14ac:dyDescent="0.25">
      <c r="A4252" s="1">
        <v>42005.51666666667</v>
      </c>
      <c r="B4252" t="s">
        <v>6836</v>
      </c>
      <c r="C4252" t="s">
        <v>26</v>
      </c>
      <c r="D4252" t="s">
        <v>46</v>
      </c>
      <c r="E4252" t="s">
        <v>6837</v>
      </c>
      <c r="F4252" t="s">
        <v>1026</v>
      </c>
      <c r="G4252" t="s">
        <v>23</v>
      </c>
      <c r="I4252" t="s">
        <v>38</v>
      </c>
      <c r="J4252">
        <v>0</v>
      </c>
      <c r="K4252" s="2">
        <f>MOD(NYR_Tbl[[#This Row],[tweet_created]],1)</f>
        <v>0.51666666667006211</v>
      </c>
      <c r="L4252" s="2">
        <f>MROUND(NYR_Tbl[[#This Row],[Time]],60/24/60)</f>
        <v>0.5</v>
      </c>
      <c r="M4252" s="3">
        <f>INT(NYR_Tbl[[#This Row],[tweet_created]])</f>
        <v>42005</v>
      </c>
      <c r="N4252">
        <f>DAY(NYR_Tbl[[#This Row],[Date]])</f>
        <v>1</v>
      </c>
      <c r="O4252" s="4">
        <f>IF(NYR_Tbl[[#This Row],[retweet_count]]="",1,NYR_Tbl[[#This Row],[retweet_count]])</f>
        <v>0</v>
      </c>
    </row>
    <row r="4253" spans="1:15" x14ac:dyDescent="0.25">
      <c r="A4253" s="1">
        <v>42005.51666666667</v>
      </c>
      <c r="B4253" t="s">
        <v>6838</v>
      </c>
      <c r="C4253" t="s">
        <v>26</v>
      </c>
      <c r="D4253" t="s">
        <v>747</v>
      </c>
      <c r="E4253" t="s">
        <v>705</v>
      </c>
      <c r="F4253" t="s">
        <v>705</v>
      </c>
      <c r="G4253" t="s">
        <v>49</v>
      </c>
      <c r="H4253" t="s">
        <v>24</v>
      </c>
      <c r="I4253" t="s">
        <v>38</v>
      </c>
      <c r="J4253">
        <v>0</v>
      </c>
      <c r="K4253" s="2">
        <f>MOD(NYR_Tbl[[#This Row],[tweet_created]],1)</f>
        <v>0.51666666667006211</v>
      </c>
      <c r="L4253" s="2">
        <f>MROUND(NYR_Tbl[[#This Row],[Time]],60/24/60)</f>
        <v>0.5</v>
      </c>
      <c r="M4253" s="3">
        <f>INT(NYR_Tbl[[#This Row],[tweet_created]])</f>
        <v>42005</v>
      </c>
      <c r="N4253">
        <f>DAY(NYR_Tbl[[#This Row],[Date]])</f>
        <v>1</v>
      </c>
      <c r="O4253" s="4">
        <f>IF(NYR_Tbl[[#This Row],[retweet_count]]="",1,NYR_Tbl[[#This Row],[retweet_count]])</f>
        <v>0</v>
      </c>
    </row>
    <row r="4254" spans="1:15" x14ac:dyDescent="0.25">
      <c r="A4254" s="1">
        <v>42005.51666666667</v>
      </c>
      <c r="B4254" t="s">
        <v>6839</v>
      </c>
      <c r="C4254" t="s">
        <v>19</v>
      </c>
      <c r="D4254" t="s">
        <v>20</v>
      </c>
      <c r="E4254" t="s">
        <v>6840</v>
      </c>
      <c r="F4254" t="s">
        <v>133</v>
      </c>
      <c r="G4254" t="s">
        <v>23</v>
      </c>
      <c r="H4254" t="s">
        <v>24</v>
      </c>
      <c r="I4254" t="s">
        <v>17</v>
      </c>
      <c r="J4254">
        <v>0</v>
      </c>
      <c r="K4254" s="2">
        <f>MOD(NYR_Tbl[[#This Row],[tweet_created]],1)</f>
        <v>0.51666666667006211</v>
      </c>
      <c r="L4254" s="2">
        <f>MROUND(NYR_Tbl[[#This Row],[Time]],60/24/60)</f>
        <v>0.5</v>
      </c>
      <c r="M4254" s="3">
        <f>INT(NYR_Tbl[[#This Row],[tweet_created]])</f>
        <v>42005</v>
      </c>
      <c r="N4254">
        <f>DAY(NYR_Tbl[[#This Row],[Date]])</f>
        <v>1</v>
      </c>
      <c r="O4254" s="4">
        <f>IF(NYR_Tbl[[#This Row],[retweet_count]]="",1,NYR_Tbl[[#This Row],[retweet_count]])</f>
        <v>0</v>
      </c>
    </row>
    <row r="4255" spans="1:15" x14ac:dyDescent="0.25">
      <c r="A4255" s="1">
        <v>42005.51666666667</v>
      </c>
      <c r="B4255" t="s">
        <v>6841</v>
      </c>
      <c r="C4255" t="s">
        <v>139</v>
      </c>
      <c r="D4255" t="s">
        <v>544</v>
      </c>
      <c r="E4255" t="s">
        <v>6842</v>
      </c>
      <c r="F4255" t="s">
        <v>122</v>
      </c>
      <c r="G4255" t="s">
        <v>23</v>
      </c>
      <c r="I4255" t="s">
        <v>38</v>
      </c>
      <c r="J4255">
        <v>0</v>
      </c>
      <c r="K4255" s="2">
        <f>MOD(NYR_Tbl[[#This Row],[tweet_created]],1)</f>
        <v>0.51666666667006211</v>
      </c>
      <c r="L4255" s="2">
        <f>MROUND(NYR_Tbl[[#This Row],[Time]],60/24/60)</f>
        <v>0.5</v>
      </c>
      <c r="M4255" s="3">
        <f>INT(NYR_Tbl[[#This Row],[tweet_created]])</f>
        <v>42005</v>
      </c>
      <c r="N4255">
        <f>DAY(NYR_Tbl[[#This Row],[Date]])</f>
        <v>1</v>
      </c>
      <c r="O4255" s="4">
        <f>IF(NYR_Tbl[[#This Row],[retweet_count]]="",1,NYR_Tbl[[#This Row],[retweet_count]])</f>
        <v>0</v>
      </c>
    </row>
    <row r="4256" spans="1:15" x14ac:dyDescent="0.25">
      <c r="A4256" s="1">
        <v>42005.517361111109</v>
      </c>
      <c r="B4256" t="s">
        <v>6843</v>
      </c>
      <c r="C4256" t="s">
        <v>26</v>
      </c>
      <c r="D4256" t="s">
        <v>46</v>
      </c>
      <c r="E4256" t="s">
        <v>6844</v>
      </c>
      <c r="F4256" t="s">
        <v>183</v>
      </c>
      <c r="G4256" t="s">
        <v>15</v>
      </c>
      <c r="I4256" t="s">
        <v>38</v>
      </c>
      <c r="J4256">
        <v>5</v>
      </c>
      <c r="K4256" s="2">
        <f>MOD(NYR_Tbl[[#This Row],[tweet_created]],1)</f>
        <v>0.51736111110949423</v>
      </c>
      <c r="L4256" s="2">
        <f>MROUND(NYR_Tbl[[#This Row],[Time]],60/24/60)</f>
        <v>0.5</v>
      </c>
      <c r="M4256" s="3">
        <f>INT(NYR_Tbl[[#This Row],[tweet_created]])</f>
        <v>42005</v>
      </c>
      <c r="N4256">
        <f>DAY(NYR_Tbl[[#This Row],[Date]])</f>
        <v>1</v>
      </c>
      <c r="O4256" s="4">
        <f>IF(NYR_Tbl[[#This Row],[retweet_count]]="",1,NYR_Tbl[[#This Row],[retweet_count]])</f>
        <v>5</v>
      </c>
    </row>
    <row r="4257" spans="1:15" x14ac:dyDescent="0.25">
      <c r="A4257" s="1">
        <v>42005.517361111109</v>
      </c>
      <c r="B4257" t="s">
        <v>6845</v>
      </c>
      <c r="C4257" t="s">
        <v>26</v>
      </c>
      <c r="D4257" t="s">
        <v>35</v>
      </c>
      <c r="E4257" t="s">
        <v>1151</v>
      </c>
      <c r="F4257" t="s">
        <v>1151</v>
      </c>
      <c r="G4257" t="s">
        <v>23</v>
      </c>
      <c r="I4257" t="s">
        <v>38</v>
      </c>
      <c r="J4257">
        <v>0</v>
      </c>
      <c r="K4257" s="2">
        <f>MOD(NYR_Tbl[[#This Row],[tweet_created]],1)</f>
        <v>0.51736111110949423</v>
      </c>
      <c r="L4257" s="2">
        <f>MROUND(NYR_Tbl[[#This Row],[Time]],60/24/60)</f>
        <v>0.5</v>
      </c>
      <c r="M4257" s="3">
        <f>INT(NYR_Tbl[[#This Row],[tweet_created]])</f>
        <v>42005</v>
      </c>
      <c r="N4257">
        <f>DAY(NYR_Tbl[[#This Row],[Date]])</f>
        <v>1</v>
      </c>
      <c r="O4257" s="4">
        <f>IF(NYR_Tbl[[#This Row],[retweet_count]]="",1,NYR_Tbl[[#This Row],[retweet_count]])</f>
        <v>0</v>
      </c>
    </row>
    <row r="4258" spans="1:15" x14ac:dyDescent="0.25">
      <c r="A4258" s="1">
        <v>42005.517361111109</v>
      </c>
      <c r="B4258" t="s">
        <v>6846</v>
      </c>
      <c r="C4258" t="s">
        <v>89</v>
      </c>
      <c r="D4258" t="s">
        <v>90</v>
      </c>
      <c r="E4258" t="s">
        <v>6847</v>
      </c>
      <c r="F4258" t="s">
        <v>460</v>
      </c>
      <c r="G4258" t="s">
        <v>43</v>
      </c>
      <c r="H4258" t="s">
        <v>82</v>
      </c>
      <c r="I4258" t="s">
        <v>17</v>
      </c>
      <c r="J4258">
        <v>0</v>
      </c>
      <c r="K4258" s="2">
        <f>MOD(NYR_Tbl[[#This Row],[tweet_created]],1)</f>
        <v>0.51736111110949423</v>
      </c>
      <c r="L4258" s="2">
        <f>MROUND(NYR_Tbl[[#This Row],[Time]],60/24/60)</f>
        <v>0.5</v>
      </c>
      <c r="M4258" s="3">
        <f>INT(NYR_Tbl[[#This Row],[tweet_created]])</f>
        <v>42005</v>
      </c>
      <c r="N4258">
        <f>DAY(NYR_Tbl[[#This Row],[Date]])</f>
        <v>1</v>
      </c>
      <c r="O4258" s="4">
        <f>IF(NYR_Tbl[[#This Row],[retweet_count]]="",1,NYR_Tbl[[#This Row],[retweet_count]])</f>
        <v>0</v>
      </c>
    </row>
    <row r="4259" spans="1:15" x14ac:dyDescent="0.25">
      <c r="A4259" s="1">
        <v>42005.517361111109</v>
      </c>
      <c r="B4259" t="s">
        <v>6848</v>
      </c>
      <c r="C4259" t="s">
        <v>11</v>
      </c>
      <c r="D4259" t="s">
        <v>12</v>
      </c>
      <c r="E4259" t="s">
        <v>1621</v>
      </c>
      <c r="F4259" t="s">
        <v>745</v>
      </c>
      <c r="G4259" t="s">
        <v>15</v>
      </c>
      <c r="H4259" t="s">
        <v>16</v>
      </c>
      <c r="I4259" t="s">
        <v>17</v>
      </c>
      <c r="J4259">
        <v>1</v>
      </c>
      <c r="K4259" s="2">
        <f>MOD(NYR_Tbl[[#This Row],[tweet_created]],1)</f>
        <v>0.51736111110949423</v>
      </c>
      <c r="L4259" s="2">
        <f>MROUND(NYR_Tbl[[#This Row],[Time]],60/24/60)</f>
        <v>0.5</v>
      </c>
      <c r="M4259" s="3">
        <f>INT(NYR_Tbl[[#This Row],[tweet_created]])</f>
        <v>42005</v>
      </c>
      <c r="N4259">
        <f>DAY(NYR_Tbl[[#This Row],[Date]])</f>
        <v>1</v>
      </c>
      <c r="O4259" s="4">
        <f>IF(NYR_Tbl[[#This Row],[retweet_count]]="",1,NYR_Tbl[[#This Row],[retweet_count]])</f>
        <v>1</v>
      </c>
    </row>
    <row r="4260" spans="1:15" x14ac:dyDescent="0.25">
      <c r="A4260" s="1">
        <v>42005.517361111109</v>
      </c>
      <c r="B4260" t="s">
        <v>6849</v>
      </c>
      <c r="C4260" t="s">
        <v>26</v>
      </c>
      <c r="D4260" t="s">
        <v>35</v>
      </c>
      <c r="E4260" t="s">
        <v>692</v>
      </c>
      <c r="F4260" t="s">
        <v>460</v>
      </c>
      <c r="G4260" t="s">
        <v>43</v>
      </c>
      <c r="I4260" t="s">
        <v>17</v>
      </c>
      <c r="J4260">
        <v>1</v>
      </c>
      <c r="K4260" s="2">
        <f>MOD(NYR_Tbl[[#This Row],[tweet_created]],1)</f>
        <v>0.51736111110949423</v>
      </c>
      <c r="L4260" s="2">
        <f>MROUND(NYR_Tbl[[#This Row],[Time]],60/24/60)</f>
        <v>0.5</v>
      </c>
      <c r="M4260" s="3">
        <f>INT(NYR_Tbl[[#This Row],[tweet_created]])</f>
        <v>42005</v>
      </c>
      <c r="N4260">
        <f>DAY(NYR_Tbl[[#This Row],[Date]])</f>
        <v>1</v>
      </c>
      <c r="O4260" s="4">
        <f>IF(NYR_Tbl[[#This Row],[retweet_count]]="",1,NYR_Tbl[[#This Row],[retweet_count]])</f>
        <v>1</v>
      </c>
    </row>
    <row r="4261" spans="1:15" x14ac:dyDescent="0.25">
      <c r="A4261" s="1">
        <v>42005.517361111109</v>
      </c>
      <c r="B4261" t="s">
        <v>6850</v>
      </c>
      <c r="C4261" t="s">
        <v>11</v>
      </c>
      <c r="D4261" t="s">
        <v>31</v>
      </c>
      <c r="E4261" t="s">
        <v>1380</v>
      </c>
      <c r="F4261" t="s">
        <v>745</v>
      </c>
      <c r="G4261" t="s">
        <v>15</v>
      </c>
      <c r="H4261" t="s">
        <v>183</v>
      </c>
      <c r="I4261" t="s">
        <v>38</v>
      </c>
      <c r="J4261">
        <v>1</v>
      </c>
      <c r="K4261" s="2">
        <f>MOD(NYR_Tbl[[#This Row],[tweet_created]],1)</f>
        <v>0.51736111110949423</v>
      </c>
      <c r="L4261" s="2">
        <f>MROUND(NYR_Tbl[[#This Row],[Time]],60/24/60)</f>
        <v>0.5</v>
      </c>
      <c r="M4261" s="3">
        <f>INT(NYR_Tbl[[#This Row],[tweet_created]])</f>
        <v>42005</v>
      </c>
      <c r="N4261">
        <f>DAY(NYR_Tbl[[#This Row],[Date]])</f>
        <v>1</v>
      </c>
      <c r="O4261" s="4">
        <f>IF(NYR_Tbl[[#This Row],[retweet_count]]="",1,NYR_Tbl[[#This Row],[retweet_count]])</f>
        <v>1</v>
      </c>
    </row>
    <row r="4262" spans="1:15" x14ac:dyDescent="0.25">
      <c r="A4262" s="1">
        <v>42005.518055555556</v>
      </c>
      <c r="B4262" t="s">
        <v>6851</v>
      </c>
      <c r="C4262" t="s">
        <v>114</v>
      </c>
      <c r="D4262" t="s">
        <v>606</v>
      </c>
      <c r="E4262" t="s">
        <v>2583</v>
      </c>
      <c r="F4262" t="s">
        <v>2583</v>
      </c>
      <c r="G4262" t="s">
        <v>43</v>
      </c>
      <c r="I4262" t="s">
        <v>38</v>
      </c>
      <c r="J4262">
        <v>1897</v>
      </c>
      <c r="K4262" s="2">
        <f>MOD(NYR_Tbl[[#This Row],[tweet_created]],1)</f>
        <v>0.51805555555620231</v>
      </c>
      <c r="L4262" s="2">
        <f>MROUND(NYR_Tbl[[#This Row],[Time]],60/24/60)</f>
        <v>0.5</v>
      </c>
      <c r="M4262" s="3">
        <f>INT(NYR_Tbl[[#This Row],[tweet_created]])</f>
        <v>42005</v>
      </c>
      <c r="N4262">
        <f>DAY(NYR_Tbl[[#This Row],[Date]])</f>
        <v>1</v>
      </c>
      <c r="O4262" s="4">
        <f>IF(NYR_Tbl[[#This Row],[retweet_count]]="",1,NYR_Tbl[[#This Row],[retweet_count]])</f>
        <v>1897</v>
      </c>
    </row>
    <row r="4263" spans="1:15" x14ac:dyDescent="0.25">
      <c r="A4263" s="1">
        <v>42005.518055555556</v>
      </c>
      <c r="B4263" t="s">
        <v>6852</v>
      </c>
      <c r="C4263" t="s">
        <v>26</v>
      </c>
      <c r="D4263" t="s">
        <v>35</v>
      </c>
      <c r="E4263" t="s">
        <v>6853</v>
      </c>
      <c r="F4263" t="s">
        <v>270</v>
      </c>
      <c r="G4263" t="s">
        <v>23</v>
      </c>
      <c r="H4263" t="s">
        <v>4085</v>
      </c>
      <c r="I4263" t="s">
        <v>38</v>
      </c>
      <c r="J4263">
        <v>2</v>
      </c>
      <c r="K4263" s="2">
        <f>MOD(NYR_Tbl[[#This Row],[tweet_created]],1)</f>
        <v>0.51805555555620231</v>
      </c>
      <c r="L4263" s="2">
        <f>MROUND(NYR_Tbl[[#This Row],[Time]],60/24/60)</f>
        <v>0.5</v>
      </c>
      <c r="M4263" s="3">
        <f>INT(NYR_Tbl[[#This Row],[tweet_created]])</f>
        <v>42005</v>
      </c>
      <c r="N4263">
        <f>DAY(NYR_Tbl[[#This Row],[Date]])</f>
        <v>1</v>
      </c>
      <c r="O4263" s="4">
        <f>IF(NYR_Tbl[[#This Row],[retweet_count]]="",1,NYR_Tbl[[#This Row],[retweet_count]])</f>
        <v>2</v>
      </c>
    </row>
    <row r="4264" spans="1:15" x14ac:dyDescent="0.25">
      <c r="A4264" s="1">
        <v>42005.518055555556</v>
      </c>
      <c r="B4264" t="s">
        <v>6854</v>
      </c>
      <c r="C4264" t="s">
        <v>19</v>
      </c>
      <c r="D4264" t="s">
        <v>143</v>
      </c>
      <c r="E4264" t="s">
        <v>1623</v>
      </c>
      <c r="F4264" t="s">
        <v>2320</v>
      </c>
      <c r="G4264" t="s">
        <v>15</v>
      </c>
      <c r="H4264" t="s">
        <v>73</v>
      </c>
      <c r="I4264" t="s">
        <v>38</v>
      </c>
      <c r="J4264">
        <v>2</v>
      </c>
      <c r="K4264" s="2">
        <f>MOD(NYR_Tbl[[#This Row],[tweet_created]],1)</f>
        <v>0.51805555555620231</v>
      </c>
      <c r="L4264" s="2">
        <f>MROUND(NYR_Tbl[[#This Row],[Time]],60/24/60)</f>
        <v>0.5</v>
      </c>
      <c r="M4264" s="3">
        <f>INT(NYR_Tbl[[#This Row],[tweet_created]])</f>
        <v>42005</v>
      </c>
      <c r="N4264">
        <f>DAY(NYR_Tbl[[#This Row],[Date]])</f>
        <v>1</v>
      </c>
      <c r="O4264" s="4">
        <f>IF(NYR_Tbl[[#This Row],[retweet_count]]="",1,NYR_Tbl[[#This Row],[retweet_count]])</f>
        <v>2</v>
      </c>
    </row>
    <row r="4265" spans="1:15" x14ac:dyDescent="0.25">
      <c r="A4265" s="1">
        <v>42005.518055555556</v>
      </c>
      <c r="B4265" t="s">
        <v>6855</v>
      </c>
      <c r="C4265" t="s">
        <v>75</v>
      </c>
      <c r="D4265" t="s">
        <v>35</v>
      </c>
      <c r="E4265" t="s">
        <v>1778</v>
      </c>
      <c r="F4265" t="s">
        <v>1778</v>
      </c>
      <c r="G4265" t="s">
        <v>23</v>
      </c>
      <c r="H4265" t="s">
        <v>82</v>
      </c>
      <c r="I4265" t="s">
        <v>38</v>
      </c>
      <c r="J4265">
        <v>0</v>
      </c>
      <c r="K4265" s="2">
        <f>MOD(NYR_Tbl[[#This Row],[tweet_created]],1)</f>
        <v>0.51805555555620231</v>
      </c>
      <c r="L4265" s="2">
        <f>MROUND(NYR_Tbl[[#This Row],[Time]],60/24/60)</f>
        <v>0.5</v>
      </c>
      <c r="M4265" s="3">
        <f>INT(NYR_Tbl[[#This Row],[tweet_created]])</f>
        <v>42005</v>
      </c>
      <c r="N4265">
        <f>DAY(NYR_Tbl[[#This Row],[Date]])</f>
        <v>1</v>
      </c>
      <c r="O4265" s="4">
        <f>IF(NYR_Tbl[[#This Row],[retweet_count]]="",1,NYR_Tbl[[#This Row],[retweet_count]])</f>
        <v>0</v>
      </c>
    </row>
    <row r="4266" spans="1:15" x14ac:dyDescent="0.25">
      <c r="A4266" s="1">
        <v>42005.518055555556</v>
      </c>
      <c r="B4266" t="s">
        <v>6856</v>
      </c>
      <c r="C4266" t="s">
        <v>75</v>
      </c>
      <c r="D4266" t="s">
        <v>76</v>
      </c>
      <c r="E4266" t="s">
        <v>6857</v>
      </c>
      <c r="F4266" t="s">
        <v>833</v>
      </c>
      <c r="G4266" t="s">
        <v>43</v>
      </c>
      <c r="H4266" t="s">
        <v>82</v>
      </c>
      <c r="I4266" t="s">
        <v>38</v>
      </c>
      <c r="J4266">
        <v>0</v>
      </c>
      <c r="K4266" s="2">
        <f>MOD(NYR_Tbl[[#This Row],[tweet_created]],1)</f>
        <v>0.51805555555620231</v>
      </c>
      <c r="L4266" s="2">
        <f>MROUND(NYR_Tbl[[#This Row],[Time]],60/24/60)</f>
        <v>0.5</v>
      </c>
      <c r="M4266" s="3">
        <f>INT(NYR_Tbl[[#This Row],[tweet_created]])</f>
        <v>42005</v>
      </c>
      <c r="N4266">
        <f>DAY(NYR_Tbl[[#This Row],[Date]])</f>
        <v>1</v>
      </c>
      <c r="O4266" s="4">
        <f>IF(NYR_Tbl[[#This Row],[retweet_count]]="",1,NYR_Tbl[[#This Row],[retweet_count]])</f>
        <v>0</v>
      </c>
    </row>
    <row r="4267" spans="1:15" x14ac:dyDescent="0.25">
      <c r="A4267" s="1">
        <v>42005.518055555556</v>
      </c>
      <c r="B4267" t="s">
        <v>6858</v>
      </c>
      <c r="C4267" t="s">
        <v>26</v>
      </c>
      <c r="D4267" t="s">
        <v>46</v>
      </c>
      <c r="E4267" t="s">
        <v>678</v>
      </c>
      <c r="F4267" t="s">
        <v>7564</v>
      </c>
      <c r="G4267" t="s">
        <v>49</v>
      </c>
      <c r="I4267" t="s">
        <v>17</v>
      </c>
      <c r="J4267">
        <v>0</v>
      </c>
      <c r="K4267" s="2">
        <f>MOD(NYR_Tbl[[#This Row],[tweet_created]],1)</f>
        <v>0.51805555555620231</v>
      </c>
      <c r="L4267" s="2">
        <f>MROUND(NYR_Tbl[[#This Row],[Time]],60/24/60)</f>
        <v>0.5</v>
      </c>
      <c r="M4267" s="3">
        <f>INT(NYR_Tbl[[#This Row],[tweet_created]])</f>
        <v>42005</v>
      </c>
      <c r="N4267">
        <f>DAY(NYR_Tbl[[#This Row],[Date]])</f>
        <v>1</v>
      </c>
      <c r="O4267" s="4">
        <f>IF(NYR_Tbl[[#This Row],[retweet_count]]="",1,NYR_Tbl[[#This Row],[retweet_count]])</f>
        <v>0</v>
      </c>
    </row>
    <row r="4268" spans="1:15" x14ac:dyDescent="0.25">
      <c r="A4268" s="1">
        <v>42005.518055555556</v>
      </c>
      <c r="B4268" t="s">
        <v>6859</v>
      </c>
      <c r="C4268" t="s">
        <v>26</v>
      </c>
      <c r="D4268" t="s">
        <v>453</v>
      </c>
      <c r="E4268" t="s">
        <v>6860</v>
      </c>
      <c r="F4268" t="s">
        <v>122</v>
      </c>
      <c r="G4268" t="s">
        <v>23</v>
      </c>
      <c r="H4268" t="s">
        <v>82</v>
      </c>
      <c r="I4268" t="s">
        <v>38</v>
      </c>
      <c r="J4268">
        <v>0</v>
      </c>
      <c r="K4268" s="2">
        <f>MOD(NYR_Tbl[[#This Row],[tweet_created]],1)</f>
        <v>0.51805555555620231</v>
      </c>
      <c r="L4268" s="2">
        <f>MROUND(NYR_Tbl[[#This Row],[Time]],60/24/60)</f>
        <v>0.5</v>
      </c>
      <c r="M4268" s="3">
        <f>INT(NYR_Tbl[[#This Row],[tweet_created]])</f>
        <v>42005</v>
      </c>
      <c r="N4268">
        <f>DAY(NYR_Tbl[[#This Row],[Date]])</f>
        <v>1</v>
      </c>
      <c r="O4268" s="4">
        <f>IF(NYR_Tbl[[#This Row],[retweet_count]]="",1,NYR_Tbl[[#This Row],[retweet_count]])</f>
        <v>0</v>
      </c>
    </row>
    <row r="4269" spans="1:15" x14ac:dyDescent="0.25">
      <c r="A4269" s="1">
        <v>42005.518055555556</v>
      </c>
      <c r="B4269" t="s">
        <v>6861</v>
      </c>
      <c r="C4269" t="s">
        <v>11</v>
      </c>
      <c r="D4269" t="s">
        <v>66</v>
      </c>
      <c r="E4269" t="s">
        <v>6862</v>
      </c>
      <c r="F4269" t="s">
        <v>1671</v>
      </c>
      <c r="G4269" t="s">
        <v>49</v>
      </c>
      <c r="H4269" t="s">
        <v>82</v>
      </c>
      <c r="I4269" t="s">
        <v>17</v>
      </c>
      <c r="J4269">
        <v>0</v>
      </c>
      <c r="K4269" s="2">
        <f>MOD(NYR_Tbl[[#This Row],[tweet_created]],1)</f>
        <v>0.51805555555620231</v>
      </c>
      <c r="L4269" s="2">
        <f>MROUND(NYR_Tbl[[#This Row],[Time]],60/24/60)</f>
        <v>0.5</v>
      </c>
      <c r="M4269" s="3">
        <f>INT(NYR_Tbl[[#This Row],[tweet_created]])</f>
        <v>42005</v>
      </c>
      <c r="N4269">
        <f>DAY(NYR_Tbl[[#This Row],[Date]])</f>
        <v>1</v>
      </c>
      <c r="O4269" s="4">
        <f>IF(NYR_Tbl[[#This Row],[retweet_count]]="",1,NYR_Tbl[[#This Row],[retweet_count]])</f>
        <v>0</v>
      </c>
    </row>
    <row r="4270" spans="1:15" x14ac:dyDescent="0.25">
      <c r="A4270" s="1">
        <v>42005.518055555556</v>
      </c>
      <c r="B4270" t="s">
        <v>6863</v>
      </c>
      <c r="C4270" t="s">
        <v>114</v>
      </c>
      <c r="D4270" t="s">
        <v>349</v>
      </c>
      <c r="E4270" t="s">
        <v>6864</v>
      </c>
      <c r="F4270" t="s">
        <v>1151</v>
      </c>
      <c r="G4270" t="s">
        <v>23</v>
      </c>
      <c r="H4270" t="s">
        <v>73</v>
      </c>
      <c r="I4270" t="s">
        <v>38</v>
      </c>
      <c r="J4270">
        <v>1</v>
      </c>
      <c r="K4270" s="2">
        <f>MOD(NYR_Tbl[[#This Row],[tweet_created]],1)</f>
        <v>0.51805555555620231</v>
      </c>
      <c r="L4270" s="2">
        <f>MROUND(NYR_Tbl[[#This Row],[Time]],60/24/60)</f>
        <v>0.5</v>
      </c>
      <c r="M4270" s="3">
        <f>INT(NYR_Tbl[[#This Row],[tweet_created]])</f>
        <v>42005</v>
      </c>
      <c r="N4270">
        <f>DAY(NYR_Tbl[[#This Row],[Date]])</f>
        <v>1</v>
      </c>
      <c r="O4270" s="4">
        <f>IF(NYR_Tbl[[#This Row],[retweet_count]]="",1,NYR_Tbl[[#This Row],[retweet_count]])</f>
        <v>1</v>
      </c>
    </row>
    <row r="4271" spans="1:15" x14ac:dyDescent="0.25">
      <c r="A4271" s="1">
        <v>42005.518750000003</v>
      </c>
      <c r="B4271" t="s">
        <v>6865</v>
      </c>
      <c r="C4271" t="s">
        <v>75</v>
      </c>
      <c r="D4271" t="s">
        <v>35</v>
      </c>
      <c r="E4271" t="s">
        <v>318</v>
      </c>
      <c r="F4271" t="s">
        <v>122</v>
      </c>
      <c r="G4271" t="s">
        <v>23</v>
      </c>
      <c r="H4271" t="s">
        <v>82</v>
      </c>
      <c r="I4271" t="s">
        <v>38</v>
      </c>
      <c r="J4271">
        <v>64</v>
      </c>
      <c r="K4271" s="2">
        <f>MOD(NYR_Tbl[[#This Row],[tweet_created]],1)</f>
        <v>0.51875000000291038</v>
      </c>
      <c r="L4271" s="2">
        <f>MROUND(NYR_Tbl[[#This Row],[Time]],60/24/60)</f>
        <v>0.5</v>
      </c>
      <c r="M4271" s="3">
        <f>INT(NYR_Tbl[[#This Row],[tweet_created]])</f>
        <v>42005</v>
      </c>
      <c r="N4271">
        <f>DAY(NYR_Tbl[[#This Row],[Date]])</f>
        <v>1</v>
      </c>
      <c r="O4271" s="4">
        <f>IF(NYR_Tbl[[#This Row],[retweet_count]]="",1,NYR_Tbl[[#This Row],[retweet_count]])</f>
        <v>64</v>
      </c>
    </row>
    <row r="4272" spans="1:15" x14ac:dyDescent="0.25">
      <c r="A4272" s="1">
        <v>42005.518750000003</v>
      </c>
      <c r="B4272" t="s">
        <v>6866</v>
      </c>
      <c r="C4272" t="s">
        <v>26</v>
      </c>
      <c r="D4272" t="s">
        <v>97</v>
      </c>
      <c r="E4272" t="s">
        <v>405</v>
      </c>
      <c r="F4272" t="s">
        <v>745</v>
      </c>
      <c r="G4272" t="s">
        <v>15</v>
      </c>
      <c r="I4272" t="s">
        <v>17</v>
      </c>
      <c r="J4272">
        <v>18</v>
      </c>
      <c r="K4272" s="2">
        <f>MOD(NYR_Tbl[[#This Row],[tweet_created]],1)</f>
        <v>0.51875000000291038</v>
      </c>
      <c r="L4272" s="2">
        <f>MROUND(NYR_Tbl[[#This Row],[Time]],60/24/60)</f>
        <v>0.5</v>
      </c>
      <c r="M4272" s="3">
        <f>INT(NYR_Tbl[[#This Row],[tweet_created]])</f>
        <v>42005</v>
      </c>
      <c r="N4272">
        <f>DAY(NYR_Tbl[[#This Row],[Date]])</f>
        <v>1</v>
      </c>
      <c r="O4272" s="4">
        <f>IF(NYR_Tbl[[#This Row],[retweet_count]]="",1,NYR_Tbl[[#This Row],[retweet_count]])</f>
        <v>18</v>
      </c>
    </row>
    <row r="4273" spans="1:15" x14ac:dyDescent="0.25">
      <c r="A4273" s="1">
        <v>42005.518750000003</v>
      </c>
      <c r="B4273" t="s">
        <v>6867</v>
      </c>
      <c r="C4273" t="s">
        <v>61</v>
      </c>
      <c r="D4273" t="s">
        <v>62</v>
      </c>
      <c r="E4273" t="s">
        <v>33</v>
      </c>
      <c r="F4273" t="s">
        <v>220</v>
      </c>
      <c r="G4273" t="s">
        <v>23</v>
      </c>
      <c r="H4273" t="s">
        <v>82</v>
      </c>
      <c r="I4273" t="s">
        <v>38</v>
      </c>
      <c r="J4273">
        <v>7</v>
      </c>
      <c r="K4273" s="2">
        <f>MOD(NYR_Tbl[[#This Row],[tweet_created]],1)</f>
        <v>0.51875000000291038</v>
      </c>
      <c r="L4273" s="2">
        <f>MROUND(NYR_Tbl[[#This Row],[Time]],60/24/60)</f>
        <v>0.5</v>
      </c>
      <c r="M4273" s="3">
        <f>INT(NYR_Tbl[[#This Row],[tweet_created]])</f>
        <v>42005</v>
      </c>
      <c r="N4273">
        <f>DAY(NYR_Tbl[[#This Row],[Date]])</f>
        <v>1</v>
      </c>
      <c r="O4273" s="4">
        <f>IF(NYR_Tbl[[#This Row],[retweet_count]]="",1,NYR_Tbl[[#This Row],[retweet_count]])</f>
        <v>7</v>
      </c>
    </row>
    <row r="4274" spans="1:15" x14ac:dyDescent="0.25">
      <c r="A4274" s="1">
        <v>42005.518750000003</v>
      </c>
      <c r="B4274" t="s">
        <v>6868</v>
      </c>
      <c r="C4274" t="s">
        <v>11</v>
      </c>
      <c r="D4274" t="s">
        <v>31</v>
      </c>
      <c r="E4274" t="s">
        <v>6869</v>
      </c>
      <c r="F4274" t="s">
        <v>745</v>
      </c>
      <c r="G4274" t="s">
        <v>15</v>
      </c>
      <c r="H4274" t="s">
        <v>16</v>
      </c>
      <c r="I4274" t="s">
        <v>17</v>
      </c>
      <c r="J4274">
        <v>0</v>
      </c>
      <c r="K4274" s="2">
        <f>MOD(NYR_Tbl[[#This Row],[tweet_created]],1)</f>
        <v>0.51875000000291038</v>
      </c>
      <c r="L4274" s="2">
        <f>MROUND(NYR_Tbl[[#This Row],[Time]],60/24/60)</f>
        <v>0.5</v>
      </c>
      <c r="M4274" s="3">
        <f>INT(NYR_Tbl[[#This Row],[tweet_created]])</f>
        <v>42005</v>
      </c>
      <c r="N4274">
        <f>DAY(NYR_Tbl[[#This Row],[Date]])</f>
        <v>1</v>
      </c>
      <c r="O4274" s="4">
        <f>IF(NYR_Tbl[[#This Row],[retweet_count]]="",1,NYR_Tbl[[#This Row],[retweet_count]])</f>
        <v>0</v>
      </c>
    </row>
    <row r="4275" spans="1:15" x14ac:dyDescent="0.25">
      <c r="A4275" s="1">
        <v>42005.518750000003</v>
      </c>
      <c r="B4275" t="s">
        <v>6870</v>
      </c>
      <c r="C4275" t="s">
        <v>19</v>
      </c>
      <c r="D4275" t="s">
        <v>35</v>
      </c>
      <c r="E4275" t="s">
        <v>165</v>
      </c>
      <c r="F4275" t="s">
        <v>1151</v>
      </c>
      <c r="G4275" t="s">
        <v>23</v>
      </c>
      <c r="I4275" t="s">
        <v>38</v>
      </c>
      <c r="J4275">
        <v>0</v>
      </c>
      <c r="K4275" s="2">
        <f>MOD(NYR_Tbl[[#This Row],[tweet_created]],1)</f>
        <v>0.51875000000291038</v>
      </c>
      <c r="L4275" s="2">
        <f>MROUND(NYR_Tbl[[#This Row],[Time]],60/24/60)</f>
        <v>0.5</v>
      </c>
      <c r="M4275" s="3">
        <f>INT(NYR_Tbl[[#This Row],[tweet_created]])</f>
        <v>42005</v>
      </c>
      <c r="N4275">
        <f>DAY(NYR_Tbl[[#This Row],[Date]])</f>
        <v>1</v>
      </c>
      <c r="O4275" s="4">
        <f>IF(NYR_Tbl[[#This Row],[retweet_count]]="",1,NYR_Tbl[[#This Row],[retweet_count]])</f>
        <v>0</v>
      </c>
    </row>
    <row r="4276" spans="1:15" x14ac:dyDescent="0.25">
      <c r="A4276" s="1">
        <v>42005.518750000003</v>
      </c>
      <c r="B4276" t="s">
        <v>6871</v>
      </c>
      <c r="C4276" t="s">
        <v>26</v>
      </c>
      <c r="D4276" t="s">
        <v>97</v>
      </c>
      <c r="E4276" t="s">
        <v>6872</v>
      </c>
      <c r="F4276" t="s">
        <v>3230</v>
      </c>
      <c r="G4276" t="s">
        <v>43</v>
      </c>
      <c r="I4276" t="s">
        <v>17</v>
      </c>
      <c r="J4276">
        <v>0</v>
      </c>
      <c r="K4276" s="2">
        <f>MOD(NYR_Tbl[[#This Row],[tweet_created]],1)</f>
        <v>0.51875000000291038</v>
      </c>
      <c r="L4276" s="2">
        <f>MROUND(NYR_Tbl[[#This Row],[Time]],60/24/60)</f>
        <v>0.5</v>
      </c>
      <c r="M4276" s="3">
        <f>INT(NYR_Tbl[[#This Row],[tweet_created]])</f>
        <v>42005</v>
      </c>
      <c r="N4276">
        <f>DAY(NYR_Tbl[[#This Row],[Date]])</f>
        <v>1</v>
      </c>
      <c r="O4276" s="4">
        <f>IF(NYR_Tbl[[#This Row],[retweet_count]]="",1,NYR_Tbl[[#This Row],[retweet_count]])</f>
        <v>0</v>
      </c>
    </row>
    <row r="4277" spans="1:15" x14ac:dyDescent="0.25">
      <c r="A4277" s="1">
        <v>42005.518750000003</v>
      </c>
      <c r="B4277" t="s">
        <v>6873</v>
      </c>
      <c r="C4277" t="s">
        <v>19</v>
      </c>
      <c r="D4277" t="s">
        <v>291</v>
      </c>
      <c r="E4277" t="s">
        <v>36</v>
      </c>
      <c r="F4277" t="s">
        <v>36</v>
      </c>
      <c r="G4277" t="s">
        <v>23</v>
      </c>
      <c r="H4277" t="s">
        <v>82</v>
      </c>
      <c r="I4277" t="s">
        <v>38</v>
      </c>
      <c r="J4277">
        <v>0</v>
      </c>
      <c r="K4277" s="2">
        <f>MOD(NYR_Tbl[[#This Row],[tweet_created]],1)</f>
        <v>0.51875000000291038</v>
      </c>
      <c r="L4277" s="2">
        <f>MROUND(NYR_Tbl[[#This Row],[Time]],60/24/60)</f>
        <v>0.5</v>
      </c>
      <c r="M4277" s="3">
        <f>INT(NYR_Tbl[[#This Row],[tweet_created]])</f>
        <v>42005</v>
      </c>
      <c r="N4277">
        <f>DAY(NYR_Tbl[[#This Row],[Date]])</f>
        <v>1</v>
      </c>
      <c r="O4277" s="4">
        <f>IF(NYR_Tbl[[#This Row],[retweet_count]]="",1,NYR_Tbl[[#This Row],[retweet_count]])</f>
        <v>0</v>
      </c>
    </row>
    <row r="4278" spans="1:15" x14ac:dyDescent="0.25">
      <c r="A4278" s="1">
        <v>42005.518750000003</v>
      </c>
      <c r="B4278" t="s">
        <v>6874</v>
      </c>
      <c r="C4278" t="s">
        <v>11</v>
      </c>
      <c r="D4278" t="s">
        <v>201</v>
      </c>
      <c r="E4278" t="s">
        <v>6875</v>
      </c>
      <c r="F4278" t="s">
        <v>745</v>
      </c>
      <c r="G4278" t="s">
        <v>15</v>
      </c>
      <c r="H4278" t="s">
        <v>16</v>
      </c>
      <c r="I4278" t="s">
        <v>38</v>
      </c>
      <c r="J4278">
        <v>0</v>
      </c>
      <c r="K4278" s="2">
        <f>MOD(NYR_Tbl[[#This Row],[tweet_created]],1)</f>
        <v>0.51875000000291038</v>
      </c>
      <c r="L4278" s="2">
        <f>MROUND(NYR_Tbl[[#This Row],[Time]],60/24/60)</f>
        <v>0.5</v>
      </c>
      <c r="M4278" s="3">
        <f>INT(NYR_Tbl[[#This Row],[tweet_created]])</f>
        <v>42005</v>
      </c>
      <c r="N4278">
        <f>DAY(NYR_Tbl[[#This Row],[Date]])</f>
        <v>1</v>
      </c>
      <c r="O4278" s="4">
        <f>IF(NYR_Tbl[[#This Row],[retweet_count]]="",1,NYR_Tbl[[#This Row],[retweet_count]])</f>
        <v>0</v>
      </c>
    </row>
    <row r="4279" spans="1:15" x14ac:dyDescent="0.25">
      <c r="A4279" s="1">
        <v>42005.518750000003</v>
      </c>
      <c r="B4279" t="s">
        <v>6876</v>
      </c>
      <c r="C4279" t="s">
        <v>114</v>
      </c>
      <c r="D4279" t="s">
        <v>349</v>
      </c>
      <c r="E4279" t="s">
        <v>6877</v>
      </c>
      <c r="F4279" t="s">
        <v>705</v>
      </c>
      <c r="G4279" t="s">
        <v>49</v>
      </c>
      <c r="H4279" t="s">
        <v>44</v>
      </c>
      <c r="I4279" t="s">
        <v>38</v>
      </c>
      <c r="J4279">
        <v>0</v>
      </c>
      <c r="K4279" s="2">
        <f>MOD(NYR_Tbl[[#This Row],[tweet_created]],1)</f>
        <v>0.51875000000291038</v>
      </c>
      <c r="L4279" s="2">
        <f>MROUND(NYR_Tbl[[#This Row],[Time]],60/24/60)</f>
        <v>0.5</v>
      </c>
      <c r="M4279" s="3">
        <f>INT(NYR_Tbl[[#This Row],[tweet_created]])</f>
        <v>42005</v>
      </c>
      <c r="N4279">
        <f>DAY(NYR_Tbl[[#This Row],[Date]])</f>
        <v>1</v>
      </c>
      <c r="O4279" s="4">
        <f>IF(NYR_Tbl[[#This Row],[retweet_count]]="",1,NYR_Tbl[[#This Row],[retweet_count]])</f>
        <v>0</v>
      </c>
    </row>
    <row r="4280" spans="1:15" x14ac:dyDescent="0.25">
      <c r="A4280" s="1">
        <v>42005.518750000003</v>
      </c>
      <c r="B4280" t="s">
        <v>6878</v>
      </c>
      <c r="C4280" t="s">
        <v>19</v>
      </c>
      <c r="D4280" t="s">
        <v>20</v>
      </c>
      <c r="E4280" t="s">
        <v>6879</v>
      </c>
      <c r="F4280" t="s">
        <v>270</v>
      </c>
      <c r="G4280" t="s">
        <v>23</v>
      </c>
      <c r="H4280" t="s">
        <v>24</v>
      </c>
      <c r="I4280" t="s">
        <v>17</v>
      </c>
      <c r="J4280">
        <v>0</v>
      </c>
      <c r="K4280" s="2">
        <f>MOD(NYR_Tbl[[#This Row],[tweet_created]],1)</f>
        <v>0.51875000000291038</v>
      </c>
      <c r="L4280" s="2">
        <f>MROUND(NYR_Tbl[[#This Row],[Time]],60/24/60)</f>
        <v>0.5</v>
      </c>
      <c r="M4280" s="3">
        <f>INT(NYR_Tbl[[#This Row],[tweet_created]])</f>
        <v>42005</v>
      </c>
      <c r="N4280">
        <f>DAY(NYR_Tbl[[#This Row],[Date]])</f>
        <v>1</v>
      </c>
      <c r="O4280" s="4">
        <f>IF(NYR_Tbl[[#This Row],[retweet_count]]="",1,NYR_Tbl[[#This Row],[retweet_count]])</f>
        <v>0</v>
      </c>
    </row>
    <row r="4281" spans="1:15" x14ac:dyDescent="0.25">
      <c r="A4281" s="1">
        <v>42005.518750000003</v>
      </c>
      <c r="B4281" t="s">
        <v>6880</v>
      </c>
      <c r="C4281" t="s">
        <v>11</v>
      </c>
      <c r="D4281" t="s">
        <v>12</v>
      </c>
      <c r="E4281" t="s">
        <v>282</v>
      </c>
      <c r="F4281" t="s">
        <v>838</v>
      </c>
      <c r="G4281" t="s">
        <v>23</v>
      </c>
      <c r="H4281" t="s">
        <v>82</v>
      </c>
      <c r="I4281" t="s">
        <v>38</v>
      </c>
      <c r="J4281">
        <v>0</v>
      </c>
      <c r="K4281" s="2">
        <f>MOD(NYR_Tbl[[#This Row],[tweet_created]],1)</f>
        <v>0.51875000000291038</v>
      </c>
      <c r="L4281" s="2">
        <f>MROUND(NYR_Tbl[[#This Row],[Time]],60/24/60)</f>
        <v>0.5</v>
      </c>
      <c r="M4281" s="3">
        <f>INT(NYR_Tbl[[#This Row],[tweet_created]])</f>
        <v>42005</v>
      </c>
      <c r="N4281">
        <f>DAY(NYR_Tbl[[#This Row],[Date]])</f>
        <v>1</v>
      </c>
      <c r="O4281" s="4">
        <f>IF(NYR_Tbl[[#This Row],[retweet_count]]="",1,NYR_Tbl[[#This Row],[retweet_count]])</f>
        <v>0</v>
      </c>
    </row>
    <row r="4282" spans="1:15" x14ac:dyDescent="0.25">
      <c r="A4282" s="1">
        <v>42005.518750000003</v>
      </c>
      <c r="B4282" t="s">
        <v>6881</v>
      </c>
      <c r="C4282" t="s">
        <v>26</v>
      </c>
      <c r="D4282" t="s">
        <v>224</v>
      </c>
      <c r="E4282" t="s">
        <v>6882</v>
      </c>
      <c r="F4282" t="s">
        <v>220</v>
      </c>
      <c r="G4282" t="s">
        <v>23</v>
      </c>
      <c r="H4282" t="s">
        <v>82</v>
      </c>
      <c r="I4282" t="s">
        <v>17</v>
      </c>
      <c r="J4282">
        <v>1</v>
      </c>
      <c r="K4282" s="2">
        <f>MOD(NYR_Tbl[[#This Row],[tweet_created]],1)</f>
        <v>0.51875000000291038</v>
      </c>
      <c r="L4282" s="2">
        <f>MROUND(NYR_Tbl[[#This Row],[Time]],60/24/60)</f>
        <v>0.5</v>
      </c>
      <c r="M4282" s="3">
        <f>INT(NYR_Tbl[[#This Row],[tweet_created]])</f>
        <v>42005</v>
      </c>
      <c r="N4282">
        <f>DAY(NYR_Tbl[[#This Row],[Date]])</f>
        <v>1</v>
      </c>
      <c r="O4282" s="4">
        <f>IF(NYR_Tbl[[#This Row],[retweet_count]]="",1,NYR_Tbl[[#This Row],[retweet_count]])</f>
        <v>1</v>
      </c>
    </row>
    <row r="4283" spans="1:15" x14ac:dyDescent="0.25">
      <c r="A4283" s="1">
        <v>42005.518750000003</v>
      </c>
      <c r="B4283" t="s">
        <v>6883</v>
      </c>
      <c r="C4283" t="s">
        <v>11</v>
      </c>
      <c r="D4283" t="s">
        <v>66</v>
      </c>
      <c r="E4283" t="s">
        <v>6884</v>
      </c>
      <c r="F4283" t="s">
        <v>270</v>
      </c>
      <c r="G4283" t="s">
        <v>23</v>
      </c>
      <c r="I4283" t="s">
        <v>38</v>
      </c>
      <c r="J4283">
        <v>1</v>
      </c>
      <c r="K4283" s="2">
        <f>MOD(NYR_Tbl[[#This Row],[tweet_created]],1)</f>
        <v>0.51875000000291038</v>
      </c>
      <c r="L4283" s="2">
        <f>MROUND(NYR_Tbl[[#This Row],[Time]],60/24/60)</f>
        <v>0.5</v>
      </c>
      <c r="M4283" s="3">
        <f>INT(NYR_Tbl[[#This Row],[tweet_created]])</f>
        <v>42005</v>
      </c>
      <c r="N4283">
        <f>DAY(NYR_Tbl[[#This Row],[Date]])</f>
        <v>1</v>
      </c>
      <c r="O4283" s="4">
        <f>IF(NYR_Tbl[[#This Row],[retweet_count]]="",1,NYR_Tbl[[#This Row],[retweet_count]])</f>
        <v>1</v>
      </c>
    </row>
    <row r="4284" spans="1:15" x14ac:dyDescent="0.25">
      <c r="A4284" s="1">
        <v>42005.519444444442</v>
      </c>
      <c r="B4284" t="s">
        <v>6885</v>
      </c>
      <c r="C4284" t="s">
        <v>61</v>
      </c>
      <c r="D4284" t="s">
        <v>1274</v>
      </c>
      <c r="E4284" t="s">
        <v>3311</v>
      </c>
      <c r="F4284" t="s">
        <v>1762</v>
      </c>
      <c r="G4284" t="s">
        <v>49</v>
      </c>
      <c r="I4284" t="s">
        <v>38</v>
      </c>
      <c r="J4284">
        <v>6</v>
      </c>
      <c r="K4284" s="2">
        <f>MOD(NYR_Tbl[[#This Row],[tweet_created]],1)</f>
        <v>0.5194444444423425</v>
      </c>
      <c r="L4284" s="2">
        <f>MROUND(NYR_Tbl[[#This Row],[Time]],60/24/60)</f>
        <v>0.5</v>
      </c>
      <c r="M4284" s="3">
        <f>INT(NYR_Tbl[[#This Row],[tweet_created]])</f>
        <v>42005</v>
      </c>
      <c r="N4284">
        <f>DAY(NYR_Tbl[[#This Row],[Date]])</f>
        <v>1</v>
      </c>
      <c r="O4284" s="4">
        <f>IF(NYR_Tbl[[#This Row],[retweet_count]]="",1,NYR_Tbl[[#This Row],[retweet_count]])</f>
        <v>6</v>
      </c>
    </row>
    <row r="4285" spans="1:15" x14ac:dyDescent="0.25">
      <c r="A4285" s="1">
        <v>42005.519444444442</v>
      </c>
      <c r="B4285" t="s">
        <v>6886</v>
      </c>
      <c r="C4285" t="s">
        <v>19</v>
      </c>
      <c r="D4285" t="s">
        <v>20</v>
      </c>
      <c r="E4285" t="s">
        <v>6887</v>
      </c>
      <c r="F4285" t="s">
        <v>745</v>
      </c>
      <c r="G4285" t="s">
        <v>15</v>
      </c>
      <c r="H4285" t="s">
        <v>16</v>
      </c>
      <c r="I4285" t="s">
        <v>17</v>
      </c>
      <c r="J4285">
        <v>0</v>
      </c>
      <c r="K4285" s="2">
        <f>MOD(NYR_Tbl[[#This Row],[tweet_created]],1)</f>
        <v>0.5194444444423425</v>
      </c>
      <c r="L4285" s="2">
        <f>MROUND(NYR_Tbl[[#This Row],[Time]],60/24/60)</f>
        <v>0.5</v>
      </c>
      <c r="M4285" s="3">
        <f>INT(NYR_Tbl[[#This Row],[tweet_created]])</f>
        <v>42005</v>
      </c>
      <c r="N4285">
        <f>DAY(NYR_Tbl[[#This Row],[Date]])</f>
        <v>1</v>
      </c>
      <c r="O4285" s="4">
        <f>IF(NYR_Tbl[[#This Row],[retweet_count]]="",1,NYR_Tbl[[#This Row],[retweet_count]])</f>
        <v>0</v>
      </c>
    </row>
    <row r="4286" spans="1:15" x14ac:dyDescent="0.25">
      <c r="A4286" s="1">
        <v>42005.519444444442</v>
      </c>
      <c r="B4286" t="s">
        <v>6888</v>
      </c>
      <c r="C4286" t="s">
        <v>11</v>
      </c>
      <c r="D4286" t="s">
        <v>12</v>
      </c>
      <c r="E4286" t="s">
        <v>6889</v>
      </c>
      <c r="F4286" t="s">
        <v>486</v>
      </c>
      <c r="G4286" t="s">
        <v>49</v>
      </c>
      <c r="H4286" t="s">
        <v>73</v>
      </c>
      <c r="I4286" t="s">
        <v>38</v>
      </c>
      <c r="J4286">
        <v>0</v>
      </c>
      <c r="K4286" s="2">
        <f>MOD(NYR_Tbl[[#This Row],[tweet_created]],1)</f>
        <v>0.5194444444423425</v>
      </c>
      <c r="L4286" s="2">
        <f>MROUND(NYR_Tbl[[#This Row],[Time]],60/24/60)</f>
        <v>0.5</v>
      </c>
      <c r="M4286" s="3">
        <f>INT(NYR_Tbl[[#This Row],[tweet_created]])</f>
        <v>42005</v>
      </c>
      <c r="N4286">
        <f>DAY(NYR_Tbl[[#This Row],[Date]])</f>
        <v>1</v>
      </c>
      <c r="O4286" s="4">
        <f>IF(NYR_Tbl[[#This Row],[retweet_count]]="",1,NYR_Tbl[[#This Row],[retweet_count]])</f>
        <v>0</v>
      </c>
    </row>
    <row r="4287" spans="1:15" x14ac:dyDescent="0.25">
      <c r="A4287" s="1">
        <v>42005.519444444442</v>
      </c>
      <c r="B4287" t="s">
        <v>6890</v>
      </c>
      <c r="C4287" t="s">
        <v>75</v>
      </c>
      <c r="D4287" t="s">
        <v>76</v>
      </c>
      <c r="E4287" t="s">
        <v>6891</v>
      </c>
      <c r="F4287" t="s">
        <v>460</v>
      </c>
      <c r="G4287" t="s">
        <v>43</v>
      </c>
      <c r="H4287" t="s">
        <v>93</v>
      </c>
      <c r="I4287" t="s">
        <v>17</v>
      </c>
      <c r="J4287">
        <v>0</v>
      </c>
      <c r="K4287" s="2">
        <f>MOD(NYR_Tbl[[#This Row],[tweet_created]],1)</f>
        <v>0.5194444444423425</v>
      </c>
      <c r="L4287" s="2">
        <f>MROUND(NYR_Tbl[[#This Row],[Time]],60/24/60)</f>
        <v>0.5</v>
      </c>
      <c r="M4287" s="3">
        <f>INT(NYR_Tbl[[#This Row],[tweet_created]])</f>
        <v>42005</v>
      </c>
      <c r="N4287">
        <f>DAY(NYR_Tbl[[#This Row],[Date]])</f>
        <v>1</v>
      </c>
      <c r="O4287" s="4">
        <f>IF(NYR_Tbl[[#This Row],[retweet_count]]="",1,NYR_Tbl[[#This Row],[retweet_count]])</f>
        <v>0</v>
      </c>
    </row>
    <row r="4288" spans="1:15" x14ac:dyDescent="0.25">
      <c r="A4288" s="1">
        <v>42005.519444444442</v>
      </c>
      <c r="B4288" t="s">
        <v>6892</v>
      </c>
      <c r="C4288" t="s">
        <v>19</v>
      </c>
      <c r="D4288" t="s">
        <v>40</v>
      </c>
      <c r="E4288" t="s">
        <v>4217</v>
      </c>
      <c r="F4288" t="s">
        <v>4162</v>
      </c>
      <c r="G4288" t="s">
        <v>15</v>
      </c>
      <c r="I4288" t="s">
        <v>38</v>
      </c>
      <c r="J4288">
        <v>0</v>
      </c>
      <c r="K4288" s="2">
        <f>MOD(NYR_Tbl[[#This Row],[tweet_created]],1)</f>
        <v>0.5194444444423425</v>
      </c>
      <c r="L4288" s="2">
        <f>MROUND(NYR_Tbl[[#This Row],[Time]],60/24/60)</f>
        <v>0.5</v>
      </c>
      <c r="M4288" s="3">
        <f>INT(NYR_Tbl[[#This Row],[tweet_created]])</f>
        <v>42005</v>
      </c>
      <c r="N4288">
        <f>DAY(NYR_Tbl[[#This Row],[Date]])</f>
        <v>1</v>
      </c>
      <c r="O4288" s="4">
        <f>IF(NYR_Tbl[[#This Row],[retweet_count]]="",1,NYR_Tbl[[#This Row],[retweet_count]])</f>
        <v>0</v>
      </c>
    </row>
    <row r="4289" spans="1:15" x14ac:dyDescent="0.25">
      <c r="A4289" s="1">
        <v>42005.519444444442</v>
      </c>
      <c r="B4289" t="s">
        <v>6893</v>
      </c>
      <c r="C4289" t="s">
        <v>26</v>
      </c>
      <c r="D4289" t="s">
        <v>46</v>
      </c>
      <c r="E4289" t="s">
        <v>6894</v>
      </c>
      <c r="F4289" t="s">
        <v>745</v>
      </c>
      <c r="G4289" t="s">
        <v>15</v>
      </c>
      <c r="I4289" t="s">
        <v>17</v>
      </c>
      <c r="J4289">
        <v>0</v>
      </c>
      <c r="K4289" s="2">
        <f>MOD(NYR_Tbl[[#This Row],[tweet_created]],1)</f>
        <v>0.5194444444423425</v>
      </c>
      <c r="L4289" s="2">
        <f>MROUND(NYR_Tbl[[#This Row],[Time]],60/24/60)</f>
        <v>0.5</v>
      </c>
      <c r="M4289" s="3">
        <f>INT(NYR_Tbl[[#This Row],[tweet_created]])</f>
        <v>42005</v>
      </c>
      <c r="N4289">
        <f>DAY(NYR_Tbl[[#This Row],[Date]])</f>
        <v>1</v>
      </c>
      <c r="O4289" s="4">
        <f>IF(NYR_Tbl[[#This Row],[retweet_count]]="",1,NYR_Tbl[[#This Row],[retweet_count]])</f>
        <v>0</v>
      </c>
    </row>
    <row r="4290" spans="1:15" x14ac:dyDescent="0.25">
      <c r="A4290" s="1">
        <v>42005.519444444442</v>
      </c>
      <c r="B4290" t="s">
        <v>6895</v>
      </c>
      <c r="C4290" t="s">
        <v>75</v>
      </c>
      <c r="D4290" t="s">
        <v>35</v>
      </c>
      <c r="E4290" t="s">
        <v>6896</v>
      </c>
      <c r="F4290" t="s">
        <v>1254</v>
      </c>
      <c r="G4290" t="s">
        <v>23</v>
      </c>
      <c r="H4290" t="s">
        <v>24</v>
      </c>
      <c r="I4290" t="s">
        <v>17</v>
      </c>
      <c r="J4290">
        <v>0</v>
      </c>
      <c r="K4290" s="2">
        <f>MOD(NYR_Tbl[[#This Row],[tweet_created]],1)</f>
        <v>0.5194444444423425</v>
      </c>
      <c r="L4290" s="2">
        <f>MROUND(NYR_Tbl[[#This Row],[Time]],60/24/60)</f>
        <v>0.5</v>
      </c>
      <c r="M4290" s="3">
        <f>INT(NYR_Tbl[[#This Row],[tweet_created]])</f>
        <v>42005</v>
      </c>
      <c r="N4290">
        <f>DAY(NYR_Tbl[[#This Row],[Date]])</f>
        <v>1</v>
      </c>
      <c r="O4290" s="4">
        <f>IF(NYR_Tbl[[#This Row],[retweet_count]]="",1,NYR_Tbl[[#This Row],[retweet_count]])</f>
        <v>0</v>
      </c>
    </row>
    <row r="4291" spans="1:15" x14ac:dyDescent="0.25">
      <c r="A4291" s="1">
        <v>42005.519444444442</v>
      </c>
      <c r="B4291" t="s">
        <v>6897</v>
      </c>
      <c r="C4291" t="s">
        <v>26</v>
      </c>
      <c r="D4291" t="s">
        <v>158</v>
      </c>
      <c r="E4291" t="s">
        <v>6898</v>
      </c>
      <c r="F4291" t="s">
        <v>2191</v>
      </c>
      <c r="G4291" t="s">
        <v>15</v>
      </c>
      <c r="I4291" t="s">
        <v>17</v>
      </c>
      <c r="J4291">
        <v>0</v>
      </c>
      <c r="K4291" s="2">
        <f>MOD(NYR_Tbl[[#This Row],[tweet_created]],1)</f>
        <v>0.5194444444423425</v>
      </c>
      <c r="L4291" s="2">
        <f>MROUND(NYR_Tbl[[#This Row],[Time]],60/24/60)</f>
        <v>0.5</v>
      </c>
      <c r="M4291" s="3">
        <f>INT(NYR_Tbl[[#This Row],[tweet_created]])</f>
        <v>42005</v>
      </c>
      <c r="N4291">
        <f>DAY(NYR_Tbl[[#This Row],[Date]])</f>
        <v>1</v>
      </c>
      <c r="O4291" s="4">
        <f>IF(NYR_Tbl[[#This Row],[retweet_count]]="",1,NYR_Tbl[[#This Row],[retweet_count]])</f>
        <v>0</v>
      </c>
    </row>
    <row r="4292" spans="1:15" x14ac:dyDescent="0.25">
      <c r="A4292" s="1">
        <v>42005.519444444442</v>
      </c>
      <c r="B4292" t="s">
        <v>6899</v>
      </c>
      <c r="C4292" t="s">
        <v>19</v>
      </c>
      <c r="D4292" t="s">
        <v>190</v>
      </c>
      <c r="E4292" t="s">
        <v>705</v>
      </c>
      <c r="F4292" t="s">
        <v>705</v>
      </c>
      <c r="G4292" t="s">
        <v>49</v>
      </c>
      <c r="I4292" t="s">
        <v>17</v>
      </c>
      <c r="J4292">
        <v>0</v>
      </c>
      <c r="K4292" s="2">
        <f>MOD(NYR_Tbl[[#This Row],[tweet_created]],1)</f>
        <v>0.5194444444423425</v>
      </c>
      <c r="L4292" s="2">
        <f>MROUND(NYR_Tbl[[#This Row],[Time]],60/24/60)</f>
        <v>0.5</v>
      </c>
      <c r="M4292" s="3">
        <f>INT(NYR_Tbl[[#This Row],[tweet_created]])</f>
        <v>42005</v>
      </c>
      <c r="N4292">
        <f>DAY(NYR_Tbl[[#This Row],[Date]])</f>
        <v>1</v>
      </c>
      <c r="O4292" s="4">
        <f>IF(NYR_Tbl[[#This Row],[retweet_count]]="",1,NYR_Tbl[[#This Row],[retweet_count]])</f>
        <v>0</v>
      </c>
    </row>
    <row r="4293" spans="1:15" x14ac:dyDescent="0.25">
      <c r="A4293" s="1">
        <v>42005.519444444442</v>
      </c>
      <c r="B4293" t="s">
        <v>6900</v>
      </c>
      <c r="C4293" t="s">
        <v>26</v>
      </c>
      <c r="D4293" t="s">
        <v>46</v>
      </c>
      <c r="E4293" t="s">
        <v>6901</v>
      </c>
      <c r="F4293" t="s">
        <v>745</v>
      </c>
      <c r="G4293" t="s">
        <v>15</v>
      </c>
      <c r="H4293" t="s">
        <v>16</v>
      </c>
      <c r="I4293" t="s">
        <v>38</v>
      </c>
      <c r="J4293">
        <v>0</v>
      </c>
      <c r="K4293" s="2">
        <f>MOD(NYR_Tbl[[#This Row],[tweet_created]],1)</f>
        <v>0.5194444444423425</v>
      </c>
      <c r="L4293" s="2">
        <f>MROUND(NYR_Tbl[[#This Row],[Time]],60/24/60)</f>
        <v>0.5</v>
      </c>
      <c r="M4293" s="3">
        <f>INT(NYR_Tbl[[#This Row],[tweet_created]])</f>
        <v>42005</v>
      </c>
      <c r="N4293">
        <f>DAY(NYR_Tbl[[#This Row],[Date]])</f>
        <v>1</v>
      </c>
      <c r="O4293" s="4">
        <f>IF(NYR_Tbl[[#This Row],[retweet_count]]="",1,NYR_Tbl[[#This Row],[retweet_count]])</f>
        <v>0</v>
      </c>
    </row>
    <row r="4294" spans="1:15" x14ac:dyDescent="0.25">
      <c r="A4294" s="1">
        <v>42005.519444444442</v>
      </c>
      <c r="B4294" t="s">
        <v>6902</v>
      </c>
      <c r="C4294" t="s">
        <v>75</v>
      </c>
      <c r="D4294" t="s">
        <v>442</v>
      </c>
      <c r="E4294" t="s">
        <v>4507</v>
      </c>
      <c r="F4294" t="s">
        <v>3281</v>
      </c>
      <c r="G4294" t="s">
        <v>43</v>
      </c>
      <c r="H4294" t="s">
        <v>24</v>
      </c>
      <c r="I4294" t="s">
        <v>38</v>
      </c>
      <c r="J4294">
        <v>0</v>
      </c>
      <c r="K4294" s="2">
        <f>MOD(NYR_Tbl[[#This Row],[tweet_created]],1)</f>
        <v>0.5194444444423425</v>
      </c>
      <c r="L4294" s="2">
        <f>MROUND(NYR_Tbl[[#This Row],[Time]],60/24/60)</f>
        <v>0.5</v>
      </c>
      <c r="M4294" s="3">
        <f>INT(NYR_Tbl[[#This Row],[tweet_created]])</f>
        <v>42005</v>
      </c>
      <c r="N4294">
        <f>DAY(NYR_Tbl[[#This Row],[Date]])</f>
        <v>1</v>
      </c>
      <c r="O4294" s="4">
        <f>IF(NYR_Tbl[[#This Row],[retweet_count]]="",1,NYR_Tbl[[#This Row],[retweet_count]])</f>
        <v>0</v>
      </c>
    </row>
    <row r="4295" spans="1:15" x14ac:dyDescent="0.25">
      <c r="A4295" s="1">
        <v>42005.519444444442</v>
      </c>
      <c r="B4295" t="s">
        <v>6903</v>
      </c>
      <c r="C4295" t="s">
        <v>114</v>
      </c>
      <c r="D4295" t="s">
        <v>739</v>
      </c>
      <c r="E4295" t="s">
        <v>389</v>
      </c>
      <c r="F4295" t="s">
        <v>2191</v>
      </c>
      <c r="G4295" t="s">
        <v>15</v>
      </c>
      <c r="H4295" t="s">
        <v>16</v>
      </c>
      <c r="I4295" t="s">
        <v>17</v>
      </c>
      <c r="J4295">
        <v>1</v>
      </c>
      <c r="K4295" s="2">
        <f>MOD(NYR_Tbl[[#This Row],[tweet_created]],1)</f>
        <v>0.5194444444423425</v>
      </c>
      <c r="L4295" s="2">
        <f>MROUND(NYR_Tbl[[#This Row],[Time]],60/24/60)</f>
        <v>0.5</v>
      </c>
      <c r="M4295" s="3">
        <f>INT(NYR_Tbl[[#This Row],[tweet_created]])</f>
        <v>42005</v>
      </c>
      <c r="N4295">
        <f>DAY(NYR_Tbl[[#This Row],[Date]])</f>
        <v>1</v>
      </c>
      <c r="O4295" s="4">
        <f>IF(NYR_Tbl[[#This Row],[retweet_count]]="",1,NYR_Tbl[[#This Row],[retweet_count]])</f>
        <v>1</v>
      </c>
    </row>
    <row r="4296" spans="1:15" x14ac:dyDescent="0.25">
      <c r="A4296" s="1">
        <v>42005.520138888889</v>
      </c>
      <c r="B4296" t="s">
        <v>6904</v>
      </c>
      <c r="C4296" t="s">
        <v>26</v>
      </c>
      <c r="D4296" t="s">
        <v>27</v>
      </c>
      <c r="E4296" t="s">
        <v>6905</v>
      </c>
      <c r="F4296" t="s">
        <v>705</v>
      </c>
      <c r="G4296" t="s">
        <v>49</v>
      </c>
      <c r="I4296" t="s">
        <v>17</v>
      </c>
      <c r="J4296">
        <v>2</v>
      </c>
      <c r="K4296" s="2">
        <f>MOD(NYR_Tbl[[#This Row],[tweet_created]],1)</f>
        <v>0.52013888888905058</v>
      </c>
      <c r="L4296" s="2">
        <f>MROUND(NYR_Tbl[[#This Row],[Time]],60/24/60)</f>
        <v>0.5</v>
      </c>
      <c r="M4296" s="3">
        <f>INT(NYR_Tbl[[#This Row],[tweet_created]])</f>
        <v>42005</v>
      </c>
      <c r="N4296">
        <f>DAY(NYR_Tbl[[#This Row],[Date]])</f>
        <v>1</v>
      </c>
      <c r="O4296" s="4">
        <f>IF(NYR_Tbl[[#This Row],[retweet_count]]="",1,NYR_Tbl[[#This Row],[retweet_count]])</f>
        <v>2</v>
      </c>
    </row>
    <row r="4297" spans="1:15" x14ac:dyDescent="0.25">
      <c r="A4297" s="1">
        <v>42005.520138888889</v>
      </c>
      <c r="B4297" t="s">
        <v>6906</v>
      </c>
      <c r="C4297" t="s">
        <v>26</v>
      </c>
      <c r="D4297" t="s">
        <v>35</v>
      </c>
      <c r="E4297" t="s">
        <v>2583</v>
      </c>
      <c r="F4297" t="s">
        <v>2583</v>
      </c>
      <c r="G4297" t="s">
        <v>43</v>
      </c>
      <c r="H4297" t="s">
        <v>24</v>
      </c>
      <c r="I4297" t="s">
        <v>17</v>
      </c>
      <c r="J4297">
        <v>0</v>
      </c>
      <c r="K4297" s="2">
        <f>MOD(NYR_Tbl[[#This Row],[tweet_created]],1)</f>
        <v>0.52013888888905058</v>
      </c>
      <c r="L4297" s="2">
        <f>MROUND(NYR_Tbl[[#This Row],[Time]],60/24/60)</f>
        <v>0.5</v>
      </c>
      <c r="M4297" s="3">
        <f>INT(NYR_Tbl[[#This Row],[tweet_created]])</f>
        <v>42005</v>
      </c>
      <c r="N4297">
        <f>DAY(NYR_Tbl[[#This Row],[Date]])</f>
        <v>1</v>
      </c>
      <c r="O4297" s="4">
        <f>IF(NYR_Tbl[[#This Row],[retweet_count]]="",1,NYR_Tbl[[#This Row],[retweet_count]])</f>
        <v>0</v>
      </c>
    </row>
    <row r="4298" spans="1:15" x14ac:dyDescent="0.25">
      <c r="A4298" s="1">
        <v>42005.520138888889</v>
      </c>
      <c r="B4298" t="s">
        <v>6907</v>
      </c>
      <c r="C4298" t="s">
        <v>11</v>
      </c>
      <c r="D4298" t="s">
        <v>31</v>
      </c>
      <c r="E4298" t="s">
        <v>6908</v>
      </c>
      <c r="F4298" t="s">
        <v>1365</v>
      </c>
      <c r="G4298" t="s">
        <v>15</v>
      </c>
      <c r="H4298" t="s">
        <v>16</v>
      </c>
      <c r="I4298" t="s">
        <v>17</v>
      </c>
      <c r="J4298">
        <v>0</v>
      </c>
      <c r="K4298" s="2">
        <f>MOD(NYR_Tbl[[#This Row],[tweet_created]],1)</f>
        <v>0.52013888888905058</v>
      </c>
      <c r="L4298" s="2">
        <f>MROUND(NYR_Tbl[[#This Row],[Time]],60/24/60)</f>
        <v>0.5</v>
      </c>
      <c r="M4298" s="3">
        <f>INT(NYR_Tbl[[#This Row],[tweet_created]])</f>
        <v>42005</v>
      </c>
      <c r="N4298">
        <f>DAY(NYR_Tbl[[#This Row],[Date]])</f>
        <v>1</v>
      </c>
      <c r="O4298" s="4">
        <f>IF(NYR_Tbl[[#This Row],[retweet_count]]="",1,NYR_Tbl[[#This Row],[retweet_count]])</f>
        <v>0</v>
      </c>
    </row>
    <row r="4299" spans="1:15" x14ac:dyDescent="0.25">
      <c r="A4299" s="1">
        <v>42005.520138888889</v>
      </c>
      <c r="B4299" t="s">
        <v>6909</v>
      </c>
      <c r="C4299" t="s">
        <v>26</v>
      </c>
      <c r="D4299" t="s">
        <v>250</v>
      </c>
      <c r="E4299" t="s">
        <v>4217</v>
      </c>
      <c r="F4299" t="s">
        <v>4162</v>
      </c>
      <c r="G4299" t="s">
        <v>15</v>
      </c>
      <c r="I4299" t="s">
        <v>38</v>
      </c>
      <c r="J4299">
        <v>0</v>
      </c>
      <c r="K4299" s="2">
        <f>MOD(NYR_Tbl[[#This Row],[tweet_created]],1)</f>
        <v>0.52013888888905058</v>
      </c>
      <c r="L4299" s="2">
        <f>MROUND(NYR_Tbl[[#This Row],[Time]],60/24/60)</f>
        <v>0.5</v>
      </c>
      <c r="M4299" s="3">
        <f>INT(NYR_Tbl[[#This Row],[tweet_created]])</f>
        <v>42005</v>
      </c>
      <c r="N4299">
        <f>DAY(NYR_Tbl[[#This Row],[Date]])</f>
        <v>1</v>
      </c>
      <c r="O4299" s="4">
        <f>IF(NYR_Tbl[[#This Row],[retweet_count]]="",1,NYR_Tbl[[#This Row],[retweet_count]])</f>
        <v>0</v>
      </c>
    </row>
    <row r="4300" spans="1:15" x14ac:dyDescent="0.25">
      <c r="A4300" s="1">
        <v>42005.520138888889</v>
      </c>
      <c r="B4300" t="s">
        <v>6910</v>
      </c>
      <c r="C4300" t="s">
        <v>26</v>
      </c>
      <c r="D4300" t="s">
        <v>206</v>
      </c>
      <c r="E4300" t="s">
        <v>4217</v>
      </c>
      <c r="F4300" t="s">
        <v>4162</v>
      </c>
      <c r="G4300" t="s">
        <v>15</v>
      </c>
      <c r="I4300" t="s">
        <v>38</v>
      </c>
      <c r="J4300">
        <v>0</v>
      </c>
      <c r="K4300" s="2">
        <f>MOD(NYR_Tbl[[#This Row],[tweet_created]],1)</f>
        <v>0.52013888888905058</v>
      </c>
      <c r="L4300" s="2">
        <f>MROUND(NYR_Tbl[[#This Row],[Time]],60/24/60)</f>
        <v>0.5</v>
      </c>
      <c r="M4300" s="3">
        <f>INT(NYR_Tbl[[#This Row],[tweet_created]])</f>
        <v>42005</v>
      </c>
      <c r="N4300">
        <f>DAY(NYR_Tbl[[#This Row],[Date]])</f>
        <v>1</v>
      </c>
      <c r="O4300" s="4">
        <f>IF(NYR_Tbl[[#This Row],[retweet_count]]="",1,NYR_Tbl[[#This Row],[retweet_count]])</f>
        <v>0</v>
      </c>
    </row>
    <row r="4301" spans="1:15" x14ac:dyDescent="0.25">
      <c r="A4301" s="1">
        <v>42005.520138888889</v>
      </c>
      <c r="B4301" t="s">
        <v>6911</v>
      </c>
      <c r="C4301" t="s">
        <v>114</v>
      </c>
      <c r="D4301" t="s">
        <v>1859</v>
      </c>
      <c r="E4301" t="s">
        <v>1762</v>
      </c>
      <c r="F4301" t="s">
        <v>1762</v>
      </c>
      <c r="G4301" t="s">
        <v>49</v>
      </c>
      <c r="I4301" t="s">
        <v>38</v>
      </c>
      <c r="J4301">
        <v>0</v>
      </c>
      <c r="K4301" s="2">
        <f>MOD(NYR_Tbl[[#This Row],[tweet_created]],1)</f>
        <v>0.52013888888905058</v>
      </c>
      <c r="L4301" s="2">
        <f>MROUND(NYR_Tbl[[#This Row],[Time]],60/24/60)</f>
        <v>0.5</v>
      </c>
      <c r="M4301" s="3">
        <f>INT(NYR_Tbl[[#This Row],[tweet_created]])</f>
        <v>42005</v>
      </c>
      <c r="N4301">
        <f>DAY(NYR_Tbl[[#This Row],[Date]])</f>
        <v>1</v>
      </c>
      <c r="O4301" s="4">
        <f>IF(NYR_Tbl[[#This Row],[retweet_count]]="",1,NYR_Tbl[[#This Row],[retweet_count]])</f>
        <v>0</v>
      </c>
    </row>
    <row r="4302" spans="1:15" x14ac:dyDescent="0.25">
      <c r="A4302" s="1">
        <v>42005.520138888889</v>
      </c>
      <c r="B4302" t="s">
        <v>6912</v>
      </c>
      <c r="C4302" t="s">
        <v>114</v>
      </c>
      <c r="D4302" t="s">
        <v>606</v>
      </c>
      <c r="E4302" t="s">
        <v>2131</v>
      </c>
      <c r="F4302" t="s">
        <v>2131</v>
      </c>
      <c r="G4302" t="s">
        <v>23</v>
      </c>
      <c r="H4302" t="s">
        <v>24</v>
      </c>
      <c r="I4302" t="s">
        <v>17</v>
      </c>
      <c r="J4302">
        <v>1</v>
      </c>
      <c r="K4302" s="2">
        <f>MOD(NYR_Tbl[[#This Row],[tweet_created]],1)</f>
        <v>0.52013888888905058</v>
      </c>
      <c r="L4302" s="2">
        <f>MROUND(NYR_Tbl[[#This Row],[Time]],60/24/60)</f>
        <v>0.5</v>
      </c>
      <c r="M4302" s="3">
        <f>INT(NYR_Tbl[[#This Row],[tweet_created]])</f>
        <v>42005</v>
      </c>
      <c r="N4302">
        <f>DAY(NYR_Tbl[[#This Row],[Date]])</f>
        <v>1</v>
      </c>
      <c r="O4302" s="4">
        <f>IF(NYR_Tbl[[#This Row],[retweet_count]]="",1,NYR_Tbl[[#This Row],[retweet_count]])</f>
        <v>1</v>
      </c>
    </row>
    <row r="4303" spans="1:15" x14ac:dyDescent="0.25">
      <c r="A4303" s="1">
        <v>42005.520138888889</v>
      </c>
      <c r="B4303" t="s">
        <v>6913</v>
      </c>
      <c r="C4303" t="s">
        <v>19</v>
      </c>
      <c r="D4303" t="s">
        <v>129</v>
      </c>
      <c r="E4303" t="s">
        <v>1706</v>
      </c>
      <c r="F4303" t="s">
        <v>220</v>
      </c>
      <c r="G4303" t="s">
        <v>23</v>
      </c>
      <c r="H4303" t="s">
        <v>93</v>
      </c>
      <c r="I4303" t="s">
        <v>38</v>
      </c>
      <c r="J4303">
        <v>1</v>
      </c>
      <c r="K4303" s="2">
        <f>MOD(NYR_Tbl[[#This Row],[tweet_created]],1)</f>
        <v>0.52013888888905058</v>
      </c>
      <c r="L4303" s="2">
        <f>MROUND(NYR_Tbl[[#This Row],[Time]],60/24/60)</f>
        <v>0.5</v>
      </c>
      <c r="M4303" s="3">
        <f>INT(NYR_Tbl[[#This Row],[tweet_created]])</f>
        <v>42005</v>
      </c>
      <c r="N4303">
        <f>DAY(NYR_Tbl[[#This Row],[Date]])</f>
        <v>1</v>
      </c>
      <c r="O4303" s="4">
        <f>IF(NYR_Tbl[[#This Row],[retweet_count]]="",1,NYR_Tbl[[#This Row],[retweet_count]])</f>
        <v>1</v>
      </c>
    </row>
    <row r="4304" spans="1:15" x14ac:dyDescent="0.25">
      <c r="A4304" s="1">
        <v>42005.520138888889</v>
      </c>
      <c r="B4304" t="s">
        <v>6914</v>
      </c>
      <c r="C4304" t="s">
        <v>26</v>
      </c>
      <c r="D4304" t="s">
        <v>172</v>
      </c>
      <c r="E4304" t="s">
        <v>42</v>
      </c>
      <c r="F4304" t="s">
        <v>460</v>
      </c>
      <c r="G4304" t="s">
        <v>43</v>
      </c>
      <c r="I4304" t="s">
        <v>38</v>
      </c>
      <c r="J4304">
        <v>1</v>
      </c>
      <c r="K4304" s="2">
        <f>MOD(NYR_Tbl[[#This Row],[tweet_created]],1)</f>
        <v>0.52013888888905058</v>
      </c>
      <c r="L4304" s="2">
        <f>MROUND(NYR_Tbl[[#This Row],[Time]],60/24/60)</f>
        <v>0.5</v>
      </c>
      <c r="M4304" s="3">
        <f>INT(NYR_Tbl[[#This Row],[tweet_created]])</f>
        <v>42005</v>
      </c>
      <c r="N4304">
        <f>DAY(NYR_Tbl[[#This Row],[Date]])</f>
        <v>1</v>
      </c>
      <c r="O4304" s="4">
        <f>IF(NYR_Tbl[[#This Row],[retweet_count]]="",1,NYR_Tbl[[#This Row],[retweet_count]])</f>
        <v>1</v>
      </c>
    </row>
    <row r="4305" spans="1:15" x14ac:dyDescent="0.25">
      <c r="A4305" s="1">
        <v>42005.520138888889</v>
      </c>
      <c r="B4305" t="s">
        <v>6915</v>
      </c>
      <c r="C4305" t="s">
        <v>26</v>
      </c>
      <c r="D4305" t="s">
        <v>106</v>
      </c>
      <c r="E4305" t="s">
        <v>353</v>
      </c>
      <c r="F4305" t="s">
        <v>731</v>
      </c>
      <c r="G4305" t="s">
        <v>43</v>
      </c>
      <c r="H4305" t="s">
        <v>82</v>
      </c>
      <c r="I4305" t="s">
        <v>38</v>
      </c>
      <c r="J4305">
        <v>1</v>
      </c>
      <c r="K4305" s="2">
        <f>MOD(NYR_Tbl[[#This Row],[tweet_created]],1)</f>
        <v>0.52013888888905058</v>
      </c>
      <c r="L4305" s="2">
        <f>MROUND(NYR_Tbl[[#This Row],[Time]],60/24/60)</f>
        <v>0.5</v>
      </c>
      <c r="M4305" s="3">
        <f>INT(NYR_Tbl[[#This Row],[tweet_created]])</f>
        <v>42005</v>
      </c>
      <c r="N4305">
        <f>DAY(NYR_Tbl[[#This Row],[Date]])</f>
        <v>1</v>
      </c>
      <c r="O4305" s="4">
        <f>IF(NYR_Tbl[[#This Row],[retweet_count]]="",1,NYR_Tbl[[#This Row],[retweet_count]])</f>
        <v>1</v>
      </c>
    </row>
    <row r="4306" spans="1:15" x14ac:dyDescent="0.25">
      <c r="A4306" s="1">
        <v>42005.520138888889</v>
      </c>
      <c r="B4306" t="s">
        <v>6916</v>
      </c>
      <c r="C4306" t="s">
        <v>26</v>
      </c>
      <c r="D4306" t="s">
        <v>53</v>
      </c>
      <c r="E4306" t="s">
        <v>6917</v>
      </c>
      <c r="F4306" t="s">
        <v>460</v>
      </c>
      <c r="G4306" t="s">
        <v>43</v>
      </c>
      <c r="I4306" t="s">
        <v>38</v>
      </c>
      <c r="J4306">
        <v>1</v>
      </c>
      <c r="K4306" s="2">
        <f>MOD(NYR_Tbl[[#This Row],[tweet_created]],1)</f>
        <v>0.52013888888905058</v>
      </c>
      <c r="L4306" s="2">
        <f>MROUND(NYR_Tbl[[#This Row],[Time]],60/24/60)</f>
        <v>0.5</v>
      </c>
      <c r="M4306" s="3">
        <f>INT(NYR_Tbl[[#This Row],[tweet_created]])</f>
        <v>42005</v>
      </c>
      <c r="N4306">
        <f>DAY(NYR_Tbl[[#This Row],[Date]])</f>
        <v>1</v>
      </c>
      <c r="O4306" s="4">
        <f>IF(NYR_Tbl[[#This Row],[retweet_count]]="",1,NYR_Tbl[[#This Row],[retweet_count]])</f>
        <v>1</v>
      </c>
    </row>
    <row r="4307" spans="1:15" x14ac:dyDescent="0.25">
      <c r="A4307" s="1">
        <v>42005.520138888889</v>
      </c>
      <c r="B4307" t="s">
        <v>6918</v>
      </c>
      <c r="C4307" t="s">
        <v>26</v>
      </c>
      <c r="D4307" t="s">
        <v>311</v>
      </c>
      <c r="E4307" t="s">
        <v>6919</v>
      </c>
      <c r="F4307" t="s">
        <v>183</v>
      </c>
      <c r="G4307" t="s">
        <v>15</v>
      </c>
      <c r="I4307" t="s">
        <v>38</v>
      </c>
      <c r="J4307">
        <v>1</v>
      </c>
      <c r="K4307" s="2">
        <f>MOD(NYR_Tbl[[#This Row],[tweet_created]],1)</f>
        <v>0.52013888888905058</v>
      </c>
      <c r="L4307" s="2">
        <f>MROUND(NYR_Tbl[[#This Row],[Time]],60/24/60)</f>
        <v>0.5</v>
      </c>
      <c r="M4307" s="3">
        <f>INT(NYR_Tbl[[#This Row],[tweet_created]])</f>
        <v>42005</v>
      </c>
      <c r="N4307">
        <f>DAY(NYR_Tbl[[#This Row],[Date]])</f>
        <v>1</v>
      </c>
      <c r="O4307" s="4">
        <f>IF(NYR_Tbl[[#This Row],[retweet_count]]="",1,NYR_Tbl[[#This Row],[retweet_count]])</f>
        <v>1</v>
      </c>
    </row>
    <row r="4308" spans="1:15" x14ac:dyDescent="0.25">
      <c r="A4308" s="1">
        <v>42005.520833333336</v>
      </c>
      <c r="B4308" t="s">
        <v>6920</v>
      </c>
      <c r="C4308" t="s">
        <v>61</v>
      </c>
      <c r="D4308" t="s">
        <v>62</v>
      </c>
      <c r="E4308" t="s">
        <v>232</v>
      </c>
      <c r="F4308" t="s">
        <v>7563</v>
      </c>
      <c r="G4308" t="s">
        <v>49</v>
      </c>
      <c r="H4308" t="s">
        <v>24</v>
      </c>
      <c r="I4308" t="s">
        <v>17</v>
      </c>
      <c r="J4308">
        <v>15</v>
      </c>
      <c r="K4308" s="2">
        <f>MOD(NYR_Tbl[[#This Row],[tweet_created]],1)</f>
        <v>0.52083333333575865</v>
      </c>
      <c r="L4308" s="2">
        <f>MROUND(NYR_Tbl[[#This Row],[Time]],60/24/60)</f>
        <v>0.54166666666666663</v>
      </c>
      <c r="M4308" s="3">
        <f>INT(NYR_Tbl[[#This Row],[tweet_created]])</f>
        <v>42005</v>
      </c>
      <c r="N4308">
        <f>DAY(NYR_Tbl[[#This Row],[Date]])</f>
        <v>1</v>
      </c>
      <c r="O4308" s="4">
        <f>IF(NYR_Tbl[[#This Row],[retweet_count]]="",1,NYR_Tbl[[#This Row],[retweet_count]])</f>
        <v>15</v>
      </c>
    </row>
    <row r="4309" spans="1:15" x14ac:dyDescent="0.25">
      <c r="A4309" s="1">
        <v>42005.520833333336</v>
      </c>
      <c r="B4309" t="s">
        <v>6921</v>
      </c>
      <c r="C4309" t="s">
        <v>89</v>
      </c>
      <c r="D4309" t="s">
        <v>964</v>
      </c>
      <c r="E4309" t="s">
        <v>6922</v>
      </c>
      <c r="F4309" t="s">
        <v>460</v>
      </c>
      <c r="G4309" t="s">
        <v>43</v>
      </c>
      <c r="H4309" t="s">
        <v>82</v>
      </c>
      <c r="I4309" t="s">
        <v>38</v>
      </c>
      <c r="J4309">
        <v>12</v>
      </c>
      <c r="K4309" s="2">
        <f>MOD(NYR_Tbl[[#This Row],[tweet_created]],1)</f>
        <v>0.52083333333575865</v>
      </c>
      <c r="L4309" s="2">
        <f>MROUND(NYR_Tbl[[#This Row],[Time]],60/24/60)</f>
        <v>0.54166666666666663</v>
      </c>
      <c r="M4309" s="3">
        <f>INT(NYR_Tbl[[#This Row],[tweet_created]])</f>
        <v>42005</v>
      </c>
      <c r="N4309">
        <f>DAY(NYR_Tbl[[#This Row],[Date]])</f>
        <v>1</v>
      </c>
      <c r="O4309" s="4">
        <f>IF(NYR_Tbl[[#This Row],[retweet_count]]="",1,NYR_Tbl[[#This Row],[retweet_count]])</f>
        <v>12</v>
      </c>
    </row>
    <row r="4310" spans="1:15" x14ac:dyDescent="0.25">
      <c r="A4310" s="1">
        <v>42005.520833333336</v>
      </c>
      <c r="B4310" t="s">
        <v>6923</v>
      </c>
      <c r="C4310" t="s">
        <v>11</v>
      </c>
      <c r="D4310" t="s">
        <v>31</v>
      </c>
      <c r="E4310" t="s">
        <v>6924</v>
      </c>
      <c r="F4310" t="s">
        <v>731</v>
      </c>
      <c r="G4310" t="s">
        <v>43</v>
      </c>
      <c r="H4310" t="s">
        <v>93</v>
      </c>
      <c r="I4310" t="s">
        <v>38</v>
      </c>
      <c r="J4310">
        <v>9</v>
      </c>
      <c r="K4310" s="2">
        <f>MOD(NYR_Tbl[[#This Row],[tweet_created]],1)</f>
        <v>0.52083333333575865</v>
      </c>
      <c r="L4310" s="2">
        <f>MROUND(NYR_Tbl[[#This Row],[Time]],60/24/60)</f>
        <v>0.54166666666666663</v>
      </c>
      <c r="M4310" s="3">
        <f>INT(NYR_Tbl[[#This Row],[tweet_created]])</f>
        <v>42005</v>
      </c>
      <c r="N4310">
        <f>DAY(NYR_Tbl[[#This Row],[Date]])</f>
        <v>1</v>
      </c>
      <c r="O4310" s="4">
        <f>IF(NYR_Tbl[[#This Row],[retweet_count]]="",1,NYR_Tbl[[#This Row],[retweet_count]])</f>
        <v>9</v>
      </c>
    </row>
    <row r="4311" spans="1:15" x14ac:dyDescent="0.25">
      <c r="A4311" s="1">
        <v>42005.520833333336</v>
      </c>
      <c r="B4311" t="s">
        <v>6925</v>
      </c>
      <c r="C4311" t="s">
        <v>19</v>
      </c>
      <c r="D4311" t="s">
        <v>20</v>
      </c>
      <c r="E4311" t="s">
        <v>6926</v>
      </c>
      <c r="F4311" t="s">
        <v>133</v>
      </c>
      <c r="G4311" t="s">
        <v>23</v>
      </c>
      <c r="I4311" t="s">
        <v>38</v>
      </c>
      <c r="J4311">
        <v>4</v>
      </c>
      <c r="K4311" s="2">
        <f>MOD(NYR_Tbl[[#This Row],[tweet_created]],1)</f>
        <v>0.52083333333575865</v>
      </c>
      <c r="L4311" s="2">
        <f>MROUND(NYR_Tbl[[#This Row],[Time]],60/24/60)</f>
        <v>0.54166666666666663</v>
      </c>
      <c r="M4311" s="3">
        <f>INT(NYR_Tbl[[#This Row],[tweet_created]])</f>
        <v>42005</v>
      </c>
      <c r="N4311">
        <f>DAY(NYR_Tbl[[#This Row],[Date]])</f>
        <v>1</v>
      </c>
      <c r="O4311" s="4">
        <f>IF(NYR_Tbl[[#This Row],[retweet_count]]="",1,NYR_Tbl[[#This Row],[retweet_count]])</f>
        <v>4</v>
      </c>
    </row>
    <row r="4312" spans="1:15" x14ac:dyDescent="0.25">
      <c r="A4312" s="1">
        <v>42005.520833333336</v>
      </c>
      <c r="B4312" t="s">
        <v>6927</v>
      </c>
      <c r="C4312" t="s">
        <v>26</v>
      </c>
      <c r="D4312" t="s">
        <v>311</v>
      </c>
      <c r="E4312" t="s">
        <v>4217</v>
      </c>
      <c r="F4312" t="s">
        <v>4162</v>
      </c>
      <c r="G4312" t="s">
        <v>15</v>
      </c>
      <c r="I4312" t="s">
        <v>38</v>
      </c>
      <c r="J4312">
        <v>0</v>
      </c>
      <c r="K4312" s="2">
        <f>MOD(NYR_Tbl[[#This Row],[tweet_created]],1)</f>
        <v>0.52083333333575865</v>
      </c>
      <c r="L4312" s="2">
        <f>MROUND(NYR_Tbl[[#This Row],[Time]],60/24/60)</f>
        <v>0.54166666666666663</v>
      </c>
      <c r="M4312" s="3">
        <f>INT(NYR_Tbl[[#This Row],[tweet_created]])</f>
        <v>42005</v>
      </c>
      <c r="N4312">
        <f>DAY(NYR_Tbl[[#This Row],[Date]])</f>
        <v>1</v>
      </c>
      <c r="O4312" s="4">
        <f>IF(NYR_Tbl[[#This Row],[retweet_count]]="",1,NYR_Tbl[[#This Row],[retweet_count]])</f>
        <v>0</v>
      </c>
    </row>
    <row r="4313" spans="1:15" x14ac:dyDescent="0.25">
      <c r="A4313" s="1">
        <v>42005.520833333336</v>
      </c>
      <c r="B4313" t="s">
        <v>6928</v>
      </c>
      <c r="C4313" t="s">
        <v>75</v>
      </c>
      <c r="D4313" t="s">
        <v>259</v>
      </c>
      <c r="E4313" t="s">
        <v>183</v>
      </c>
      <c r="F4313" t="s">
        <v>183</v>
      </c>
      <c r="G4313" t="s">
        <v>15</v>
      </c>
      <c r="H4313" t="s">
        <v>183</v>
      </c>
      <c r="I4313" t="s">
        <v>17</v>
      </c>
      <c r="J4313">
        <v>0</v>
      </c>
      <c r="K4313" s="2">
        <f>MOD(NYR_Tbl[[#This Row],[tweet_created]],1)</f>
        <v>0.52083333333575865</v>
      </c>
      <c r="L4313" s="2">
        <f>MROUND(NYR_Tbl[[#This Row],[Time]],60/24/60)</f>
        <v>0.54166666666666663</v>
      </c>
      <c r="M4313" s="3">
        <f>INT(NYR_Tbl[[#This Row],[tweet_created]])</f>
        <v>42005</v>
      </c>
      <c r="N4313">
        <f>DAY(NYR_Tbl[[#This Row],[Date]])</f>
        <v>1</v>
      </c>
      <c r="O4313" s="4">
        <f>IF(NYR_Tbl[[#This Row],[retweet_count]]="",1,NYR_Tbl[[#This Row],[retweet_count]])</f>
        <v>0</v>
      </c>
    </row>
    <row r="4314" spans="1:15" x14ac:dyDescent="0.25">
      <c r="A4314" s="1">
        <v>42005.520833333336</v>
      </c>
      <c r="B4314" t="s">
        <v>6929</v>
      </c>
      <c r="C4314" t="s">
        <v>26</v>
      </c>
      <c r="D4314" t="s">
        <v>106</v>
      </c>
      <c r="E4314" t="s">
        <v>6930</v>
      </c>
      <c r="F4314" t="s">
        <v>745</v>
      </c>
      <c r="G4314" t="s">
        <v>15</v>
      </c>
      <c r="H4314" t="s">
        <v>16</v>
      </c>
      <c r="I4314" t="s">
        <v>38</v>
      </c>
      <c r="J4314">
        <v>1</v>
      </c>
      <c r="K4314" s="2">
        <f>MOD(NYR_Tbl[[#This Row],[tweet_created]],1)</f>
        <v>0.52083333333575865</v>
      </c>
      <c r="L4314" s="2">
        <f>MROUND(NYR_Tbl[[#This Row],[Time]],60/24/60)</f>
        <v>0.54166666666666663</v>
      </c>
      <c r="M4314" s="3">
        <f>INT(NYR_Tbl[[#This Row],[tweet_created]])</f>
        <v>42005</v>
      </c>
      <c r="N4314">
        <f>DAY(NYR_Tbl[[#This Row],[Date]])</f>
        <v>1</v>
      </c>
      <c r="O4314" s="4">
        <f>IF(NYR_Tbl[[#This Row],[retweet_count]]="",1,NYR_Tbl[[#This Row],[retweet_count]])</f>
        <v>1</v>
      </c>
    </row>
    <row r="4315" spans="1:15" x14ac:dyDescent="0.25">
      <c r="A4315" s="1">
        <v>42005.520833333336</v>
      </c>
      <c r="B4315" t="s">
        <v>6931</v>
      </c>
      <c r="C4315" t="s">
        <v>19</v>
      </c>
      <c r="D4315" t="s">
        <v>1864</v>
      </c>
      <c r="E4315" t="s">
        <v>2798</v>
      </c>
      <c r="F4315" t="s">
        <v>745</v>
      </c>
      <c r="G4315" t="s">
        <v>15</v>
      </c>
      <c r="H4315" t="s">
        <v>16</v>
      </c>
      <c r="I4315" t="s">
        <v>17</v>
      </c>
      <c r="J4315">
        <v>1</v>
      </c>
      <c r="K4315" s="2">
        <f>MOD(NYR_Tbl[[#This Row],[tweet_created]],1)</f>
        <v>0.52083333333575865</v>
      </c>
      <c r="L4315" s="2">
        <f>MROUND(NYR_Tbl[[#This Row],[Time]],60/24/60)</f>
        <v>0.54166666666666663</v>
      </c>
      <c r="M4315" s="3">
        <f>INT(NYR_Tbl[[#This Row],[tweet_created]])</f>
        <v>42005</v>
      </c>
      <c r="N4315">
        <f>DAY(NYR_Tbl[[#This Row],[Date]])</f>
        <v>1</v>
      </c>
      <c r="O4315" s="4">
        <f>IF(NYR_Tbl[[#This Row],[retweet_count]]="",1,NYR_Tbl[[#This Row],[retweet_count]])</f>
        <v>1</v>
      </c>
    </row>
    <row r="4316" spans="1:15" x14ac:dyDescent="0.25">
      <c r="A4316" s="1">
        <v>42005.520833333336</v>
      </c>
      <c r="B4316" t="s">
        <v>6932</v>
      </c>
      <c r="C4316" t="s">
        <v>114</v>
      </c>
      <c r="D4316" t="s">
        <v>739</v>
      </c>
      <c r="E4316" t="s">
        <v>6933</v>
      </c>
      <c r="F4316" t="s">
        <v>220</v>
      </c>
      <c r="G4316" t="s">
        <v>23</v>
      </c>
      <c r="H4316" t="s">
        <v>24</v>
      </c>
      <c r="I4316" t="s">
        <v>17</v>
      </c>
      <c r="J4316">
        <v>1</v>
      </c>
      <c r="K4316" s="2">
        <f>MOD(NYR_Tbl[[#This Row],[tweet_created]],1)</f>
        <v>0.52083333333575865</v>
      </c>
      <c r="L4316" s="2">
        <f>MROUND(NYR_Tbl[[#This Row],[Time]],60/24/60)</f>
        <v>0.54166666666666663</v>
      </c>
      <c r="M4316" s="3">
        <f>INT(NYR_Tbl[[#This Row],[tweet_created]])</f>
        <v>42005</v>
      </c>
      <c r="N4316">
        <f>DAY(NYR_Tbl[[#This Row],[Date]])</f>
        <v>1</v>
      </c>
      <c r="O4316" s="4">
        <f>IF(NYR_Tbl[[#This Row],[retweet_count]]="",1,NYR_Tbl[[#This Row],[retweet_count]])</f>
        <v>1</v>
      </c>
    </row>
    <row r="4317" spans="1:15" x14ac:dyDescent="0.25">
      <c r="A4317" s="1">
        <v>42005.521527777775</v>
      </c>
      <c r="B4317" t="s">
        <v>6934</v>
      </c>
      <c r="C4317" t="s">
        <v>11</v>
      </c>
      <c r="D4317" t="s">
        <v>382</v>
      </c>
      <c r="E4317" t="s">
        <v>6935</v>
      </c>
      <c r="F4317" t="s">
        <v>745</v>
      </c>
      <c r="G4317" t="s">
        <v>15</v>
      </c>
      <c r="H4317" t="s">
        <v>24</v>
      </c>
      <c r="I4317" t="s">
        <v>17</v>
      </c>
      <c r="J4317">
        <v>29</v>
      </c>
      <c r="K4317" s="2">
        <f>MOD(NYR_Tbl[[#This Row],[tweet_created]],1)</f>
        <v>0.52152777777519077</v>
      </c>
      <c r="L4317" s="2">
        <f>MROUND(NYR_Tbl[[#This Row],[Time]],60/24/60)</f>
        <v>0.54166666666666663</v>
      </c>
      <c r="M4317" s="3">
        <f>INT(NYR_Tbl[[#This Row],[tweet_created]])</f>
        <v>42005</v>
      </c>
      <c r="N4317">
        <f>DAY(NYR_Tbl[[#This Row],[Date]])</f>
        <v>1</v>
      </c>
      <c r="O4317" s="4">
        <f>IF(NYR_Tbl[[#This Row],[retweet_count]]="",1,NYR_Tbl[[#This Row],[retweet_count]])</f>
        <v>29</v>
      </c>
    </row>
    <row r="4318" spans="1:15" x14ac:dyDescent="0.25">
      <c r="A4318" s="1">
        <v>42005.521527777775</v>
      </c>
      <c r="B4318" t="s">
        <v>6936</v>
      </c>
      <c r="C4318" t="s">
        <v>26</v>
      </c>
      <c r="D4318" t="s">
        <v>46</v>
      </c>
      <c r="E4318" t="s">
        <v>2193</v>
      </c>
      <c r="F4318" t="s">
        <v>7563</v>
      </c>
      <c r="G4318" t="s">
        <v>49</v>
      </c>
      <c r="H4318" t="s">
        <v>24</v>
      </c>
      <c r="I4318" t="s">
        <v>17</v>
      </c>
      <c r="J4318">
        <v>5</v>
      </c>
      <c r="K4318" s="2">
        <f>MOD(NYR_Tbl[[#This Row],[tweet_created]],1)</f>
        <v>0.52152777777519077</v>
      </c>
      <c r="L4318" s="2">
        <f>MROUND(NYR_Tbl[[#This Row],[Time]],60/24/60)</f>
        <v>0.54166666666666663</v>
      </c>
      <c r="M4318" s="3">
        <f>INT(NYR_Tbl[[#This Row],[tweet_created]])</f>
        <v>42005</v>
      </c>
      <c r="N4318">
        <f>DAY(NYR_Tbl[[#This Row],[Date]])</f>
        <v>1</v>
      </c>
      <c r="O4318" s="4">
        <f>IF(NYR_Tbl[[#This Row],[retweet_count]]="",1,NYR_Tbl[[#This Row],[retweet_count]])</f>
        <v>5</v>
      </c>
    </row>
    <row r="4319" spans="1:15" x14ac:dyDescent="0.25">
      <c r="A4319" s="1">
        <v>42005.521527777775</v>
      </c>
      <c r="B4319" t="s">
        <v>6937</v>
      </c>
      <c r="C4319" t="s">
        <v>11</v>
      </c>
      <c r="D4319" t="s">
        <v>12</v>
      </c>
      <c r="E4319" t="s">
        <v>6938</v>
      </c>
      <c r="F4319" t="s">
        <v>745</v>
      </c>
      <c r="G4319" t="s">
        <v>15</v>
      </c>
      <c r="H4319" t="s">
        <v>16</v>
      </c>
      <c r="I4319" t="s">
        <v>38</v>
      </c>
      <c r="J4319">
        <v>3</v>
      </c>
      <c r="K4319" s="2">
        <f>MOD(NYR_Tbl[[#This Row],[tweet_created]],1)</f>
        <v>0.52152777777519077</v>
      </c>
      <c r="L4319" s="2">
        <f>MROUND(NYR_Tbl[[#This Row],[Time]],60/24/60)</f>
        <v>0.54166666666666663</v>
      </c>
      <c r="M4319" s="3">
        <f>INT(NYR_Tbl[[#This Row],[tweet_created]])</f>
        <v>42005</v>
      </c>
      <c r="N4319">
        <f>DAY(NYR_Tbl[[#This Row],[Date]])</f>
        <v>1</v>
      </c>
      <c r="O4319" s="4">
        <f>IF(NYR_Tbl[[#This Row],[retweet_count]]="",1,NYR_Tbl[[#This Row],[retweet_count]])</f>
        <v>3</v>
      </c>
    </row>
    <row r="4320" spans="1:15" x14ac:dyDescent="0.25">
      <c r="A4320" s="1">
        <v>42005.521527777775</v>
      </c>
      <c r="B4320" t="s">
        <v>6939</v>
      </c>
      <c r="C4320" t="s">
        <v>19</v>
      </c>
      <c r="D4320" t="s">
        <v>522</v>
      </c>
      <c r="E4320" t="s">
        <v>872</v>
      </c>
      <c r="F4320" t="s">
        <v>2966</v>
      </c>
      <c r="G4320" t="s">
        <v>49</v>
      </c>
      <c r="H4320" t="s">
        <v>24</v>
      </c>
      <c r="I4320" t="s">
        <v>38</v>
      </c>
      <c r="J4320">
        <v>0</v>
      </c>
      <c r="K4320" s="2">
        <f>MOD(NYR_Tbl[[#This Row],[tweet_created]],1)</f>
        <v>0.52152777777519077</v>
      </c>
      <c r="L4320" s="2">
        <f>MROUND(NYR_Tbl[[#This Row],[Time]],60/24/60)</f>
        <v>0.54166666666666663</v>
      </c>
      <c r="M4320" s="3">
        <f>INT(NYR_Tbl[[#This Row],[tweet_created]])</f>
        <v>42005</v>
      </c>
      <c r="N4320">
        <f>DAY(NYR_Tbl[[#This Row],[Date]])</f>
        <v>1</v>
      </c>
      <c r="O4320" s="4">
        <f>IF(NYR_Tbl[[#This Row],[retweet_count]]="",1,NYR_Tbl[[#This Row],[retweet_count]])</f>
        <v>0</v>
      </c>
    </row>
    <row r="4321" spans="1:15" x14ac:dyDescent="0.25">
      <c r="A4321" s="1">
        <v>42005.521527777775</v>
      </c>
      <c r="B4321" t="s">
        <v>6940</v>
      </c>
      <c r="C4321" t="s">
        <v>11</v>
      </c>
      <c r="D4321" t="s">
        <v>66</v>
      </c>
      <c r="E4321" t="s">
        <v>6941</v>
      </c>
      <c r="F4321" t="s">
        <v>745</v>
      </c>
      <c r="G4321" t="s">
        <v>15</v>
      </c>
      <c r="H4321" t="s">
        <v>24</v>
      </c>
      <c r="I4321" t="s">
        <v>17</v>
      </c>
      <c r="J4321">
        <v>0</v>
      </c>
      <c r="K4321" s="2">
        <f>MOD(NYR_Tbl[[#This Row],[tweet_created]],1)</f>
        <v>0.52152777777519077</v>
      </c>
      <c r="L4321" s="2">
        <f>MROUND(NYR_Tbl[[#This Row],[Time]],60/24/60)</f>
        <v>0.54166666666666663</v>
      </c>
      <c r="M4321" s="3">
        <f>INT(NYR_Tbl[[#This Row],[tweet_created]])</f>
        <v>42005</v>
      </c>
      <c r="N4321">
        <f>DAY(NYR_Tbl[[#This Row],[Date]])</f>
        <v>1</v>
      </c>
      <c r="O4321" s="4">
        <f>IF(NYR_Tbl[[#This Row],[retweet_count]]="",1,NYR_Tbl[[#This Row],[retweet_count]])</f>
        <v>0</v>
      </c>
    </row>
    <row r="4322" spans="1:15" x14ac:dyDescent="0.25">
      <c r="A4322" s="1">
        <v>42005.521527777775</v>
      </c>
      <c r="B4322" t="s">
        <v>6942</v>
      </c>
      <c r="C4322" t="s">
        <v>26</v>
      </c>
      <c r="D4322" t="s">
        <v>46</v>
      </c>
      <c r="E4322" t="s">
        <v>6943</v>
      </c>
      <c r="F4322" t="s">
        <v>731</v>
      </c>
      <c r="G4322" t="s">
        <v>43</v>
      </c>
      <c r="I4322" t="s">
        <v>17</v>
      </c>
      <c r="J4322">
        <v>0</v>
      </c>
      <c r="K4322" s="2">
        <f>MOD(NYR_Tbl[[#This Row],[tweet_created]],1)</f>
        <v>0.52152777777519077</v>
      </c>
      <c r="L4322" s="2">
        <f>MROUND(NYR_Tbl[[#This Row],[Time]],60/24/60)</f>
        <v>0.54166666666666663</v>
      </c>
      <c r="M4322" s="3">
        <f>INT(NYR_Tbl[[#This Row],[tweet_created]])</f>
        <v>42005</v>
      </c>
      <c r="N4322">
        <f>DAY(NYR_Tbl[[#This Row],[Date]])</f>
        <v>1</v>
      </c>
      <c r="O4322" s="4">
        <f>IF(NYR_Tbl[[#This Row],[retweet_count]]="",1,NYR_Tbl[[#This Row],[retweet_count]])</f>
        <v>0</v>
      </c>
    </row>
    <row r="4323" spans="1:15" x14ac:dyDescent="0.25">
      <c r="A4323" s="1">
        <v>42005.521527777775</v>
      </c>
      <c r="B4323" t="s">
        <v>6944</v>
      </c>
      <c r="C4323" t="s">
        <v>11</v>
      </c>
      <c r="D4323" t="s">
        <v>12</v>
      </c>
      <c r="E4323" t="s">
        <v>6945</v>
      </c>
      <c r="F4323" t="s">
        <v>270</v>
      </c>
      <c r="G4323" t="s">
        <v>23</v>
      </c>
      <c r="I4323" t="s">
        <v>17</v>
      </c>
      <c r="J4323">
        <v>1</v>
      </c>
      <c r="K4323" s="2">
        <f>MOD(NYR_Tbl[[#This Row],[tweet_created]],1)</f>
        <v>0.52152777777519077</v>
      </c>
      <c r="L4323" s="2">
        <f>MROUND(NYR_Tbl[[#This Row],[Time]],60/24/60)</f>
        <v>0.54166666666666663</v>
      </c>
      <c r="M4323" s="3">
        <f>INT(NYR_Tbl[[#This Row],[tweet_created]])</f>
        <v>42005</v>
      </c>
      <c r="N4323">
        <f>DAY(NYR_Tbl[[#This Row],[Date]])</f>
        <v>1</v>
      </c>
      <c r="O4323" s="4">
        <f>IF(NYR_Tbl[[#This Row],[retweet_count]]="",1,NYR_Tbl[[#This Row],[retweet_count]])</f>
        <v>1</v>
      </c>
    </row>
    <row r="4324" spans="1:15" x14ac:dyDescent="0.25">
      <c r="A4324" s="1">
        <v>42005.521527777775</v>
      </c>
      <c r="B4324" t="s">
        <v>6946</v>
      </c>
      <c r="C4324" t="s">
        <v>26</v>
      </c>
      <c r="D4324" t="s">
        <v>53</v>
      </c>
      <c r="E4324" t="s">
        <v>6947</v>
      </c>
      <c r="F4324" t="s">
        <v>220</v>
      </c>
      <c r="G4324" t="s">
        <v>23</v>
      </c>
      <c r="I4324" t="s">
        <v>17</v>
      </c>
      <c r="J4324">
        <v>1</v>
      </c>
      <c r="K4324" s="2">
        <f>MOD(NYR_Tbl[[#This Row],[tweet_created]],1)</f>
        <v>0.52152777777519077</v>
      </c>
      <c r="L4324" s="2">
        <f>MROUND(NYR_Tbl[[#This Row],[Time]],60/24/60)</f>
        <v>0.54166666666666663</v>
      </c>
      <c r="M4324" s="3">
        <f>INT(NYR_Tbl[[#This Row],[tweet_created]])</f>
        <v>42005</v>
      </c>
      <c r="N4324">
        <f>DAY(NYR_Tbl[[#This Row],[Date]])</f>
        <v>1</v>
      </c>
      <c r="O4324" s="4">
        <f>IF(NYR_Tbl[[#This Row],[retweet_count]]="",1,NYR_Tbl[[#This Row],[retweet_count]])</f>
        <v>1</v>
      </c>
    </row>
    <row r="4325" spans="1:15" x14ac:dyDescent="0.25">
      <c r="A4325" s="1">
        <v>42005.522222222222</v>
      </c>
      <c r="B4325" t="s">
        <v>6948</v>
      </c>
      <c r="C4325" t="s">
        <v>26</v>
      </c>
      <c r="D4325" t="s">
        <v>35</v>
      </c>
      <c r="E4325" t="s">
        <v>6949</v>
      </c>
      <c r="F4325" t="s">
        <v>4400</v>
      </c>
      <c r="G4325" t="s">
        <v>49</v>
      </c>
      <c r="H4325" t="s">
        <v>24</v>
      </c>
      <c r="I4325" t="s">
        <v>17</v>
      </c>
      <c r="J4325">
        <v>62</v>
      </c>
      <c r="K4325" s="2">
        <f>MOD(NYR_Tbl[[#This Row],[tweet_created]],1)</f>
        <v>0.52222222222189885</v>
      </c>
      <c r="L4325" s="2">
        <f>MROUND(NYR_Tbl[[#This Row],[Time]],60/24/60)</f>
        <v>0.54166666666666663</v>
      </c>
      <c r="M4325" s="3">
        <f>INT(NYR_Tbl[[#This Row],[tweet_created]])</f>
        <v>42005</v>
      </c>
      <c r="N4325">
        <f>DAY(NYR_Tbl[[#This Row],[Date]])</f>
        <v>1</v>
      </c>
      <c r="O4325" s="4">
        <f>IF(NYR_Tbl[[#This Row],[retweet_count]]="",1,NYR_Tbl[[#This Row],[retweet_count]])</f>
        <v>62</v>
      </c>
    </row>
    <row r="4326" spans="1:15" x14ac:dyDescent="0.25">
      <c r="A4326" s="1">
        <v>42005.522222222222</v>
      </c>
      <c r="B4326" t="s">
        <v>6950</v>
      </c>
      <c r="C4326" t="s">
        <v>11</v>
      </c>
      <c r="D4326" t="s">
        <v>161</v>
      </c>
      <c r="E4326" t="s">
        <v>1487</v>
      </c>
      <c r="F4326" t="s">
        <v>7563</v>
      </c>
      <c r="G4326" t="s">
        <v>49</v>
      </c>
      <c r="I4326" t="s">
        <v>17</v>
      </c>
      <c r="J4326">
        <v>16</v>
      </c>
      <c r="K4326" s="2">
        <f>MOD(NYR_Tbl[[#This Row],[tweet_created]],1)</f>
        <v>0.52222222222189885</v>
      </c>
      <c r="L4326" s="2">
        <f>MROUND(NYR_Tbl[[#This Row],[Time]],60/24/60)</f>
        <v>0.54166666666666663</v>
      </c>
      <c r="M4326" s="3">
        <f>INT(NYR_Tbl[[#This Row],[tweet_created]])</f>
        <v>42005</v>
      </c>
      <c r="N4326">
        <f>DAY(NYR_Tbl[[#This Row],[Date]])</f>
        <v>1</v>
      </c>
      <c r="O4326" s="4">
        <f>IF(NYR_Tbl[[#This Row],[retweet_count]]="",1,NYR_Tbl[[#This Row],[retweet_count]])</f>
        <v>16</v>
      </c>
    </row>
    <row r="4327" spans="1:15" x14ac:dyDescent="0.25">
      <c r="A4327" s="1">
        <v>42005.522222222222</v>
      </c>
      <c r="B4327" t="s">
        <v>6951</v>
      </c>
      <c r="C4327" t="s">
        <v>26</v>
      </c>
      <c r="D4327" t="s">
        <v>206</v>
      </c>
      <c r="E4327" t="s">
        <v>6952</v>
      </c>
      <c r="F4327" t="s">
        <v>1535</v>
      </c>
      <c r="G4327" t="s">
        <v>15</v>
      </c>
      <c r="H4327" t="s">
        <v>24</v>
      </c>
      <c r="I4327" t="s">
        <v>38</v>
      </c>
      <c r="J4327">
        <v>0</v>
      </c>
      <c r="K4327" s="2">
        <f>MOD(NYR_Tbl[[#This Row],[tweet_created]],1)</f>
        <v>0.52222222222189885</v>
      </c>
      <c r="L4327" s="2">
        <f>MROUND(NYR_Tbl[[#This Row],[Time]],60/24/60)</f>
        <v>0.54166666666666663</v>
      </c>
      <c r="M4327" s="3">
        <f>INT(NYR_Tbl[[#This Row],[tweet_created]])</f>
        <v>42005</v>
      </c>
      <c r="N4327">
        <f>DAY(NYR_Tbl[[#This Row],[Date]])</f>
        <v>1</v>
      </c>
      <c r="O4327" s="4">
        <f>IF(NYR_Tbl[[#This Row],[retweet_count]]="",1,NYR_Tbl[[#This Row],[retweet_count]])</f>
        <v>0</v>
      </c>
    </row>
    <row r="4328" spans="1:15" x14ac:dyDescent="0.25">
      <c r="A4328" s="1">
        <v>42005.522222222222</v>
      </c>
      <c r="B4328" t="s">
        <v>6953</v>
      </c>
      <c r="C4328" t="s">
        <v>11</v>
      </c>
      <c r="D4328" t="s">
        <v>201</v>
      </c>
      <c r="E4328" t="s">
        <v>1480</v>
      </c>
      <c r="F4328" t="s">
        <v>1480</v>
      </c>
      <c r="G4328" t="s">
        <v>43</v>
      </c>
      <c r="H4328" t="s">
        <v>93</v>
      </c>
      <c r="I4328" t="s">
        <v>17</v>
      </c>
      <c r="J4328">
        <v>0</v>
      </c>
      <c r="K4328" s="2">
        <f>MOD(NYR_Tbl[[#This Row],[tweet_created]],1)</f>
        <v>0.52222222222189885</v>
      </c>
      <c r="L4328" s="2">
        <f>MROUND(NYR_Tbl[[#This Row],[Time]],60/24/60)</f>
        <v>0.54166666666666663</v>
      </c>
      <c r="M4328" s="3">
        <f>INT(NYR_Tbl[[#This Row],[tweet_created]])</f>
        <v>42005</v>
      </c>
      <c r="N4328">
        <f>DAY(NYR_Tbl[[#This Row],[Date]])</f>
        <v>1</v>
      </c>
      <c r="O4328" s="4">
        <f>IF(NYR_Tbl[[#This Row],[retweet_count]]="",1,NYR_Tbl[[#This Row],[retweet_count]])</f>
        <v>0</v>
      </c>
    </row>
    <row r="4329" spans="1:15" x14ac:dyDescent="0.25">
      <c r="A4329" s="1">
        <v>42005.522222222222</v>
      </c>
      <c r="B4329" t="s">
        <v>6954</v>
      </c>
      <c r="C4329" t="s">
        <v>75</v>
      </c>
      <c r="D4329" t="s">
        <v>76</v>
      </c>
      <c r="E4329" t="s">
        <v>6955</v>
      </c>
      <c r="F4329" t="s">
        <v>745</v>
      </c>
      <c r="G4329" t="s">
        <v>15</v>
      </c>
      <c r="H4329" t="s">
        <v>183</v>
      </c>
      <c r="I4329" t="s">
        <v>38</v>
      </c>
      <c r="J4329">
        <v>0</v>
      </c>
      <c r="K4329" s="2">
        <f>MOD(NYR_Tbl[[#This Row],[tweet_created]],1)</f>
        <v>0.52222222222189885</v>
      </c>
      <c r="L4329" s="2">
        <f>MROUND(NYR_Tbl[[#This Row],[Time]],60/24/60)</f>
        <v>0.54166666666666663</v>
      </c>
      <c r="M4329" s="3">
        <f>INT(NYR_Tbl[[#This Row],[tweet_created]])</f>
        <v>42005</v>
      </c>
      <c r="N4329">
        <f>DAY(NYR_Tbl[[#This Row],[Date]])</f>
        <v>1</v>
      </c>
      <c r="O4329" s="4">
        <f>IF(NYR_Tbl[[#This Row],[retweet_count]]="",1,NYR_Tbl[[#This Row],[retweet_count]])</f>
        <v>0</v>
      </c>
    </row>
    <row r="4330" spans="1:15" x14ac:dyDescent="0.25">
      <c r="A4330" s="1">
        <v>42005.522222222222</v>
      </c>
      <c r="B4330" t="s">
        <v>6956</v>
      </c>
      <c r="C4330" t="s">
        <v>26</v>
      </c>
      <c r="D4330" t="s">
        <v>46</v>
      </c>
      <c r="E4330" t="s">
        <v>6957</v>
      </c>
      <c r="F4330" t="s">
        <v>270</v>
      </c>
      <c r="G4330" t="s">
        <v>23</v>
      </c>
      <c r="H4330" t="s">
        <v>73</v>
      </c>
      <c r="I4330" t="s">
        <v>38</v>
      </c>
      <c r="J4330">
        <v>0</v>
      </c>
      <c r="K4330" s="2">
        <f>MOD(NYR_Tbl[[#This Row],[tweet_created]],1)</f>
        <v>0.52222222222189885</v>
      </c>
      <c r="L4330" s="2">
        <f>MROUND(NYR_Tbl[[#This Row],[Time]],60/24/60)</f>
        <v>0.54166666666666663</v>
      </c>
      <c r="M4330" s="3">
        <f>INT(NYR_Tbl[[#This Row],[tweet_created]])</f>
        <v>42005</v>
      </c>
      <c r="N4330">
        <f>DAY(NYR_Tbl[[#This Row],[Date]])</f>
        <v>1</v>
      </c>
      <c r="O4330" s="4">
        <f>IF(NYR_Tbl[[#This Row],[retweet_count]]="",1,NYR_Tbl[[#This Row],[retweet_count]])</f>
        <v>0</v>
      </c>
    </row>
    <row r="4331" spans="1:15" x14ac:dyDescent="0.25">
      <c r="A4331" s="1">
        <v>42005.522222222222</v>
      </c>
      <c r="B4331" t="s">
        <v>6958</v>
      </c>
      <c r="C4331" t="s">
        <v>26</v>
      </c>
      <c r="D4331" t="s">
        <v>46</v>
      </c>
      <c r="E4331" t="s">
        <v>1380</v>
      </c>
      <c r="F4331" t="s">
        <v>745</v>
      </c>
      <c r="G4331" t="s">
        <v>15</v>
      </c>
      <c r="H4331" t="s">
        <v>24</v>
      </c>
      <c r="I4331" t="s">
        <v>38</v>
      </c>
      <c r="J4331">
        <v>1</v>
      </c>
      <c r="K4331" s="2">
        <f>MOD(NYR_Tbl[[#This Row],[tweet_created]],1)</f>
        <v>0.52222222222189885</v>
      </c>
      <c r="L4331" s="2">
        <f>MROUND(NYR_Tbl[[#This Row],[Time]],60/24/60)</f>
        <v>0.54166666666666663</v>
      </c>
      <c r="M4331" s="3">
        <f>INT(NYR_Tbl[[#This Row],[tweet_created]])</f>
        <v>42005</v>
      </c>
      <c r="N4331">
        <f>DAY(NYR_Tbl[[#This Row],[Date]])</f>
        <v>1</v>
      </c>
      <c r="O4331" s="4">
        <f>IF(NYR_Tbl[[#This Row],[retweet_count]]="",1,NYR_Tbl[[#This Row],[retweet_count]])</f>
        <v>1</v>
      </c>
    </row>
    <row r="4332" spans="1:15" x14ac:dyDescent="0.25">
      <c r="A4332" s="1">
        <v>42005.522222222222</v>
      </c>
      <c r="B4332" t="s">
        <v>6959</v>
      </c>
      <c r="C4332" t="s">
        <v>26</v>
      </c>
      <c r="D4332" t="s">
        <v>27</v>
      </c>
      <c r="E4332" t="s">
        <v>146</v>
      </c>
      <c r="F4332" t="s">
        <v>2856</v>
      </c>
      <c r="G4332" t="s">
        <v>23</v>
      </c>
      <c r="H4332" t="s">
        <v>73</v>
      </c>
      <c r="I4332" t="s">
        <v>38</v>
      </c>
      <c r="J4332">
        <v>1</v>
      </c>
      <c r="K4332" s="2">
        <f>MOD(NYR_Tbl[[#This Row],[tweet_created]],1)</f>
        <v>0.52222222222189885</v>
      </c>
      <c r="L4332" s="2">
        <f>MROUND(NYR_Tbl[[#This Row],[Time]],60/24/60)</f>
        <v>0.54166666666666663</v>
      </c>
      <c r="M4332" s="3">
        <f>INT(NYR_Tbl[[#This Row],[tweet_created]])</f>
        <v>42005</v>
      </c>
      <c r="N4332">
        <f>DAY(NYR_Tbl[[#This Row],[Date]])</f>
        <v>1</v>
      </c>
      <c r="O4332" s="4">
        <f>IF(NYR_Tbl[[#This Row],[retweet_count]]="",1,NYR_Tbl[[#This Row],[retweet_count]])</f>
        <v>1</v>
      </c>
    </row>
    <row r="4333" spans="1:15" x14ac:dyDescent="0.25">
      <c r="A4333" s="1">
        <v>42005.522222222222</v>
      </c>
      <c r="B4333" t="s">
        <v>6960</v>
      </c>
      <c r="C4333" t="s">
        <v>19</v>
      </c>
      <c r="D4333" t="s">
        <v>20</v>
      </c>
      <c r="E4333" t="s">
        <v>3226</v>
      </c>
      <c r="F4333" t="s">
        <v>1762</v>
      </c>
      <c r="G4333" t="s">
        <v>49</v>
      </c>
      <c r="H4333" t="s">
        <v>44</v>
      </c>
      <c r="I4333" t="s">
        <v>38</v>
      </c>
      <c r="J4333">
        <v>1</v>
      </c>
      <c r="K4333" s="2">
        <f>MOD(NYR_Tbl[[#This Row],[tweet_created]],1)</f>
        <v>0.52222222222189885</v>
      </c>
      <c r="L4333" s="2">
        <f>MROUND(NYR_Tbl[[#This Row],[Time]],60/24/60)</f>
        <v>0.54166666666666663</v>
      </c>
      <c r="M4333" s="3">
        <f>INT(NYR_Tbl[[#This Row],[tweet_created]])</f>
        <v>42005</v>
      </c>
      <c r="N4333">
        <f>DAY(NYR_Tbl[[#This Row],[Date]])</f>
        <v>1</v>
      </c>
      <c r="O4333" s="4">
        <f>IF(NYR_Tbl[[#This Row],[retweet_count]]="",1,NYR_Tbl[[#This Row],[retweet_count]])</f>
        <v>1</v>
      </c>
    </row>
    <row r="4334" spans="1:15" x14ac:dyDescent="0.25">
      <c r="A4334" s="1">
        <v>42005.522916666669</v>
      </c>
      <c r="B4334" t="s">
        <v>6961</v>
      </c>
      <c r="C4334" t="s">
        <v>61</v>
      </c>
      <c r="D4334" t="s">
        <v>62</v>
      </c>
      <c r="E4334" t="s">
        <v>33</v>
      </c>
      <c r="F4334" t="s">
        <v>220</v>
      </c>
      <c r="G4334" t="s">
        <v>23</v>
      </c>
      <c r="H4334" t="s">
        <v>44</v>
      </c>
      <c r="I4334" t="s">
        <v>38</v>
      </c>
      <c r="J4334">
        <v>26</v>
      </c>
      <c r="K4334" s="2">
        <f>MOD(NYR_Tbl[[#This Row],[tweet_created]],1)</f>
        <v>0.52291666666860692</v>
      </c>
      <c r="L4334" s="2">
        <f>MROUND(NYR_Tbl[[#This Row],[Time]],60/24/60)</f>
        <v>0.54166666666666663</v>
      </c>
      <c r="M4334" s="3">
        <f>INT(NYR_Tbl[[#This Row],[tweet_created]])</f>
        <v>42005</v>
      </c>
      <c r="N4334">
        <f>DAY(NYR_Tbl[[#This Row],[Date]])</f>
        <v>1</v>
      </c>
      <c r="O4334" s="4">
        <f>IF(NYR_Tbl[[#This Row],[retweet_count]]="",1,NYR_Tbl[[#This Row],[retweet_count]])</f>
        <v>26</v>
      </c>
    </row>
    <row r="4335" spans="1:15" x14ac:dyDescent="0.25">
      <c r="A4335" s="1">
        <v>42005.522916666669</v>
      </c>
      <c r="B4335" t="s">
        <v>6962</v>
      </c>
      <c r="C4335" t="s">
        <v>26</v>
      </c>
      <c r="D4335" t="s">
        <v>97</v>
      </c>
      <c r="E4335" t="s">
        <v>5764</v>
      </c>
      <c r="F4335" t="s">
        <v>2320</v>
      </c>
      <c r="G4335" t="s">
        <v>15</v>
      </c>
      <c r="H4335" t="s">
        <v>634</v>
      </c>
      <c r="I4335" t="s">
        <v>38</v>
      </c>
      <c r="J4335">
        <v>2</v>
      </c>
      <c r="K4335" s="2">
        <f>MOD(NYR_Tbl[[#This Row],[tweet_created]],1)</f>
        <v>0.52291666666860692</v>
      </c>
      <c r="L4335" s="2">
        <f>MROUND(NYR_Tbl[[#This Row],[Time]],60/24/60)</f>
        <v>0.54166666666666663</v>
      </c>
      <c r="M4335" s="3">
        <f>INT(NYR_Tbl[[#This Row],[tweet_created]])</f>
        <v>42005</v>
      </c>
      <c r="N4335">
        <f>DAY(NYR_Tbl[[#This Row],[Date]])</f>
        <v>1</v>
      </c>
      <c r="O4335" s="4">
        <f>IF(NYR_Tbl[[#This Row],[retweet_count]]="",1,NYR_Tbl[[#This Row],[retweet_count]])</f>
        <v>2</v>
      </c>
    </row>
    <row r="4336" spans="1:15" x14ac:dyDescent="0.25">
      <c r="A4336" s="1">
        <v>42005.522916666669</v>
      </c>
      <c r="B4336" t="s">
        <v>6963</v>
      </c>
      <c r="C4336" t="s">
        <v>11</v>
      </c>
      <c r="D4336" t="s">
        <v>161</v>
      </c>
      <c r="E4336" t="s">
        <v>1220</v>
      </c>
      <c r="F4336" t="s">
        <v>2966</v>
      </c>
      <c r="G4336" t="s">
        <v>49</v>
      </c>
      <c r="H4336" t="s">
        <v>24</v>
      </c>
      <c r="I4336" t="s">
        <v>17</v>
      </c>
      <c r="J4336">
        <v>0</v>
      </c>
      <c r="K4336" s="2">
        <f>MOD(NYR_Tbl[[#This Row],[tweet_created]],1)</f>
        <v>0.52291666666860692</v>
      </c>
      <c r="L4336" s="2">
        <f>MROUND(NYR_Tbl[[#This Row],[Time]],60/24/60)</f>
        <v>0.54166666666666663</v>
      </c>
      <c r="M4336" s="3">
        <f>INT(NYR_Tbl[[#This Row],[tweet_created]])</f>
        <v>42005</v>
      </c>
      <c r="N4336">
        <f>DAY(NYR_Tbl[[#This Row],[Date]])</f>
        <v>1</v>
      </c>
      <c r="O4336" s="4">
        <f>IF(NYR_Tbl[[#This Row],[retweet_count]]="",1,NYR_Tbl[[#This Row],[retweet_count]])</f>
        <v>0</v>
      </c>
    </row>
    <row r="4337" spans="1:15" x14ac:dyDescent="0.25">
      <c r="A4337" s="1">
        <v>42005.522916666669</v>
      </c>
      <c r="B4337" t="s">
        <v>6964</v>
      </c>
      <c r="C4337" t="s">
        <v>89</v>
      </c>
      <c r="D4337" t="s">
        <v>874</v>
      </c>
      <c r="E4337" t="s">
        <v>6965</v>
      </c>
      <c r="F4337" t="s">
        <v>183</v>
      </c>
      <c r="G4337" t="s">
        <v>15</v>
      </c>
      <c r="H4337" t="s">
        <v>183</v>
      </c>
      <c r="I4337" t="s">
        <v>38</v>
      </c>
      <c r="J4337">
        <v>0</v>
      </c>
      <c r="K4337" s="2">
        <f>MOD(NYR_Tbl[[#This Row],[tweet_created]],1)</f>
        <v>0.52291666666860692</v>
      </c>
      <c r="L4337" s="2">
        <f>MROUND(NYR_Tbl[[#This Row],[Time]],60/24/60)</f>
        <v>0.54166666666666663</v>
      </c>
      <c r="M4337" s="3">
        <f>INT(NYR_Tbl[[#This Row],[tweet_created]])</f>
        <v>42005</v>
      </c>
      <c r="N4337">
        <f>DAY(NYR_Tbl[[#This Row],[Date]])</f>
        <v>1</v>
      </c>
      <c r="O4337" s="4">
        <f>IF(NYR_Tbl[[#This Row],[retweet_count]]="",1,NYR_Tbl[[#This Row],[retweet_count]])</f>
        <v>0</v>
      </c>
    </row>
    <row r="4338" spans="1:15" x14ac:dyDescent="0.25">
      <c r="A4338" s="1">
        <v>42005.522916666669</v>
      </c>
      <c r="B4338" t="s">
        <v>6966</v>
      </c>
      <c r="C4338" t="s">
        <v>19</v>
      </c>
      <c r="D4338" t="s">
        <v>143</v>
      </c>
      <c r="E4338" t="s">
        <v>1657</v>
      </c>
      <c r="F4338" t="s">
        <v>1671</v>
      </c>
      <c r="G4338" t="s">
        <v>49</v>
      </c>
      <c r="H4338" t="s">
        <v>24</v>
      </c>
      <c r="I4338" t="s">
        <v>38</v>
      </c>
      <c r="J4338">
        <v>0</v>
      </c>
      <c r="K4338" s="2">
        <f>MOD(NYR_Tbl[[#This Row],[tweet_created]],1)</f>
        <v>0.52291666666860692</v>
      </c>
      <c r="L4338" s="2">
        <f>MROUND(NYR_Tbl[[#This Row],[Time]],60/24/60)</f>
        <v>0.54166666666666663</v>
      </c>
      <c r="M4338" s="3">
        <f>INT(NYR_Tbl[[#This Row],[tweet_created]])</f>
        <v>42005</v>
      </c>
      <c r="N4338">
        <f>DAY(NYR_Tbl[[#This Row],[Date]])</f>
        <v>1</v>
      </c>
      <c r="O4338" s="4">
        <f>IF(NYR_Tbl[[#This Row],[retweet_count]]="",1,NYR_Tbl[[#This Row],[retweet_count]])</f>
        <v>0</v>
      </c>
    </row>
    <row r="4339" spans="1:15" x14ac:dyDescent="0.25">
      <c r="A4339" s="1">
        <v>42005.522916666669</v>
      </c>
      <c r="B4339" t="s">
        <v>6967</v>
      </c>
      <c r="C4339" t="s">
        <v>11</v>
      </c>
      <c r="D4339" t="s">
        <v>12</v>
      </c>
      <c r="E4339" t="s">
        <v>5095</v>
      </c>
      <c r="F4339" t="s">
        <v>2856</v>
      </c>
      <c r="G4339" t="s">
        <v>23</v>
      </c>
      <c r="H4339" t="s">
        <v>73</v>
      </c>
      <c r="I4339" t="s">
        <v>38</v>
      </c>
      <c r="J4339">
        <v>0</v>
      </c>
      <c r="K4339" s="2">
        <f>MOD(NYR_Tbl[[#This Row],[tweet_created]],1)</f>
        <v>0.52291666666860692</v>
      </c>
      <c r="L4339" s="2">
        <f>MROUND(NYR_Tbl[[#This Row],[Time]],60/24/60)</f>
        <v>0.54166666666666663</v>
      </c>
      <c r="M4339" s="3">
        <f>INT(NYR_Tbl[[#This Row],[tweet_created]])</f>
        <v>42005</v>
      </c>
      <c r="N4339">
        <f>DAY(NYR_Tbl[[#This Row],[Date]])</f>
        <v>1</v>
      </c>
      <c r="O4339" s="4">
        <f>IF(NYR_Tbl[[#This Row],[retweet_count]]="",1,NYR_Tbl[[#This Row],[retweet_count]])</f>
        <v>0</v>
      </c>
    </row>
    <row r="4340" spans="1:15" x14ac:dyDescent="0.25">
      <c r="A4340" s="1">
        <v>42005.522916666669</v>
      </c>
      <c r="B4340" t="s">
        <v>6968</v>
      </c>
      <c r="C4340" t="s">
        <v>19</v>
      </c>
      <c r="D4340" t="s">
        <v>20</v>
      </c>
      <c r="E4340" t="s">
        <v>6969</v>
      </c>
      <c r="F4340" t="s">
        <v>2131</v>
      </c>
      <c r="G4340" t="s">
        <v>23</v>
      </c>
      <c r="H4340" t="s">
        <v>82</v>
      </c>
      <c r="I4340" t="s">
        <v>17</v>
      </c>
      <c r="J4340">
        <v>1</v>
      </c>
      <c r="K4340" s="2">
        <f>MOD(NYR_Tbl[[#This Row],[tweet_created]],1)</f>
        <v>0.52291666666860692</v>
      </c>
      <c r="L4340" s="2">
        <f>MROUND(NYR_Tbl[[#This Row],[Time]],60/24/60)</f>
        <v>0.54166666666666663</v>
      </c>
      <c r="M4340" s="3">
        <f>INT(NYR_Tbl[[#This Row],[tweet_created]])</f>
        <v>42005</v>
      </c>
      <c r="N4340">
        <f>DAY(NYR_Tbl[[#This Row],[Date]])</f>
        <v>1</v>
      </c>
      <c r="O4340" s="4">
        <f>IF(NYR_Tbl[[#This Row],[retweet_count]]="",1,NYR_Tbl[[#This Row],[retweet_count]])</f>
        <v>1</v>
      </c>
    </row>
    <row r="4341" spans="1:15" x14ac:dyDescent="0.25">
      <c r="A4341" s="1">
        <v>42005.522916666669</v>
      </c>
      <c r="B4341" t="s">
        <v>6970</v>
      </c>
      <c r="C4341" t="s">
        <v>139</v>
      </c>
      <c r="D4341" t="s">
        <v>544</v>
      </c>
      <c r="E4341" t="s">
        <v>1535</v>
      </c>
      <c r="F4341" t="s">
        <v>1535</v>
      </c>
      <c r="G4341" t="s">
        <v>15</v>
      </c>
      <c r="I4341" t="s">
        <v>17</v>
      </c>
      <c r="J4341">
        <v>1</v>
      </c>
      <c r="K4341" s="2">
        <f>MOD(NYR_Tbl[[#This Row],[tweet_created]],1)</f>
        <v>0.52291666666860692</v>
      </c>
      <c r="L4341" s="2">
        <f>MROUND(NYR_Tbl[[#This Row],[Time]],60/24/60)</f>
        <v>0.54166666666666663</v>
      </c>
      <c r="M4341" s="3">
        <f>INT(NYR_Tbl[[#This Row],[tweet_created]])</f>
        <v>42005</v>
      </c>
      <c r="N4341">
        <f>DAY(NYR_Tbl[[#This Row],[Date]])</f>
        <v>1</v>
      </c>
      <c r="O4341" s="4">
        <f>IF(NYR_Tbl[[#This Row],[retweet_count]]="",1,NYR_Tbl[[#This Row],[retweet_count]])</f>
        <v>1</v>
      </c>
    </row>
    <row r="4342" spans="1:15" x14ac:dyDescent="0.25">
      <c r="A4342" s="1">
        <v>42005.523611111108</v>
      </c>
      <c r="B4342" t="s">
        <v>6971</v>
      </c>
      <c r="C4342" t="s">
        <v>11</v>
      </c>
      <c r="D4342" t="s">
        <v>35</v>
      </c>
      <c r="E4342" t="s">
        <v>6972</v>
      </c>
      <c r="F4342" t="s">
        <v>745</v>
      </c>
      <c r="G4342" t="s">
        <v>15</v>
      </c>
      <c r="I4342" t="s">
        <v>38</v>
      </c>
      <c r="J4342">
        <v>14</v>
      </c>
      <c r="K4342" s="2">
        <f>MOD(NYR_Tbl[[#This Row],[tweet_created]],1)</f>
        <v>0.52361111110803904</v>
      </c>
      <c r="L4342" s="2">
        <f>MROUND(NYR_Tbl[[#This Row],[Time]],60/24/60)</f>
        <v>0.54166666666666663</v>
      </c>
      <c r="M4342" s="3">
        <f>INT(NYR_Tbl[[#This Row],[tweet_created]])</f>
        <v>42005</v>
      </c>
      <c r="N4342">
        <f>DAY(NYR_Tbl[[#This Row],[Date]])</f>
        <v>1</v>
      </c>
      <c r="O4342" s="4">
        <f>IF(NYR_Tbl[[#This Row],[retweet_count]]="",1,NYR_Tbl[[#This Row],[retweet_count]])</f>
        <v>14</v>
      </c>
    </row>
    <row r="4343" spans="1:15" x14ac:dyDescent="0.25">
      <c r="A4343" s="1">
        <v>42005.523611111108</v>
      </c>
      <c r="B4343" t="s">
        <v>6973</v>
      </c>
      <c r="C4343" t="s">
        <v>19</v>
      </c>
      <c r="D4343" t="s">
        <v>20</v>
      </c>
      <c r="E4343" t="s">
        <v>2131</v>
      </c>
      <c r="F4343" t="s">
        <v>2131</v>
      </c>
      <c r="G4343" t="s">
        <v>23</v>
      </c>
      <c r="H4343" t="s">
        <v>24</v>
      </c>
      <c r="I4343" t="s">
        <v>17</v>
      </c>
      <c r="J4343">
        <v>3</v>
      </c>
      <c r="K4343" s="2">
        <f>MOD(NYR_Tbl[[#This Row],[tweet_created]],1)</f>
        <v>0.52361111110803904</v>
      </c>
      <c r="L4343" s="2">
        <f>MROUND(NYR_Tbl[[#This Row],[Time]],60/24/60)</f>
        <v>0.54166666666666663</v>
      </c>
      <c r="M4343" s="3">
        <f>INT(NYR_Tbl[[#This Row],[tweet_created]])</f>
        <v>42005</v>
      </c>
      <c r="N4343">
        <f>DAY(NYR_Tbl[[#This Row],[Date]])</f>
        <v>1</v>
      </c>
      <c r="O4343" s="4">
        <f>IF(NYR_Tbl[[#This Row],[retweet_count]]="",1,NYR_Tbl[[#This Row],[retweet_count]])</f>
        <v>3</v>
      </c>
    </row>
    <row r="4344" spans="1:15" x14ac:dyDescent="0.25">
      <c r="A4344" s="1">
        <v>42005.523611111108</v>
      </c>
      <c r="B4344" t="s">
        <v>6974</v>
      </c>
      <c r="C4344" t="s">
        <v>19</v>
      </c>
      <c r="D4344" t="s">
        <v>143</v>
      </c>
      <c r="E4344" t="s">
        <v>6975</v>
      </c>
      <c r="F4344" t="s">
        <v>220</v>
      </c>
      <c r="G4344" t="s">
        <v>23</v>
      </c>
      <c r="H4344" t="s">
        <v>82</v>
      </c>
      <c r="I4344" t="s">
        <v>17</v>
      </c>
      <c r="J4344">
        <v>0</v>
      </c>
      <c r="K4344" s="2">
        <f>MOD(NYR_Tbl[[#This Row],[tweet_created]],1)</f>
        <v>0.52361111110803904</v>
      </c>
      <c r="L4344" s="2">
        <f>MROUND(NYR_Tbl[[#This Row],[Time]],60/24/60)</f>
        <v>0.54166666666666663</v>
      </c>
      <c r="M4344" s="3">
        <f>INT(NYR_Tbl[[#This Row],[tweet_created]])</f>
        <v>42005</v>
      </c>
      <c r="N4344">
        <f>DAY(NYR_Tbl[[#This Row],[Date]])</f>
        <v>1</v>
      </c>
      <c r="O4344" s="4">
        <f>IF(NYR_Tbl[[#This Row],[retweet_count]]="",1,NYR_Tbl[[#This Row],[retweet_count]])</f>
        <v>0</v>
      </c>
    </row>
    <row r="4345" spans="1:15" x14ac:dyDescent="0.25">
      <c r="A4345" s="1">
        <v>42005.523611111108</v>
      </c>
      <c r="B4345" t="s">
        <v>6976</v>
      </c>
      <c r="C4345" t="s">
        <v>26</v>
      </c>
      <c r="D4345" t="s">
        <v>239</v>
      </c>
      <c r="E4345" t="s">
        <v>6977</v>
      </c>
      <c r="F4345" t="s">
        <v>745</v>
      </c>
      <c r="G4345" t="s">
        <v>15</v>
      </c>
      <c r="H4345" t="s">
        <v>130</v>
      </c>
      <c r="I4345" t="s">
        <v>38</v>
      </c>
      <c r="J4345">
        <v>0</v>
      </c>
      <c r="K4345" s="2">
        <f>MOD(NYR_Tbl[[#This Row],[tweet_created]],1)</f>
        <v>0.52361111110803904</v>
      </c>
      <c r="L4345" s="2">
        <f>MROUND(NYR_Tbl[[#This Row],[Time]],60/24/60)</f>
        <v>0.54166666666666663</v>
      </c>
      <c r="M4345" s="3">
        <f>INT(NYR_Tbl[[#This Row],[tweet_created]])</f>
        <v>42005</v>
      </c>
      <c r="N4345">
        <f>DAY(NYR_Tbl[[#This Row],[Date]])</f>
        <v>1</v>
      </c>
      <c r="O4345" s="4">
        <f>IF(NYR_Tbl[[#This Row],[retweet_count]]="",1,NYR_Tbl[[#This Row],[retweet_count]])</f>
        <v>0</v>
      </c>
    </row>
    <row r="4346" spans="1:15" x14ac:dyDescent="0.25">
      <c r="A4346" s="1">
        <v>42005.523611111108</v>
      </c>
      <c r="B4346" t="s">
        <v>6978</v>
      </c>
      <c r="C4346" t="s">
        <v>61</v>
      </c>
      <c r="D4346" t="s">
        <v>62</v>
      </c>
      <c r="E4346" t="s">
        <v>6979</v>
      </c>
      <c r="F4346" t="s">
        <v>183</v>
      </c>
      <c r="G4346" t="s">
        <v>15</v>
      </c>
      <c r="H4346" t="s">
        <v>16</v>
      </c>
      <c r="I4346" t="s">
        <v>17</v>
      </c>
      <c r="J4346">
        <v>0</v>
      </c>
      <c r="K4346" s="2">
        <f>MOD(NYR_Tbl[[#This Row],[tweet_created]],1)</f>
        <v>0.52361111110803904</v>
      </c>
      <c r="L4346" s="2">
        <f>MROUND(NYR_Tbl[[#This Row],[Time]],60/24/60)</f>
        <v>0.54166666666666663</v>
      </c>
      <c r="M4346" s="3">
        <f>INT(NYR_Tbl[[#This Row],[tweet_created]])</f>
        <v>42005</v>
      </c>
      <c r="N4346">
        <f>DAY(NYR_Tbl[[#This Row],[Date]])</f>
        <v>1</v>
      </c>
      <c r="O4346" s="4">
        <f>IF(NYR_Tbl[[#This Row],[retweet_count]]="",1,NYR_Tbl[[#This Row],[retweet_count]])</f>
        <v>0</v>
      </c>
    </row>
    <row r="4347" spans="1:15" x14ac:dyDescent="0.25">
      <c r="A4347" s="1">
        <v>42005.523611111108</v>
      </c>
      <c r="B4347" t="s">
        <v>6980</v>
      </c>
      <c r="C4347" t="s">
        <v>19</v>
      </c>
      <c r="D4347" t="s">
        <v>338</v>
      </c>
      <c r="E4347" t="s">
        <v>833</v>
      </c>
      <c r="F4347" t="s">
        <v>833</v>
      </c>
      <c r="G4347" t="s">
        <v>43</v>
      </c>
      <c r="H4347" t="s">
        <v>24</v>
      </c>
      <c r="I4347" t="s">
        <v>38</v>
      </c>
      <c r="J4347">
        <v>0</v>
      </c>
      <c r="K4347" s="2">
        <f>MOD(NYR_Tbl[[#This Row],[tweet_created]],1)</f>
        <v>0.52361111110803904</v>
      </c>
      <c r="L4347" s="2">
        <f>MROUND(NYR_Tbl[[#This Row],[Time]],60/24/60)</f>
        <v>0.54166666666666663</v>
      </c>
      <c r="M4347" s="3">
        <f>INT(NYR_Tbl[[#This Row],[tweet_created]])</f>
        <v>42005</v>
      </c>
      <c r="N4347">
        <f>DAY(NYR_Tbl[[#This Row],[Date]])</f>
        <v>1</v>
      </c>
      <c r="O4347" s="4">
        <f>IF(NYR_Tbl[[#This Row],[retweet_count]]="",1,NYR_Tbl[[#This Row],[retweet_count]])</f>
        <v>0</v>
      </c>
    </row>
    <row r="4348" spans="1:15" x14ac:dyDescent="0.25">
      <c r="A4348" s="1">
        <v>42005.523611111108</v>
      </c>
      <c r="B4348" t="s">
        <v>6981</v>
      </c>
      <c r="C4348" t="s">
        <v>26</v>
      </c>
      <c r="D4348" t="s">
        <v>893</v>
      </c>
      <c r="E4348" t="s">
        <v>6982</v>
      </c>
      <c r="F4348" t="s">
        <v>2191</v>
      </c>
      <c r="G4348" t="s">
        <v>15</v>
      </c>
      <c r="H4348" t="s">
        <v>44</v>
      </c>
      <c r="I4348" t="s">
        <v>38</v>
      </c>
      <c r="J4348">
        <v>0</v>
      </c>
      <c r="K4348" s="2">
        <f>MOD(NYR_Tbl[[#This Row],[tweet_created]],1)</f>
        <v>0.52361111110803904</v>
      </c>
      <c r="L4348" s="2">
        <f>MROUND(NYR_Tbl[[#This Row],[Time]],60/24/60)</f>
        <v>0.54166666666666663</v>
      </c>
      <c r="M4348" s="3">
        <f>INT(NYR_Tbl[[#This Row],[tweet_created]])</f>
        <v>42005</v>
      </c>
      <c r="N4348">
        <f>DAY(NYR_Tbl[[#This Row],[Date]])</f>
        <v>1</v>
      </c>
      <c r="O4348" s="4">
        <f>IF(NYR_Tbl[[#This Row],[retweet_count]]="",1,NYR_Tbl[[#This Row],[retweet_count]])</f>
        <v>0</v>
      </c>
    </row>
    <row r="4349" spans="1:15" x14ac:dyDescent="0.25">
      <c r="A4349" s="1">
        <v>42005.523611111108</v>
      </c>
      <c r="B4349" t="s">
        <v>6983</v>
      </c>
      <c r="C4349" t="s">
        <v>26</v>
      </c>
      <c r="D4349" t="s">
        <v>46</v>
      </c>
      <c r="E4349" t="s">
        <v>3194</v>
      </c>
      <c r="F4349" t="s">
        <v>270</v>
      </c>
      <c r="G4349" t="s">
        <v>23</v>
      </c>
      <c r="H4349" t="s">
        <v>24</v>
      </c>
      <c r="I4349" t="s">
        <v>17</v>
      </c>
      <c r="J4349">
        <v>0</v>
      </c>
      <c r="K4349" s="2">
        <f>MOD(NYR_Tbl[[#This Row],[tweet_created]],1)</f>
        <v>0.52361111110803904</v>
      </c>
      <c r="L4349" s="2">
        <f>MROUND(NYR_Tbl[[#This Row],[Time]],60/24/60)</f>
        <v>0.54166666666666663</v>
      </c>
      <c r="M4349" s="3">
        <f>INT(NYR_Tbl[[#This Row],[tweet_created]])</f>
        <v>42005</v>
      </c>
      <c r="N4349">
        <f>DAY(NYR_Tbl[[#This Row],[Date]])</f>
        <v>1</v>
      </c>
      <c r="O4349" s="4">
        <f>IF(NYR_Tbl[[#This Row],[retweet_count]]="",1,NYR_Tbl[[#This Row],[retweet_count]])</f>
        <v>0</v>
      </c>
    </row>
    <row r="4350" spans="1:15" x14ac:dyDescent="0.25">
      <c r="A4350" s="1">
        <v>42005.523611111108</v>
      </c>
      <c r="B4350" t="s">
        <v>6984</v>
      </c>
      <c r="C4350" t="s">
        <v>61</v>
      </c>
      <c r="D4350" t="s">
        <v>35</v>
      </c>
      <c r="E4350" t="s">
        <v>6985</v>
      </c>
      <c r="F4350" t="s">
        <v>7564</v>
      </c>
      <c r="G4350" t="s">
        <v>49</v>
      </c>
      <c r="I4350" t="s">
        <v>17</v>
      </c>
      <c r="J4350">
        <v>0</v>
      </c>
      <c r="K4350" s="2">
        <f>MOD(NYR_Tbl[[#This Row],[tweet_created]],1)</f>
        <v>0.52361111110803904</v>
      </c>
      <c r="L4350" s="2">
        <f>MROUND(NYR_Tbl[[#This Row],[Time]],60/24/60)</f>
        <v>0.54166666666666663</v>
      </c>
      <c r="M4350" s="3">
        <f>INT(NYR_Tbl[[#This Row],[tweet_created]])</f>
        <v>42005</v>
      </c>
      <c r="N4350">
        <f>DAY(NYR_Tbl[[#This Row],[Date]])</f>
        <v>1</v>
      </c>
      <c r="O4350" s="4">
        <f>IF(NYR_Tbl[[#This Row],[retweet_count]]="",1,NYR_Tbl[[#This Row],[retweet_count]])</f>
        <v>0</v>
      </c>
    </row>
    <row r="4351" spans="1:15" x14ac:dyDescent="0.25">
      <c r="A4351" s="1">
        <v>42005.523611111108</v>
      </c>
      <c r="B4351" t="s">
        <v>6986</v>
      </c>
      <c r="C4351" t="s">
        <v>139</v>
      </c>
      <c r="D4351" t="s">
        <v>559</v>
      </c>
      <c r="E4351" t="s">
        <v>6987</v>
      </c>
      <c r="F4351" t="s">
        <v>122</v>
      </c>
      <c r="G4351" t="s">
        <v>23</v>
      </c>
      <c r="H4351" t="s">
        <v>82</v>
      </c>
      <c r="I4351" t="s">
        <v>38</v>
      </c>
      <c r="J4351">
        <v>0</v>
      </c>
      <c r="K4351" s="2">
        <f>MOD(NYR_Tbl[[#This Row],[tweet_created]],1)</f>
        <v>0.52361111110803904</v>
      </c>
      <c r="L4351" s="2">
        <f>MROUND(NYR_Tbl[[#This Row],[Time]],60/24/60)</f>
        <v>0.54166666666666663</v>
      </c>
      <c r="M4351" s="3">
        <f>INT(NYR_Tbl[[#This Row],[tweet_created]])</f>
        <v>42005</v>
      </c>
      <c r="N4351">
        <f>DAY(NYR_Tbl[[#This Row],[Date]])</f>
        <v>1</v>
      </c>
      <c r="O4351" s="4">
        <f>IF(NYR_Tbl[[#This Row],[retweet_count]]="",1,NYR_Tbl[[#This Row],[retweet_count]])</f>
        <v>0</v>
      </c>
    </row>
    <row r="4352" spans="1:15" x14ac:dyDescent="0.25">
      <c r="A4352" s="1">
        <v>42005.523611111108</v>
      </c>
      <c r="B4352" t="s">
        <v>6988</v>
      </c>
      <c r="C4352" t="s">
        <v>26</v>
      </c>
      <c r="D4352" t="s">
        <v>27</v>
      </c>
      <c r="E4352" t="s">
        <v>6989</v>
      </c>
      <c r="F4352" t="s">
        <v>460</v>
      </c>
      <c r="G4352" t="s">
        <v>43</v>
      </c>
      <c r="H4352" t="s">
        <v>93</v>
      </c>
      <c r="I4352" t="s">
        <v>38</v>
      </c>
      <c r="J4352">
        <v>1</v>
      </c>
      <c r="K4352" s="2">
        <f>MOD(NYR_Tbl[[#This Row],[tweet_created]],1)</f>
        <v>0.52361111110803904</v>
      </c>
      <c r="L4352" s="2">
        <f>MROUND(NYR_Tbl[[#This Row],[Time]],60/24/60)</f>
        <v>0.54166666666666663</v>
      </c>
      <c r="M4352" s="3">
        <f>INT(NYR_Tbl[[#This Row],[tweet_created]])</f>
        <v>42005</v>
      </c>
      <c r="N4352">
        <f>DAY(NYR_Tbl[[#This Row],[Date]])</f>
        <v>1</v>
      </c>
      <c r="O4352" s="4">
        <f>IF(NYR_Tbl[[#This Row],[retweet_count]]="",1,NYR_Tbl[[#This Row],[retweet_count]])</f>
        <v>1</v>
      </c>
    </row>
    <row r="4353" spans="1:15" x14ac:dyDescent="0.25">
      <c r="A4353" s="1">
        <v>42005.523611111108</v>
      </c>
      <c r="B4353" t="s">
        <v>6990</v>
      </c>
      <c r="C4353" t="s">
        <v>26</v>
      </c>
      <c r="D4353" t="s">
        <v>46</v>
      </c>
      <c r="E4353" t="s">
        <v>6991</v>
      </c>
      <c r="F4353" t="s">
        <v>270</v>
      </c>
      <c r="G4353" t="s">
        <v>23</v>
      </c>
      <c r="I4353" t="s">
        <v>38</v>
      </c>
      <c r="J4353">
        <v>1</v>
      </c>
      <c r="K4353" s="2">
        <f>MOD(NYR_Tbl[[#This Row],[tweet_created]],1)</f>
        <v>0.52361111110803904</v>
      </c>
      <c r="L4353" s="2">
        <f>MROUND(NYR_Tbl[[#This Row],[Time]],60/24/60)</f>
        <v>0.54166666666666663</v>
      </c>
      <c r="M4353" s="3">
        <f>INT(NYR_Tbl[[#This Row],[tweet_created]])</f>
        <v>42005</v>
      </c>
      <c r="N4353">
        <f>DAY(NYR_Tbl[[#This Row],[Date]])</f>
        <v>1</v>
      </c>
      <c r="O4353" s="4">
        <f>IF(NYR_Tbl[[#This Row],[retweet_count]]="",1,NYR_Tbl[[#This Row],[retweet_count]])</f>
        <v>1</v>
      </c>
    </row>
    <row r="4354" spans="1:15" x14ac:dyDescent="0.25">
      <c r="A4354" s="1">
        <v>42005.524305555555</v>
      </c>
      <c r="B4354" t="s">
        <v>6992</v>
      </c>
      <c r="C4354" t="s">
        <v>26</v>
      </c>
      <c r="D4354" t="s">
        <v>46</v>
      </c>
      <c r="E4354" t="s">
        <v>6993</v>
      </c>
      <c r="F4354" t="s">
        <v>745</v>
      </c>
      <c r="G4354" t="s">
        <v>15</v>
      </c>
      <c r="I4354" t="s">
        <v>38</v>
      </c>
      <c r="J4354">
        <v>60</v>
      </c>
      <c r="K4354" s="2">
        <f>MOD(NYR_Tbl[[#This Row],[tweet_created]],1)</f>
        <v>0.52430555555474712</v>
      </c>
      <c r="L4354" s="2">
        <f>MROUND(NYR_Tbl[[#This Row],[Time]],60/24/60)</f>
        <v>0.54166666666666663</v>
      </c>
      <c r="M4354" s="3">
        <f>INT(NYR_Tbl[[#This Row],[tweet_created]])</f>
        <v>42005</v>
      </c>
      <c r="N4354">
        <f>DAY(NYR_Tbl[[#This Row],[Date]])</f>
        <v>1</v>
      </c>
      <c r="O4354" s="4">
        <f>IF(NYR_Tbl[[#This Row],[retweet_count]]="",1,NYR_Tbl[[#This Row],[retweet_count]])</f>
        <v>60</v>
      </c>
    </row>
    <row r="4355" spans="1:15" x14ac:dyDescent="0.25">
      <c r="A4355" s="1">
        <v>42005.524305555555</v>
      </c>
      <c r="B4355" t="s">
        <v>6994</v>
      </c>
      <c r="C4355" t="s">
        <v>26</v>
      </c>
      <c r="D4355" t="s">
        <v>311</v>
      </c>
      <c r="E4355" t="s">
        <v>6995</v>
      </c>
      <c r="F4355" t="s">
        <v>1535</v>
      </c>
      <c r="G4355" t="s">
        <v>15</v>
      </c>
      <c r="H4355" t="s">
        <v>73</v>
      </c>
      <c r="I4355" t="s">
        <v>17</v>
      </c>
      <c r="J4355">
        <v>4</v>
      </c>
      <c r="K4355" s="2">
        <f>MOD(NYR_Tbl[[#This Row],[tweet_created]],1)</f>
        <v>0.52430555555474712</v>
      </c>
      <c r="L4355" s="2">
        <f>MROUND(NYR_Tbl[[#This Row],[Time]],60/24/60)</f>
        <v>0.54166666666666663</v>
      </c>
      <c r="M4355" s="3">
        <f>INT(NYR_Tbl[[#This Row],[tweet_created]])</f>
        <v>42005</v>
      </c>
      <c r="N4355">
        <f>DAY(NYR_Tbl[[#This Row],[Date]])</f>
        <v>1</v>
      </c>
      <c r="O4355" s="4">
        <f>IF(NYR_Tbl[[#This Row],[retweet_count]]="",1,NYR_Tbl[[#This Row],[retweet_count]])</f>
        <v>4</v>
      </c>
    </row>
    <row r="4356" spans="1:15" x14ac:dyDescent="0.25">
      <c r="A4356" s="1">
        <v>42005.524305555555</v>
      </c>
      <c r="B4356" t="s">
        <v>6996</v>
      </c>
      <c r="C4356" t="s">
        <v>114</v>
      </c>
      <c r="D4356" t="s">
        <v>115</v>
      </c>
      <c r="E4356" t="s">
        <v>4468</v>
      </c>
      <c r="F4356" t="s">
        <v>270</v>
      </c>
      <c r="G4356" t="s">
        <v>23</v>
      </c>
      <c r="H4356" t="s">
        <v>82</v>
      </c>
      <c r="I4356" t="s">
        <v>38</v>
      </c>
      <c r="J4356">
        <v>3</v>
      </c>
      <c r="K4356" s="2">
        <f>MOD(NYR_Tbl[[#This Row],[tweet_created]],1)</f>
        <v>0.52430555555474712</v>
      </c>
      <c r="L4356" s="2">
        <f>MROUND(NYR_Tbl[[#This Row],[Time]],60/24/60)</f>
        <v>0.54166666666666663</v>
      </c>
      <c r="M4356" s="3">
        <f>INT(NYR_Tbl[[#This Row],[tweet_created]])</f>
        <v>42005</v>
      </c>
      <c r="N4356">
        <f>DAY(NYR_Tbl[[#This Row],[Date]])</f>
        <v>1</v>
      </c>
      <c r="O4356" s="4">
        <f>IF(NYR_Tbl[[#This Row],[retweet_count]]="",1,NYR_Tbl[[#This Row],[retweet_count]])</f>
        <v>3</v>
      </c>
    </row>
    <row r="4357" spans="1:15" x14ac:dyDescent="0.25">
      <c r="A4357" s="1">
        <v>42005.524305555555</v>
      </c>
      <c r="B4357" t="s">
        <v>6997</v>
      </c>
      <c r="C4357" t="s">
        <v>26</v>
      </c>
      <c r="D4357" t="s">
        <v>311</v>
      </c>
      <c r="E4357" t="s">
        <v>2320</v>
      </c>
      <c r="F4357" t="s">
        <v>2320</v>
      </c>
      <c r="G4357" t="s">
        <v>15</v>
      </c>
      <c r="H4357" t="s">
        <v>73</v>
      </c>
      <c r="I4357" t="s">
        <v>38</v>
      </c>
      <c r="J4357">
        <v>2</v>
      </c>
      <c r="K4357" s="2">
        <f>MOD(NYR_Tbl[[#This Row],[tweet_created]],1)</f>
        <v>0.52430555555474712</v>
      </c>
      <c r="L4357" s="2">
        <f>MROUND(NYR_Tbl[[#This Row],[Time]],60/24/60)</f>
        <v>0.54166666666666663</v>
      </c>
      <c r="M4357" s="3">
        <f>INT(NYR_Tbl[[#This Row],[tweet_created]])</f>
        <v>42005</v>
      </c>
      <c r="N4357">
        <f>DAY(NYR_Tbl[[#This Row],[Date]])</f>
        <v>1</v>
      </c>
      <c r="O4357" s="4">
        <f>IF(NYR_Tbl[[#This Row],[retweet_count]]="",1,NYR_Tbl[[#This Row],[retweet_count]])</f>
        <v>2</v>
      </c>
    </row>
    <row r="4358" spans="1:15" x14ac:dyDescent="0.25">
      <c r="A4358" s="1">
        <v>42005.524305555555</v>
      </c>
      <c r="B4358" t="s">
        <v>6998</v>
      </c>
      <c r="C4358" t="s">
        <v>26</v>
      </c>
      <c r="D4358" t="s">
        <v>311</v>
      </c>
      <c r="E4358" t="s">
        <v>6999</v>
      </c>
      <c r="F4358" t="s">
        <v>1026</v>
      </c>
      <c r="G4358" t="s">
        <v>23</v>
      </c>
      <c r="H4358" t="s">
        <v>82</v>
      </c>
      <c r="I4358" t="s">
        <v>17</v>
      </c>
      <c r="J4358">
        <v>0</v>
      </c>
      <c r="K4358" s="2">
        <f>MOD(NYR_Tbl[[#This Row],[tweet_created]],1)</f>
        <v>0.52430555555474712</v>
      </c>
      <c r="L4358" s="2">
        <f>MROUND(NYR_Tbl[[#This Row],[Time]],60/24/60)</f>
        <v>0.54166666666666663</v>
      </c>
      <c r="M4358" s="3">
        <f>INT(NYR_Tbl[[#This Row],[tweet_created]])</f>
        <v>42005</v>
      </c>
      <c r="N4358">
        <f>DAY(NYR_Tbl[[#This Row],[Date]])</f>
        <v>1</v>
      </c>
      <c r="O4358" s="4">
        <f>IF(NYR_Tbl[[#This Row],[retweet_count]]="",1,NYR_Tbl[[#This Row],[retweet_count]])</f>
        <v>0</v>
      </c>
    </row>
    <row r="4359" spans="1:15" x14ac:dyDescent="0.25">
      <c r="A4359" s="1">
        <v>42005.524305555555</v>
      </c>
      <c r="B4359" t="s">
        <v>7000</v>
      </c>
      <c r="C4359" t="s">
        <v>19</v>
      </c>
      <c r="D4359" t="s">
        <v>40</v>
      </c>
      <c r="E4359" t="s">
        <v>7001</v>
      </c>
      <c r="F4359" t="s">
        <v>270</v>
      </c>
      <c r="G4359" t="s">
        <v>23</v>
      </c>
      <c r="I4359" t="s">
        <v>17</v>
      </c>
      <c r="J4359">
        <v>0</v>
      </c>
      <c r="K4359" s="2">
        <f>MOD(NYR_Tbl[[#This Row],[tweet_created]],1)</f>
        <v>0.52430555555474712</v>
      </c>
      <c r="L4359" s="2">
        <f>MROUND(NYR_Tbl[[#This Row],[Time]],60/24/60)</f>
        <v>0.54166666666666663</v>
      </c>
      <c r="M4359" s="3">
        <f>INT(NYR_Tbl[[#This Row],[tweet_created]])</f>
        <v>42005</v>
      </c>
      <c r="N4359">
        <f>DAY(NYR_Tbl[[#This Row],[Date]])</f>
        <v>1</v>
      </c>
      <c r="O4359" s="4">
        <f>IF(NYR_Tbl[[#This Row],[retweet_count]]="",1,NYR_Tbl[[#This Row],[retweet_count]])</f>
        <v>0</v>
      </c>
    </row>
    <row r="4360" spans="1:15" x14ac:dyDescent="0.25">
      <c r="A4360" s="1">
        <v>42005.524305555555</v>
      </c>
      <c r="B4360" t="s">
        <v>7002</v>
      </c>
      <c r="C4360" t="s">
        <v>26</v>
      </c>
      <c r="D4360" t="s">
        <v>46</v>
      </c>
      <c r="E4360" t="s">
        <v>7003</v>
      </c>
      <c r="F4360" t="s">
        <v>3281</v>
      </c>
      <c r="G4360" t="s">
        <v>43</v>
      </c>
      <c r="H4360" t="s">
        <v>82</v>
      </c>
      <c r="I4360" t="s">
        <v>17</v>
      </c>
      <c r="J4360">
        <v>0</v>
      </c>
      <c r="K4360" s="2">
        <f>MOD(NYR_Tbl[[#This Row],[tweet_created]],1)</f>
        <v>0.52430555555474712</v>
      </c>
      <c r="L4360" s="2">
        <f>MROUND(NYR_Tbl[[#This Row],[Time]],60/24/60)</f>
        <v>0.54166666666666663</v>
      </c>
      <c r="M4360" s="3">
        <f>INT(NYR_Tbl[[#This Row],[tweet_created]])</f>
        <v>42005</v>
      </c>
      <c r="N4360">
        <f>DAY(NYR_Tbl[[#This Row],[Date]])</f>
        <v>1</v>
      </c>
      <c r="O4360" s="4">
        <f>IF(NYR_Tbl[[#This Row],[retweet_count]]="",1,NYR_Tbl[[#This Row],[retweet_count]])</f>
        <v>0</v>
      </c>
    </row>
    <row r="4361" spans="1:15" x14ac:dyDescent="0.25">
      <c r="A4361" s="1">
        <v>42005.524305555555</v>
      </c>
      <c r="B4361" t="s">
        <v>7004</v>
      </c>
      <c r="C4361" t="s">
        <v>26</v>
      </c>
      <c r="D4361" t="s">
        <v>46</v>
      </c>
      <c r="E4361" t="s">
        <v>137</v>
      </c>
      <c r="F4361" t="s">
        <v>745</v>
      </c>
      <c r="G4361" t="s">
        <v>15</v>
      </c>
      <c r="H4361" t="s">
        <v>16</v>
      </c>
      <c r="I4361" t="s">
        <v>38</v>
      </c>
      <c r="J4361">
        <v>0</v>
      </c>
      <c r="K4361" s="2">
        <f>MOD(NYR_Tbl[[#This Row],[tweet_created]],1)</f>
        <v>0.52430555555474712</v>
      </c>
      <c r="L4361" s="2">
        <f>MROUND(NYR_Tbl[[#This Row],[Time]],60/24/60)</f>
        <v>0.54166666666666663</v>
      </c>
      <c r="M4361" s="3">
        <f>INT(NYR_Tbl[[#This Row],[tweet_created]])</f>
        <v>42005</v>
      </c>
      <c r="N4361">
        <f>DAY(NYR_Tbl[[#This Row],[Date]])</f>
        <v>1</v>
      </c>
      <c r="O4361" s="4">
        <f>IF(NYR_Tbl[[#This Row],[retweet_count]]="",1,NYR_Tbl[[#This Row],[retweet_count]])</f>
        <v>0</v>
      </c>
    </row>
    <row r="4362" spans="1:15" x14ac:dyDescent="0.25">
      <c r="A4362" s="1">
        <v>42005.524305555555</v>
      </c>
      <c r="B4362" t="s">
        <v>7005</v>
      </c>
      <c r="C4362" t="s">
        <v>26</v>
      </c>
      <c r="D4362" t="s">
        <v>46</v>
      </c>
      <c r="E4362" t="s">
        <v>7006</v>
      </c>
      <c r="F4362" t="s">
        <v>3281</v>
      </c>
      <c r="G4362" t="s">
        <v>43</v>
      </c>
      <c r="H4362" t="s">
        <v>82</v>
      </c>
      <c r="I4362" t="s">
        <v>17</v>
      </c>
      <c r="J4362">
        <v>0</v>
      </c>
      <c r="K4362" s="2">
        <f>MOD(NYR_Tbl[[#This Row],[tweet_created]],1)</f>
        <v>0.52430555555474712</v>
      </c>
      <c r="L4362" s="2">
        <f>MROUND(NYR_Tbl[[#This Row],[Time]],60/24/60)</f>
        <v>0.54166666666666663</v>
      </c>
      <c r="M4362" s="3">
        <f>INT(NYR_Tbl[[#This Row],[tweet_created]])</f>
        <v>42005</v>
      </c>
      <c r="N4362">
        <f>DAY(NYR_Tbl[[#This Row],[Date]])</f>
        <v>1</v>
      </c>
      <c r="O4362" s="4">
        <f>IF(NYR_Tbl[[#This Row],[retweet_count]]="",1,NYR_Tbl[[#This Row],[retweet_count]])</f>
        <v>0</v>
      </c>
    </row>
    <row r="4363" spans="1:15" x14ac:dyDescent="0.25">
      <c r="A4363" s="1">
        <v>42005.524305555555</v>
      </c>
      <c r="B4363" t="s">
        <v>7007</v>
      </c>
      <c r="C4363" t="s">
        <v>75</v>
      </c>
      <c r="D4363" t="s">
        <v>539</v>
      </c>
      <c r="E4363" t="s">
        <v>7008</v>
      </c>
      <c r="F4363" t="s">
        <v>270</v>
      </c>
      <c r="G4363" t="s">
        <v>23</v>
      </c>
      <c r="H4363" t="s">
        <v>82</v>
      </c>
      <c r="I4363" t="s">
        <v>38</v>
      </c>
      <c r="J4363">
        <v>1</v>
      </c>
      <c r="K4363" s="2">
        <f>MOD(NYR_Tbl[[#This Row],[tweet_created]],1)</f>
        <v>0.52430555555474712</v>
      </c>
      <c r="L4363" s="2">
        <f>MROUND(NYR_Tbl[[#This Row],[Time]],60/24/60)</f>
        <v>0.54166666666666663</v>
      </c>
      <c r="M4363" s="3">
        <f>INT(NYR_Tbl[[#This Row],[tweet_created]])</f>
        <v>42005</v>
      </c>
      <c r="N4363">
        <f>DAY(NYR_Tbl[[#This Row],[Date]])</f>
        <v>1</v>
      </c>
      <c r="O4363" s="4">
        <f>IF(NYR_Tbl[[#This Row],[retweet_count]]="",1,NYR_Tbl[[#This Row],[retweet_count]])</f>
        <v>1</v>
      </c>
    </row>
    <row r="4364" spans="1:15" x14ac:dyDescent="0.25">
      <c r="A4364" s="1">
        <v>42005.524305555555</v>
      </c>
      <c r="B4364" t="s">
        <v>7009</v>
      </c>
      <c r="C4364" t="s">
        <v>19</v>
      </c>
      <c r="D4364" t="s">
        <v>80</v>
      </c>
      <c r="E4364" t="s">
        <v>405</v>
      </c>
      <c r="F4364" t="s">
        <v>745</v>
      </c>
      <c r="G4364" t="s">
        <v>15</v>
      </c>
      <c r="I4364" t="s">
        <v>17</v>
      </c>
      <c r="J4364">
        <v>1</v>
      </c>
      <c r="K4364" s="2">
        <f>MOD(NYR_Tbl[[#This Row],[tweet_created]],1)</f>
        <v>0.52430555555474712</v>
      </c>
      <c r="L4364" s="2">
        <f>MROUND(NYR_Tbl[[#This Row],[Time]],60/24/60)</f>
        <v>0.54166666666666663</v>
      </c>
      <c r="M4364" s="3">
        <f>INT(NYR_Tbl[[#This Row],[tweet_created]])</f>
        <v>42005</v>
      </c>
      <c r="N4364">
        <f>DAY(NYR_Tbl[[#This Row],[Date]])</f>
        <v>1</v>
      </c>
      <c r="O4364" s="4">
        <f>IF(NYR_Tbl[[#This Row],[retweet_count]]="",1,NYR_Tbl[[#This Row],[retweet_count]])</f>
        <v>1</v>
      </c>
    </row>
    <row r="4365" spans="1:15" x14ac:dyDescent="0.25">
      <c r="A4365" s="1">
        <v>42005.525000000001</v>
      </c>
      <c r="B4365" t="s">
        <v>7010</v>
      </c>
      <c r="C4365" t="s">
        <v>75</v>
      </c>
      <c r="D4365" t="s">
        <v>267</v>
      </c>
      <c r="E4365" t="s">
        <v>92</v>
      </c>
      <c r="F4365" t="s">
        <v>705</v>
      </c>
      <c r="G4365" t="s">
        <v>49</v>
      </c>
      <c r="H4365" t="s">
        <v>82</v>
      </c>
      <c r="I4365" t="s">
        <v>38</v>
      </c>
      <c r="J4365">
        <v>3</v>
      </c>
      <c r="K4365" s="2">
        <f>MOD(NYR_Tbl[[#This Row],[tweet_created]],1)</f>
        <v>0.52500000000145519</v>
      </c>
      <c r="L4365" s="2">
        <f>MROUND(NYR_Tbl[[#This Row],[Time]],60/24/60)</f>
        <v>0.54166666666666663</v>
      </c>
      <c r="M4365" s="3">
        <f>INT(NYR_Tbl[[#This Row],[tweet_created]])</f>
        <v>42005</v>
      </c>
      <c r="N4365">
        <f>DAY(NYR_Tbl[[#This Row],[Date]])</f>
        <v>1</v>
      </c>
      <c r="O4365" s="4">
        <f>IF(NYR_Tbl[[#This Row],[retweet_count]]="",1,NYR_Tbl[[#This Row],[retweet_count]])</f>
        <v>3</v>
      </c>
    </row>
    <row r="4366" spans="1:15" x14ac:dyDescent="0.25">
      <c r="A4366" s="1">
        <v>42005.525000000001</v>
      </c>
      <c r="B4366" t="s">
        <v>7011</v>
      </c>
      <c r="C4366" t="s">
        <v>26</v>
      </c>
      <c r="D4366" t="s">
        <v>519</v>
      </c>
      <c r="E4366" t="s">
        <v>7012</v>
      </c>
      <c r="F4366" t="s">
        <v>270</v>
      </c>
      <c r="G4366" t="s">
        <v>23</v>
      </c>
      <c r="H4366" t="s">
        <v>82</v>
      </c>
      <c r="I4366" t="s">
        <v>38</v>
      </c>
      <c r="J4366">
        <v>3</v>
      </c>
      <c r="K4366" s="2">
        <f>MOD(NYR_Tbl[[#This Row],[tweet_created]],1)</f>
        <v>0.52500000000145519</v>
      </c>
      <c r="L4366" s="2">
        <f>MROUND(NYR_Tbl[[#This Row],[Time]],60/24/60)</f>
        <v>0.54166666666666663</v>
      </c>
      <c r="M4366" s="3">
        <f>INT(NYR_Tbl[[#This Row],[tweet_created]])</f>
        <v>42005</v>
      </c>
      <c r="N4366">
        <f>DAY(NYR_Tbl[[#This Row],[Date]])</f>
        <v>1</v>
      </c>
      <c r="O4366" s="4">
        <f>IF(NYR_Tbl[[#This Row],[retweet_count]]="",1,NYR_Tbl[[#This Row],[retweet_count]])</f>
        <v>3</v>
      </c>
    </row>
    <row r="4367" spans="1:15" x14ac:dyDescent="0.25">
      <c r="A4367" s="1">
        <v>42005.525000000001</v>
      </c>
      <c r="B4367" t="s">
        <v>7013</v>
      </c>
      <c r="C4367" t="s">
        <v>26</v>
      </c>
      <c r="D4367" t="s">
        <v>46</v>
      </c>
      <c r="E4367" t="s">
        <v>213</v>
      </c>
      <c r="F4367" t="s">
        <v>745</v>
      </c>
      <c r="G4367" t="s">
        <v>15</v>
      </c>
      <c r="H4367" t="s">
        <v>24</v>
      </c>
      <c r="I4367" t="s">
        <v>17</v>
      </c>
      <c r="J4367">
        <v>0</v>
      </c>
      <c r="K4367" s="2">
        <f>MOD(NYR_Tbl[[#This Row],[tweet_created]],1)</f>
        <v>0.52500000000145519</v>
      </c>
      <c r="L4367" s="2">
        <f>MROUND(NYR_Tbl[[#This Row],[Time]],60/24/60)</f>
        <v>0.54166666666666663</v>
      </c>
      <c r="M4367" s="3">
        <f>INT(NYR_Tbl[[#This Row],[tweet_created]])</f>
        <v>42005</v>
      </c>
      <c r="N4367">
        <f>DAY(NYR_Tbl[[#This Row],[Date]])</f>
        <v>1</v>
      </c>
      <c r="O4367" s="4">
        <f>IF(NYR_Tbl[[#This Row],[retweet_count]]="",1,NYR_Tbl[[#This Row],[retweet_count]])</f>
        <v>0</v>
      </c>
    </row>
    <row r="4368" spans="1:15" x14ac:dyDescent="0.25">
      <c r="A4368" s="1">
        <v>42005.525000000001</v>
      </c>
      <c r="B4368" t="s">
        <v>7014</v>
      </c>
      <c r="C4368" t="s">
        <v>19</v>
      </c>
      <c r="D4368" t="s">
        <v>20</v>
      </c>
      <c r="E4368" t="s">
        <v>7015</v>
      </c>
      <c r="F4368" t="s">
        <v>1026</v>
      </c>
      <c r="G4368" t="s">
        <v>23</v>
      </c>
      <c r="H4368" t="s">
        <v>44</v>
      </c>
      <c r="I4368" t="s">
        <v>17</v>
      </c>
      <c r="J4368">
        <v>0</v>
      </c>
      <c r="K4368" s="2">
        <f>MOD(NYR_Tbl[[#This Row],[tweet_created]],1)</f>
        <v>0.52500000000145519</v>
      </c>
      <c r="L4368" s="2">
        <f>MROUND(NYR_Tbl[[#This Row],[Time]],60/24/60)</f>
        <v>0.54166666666666663</v>
      </c>
      <c r="M4368" s="3">
        <f>INT(NYR_Tbl[[#This Row],[tweet_created]])</f>
        <v>42005</v>
      </c>
      <c r="N4368">
        <f>DAY(NYR_Tbl[[#This Row],[Date]])</f>
        <v>1</v>
      </c>
      <c r="O4368" s="4">
        <f>IF(NYR_Tbl[[#This Row],[retweet_count]]="",1,NYR_Tbl[[#This Row],[retweet_count]])</f>
        <v>0</v>
      </c>
    </row>
    <row r="4369" spans="1:15" x14ac:dyDescent="0.25">
      <c r="A4369" s="1">
        <v>42005.525000000001</v>
      </c>
      <c r="B4369" t="s">
        <v>7016</v>
      </c>
      <c r="C4369" t="s">
        <v>114</v>
      </c>
      <c r="D4369" t="s">
        <v>1284</v>
      </c>
      <c r="E4369" t="s">
        <v>7017</v>
      </c>
      <c r="F4369" t="s">
        <v>220</v>
      </c>
      <c r="G4369" t="s">
        <v>23</v>
      </c>
      <c r="H4369" t="s">
        <v>82</v>
      </c>
      <c r="I4369" t="s">
        <v>17</v>
      </c>
      <c r="J4369">
        <v>0</v>
      </c>
      <c r="K4369" s="2">
        <f>MOD(NYR_Tbl[[#This Row],[tweet_created]],1)</f>
        <v>0.52500000000145519</v>
      </c>
      <c r="L4369" s="2">
        <f>MROUND(NYR_Tbl[[#This Row],[Time]],60/24/60)</f>
        <v>0.54166666666666663</v>
      </c>
      <c r="M4369" s="3">
        <f>INT(NYR_Tbl[[#This Row],[tweet_created]])</f>
        <v>42005</v>
      </c>
      <c r="N4369">
        <f>DAY(NYR_Tbl[[#This Row],[Date]])</f>
        <v>1</v>
      </c>
      <c r="O4369" s="4">
        <f>IF(NYR_Tbl[[#This Row],[retweet_count]]="",1,NYR_Tbl[[#This Row],[retweet_count]])</f>
        <v>0</v>
      </c>
    </row>
    <row r="4370" spans="1:15" x14ac:dyDescent="0.25">
      <c r="A4370" s="1">
        <v>42005.525000000001</v>
      </c>
      <c r="B4370" t="s">
        <v>7018</v>
      </c>
      <c r="C4370" t="s">
        <v>19</v>
      </c>
      <c r="D4370" t="s">
        <v>35</v>
      </c>
      <c r="E4370" t="s">
        <v>270</v>
      </c>
      <c r="F4370" t="s">
        <v>270</v>
      </c>
      <c r="G4370" t="s">
        <v>23</v>
      </c>
      <c r="I4370" t="s">
        <v>17</v>
      </c>
      <c r="J4370">
        <v>0</v>
      </c>
      <c r="K4370" s="2">
        <f>MOD(NYR_Tbl[[#This Row],[tweet_created]],1)</f>
        <v>0.52500000000145519</v>
      </c>
      <c r="L4370" s="2">
        <f>MROUND(NYR_Tbl[[#This Row],[Time]],60/24/60)</f>
        <v>0.54166666666666663</v>
      </c>
      <c r="M4370" s="3">
        <f>INT(NYR_Tbl[[#This Row],[tweet_created]])</f>
        <v>42005</v>
      </c>
      <c r="N4370">
        <f>DAY(NYR_Tbl[[#This Row],[Date]])</f>
        <v>1</v>
      </c>
      <c r="O4370" s="4">
        <f>IF(NYR_Tbl[[#This Row],[retweet_count]]="",1,NYR_Tbl[[#This Row],[retweet_count]])</f>
        <v>0</v>
      </c>
    </row>
    <row r="4371" spans="1:15" x14ac:dyDescent="0.25">
      <c r="A4371" s="1">
        <v>42005.525000000001</v>
      </c>
      <c r="B4371" t="s">
        <v>7019</v>
      </c>
      <c r="C4371" t="s">
        <v>26</v>
      </c>
      <c r="D4371" t="s">
        <v>250</v>
      </c>
      <c r="E4371" t="s">
        <v>237</v>
      </c>
      <c r="F4371" t="s">
        <v>1480</v>
      </c>
      <c r="G4371" t="s">
        <v>43</v>
      </c>
      <c r="H4371" t="s">
        <v>82</v>
      </c>
      <c r="I4371" t="s">
        <v>17</v>
      </c>
      <c r="J4371">
        <v>0</v>
      </c>
      <c r="K4371" s="2">
        <f>MOD(NYR_Tbl[[#This Row],[tweet_created]],1)</f>
        <v>0.52500000000145519</v>
      </c>
      <c r="L4371" s="2">
        <f>MROUND(NYR_Tbl[[#This Row],[Time]],60/24/60)</f>
        <v>0.54166666666666663</v>
      </c>
      <c r="M4371" s="3">
        <f>INT(NYR_Tbl[[#This Row],[tweet_created]])</f>
        <v>42005</v>
      </c>
      <c r="N4371">
        <f>DAY(NYR_Tbl[[#This Row],[Date]])</f>
        <v>1</v>
      </c>
      <c r="O4371" s="4">
        <f>IF(NYR_Tbl[[#This Row],[retweet_count]]="",1,NYR_Tbl[[#This Row],[retweet_count]])</f>
        <v>0</v>
      </c>
    </row>
    <row r="4372" spans="1:15" x14ac:dyDescent="0.25">
      <c r="A4372" s="1">
        <v>42005.525694444441</v>
      </c>
      <c r="B4372" t="s">
        <v>7020</v>
      </c>
      <c r="C4372" t="s">
        <v>26</v>
      </c>
      <c r="D4372" t="s">
        <v>46</v>
      </c>
      <c r="E4372" t="s">
        <v>7021</v>
      </c>
      <c r="F4372" t="s">
        <v>270</v>
      </c>
      <c r="G4372" t="s">
        <v>23</v>
      </c>
      <c r="I4372" t="s">
        <v>38</v>
      </c>
      <c r="J4372">
        <v>7</v>
      </c>
      <c r="K4372" s="2">
        <f>MOD(NYR_Tbl[[#This Row],[tweet_created]],1)</f>
        <v>0.52569444444088731</v>
      </c>
      <c r="L4372" s="2">
        <f>MROUND(NYR_Tbl[[#This Row],[Time]],60/24/60)</f>
        <v>0.54166666666666663</v>
      </c>
      <c r="M4372" s="3">
        <f>INT(NYR_Tbl[[#This Row],[tweet_created]])</f>
        <v>42005</v>
      </c>
      <c r="N4372">
        <f>DAY(NYR_Tbl[[#This Row],[Date]])</f>
        <v>1</v>
      </c>
      <c r="O4372" s="4">
        <f>IF(NYR_Tbl[[#This Row],[retweet_count]]="",1,NYR_Tbl[[#This Row],[retweet_count]])</f>
        <v>7</v>
      </c>
    </row>
    <row r="4373" spans="1:15" x14ac:dyDescent="0.25">
      <c r="A4373" s="1">
        <v>42005.525694444441</v>
      </c>
      <c r="B4373" t="s">
        <v>7022</v>
      </c>
      <c r="C4373" t="s">
        <v>26</v>
      </c>
      <c r="D4373" t="s">
        <v>35</v>
      </c>
      <c r="E4373" t="s">
        <v>4343</v>
      </c>
      <c r="F4373" t="s">
        <v>270</v>
      </c>
      <c r="G4373" t="s">
        <v>23</v>
      </c>
      <c r="H4373" t="s">
        <v>82</v>
      </c>
      <c r="I4373" t="s">
        <v>38</v>
      </c>
      <c r="J4373">
        <v>0</v>
      </c>
      <c r="K4373" s="2">
        <f>MOD(NYR_Tbl[[#This Row],[tweet_created]],1)</f>
        <v>0.52569444444088731</v>
      </c>
      <c r="L4373" s="2">
        <f>MROUND(NYR_Tbl[[#This Row],[Time]],60/24/60)</f>
        <v>0.54166666666666663</v>
      </c>
      <c r="M4373" s="3">
        <f>INT(NYR_Tbl[[#This Row],[tweet_created]])</f>
        <v>42005</v>
      </c>
      <c r="N4373">
        <f>DAY(NYR_Tbl[[#This Row],[Date]])</f>
        <v>1</v>
      </c>
      <c r="O4373" s="4">
        <f>IF(NYR_Tbl[[#This Row],[retweet_count]]="",1,NYR_Tbl[[#This Row],[retweet_count]])</f>
        <v>0</v>
      </c>
    </row>
    <row r="4374" spans="1:15" x14ac:dyDescent="0.25">
      <c r="A4374" s="1">
        <v>42005.525694444441</v>
      </c>
      <c r="B4374" t="s">
        <v>7023</v>
      </c>
      <c r="C4374" t="s">
        <v>19</v>
      </c>
      <c r="D4374" t="s">
        <v>80</v>
      </c>
      <c r="E4374" t="s">
        <v>745</v>
      </c>
      <c r="F4374" t="s">
        <v>745</v>
      </c>
      <c r="G4374" t="s">
        <v>15</v>
      </c>
      <c r="H4374" t="s">
        <v>183</v>
      </c>
      <c r="I4374" t="s">
        <v>17</v>
      </c>
      <c r="J4374">
        <v>0</v>
      </c>
      <c r="K4374" s="2">
        <f>MOD(NYR_Tbl[[#This Row],[tweet_created]],1)</f>
        <v>0.52569444444088731</v>
      </c>
      <c r="L4374" s="2">
        <f>MROUND(NYR_Tbl[[#This Row],[Time]],60/24/60)</f>
        <v>0.54166666666666663</v>
      </c>
      <c r="M4374" s="3">
        <f>INT(NYR_Tbl[[#This Row],[tweet_created]])</f>
        <v>42005</v>
      </c>
      <c r="N4374">
        <f>DAY(NYR_Tbl[[#This Row],[Date]])</f>
        <v>1</v>
      </c>
      <c r="O4374" s="4">
        <f>IF(NYR_Tbl[[#This Row],[retweet_count]]="",1,NYR_Tbl[[#This Row],[retweet_count]])</f>
        <v>0</v>
      </c>
    </row>
    <row r="4375" spans="1:15" x14ac:dyDescent="0.25">
      <c r="A4375" s="1">
        <v>42005.525694444441</v>
      </c>
      <c r="B4375" t="s">
        <v>7024</v>
      </c>
      <c r="C4375" t="s">
        <v>11</v>
      </c>
      <c r="D4375" t="s">
        <v>382</v>
      </c>
      <c r="E4375" t="s">
        <v>7025</v>
      </c>
      <c r="F4375" t="s">
        <v>63</v>
      </c>
      <c r="G4375" t="s">
        <v>49</v>
      </c>
      <c r="H4375" t="s">
        <v>82</v>
      </c>
      <c r="I4375" t="s">
        <v>17</v>
      </c>
      <c r="J4375">
        <v>0</v>
      </c>
      <c r="K4375" s="2">
        <f>MOD(NYR_Tbl[[#This Row],[tweet_created]],1)</f>
        <v>0.52569444444088731</v>
      </c>
      <c r="L4375" s="2">
        <f>MROUND(NYR_Tbl[[#This Row],[Time]],60/24/60)</f>
        <v>0.54166666666666663</v>
      </c>
      <c r="M4375" s="3">
        <f>INT(NYR_Tbl[[#This Row],[tweet_created]])</f>
        <v>42005</v>
      </c>
      <c r="N4375">
        <f>DAY(NYR_Tbl[[#This Row],[Date]])</f>
        <v>1</v>
      </c>
      <c r="O4375" s="4">
        <f>IF(NYR_Tbl[[#This Row],[retweet_count]]="",1,NYR_Tbl[[#This Row],[retweet_count]])</f>
        <v>0</v>
      </c>
    </row>
    <row r="4376" spans="1:15" x14ac:dyDescent="0.25">
      <c r="A4376" s="1">
        <v>42005.526388888888</v>
      </c>
      <c r="B4376" t="s">
        <v>7026</v>
      </c>
      <c r="C4376" t="s">
        <v>26</v>
      </c>
      <c r="D4376" t="s">
        <v>46</v>
      </c>
      <c r="E4376" t="s">
        <v>7027</v>
      </c>
      <c r="F4376" t="s">
        <v>745</v>
      </c>
      <c r="G4376" t="s">
        <v>15</v>
      </c>
      <c r="H4376" t="s">
        <v>16</v>
      </c>
      <c r="I4376" t="s">
        <v>17</v>
      </c>
      <c r="J4376">
        <v>0</v>
      </c>
      <c r="K4376" s="2">
        <f>MOD(NYR_Tbl[[#This Row],[tweet_created]],1)</f>
        <v>0.52638888888759539</v>
      </c>
      <c r="L4376" s="2">
        <f>MROUND(NYR_Tbl[[#This Row],[Time]],60/24/60)</f>
        <v>0.54166666666666663</v>
      </c>
      <c r="M4376" s="3">
        <f>INT(NYR_Tbl[[#This Row],[tweet_created]])</f>
        <v>42005</v>
      </c>
      <c r="N4376">
        <f>DAY(NYR_Tbl[[#This Row],[Date]])</f>
        <v>1</v>
      </c>
      <c r="O4376" s="4">
        <f>IF(NYR_Tbl[[#This Row],[retweet_count]]="",1,NYR_Tbl[[#This Row],[retweet_count]])</f>
        <v>0</v>
      </c>
    </row>
    <row r="4377" spans="1:15" x14ac:dyDescent="0.25">
      <c r="A4377" s="1">
        <v>42005.526388888888</v>
      </c>
      <c r="B4377" t="s">
        <v>7028</v>
      </c>
      <c r="C4377" t="s">
        <v>26</v>
      </c>
      <c r="D4377" t="s">
        <v>106</v>
      </c>
      <c r="E4377" t="s">
        <v>7029</v>
      </c>
      <c r="F4377" t="s">
        <v>183</v>
      </c>
      <c r="G4377" t="s">
        <v>15</v>
      </c>
      <c r="I4377" t="s">
        <v>38</v>
      </c>
      <c r="J4377">
        <v>0</v>
      </c>
      <c r="K4377" s="2">
        <f>MOD(NYR_Tbl[[#This Row],[tweet_created]],1)</f>
        <v>0.52638888888759539</v>
      </c>
      <c r="L4377" s="2">
        <f>MROUND(NYR_Tbl[[#This Row],[Time]],60/24/60)</f>
        <v>0.54166666666666663</v>
      </c>
      <c r="M4377" s="3">
        <f>INT(NYR_Tbl[[#This Row],[tweet_created]])</f>
        <v>42005</v>
      </c>
      <c r="N4377">
        <f>DAY(NYR_Tbl[[#This Row],[Date]])</f>
        <v>1</v>
      </c>
      <c r="O4377" s="4">
        <f>IF(NYR_Tbl[[#This Row],[retweet_count]]="",1,NYR_Tbl[[#This Row],[retweet_count]])</f>
        <v>0</v>
      </c>
    </row>
    <row r="4378" spans="1:15" x14ac:dyDescent="0.25">
      <c r="A4378" s="1">
        <v>42005.526388888888</v>
      </c>
      <c r="B4378" t="s">
        <v>7030</v>
      </c>
      <c r="C4378" t="s">
        <v>26</v>
      </c>
      <c r="D4378" t="s">
        <v>35</v>
      </c>
      <c r="E4378" t="s">
        <v>7031</v>
      </c>
      <c r="F4378" t="s">
        <v>270</v>
      </c>
      <c r="G4378" t="s">
        <v>23</v>
      </c>
      <c r="I4378" t="s">
        <v>17</v>
      </c>
      <c r="J4378">
        <v>1</v>
      </c>
      <c r="K4378" s="2">
        <f>MOD(NYR_Tbl[[#This Row],[tweet_created]],1)</f>
        <v>0.52638888888759539</v>
      </c>
      <c r="L4378" s="2">
        <f>MROUND(NYR_Tbl[[#This Row],[Time]],60/24/60)</f>
        <v>0.54166666666666663</v>
      </c>
      <c r="M4378" s="3">
        <f>INT(NYR_Tbl[[#This Row],[tweet_created]])</f>
        <v>42005</v>
      </c>
      <c r="N4378">
        <f>DAY(NYR_Tbl[[#This Row],[Date]])</f>
        <v>1</v>
      </c>
      <c r="O4378" s="4">
        <f>IF(NYR_Tbl[[#This Row],[retweet_count]]="",1,NYR_Tbl[[#This Row],[retweet_count]])</f>
        <v>1</v>
      </c>
    </row>
    <row r="4379" spans="1:15" x14ac:dyDescent="0.25">
      <c r="A4379" s="1">
        <v>42006.29583333333</v>
      </c>
      <c r="B4379" t="s">
        <v>7032</v>
      </c>
      <c r="C4379" t="s">
        <v>11</v>
      </c>
      <c r="D4379" t="s">
        <v>210</v>
      </c>
      <c r="E4379" t="s">
        <v>1671</v>
      </c>
      <c r="F4379" t="s">
        <v>1671</v>
      </c>
      <c r="G4379" t="s">
        <v>49</v>
      </c>
      <c r="H4379" t="s">
        <v>24</v>
      </c>
      <c r="I4379" t="s">
        <v>17</v>
      </c>
      <c r="J4379">
        <v>0</v>
      </c>
      <c r="K4379" s="2">
        <f>MOD(NYR_Tbl[[#This Row],[tweet_created]],1)</f>
        <v>0.29583333332993789</v>
      </c>
      <c r="L4379" s="2">
        <f>MROUND(NYR_Tbl[[#This Row],[Time]],60/24/60)</f>
        <v>0.29166666666666663</v>
      </c>
      <c r="M4379" s="3">
        <f>INT(NYR_Tbl[[#This Row],[tweet_created]])</f>
        <v>42006</v>
      </c>
      <c r="N4379">
        <f>DAY(NYR_Tbl[[#This Row],[Date]])</f>
        <v>2</v>
      </c>
      <c r="O4379" s="4">
        <f>IF(NYR_Tbl[[#This Row],[retweet_count]]="",1,NYR_Tbl[[#This Row],[retweet_count]])</f>
        <v>0</v>
      </c>
    </row>
    <row r="4380" spans="1:15" x14ac:dyDescent="0.25">
      <c r="A4380" s="1">
        <v>42006.29583333333</v>
      </c>
      <c r="B4380" t="s">
        <v>7033</v>
      </c>
      <c r="C4380" t="s">
        <v>26</v>
      </c>
      <c r="D4380" t="s">
        <v>27</v>
      </c>
      <c r="E4380" t="s">
        <v>7034</v>
      </c>
      <c r="F4380" t="s">
        <v>1407</v>
      </c>
      <c r="G4380" t="s">
        <v>23</v>
      </c>
      <c r="H4380" t="s">
        <v>82</v>
      </c>
      <c r="I4380" t="s">
        <v>17</v>
      </c>
      <c r="J4380">
        <v>0</v>
      </c>
      <c r="K4380" s="2">
        <f>MOD(NYR_Tbl[[#This Row],[tweet_created]],1)</f>
        <v>0.29583333332993789</v>
      </c>
      <c r="L4380" s="2">
        <f>MROUND(NYR_Tbl[[#This Row],[Time]],60/24/60)</f>
        <v>0.29166666666666663</v>
      </c>
      <c r="M4380" s="3">
        <f>INT(NYR_Tbl[[#This Row],[tweet_created]])</f>
        <v>42006</v>
      </c>
      <c r="N4380">
        <f>DAY(NYR_Tbl[[#This Row],[Date]])</f>
        <v>2</v>
      </c>
      <c r="O4380" s="4">
        <f>IF(NYR_Tbl[[#This Row],[retweet_count]]="",1,NYR_Tbl[[#This Row],[retweet_count]])</f>
        <v>0</v>
      </c>
    </row>
    <row r="4381" spans="1:15" x14ac:dyDescent="0.25">
      <c r="A4381" s="1">
        <v>42006.296527777777</v>
      </c>
      <c r="B4381" t="s">
        <v>7035</v>
      </c>
      <c r="C4381" t="s">
        <v>26</v>
      </c>
      <c r="D4381" t="s">
        <v>46</v>
      </c>
      <c r="E4381" t="s">
        <v>7036</v>
      </c>
      <c r="F4381" t="s">
        <v>3281</v>
      </c>
      <c r="G4381" t="s">
        <v>43</v>
      </c>
      <c r="H4381" t="s">
        <v>93</v>
      </c>
      <c r="I4381" t="s">
        <v>38</v>
      </c>
      <c r="J4381">
        <v>0</v>
      </c>
      <c r="K4381" s="2">
        <f>MOD(NYR_Tbl[[#This Row],[tweet_created]],1)</f>
        <v>0.29652777777664596</v>
      </c>
      <c r="L4381" s="2">
        <f>MROUND(NYR_Tbl[[#This Row],[Time]],60/24/60)</f>
        <v>0.29166666666666663</v>
      </c>
      <c r="M4381" s="3">
        <f>INT(NYR_Tbl[[#This Row],[tweet_created]])</f>
        <v>42006</v>
      </c>
      <c r="N4381">
        <f>DAY(NYR_Tbl[[#This Row],[Date]])</f>
        <v>2</v>
      </c>
      <c r="O4381" s="4">
        <f>IF(NYR_Tbl[[#This Row],[retweet_count]]="",1,NYR_Tbl[[#This Row],[retweet_count]])</f>
        <v>0</v>
      </c>
    </row>
    <row r="4382" spans="1:15" x14ac:dyDescent="0.25">
      <c r="A4382" s="1">
        <v>42006.296527777777</v>
      </c>
      <c r="B4382" t="s">
        <v>7037</v>
      </c>
      <c r="C4382" t="s">
        <v>11</v>
      </c>
      <c r="D4382" t="s">
        <v>31</v>
      </c>
      <c r="E4382" t="s">
        <v>350</v>
      </c>
      <c r="F4382" t="s">
        <v>745</v>
      </c>
      <c r="G4382" t="s">
        <v>15</v>
      </c>
      <c r="I4382" t="s">
        <v>17</v>
      </c>
      <c r="J4382">
        <v>0</v>
      </c>
      <c r="K4382" s="2">
        <f>MOD(NYR_Tbl[[#This Row],[tweet_created]],1)</f>
        <v>0.29652777777664596</v>
      </c>
      <c r="L4382" s="2">
        <f>MROUND(NYR_Tbl[[#This Row],[Time]],60/24/60)</f>
        <v>0.29166666666666663</v>
      </c>
      <c r="M4382" s="3">
        <f>INT(NYR_Tbl[[#This Row],[tweet_created]])</f>
        <v>42006</v>
      </c>
      <c r="N4382">
        <f>DAY(NYR_Tbl[[#This Row],[Date]])</f>
        <v>2</v>
      </c>
      <c r="O4382" s="4">
        <f>IF(NYR_Tbl[[#This Row],[retweet_count]]="",1,NYR_Tbl[[#This Row],[retweet_count]])</f>
        <v>0</v>
      </c>
    </row>
    <row r="4383" spans="1:15" x14ac:dyDescent="0.25">
      <c r="A4383" s="1">
        <v>42006.296527777777</v>
      </c>
      <c r="B4383" t="s">
        <v>7038</v>
      </c>
      <c r="C4383" t="s">
        <v>11</v>
      </c>
      <c r="D4383" t="s">
        <v>210</v>
      </c>
      <c r="E4383" t="s">
        <v>2286</v>
      </c>
      <c r="F4383" t="s">
        <v>270</v>
      </c>
      <c r="G4383" t="s">
        <v>23</v>
      </c>
      <c r="H4383" t="s">
        <v>24</v>
      </c>
      <c r="I4383" t="s">
        <v>17</v>
      </c>
      <c r="J4383">
        <v>1</v>
      </c>
      <c r="K4383" s="2">
        <f>MOD(NYR_Tbl[[#This Row],[tweet_created]],1)</f>
        <v>0.29652777777664596</v>
      </c>
      <c r="L4383" s="2">
        <f>MROUND(NYR_Tbl[[#This Row],[Time]],60/24/60)</f>
        <v>0.29166666666666663</v>
      </c>
      <c r="M4383" s="3">
        <f>INT(NYR_Tbl[[#This Row],[tweet_created]])</f>
        <v>42006</v>
      </c>
      <c r="N4383">
        <f>DAY(NYR_Tbl[[#This Row],[Date]])</f>
        <v>2</v>
      </c>
      <c r="O4383" s="4">
        <f>IF(NYR_Tbl[[#This Row],[retweet_count]]="",1,NYR_Tbl[[#This Row],[retweet_count]])</f>
        <v>1</v>
      </c>
    </row>
    <row r="4384" spans="1:15" x14ac:dyDescent="0.25">
      <c r="A4384" s="1">
        <v>42006.296527777777</v>
      </c>
      <c r="B4384" t="s">
        <v>7039</v>
      </c>
      <c r="C4384" t="s">
        <v>26</v>
      </c>
      <c r="D4384" t="s">
        <v>264</v>
      </c>
      <c r="E4384" t="s">
        <v>7040</v>
      </c>
      <c r="F4384" t="s">
        <v>1778</v>
      </c>
      <c r="G4384" t="s">
        <v>23</v>
      </c>
      <c r="I4384" t="s">
        <v>38</v>
      </c>
      <c r="J4384">
        <v>0</v>
      </c>
      <c r="K4384" s="2">
        <f>MOD(NYR_Tbl[[#This Row],[tweet_created]],1)</f>
        <v>0.29652777777664596</v>
      </c>
      <c r="L4384" s="2">
        <f>MROUND(NYR_Tbl[[#This Row],[Time]],60/24/60)</f>
        <v>0.29166666666666663</v>
      </c>
      <c r="M4384" s="3">
        <f>INT(NYR_Tbl[[#This Row],[tweet_created]])</f>
        <v>42006</v>
      </c>
      <c r="N4384">
        <f>DAY(NYR_Tbl[[#This Row],[Date]])</f>
        <v>2</v>
      </c>
      <c r="O4384" s="4">
        <f>IF(NYR_Tbl[[#This Row],[retweet_count]]="",1,NYR_Tbl[[#This Row],[retweet_count]])</f>
        <v>0</v>
      </c>
    </row>
    <row r="4385" spans="1:15" x14ac:dyDescent="0.25">
      <c r="A4385" s="1">
        <v>42006.296527777777</v>
      </c>
      <c r="B4385" t="s">
        <v>7041</v>
      </c>
      <c r="C4385" t="s">
        <v>11</v>
      </c>
      <c r="D4385" t="s">
        <v>210</v>
      </c>
      <c r="E4385" t="s">
        <v>2286</v>
      </c>
      <c r="F4385" t="s">
        <v>270</v>
      </c>
      <c r="G4385" t="s">
        <v>23</v>
      </c>
      <c r="H4385" t="s">
        <v>24</v>
      </c>
      <c r="I4385" t="s">
        <v>17</v>
      </c>
      <c r="J4385">
        <v>1</v>
      </c>
      <c r="K4385" s="2">
        <f>MOD(NYR_Tbl[[#This Row],[tweet_created]],1)</f>
        <v>0.29652777777664596</v>
      </c>
      <c r="L4385" s="2">
        <f>MROUND(NYR_Tbl[[#This Row],[Time]],60/24/60)</f>
        <v>0.29166666666666663</v>
      </c>
      <c r="M4385" s="3">
        <f>INT(NYR_Tbl[[#This Row],[tweet_created]])</f>
        <v>42006</v>
      </c>
      <c r="N4385">
        <f>DAY(NYR_Tbl[[#This Row],[Date]])</f>
        <v>2</v>
      </c>
      <c r="O4385" s="4">
        <f>IF(NYR_Tbl[[#This Row],[retweet_count]]="",1,NYR_Tbl[[#This Row],[retweet_count]])</f>
        <v>1</v>
      </c>
    </row>
    <row r="4386" spans="1:15" x14ac:dyDescent="0.25">
      <c r="A4386" s="1">
        <v>42006.296527777777</v>
      </c>
      <c r="B4386" t="s">
        <v>7042</v>
      </c>
      <c r="C4386" t="s">
        <v>19</v>
      </c>
      <c r="D4386" t="s">
        <v>40</v>
      </c>
      <c r="E4386" t="s">
        <v>7043</v>
      </c>
      <c r="F4386" t="s">
        <v>1762</v>
      </c>
      <c r="G4386" t="s">
        <v>49</v>
      </c>
      <c r="H4386" t="s">
        <v>82</v>
      </c>
      <c r="I4386" t="s">
        <v>17</v>
      </c>
      <c r="J4386">
        <v>0</v>
      </c>
      <c r="K4386" s="2">
        <f>MOD(NYR_Tbl[[#This Row],[tweet_created]],1)</f>
        <v>0.29652777777664596</v>
      </c>
      <c r="L4386" s="2">
        <f>MROUND(NYR_Tbl[[#This Row],[Time]],60/24/60)</f>
        <v>0.29166666666666663</v>
      </c>
      <c r="M4386" s="3">
        <f>INT(NYR_Tbl[[#This Row],[tweet_created]])</f>
        <v>42006</v>
      </c>
      <c r="N4386">
        <f>DAY(NYR_Tbl[[#This Row],[Date]])</f>
        <v>2</v>
      </c>
      <c r="O4386" s="4">
        <f>IF(NYR_Tbl[[#This Row],[retweet_count]]="",1,NYR_Tbl[[#This Row],[retweet_count]])</f>
        <v>0</v>
      </c>
    </row>
    <row r="4387" spans="1:15" x14ac:dyDescent="0.25">
      <c r="A4387" s="1">
        <v>42006.296527777777</v>
      </c>
      <c r="B4387" t="s">
        <v>7044</v>
      </c>
      <c r="C4387" t="s">
        <v>114</v>
      </c>
      <c r="D4387" t="s">
        <v>35</v>
      </c>
      <c r="E4387" t="s">
        <v>7045</v>
      </c>
      <c r="F4387" t="s">
        <v>7563</v>
      </c>
      <c r="G4387" t="s">
        <v>49</v>
      </c>
      <c r="H4387" t="s">
        <v>73</v>
      </c>
      <c r="I4387" t="s">
        <v>17</v>
      </c>
      <c r="J4387">
        <v>0</v>
      </c>
      <c r="K4387" s="2">
        <f>MOD(NYR_Tbl[[#This Row],[tweet_created]],1)</f>
        <v>0.29652777777664596</v>
      </c>
      <c r="L4387" s="2">
        <f>MROUND(NYR_Tbl[[#This Row],[Time]],60/24/60)</f>
        <v>0.29166666666666663</v>
      </c>
      <c r="M4387" s="3">
        <f>INT(NYR_Tbl[[#This Row],[tweet_created]])</f>
        <v>42006</v>
      </c>
      <c r="N4387">
        <f>DAY(NYR_Tbl[[#This Row],[Date]])</f>
        <v>2</v>
      </c>
      <c r="O4387" s="4">
        <f>IF(NYR_Tbl[[#This Row],[retweet_count]]="",1,NYR_Tbl[[#This Row],[retweet_count]])</f>
        <v>0</v>
      </c>
    </row>
    <row r="4388" spans="1:15" x14ac:dyDescent="0.25">
      <c r="A4388" s="1">
        <v>42006.296527777777</v>
      </c>
      <c r="B4388" t="s">
        <v>7046</v>
      </c>
      <c r="C4388" t="s">
        <v>75</v>
      </c>
      <c r="D4388" t="s">
        <v>149</v>
      </c>
      <c r="E4388" t="s">
        <v>7047</v>
      </c>
      <c r="F4388" t="s">
        <v>122</v>
      </c>
      <c r="G4388" t="s">
        <v>23</v>
      </c>
      <c r="H4388" t="s">
        <v>82</v>
      </c>
      <c r="I4388" t="s">
        <v>17</v>
      </c>
      <c r="J4388">
        <v>0</v>
      </c>
      <c r="K4388" s="2">
        <f>MOD(NYR_Tbl[[#This Row],[tweet_created]],1)</f>
        <v>0.29652777777664596</v>
      </c>
      <c r="L4388" s="2">
        <f>MROUND(NYR_Tbl[[#This Row],[Time]],60/24/60)</f>
        <v>0.29166666666666663</v>
      </c>
      <c r="M4388" s="3">
        <f>INT(NYR_Tbl[[#This Row],[tweet_created]])</f>
        <v>42006</v>
      </c>
      <c r="N4388">
        <f>DAY(NYR_Tbl[[#This Row],[Date]])</f>
        <v>2</v>
      </c>
      <c r="O4388" s="4">
        <f>IF(NYR_Tbl[[#This Row],[retweet_count]]="",1,NYR_Tbl[[#This Row],[retweet_count]])</f>
        <v>0</v>
      </c>
    </row>
    <row r="4389" spans="1:15" x14ac:dyDescent="0.25">
      <c r="A4389" s="1">
        <v>42006.297222222223</v>
      </c>
      <c r="B4389" t="s">
        <v>7048</v>
      </c>
      <c r="C4389" t="s">
        <v>11</v>
      </c>
      <c r="D4389" t="s">
        <v>210</v>
      </c>
      <c r="E4389" t="s">
        <v>2286</v>
      </c>
      <c r="F4389" t="s">
        <v>270</v>
      </c>
      <c r="G4389" t="s">
        <v>23</v>
      </c>
      <c r="H4389" t="s">
        <v>24</v>
      </c>
      <c r="I4389" t="s">
        <v>17</v>
      </c>
      <c r="J4389">
        <v>1</v>
      </c>
      <c r="K4389" s="2">
        <f>MOD(NYR_Tbl[[#This Row],[tweet_created]],1)</f>
        <v>0.29722222222335404</v>
      </c>
      <c r="L4389" s="2">
        <f>MROUND(NYR_Tbl[[#This Row],[Time]],60/24/60)</f>
        <v>0.29166666666666663</v>
      </c>
      <c r="M4389" s="3">
        <f>INT(NYR_Tbl[[#This Row],[tweet_created]])</f>
        <v>42006</v>
      </c>
      <c r="N4389">
        <f>DAY(NYR_Tbl[[#This Row],[Date]])</f>
        <v>2</v>
      </c>
      <c r="O4389" s="4">
        <f>IF(NYR_Tbl[[#This Row],[retweet_count]]="",1,NYR_Tbl[[#This Row],[retweet_count]])</f>
        <v>1</v>
      </c>
    </row>
    <row r="4390" spans="1:15" x14ac:dyDescent="0.25">
      <c r="A4390" s="1">
        <v>42006.297222222223</v>
      </c>
      <c r="B4390" t="s">
        <v>7049</v>
      </c>
      <c r="C4390" t="s">
        <v>11</v>
      </c>
      <c r="D4390" t="s">
        <v>201</v>
      </c>
      <c r="E4390" t="s">
        <v>1222</v>
      </c>
      <c r="F4390" t="s">
        <v>1222</v>
      </c>
      <c r="G4390" t="s">
        <v>43</v>
      </c>
      <c r="H4390" t="s">
        <v>44</v>
      </c>
      <c r="I4390" t="s">
        <v>38</v>
      </c>
      <c r="J4390">
        <v>1</v>
      </c>
      <c r="K4390" s="2">
        <f>MOD(NYR_Tbl[[#This Row],[tweet_created]],1)</f>
        <v>0.29722222222335404</v>
      </c>
      <c r="L4390" s="2">
        <f>MROUND(NYR_Tbl[[#This Row],[Time]],60/24/60)</f>
        <v>0.29166666666666663</v>
      </c>
      <c r="M4390" s="3">
        <f>INT(NYR_Tbl[[#This Row],[tweet_created]])</f>
        <v>42006</v>
      </c>
      <c r="N4390">
        <f>DAY(NYR_Tbl[[#This Row],[Date]])</f>
        <v>2</v>
      </c>
      <c r="O4390" s="4">
        <f>IF(NYR_Tbl[[#This Row],[retweet_count]]="",1,NYR_Tbl[[#This Row],[retweet_count]])</f>
        <v>1</v>
      </c>
    </row>
    <row r="4391" spans="1:15" x14ac:dyDescent="0.25">
      <c r="A4391" s="1">
        <v>42006.297222222223</v>
      </c>
      <c r="B4391" t="s">
        <v>7050</v>
      </c>
      <c r="C4391" t="s">
        <v>11</v>
      </c>
      <c r="D4391" t="s">
        <v>35</v>
      </c>
      <c r="E4391" t="s">
        <v>2286</v>
      </c>
      <c r="F4391" t="s">
        <v>270</v>
      </c>
      <c r="G4391" t="s">
        <v>23</v>
      </c>
      <c r="H4391" t="s">
        <v>24</v>
      </c>
      <c r="I4391" t="s">
        <v>17</v>
      </c>
      <c r="J4391">
        <v>1</v>
      </c>
      <c r="K4391" s="2">
        <f>MOD(NYR_Tbl[[#This Row],[tweet_created]],1)</f>
        <v>0.29722222222335404</v>
      </c>
      <c r="L4391" s="2">
        <f>MROUND(NYR_Tbl[[#This Row],[Time]],60/24/60)</f>
        <v>0.29166666666666663</v>
      </c>
      <c r="M4391" s="3">
        <f>INT(NYR_Tbl[[#This Row],[tweet_created]])</f>
        <v>42006</v>
      </c>
      <c r="N4391">
        <f>DAY(NYR_Tbl[[#This Row],[Date]])</f>
        <v>2</v>
      </c>
      <c r="O4391" s="4">
        <f>IF(NYR_Tbl[[#This Row],[retweet_count]]="",1,NYR_Tbl[[#This Row],[retweet_count]])</f>
        <v>1</v>
      </c>
    </row>
    <row r="4392" spans="1:15" x14ac:dyDescent="0.25">
      <c r="A4392" s="1">
        <v>42006.29791666667</v>
      </c>
      <c r="B4392" t="s">
        <v>7051</v>
      </c>
      <c r="C4392" t="s">
        <v>11</v>
      </c>
      <c r="D4392" t="s">
        <v>12</v>
      </c>
      <c r="E4392" t="s">
        <v>2286</v>
      </c>
      <c r="F4392" t="s">
        <v>270</v>
      </c>
      <c r="G4392" t="s">
        <v>23</v>
      </c>
      <c r="H4392" t="s">
        <v>24</v>
      </c>
      <c r="I4392" t="s">
        <v>17</v>
      </c>
      <c r="J4392">
        <v>2</v>
      </c>
      <c r="K4392" s="2">
        <f>MOD(NYR_Tbl[[#This Row],[tweet_created]],1)</f>
        <v>0.29791666667006211</v>
      </c>
      <c r="L4392" s="2">
        <f>MROUND(NYR_Tbl[[#This Row],[Time]],60/24/60)</f>
        <v>0.29166666666666663</v>
      </c>
      <c r="M4392" s="3">
        <f>INT(NYR_Tbl[[#This Row],[tweet_created]])</f>
        <v>42006</v>
      </c>
      <c r="N4392">
        <f>DAY(NYR_Tbl[[#This Row],[Date]])</f>
        <v>2</v>
      </c>
      <c r="O4392" s="4">
        <f>IF(NYR_Tbl[[#This Row],[retweet_count]]="",1,NYR_Tbl[[#This Row],[retweet_count]])</f>
        <v>2</v>
      </c>
    </row>
    <row r="4393" spans="1:15" x14ac:dyDescent="0.25">
      <c r="A4393" s="1">
        <v>42006.298611111109</v>
      </c>
      <c r="B4393" t="s">
        <v>7052</v>
      </c>
      <c r="C4393" t="s">
        <v>19</v>
      </c>
      <c r="D4393" t="s">
        <v>35</v>
      </c>
      <c r="E4393" t="s">
        <v>2564</v>
      </c>
      <c r="F4393" t="s">
        <v>270</v>
      </c>
      <c r="G4393" t="s">
        <v>23</v>
      </c>
      <c r="H4393" t="s">
        <v>73</v>
      </c>
      <c r="I4393" t="s">
        <v>17</v>
      </c>
      <c r="J4393">
        <v>0</v>
      </c>
      <c r="K4393" s="2">
        <f>MOD(NYR_Tbl[[#This Row],[tweet_created]],1)</f>
        <v>0.29861111110949423</v>
      </c>
      <c r="L4393" s="2">
        <f>MROUND(NYR_Tbl[[#This Row],[Time]],60/24/60)</f>
        <v>0.29166666666666663</v>
      </c>
      <c r="M4393" s="3">
        <f>INT(NYR_Tbl[[#This Row],[tweet_created]])</f>
        <v>42006</v>
      </c>
      <c r="N4393">
        <f>DAY(NYR_Tbl[[#This Row],[Date]])</f>
        <v>2</v>
      </c>
      <c r="O4393" s="4">
        <f>IF(NYR_Tbl[[#This Row],[retweet_count]]="",1,NYR_Tbl[[#This Row],[retweet_count]])</f>
        <v>0</v>
      </c>
    </row>
    <row r="4394" spans="1:15" x14ac:dyDescent="0.25">
      <c r="A4394" s="1">
        <v>42006.298611111109</v>
      </c>
      <c r="B4394" t="s">
        <v>7053</v>
      </c>
      <c r="C4394" t="s">
        <v>26</v>
      </c>
      <c r="D4394" t="s">
        <v>46</v>
      </c>
      <c r="E4394" t="s">
        <v>7054</v>
      </c>
      <c r="F4394" t="s">
        <v>270</v>
      </c>
      <c r="G4394" t="s">
        <v>23</v>
      </c>
      <c r="H4394" t="s">
        <v>24</v>
      </c>
      <c r="I4394" t="s">
        <v>38</v>
      </c>
      <c r="J4394">
        <v>0</v>
      </c>
      <c r="K4394" s="2">
        <f>MOD(NYR_Tbl[[#This Row],[tweet_created]],1)</f>
        <v>0.29861111110949423</v>
      </c>
      <c r="L4394" s="2">
        <f>MROUND(NYR_Tbl[[#This Row],[Time]],60/24/60)</f>
        <v>0.29166666666666663</v>
      </c>
      <c r="M4394" s="3">
        <f>INT(NYR_Tbl[[#This Row],[tweet_created]])</f>
        <v>42006</v>
      </c>
      <c r="N4394">
        <f>DAY(NYR_Tbl[[#This Row],[Date]])</f>
        <v>2</v>
      </c>
      <c r="O4394" s="4">
        <f>IF(NYR_Tbl[[#This Row],[retweet_count]]="",1,NYR_Tbl[[#This Row],[retweet_count]])</f>
        <v>0</v>
      </c>
    </row>
    <row r="4395" spans="1:15" x14ac:dyDescent="0.25">
      <c r="A4395" s="1">
        <v>42006.298611111109</v>
      </c>
      <c r="B4395" t="s">
        <v>7055</v>
      </c>
      <c r="C4395" t="s">
        <v>114</v>
      </c>
      <c r="D4395" t="s">
        <v>118</v>
      </c>
      <c r="E4395" t="s">
        <v>4838</v>
      </c>
      <c r="F4395" t="s">
        <v>220</v>
      </c>
      <c r="G4395" t="s">
        <v>23</v>
      </c>
      <c r="H4395" t="s">
        <v>7056</v>
      </c>
      <c r="I4395" t="s">
        <v>17</v>
      </c>
      <c r="J4395">
        <v>1</v>
      </c>
      <c r="K4395" s="2">
        <f>MOD(NYR_Tbl[[#This Row],[tweet_created]],1)</f>
        <v>0.29861111110949423</v>
      </c>
      <c r="L4395" s="2">
        <f>MROUND(NYR_Tbl[[#This Row],[Time]],60/24/60)</f>
        <v>0.29166666666666663</v>
      </c>
      <c r="M4395" s="3">
        <f>INT(NYR_Tbl[[#This Row],[tweet_created]])</f>
        <v>42006</v>
      </c>
      <c r="N4395">
        <f>DAY(NYR_Tbl[[#This Row],[Date]])</f>
        <v>2</v>
      </c>
      <c r="O4395" s="4">
        <f>IF(NYR_Tbl[[#This Row],[retweet_count]]="",1,NYR_Tbl[[#This Row],[retweet_count]])</f>
        <v>1</v>
      </c>
    </row>
    <row r="4396" spans="1:15" x14ac:dyDescent="0.25">
      <c r="A4396" s="1">
        <v>42006.299305555556</v>
      </c>
      <c r="B4396" t="s">
        <v>7057</v>
      </c>
      <c r="C4396" t="s">
        <v>11</v>
      </c>
      <c r="D4396" t="s">
        <v>35</v>
      </c>
      <c r="E4396" t="s">
        <v>7058</v>
      </c>
      <c r="F4396" t="s">
        <v>7563</v>
      </c>
      <c r="G4396" t="s">
        <v>49</v>
      </c>
      <c r="I4396" t="s">
        <v>17</v>
      </c>
      <c r="J4396">
        <v>0</v>
      </c>
      <c r="K4396" s="2">
        <f>MOD(NYR_Tbl[[#This Row],[tweet_created]],1)</f>
        <v>0.29930555555620231</v>
      </c>
      <c r="L4396" s="2">
        <f>MROUND(NYR_Tbl[[#This Row],[Time]],60/24/60)</f>
        <v>0.29166666666666663</v>
      </c>
      <c r="M4396" s="3">
        <f>INT(NYR_Tbl[[#This Row],[tweet_created]])</f>
        <v>42006</v>
      </c>
      <c r="N4396">
        <f>DAY(NYR_Tbl[[#This Row],[Date]])</f>
        <v>2</v>
      </c>
      <c r="O4396" s="4">
        <f>IF(NYR_Tbl[[#This Row],[retweet_count]]="",1,NYR_Tbl[[#This Row],[retweet_count]])</f>
        <v>0</v>
      </c>
    </row>
    <row r="4397" spans="1:15" x14ac:dyDescent="0.25">
      <c r="A4397" s="1">
        <v>42006.299305555556</v>
      </c>
      <c r="B4397" t="s">
        <v>7059</v>
      </c>
      <c r="C4397" t="s">
        <v>114</v>
      </c>
      <c r="D4397" t="s">
        <v>118</v>
      </c>
      <c r="E4397" t="s">
        <v>7060</v>
      </c>
      <c r="F4397" t="s">
        <v>2966</v>
      </c>
      <c r="G4397" t="s">
        <v>49</v>
      </c>
      <c r="H4397" t="s">
        <v>24</v>
      </c>
      <c r="I4397" t="s">
        <v>38</v>
      </c>
      <c r="J4397">
        <v>1</v>
      </c>
      <c r="K4397" s="2">
        <f>MOD(NYR_Tbl[[#This Row],[tweet_created]],1)</f>
        <v>0.29930555555620231</v>
      </c>
      <c r="L4397" s="2">
        <f>MROUND(NYR_Tbl[[#This Row],[Time]],60/24/60)</f>
        <v>0.29166666666666663</v>
      </c>
      <c r="M4397" s="3">
        <f>INT(NYR_Tbl[[#This Row],[tweet_created]])</f>
        <v>42006</v>
      </c>
      <c r="N4397">
        <f>DAY(NYR_Tbl[[#This Row],[Date]])</f>
        <v>2</v>
      </c>
      <c r="O4397" s="4">
        <f>IF(NYR_Tbl[[#This Row],[retweet_count]]="",1,NYR_Tbl[[#This Row],[retweet_count]])</f>
        <v>1</v>
      </c>
    </row>
    <row r="4398" spans="1:15" x14ac:dyDescent="0.25">
      <c r="A4398" s="1">
        <v>42006.300694444442</v>
      </c>
      <c r="B4398" t="s">
        <v>7061</v>
      </c>
      <c r="C4398" t="s">
        <v>19</v>
      </c>
      <c r="D4398" t="s">
        <v>80</v>
      </c>
      <c r="E4398" t="s">
        <v>237</v>
      </c>
      <c r="F4398" t="s">
        <v>1480</v>
      </c>
      <c r="G4398" t="s">
        <v>43</v>
      </c>
      <c r="H4398" t="s">
        <v>24</v>
      </c>
      <c r="I4398" t="s">
        <v>17</v>
      </c>
      <c r="J4398">
        <v>0</v>
      </c>
      <c r="K4398" s="2">
        <f>MOD(NYR_Tbl[[#This Row],[tweet_created]],1)</f>
        <v>0.3006944444423425</v>
      </c>
      <c r="L4398" s="2">
        <f>MROUND(NYR_Tbl[[#This Row],[Time]],60/24/60)</f>
        <v>0.29166666666666663</v>
      </c>
      <c r="M4398" s="3">
        <f>INT(NYR_Tbl[[#This Row],[tweet_created]])</f>
        <v>42006</v>
      </c>
      <c r="N4398">
        <f>DAY(NYR_Tbl[[#This Row],[Date]])</f>
        <v>2</v>
      </c>
      <c r="O4398" s="4">
        <f>IF(NYR_Tbl[[#This Row],[retweet_count]]="",1,NYR_Tbl[[#This Row],[retweet_count]])</f>
        <v>0</v>
      </c>
    </row>
    <row r="4399" spans="1:15" x14ac:dyDescent="0.25">
      <c r="A4399" s="1">
        <v>42006.301388888889</v>
      </c>
      <c r="B4399" t="s">
        <v>7062</v>
      </c>
      <c r="C4399" t="s">
        <v>61</v>
      </c>
      <c r="D4399" t="s">
        <v>1232</v>
      </c>
      <c r="E4399" t="s">
        <v>7063</v>
      </c>
      <c r="F4399" t="s">
        <v>3281</v>
      </c>
      <c r="G4399" t="s">
        <v>43</v>
      </c>
      <c r="I4399" t="s">
        <v>38</v>
      </c>
      <c r="J4399">
        <v>59</v>
      </c>
      <c r="K4399" s="2">
        <f>MOD(NYR_Tbl[[#This Row],[tweet_created]],1)</f>
        <v>0.30138888888905058</v>
      </c>
      <c r="L4399" s="2">
        <f>MROUND(NYR_Tbl[[#This Row],[Time]],60/24/60)</f>
        <v>0.29166666666666663</v>
      </c>
      <c r="M4399" s="3">
        <f>INT(NYR_Tbl[[#This Row],[tweet_created]])</f>
        <v>42006</v>
      </c>
      <c r="N4399">
        <f>DAY(NYR_Tbl[[#This Row],[Date]])</f>
        <v>2</v>
      </c>
      <c r="O4399" s="4">
        <f>IF(NYR_Tbl[[#This Row],[retweet_count]]="",1,NYR_Tbl[[#This Row],[retweet_count]])</f>
        <v>59</v>
      </c>
    </row>
    <row r="4400" spans="1:15" x14ac:dyDescent="0.25">
      <c r="A4400" s="1">
        <v>42006.301388888889</v>
      </c>
      <c r="B4400" t="s">
        <v>7064</v>
      </c>
      <c r="C4400" t="s">
        <v>75</v>
      </c>
      <c r="D4400" t="s">
        <v>442</v>
      </c>
      <c r="E4400" t="s">
        <v>1929</v>
      </c>
      <c r="F4400" t="s">
        <v>220</v>
      </c>
      <c r="G4400" t="s">
        <v>23</v>
      </c>
      <c r="H4400" t="s">
        <v>82</v>
      </c>
      <c r="I4400" t="s">
        <v>17</v>
      </c>
      <c r="J4400">
        <v>0</v>
      </c>
      <c r="K4400" s="2">
        <f>MOD(NYR_Tbl[[#This Row],[tweet_created]],1)</f>
        <v>0.30138888888905058</v>
      </c>
      <c r="L4400" s="2">
        <f>MROUND(NYR_Tbl[[#This Row],[Time]],60/24/60)</f>
        <v>0.29166666666666663</v>
      </c>
      <c r="M4400" s="3">
        <f>INT(NYR_Tbl[[#This Row],[tweet_created]])</f>
        <v>42006</v>
      </c>
      <c r="N4400">
        <f>DAY(NYR_Tbl[[#This Row],[Date]])</f>
        <v>2</v>
      </c>
      <c r="O4400" s="4">
        <f>IF(NYR_Tbl[[#This Row],[retweet_count]]="",1,NYR_Tbl[[#This Row],[retweet_count]])</f>
        <v>0</v>
      </c>
    </row>
    <row r="4401" spans="1:15" x14ac:dyDescent="0.25">
      <c r="A4401" s="1">
        <v>42006.302083333336</v>
      </c>
      <c r="B4401" t="s">
        <v>7065</v>
      </c>
      <c r="C4401" t="s">
        <v>26</v>
      </c>
      <c r="D4401" t="s">
        <v>172</v>
      </c>
      <c r="E4401" t="s">
        <v>245</v>
      </c>
      <c r="F4401" t="s">
        <v>745</v>
      </c>
      <c r="G4401" t="s">
        <v>15</v>
      </c>
      <c r="H4401" t="s">
        <v>16</v>
      </c>
      <c r="I4401" t="s">
        <v>38</v>
      </c>
      <c r="J4401">
        <v>0</v>
      </c>
      <c r="K4401" s="2">
        <f>MOD(NYR_Tbl[[#This Row],[tweet_created]],1)</f>
        <v>0.30208333333575865</v>
      </c>
      <c r="L4401" s="2">
        <f>MROUND(NYR_Tbl[[#This Row],[Time]],60/24/60)</f>
        <v>0.29166666666666663</v>
      </c>
      <c r="M4401" s="3">
        <f>INT(NYR_Tbl[[#This Row],[tweet_created]])</f>
        <v>42006</v>
      </c>
      <c r="N4401">
        <f>DAY(NYR_Tbl[[#This Row],[Date]])</f>
        <v>2</v>
      </c>
      <c r="O4401" s="4">
        <f>IF(NYR_Tbl[[#This Row],[retweet_count]]="",1,NYR_Tbl[[#This Row],[retweet_count]])</f>
        <v>0</v>
      </c>
    </row>
    <row r="4402" spans="1:15" x14ac:dyDescent="0.25">
      <c r="A4402" s="1">
        <v>42006.302083333336</v>
      </c>
      <c r="B4402" t="s">
        <v>7066</v>
      </c>
      <c r="C4402" t="s">
        <v>11</v>
      </c>
      <c r="D4402" t="s">
        <v>31</v>
      </c>
      <c r="E4402" t="s">
        <v>156</v>
      </c>
      <c r="F4402" t="s">
        <v>1352</v>
      </c>
      <c r="G4402" t="s">
        <v>23</v>
      </c>
      <c r="H4402" t="s">
        <v>82</v>
      </c>
      <c r="I4402" t="s">
        <v>17</v>
      </c>
      <c r="J4402">
        <v>0</v>
      </c>
      <c r="K4402" s="2">
        <f>MOD(NYR_Tbl[[#This Row],[tweet_created]],1)</f>
        <v>0.30208333333575865</v>
      </c>
      <c r="L4402" s="2">
        <f>MROUND(NYR_Tbl[[#This Row],[Time]],60/24/60)</f>
        <v>0.29166666666666663</v>
      </c>
      <c r="M4402" s="3">
        <f>INT(NYR_Tbl[[#This Row],[tweet_created]])</f>
        <v>42006</v>
      </c>
      <c r="N4402">
        <f>DAY(NYR_Tbl[[#This Row],[Date]])</f>
        <v>2</v>
      </c>
      <c r="O4402" s="4">
        <f>IF(NYR_Tbl[[#This Row],[retweet_count]]="",1,NYR_Tbl[[#This Row],[retweet_count]])</f>
        <v>0</v>
      </c>
    </row>
    <row r="4403" spans="1:15" x14ac:dyDescent="0.25">
      <c r="A4403" s="1">
        <v>42006.303472222222</v>
      </c>
      <c r="B4403" t="s">
        <v>7067</v>
      </c>
      <c r="C4403" t="s">
        <v>11</v>
      </c>
      <c r="D4403" t="s">
        <v>66</v>
      </c>
      <c r="E4403" t="s">
        <v>7068</v>
      </c>
      <c r="F4403" t="s">
        <v>460</v>
      </c>
      <c r="G4403" t="s">
        <v>43</v>
      </c>
      <c r="H4403" t="s">
        <v>82</v>
      </c>
      <c r="I4403" t="s">
        <v>17</v>
      </c>
      <c r="J4403">
        <v>0</v>
      </c>
      <c r="K4403" s="2">
        <f>MOD(NYR_Tbl[[#This Row],[tweet_created]],1)</f>
        <v>0.30347222222189885</v>
      </c>
      <c r="L4403" s="2">
        <f>MROUND(NYR_Tbl[[#This Row],[Time]],60/24/60)</f>
        <v>0.29166666666666663</v>
      </c>
      <c r="M4403" s="3">
        <f>INT(NYR_Tbl[[#This Row],[tweet_created]])</f>
        <v>42006</v>
      </c>
      <c r="N4403">
        <f>DAY(NYR_Tbl[[#This Row],[Date]])</f>
        <v>2</v>
      </c>
      <c r="O4403" s="4">
        <f>IF(NYR_Tbl[[#This Row],[retweet_count]]="",1,NYR_Tbl[[#This Row],[retweet_count]])</f>
        <v>0</v>
      </c>
    </row>
    <row r="4404" spans="1:15" x14ac:dyDescent="0.25">
      <c r="A4404" s="1">
        <v>42006.303472222222</v>
      </c>
      <c r="B4404" t="s">
        <v>7069</v>
      </c>
      <c r="C4404" t="s">
        <v>11</v>
      </c>
      <c r="D4404" t="s">
        <v>12</v>
      </c>
      <c r="E4404" t="s">
        <v>1224</v>
      </c>
      <c r="F4404" t="s">
        <v>1480</v>
      </c>
      <c r="G4404" t="s">
        <v>43</v>
      </c>
      <c r="H4404" t="s">
        <v>82</v>
      </c>
      <c r="I4404" t="s">
        <v>38</v>
      </c>
      <c r="J4404">
        <v>0</v>
      </c>
      <c r="K4404" s="2">
        <f>MOD(NYR_Tbl[[#This Row],[tweet_created]],1)</f>
        <v>0.30347222222189885</v>
      </c>
      <c r="L4404" s="2">
        <f>MROUND(NYR_Tbl[[#This Row],[Time]],60/24/60)</f>
        <v>0.29166666666666663</v>
      </c>
      <c r="M4404" s="3">
        <f>INT(NYR_Tbl[[#This Row],[tweet_created]])</f>
        <v>42006</v>
      </c>
      <c r="N4404">
        <f>DAY(NYR_Tbl[[#This Row],[Date]])</f>
        <v>2</v>
      </c>
      <c r="O4404" s="4">
        <f>IF(NYR_Tbl[[#This Row],[retweet_count]]="",1,NYR_Tbl[[#This Row],[retweet_count]])</f>
        <v>0</v>
      </c>
    </row>
    <row r="4405" spans="1:15" x14ac:dyDescent="0.25">
      <c r="A4405" s="1">
        <v>42006.303472222222</v>
      </c>
      <c r="B4405" t="s">
        <v>7070</v>
      </c>
      <c r="C4405" t="s">
        <v>19</v>
      </c>
      <c r="D4405" t="s">
        <v>80</v>
      </c>
      <c r="E4405" t="s">
        <v>7071</v>
      </c>
      <c r="F4405" t="s">
        <v>7564</v>
      </c>
      <c r="G4405" t="s">
        <v>49</v>
      </c>
      <c r="H4405" t="s">
        <v>44</v>
      </c>
      <c r="I4405" t="s">
        <v>38</v>
      </c>
      <c r="J4405">
        <v>1</v>
      </c>
      <c r="K4405" s="2">
        <f>MOD(NYR_Tbl[[#This Row],[tweet_created]],1)</f>
        <v>0.30347222222189885</v>
      </c>
      <c r="L4405" s="2">
        <f>MROUND(NYR_Tbl[[#This Row],[Time]],60/24/60)</f>
        <v>0.29166666666666663</v>
      </c>
      <c r="M4405" s="3">
        <f>INT(NYR_Tbl[[#This Row],[tweet_created]])</f>
        <v>42006</v>
      </c>
      <c r="N4405">
        <f>DAY(NYR_Tbl[[#This Row],[Date]])</f>
        <v>2</v>
      </c>
      <c r="O4405" s="4">
        <f>IF(NYR_Tbl[[#This Row],[retweet_count]]="",1,NYR_Tbl[[#This Row],[retweet_count]])</f>
        <v>1</v>
      </c>
    </row>
    <row r="4406" spans="1:15" x14ac:dyDescent="0.25">
      <c r="A4406" s="1">
        <v>42006.305555555555</v>
      </c>
      <c r="B4406" t="s">
        <v>7072</v>
      </c>
      <c r="C4406" t="s">
        <v>11</v>
      </c>
      <c r="D4406" t="s">
        <v>201</v>
      </c>
      <c r="E4406" t="s">
        <v>1151</v>
      </c>
      <c r="F4406" t="s">
        <v>1151</v>
      </c>
      <c r="G4406" t="s">
        <v>23</v>
      </c>
      <c r="H4406" t="s">
        <v>24</v>
      </c>
      <c r="I4406" t="s">
        <v>38</v>
      </c>
      <c r="J4406">
        <v>0</v>
      </c>
      <c r="K4406" s="2">
        <f>MOD(NYR_Tbl[[#This Row],[tweet_created]],1)</f>
        <v>0.30555555555474712</v>
      </c>
      <c r="L4406" s="2">
        <f>MROUND(NYR_Tbl[[#This Row],[Time]],60/24/60)</f>
        <v>0.29166666666666663</v>
      </c>
      <c r="M4406" s="3">
        <f>INT(NYR_Tbl[[#This Row],[tweet_created]])</f>
        <v>42006</v>
      </c>
      <c r="N4406">
        <f>DAY(NYR_Tbl[[#This Row],[Date]])</f>
        <v>2</v>
      </c>
      <c r="O4406" s="4">
        <f>IF(NYR_Tbl[[#This Row],[retweet_count]]="",1,NYR_Tbl[[#This Row],[retweet_count]])</f>
        <v>0</v>
      </c>
    </row>
    <row r="4407" spans="1:15" x14ac:dyDescent="0.25">
      <c r="A4407" s="1">
        <v>42006.306250000001</v>
      </c>
      <c r="B4407" t="s">
        <v>7073</v>
      </c>
      <c r="C4407" t="s">
        <v>11</v>
      </c>
      <c r="D4407" t="s">
        <v>210</v>
      </c>
      <c r="E4407" t="s">
        <v>705</v>
      </c>
      <c r="F4407" t="s">
        <v>705</v>
      </c>
      <c r="G4407" t="s">
        <v>49</v>
      </c>
      <c r="H4407" t="s">
        <v>44</v>
      </c>
      <c r="I4407" t="s">
        <v>38</v>
      </c>
      <c r="J4407">
        <v>0</v>
      </c>
      <c r="K4407" s="2">
        <f>MOD(NYR_Tbl[[#This Row],[tweet_created]],1)</f>
        <v>0.30625000000145519</v>
      </c>
      <c r="L4407" s="2">
        <f>MROUND(NYR_Tbl[[#This Row],[Time]],60/24/60)</f>
        <v>0.29166666666666663</v>
      </c>
      <c r="M4407" s="3">
        <f>INT(NYR_Tbl[[#This Row],[tweet_created]])</f>
        <v>42006</v>
      </c>
      <c r="N4407">
        <f>DAY(NYR_Tbl[[#This Row],[Date]])</f>
        <v>2</v>
      </c>
      <c r="O4407" s="4">
        <f>IF(NYR_Tbl[[#This Row],[retweet_count]]="",1,NYR_Tbl[[#This Row],[retweet_count]])</f>
        <v>0</v>
      </c>
    </row>
    <row r="4408" spans="1:15" x14ac:dyDescent="0.25">
      <c r="A4408" s="1">
        <v>42006.307638888888</v>
      </c>
      <c r="B4408" t="s">
        <v>7074</v>
      </c>
      <c r="C4408" t="s">
        <v>75</v>
      </c>
      <c r="D4408" t="s">
        <v>35</v>
      </c>
      <c r="E4408" t="s">
        <v>1327</v>
      </c>
      <c r="F4408" t="s">
        <v>270</v>
      </c>
      <c r="G4408" t="s">
        <v>23</v>
      </c>
      <c r="H4408" t="s">
        <v>24</v>
      </c>
      <c r="I4408" t="s">
        <v>38</v>
      </c>
      <c r="J4408">
        <v>0</v>
      </c>
      <c r="K4408" s="2">
        <f>MOD(NYR_Tbl[[#This Row],[tweet_created]],1)</f>
        <v>0.30763888888759539</v>
      </c>
      <c r="L4408" s="2">
        <f>MROUND(NYR_Tbl[[#This Row],[Time]],60/24/60)</f>
        <v>0.29166666666666663</v>
      </c>
      <c r="M4408" s="3">
        <f>INT(NYR_Tbl[[#This Row],[tweet_created]])</f>
        <v>42006</v>
      </c>
      <c r="N4408">
        <f>DAY(NYR_Tbl[[#This Row],[Date]])</f>
        <v>2</v>
      </c>
      <c r="O4408" s="4">
        <f>IF(NYR_Tbl[[#This Row],[retweet_count]]="",1,NYR_Tbl[[#This Row],[retweet_count]])</f>
        <v>0</v>
      </c>
    </row>
    <row r="4409" spans="1:15" x14ac:dyDescent="0.25">
      <c r="A4409" s="1">
        <v>42006.307638888888</v>
      </c>
      <c r="B4409" t="s">
        <v>7075</v>
      </c>
      <c r="C4409" t="s">
        <v>11</v>
      </c>
      <c r="D4409" t="s">
        <v>201</v>
      </c>
      <c r="E4409" t="s">
        <v>1439</v>
      </c>
      <c r="F4409" t="s">
        <v>1762</v>
      </c>
      <c r="G4409" t="s">
        <v>49</v>
      </c>
      <c r="H4409" t="s">
        <v>24</v>
      </c>
      <c r="I4409" t="s">
        <v>17</v>
      </c>
      <c r="J4409">
        <v>0</v>
      </c>
      <c r="K4409" s="2">
        <f>MOD(NYR_Tbl[[#This Row],[tweet_created]],1)</f>
        <v>0.30763888888759539</v>
      </c>
      <c r="L4409" s="2">
        <f>MROUND(NYR_Tbl[[#This Row],[Time]],60/24/60)</f>
        <v>0.29166666666666663</v>
      </c>
      <c r="M4409" s="3">
        <f>INT(NYR_Tbl[[#This Row],[tweet_created]])</f>
        <v>42006</v>
      </c>
      <c r="N4409">
        <f>DAY(NYR_Tbl[[#This Row],[Date]])</f>
        <v>2</v>
      </c>
      <c r="O4409" s="4">
        <f>IF(NYR_Tbl[[#This Row],[retweet_count]]="",1,NYR_Tbl[[#This Row],[retweet_count]])</f>
        <v>0</v>
      </c>
    </row>
    <row r="4410" spans="1:15" x14ac:dyDescent="0.25">
      <c r="A4410" s="1">
        <v>42006.30972222222</v>
      </c>
      <c r="B4410" t="s">
        <v>7076</v>
      </c>
      <c r="C4410" t="s">
        <v>26</v>
      </c>
      <c r="D4410" t="s">
        <v>164</v>
      </c>
      <c r="E4410" t="s">
        <v>7077</v>
      </c>
      <c r="F4410" t="s">
        <v>460</v>
      </c>
      <c r="G4410" t="s">
        <v>43</v>
      </c>
      <c r="I4410" t="s">
        <v>17</v>
      </c>
      <c r="J4410">
        <v>0</v>
      </c>
      <c r="K4410" s="2">
        <f>MOD(NYR_Tbl[[#This Row],[tweet_created]],1)</f>
        <v>0.30972222222044365</v>
      </c>
      <c r="L4410" s="2">
        <f>MROUND(NYR_Tbl[[#This Row],[Time]],60/24/60)</f>
        <v>0.29166666666666663</v>
      </c>
      <c r="M4410" s="3">
        <f>INT(NYR_Tbl[[#This Row],[tweet_created]])</f>
        <v>42006</v>
      </c>
      <c r="N4410">
        <f>DAY(NYR_Tbl[[#This Row],[Date]])</f>
        <v>2</v>
      </c>
      <c r="O4410" s="4">
        <f>IF(NYR_Tbl[[#This Row],[retweet_count]]="",1,NYR_Tbl[[#This Row],[retweet_count]])</f>
        <v>0</v>
      </c>
    </row>
    <row r="4411" spans="1:15" x14ac:dyDescent="0.25">
      <c r="A4411" s="1">
        <v>42006.30972222222</v>
      </c>
      <c r="B4411" t="s">
        <v>7078</v>
      </c>
      <c r="C4411" t="s">
        <v>114</v>
      </c>
      <c r="D4411" t="s">
        <v>118</v>
      </c>
      <c r="E4411" t="s">
        <v>7079</v>
      </c>
      <c r="F4411" t="s">
        <v>745</v>
      </c>
      <c r="G4411" t="s">
        <v>15</v>
      </c>
      <c r="I4411" t="s">
        <v>17</v>
      </c>
      <c r="J4411">
        <v>0</v>
      </c>
      <c r="K4411" s="2">
        <f>MOD(NYR_Tbl[[#This Row],[tweet_created]],1)</f>
        <v>0.30972222222044365</v>
      </c>
      <c r="L4411" s="2">
        <f>MROUND(NYR_Tbl[[#This Row],[Time]],60/24/60)</f>
        <v>0.29166666666666663</v>
      </c>
      <c r="M4411" s="3">
        <f>INT(NYR_Tbl[[#This Row],[tweet_created]])</f>
        <v>42006</v>
      </c>
      <c r="N4411">
        <f>DAY(NYR_Tbl[[#This Row],[Date]])</f>
        <v>2</v>
      </c>
      <c r="O4411" s="4">
        <f>IF(NYR_Tbl[[#This Row],[retweet_count]]="",1,NYR_Tbl[[#This Row],[retweet_count]])</f>
        <v>0</v>
      </c>
    </row>
    <row r="4412" spans="1:15" x14ac:dyDescent="0.25">
      <c r="A4412" s="1">
        <v>42006.30972222222</v>
      </c>
      <c r="B4412" t="s">
        <v>7080</v>
      </c>
      <c r="C4412" t="s">
        <v>26</v>
      </c>
      <c r="D4412" t="s">
        <v>264</v>
      </c>
      <c r="E4412" t="s">
        <v>6326</v>
      </c>
      <c r="F4412" t="s">
        <v>1778</v>
      </c>
      <c r="G4412" t="s">
        <v>23</v>
      </c>
      <c r="H4412" t="s">
        <v>82</v>
      </c>
      <c r="I4412" t="s">
        <v>17</v>
      </c>
      <c r="J4412">
        <v>1</v>
      </c>
      <c r="K4412" s="2">
        <f>MOD(NYR_Tbl[[#This Row],[tweet_created]],1)</f>
        <v>0.30972222222044365</v>
      </c>
      <c r="L4412" s="2">
        <f>MROUND(NYR_Tbl[[#This Row],[Time]],60/24/60)</f>
        <v>0.29166666666666663</v>
      </c>
      <c r="M4412" s="3">
        <f>INT(NYR_Tbl[[#This Row],[tweet_created]])</f>
        <v>42006</v>
      </c>
      <c r="N4412">
        <f>DAY(NYR_Tbl[[#This Row],[Date]])</f>
        <v>2</v>
      </c>
      <c r="O4412" s="4">
        <f>IF(NYR_Tbl[[#This Row],[retweet_count]]="",1,NYR_Tbl[[#This Row],[retweet_count]])</f>
        <v>1</v>
      </c>
    </row>
    <row r="4413" spans="1:15" x14ac:dyDescent="0.25">
      <c r="A4413" s="1">
        <v>42006.30972222222</v>
      </c>
      <c r="B4413" t="s">
        <v>7081</v>
      </c>
      <c r="C4413" t="s">
        <v>11</v>
      </c>
      <c r="D4413" t="s">
        <v>210</v>
      </c>
      <c r="E4413" t="s">
        <v>7082</v>
      </c>
      <c r="F4413" t="s">
        <v>460</v>
      </c>
      <c r="G4413" t="s">
        <v>43</v>
      </c>
      <c r="H4413" t="s">
        <v>87</v>
      </c>
      <c r="I4413" t="s">
        <v>38</v>
      </c>
      <c r="J4413">
        <v>1</v>
      </c>
      <c r="K4413" s="2">
        <f>MOD(NYR_Tbl[[#This Row],[tweet_created]],1)</f>
        <v>0.30972222222044365</v>
      </c>
      <c r="L4413" s="2">
        <f>MROUND(NYR_Tbl[[#This Row],[Time]],60/24/60)</f>
        <v>0.29166666666666663</v>
      </c>
      <c r="M4413" s="3">
        <f>INT(NYR_Tbl[[#This Row],[tweet_created]])</f>
        <v>42006</v>
      </c>
      <c r="N4413">
        <f>DAY(NYR_Tbl[[#This Row],[Date]])</f>
        <v>2</v>
      </c>
      <c r="O4413" s="4">
        <f>IF(NYR_Tbl[[#This Row],[retweet_count]]="",1,NYR_Tbl[[#This Row],[retweet_count]])</f>
        <v>1</v>
      </c>
    </row>
    <row r="4414" spans="1:15" x14ac:dyDescent="0.25">
      <c r="A4414" s="1">
        <v>42006.310416666667</v>
      </c>
      <c r="B4414" t="s">
        <v>7083</v>
      </c>
      <c r="C4414" t="s">
        <v>75</v>
      </c>
      <c r="D4414" t="s">
        <v>149</v>
      </c>
      <c r="E4414" t="s">
        <v>41</v>
      </c>
      <c r="F4414" t="s">
        <v>460</v>
      </c>
      <c r="G4414" t="s">
        <v>43</v>
      </c>
      <c r="H4414" t="s">
        <v>82</v>
      </c>
      <c r="I4414" t="s">
        <v>17</v>
      </c>
      <c r="J4414">
        <v>2</v>
      </c>
      <c r="K4414" s="2">
        <f>MOD(NYR_Tbl[[#This Row],[tweet_created]],1)</f>
        <v>0.31041666666715173</v>
      </c>
      <c r="L4414" s="2">
        <f>MROUND(NYR_Tbl[[#This Row],[Time]],60/24/60)</f>
        <v>0.29166666666666663</v>
      </c>
      <c r="M4414" s="3">
        <f>INT(NYR_Tbl[[#This Row],[tweet_created]])</f>
        <v>42006</v>
      </c>
      <c r="N4414">
        <f>DAY(NYR_Tbl[[#This Row],[Date]])</f>
        <v>2</v>
      </c>
      <c r="O4414" s="4">
        <f>IF(NYR_Tbl[[#This Row],[retweet_count]]="",1,NYR_Tbl[[#This Row],[retweet_count]])</f>
        <v>2</v>
      </c>
    </row>
    <row r="4415" spans="1:15" x14ac:dyDescent="0.25">
      <c r="A4415" s="1">
        <v>42006.310416666667</v>
      </c>
      <c r="B4415" t="s">
        <v>7084</v>
      </c>
      <c r="C4415" t="s">
        <v>11</v>
      </c>
      <c r="D4415" t="s">
        <v>12</v>
      </c>
      <c r="E4415" t="s">
        <v>731</v>
      </c>
      <c r="F4415" t="s">
        <v>731</v>
      </c>
      <c r="G4415" t="s">
        <v>43</v>
      </c>
      <c r="H4415" t="s">
        <v>82</v>
      </c>
      <c r="I4415" t="s">
        <v>17</v>
      </c>
      <c r="J4415">
        <v>0</v>
      </c>
      <c r="K4415" s="2">
        <f>MOD(NYR_Tbl[[#This Row],[tweet_created]],1)</f>
        <v>0.31041666666715173</v>
      </c>
      <c r="L4415" s="2">
        <f>MROUND(NYR_Tbl[[#This Row],[Time]],60/24/60)</f>
        <v>0.29166666666666663</v>
      </c>
      <c r="M4415" s="3">
        <f>INT(NYR_Tbl[[#This Row],[tweet_created]])</f>
        <v>42006</v>
      </c>
      <c r="N4415">
        <f>DAY(NYR_Tbl[[#This Row],[Date]])</f>
        <v>2</v>
      </c>
      <c r="O4415" s="4">
        <f>IF(NYR_Tbl[[#This Row],[retweet_count]]="",1,NYR_Tbl[[#This Row],[retweet_count]])</f>
        <v>0</v>
      </c>
    </row>
    <row r="4416" spans="1:15" x14ac:dyDescent="0.25">
      <c r="A4416" s="1">
        <v>42006.311111111114</v>
      </c>
      <c r="B4416" t="s">
        <v>7085</v>
      </c>
      <c r="C4416" t="s">
        <v>26</v>
      </c>
      <c r="D4416" t="s">
        <v>106</v>
      </c>
      <c r="E4416" t="s">
        <v>7086</v>
      </c>
      <c r="F4416" t="s">
        <v>1762</v>
      </c>
      <c r="G4416" t="s">
        <v>49</v>
      </c>
      <c r="H4416" t="s">
        <v>82</v>
      </c>
      <c r="I4416" t="s">
        <v>17</v>
      </c>
      <c r="J4416">
        <v>0</v>
      </c>
      <c r="K4416" s="2">
        <f>MOD(NYR_Tbl[[#This Row],[tweet_created]],1)</f>
        <v>0.31111111111385981</v>
      </c>
      <c r="L4416" s="2">
        <f>MROUND(NYR_Tbl[[#This Row],[Time]],60/24/60)</f>
        <v>0.29166666666666663</v>
      </c>
      <c r="M4416" s="3">
        <f>INT(NYR_Tbl[[#This Row],[tweet_created]])</f>
        <v>42006</v>
      </c>
      <c r="N4416">
        <f>DAY(NYR_Tbl[[#This Row],[Date]])</f>
        <v>2</v>
      </c>
      <c r="O4416" s="4">
        <f>IF(NYR_Tbl[[#This Row],[retweet_count]]="",1,NYR_Tbl[[#This Row],[retweet_count]])</f>
        <v>0</v>
      </c>
    </row>
    <row r="4417" spans="1:15" x14ac:dyDescent="0.25">
      <c r="A4417" s="1">
        <v>42006.311805555553</v>
      </c>
      <c r="B4417" t="s">
        <v>7087</v>
      </c>
      <c r="C4417" t="s">
        <v>26</v>
      </c>
      <c r="D4417" t="s">
        <v>106</v>
      </c>
      <c r="E4417" t="s">
        <v>7088</v>
      </c>
      <c r="F4417" t="s">
        <v>772</v>
      </c>
      <c r="G4417" t="s">
        <v>23</v>
      </c>
      <c r="H4417" t="s">
        <v>93</v>
      </c>
      <c r="I4417" t="s">
        <v>17</v>
      </c>
      <c r="J4417">
        <v>0</v>
      </c>
      <c r="K4417" s="2">
        <f>MOD(NYR_Tbl[[#This Row],[tweet_created]],1)</f>
        <v>0.31180555555329192</v>
      </c>
      <c r="L4417" s="2">
        <f>MROUND(NYR_Tbl[[#This Row],[Time]],60/24/60)</f>
        <v>0.29166666666666663</v>
      </c>
      <c r="M4417" s="3">
        <f>INT(NYR_Tbl[[#This Row],[tweet_created]])</f>
        <v>42006</v>
      </c>
      <c r="N4417">
        <f>DAY(NYR_Tbl[[#This Row],[Date]])</f>
        <v>2</v>
      </c>
      <c r="O4417" s="4">
        <f>IF(NYR_Tbl[[#This Row],[retweet_count]]="",1,NYR_Tbl[[#This Row],[retweet_count]])</f>
        <v>0</v>
      </c>
    </row>
    <row r="4418" spans="1:15" x14ac:dyDescent="0.25">
      <c r="A4418" s="1">
        <v>42006.311805555553</v>
      </c>
      <c r="B4418" t="s">
        <v>7089</v>
      </c>
      <c r="C4418" t="s">
        <v>11</v>
      </c>
      <c r="D4418" t="s">
        <v>66</v>
      </c>
      <c r="E4418" t="s">
        <v>405</v>
      </c>
      <c r="F4418" t="s">
        <v>745</v>
      </c>
      <c r="G4418" t="s">
        <v>15</v>
      </c>
      <c r="H4418" t="s">
        <v>44</v>
      </c>
      <c r="I4418" t="s">
        <v>17</v>
      </c>
      <c r="J4418">
        <v>1</v>
      </c>
      <c r="K4418" s="2">
        <f>MOD(NYR_Tbl[[#This Row],[tweet_created]],1)</f>
        <v>0.31180555555329192</v>
      </c>
      <c r="L4418" s="2">
        <f>MROUND(NYR_Tbl[[#This Row],[Time]],60/24/60)</f>
        <v>0.29166666666666663</v>
      </c>
      <c r="M4418" s="3">
        <f>INT(NYR_Tbl[[#This Row],[tweet_created]])</f>
        <v>42006</v>
      </c>
      <c r="N4418">
        <f>DAY(NYR_Tbl[[#This Row],[Date]])</f>
        <v>2</v>
      </c>
      <c r="O4418" s="4">
        <f>IF(NYR_Tbl[[#This Row],[retweet_count]]="",1,NYR_Tbl[[#This Row],[retweet_count]])</f>
        <v>1</v>
      </c>
    </row>
    <row r="4419" spans="1:15" x14ac:dyDescent="0.25">
      <c r="A4419" s="1">
        <v>42006.3125</v>
      </c>
      <c r="B4419" t="s">
        <v>7090</v>
      </c>
      <c r="C4419" t="s">
        <v>11</v>
      </c>
      <c r="D4419" t="s">
        <v>66</v>
      </c>
      <c r="E4419" t="s">
        <v>7091</v>
      </c>
      <c r="F4419" t="s">
        <v>1222</v>
      </c>
      <c r="G4419" t="s">
        <v>43</v>
      </c>
      <c r="I4419" t="s">
        <v>17</v>
      </c>
      <c r="J4419">
        <v>59</v>
      </c>
      <c r="K4419" s="2">
        <f>MOD(NYR_Tbl[[#This Row],[tweet_created]],1)</f>
        <v>0.3125</v>
      </c>
      <c r="L4419" s="2">
        <f>MROUND(NYR_Tbl[[#This Row],[Time]],60/24/60)</f>
        <v>0.33333333333333331</v>
      </c>
      <c r="M4419" s="3">
        <f>INT(NYR_Tbl[[#This Row],[tweet_created]])</f>
        <v>42006</v>
      </c>
      <c r="N4419">
        <f>DAY(NYR_Tbl[[#This Row],[Date]])</f>
        <v>2</v>
      </c>
      <c r="O4419" s="4">
        <f>IF(NYR_Tbl[[#This Row],[retweet_count]]="",1,NYR_Tbl[[#This Row],[retweet_count]])</f>
        <v>59</v>
      </c>
    </row>
    <row r="4420" spans="1:15" x14ac:dyDescent="0.25">
      <c r="A4420" s="1">
        <v>42006.3125</v>
      </c>
      <c r="B4420" t="s">
        <v>7092</v>
      </c>
      <c r="C4420" t="s">
        <v>26</v>
      </c>
      <c r="D4420" t="s">
        <v>264</v>
      </c>
      <c r="E4420" t="s">
        <v>1224</v>
      </c>
      <c r="F4420" t="s">
        <v>1480</v>
      </c>
      <c r="G4420" t="s">
        <v>43</v>
      </c>
      <c r="H4420" t="s">
        <v>82</v>
      </c>
      <c r="I4420" t="s">
        <v>17</v>
      </c>
      <c r="J4420">
        <v>0</v>
      </c>
      <c r="K4420" s="2">
        <f>MOD(NYR_Tbl[[#This Row],[tweet_created]],1)</f>
        <v>0.3125</v>
      </c>
      <c r="L4420" s="2">
        <f>MROUND(NYR_Tbl[[#This Row],[Time]],60/24/60)</f>
        <v>0.33333333333333331</v>
      </c>
      <c r="M4420" s="3">
        <f>INT(NYR_Tbl[[#This Row],[tweet_created]])</f>
        <v>42006</v>
      </c>
      <c r="N4420">
        <f>DAY(NYR_Tbl[[#This Row],[Date]])</f>
        <v>2</v>
      </c>
      <c r="O4420" s="4">
        <f>IF(NYR_Tbl[[#This Row],[retweet_count]]="",1,NYR_Tbl[[#This Row],[retweet_count]])</f>
        <v>0</v>
      </c>
    </row>
    <row r="4421" spans="1:15" x14ac:dyDescent="0.25">
      <c r="A4421" s="1">
        <v>42006.3125</v>
      </c>
      <c r="B4421" t="s">
        <v>7093</v>
      </c>
      <c r="C4421" t="s">
        <v>26</v>
      </c>
      <c r="D4421" t="s">
        <v>35</v>
      </c>
      <c r="E4421" t="s">
        <v>2564</v>
      </c>
      <c r="F4421" t="s">
        <v>270</v>
      </c>
      <c r="G4421" t="s">
        <v>23</v>
      </c>
      <c r="H4421" t="s">
        <v>24</v>
      </c>
      <c r="I4421" t="s">
        <v>17</v>
      </c>
      <c r="J4421">
        <v>0</v>
      </c>
      <c r="K4421" s="2">
        <f>MOD(NYR_Tbl[[#This Row],[tweet_created]],1)</f>
        <v>0.3125</v>
      </c>
      <c r="L4421" s="2">
        <f>MROUND(NYR_Tbl[[#This Row],[Time]],60/24/60)</f>
        <v>0.33333333333333331</v>
      </c>
      <c r="M4421" s="3">
        <f>INT(NYR_Tbl[[#This Row],[tweet_created]])</f>
        <v>42006</v>
      </c>
      <c r="N4421">
        <f>DAY(NYR_Tbl[[#This Row],[Date]])</f>
        <v>2</v>
      </c>
      <c r="O4421" s="4">
        <f>IF(NYR_Tbl[[#This Row],[retweet_count]]="",1,NYR_Tbl[[#This Row],[retweet_count]])</f>
        <v>0</v>
      </c>
    </row>
    <row r="4422" spans="1:15" x14ac:dyDescent="0.25">
      <c r="A4422" s="1">
        <v>42006.313194444447</v>
      </c>
      <c r="B4422" t="s">
        <v>7094</v>
      </c>
      <c r="C4422" t="s">
        <v>114</v>
      </c>
      <c r="D4422" t="s">
        <v>739</v>
      </c>
      <c r="E4422" t="s">
        <v>7095</v>
      </c>
      <c r="F4422" t="s">
        <v>1480</v>
      </c>
      <c r="G4422" t="s">
        <v>43</v>
      </c>
      <c r="H4422" t="s">
        <v>16</v>
      </c>
      <c r="I4422" t="s">
        <v>17</v>
      </c>
      <c r="J4422">
        <v>0</v>
      </c>
      <c r="K4422" s="2">
        <f>MOD(NYR_Tbl[[#This Row],[tweet_created]],1)</f>
        <v>0.31319444444670808</v>
      </c>
      <c r="L4422" s="2">
        <f>MROUND(NYR_Tbl[[#This Row],[Time]],60/24/60)</f>
        <v>0.33333333333333331</v>
      </c>
      <c r="M4422" s="3">
        <f>INT(NYR_Tbl[[#This Row],[tweet_created]])</f>
        <v>42006</v>
      </c>
      <c r="N4422">
        <f>DAY(NYR_Tbl[[#This Row],[Date]])</f>
        <v>2</v>
      </c>
      <c r="O4422" s="4">
        <f>IF(NYR_Tbl[[#This Row],[retweet_count]]="",1,NYR_Tbl[[#This Row],[retweet_count]])</f>
        <v>0</v>
      </c>
    </row>
    <row r="4423" spans="1:15" x14ac:dyDescent="0.25">
      <c r="A4423" s="1">
        <v>42006.313194444447</v>
      </c>
      <c r="B4423" t="s">
        <v>7096</v>
      </c>
      <c r="C4423" t="s">
        <v>26</v>
      </c>
      <c r="D4423" t="s">
        <v>429</v>
      </c>
      <c r="E4423" t="s">
        <v>7097</v>
      </c>
      <c r="F4423" t="s">
        <v>220</v>
      </c>
      <c r="G4423" t="s">
        <v>23</v>
      </c>
      <c r="H4423" t="s">
        <v>16</v>
      </c>
      <c r="I4423" t="s">
        <v>38</v>
      </c>
      <c r="J4423">
        <v>0</v>
      </c>
      <c r="K4423" s="2">
        <f>MOD(NYR_Tbl[[#This Row],[tweet_created]],1)</f>
        <v>0.31319444444670808</v>
      </c>
      <c r="L4423" s="2">
        <f>MROUND(NYR_Tbl[[#This Row],[Time]],60/24/60)</f>
        <v>0.33333333333333331</v>
      </c>
      <c r="M4423" s="3">
        <f>INT(NYR_Tbl[[#This Row],[tweet_created]])</f>
        <v>42006</v>
      </c>
      <c r="N4423">
        <f>DAY(NYR_Tbl[[#This Row],[Date]])</f>
        <v>2</v>
      </c>
      <c r="O4423" s="4">
        <f>IF(NYR_Tbl[[#This Row],[retweet_count]]="",1,NYR_Tbl[[#This Row],[retweet_count]])</f>
        <v>0</v>
      </c>
    </row>
    <row r="4424" spans="1:15" x14ac:dyDescent="0.25">
      <c r="A4424" s="1">
        <v>42006.313888888886</v>
      </c>
      <c r="B4424" t="s">
        <v>7098</v>
      </c>
      <c r="C4424" t="s">
        <v>114</v>
      </c>
      <c r="D4424" t="s">
        <v>391</v>
      </c>
      <c r="E4424" t="s">
        <v>7099</v>
      </c>
      <c r="F4424" t="s">
        <v>251</v>
      </c>
      <c r="G4424" t="s">
        <v>15</v>
      </c>
      <c r="H4424" t="s">
        <v>480</v>
      </c>
      <c r="I4424" t="s">
        <v>38</v>
      </c>
      <c r="J4424">
        <v>0</v>
      </c>
      <c r="K4424" s="2">
        <f>MOD(NYR_Tbl[[#This Row],[tweet_created]],1)</f>
        <v>0.31388888888614019</v>
      </c>
      <c r="L4424" s="2">
        <f>MROUND(NYR_Tbl[[#This Row],[Time]],60/24/60)</f>
        <v>0.33333333333333331</v>
      </c>
      <c r="M4424" s="3">
        <f>INT(NYR_Tbl[[#This Row],[tweet_created]])</f>
        <v>42006</v>
      </c>
      <c r="N4424">
        <f>DAY(NYR_Tbl[[#This Row],[Date]])</f>
        <v>2</v>
      </c>
      <c r="O4424" s="4">
        <f>IF(NYR_Tbl[[#This Row],[retweet_count]]="",1,NYR_Tbl[[#This Row],[retweet_count]])</f>
        <v>0</v>
      </c>
    </row>
    <row r="4425" spans="1:15" x14ac:dyDescent="0.25">
      <c r="A4425" s="1">
        <v>42006.313888888886</v>
      </c>
      <c r="B4425" t="s">
        <v>7100</v>
      </c>
      <c r="C4425" t="s">
        <v>11</v>
      </c>
      <c r="D4425" t="s">
        <v>836</v>
      </c>
      <c r="E4425" t="s">
        <v>7101</v>
      </c>
      <c r="F4425" t="s">
        <v>745</v>
      </c>
      <c r="G4425" t="s">
        <v>15</v>
      </c>
      <c r="H4425" t="s">
        <v>16</v>
      </c>
      <c r="I4425" t="s">
        <v>38</v>
      </c>
      <c r="J4425">
        <v>1</v>
      </c>
      <c r="K4425" s="2">
        <f>MOD(NYR_Tbl[[#This Row],[tweet_created]],1)</f>
        <v>0.31388888888614019</v>
      </c>
      <c r="L4425" s="2">
        <f>MROUND(NYR_Tbl[[#This Row],[Time]],60/24/60)</f>
        <v>0.33333333333333331</v>
      </c>
      <c r="M4425" s="3">
        <f>INT(NYR_Tbl[[#This Row],[tweet_created]])</f>
        <v>42006</v>
      </c>
      <c r="N4425">
        <f>DAY(NYR_Tbl[[#This Row],[Date]])</f>
        <v>2</v>
      </c>
      <c r="O4425" s="4">
        <f>IF(NYR_Tbl[[#This Row],[retweet_count]]="",1,NYR_Tbl[[#This Row],[retweet_count]])</f>
        <v>1</v>
      </c>
    </row>
    <row r="4426" spans="1:15" x14ac:dyDescent="0.25">
      <c r="A4426" s="1">
        <v>42006.314583333333</v>
      </c>
      <c r="B4426" t="s">
        <v>7102</v>
      </c>
      <c r="C4426" t="s">
        <v>26</v>
      </c>
      <c r="D4426" t="s">
        <v>172</v>
      </c>
      <c r="E4426" t="s">
        <v>833</v>
      </c>
      <c r="F4426" t="s">
        <v>833</v>
      </c>
      <c r="G4426" t="s">
        <v>43</v>
      </c>
      <c r="H4426" t="s">
        <v>82</v>
      </c>
      <c r="I4426" t="s">
        <v>17</v>
      </c>
      <c r="J4426">
        <v>1</v>
      </c>
      <c r="K4426" s="2">
        <f>MOD(NYR_Tbl[[#This Row],[tweet_created]],1)</f>
        <v>0.31458333333284827</v>
      </c>
      <c r="L4426" s="2">
        <f>MROUND(NYR_Tbl[[#This Row],[Time]],60/24/60)</f>
        <v>0.33333333333333331</v>
      </c>
      <c r="M4426" s="3">
        <f>INT(NYR_Tbl[[#This Row],[tweet_created]])</f>
        <v>42006</v>
      </c>
      <c r="N4426">
        <f>DAY(NYR_Tbl[[#This Row],[Date]])</f>
        <v>2</v>
      </c>
      <c r="O4426" s="4">
        <f>IF(NYR_Tbl[[#This Row],[retweet_count]]="",1,NYR_Tbl[[#This Row],[retweet_count]])</f>
        <v>1</v>
      </c>
    </row>
    <row r="4427" spans="1:15" x14ac:dyDescent="0.25">
      <c r="A4427" s="1">
        <v>42006.31527777778</v>
      </c>
      <c r="B4427" t="s">
        <v>7103</v>
      </c>
      <c r="C4427" t="s">
        <v>75</v>
      </c>
      <c r="D4427" t="s">
        <v>442</v>
      </c>
      <c r="E4427" t="s">
        <v>1441</v>
      </c>
      <c r="F4427" t="s">
        <v>270</v>
      </c>
      <c r="G4427" t="s">
        <v>23</v>
      </c>
      <c r="H4427" t="s">
        <v>24</v>
      </c>
      <c r="I4427" t="s">
        <v>38</v>
      </c>
      <c r="J4427">
        <v>1</v>
      </c>
      <c r="K4427" s="2">
        <f>MOD(NYR_Tbl[[#This Row],[tweet_created]],1)</f>
        <v>0.31527777777955635</v>
      </c>
      <c r="L4427" s="2">
        <f>MROUND(NYR_Tbl[[#This Row],[Time]],60/24/60)</f>
        <v>0.33333333333333331</v>
      </c>
      <c r="M4427" s="3">
        <f>INT(NYR_Tbl[[#This Row],[tweet_created]])</f>
        <v>42006</v>
      </c>
      <c r="N4427">
        <f>DAY(NYR_Tbl[[#This Row],[Date]])</f>
        <v>2</v>
      </c>
      <c r="O4427" s="4">
        <f>IF(NYR_Tbl[[#This Row],[retweet_count]]="",1,NYR_Tbl[[#This Row],[retweet_count]])</f>
        <v>1</v>
      </c>
    </row>
    <row r="4428" spans="1:15" x14ac:dyDescent="0.25">
      <c r="A4428" s="1">
        <v>42006.315972222219</v>
      </c>
      <c r="B4428" t="s">
        <v>7104</v>
      </c>
      <c r="C4428" t="s">
        <v>61</v>
      </c>
      <c r="D4428" t="s">
        <v>62</v>
      </c>
      <c r="E4428" t="s">
        <v>7105</v>
      </c>
      <c r="F4428" t="s">
        <v>705</v>
      </c>
      <c r="G4428" t="s">
        <v>49</v>
      </c>
      <c r="H4428" t="s">
        <v>82</v>
      </c>
      <c r="I4428" t="s">
        <v>17</v>
      </c>
      <c r="J4428">
        <v>1</v>
      </c>
      <c r="K4428" s="2">
        <f>MOD(NYR_Tbl[[#This Row],[tweet_created]],1)</f>
        <v>0.31597222221898846</v>
      </c>
      <c r="L4428" s="2">
        <f>MROUND(NYR_Tbl[[#This Row],[Time]],60/24/60)</f>
        <v>0.33333333333333331</v>
      </c>
      <c r="M4428" s="3">
        <f>INT(NYR_Tbl[[#This Row],[tweet_created]])</f>
        <v>42006</v>
      </c>
      <c r="N4428">
        <f>DAY(NYR_Tbl[[#This Row],[Date]])</f>
        <v>2</v>
      </c>
      <c r="O4428" s="4">
        <f>IF(NYR_Tbl[[#This Row],[retweet_count]]="",1,NYR_Tbl[[#This Row],[retweet_count]])</f>
        <v>1</v>
      </c>
    </row>
    <row r="4429" spans="1:15" x14ac:dyDescent="0.25">
      <c r="A4429" s="1">
        <v>42006.316666666666</v>
      </c>
      <c r="B4429" t="s">
        <v>7106</v>
      </c>
      <c r="C4429" t="s">
        <v>11</v>
      </c>
      <c r="D4429" t="s">
        <v>210</v>
      </c>
      <c r="E4429" t="s">
        <v>7107</v>
      </c>
      <c r="F4429" t="s">
        <v>1480</v>
      </c>
      <c r="G4429" t="s">
        <v>43</v>
      </c>
      <c r="H4429" t="s">
        <v>82</v>
      </c>
      <c r="I4429" t="s">
        <v>38</v>
      </c>
      <c r="J4429">
        <v>0</v>
      </c>
      <c r="K4429" s="2">
        <f>MOD(NYR_Tbl[[#This Row],[tweet_created]],1)</f>
        <v>0.31666666666569654</v>
      </c>
      <c r="L4429" s="2">
        <f>MROUND(NYR_Tbl[[#This Row],[Time]],60/24/60)</f>
        <v>0.33333333333333331</v>
      </c>
      <c r="M4429" s="3">
        <f>INT(NYR_Tbl[[#This Row],[tweet_created]])</f>
        <v>42006</v>
      </c>
      <c r="N4429">
        <f>DAY(NYR_Tbl[[#This Row],[Date]])</f>
        <v>2</v>
      </c>
      <c r="O4429" s="4">
        <f>IF(NYR_Tbl[[#This Row],[retweet_count]]="",1,NYR_Tbl[[#This Row],[retweet_count]])</f>
        <v>0</v>
      </c>
    </row>
    <row r="4430" spans="1:15" x14ac:dyDescent="0.25">
      <c r="A4430" s="1">
        <v>42006.318055555559</v>
      </c>
      <c r="B4430" t="s">
        <v>7108</v>
      </c>
      <c r="C4430" t="s">
        <v>26</v>
      </c>
      <c r="D4430" t="s">
        <v>311</v>
      </c>
      <c r="E4430" t="s">
        <v>333</v>
      </c>
      <c r="F4430" t="s">
        <v>772</v>
      </c>
      <c r="G4430" t="s">
        <v>23</v>
      </c>
      <c r="H4430" t="s">
        <v>82</v>
      </c>
      <c r="I4430" t="s">
        <v>38</v>
      </c>
      <c r="J4430">
        <v>0</v>
      </c>
      <c r="K4430" s="2">
        <f>MOD(NYR_Tbl[[#This Row],[tweet_created]],1)</f>
        <v>0.31805555555911269</v>
      </c>
      <c r="L4430" s="2">
        <f>MROUND(NYR_Tbl[[#This Row],[Time]],60/24/60)</f>
        <v>0.33333333333333331</v>
      </c>
      <c r="M4430" s="3">
        <f>INT(NYR_Tbl[[#This Row],[tweet_created]])</f>
        <v>42006</v>
      </c>
      <c r="N4430">
        <f>DAY(NYR_Tbl[[#This Row],[Date]])</f>
        <v>2</v>
      </c>
      <c r="O4430" s="4">
        <f>IF(NYR_Tbl[[#This Row],[retweet_count]]="",1,NYR_Tbl[[#This Row],[retweet_count]])</f>
        <v>0</v>
      </c>
    </row>
    <row r="4431" spans="1:15" x14ac:dyDescent="0.25">
      <c r="A4431" s="1">
        <v>42006.318055555559</v>
      </c>
      <c r="B4431" t="s">
        <v>7109</v>
      </c>
      <c r="C4431" t="s">
        <v>75</v>
      </c>
      <c r="D4431" t="s">
        <v>76</v>
      </c>
      <c r="E4431" t="s">
        <v>7110</v>
      </c>
      <c r="F4431" t="s">
        <v>7563</v>
      </c>
      <c r="G4431" t="s">
        <v>49</v>
      </c>
      <c r="H4431" t="s">
        <v>73</v>
      </c>
      <c r="I4431" t="s">
        <v>38</v>
      </c>
      <c r="J4431">
        <v>0</v>
      </c>
      <c r="K4431" s="2">
        <f>MOD(NYR_Tbl[[#This Row],[tweet_created]],1)</f>
        <v>0.31805555555911269</v>
      </c>
      <c r="L4431" s="2">
        <f>MROUND(NYR_Tbl[[#This Row],[Time]],60/24/60)</f>
        <v>0.33333333333333331</v>
      </c>
      <c r="M4431" s="3">
        <f>INT(NYR_Tbl[[#This Row],[tweet_created]])</f>
        <v>42006</v>
      </c>
      <c r="N4431">
        <f>DAY(NYR_Tbl[[#This Row],[Date]])</f>
        <v>2</v>
      </c>
      <c r="O4431" s="4">
        <f>IF(NYR_Tbl[[#This Row],[retweet_count]]="",1,NYR_Tbl[[#This Row],[retweet_count]])</f>
        <v>0</v>
      </c>
    </row>
    <row r="4432" spans="1:15" x14ac:dyDescent="0.25">
      <c r="A4432" s="1">
        <v>42006.318055555559</v>
      </c>
      <c r="B4432" t="s">
        <v>7111</v>
      </c>
      <c r="C4432" t="s">
        <v>19</v>
      </c>
      <c r="D4432" t="s">
        <v>80</v>
      </c>
      <c r="E4432" t="s">
        <v>7112</v>
      </c>
      <c r="F4432" t="s">
        <v>270</v>
      </c>
      <c r="G4432" t="s">
        <v>23</v>
      </c>
      <c r="I4432" t="s">
        <v>38</v>
      </c>
      <c r="J4432">
        <v>1</v>
      </c>
      <c r="K4432" s="2">
        <f>MOD(NYR_Tbl[[#This Row],[tweet_created]],1)</f>
        <v>0.31805555555911269</v>
      </c>
      <c r="L4432" s="2">
        <f>MROUND(NYR_Tbl[[#This Row],[Time]],60/24/60)</f>
        <v>0.33333333333333331</v>
      </c>
      <c r="M4432" s="3">
        <f>INT(NYR_Tbl[[#This Row],[tweet_created]])</f>
        <v>42006</v>
      </c>
      <c r="N4432">
        <f>DAY(NYR_Tbl[[#This Row],[Date]])</f>
        <v>2</v>
      </c>
      <c r="O4432" s="4">
        <f>IF(NYR_Tbl[[#This Row],[retweet_count]]="",1,NYR_Tbl[[#This Row],[retweet_count]])</f>
        <v>1</v>
      </c>
    </row>
    <row r="4433" spans="1:15" x14ac:dyDescent="0.25">
      <c r="A4433" s="1">
        <v>42006.318749999999</v>
      </c>
      <c r="B4433" t="s">
        <v>7113</v>
      </c>
      <c r="C4433" t="s">
        <v>89</v>
      </c>
      <c r="D4433" t="s">
        <v>874</v>
      </c>
      <c r="E4433" t="s">
        <v>533</v>
      </c>
      <c r="F4433" t="s">
        <v>3281</v>
      </c>
      <c r="G4433" t="s">
        <v>43</v>
      </c>
      <c r="H4433" t="s">
        <v>82</v>
      </c>
      <c r="I4433" t="s">
        <v>38</v>
      </c>
      <c r="J4433">
        <v>0</v>
      </c>
      <c r="K4433" s="2">
        <f>MOD(NYR_Tbl[[#This Row],[tweet_created]],1)</f>
        <v>0.31874999999854481</v>
      </c>
      <c r="L4433" s="2">
        <f>MROUND(NYR_Tbl[[#This Row],[Time]],60/24/60)</f>
        <v>0.33333333333333331</v>
      </c>
      <c r="M4433" s="3">
        <f>INT(NYR_Tbl[[#This Row],[tweet_created]])</f>
        <v>42006</v>
      </c>
      <c r="N4433">
        <f>DAY(NYR_Tbl[[#This Row],[Date]])</f>
        <v>2</v>
      </c>
      <c r="O4433" s="4">
        <f>IF(NYR_Tbl[[#This Row],[retweet_count]]="",1,NYR_Tbl[[#This Row],[retweet_count]])</f>
        <v>0</v>
      </c>
    </row>
    <row r="4434" spans="1:15" x14ac:dyDescent="0.25">
      <c r="A4434" s="1">
        <v>42006.319444444445</v>
      </c>
      <c r="B4434" t="s">
        <v>7114</v>
      </c>
      <c r="C4434" t="s">
        <v>19</v>
      </c>
      <c r="D4434" t="s">
        <v>1024</v>
      </c>
      <c r="E4434" t="s">
        <v>7115</v>
      </c>
      <c r="F4434" t="s">
        <v>1407</v>
      </c>
      <c r="G4434" t="s">
        <v>23</v>
      </c>
      <c r="H4434" t="s">
        <v>24</v>
      </c>
      <c r="I4434" t="s">
        <v>17</v>
      </c>
      <c r="J4434">
        <v>0</v>
      </c>
      <c r="K4434" s="2">
        <f>MOD(NYR_Tbl[[#This Row],[tweet_created]],1)</f>
        <v>0.31944444444525288</v>
      </c>
      <c r="L4434" s="2">
        <f>MROUND(NYR_Tbl[[#This Row],[Time]],60/24/60)</f>
        <v>0.33333333333333331</v>
      </c>
      <c r="M4434" s="3">
        <f>INT(NYR_Tbl[[#This Row],[tweet_created]])</f>
        <v>42006</v>
      </c>
      <c r="N4434">
        <f>DAY(NYR_Tbl[[#This Row],[Date]])</f>
        <v>2</v>
      </c>
      <c r="O4434" s="4">
        <f>IF(NYR_Tbl[[#This Row],[retweet_count]]="",1,NYR_Tbl[[#This Row],[retweet_count]])</f>
        <v>0</v>
      </c>
    </row>
    <row r="4435" spans="1:15" x14ac:dyDescent="0.25">
      <c r="A4435" s="1">
        <v>42006.319444444445</v>
      </c>
      <c r="B4435" t="s">
        <v>7116</v>
      </c>
      <c r="C4435" t="s">
        <v>19</v>
      </c>
      <c r="D4435" t="s">
        <v>20</v>
      </c>
      <c r="E4435" t="s">
        <v>7117</v>
      </c>
      <c r="F4435" t="s">
        <v>1762</v>
      </c>
      <c r="G4435" t="s">
        <v>49</v>
      </c>
      <c r="I4435" t="s">
        <v>17</v>
      </c>
      <c r="J4435">
        <v>0</v>
      </c>
      <c r="K4435" s="2">
        <f>MOD(NYR_Tbl[[#This Row],[tweet_created]],1)</f>
        <v>0.31944444444525288</v>
      </c>
      <c r="L4435" s="2">
        <f>MROUND(NYR_Tbl[[#This Row],[Time]],60/24/60)</f>
        <v>0.33333333333333331</v>
      </c>
      <c r="M4435" s="3">
        <f>INT(NYR_Tbl[[#This Row],[tweet_created]])</f>
        <v>42006</v>
      </c>
      <c r="N4435">
        <f>DAY(NYR_Tbl[[#This Row],[Date]])</f>
        <v>2</v>
      </c>
      <c r="O4435" s="4">
        <f>IF(NYR_Tbl[[#This Row],[retweet_count]]="",1,NYR_Tbl[[#This Row],[retweet_count]])</f>
        <v>0</v>
      </c>
    </row>
    <row r="4436" spans="1:15" x14ac:dyDescent="0.25">
      <c r="A4436" s="1">
        <v>42006.319444444445</v>
      </c>
      <c r="B4436" t="s">
        <v>7118</v>
      </c>
      <c r="C4436" t="s">
        <v>26</v>
      </c>
      <c r="D4436" t="s">
        <v>121</v>
      </c>
      <c r="E4436" t="s">
        <v>7119</v>
      </c>
      <c r="F4436" t="s">
        <v>460</v>
      </c>
      <c r="G4436" t="s">
        <v>43</v>
      </c>
      <c r="I4436" t="s">
        <v>38</v>
      </c>
      <c r="J4436">
        <v>1</v>
      </c>
      <c r="K4436" s="2">
        <f>MOD(NYR_Tbl[[#This Row],[tweet_created]],1)</f>
        <v>0.31944444444525288</v>
      </c>
      <c r="L4436" s="2">
        <f>MROUND(NYR_Tbl[[#This Row],[Time]],60/24/60)</f>
        <v>0.33333333333333331</v>
      </c>
      <c r="M4436" s="3">
        <f>INT(NYR_Tbl[[#This Row],[tweet_created]])</f>
        <v>42006</v>
      </c>
      <c r="N4436">
        <f>DAY(NYR_Tbl[[#This Row],[Date]])</f>
        <v>2</v>
      </c>
      <c r="O4436" s="4">
        <f>IF(NYR_Tbl[[#This Row],[retweet_count]]="",1,NYR_Tbl[[#This Row],[retweet_count]])</f>
        <v>1</v>
      </c>
    </row>
    <row r="4437" spans="1:15" x14ac:dyDescent="0.25">
      <c r="A4437" s="1">
        <v>42006.320138888892</v>
      </c>
      <c r="B4437" t="s">
        <v>7120</v>
      </c>
      <c r="C4437" t="s">
        <v>26</v>
      </c>
      <c r="D4437" t="s">
        <v>46</v>
      </c>
      <c r="E4437" t="s">
        <v>731</v>
      </c>
      <c r="F4437" t="s">
        <v>731</v>
      </c>
      <c r="G4437" t="s">
        <v>43</v>
      </c>
      <c r="H4437" t="s">
        <v>44</v>
      </c>
      <c r="I4437" t="s">
        <v>17</v>
      </c>
      <c r="J4437">
        <v>0</v>
      </c>
      <c r="K4437" s="2">
        <f>MOD(NYR_Tbl[[#This Row],[tweet_created]],1)</f>
        <v>0.32013888889196096</v>
      </c>
      <c r="L4437" s="2">
        <f>MROUND(NYR_Tbl[[#This Row],[Time]],60/24/60)</f>
        <v>0.33333333333333331</v>
      </c>
      <c r="M4437" s="3">
        <f>INT(NYR_Tbl[[#This Row],[tweet_created]])</f>
        <v>42006</v>
      </c>
      <c r="N4437">
        <f>DAY(NYR_Tbl[[#This Row],[Date]])</f>
        <v>2</v>
      </c>
      <c r="O4437" s="4">
        <f>IF(NYR_Tbl[[#This Row],[retweet_count]]="",1,NYR_Tbl[[#This Row],[retweet_count]])</f>
        <v>0</v>
      </c>
    </row>
    <row r="4438" spans="1:15" x14ac:dyDescent="0.25">
      <c r="A4438" s="1">
        <v>42006.320138888892</v>
      </c>
      <c r="B4438" t="s">
        <v>7121</v>
      </c>
      <c r="C4438" t="s">
        <v>114</v>
      </c>
      <c r="D4438" t="s">
        <v>391</v>
      </c>
      <c r="E4438" t="s">
        <v>7122</v>
      </c>
      <c r="F4438" t="s">
        <v>460</v>
      </c>
      <c r="G4438" t="s">
        <v>43</v>
      </c>
      <c r="H4438" t="s">
        <v>16</v>
      </c>
      <c r="I4438" t="s">
        <v>17</v>
      </c>
      <c r="J4438">
        <v>0</v>
      </c>
      <c r="K4438" s="2">
        <f>MOD(NYR_Tbl[[#This Row],[tweet_created]],1)</f>
        <v>0.32013888889196096</v>
      </c>
      <c r="L4438" s="2">
        <f>MROUND(NYR_Tbl[[#This Row],[Time]],60/24/60)</f>
        <v>0.33333333333333331</v>
      </c>
      <c r="M4438" s="3">
        <f>INT(NYR_Tbl[[#This Row],[tweet_created]])</f>
        <v>42006</v>
      </c>
      <c r="N4438">
        <f>DAY(NYR_Tbl[[#This Row],[Date]])</f>
        <v>2</v>
      </c>
      <c r="O4438" s="4">
        <f>IF(NYR_Tbl[[#This Row],[retweet_count]]="",1,NYR_Tbl[[#This Row],[retweet_count]])</f>
        <v>0</v>
      </c>
    </row>
    <row r="4439" spans="1:15" x14ac:dyDescent="0.25">
      <c r="A4439" s="1">
        <v>42006.320833333331</v>
      </c>
      <c r="B4439" t="s">
        <v>7123</v>
      </c>
      <c r="C4439" t="s">
        <v>11</v>
      </c>
      <c r="D4439" t="s">
        <v>201</v>
      </c>
      <c r="E4439" t="s">
        <v>4892</v>
      </c>
      <c r="F4439" t="s">
        <v>220</v>
      </c>
      <c r="G4439" t="s">
        <v>23</v>
      </c>
      <c r="H4439" t="s">
        <v>93</v>
      </c>
      <c r="I4439" t="s">
        <v>38</v>
      </c>
      <c r="J4439">
        <v>0</v>
      </c>
      <c r="K4439" s="2">
        <f>MOD(NYR_Tbl[[#This Row],[tweet_created]],1)</f>
        <v>0.32083333333139308</v>
      </c>
      <c r="L4439" s="2">
        <f>MROUND(NYR_Tbl[[#This Row],[Time]],60/24/60)</f>
        <v>0.33333333333333331</v>
      </c>
      <c r="M4439" s="3">
        <f>INT(NYR_Tbl[[#This Row],[tweet_created]])</f>
        <v>42006</v>
      </c>
      <c r="N4439">
        <f>DAY(NYR_Tbl[[#This Row],[Date]])</f>
        <v>2</v>
      </c>
      <c r="O4439" s="4">
        <f>IF(NYR_Tbl[[#This Row],[retweet_count]]="",1,NYR_Tbl[[#This Row],[retweet_count]])</f>
        <v>0</v>
      </c>
    </row>
    <row r="4440" spans="1:15" x14ac:dyDescent="0.25">
      <c r="A4440" s="1">
        <v>42006.321527777778</v>
      </c>
      <c r="B4440" t="s">
        <v>7124</v>
      </c>
      <c r="C4440" t="s">
        <v>299</v>
      </c>
      <c r="D4440" t="s">
        <v>300</v>
      </c>
      <c r="E4440" t="s">
        <v>150</v>
      </c>
      <c r="F4440" t="s">
        <v>270</v>
      </c>
      <c r="G4440" t="s">
        <v>23</v>
      </c>
      <c r="I4440" t="s">
        <v>38</v>
      </c>
      <c r="J4440">
        <v>0</v>
      </c>
      <c r="K4440" s="2">
        <f>MOD(NYR_Tbl[[#This Row],[tweet_created]],1)</f>
        <v>0.32152777777810115</v>
      </c>
      <c r="L4440" s="2">
        <f>MROUND(NYR_Tbl[[#This Row],[Time]],60/24/60)</f>
        <v>0.33333333333333331</v>
      </c>
      <c r="M4440" s="3">
        <f>INT(NYR_Tbl[[#This Row],[tweet_created]])</f>
        <v>42006</v>
      </c>
      <c r="N4440">
        <f>DAY(NYR_Tbl[[#This Row],[Date]])</f>
        <v>2</v>
      </c>
      <c r="O4440" s="4">
        <f>IF(NYR_Tbl[[#This Row],[retweet_count]]="",1,NYR_Tbl[[#This Row],[retweet_count]])</f>
        <v>0</v>
      </c>
    </row>
    <row r="4441" spans="1:15" x14ac:dyDescent="0.25">
      <c r="A4441" s="1">
        <v>42006.321527777778</v>
      </c>
      <c r="B4441" t="s">
        <v>7125</v>
      </c>
      <c r="C4441" t="s">
        <v>26</v>
      </c>
      <c r="D4441" t="s">
        <v>97</v>
      </c>
      <c r="E4441" t="s">
        <v>7126</v>
      </c>
      <c r="F4441" t="s">
        <v>1778</v>
      </c>
      <c r="G4441" t="s">
        <v>23</v>
      </c>
      <c r="I4441" t="s">
        <v>38</v>
      </c>
      <c r="J4441">
        <v>0</v>
      </c>
      <c r="K4441" s="2">
        <f>MOD(NYR_Tbl[[#This Row],[tweet_created]],1)</f>
        <v>0.32152777777810115</v>
      </c>
      <c r="L4441" s="2">
        <f>MROUND(NYR_Tbl[[#This Row],[Time]],60/24/60)</f>
        <v>0.33333333333333331</v>
      </c>
      <c r="M4441" s="3">
        <f>INT(NYR_Tbl[[#This Row],[tweet_created]])</f>
        <v>42006</v>
      </c>
      <c r="N4441">
        <f>DAY(NYR_Tbl[[#This Row],[Date]])</f>
        <v>2</v>
      </c>
      <c r="O4441" s="4">
        <f>IF(NYR_Tbl[[#This Row],[retweet_count]]="",1,NYR_Tbl[[#This Row],[retweet_count]])</f>
        <v>0</v>
      </c>
    </row>
    <row r="4442" spans="1:15" x14ac:dyDescent="0.25">
      <c r="A4442" s="1">
        <v>42006.321527777778</v>
      </c>
      <c r="B4442" t="s">
        <v>7127</v>
      </c>
      <c r="C4442" t="s">
        <v>19</v>
      </c>
      <c r="D4442" t="s">
        <v>40</v>
      </c>
      <c r="E4442" t="s">
        <v>7128</v>
      </c>
      <c r="F4442" t="s">
        <v>7564</v>
      </c>
      <c r="G4442" t="s">
        <v>49</v>
      </c>
      <c r="H4442" t="s">
        <v>44</v>
      </c>
      <c r="I4442" t="s">
        <v>17</v>
      </c>
      <c r="J4442">
        <v>1</v>
      </c>
      <c r="K4442" s="2">
        <f>MOD(NYR_Tbl[[#This Row],[tweet_created]],1)</f>
        <v>0.32152777777810115</v>
      </c>
      <c r="L4442" s="2">
        <f>MROUND(NYR_Tbl[[#This Row],[Time]],60/24/60)</f>
        <v>0.33333333333333331</v>
      </c>
      <c r="M4442" s="3">
        <f>INT(NYR_Tbl[[#This Row],[tweet_created]])</f>
        <v>42006</v>
      </c>
      <c r="N4442">
        <f>DAY(NYR_Tbl[[#This Row],[Date]])</f>
        <v>2</v>
      </c>
      <c r="O4442" s="4">
        <f>IF(NYR_Tbl[[#This Row],[retweet_count]]="",1,NYR_Tbl[[#This Row],[retweet_count]])</f>
        <v>1</v>
      </c>
    </row>
    <row r="4443" spans="1:15" x14ac:dyDescent="0.25">
      <c r="A4443" s="1">
        <v>42006.322222222225</v>
      </c>
      <c r="B4443" t="s">
        <v>7129</v>
      </c>
      <c r="C4443" t="s">
        <v>26</v>
      </c>
      <c r="D4443" t="s">
        <v>46</v>
      </c>
      <c r="E4443" t="s">
        <v>7130</v>
      </c>
      <c r="F4443" t="s">
        <v>1762</v>
      </c>
      <c r="G4443" t="s">
        <v>49</v>
      </c>
      <c r="H4443" t="s">
        <v>82</v>
      </c>
      <c r="I4443" t="s">
        <v>38</v>
      </c>
      <c r="J4443">
        <v>0</v>
      </c>
      <c r="K4443" s="2">
        <f>MOD(NYR_Tbl[[#This Row],[tweet_created]],1)</f>
        <v>0.32222222222480923</v>
      </c>
      <c r="L4443" s="2">
        <f>MROUND(NYR_Tbl[[#This Row],[Time]],60/24/60)</f>
        <v>0.33333333333333331</v>
      </c>
      <c r="M4443" s="3">
        <f>INT(NYR_Tbl[[#This Row],[tweet_created]])</f>
        <v>42006</v>
      </c>
      <c r="N4443">
        <f>DAY(NYR_Tbl[[#This Row],[Date]])</f>
        <v>2</v>
      </c>
      <c r="O4443" s="4">
        <f>IF(NYR_Tbl[[#This Row],[retweet_count]]="",1,NYR_Tbl[[#This Row],[retweet_count]])</f>
        <v>0</v>
      </c>
    </row>
    <row r="4444" spans="1:15" x14ac:dyDescent="0.25">
      <c r="A4444" s="1">
        <v>42006.322916666664</v>
      </c>
      <c r="B4444" t="s">
        <v>7131</v>
      </c>
      <c r="C4444" t="s">
        <v>75</v>
      </c>
      <c r="D4444" t="s">
        <v>638</v>
      </c>
      <c r="E4444" t="s">
        <v>7132</v>
      </c>
      <c r="F4444" t="s">
        <v>7563</v>
      </c>
      <c r="G4444" t="s">
        <v>49</v>
      </c>
      <c r="H4444" t="s">
        <v>44</v>
      </c>
      <c r="I4444" t="s">
        <v>17</v>
      </c>
      <c r="J4444">
        <v>0</v>
      </c>
      <c r="K4444" s="2">
        <f>MOD(NYR_Tbl[[#This Row],[tweet_created]],1)</f>
        <v>0.32291666666424135</v>
      </c>
      <c r="L4444" s="2">
        <f>MROUND(NYR_Tbl[[#This Row],[Time]],60/24/60)</f>
        <v>0.33333333333333331</v>
      </c>
      <c r="M4444" s="3">
        <f>INT(NYR_Tbl[[#This Row],[tweet_created]])</f>
        <v>42006</v>
      </c>
      <c r="N4444">
        <f>DAY(NYR_Tbl[[#This Row],[Date]])</f>
        <v>2</v>
      </c>
      <c r="O4444" s="4">
        <f>IF(NYR_Tbl[[#This Row],[retweet_count]]="",1,NYR_Tbl[[#This Row],[retweet_count]])</f>
        <v>0</v>
      </c>
    </row>
    <row r="4445" spans="1:15" x14ac:dyDescent="0.25">
      <c r="A4445" s="1">
        <v>42006.322916666664</v>
      </c>
      <c r="B4445" t="s">
        <v>7133</v>
      </c>
      <c r="C4445" t="s">
        <v>75</v>
      </c>
      <c r="D4445" t="s">
        <v>267</v>
      </c>
      <c r="E4445" t="s">
        <v>7134</v>
      </c>
      <c r="F4445" t="s">
        <v>3281</v>
      </c>
      <c r="G4445" t="s">
        <v>43</v>
      </c>
      <c r="H4445" t="s">
        <v>82</v>
      </c>
      <c r="I4445" t="s">
        <v>17</v>
      </c>
      <c r="J4445">
        <v>0</v>
      </c>
      <c r="K4445" s="2">
        <f>MOD(NYR_Tbl[[#This Row],[tweet_created]],1)</f>
        <v>0.32291666666424135</v>
      </c>
      <c r="L4445" s="2">
        <f>MROUND(NYR_Tbl[[#This Row],[Time]],60/24/60)</f>
        <v>0.33333333333333331</v>
      </c>
      <c r="M4445" s="3">
        <f>INT(NYR_Tbl[[#This Row],[tweet_created]])</f>
        <v>42006</v>
      </c>
      <c r="N4445">
        <f>DAY(NYR_Tbl[[#This Row],[Date]])</f>
        <v>2</v>
      </c>
      <c r="O4445" s="4">
        <f>IF(NYR_Tbl[[#This Row],[retweet_count]]="",1,NYR_Tbl[[#This Row],[retweet_count]])</f>
        <v>0</v>
      </c>
    </row>
    <row r="4446" spans="1:15" x14ac:dyDescent="0.25">
      <c r="A4446" s="1">
        <v>42006.323611111111</v>
      </c>
      <c r="B4446" t="s">
        <v>7135</v>
      </c>
      <c r="C4446" t="s">
        <v>26</v>
      </c>
      <c r="D4446" t="s">
        <v>46</v>
      </c>
      <c r="E4446" t="s">
        <v>7136</v>
      </c>
      <c r="F4446" t="s">
        <v>460</v>
      </c>
      <c r="G4446" t="s">
        <v>43</v>
      </c>
      <c r="H4446" t="s">
        <v>82</v>
      </c>
      <c r="I4446" t="s">
        <v>38</v>
      </c>
      <c r="J4446">
        <v>0</v>
      </c>
      <c r="K4446" s="2">
        <f>MOD(NYR_Tbl[[#This Row],[tweet_created]],1)</f>
        <v>0.32361111111094942</v>
      </c>
      <c r="L4446" s="2">
        <f>MROUND(NYR_Tbl[[#This Row],[Time]],60/24/60)</f>
        <v>0.33333333333333331</v>
      </c>
      <c r="M4446" s="3">
        <f>INT(NYR_Tbl[[#This Row],[tweet_created]])</f>
        <v>42006</v>
      </c>
      <c r="N4446">
        <f>DAY(NYR_Tbl[[#This Row],[Date]])</f>
        <v>2</v>
      </c>
      <c r="O4446" s="4">
        <f>IF(NYR_Tbl[[#This Row],[retweet_count]]="",1,NYR_Tbl[[#This Row],[retweet_count]])</f>
        <v>0</v>
      </c>
    </row>
    <row r="4447" spans="1:15" x14ac:dyDescent="0.25">
      <c r="A4447" s="1">
        <v>42006.323611111111</v>
      </c>
      <c r="B4447" t="s">
        <v>7137</v>
      </c>
      <c r="C4447" t="s">
        <v>26</v>
      </c>
      <c r="D4447" t="s">
        <v>46</v>
      </c>
      <c r="E4447" t="s">
        <v>7138</v>
      </c>
      <c r="F4447" t="s">
        <v>705</v>
      </c>
      <c r="G4447" t="s">
        <v>49</v>
      </c>
      <c r="H4447" t="s">
        <v>82</v>
      </c>
      <c r="I4447" t="s">
        <v>38</v>
      </c>
      <c r="J4447">
        <v>0</v>
      </c>
      <c r="K4447" s="2">
        <f>MOD(NYR_Tbl[[#This Row],[tweet_created]],1)</f>
        <v>0.32361111111094942</v>
      </c>
      <c r="L4447" s="2">
        <f>MROUND(NYR_Tbl[[#This Row],[Time]],60/24/60)</f>
        <v>0.33333333333333331</v>
      </c>
      <c r="M4447" s="3">
        <f>INT(NYR_Tbl[[#This Row],[tweet_created]])</f>
        <v>42006</v>
      </c>
      <c r="N4447">
        <f>DAY(NYR_Tbl[[#This Row],[Date]])</f>
        <v>2</v>
      </c>
      <c r="O4447" s="4">
        <f>IF(NYR_Tbl[[#This Row],[retweet_count]]="",1,NYR_Tbl[[#This Row],[retweet_count]])</f>
        <v>0</v>
      </c>
    </row>
    <row r="4448" spans="1:15" x14ac:dyDescent="0.25">
      <c r="A4448" s="1">
        <v>42006.323611111111</v>
      </c>
      <c r="B4448" t="s">
        <v>7139</v>
      </c>
      <c r="C4448" t="s">
        <v>26</v>
      </c>
      <c r="D4448" t="s">
        <v>462</v>
      </c>
      <c r="E4448" t="s">
        <v>7140</v>
      </c>
      <c r="F4448" t="s">
        <v>460</v>
      </c>
      <c r="G4448" t="s">
        <v>43</v>
      </c>
      <c r="H4448" t="s">
        <v>82</v>
      </c>
      <c r="I4448" t="s">
        <v>38</v>
      </c>
      <c r="J4448">
        <v>0</v>
      </c>
      <c r="K4448" s="2">
        <f>MOD(NYR_Tbl[[#This Row],[tweet_created]],1)</f>
        <v>0.32361111111094942</v>
      </c>
      <c r="L4448" s="2">
        <f>MROUND(NYR_Tbl[[#This Row],[Time]],60/24/60)</f>
        <v>0.33333333333333331</v>
      </c>
      <c r="M4448" s="3">
        <f>INT(NYR_Tbl[[#This Row],[tweet_created]])</f>
        <v>42006</v>
      </c>
      <c r="N4448">
        <f>DAY(NYR_Tbl[[#This Row],[Date]])</f>
        <v>2</v>
      </c>
      <c r="O4448" s="4">
        <f>IF(NYR_Tbl[[#This Row],[retweet_count]]="",1,NYR_Tbl[[#This Row],[retweet_count]])</f>
        <v>0</v>
      </c>
    </row>
    <row r="4449" spans="1:15" x14ac:dyDescent="0.25">
      <c r="A4449" s="1">
        <v>42006.323611111111</v>
      </c>
      <c r="B4449" t="s">
        <v>7141</v>
      </c>
      <c r="C4449" t="s">
        <v>19</v>
      </c>
      <c r="D4449" t="s">
        <v>718</v>
      </c>
      <c r="E4449" t="s">
        <v>7142</v>
      </c>
      <c r="F4449" t="s">
        <v>183</v>
      </c>
      <c r="G4449" t="s">
        <v>15</v>
      </c>
      <c r="H4449" t="s">
        <v>183</v>
      </c>
      <c r="I4449" t="s">
        <v>38</v>
      </c>
      <c r="J4449">
        <v>0</v>
      </c>
      <c r="K4449" s="2">
        <f>MOD(NYR_Tbl[[#This Row],[tweet_created]],1)</f>
        <v>0.32361111111094942</v>
      </c>
      <c r="L4449" s="2">
        <f>MROUND(NYR_Tbl[[#This Row],[Time]],60/24/60)</f>
        <v>0.33333333333333331</v>
      </c>
      <c r="M4449" s="3">
        <f>INT(NYR_Tbl[[#This Row],[tweet_created]])</f>
        <v>42006</v>
      </c>
      <c r="N4449">
        <f>DAY(NYR_Tbl[[#This Row],[Date]])</f>
        <v>2</v>
      </c>
      <c r="O4449" s="4">
        <f>IF(NYR_Tbl[[#This Row],[retweet_count]]="",1,NYR_Tbl[[#This Row],[retweet_count]])</f>
        <v>0</v>
      </c>
    </row>
    <row r="4450" spans="1:15" x14ac:dyDescent="0.25">
      <c r="A4450" s="1">
        <v>42006.324305555558</v>
      </c>
      <c r="B4450" t="s">
        <v>7143</v>
      </c>
      <c r="C4450" t="s">
        <v>26</v>
      </c>
      <c r="D4450" t="s">
        <v>311</v>
      </c>
      <c r="E4450" t="s">
        <v>1380</v>
      </c>
      <c r="F4450" t="s">
        <v>745</v>
      </c>
      <c r="G4450" t="s">
        <v>15</v>
      </c>
      <c r="H4450" t="s">
        <v>16</v>
      </c>
      <c r="I4450" t="s">
        <v>17</v>
      </c>
      <c r="J4450">
        <v>0</v>
      </c>
      <c r="K4450" s="2">
        <f>MOD(NYR_Tbl[[#This Row],[tweet_created]],1)</f>
        <v>0.3243055555576575</v>
      </c>
      <c r="L4450" s="2">
        <f>MROUND(NYR_Tbl[[#This Row],[Time]],60/24/60)</f>
        <v>0.33333333333333331</v>
      </c>
      <c r="M4450" s="3">
        <f>INT(NYR_Tbl[[#This Row],[tweet_created]])</f>
        <v>42006</v>
      </c>
      <c r="N4450">
        <f>DAY(NYR_Tbl[[#This Row],[Date]])</f>
        <v>2</v>
      </c>
      <c r="O4450" s="4">
        <f>IF(NYR_Tbl[[#This Row],[retweet_count]]="",1,NYR_Tbl[[#This Row],[retweet_count]])</f>
        <v>0</v>
      </c>
    </row>
    <row r="4451" spans="1:15" x14ac:dyDescent="0.25">
      <c r="A4451" s="1">
        <v>42006.324305555558</v>
      </c>
      <c r="B4451" t="s">
        <v>7144</v>
      </c>
      <c r="C4451" t="s">
        <v>61</v>
      </c>
      <c r="D4451" t="s">
        <v>62</v>
      </c>
      <c r="E4451" t="s">
        <v>7145</v>
      </c>
      <c r="F4451" t="s">
        <v>36</v>
      </c>
      <c r="G4451" t="s">
        <v>23</v>
      </c>
      <c r="I4451" t="s">
        <v>17</v>
      </c>
      <c r="J4451">
        <v>0</v>
      </c>
      <c r="K4451" s="2">
        <f>MOD(NYR_Tbl[[#This Row],[tweet_created]],1)</f>
        <v>0.3243055555576575</v>
      </c>
      <c r="L4451" s="2">
        <f>MROUND(NYR_Tbl[[#This Row],[Time]],60/24/60)</f>
        <v>0.33333333333333331</v>
      </c>
      <c r="M4451" s="3">
        <f>INT(NYR_Tbl[[#This Row],[tweet_created]])</f>
        <v>42006</v>
      </c>
      <c r="N4451">
        <f>DAY(NYR_Tbl[[#This Row],[Date]])</f>
        <v>2</v>
      </c>
      <c r="O4451" s="4">
        <f>IF(NYR_Tbl[[#This Row],[retweet_count]]="",1,NYR_Tbl[[#This Row],[retweet_count]])</f>
        <v>0</v>
      </c>
    </row>
    <row r="4452" spans="1:15" x14ac:dyDescent="0.25">
      <c r="A4452" s="1">
        <v>42006.324305555558</v>
      </c>
      <c r="B4452" t="s">
        <v>7146</v>
      </c>
      <c r="C4452" t="s">
        <v>114</v>
      </c>
      <c r="D4452" t="s">
        <v>606</v>
      </c>
      <c r="E4452" t="s">
        <v>7147</v>
      </c>
      <c r="F4452" t="s">
        <v>220</v>
      </c>
      <c r="G4452" t="s">
        <v>23</v>
      </c>
      <c r="H4452" t="s">
        <v>82</v>
      </c>
      <c r="I4452" t="s">
        <v>38</v>
      </c>
      <c r="J4452">
        <v>0</v>
      </c>
      <c r="K4452" s="2">
        <f>MOD(NYR_Tbl[[#This Row],[tweet_created]],1)</f>
        <v>0.3243055555576575</v>
      </c>
      <c r="L4452" s="2">
        <f>MROUND(NYR_Tbl[[#This Row],[Time]],60/24/60)</f>
        <v>0.33333333333333331</v>
      </c>
      <c r="M4452" s="3">
        <f>INT(NYR_Tbl[[#This Row],[tweet_created]])</f>
        <v>42006</v>
      </c>
      <c r="N4452">
        <f>DAY(NYR_Tbl[[#This Row],[Date]])</f>
        <v>2</v>
      </c>
      <c r="O4452" s="4">
        <f>IF(NYR_Tbl[[#This Row],[retweet_count]]="",1,NYR_Tbl[[#This Row],[retweet_count]])</f>
        <v>0</v>
      </c>
    </row>
    <row r="4453" spans="1:15" x14ac:dyDescent="0.25">
      <c r="A4453" s="1">
        <v>42006.324999999997</v>
      </c>
      <c r="B4453" t="s">
        <v>7148</v>
      </c>
      <c r="C4453" t="s">
        <v>89</v>
      </c>
      <c r="D4453" t="s">
        <v>90</v>
      </c>
      <c r="E4453" t="s">
        <v>4468</v>
      </c>
      <c r="F4453" t="s">
        <v>270</v>
      </c>
      <c r="G4453" t="s">
        <v>23</v>
      </c>
      <c r="H4453" t="s">
        <v>24</v>
      </c>
      <c r="I4453" t="s">
        <v>38</v>
      </c>
      <c r="J4453">
        <v>0</v>
      </c>
      <c r="K4453" s="2">
        <f>MOD(NYR_Tbl[[#This Row],[tweet_created]],1)</f>
        <v>0.32499999999708962</v>
      </c>
      <c r="L4453" s="2">
        <f>MROUND(NYR_Tbl[[#This Row],[Time]],60/24/60)</f>
        <v>0.33333333333333331</v>
      </c>
      <c r="M4453" s="3">
        <f>INT(NYR_Tbl[[#This Row],[tweet_created]])</f>
        <v>42006</v>
      </c>
      <c r="N4453">
        <f>DAY(NYR_Tbl[[#This Row],[Date]])</f>
        <v>2</v>
      </c>
      <c r="O4453" s="4">
        <f>IF(NYR_Tbl[[#This Row],[retweet_count]]="",1,NYR_Tbl[[#This Row],[retweet_count]])</f>
        <v>0</v>
      </c>
    </row>
    <row r="4454" spans="1:15" x14ac:dyDescent="0.25">
      <c r="A4454" s="1">
        <v>42006.325694444444</v>
      </c>
      <c r="B4454" t="s">
        <v>7149</v>
      </c>
      <c r="C4454" t="s">
        <v>11</v>
      </c>
      <c r="D4454" t="s">
        <v>66</v>
      </c>
      <c r="E4454" t="s">
        <v>7150</v>
      </c>
      <c r="F4454" t="s">
        <v>486</v>
      </c>
      <c r="G4454" t="s">
        <v>49</v>
      </c>
      <c r="H4454" t="s">
        <v>82</v>
      </c>
      <c r="I4454" t="s">
        <v>38</v>
      </c>
      <c r="J4454">
        <v>0</v>
      </c>
      <c r="K4454" s="2">
        <f>MOD(NYR_Tbl[[#This Row],[tweet_created]],1)</f>
        <v>0.32569444444379769</v>
      </c>
      <c r="L4454" s="2">
        <f>MROUND(NYR_Tbl[[#This Row],[Time]],60/24/60)</f>
        <v>0.33333333333333331</v>
      </c>
      <c r="M4454" s="3">
        <f>INT(NYR_Tbl[[#This Row],[tweet_created]])</f>
        <v>42006</v>
      </c>
      <c r="N4454">
        <f>DAY(NYR_Tbl[[#This Row],[Date]])</f>
        <v>2</v>
      </c>
      <c r="O4454" s="4">
        <f>IF(NYR_Tbl[[#This Row],[retweet_count]]="",1,NYR_Tbl[[#This Row],[retweet_count]])</f>
        <v>0</v>
      </c>
    </row>
    <row r="4455" spans="1:15" x14ac:dyDescent="0.25">
      <c r="A4455" s="1">
        <v>42006.325694444444</v>
      </c>
      <c r="B4455" t="s">
        <v>7151</v>
      </c>
      <c r="C4455" t="s">
        <v>26</v>
      </c>
      <c r="D4455" t="s">
        <v>46</v>
      </c>
      <c r="E4455" t="s">
        <v>7152</v>
      </c>
      <c r="F4455" t="s">
        <v>7563</v>
      </c>
      <c r="G4455" t="s">
        <v>49</v>
      </c>
      <c r="I4455" t="s">
        <v>17</v>
      </c>
      <c r="J4455">
        <v>0</v>
      </c>
      <c r="K4455" s="2">
        <f>MOD(NYR_Tbl[[#This Row],[tweet_created]],1)</f>
        <v>0.32569444444379769</v>
      </c>
      <c r="L4455" s="2">
        <f>MROUND(NYR_Tbl[[#This Row],[Time]],60/24/60)</f>
        <v>0.33333333333333331</v>
      </c>
      <c r="M4455" s="3">
        <f>INT(NYR_Tbl[[#This Row],[tweet_created]])</f>
        <v>42006</v>
      </c>
      <c r="N4455">
        <f>DAY(NYR_Tbl[[#This Row],[Date]])</f>
        <v>2</v>
      </c>
      <c r="O4455" s="4">
        <f>IF(NYR_Tbl[[#This Row],[retweet_count]]="",1,NYR_Tbl[[#This Row],[retweet_count]])</f>
        <v>0</v>
      </c>
    </row>
    <row r="4456" spans="1:15" x14ac:dyDescent="0.25">
      <c r="A4456" s="1">
        <v>42006.325694444444</v>
      </c>
      <c r="B4456" t="s">
        <v>7153</v>
      </c>
      <c r="C4456" t="s">
        <v>114</v>
      </c>
      <c r="D4456" t="s">
        <v>391</v>
      </c>
      <c r="E4456" t="s">
        <v>7154</v>
      </c>
      <c r="F4456" t="s">
        <v>1222</v>
      </c>
      <c r="G4456" t="s">
        <v>43</v>
      </c>
      <c r="H4456" t="s">
        <v>93</v>
      </c>
      <c r="I4456" t="s">
        <v>38</v>
      </c>
      <c r="J4456">
        <v>1</v>
      </c>
      <c r="K4456" s="2">
        <f>MOD(NYR_Tbl[[#This Row],[tweet_created]],1)</f>
        <v>0.32569444444379769</v>
      </c>
      <c r="L4456" s="2">
        <f>MROUND(NYR_Tbl[[#This Row],[Time]],60/24/60)</f>
        <v>0.33333333333333331</v>
      </c>
      <c r="M4456" s="3">
        <f>INT(NYR_Tbl[[#This Row],[tweet_created]])</f>
        <v>42006</v>
      </c>
      <c r="N4456">
        <f>DAY(NYR_Tbl[[#This Row],[Date]])</f>
        <v>2</v>
      </c>
      <c r="O4456" s="4">
        <f>IF(NYR_Tbl[[#This Row],[retweet_count]]="",1,NYR_Tbl[[#This Row],[retweet_count]])</f>
        <v>1</v>
      </c>
    </row>
    <row r="4457" spans="1:15" x14ac:dyDescent="0.25">
      <c r="A4457" s="1">
        <v>42006.326388888891</v>
      </c>
      <c r="B4457" t="s">
        <v>7155</v>
      </c>
      <c r="C4457" t="s">
        <v>26</v>
      </c>
      <c r="D4457" t="s">
        <v>453</v>
      </c>
      <c r="E4457" t="s">
        <v>7156</v>
      </c>
      <c r="F4457" t="s">
        <v>220</v>
      </c>
      <c r="G4457" t="s">
        <v>23</v>
      </c>
      <c r="I4457" t="s">
        <v>17</v>
      </c>
      <c r="J4457">
        <v>0</v>
      </c>
      <c r="K4457" s="2">
        <f>MOD(NYR_Tbl[[#This Row],[tweet_created]],1)</f>
        <v>0.32638888889050577</v>
      </c>
      <c r="L4457" s="2">
        <f>MROUND(NYR_Tbl[[#This Row],[Time]],60/24/60)</f>
        <v>0.33333333333333331</v>
      </c>
      <c r="M4457" s="3">
        <f>INT(NYR_Tbl[[#This Row],[tweet_created]])</f>
        <v>42006</v>
      </c>
      <c r="N4457">
        <f>DAY(NYR_Tbl[[#This Row],[Date]])</f>
        <v>2</v>
      </c>
      <c r="O4457" s="4">
        <f>IF(NYR_Tbl[[#This Row],[retweet_count]]="",1,NYR_Tbl[[#This Row],[retweet_count]])</f>
        <v>0</v>
      </c>
    </row>
    <row r="4458" spans="1:15" x14ac:dyDescent="0.25">
      <c r="A4458" s="1">
        <v>42006.32708333333</v>
      </c>
      <c r="B4458" t="s">
        <v>7157</v>
      </c>
      <c r="C4458" t="s">
        <v>75</v>
      </c>
      <c r="D4458" t="s">
        <v>267</v>
      </c>
      <c r="E4458" t="s">
        <v>7158</v>
      </c>
      <c r="F4458" t="s">
        <v>36</v>
      </c>
      <c r="G4458" t="s">
        <v>23</v>
      </c>
      <c r="H4458" t="s">
        <v>82</v>
      </c>
      <c r="I4458" t="s">
        <v>17</v>
      </c>
      <c r="J4458">
        <v>3</v>
      </c>
      <c r="K4458" s="2">
        <f>MOD(NYR_Tbl[[#This Row],[tweet_created]],1)</f>
        <v>0.32708333332993789</v>
      </c>
      <c r="L4458" s="2">
        <f>MROUND(NYR_Tbl[[#This Row],[Time]],60/24/60)</f>
        <v>0.33333333333333331</v>
      </c>
      <c r="M4458" s="3">
        <f>INT(NYR_Tbl[[#This Row],[tweet_created]])</f>
        <v>42006</v>
      </c>
      <c r="N4458">
        <f>DAY(NYR_Tbl[[#This Row],[Date]])</f>
        <v>2</v>
      </c>
      <c r="O4458" s="4">
        <f>IF(NYR_Tbl[[#This Row],[retweet_count]]="",1,NYR_Tbl[[#This Row],[retweet_count]])</f>
        <v>3</v>
      </c>
    </row>
    <row r="4459" spans="1:15" x14ac:dyDescent="0.25">
      <c r="A4459" s="1">
        <v>42006.32708333333</v>
      </c>
      <c r="B4459" t="s">
        <v>7159</v>
      </c>
      <c r="C4459" t="s">
        <v>26</v>
      </c>
      <c r="D4459" t="s">
        <v>46</v>
      </c>
      <c r="E4459" t="s">
        <v>7160</v>
      </c>
      <c r="F4459" t="s">
        <v>122</v>
      </c>
      <c r="G4459" t="s">
        <v>23</v>
      </c>
      <c r="I4459" t="s">
        <v>17</v>
      </c>
      <c r="J4459">
        <v>2</v>
      </c>
      <c r="K4459" s="2">
        <f>MOD(NYR_Tbl[[#This Row],[tweet_created]],1)</f>
        <v>0.32708333332993789</v>
      </c>
      <c r="L4459" s="2">
        <f>MROUND(NYR_Tbl[[#This Row],[Time]],60/24/60)</f>
        <v>0.33333333333333331</v>
      </c>
      <c r="M4459" s="3">
        <f>INT(NYR_Tbl[[#This Row],[tweet_created]])</f>
        <v>42006</v>
      </c>
      <c r="N4459">
        <f>DAY(NYR_Tbl[[#This Row],[Date]])</f>
        <v>2</v>
      </c>
      <c r="O4459" s="4">
        <f>IF(NYR_Tbl[[#This Row],[retweet_count]]="",1,NYR_Tbl[[#This Row],[retweet_count]])</f>
        <v>2</v>
      </c>
    </row>
    <row r="4460" spans="1:15" x14ac:dyDescent="0.25">
      <c r="A4460" s="1">
        <v>42006.32708333333</v>
      </c>
      <c r="B4460" t="s">
        <v>7161</v>
      </c>
      <c r="C4460" t="s">
        <v>19</v>
      </c>
      <c r="D4460" t="s">
        <v>143</v>
      </c>
      <c r="E4460" t="s">
        <v>122</v>
      </c>
      <c r="F4460" t="s">
        <v>122</v>
      </c>
      <c r="G4460" t="s">
        <v>23</v>
      </c>
      <c r="H4460" t="s">
        <v>82</v>
      </c>
      <c r="I4460" t="s">
        <v>38</v>
      </c>
      <c r="J4460">
        <v>0</v>
      </c>
      <c r="K4460" s="2">
        <f>MOD(NYR_Tbl[[#This Row],[tweet_created]],1)</f>
        <v>0.32708333332993789</v>
      </c>
      <c r="L4460" s="2">
        <f>MROUND(NYR_Tbl[[#This Row],[Time]],60/24/60)</f>
        <v>0.33333333333333331</v>
      </c>
      <c r="M4460" s="3">
        <f>INT(NYR_Tbl[[#This Row],[tweet_created]])</f>
        <v>42006</v>
      </c>
      <c r="N4460">
        <f>DAY(NYR_Tbl[[#This Row],[Date]])</f>
        <v>2</v>
      </c>
      <c r="O4460" s="4">
        <f>IF(NYR_Tbl[[#This Row],[retweet_count]]="",1,NYR_Tbl[[#This Row],[retweet_count]])</f>
        <v>0</v>
      </c>
    </row>
    <row r="4461" spans="1:15" x14ac:dyDescent="0.25">
      <c r="A4461" s="1">
        <v>42006.327777777777</v>
      </c>
      <c r="B4461" t="s">
        <v>7162</v>
      </c>
      <c r="C4461" t="s">
        <v>11</v>
      </c>
      <c r="D4461" t="s">
        <v>201</v>
      </c>
      <c r="E4461" t="s">
        <v>6362</v>
      </c>
      <c r="F4461" t="s">
        <v>745</v>
      </c>
      <c r="G4461" t="s">
        <v>15</v>
      </c>
      <c r="I4461" t="s">
        <v>38</v>
      </c>
      <c r="J4461">
        <v>0</v>
      </c>
      <c r="K4461" s="2">
        <f>MOD(NYR_Tbl[[#This Row],[tweet_created]],1)</f>
        <v>0.32777777777664596</v>
      </c>
      <c r="L4461" s="2">
        <f>MROUND(NYR_Tbl[[#This Row],[Time]],60/24/60)</f>
        <v>0.33333333333333331</v>
      </c>
      <c r="M4461" s="3">
        <f>INT(NYR_Tbl[[#This Row],[tweet_created]])</f>
        <v>42006</v>
      </c>
      <c r="N4461">
        <f>DAY(NYR_Tbl[[#This Row],[Date]])</f>
        <v>2</v>
      </c>
      <c r="O4461" s="4">
        <f>IF(NYR_Tbl[[#This Row],[retweet_count]]="",1,NYR_Tbl[[#This Row],[retweet_count]])</f>
        <v>0</v>
      </c>
    </row>
    <row r="4462" spans="1:15" x14ac:dyDescent="0.25">
      <c r="A4462" s="1">
        <v>42006.328472222223</v>
      </c>
      <c r="B4462" t="s">
        <v>7163</v>
      </c>
      <c r="C4462" t="s">
        <v>61</v>
      </c>
      <c r="D4462" t="s">
        <v>62</v>
      </c>
      <c r="E4462" t="s">
        <v>7164</v>
      </c>
      <c r="F4462" t="s">
        <v>1535</v>
      </c>
      <c r="G4462" t="s">
        <v>15</v>
      </c>
      <c r="I4462" t="s">
        <v>38</v>
      </c>
      <c r="J4462">
        <v>0</v>
      </c>
      <c r="K4462" s="2">
        <f>MOD(NYR_Tbl[[#This Row],[tweet_created]],1)</f>
        <v>0.32847222222335404</v>
      </c>
      <c r="L4462" s="2">
        <f>MROUND(NYR_Tbl[[#This Row],[Time]],60/24/60)</f>
        <v>0.33333333333333331</v>
      </c>
      <c r="M4462" s="3">
        <f>INT(NYR_Tbl[[#This Row],[tweet_created]])</f>
        <v>42006</v>
      </c>
      <c r="N4462">
        <f>DAY(NYR_Tbl[[#This Row],[Date]])</f>
        <v>2</v>
      </c>
      <c r="O4462" s="4">
        <f>IF(NYR_Tbl[[#This Row],[retweet_count]]="",1,NYR_Tbl[[#This Row],[retweet_count]])</f>
        <v>0</v>
      </c>
    </row>
    <row r="4463" spans="1:15" x14ac:dyDescent="0.25">
      <c r="A4463" s="1">
        <v>42006.329861111109</v>
      </c>
      <c r="B4463" t="s">
        <v>7165</v>
      </c>
      <c r="C4463" t="s">
        <v>11</v>
      </c>
      <c r="D4463" t="s">
        <v>217</v>
      </c>
      <c r="E4463" t="s">
        <v>1224</v>
      </c>
      <c r="F4463" t="s">
        <v>1480</v>
      </c>
      <c r="G4463" t="s">
        <v>43</v>
      </c>
      <c r="I4463" t="s">
        <v>38</v>
      </c>
      <c r="J4463">
        <v>0</v>
      </c>
      <c r="K4463" s="2">
        <f>MOD(NYR_Tbl[[#This Row],[tweet_created]],1)</f>
        <v>0.32986111110949423</v>
      </c>
      <c r="L4463" s="2">
        <f>MROUND(NYR_Tbl[[#This Row],[Time]],60/24/60)</f>
        <v>0.33333333333333331</v>
      </c>
      <c r="M4463" s="3">
        <f>INT(NYR_Tbl[[#This Row],[tweet_created]])</f>
        <v>42006</v>
      </c>
      <c r="N4463">
        <f>DAY(NYR_Tbl[[#This Row],[Date]])</f>
        <v>2</v>
      </c>
      <c r="O4463" s="4">
        <f>IF(NYR_Tbl[[#This Row],[retweet_count]]="",1,NYR_Tbl[[#This Row],[retweet_count]])</f>
        <v>0</v>
      </c>
    </row>
    <row r="4464" spans="1:15" x14ac:dyDescent="0.25">
      <c r="A4464" s="1">
        <v>42006.330555555556</v>
      </c>
      <c r="B4464" t="s">
        <v>7166</v>
      </c>
      <c r="C4464" t="s">
        <v>75</v>
      </c>
      <c r="D4464" t="s">
        <v>76</v>
      </c>
      <c r="E4464" t="s">
        <v>5414</v>
      </c>
      <c r="F4464" t="s">
        <v>745</v>
      </c>
      <c r="G4464" t="s">
        <v>15</v>
      </c>
      <c r="H4464" t="s">
        <v>16</v>
      </c>
      <c r="I4464" t="s">
        <v>38</v>
      </c>
      <c r="J4464">
        <v>2</v>
      </c>
      <c r="K4464" s="2">
        <f>MOD(NYR_Tbl[[#This Row],[tweet_created]],1)</f>
        <v>0.33055555555620231</v>
      </c>
      <c r="L4464" s="2">
        <f>MROUND(NYR_Tbl[[#This Row],[Time]],60/24/60)</f>
        <v>0.33333333333333331</v>
      </c>
      <c r="M4464" s="3">
        <f>INT(NYR_Tbl[[#This Row],[tweet_created]])</f>
        <v>42006</v>
      </c>
      <c r="N4464">
        <f>DAY(NYR_Tbl[[#This Row],[Date]])</f>
        <v>2</v>
      </c>
      <c r="O4464" s="4">
        <f>IF(NYR_Tbl[[#This Row],[retweet_count]]="",1,NYR_Tbl[[#This Row],[retweet_count]])</f>
        <v>2</v>
      </c>
    </row>
    <row r="4465" spans="1:15" x14ac:dyDescent="0.25">
      <c r="A4465" s="1">
        <v>42006.331250000003</v>
      </c>
      <c r="B4465" t="s">
        <v>7167</v>
      </c>
      <c r="C4465" t="s">
        <v>26</v>
      </c>
      <c r="D4465" t="s">
        <v>264</v>
      </c>
      <c r="E4465" t="s">
        <v>7168</v>
      </c>
      <c r="F4465" t="s">
        <v>460</v>
      </c>
      <c r="G4465" t="s">
        <v>43</v>
      </c>
      <c r="H4465" t="s">
        <v>82</v>
      </c>
      <c r="I4465" t="s">
        <v>17</v>
      </c>
      <c r="J4465">
        <v>42</v>
      </c>
      <c r="K4465" s="2">
        <f>MOD(NYR_Tbl[[#This Row],[tweet_created]],1)</f>
        <v>0.33125000000291038</v>
      </c>
      <c r="L4465" s="2">
        <f>MROUND(NYR_Tbl[[#This Row],[Time]],60/24/60)</f>
        <v>0.33333333333333331</v>
      </c>
      <c r="M4465" s="3">
        <f>INT(NYR_Tbl[[#This Row],[tweet_created]])</f>
        <v>42006</v>
      </c>
      <c r="N4465">
        <f>DAY(NYR_Tbl[[#This Row],[Date]])</f>
        <v>2</v>
      </c>
      <c r="O4465" s="4">
        <f>IF(NYR_Tbl[[#This Row],[retweet_count]]="",1,NYR_Tbl[[#This Row],[retweet_count]])</f>
        <v>42</v>
      </c>
    </row>
    <row r="4466" spans="1:15" x14ac:dyDescent="0.25">
      <c r="A4466" s="1">
        <v>42006.331250000003</v>
      </c>
      <c r="B4466" t="s">
        <v>7169</v>
      </c>
      <c r="C4466" t="s">
        <v>61</v>
      </c>
      <c r="D4466" t="s">
        <v>1232</v>
      </c>
      <c r="E4466" t="s">
        <v>7170</v>
      </c>
      <c r="F4466" t="s">
        <v>1151</v>
      </c>
      <c r="G4466" t="s">
        <v>23</v>
      </c>
      <c r="H4466" t="s">
        <v>82</v>
      </c>
      <c r="I4466" t="s">
        <v>17</v>
      </c>
      <c r="J4466">
        <v>0</v>
      </c>
      <c r="K4466" s="2">
        <f>MOD(NYR_Tbl[[#This Row],[tweet_created]],1)</f>
        <v>0.33125000000291038</v>
      </c>
      <c r="L4466" s="2">
        <f>MROUND(NYR_Tbl[[#This Row],[Time]],60/24/60)</f>
        <v>0.33333333333333331</v>
      </c>
      <c r="M4466" s="3">
        <f>INT(NYR_Tbl[[#This Row],[tweet_created]])</f>
        <v>42006</v>
      </c>
      <c r="N4466">
        <f>DAY(NYR_Tbl[[#This Row],[Date]])</f>
        <v>2</v>
      </c>
      <c r="O4466" s="4">
        <f>IF(NYR_Tbl[[#This Row],[retweet_count]]="",1,NYR_Tbl[[#This Row],[retweet_count]])</f>
        <v>0</v>
      </c>
    </row>
    <row r="4467" spans="1:15" x14ac:dyDescent="0.25">
      <c r="A4467" s="1">
        <v>42006.331944444442</v>
      </c>
      <c r="B4467" t="s">
        <v>7171</v>
      </c>
      <c r="C4467" t="s">
        <v>61</v>
      </c>
      <c r="D4467" t="s">
        <v>1232</v>
      </c>
      <c r="E4467" t="s">
        <v>1224</v>
      </c>
      <c r="F4467" t="s">
        <v>1480</v>
      </c>
      <c r="G4467" t="s">
        <v>43</v>
      </c>
      <c r="H4467" t="s">
        <v>44</v>
      </c>
      <c r="I4467" t="s">
        <v>38</v>
      </c>
      <c r="J4467">
        <v>0</v>
      </c>
      <c r="K4467" s="2">
        <f>MOD(NYR_Tbl[[#This Row],[tweet_created]],1)</f>
        <v>0.3319444444423425</v>
      </c>
      <c r="L4467" s="2">
        <f>MROUND(NYR_Tbl[[#This Row],[Time]],60/24/60)</f>
        <v>0.33333333333333331</v>
      </c>
      <c r="M4467" s="3">
        <f>INT(NYR_Tbl[[#This Row],[tweet_created]])</f>
        <v>42006</v>
      </c>
      <c r="N4467">
        <f>DAY(NYR_Tbl[[#This Row],[Date]])</f>
        <v>2</v>
      </c>
      <c r="O4467" s="4">
        <f>IF(NYR_Tbl[[#This Row],[retweet_count]]="",1,NYR_Tbl[[#This Row],[retweet_count]])</f>
        <v>0</v>
      </c>
    </row>
    <row r="4468" spans="1:15" x14ac:dyDescent="0.25">
      <c r="A4468" s="1">
        <v>42006.332638888889</v>
      </c>
      <c r="B4468" t="s">
        <v>7172</v>
      </c>
      <c r="C4468" t="s">
        <v>11</v>
      </c>
      <c r="D4468" t="s">
        <v>12</v>
      </c>
      <c r="E4468" t="s">
        <v>2364</v>
      </c>
      <c r="F4468" t="s">
        <v>270</v>
      </c>
      <c r="G4468" t="s">
        <v>23</v>
      </c>
      <c r="H4468" t="s">
        <v>24</v>
      </c>
      <c r="I4468" t="s">
        <v>38</v>
      </c>
      <c r="J4468">
        <v>0</v>
      </c>
      <c r="K4468" s="2">
        <f>MOD(NYR_Tbl[[#This Row],[tweet_created]],1)</f>
        <v>0.33263888888905058</v>
      </c>
      <c r="L4468" s="2">
        <f>MROUND(NYR_Tbl[[#This Row],[Time]],60/24/60)</f>
        <v>0.33333333333333331</v>
      </c>
      <c r="M4468" s="3">
        <f>INT(NYR_Tbl[[#This Row],[tweet_created]])</f>
        <v>42006</v>
      </c>
      <c r="N4468">
        <f>DAY(NYR_Tbl[[#This Row],[Date]])</f>
        <v>2</v>
      </c>
      <c r="O4468" s="4">
        <f>IF(NYR_Tbl[[#This Row],[retweet_count]]="",1,NYR_Tbl[[#This Row],[retweet_count]])</f>
        <v>0</v>
      </c>
    </row>
    <row r="4469" spans="1:15" x14ac:dyDescent="0.25">
      <c r="A4469" s="1">
        <v>42006.333333333336</v>
      </c>
      <c r="B4469" t="s">
        <v>7173</v>
      </c>
      <c r="C4469" t="s">
        <v>114</v>
      </c>
      <c r="D4469" t="s">
        <v>35</v>
      </c>
      <c r="E4469" t="s">
        <v>7174</v>
      </c>
      <c r="F4469" t="s">
        <v>7563</v>
      </c>
      <c r="G4469" t="s">
        <v>49</v>
      </c>
      <c r="I4469" t="s">
        <v>38</v>
      </c>
      <c r="J4469">
        <v>0</v>
      </c>
      <c r="K4469" s="2">
        <f>MOD(NYR_Tbl[[#This Row],[tweet_created]],1)</f>
        <v>0.33333333333575865</v>
      </c>
      <c r="L4469" s="2">
        <f>MROUND(NYR_Tbl[[#This Row],[Time]],60/24/60)</f>
        <v>0.33333333333333331</v>
      </c>
      <c r="M4469" s="3">
        <f>INT(NYR_Tbl[[#This Row],[tweet_created]])</f>
        <v>42006</v>
      </c>
      <c r="N4469">
        <f>DAY(NYR_Tbl[[#This Row],[Date]])</f>
        <v>2</v>
      </c>
      <c r="O4469" s="4">
        <f>IF(NYR_Tbl[[#This Row],[retweet_count]]="",1,NYR_Tbl[[#This Row],[retweet_count]])</f>
        <v>0</v>
      </c>
    </row>
    <row r="4470" spans="1:15" x14ac:dyDescent="0.25">
      <c r="A4470" s="1">
        <v>42006.333333333336</v>
      </c>
      <c r="B4470" t="s">
        <v>7175</v>
      </c>
      <c r="C4470" t="s">
        <v>19</v>
      </c>
      <c r="D4470" t="s">
        <v>80</v>
      </c>
      <c r="E4470" t="s">
        <v>7176</v>
      </c>
      <c r="F4470" t="s">
        <v>1480</v>
      </c>
      <c r="G4470" t="s">
        <v>43</v>
      </c>
      <c r="I4470" t="s">
        <v>38</v>
      </c>
      <c r="J4470">
        <v>0</v>
      </c>
      <c r="K4470" s="2">
        <f>MOD(NYR_Tbl[[#This Row],[tweet_created]],1)</f>
        <v>0.33333333333575865</v>
      </c>
      <c r="L4470" s="2">
        <f>MROUND(NYR_Tbl[[#This Row],[Time]],60/24/60)</f>
        <v>0.33333333333333331</v>
      </c>
      <c r="M4470" s="3">
        <f>INT(NYR_Tbl[[#This Row],[tweet_created]])</f>
        <v>42006</v>
      </c>
      <c r="N4470">
        <f>DAY(NYR_Tbl[[#This Row],[Date]])</f>
        <v>2</v>
      </c>
      <c r="O4470" s="4">
        <f>IF(NYR_Tbl[[#This Row],[retweet_count]]="",1,NYR_Tbl[[#This Row],[retweet_count]])</f>
        <v>0</v>
      </c>
    </row>
    <row r="4471" spans="1:15" x14ac:dyDescent="0.25">
      <c r="A4471" s="1">
        <v>42006.334027777775</v>
      </c>
      <c r="B4471" t="s">
        <v>7177</v>
      </c>
      <c r="C4471" t="s">
        <v>11</v>
      </c>
      <c r="D4471" t="s">
        <v>12</v>
      </c>
      <c r="E4471" t="s">
        <v>7178</v>
      </c>
      <c r="F4471" t="s">
        <v>270</v>
      </c>
      <c r="G4471" t="s">
        <v>23</v>
      </c>
      <c r="I4471" t="s">
        <v>38</v>
      </c>
      <c r="J4471">
        <v>0</v>
      </c>
      <c r="K4471" s="2">
        <f>MOD(NYR_Tbl[[#This Row],[tweet_created]],1)</f>
        <v>0.33402777777519077</v>
      </c>
      <c r="L4471" s="2">
        <f>MROUND(NYR_Tbl[[#This Row],[Time]],60/24/60)</f>
        <v>0.33333333333333331</v>
      </c>
      <c r="M4471" s="3">
        <f>INT(NYR_Tbl[[#This Row],[tweet_created]])</f>
        <v>42006</v>
      </c>
      <c r="N4471">
        <f>DAY(NYR_Tbl[[#This Row],[Date]])</f>
        <v>2</v>
      </c>
      <c r="O4471" s="4">
        <f>IF(NYR_Tbl[[#This Row],[retweet_count]]="",1,NYR_Tbl[[#This Row],[retweet_count]])</f>
        <v>0</v>
      </c>
    </row>
    <row r="4472" spans="1:15" x14ac:dyDescent="0.25">
      <c r="A4472" s="1">
        <v>42006.334027777775</v>
      </c>
      <c r="B4472" t="s">
        <v>7179</v>
      </c>
      <c r="C4472" t="s">
        <v>26</v>
      </c>
      <c r="D4472" t="s">
        <v>46</v>
      </c>
      <c r="E4472" t="s">
        <v>7180</v>
      </c>
      <c r="F4472" t="s">
        <v>460</v>
      </c>
      <c r="G4472" t="s">
        <v>43</v>
      </c>
      <c r="I4472" t="s">
        <v>38</v>
      </c>
      <c r="J4472">
        <v>0</v>
      </c>
      <c r="K4472" s="2">
        <f>MOD(NYR_Tbl[[#This Row],[tweet_created]],1)</f>
        <v>0.33402777777519077</v>
      </c>
      <c r="L4472" s="2">
        <f>MROUND(NYR_Tbl[[#This Row],[Time]],60/24/60)</f>
        <v>0.33333333333333331</v>
      </c>
      <c r="M4472" s="3">
        <f>INT(NYR_Tbl[[#This Row],[tweet_created]])</f>
        <v>42006</v>
      </c>
      <c r="N4472">
        <f>DAY(NYR_Tbl[[#This Row],[Date]])</f>
        <v>2</v>
      </c>
      <c r="O4472" s="4">
        <f>IF(NYR_Tbl[[#This Row],[retweet_count]]="",1,NYR_Tbl[[#This Row],[retweet_count]])</f>
        <v>0</v>
      </c>
    </row>
    <row r="4473" spans="1:15" x14ac:dyDescent="0.25">
      <c r="A4473" s="1">
        <v>42006.334722222222</v>
      </c>
      <c r="B4473" t="s">
        <v>7181</v>
      </c>
      <c r="C4473" t="s">
        <v>61</v>
      </c>
      <c r="D4473" t="s">
        <v>62</v>
      </c>
      <c r="E4473" t="s">
        <v>2600</v>
      </c>
      <c r="F4473" t="s">
        <v>705</v>
      </c>
      <c r="G4473" t="s">
        <v>49</v>
      </c>
      <c r="H4473" t="s">
        <v>24</v>
      </c>
      <c r="I4473" t="s">
        <v>38</v>
      </c>
      <c r="J4473">
        <v>9</v>
      </c>
      <c r="K4473" s="2">
        <f>MOD(NYR_Tbl[[#This Row],[tweet_created]],1)</f>
        <v>0.33472222222189885</v>
      </c>
      <c r="L4473" s="2">
        <f>MROUND(NYR_Tbl[[#This Row],[Time]],60/24/60)</f>
        <v>0.33333333333333331</v>
      </c>
      <c r="M4473" s="3">
        <f>INT(NYR_Tbl[[#This Row],[tweet_created]])</f>
        <v>42006</v>
      </c>
      <c r="N4473">
        <f>DAY(NYR_Tbl[[#This Row],[Date]])</f>
        <v>2</v>
      </c>
      <c r="O4473" s="4">
        <f>IF(NYR_Tbl[[#This Row],[retweet_count]]="",1,NYR_Tbl[[#This Row],[retweet_count]])</f>
        <v>9</v>
      </c>
    </row>
    <row r="4474" spans="1:15" x14ac:dyDescent="0.25">
      <c r="A4474" s="1">
        <v>42006.334722222222</v>
      </c>
      <c r="B4474" t="s">
        <v>7182</v>
      </c>
      <c r="C4474" t="s">
        <v>75</v>
      </c>
      <c r="D4474" t="s">
        <v>76</v>
      </c>
      <c r="E4474" t="s">
        <v>42</v>
      </c>
      <c r="F4474" t="s">
        <v>460</v>
      </c>
      <c r="G4474" t="s">
        <v>43</v>
      </c>
      <c r="H4474" t="s">
        <v>93</v>
      </c>
      <c r="I4474" t="s">
        <v>17</v>
      </c>
      <c r="J4474">
        <v>0</v>
      </c>
      <c r="K4474" s="2">
        <f>MOD(NYR_Tbl[[#This Row],[tweet_created]],1)</f>
        <v>0.33472222222189885</v>
      </c>
      <c r="L4474" s="2">
        <f>MROUND(NYR_Tbl[[#This Row],[Time]],60/24/60)</f>
        <v>0.33333333333333331</v>
      </c>
      <c r="M4474" s="3">
        <f>INT(NYR_Tbl[[#This Row],[tweet_created]])</f>
        <v>42006</v>
      </c>
      <c r="N4474">
        <f>DAY(NYR_Tbl[[#This Row],[Date]])</f>
        <v>2</v>
      </c>
      <c r="O4474" s="4">
        <f>IF(NYR_Tbl[[#This Row],[retweet_count]]="",1,NYR_Tbl[[#This Row],[retweet_count]])</f>
        <v>0</v>
      </c>
    </row>
    <row r="4475" spans="1:15" x14ac:dyDescent="0.25">
      <c r="A4475" s="1">
        <v>42006.334722222222</v>
      </c>
      <c r="B4475" t="s">
        <v>7183</v>
      </c>
      <c r="C4475" t="s">
        <v>26</v>
      </c>
      <c r="D4475" t="s">
        <v>453</v>
      </c>
      <c r="E4475" t="s">
        <v>7184</v>
      </c>
      <c r="F4475" t="s">
        <v>745</v>
      </c>
      <c r="G4475" t="s">
        <v>15</v>
      </c>
      <c r="H4475" t="s">
        <v>2658</v>
      </c>
      <c r="I4475" t="s">
        <v>38</v>
      </c>
      <c r="J4475">
        <v>0</v>
      </c>
      <c r="K4475" s="2">
        <f>MOD(NYR_Tbl[[#This Row],[tweet_created]],1)</f>
        <v>0.33472222222189885</v>
      </c>
      <c r="L4475" s="2">
        <f>MROUND(NYR_Tbl[[#This Row],[Time]],60/24/60)</f>
        <v>0.33333333333333331</v>
      </c>
      <c r="M4475" s="3">
        <f>INT(NYR_Tbl[[#This Row],[tweet_created]])</f>
        <v>42006</v>
      </c>
      <c r="N4475">
        <f>DAY(NYR_Tbl[[#This Row],[Date]])</f>
        <v>2</v>
      </c>
      <c r="O4475" s="4">
        <f>IF(NYR_Tbl[[#This Row],[retweet_count]]="",1,NYR_Tbl[[#This Row],[retweet_count]])</f>
        <v>0</v>
      </c>
    </row>
    <row r="4476" spans="1:15" x14ac:dyDescent="0.25">
      <c r="A4476" s="1">
        <v>42006.335416666669</v>
      </c>
      <c r="B4476" t="s">
        <v>7185</v>
      </c>
      <c r="C4476" t="s">
        <v>75</v>
      </c>
      <c r="D4476" t="s">
        <v>35</v>
      </c>
      <c r="E4476" t="s">
        <v>7186</v>
      </c>
      <c r="F4476" t="s">
        <v>1365</v>
      </c>
      <c r="G4476" t="s">
        <v>15</v>
      </c>
      <c r="H4476" t="s">
        <v>1880</v>
      </c>
      <c r="I4476" t="s">
        <v>17</v>
      </c>
      <c r="J4476">
        <v>6</v>
      </c>
      <c r="K4476" s="2">
        <f>MOD(NYR_Tbl[[#This Row],[tweet_created]],1)</f>
        <v>0.33541666666860692</v>
      </c>
      <c r="L4476" s="2">
        <f>MROUND(NYR_Tbl[[#This Row],[Time]],60/24/60)</f>
        <v>0.33333333333333331</v>
      </c>
      <c r="M4476" s="3">
        <f>INT(NYR_Tbl[[#This Row],[tweet_created]])</f>
        <v>42006</v>
      </c>
      <c r="N4476">
        <f>DAY(NYR_Tbl[[#This Row],[Date]])</f>
        <v>2</v>
      </c>
      <c r="O4476" s="4">
        <f>IF(NYR_Tbl[[#This Row],[retweet_count]]="",1,NYR_Tbl[[#This Row],[retweet_count]])</f>
        <v>6</v>
      </c>
    </row>
    <row r="4477" spans="1:15" x14ac:dyDescent="0.25">
      <c r="A4477" s="1">
        <v>42006.335416666669</v>
      </c>
      <c r="B4477" t="s">
        <v>7187</v>
      </c>
      <c r="C4477" t="s">
        <v>75</v>
      </c>
      <c r="D4477" t="s">
        <v>267</v>
      </c>
      <c r="E4477" t="s">
        <v>7184</v>
      </c>
      <c r="F4477" t="s">
        <v>745</v>
      </c>
      <c r="G4477" t="s">
        <v>15</v>
      </c>
      <c r="H4477" t="s">
        <v>2658</v>
      </c>
      <c r="I4477" t="s">
        <v>38</v>
      </c>
      <c r="J4477">
        <v>0</v>
      </c>
      <c r="K4477" s="2">
        <f>MOD(NYR_Tbl[[#This Row],[tweet_created]],1)</f>
        <v>0.33541666666860692</v>
      </c>
      <c r="L4477" s="2">
        <f>MROUND(NYR_Tbl[[#This Row],[Time]],60/24/60)</f>
        <v>0.33333333333333331</v>
      </c>
      <c r="M4477" s="3">
        <f>INT(NYR_Tbl[[#This Row],[tweet_created]])</f>
        <v>42006</v>
      </c>
      <c r="N4477">
        <f>DAY(NYR_Tbl[[#This Row],[Date]])</f>
        <v>2</v>
      </c>
      <c r="O4477" s="4">
        <f>IF(NYR_Tbl[[#This Row],[retweet_count]]="",1,NYR_Tbl[[#This Row],[retweet_count]])</f>
        <v>0</v>
      </c>
    </row>
    <row r="4478" spans="1:15" x14ac:dyDescent="0.25">
      <c r="A4478" s="1">
        <v>42006.335416666669</v>
      </c>
      <c r="B4478" t="s">
        <v>7188</v>
      </c>
      <c r="C4478" t="s">
        <v>139</v>
      </c>
      <c r="D4478" t="s">
        <v>559</v>
      </c>
      <c r="E4478" t="s">
        <v>1395</v>
      </c>
      <c r="F4478" t="s">
        <v>122</v>
      </c>
      <c r="G4478" t="s">
        <v>23</v>
      </c>
      <c r="H4478" t="s">
        <v>82</v>
      </c>
      <c r="I4478" t="s">
        <v>17</v>
      </c>
      <c r="J4478">
        <v>0</v>
      </c>
      <c r="K4478" s="2">
        <f>MOD(NYR_Tbl[[#This Row],[tweet_created]],1)</f>
        <v>0.33541666666860692</v>
      </c>
      <c r="L4478" s="2">
        <f>MROUND(NYR_Tbl[[#This Row],[Time]],60/24/60)</f>
        <v>0.33333333333333331</v>
      </c>
      <c r="M4478" s="3">
        <f>INT(NYR_Tbl[[#This Row],[tweet_created]])</f>
        <v>42006</v>
      </c>
      <c r="N4478">
        <f>DAY(NYR_Tbl[[#This Row],[Date]])</f>
        <v>2</v>
      </c>
      <c r="O4478" s="4">
        <f>IF(NYR_Tbl[[#This Row],[retweet_count]]="",1,NYR_Tbl[[#This Row],[retweet_count]])</f>
        <v>0</v>
      </c>
    </row>
    <row r="4479" spans="1:15" x14ac:dyDescent="0.25">
      <c r="A4479" s="1">
        <v>42006.336111111108</v>
      </c>
      <c r="B4479" t="s">
        <v>7189</v>
      </c>
      <c r="C4479" t="s">
        <v>26</v>
      </c>
      <c r="D4479" t="s">
        <v>311</v>
      </c>
      <c r="E4479" t="s">
        <v>232</v>
      </c>
      <c r="F4479" t="s">
        <v>7563</v>
      </c>
      <c r="G4479" t="s">
        <v>49</v>
      </c>
      <c r="H4479" t="s">
        <v>24</v>
      </c>
      <c r="I4479" t="s">
        <v>38</v>
      </c>
      <c r="J4479">
        <v>1035</v>
      </c>
      <c r="K4479" s="2">
        <f>MOD(NYR_Tbl[[#This Row],[tweet_created]],1)</f>
        <v>0.33611111110803904</v>
      </c>
      <c r="L4479" s="2">
        <f>MROUND(NYR_Tbl[[#This Row],[Time]],60/24/60)</f>
        <v>0.33333333333333331</v>
      </c>
      <c r="M4479" s="3">
        <f>INT(NYR_Tbl[[#This Row],[tweet_created]])</f>
        <v>42006</v>
      </c>
      <c r="N4479">
        <f>DAY(NYR_Tbl[[#This Row],[Date]])</f>
        <v>2</v>
      </c>
      <c r="O4479" s="4">
        <f>IF(NYR_Tbl[[#This Row],[retweet_count]]="",1,NYR_Tbl[[#This Row],[retweet_count]])</f>
        <v>1035</v>
      </c>
    </row>
    <row r="4480" spans="1:15" x14ac:dyDescent="0.25">
      <c r="A4480" s="1">
        <v>42006.336805555555</v>
      </c>
      <c r="B4480" t="s">
        <v>7190</v>
      </c>
      <c r="C4480" t="s">
        <v>26</v>
      </c>
      <c r="D4480" t="s">
        <v>35</v>
      </c>
      <c r="E4480" t="s">
        <v>125</v>
      </c>
      <c r="F4480" t="s">
        <v>220</v>
      </c>
      <c r="G4480" t="s">
        <v>23</v>
      </c>
      <c r="I4480" t="s">
        <v>38</v>
      </c>
      <c r="J4480">
        <v>0</v>
      </c>
      <c r="K4480" s="2">
        <f>MOD(NYR_Tbl[[#This Row],[tweet_created]],1)</f>
        <v>0.33680555555474712</v>
      </c>
      <c r="L4480" s="2">
        <f>MROUND(NYR_Tbl[[#This Row],[Time]],60/24/60)</f>
        <v>0.33333333333333331</v>
      </c>
      <c r="M4480" s="3">
        <f>INT(NYR_Tbl[[#This Row],[tweet_created]])</f>
        <v>42006</v>
      </c>
      <c r="N4480">
        <f>DAY(NYR_Tbl[[#This Row],[Date]])</f>
        <v>2</v>
      </c>
      <c r="O4480" s="4">
        <f>IF(NYR_Tbl[[#This Row],[retweet_count]]="",1,NYR_Tbl[[#This Row],[retweet_count]])</f>
        <v>0</v>
      </c>
    </row>
    <row r="4481" spans="1:15" x14ac:dyDescent="0.25">
      <c r="A4481" s="1">
        <v>42006.336805555555</v>
      </c>
      <c r="B4481" t="s">
        <v>7191</v>
      </c>
      <c r="C4481" t="s">
        <v>139</v>
      </c>
      <c r="D4481" t="s">
        <v>559</v>
      </c>
      <c r="E4481" t="s">
        <v>7192</v>
      </c>
      <c r="F4481" t="s">
        <v>220</v>
      </c>
      <c r="G4481" t="s">
        <v>23</v>
      </c>
      <c r="I4481" t="s">
        <v>38</v>
      </c>
      <c r="J4481">
        <v>0</v>
      </c>
      <c r="K4481" s="2">
        <f>MOD(NYR_Tbl[[#This Row],[tweet_created]],1)</f>
        <v>0.33680555555474712</v>
      </c>
      <c r="L4481" s="2">
        <f>MROUND(NYR_Tbl[[#This Row],[Time]],60/24/60)</f>
        <v>0.33333333333333331</v>
      </c>
      <c r="M4481" s="3">
        <f>INT(NYR_Tbl[[#This Row],[tweet_created]])</f>
        <v>42006</v>
      </c>
      <c r="N4481">
        <f>DAY(NYR_Tbl[[#This Row],[Date]])</f>
        <v>2</v>
      </c>
      <c r="O4481" s="4">
        <f>IF(NYR_Tbl[[#This Row],[retweet_count]]="",1,NYR_Tbl[[#This Row],[retweet_count]])</f>
        <v>0</v>
      </c>
    </row>
    <row r="4482" spans="1:15" x14ac:dyDescent="0.25">
      <c r="A4482" s="1">
        <v>42006.337500000001</v>
      </c>
      <c r="B4482" t="s">
        <v>7193</v>
      </c>
      <c r="C4482" t="s">
        <v>26</v>
      </c>
      <c r="D4482" t="s">
        <v>35</v>
      </c>
      <c r="E4482" t="s">
        <v>7194</v>
      </c>
      <c r="F4482" t="s">
        <v>838</v>
      </c>
      <c r="G4482" t="s">
        <v>23</v>
      </c>
      <c r="I4482" t="s">
        <v>38</v>
      </c>
      <c r="J4482">
        <v>0</v>
      </c>
      <c r="K4482" s="2">
        <f>MOD(NYR_Tbl[[#This Row],[tweet_created]],1)</f>
        <v>0.33750000000145519</v>
      </c>
      <c r="L4482" s="2">
        <f>MROUND(NYR_Tbl[[#This Row],[Time]],60/24/60)</f>
        <v>0.33333333333333331</v>
      </c>
      <c r="M4482" s="3">
        <f>INT(NYR_Tbl[[#This Row],[tweet_created]])</f>
        <v>42006</v>
      </c>
      <c r="N4482">
        <f>DAY(NYR_Tbl[[#This Row],[Date]])</f>
        <v>2</v>
      </c>
      <c r="O4482" s="4">
        <f>IF(NYR_Tbl[[#This Row],[retweet_count]]="",1,NYR_Tbl[[#This Row],[retweet_count]])</f>
        <v>0</v>
      </c>
    </row>
    <row r="4483" spans="1:15" x14ac:dyDescent="0.25">
      <c r="A4483" s="1">
        <v>42006.337500000001</v>
      </c>
      <c r="B4483" t="s">
        <v>7195</v>
      </c>
      <c r="C4483" t="s">
        <v>26</v>
      </c>
      <c r="D4483" t="s">
        <v>311</v>
      </c>
      <c r="E4483" t="s">
        <v>7196</v>
      </c>
      <c r="F4483" t="s">
        <v>705</v>
      </c>
      <c r="G4483" t="s">
        <v>49</v>
      </c>
      <c r="H4483" t="s">
        <v>82</v>
      </c>
      <c r="I4483" t="s">
        <v>17</v>
      </c>
      <c r="J4483">
        <v>0</v>
      </c>
      <c r="K4483" s="2">
        <f>MOD(NYR_Tbl[[#This Row],[tweet_created]],1)</f>
        <v>0.33750000000145519</v>
      </c>
      <c r="L4483" s="2">
        <f>MROUND(NYR_Tbl[[#This Row],[Time]],60/24/60)</f>
        <v>0.33333333333333331</v>
      </c>
      <c r="M4483" s="3">
        <f>INT(NYR_Tbl[[#This Row],[tweet_created]])</f>
        <v>42006</v>
      </c>
      <c r="N4483">
        <f>DAY(NYR_Tbl[[#This Row],[Date]])</f>
        <v>2</v>
      </c>
      <c r="O4483" s="4">
        <f>IF(NYR_Tbl[[#This Row],[retweet_count]]="",1,NYR_Tbl[[#This Row],[retweet_count]])</f>
        <v>0</v>
      </c>
    </row>
    <row r="4484" spans="1:15" x14ac:dyDescent="0.25">
      <c r="A4484" s="1">
        <v>42006.337500000001</v>
      </c>
      <c r="B4484" t="s">
        <v>7197</v>
      </c>
      <c r="C4484" t="s">
        <v>11</v>
      </c>
      <c r="D4484" t="s">
        <v>66</v>
      </c>
      <c r="E4484" t="s">
        <v>7198</v>
      </c>
      <c r="F4484" t="s">
        <v>220</v>
      </c>
      <c r="G4484" t="s">
        <v>23</v>
      </c>
      <c r="H4484" t="s">
        <v>24</v>
      </c>
      <c r="I4484" t="s">
        <v>38</v>
      </c>
      <c r="J4484">
        <v>1</v>
      </c>
      <c r="K4484" s="2">
        <f>MOD(NYR_Tbl[[#This Row],[tweet_created]],1)</f>
        <v>0.33750000000145519</v>
      </c>
      <c r="L4484" s="2">
        <f>MROUND(NYR_Tbl[[#This Row],[Time]],60/24/60)</f>
        <v>0.33333333333333331</v>
      </c>
      <c r="M4484" s="3">
        <f>INT(NYR_Tbl[[#This Row],[tweet_created]])</f>
        <v>42006</v>
      </c>
      <c r="N4484">
        <f>DAY(NYR_Tbl[[#This Row],[Date]])</f>
        <v>2</v>
      </c>
      <c r="O4484" s="4">
        <f>IF(NYR_Tbl[[#This Row],[retweet_count]]="",1,NYR_Tbl[[#This Row],[retweet_count]])</f>
        <v>1</v>
      </c>
    </row>
    <row r="4485" spans="1:15" x14ac:dyDescent="0.25">
      <c r="A4485" s="1">
        <v>42006.338194444441</v>
      </c>
      <c r="B4485" t="s">
        <v>7199</v>
      </c>
      <c r="C4485" t="s">
        <v>26</v>
      </c>
      <c r="D4485" t="s">
        <v>164</v>
      </c>
      <c r="E4485" t="s">
        <v>1026</v>
      </c>
      <c r="F4485" t="s">
        <v>1026</v>
      </c>
      <c r="G4485" t="s">
        <v>23</v>
      </c>
      <c r="H4485" t="s">
        <v>16</v>
      </c>
      <c r="I4485" t="s">
        <v>17</v>
      </c>
      <c r="J4485">
        <v>1</v>
      </c>
      <c r="K4485" s="2">
        <f>MOD(NYR_Tbl[[#This Row],[tweet_created]],1)</f>
        <v>0.33819444444088731</v>
      </c>
      <c r="L4485" s="2">
        <f>MROUND(NYR_Tbl[[#This Row],[Time]],60/24/60)</f>
        <v>0.33333333333333331</v>
      </c>
      <c r="M4485" s="3">
        <f>INT(NYR_Tbl[[#This Row],[tweet_created]])</f>
        <v>42006</v>
      </c>
      <c r="N4485">
        <f>DAY(NYR_Tbl[[#This Row],[Date]])</f>
        <v>2</v>
      </c>
      <c r="O4485" s="4">
        <f>IF(NYR_Tbl[[#This Row],[retweet_count]]="",1,NYR_Tbl[[#This Row],[retweet_count]])</f>
        <v>1</v>
      </c>
    </row>
    <row r="4486" spans="1:15" x14ac:dyDescent="0.25">
      <c r="A4486" s="1">
        <v>42006.338194444441</v>
      </c>
      <c r="B4486" t="s">
        <v>7200</v>
      </c>
      <c r="C4486" t="s">
        <v>75</v>
      </c>
      <c r="D4486" t="s">
        <v>35</v>
      </c>
      <c r="E4486" t="s">
        <v>7201</v>
      </c>
      <c r="F4486" t="s">
        <v>3281</v>
      </c>
      <c r="G4486" t="s">
        <v>43</v>
      </c>
      <c r="H4486" t="s">
        <v>44</v>
      </c>
      <c r="I4486" t="s">
        <v>38</v>
      </c>
      <c r="J4486">
        <v>1</v>
      </c>
      <c r="K4486" s="2">
        <f>MOD(NYR_Tbl[[#This Row],[tweet_created]],1)</f>
        <v>0.33819444444088731</v>
      </c>
      <c r="L4486" s="2">
        <f>MROUND(NYR_Tbl[[#This Row],[Time]],60/24/60)</f>
        <v>0.33333333333333331</v>
      </c>
      <c r="M4486" s="3">
        <f>INT(NYR_Tbl[[#This Row],[tweet_created]])</f>
        <v>42006</v>
      </c>
      <c r="N4486">
        <f>DAY(NYR_Tbl[[#This Row],[Date]])</f>
        <v>2</v>
      </c>
      <c r="O4486" s="4">
        <f>IF(NYR_Tbl[[#This Row],[retweet_count]]="",1,NYR_Tbl[[#This Row],[retweet_count]])</f>
        <v>1</v>
      </c>
    </row>
    <row r="4487" spans="1:15" x14ac:dyDescent="0.25">
      <c r="A4487" s="1">
        <v>42006.338888888888</v>
      </c>
      <c r="B4487" t="s">
        <v>7202</v>
      </c>
      <c r="C4487" t="s">
        <v>26</v>
      </c>
      <c r="D4487" t="s">
        <v>239</v>
      </c>
      <c r="E4487" t="s">
        <v>42</v>
      </c>
      <c r="F4487" t="s">
        <v>460</v>
      </c>
      <c r="G4487" t="s">
        <v>43</v>
      </c>
      <c r="H4487" t="s">
        <v>93</v>
      </c>
      <c r="I4487" t="s">
        <v>38</v>
      </c>
      <c r="J4487">
        <v>0</v>
      </c>
      <c r="K4487" s="2">
        <f>MOD(NYR_Tbl[[#This Row],[tweet_created]],1)</f>
        <v>0.33888888888759539</v>
      </c>
      <c r="L4487" s="2">
        <f>MROUND(NYR_Tbl[[#This Row],[Time]],60/24/60)</f>
        <v>0.33333333333333331</v>
      </c>
      <c r="M4487" s="3">
        <f>INT(NYR_Tbl[[#This Row],[tweet_created]])</f>
        <v>42006</v>
      </c>
      <c r="N4487">
        <f>DAY(NYR_Tbl[[#This Row],[Date]])</f>
        <v>2</v>
      </c>
      <c r="O4487" s="4">
        <f>IF(NYR_Tbl[[#This Row],[retweet_count]]="",1,NYR_Tbl[[#This Row],[retweet_count]])</f>
        <v>0</v>
      </c>
    </row>
    <row r="4488" spans="1:15" x14ac:dyDescent="0.25">
      <c r="A4488" s="1">
        <v>42006.338888888888</v>
      </c>
      <c r="B4488" t="s">
        <v>7203</v>
      </c>
      <c r="C4488" t="s">
        <v>26</v>
      </c>
      <c r="D4488" t="s">
        <v>46</v>
      </c>
      <c r="E4488" t="s">
        <v>7196</v>
      </c>
      <c r="F4488" t="s">
        <v>705</v>
      </c>
      <c r="G4488" t="s">
        <v>49</v>
      </c>
      <c r="I4488" t="s">
        <v>17</v>
      </c>
      <c r="J4488">
        <v>0</v>
      </c>
      <c r="K4488" s="2">
        <f>MOD(NYR_Tbl[[#This Row],[tweet_created]],1)</f>
        <v>0.33888888888759539</v>
      </c>
      <c r="L4488" s="2">
        <f>MROUND(NYR_Tbl[[#This Row],[Time]],60/24/60)</f>
        <v>0.33333333333333331</v>
      </c>
      <c r="M4488" s="3">
        <f>INT(NYR_Tbl[[#This Row],[tweet_created]])</f>
        <v>42006</v>
      </c>
      <c r="N4488">
        <f>DAY(NYR_Tbl[[#This Row],[Date]])</f>
        <v>2</v>
      </c>
      <c r="O4488" s="4">
        <f>IF(NYR_Tbl[[#This Row],[retweet_count]]="",1,NYR_Tbl[[#This Row],[retweet_count]])</f>
        <v>0</v>
      </c>
    </row>
    <row r="4489" spans="1:15" x14ac:dyDescent="0.25">
      <c r="A4489" s="1">
        <v>42006.339583333334</v>
      </c>
      <c r="B4489" t="s">
        <v>7204</v>
      </c>
      <c r="C4489" t="s">
        <v>26</v>
      </c>
      <c r="D4489" t="s">
        <v>35</v>
      </c>
      <c r="E4489" t="s">
        <v>7205</v>
      </c>
      <c r="F4489" t="s">
        <v>460</v>
      </c>
      <c r="G4489" t="s">
        <v>43</v>
      </c>
      <c r="H4489" t="s">
        <v>82</v>
      </c>
      <c r="I4489" t="s">
        <v>17</v>
      </c>
      <c r="J4489">
        <v>0</v>
      </c>
      <c r="K4489" s="2">
        <f>MOD(NYR_Tbl[[#This Row],[tweet_created]],1)</f>
        <v>0.33958333333430346</v>
      </c>
      <c r="L4489" s="2">
        <f>MROUND(NYR_Tbl[[#This Row],[Time]],60/24/60)</f>
        <v>0.33333333333333331</v>
      </c>
      <c r="M4489" s="3">
        <f>INT(NYR_Tbl[[#This Row],[tweet_created]])</f>
        <v>42006</v>
      </c>
      <c r="N4489">
        <f>DAY(NYR_Tbl[[#This Row],[Date]])</f>
        <v>2</v>
      </c>
      <c r="O4489" s="4">
        <f>IF(NYR_Tbl[[#This Row],[retweet_count]]="",1,NYR_Tbl[[#This Row],[retweet_count]])</f>
        <v>0</v>
      </c>
    </row>
    <row r="4490" spans="1:15" x14ac:dyDescent="0.25">
      <c r="A4490" s="1">
        <v>42006.339583333334</v>
      </c>
      <c r="B4490" t="s">
        <v>7206</v>
      </c>
      <c r="C4490" t="s">
        <v>75</v>
      </c>
      <c r="D4490" t="s">
        <v>35</v>
      </c>
      <c r="E4490" t="s">
        <v>7207</v>
      </c>
      <c r="F4490" t="s">
        <v>270</v>
      </c>
      <c r="G4490" t="s">
        <v>23</v>
      </c>
      <c r="H4490" t="s">
        <v>24</v>
      </c>
      <c r="I4490" t="s">
        <v>17</v>
      </c>
      <c r="J4490">
        <v>0</v>
      </c>
      <c r="K4490" s="2">
        <f>MOD(NYR_Tbl[[#This Row],[tweet_created]],1)</f>
        <v>0.33958333333430346</v>
      </c>
      <c r="L4490" s="2">
        <f>MROUND(NYR_Tbl[[#This Row],[Time]],60/24/60)</f>
        <v>0.33333333333333331</v>
      </c>
      <c r="M4490" s="3">
        <f>INT(NYR_Tbl[[#This Row],[tweet_created]])</f>
        <v>42006</v>
      </c>
      <c r="N4490">
        <f>DAY(NYR_Tbl[[#This Row],[Date]])</f>
        <v>2</v>
      </c>
      <c r="O4490" s="4">
        <f>IF(NYR_Tbl[[#This Row],[retweet_count]]="",1,NYR_Tbl[[#This Row],[retweet_count]])</f>
        <v>0</v>
      </c>
    </row>
    <row r="4491" spans="1:15" x14ac:dyDescent="0.25">
      <c r="A4491" s="1">
        <v>42006.340277777781</v>
      </c>
      <c r="B4491" t="s">
        <v>7208</v>
      </c>
      <c r="C4491" t="s">
        <v>11</v>
      </c>
      <c r="D4491" t="s">
        <v>201</v>
      </c>
      <c r="E4491" t="s">
        <v>7209</v>
      </c>
      <c r="F4491" t="s">
        <v>1254</v>
      </c>
      <c r="G4491" t="s">
        <v>23</v>
      </c>
      <c r="I4491" t="s">
        <v>38</v>
      </c>
      <c r="J4491">
        <v>0</v>
      </c>
      <c r="K4491" s="2">
        <f>MOD(NYR_Tbl[[#This Row],[tweet_created]],1)</f>
        <v>0.34027777778101154</v>
      </c>
      <c r="L4491" s="2">
        <f>MROUND(NYR_Tbl[[#This Row],[Time]],60/24/60)</f>
        <v>0.33333333333333331</v>
      </c>
      <c r="M4491" s="3">
        <f>INT(NYR_Tbl[[#This Row],[tweet_created]])</f>
        <v>42006</v>
      </c>
      <c r="N4491">
        <f>DAY(NYR_Tbl[[#This Row],[Date]])</f>
        <v>2</v>
      </c>
      <c r="O4491" s="4">
        <f>IF(NYR_Tbl[[#This Row],[retweet_count]]="",1,NYR_Tbl[[#This Row],[retweet_count]])</f>
        <v>0</v>
      </c>
    </row>
    <row r="4492" spans="1:15" x14ac:dyDescent="0.25">
      <c r="A4492" s="1">
        <v>42006.34097222222</v>
      </c>
      <c r="B4492" t="s">
        <v>7210</v>
      </c>
      <c r="C4492" t="s">
        <v>26</v>
      </c>
      <c r="D4492" t="s">
        <v>284</v>
      </c>
      <c r="E4492" t="s">
        <v>7211</v>
      </c>
      <c r="F4492" t="s">
        <v>1151</v>
      </c>
      <c r="G4492" t="s">
        <v>23</v>
      </c>
      <c r="I4492" t="s">
        <v>38</v>
      </c>
      <c r="J4492">
        <v>0</v>
      </c>
      <c r="K4492" s="2">
        <f>MOD(NYR_Tbl[[#This Row],[tweet_created]],1)</f>
        <v>0.34097222222044365</v>
      </c>
      <c r="L4492" s="2">
        <f>MROUND(NYR_Tbl[[#This Row],[Time]],60/24/60)</f>
        <v>0.33333333333333331</v>
      </c>
      <c r="M4492" s="3">
        <f>INT(NYR_Tbl[[#This Row],[tweet_created]])</f>
        <v>42006</v>
      </c>
      <c r="N4492">
        <f>DAY(NYR_Tbl[[#This Row],[Date]])</f>
        <v>2</v>
      </c>
      <c r="O4492" s="4">
        <f>IF(NYR_Tbl[[#This Row],[retweet_count]]="",1,NYR_Tbl[[#This Row],[retweet_count]])</f>
        <v>0</v>
      </c>
    </row>
    <row r="4493" spans="1:15" x14ac:dyDescent="0.25">
      <c r="A4493" s="1">
        <v>42006.34097222222</v>
      </c>
      <c r="B4493" t="s">
        <v>7212</v>
      </c>
      <c r="C4493" t="s">
        <v>26</v>
      </c>
      <c r="D4493" t="s">
        <v>264</v>
      </c>
      <c r="E4493" t="s">
        <v>7213</v>
      </c>
      <c r="F4493" t="s">
        <v>7564</v>
      </c>
      <c r="G4493" t="s">
        <v>49</v>
      </c>
      <c r="I4493" t="s">
        <v>38</v>
      </c>
      <c r="J4493">
        <v>0</v>
      </c>
      <c r="K4493" s="2">
        <f>MOD(NYR_Tbl[[#This Row],[tweet_created]],1)</f>
        <v>0.34097222222044365</v>
      </c>
      <c r="L4493" s="2">
        <f>MROUND(NYR_Tbl[[#This Row],[Time]],60/24/60)</f>
        <v>0.33333333333333331</v>
      </c>
      <c r="M4493" s="3">
        <f>INT(NYR_Tbl[[#This Row],[tweet_created]])</f>
        <v>42006</v>
      </c>
      <c r="N4493">
        <f>DAY(NYR_Tbl[[#This Row],[Date]])</f>
        <v>2</v>
      </c>
      <c r="O4493" s="4">
        <f>IF(NYR_Tbl[[#This Row],[retweet_count]]="",1,NYR_Tbl[[#This Row],[retweet_count]])</f>
        <v>0</v>
      </c>
    </row>
    <row r="4494" spans="1:15" x14ac:dyDescent="0.25">
      <c r="A4494" s="1">
        <v>42006.34097222222</v>
      </c>
      <c r="B4494" t="s">
        <v>7214</v>
      </c>
      <c r="C4494" t="s">
        <v>26</v>
      </c>
      <c r="D4494" t="s">
        <v>250</v>
      </c>
      <c r="E4494" t="s">
        <v>1653</v>
      </c>
      <c r="F4494" t="s">
        <v>1480</v>
      </c>
      <c r="G4494" t="s">
        <v>43</v>
      </c>
      <c r="H4494" t="s">
        <v>82</v>
      </c>
      <c r="I4494" t="s">
        <v>38</v>
      </c>
      <c r="J4494">
        <v>0</v>
      </c>
      <c r="K4494" s="2">
        <f>MOD(NYR_Tbl[[#This Row],[tweet_created]],1)</f>
        <v>0.34097222222044365</v>
      </c>
      <c r="L4494" s="2">
        <f>MROUND(NYR_Tbl[[#This Row],[Time]],60/24/60)</f>
        <v>0.33333333333333331</v>
      </c>
      <c r="M4494" s="3">
        <f>INT(NYR_Tbl[[#This Row],[tweet_created]])</f>
        <v>42006</v>
      </c>
      <c r="N4494">
        <f>DAY(NYR_Tbl[[#This Row],[Date]])</f>
        <v>2</v>
      </c>
      <c r="O4494" s="4">
        <f>IF(NYR_Tbl[[#This Row],[retweet_count]]="",1,NYR_Tbl[[#This Row],[retweet_count]])</f>
        <v>0</v>
      </c>
    </row>
    <row r="4495" spans="1:15" x14ac:dyDescent="0.25">
      <c r="A4495" s="1">
        <v>42006.342361111114</v>
      </c>
      <c r="B4495" t="s">
        <v>7215</v>
      </c>
      <c r="C4495" t="s">
        <v>26</v>
      </c>
      <c r="D4495" t="s">
        <v>317</v>
      </c>
      <c r="E4495" t="s">
        <v>1762</v>
      </c>
      <c r="F4495" t="s">
        <v>1762</v>
      </c>
      <c r="G4495" t="s">
        <v>49</v>
      </c>
      <c r="H4495" t="s">
        <v>82</v>
      </c>
      <c r="I4495" t="s">
        <v>17</v>
      </c>
      <c r="J4495">
        <v>0</v>
      </c>
      <c r="K4495" s="2">
        <f>MOD(NYR_Tbl[[#This Row],[tweet_created]],1)</f>
        <v>0.34236111111385981</v>
      </c>
      <c r="L4495" s="2">
        <f>MROUND(NYR_Tbl[[#This Row],[Time]],60/24/60)</f>
        <v>0.33333333333333331</v>
      </c>
      <c r="M4495" s="3">
        <f>INT(NYR_Tbl[[#This Row],[tweet_created]])</f>
        <v>42006</v>
      </c>
      <c r="N4495">
        <f>DAY(NYR_Tbl[[#This Row],[Date]])</f>
        <v>2</v>
      </c>
      <c r="O4495" s="4">
        <f>IF(NYR_Tbl[[#This Row],[retweet_count]]="",1,NYR_Tbl[[#This Row],[retweet_count]])</f>
        <v>0</v>
      </c>
    </row>
    <row r="4496" spans="1:15" x14ac:dyDescent="0.25">
      <c r="A4496" s="1">
        <v>42006.343055555553</v>
      </c>
      <c r="B4496" t="s">
        <v>7216</v>
      </c>
      <c r="C4496" t="s">
        <v>26</v>
      </c>
      <c r="D4496" t="s">
        <v>1367</v>
      </c>
      <c r="E4496" t="s">
        <v>7217</v>
      </c>
      <c r="F4496" t="s">
        <v>745</v>
      </c>
      <c r="G4496" t="s">
        <v>15</v>
      </c>
      <c r="H4496" t="s">
        <v>16</v>
      </c>
      <c r="I4496" t="s">
        <v>38</v>
      </c>
      <c r="J4496">
        <v>1</v>
      </c>
      <c r="K4496" s="2">
        <f>MOD(NYR_Tbl[[#This Row],[tweet_created]],1)</f>
        <v>0.34305555555329192</v>
      </c>
      <c r="L4496" s="2">
        <f>MROUND(NYR_Tbl[[#This Row],[Time]],60/24/60)</f>
        <v>0.33333333333333331</v>
      </c>
      <c r="M4496" s="3">
        <f>INT(NYR_Tbl[[#This Row],[tweet_created]])</f>
        <v>42006</v>
      </c>
      <c r="N4496">
        <f>DAY(NYR_Tbl[[#This Row],[Date]])</f>
        <v>2</v>
      </c>
      <c r="O4496" s="4">
        <f>IF(NYR_Tbl[[#This Row],[retweet_count]]="",1,NYR_Tbl[[#This Row],[retweet_count]])</f>
        <v>1</v>
      </c>
    </row>
    <row r="4497" spans="1:15" x14ac:dyDescent="0.25">
      <c r="A4497" s="1">
        <v>42006.343055555553</v>
      </c>
      <c r="B4497" t="s">
        <v>7218</v>
      </c>
      <c r="C4497" t="s">
        <v>26</v>
      </c>
      <c r="D4497" t="s">
        <v>106</v>
      </c>
      <c r="E4497" t="s">
        <v>745</v>
      </c>
      <c r="F4497" t="s">
        <v>745</v>
      </c>
      <c r="G4497" t="s">
        <v>15</v>
      </c>
      <c r="H4497" t="s">
        <v>16</v>
      </c>
      <c r="I4497" t="s">
        <v>38</v>
      </c>
      <c r="J4497">
        <v>1</v>
      </c>
      <c r="K4497" s="2">
        <f>MOD(NYR_Tbl[[#This Row],[tweet_created]],1)</f>
        <v>0.34305555555329192</v>
      </c>
      <c r="L4497" s="2">
        <f>MROUND(NYR_Tbl[[#This Row],[Time]],60/24/60)</f>
        <v>0.33333333333333331</v>
      </c>
      <c r="M4497" s="3">
        <f>INT(NYR_Tbl[[#This Row],[tweet_created]])</f>
        <v>42006</v>
      </c>
      <c r="N4497">
        <f>DAY(NYR_Tbl[[#This Row],[Date]])</f>
        <v>2</v>
      </c>
      <c r="O4497" s="4">
        <f>IF(NYR_Tbl[[#This Row],[retweet_count]]="",1,NYR_Tbl[[#This Row],[retweet_count]])</f>
        <v>1</v>
      </c>
    </row>
    <row r="4498" spans="1:15" x14ac:dyDescent="0.25">
      <c r="A4498" s="1">
        <v>42006.343055555553</v>
      </c>
      <c r="B4498" t="s">
        <v>7219</v>
      </c>
      <c r="C4498" t="s">
        <v>61</v>
      </c>
      <c r="D4498" t="s">
        <v>62</v>
      </c>
      <c r="E4498" t="s">
        <v>7220</v>
      </c>
      <c r="F4498" t="s">
        <v>7564</v>
      </c>
      <c r="G4498" t="s">
        <v>49</v>
      </c>
      <c r="H4498" t="s">
        <v>24</v>
      </c>
      <c r="I4498" t="s">
        <v>38</v>
      </c>
      <c r="J4498">
        <v>1</v>
      </c>
      <c r="K4498" s="2">
        <f>MOD(NYR_Tbl[[#This Row],[tweet_created]],1)</f>
        <v>0.34305555555329192</v>
      </c>
      <c r="L4498" s="2">
        <f>MROUND(NYR_Tbl[[#This Row],[Time]],60/24/60)</f>
        <v>0.33333333333333331</v>
      </c>
      <c r="M4498" s="3">
        <f>INT(NYR_Tbl[[#This Row],[tweet_created]])</f>
        <v>42006</v>
      </c>
      <c r="N4498">
        <f>DAY(NYR_Tbl[[#This Row],[Date]])</f>
        <v>2</v>
      </c>
      <c r="O4498" s="4">
        <f>IF(NYR_Tbl[[#This Row],[retweet_count]]="",1,NYR_Tbl[[#This Row],[retweet_count]])</f>
        <v>1</v>
      </c>
    </row>
    <row r="4499" spans="1:15" x14ac:dyDescent="0.25">
      <c r="A4499" s="1">
        <v>42006.34652777778</v>
      </c>
      <c r="B4499" t="s">
        <v>7221</v>
      </c>
      <c r="C4499" t="s">
        <v>26</v>
      </c>
      <c r="D4499" t="s">
        <v>429</v>
      </c>
      <c r="E4499" t="s">
        <v>7222</v>
      </c>
      <c r="F4499" t="s">
        <v>460</v>
      </c>
      <c r="G4499" t="s">
        <v>43</v>
      </c>
      <c r="H4499" t="s">
        <v>82</v>
      </c>
      <c r="I4499" t="s">
        <v>38</v>
      </c>
      <c r="J4499">
        <v>0</v>
      </c>
      <c r="K4499" s="2">
        <f>MOD(NYR_Tbl[[#This Row],[tweet_created]],1)</f>
        <v>0.34652777777955635</v>
      </c>
      <c r="L4499" s="2">
        <f>MROUND(NYR_Tbl[[#This Row],[Time]],60/24/60)</f>
        <v>0.33333333333333331</v>
      </c>
      <c r="M4499" s="3">
        <f>INT(NYR_Tbl[[#This Row],[tweet_created]])</f>
        <v>42006</v>
      </c>
      <c r="N4499">
        <f>DAY(NYR_Tbl[[#This Row],[Date]])</f>
        <v>2</v>
      </c>
      <c r="O4499" s="4">
        <f>IF(NYR_Tbl[[#This Row],[retweet_count]]="",1,NYR_Tbl[[#This Row],[retweet_count]])</f>
        <v>0</v>
      </c>
    </row>
    <row r="4500" spans="1:15" x14ac:dyDescent="0.25">
      <c r="A4500" s="1">
        <v>42006.34652777778</v>
      </c>
      <c r="B4500" t="s">
        <v>7223</v>
      </c>
      <c r="C4500" t="s">
        <v>11</v>
      </c>
      <c r="D4500" t="s">
        <v>201</v>
      </c>
      <c r="E4500" t="s">
        <v>434</v>
      </c>
      <c r="F4500" t="s">
        <v>460</v>
      </c>
      <c r="G4500" t="s">
        <v>43</v>
      </c>
      <c r="H4500" t="s">
        <v>44</v>
      </c>
      <c r="I4500" t="s">
        <v>17</v>
      </c>
      <c r="J4500">
        <v>0</v>
      </c>
      <c r="K4500" s="2">
        <f>MOD(NYR_Tbl[[#This Row],[tweet_created]],1)</f>
        <v>0.34652777777955635</v>
      </c>
      <c r="L4500" s="2">
        <f>MROUND(NYR_Tbl[[#This Row],[Time]],60/24/60)</f>
        <v>0.33333333333333331</v>
      </c>
      <c r="M4500" s="3">
        <f>INT(NYR_Tbl[[#This Row],[tweet_created]])</f>
        <v>42006</v>
      </c>
      <c r="N4500">
        <f>DAY(NYR_Tbl[[#This Row],[Date]])</f>
        <v>2</v>
      </c>
      <c r="O4500" s="4">
        <f>IF(NYR_Tbl[[#This Row],[retweet_count]]="",1,NYR_Tbl[[#This Row],[retweet_count]])</f>
        <v>0</v>
      </c>
    </row>
    <row r="4501" spans="1:15" x14ac:dyDescent="0.25">
      <c r="A4501" s="1">
        <v>42006.347222222219</v>
      </c>
      <c r="B4501" t="s">
        <v>7224</v>
      </c>
      <c r="C4501" t="s">
        <v>75</v>
      </c>
      <c r="D4501" t="s">
        <v>259</v>
      </c>
      <c r="E4501" t="s">
        <v>7225</v>
      </c>
      <c r="F4501" t="s">
        <v>745</v>
      </c>
      <c r="G4501" t="s">
        <v>15</v>
      </c>
      <c r="H4501" t="s">
        <v>16</v>
      </c>
      <c r="I4501" t="s">
        <v>17</v>
      </c>
      <c r="J4501">
        <v>0</v>
      </c>
      <c r="K4501" s="2">
        <f>MOD(NYR_Tbl[[#This Row],[tweet_created]],1)</f>
        <v>0.34722222221898846</v>
      </c>
      <c r="L4501" s="2">
        <f>MROUND(NYR_Tbl[[#This Row],[Time]],60/24/60)</f>
        <v>0.33333333333333331</v>
      </c>
      <c r="M4501" s="3">
        <f>INT(NYR_Tbl[[#This Row],[tweet_created]])</f>
        <v>42006</v>
      </c>
      <c r="N4501">
        <f>DAY(NYR_Tbl[[#This Row],[Date]])</f>
        <v>2</v>
      </c>
      <c r="O4501" s="4">
        <f>IF(NYR_Tbl[[#This Row],[retweet_count]]="",1,NYR_Tbl[[#This Row],[retweet_count]])</f>
        <v>0</v>
      </c>
    </row>
    <row r="4502" spans="1:15" x14ac:dyDescent="0.25">
      <c r="A4502" s="1">
        <v>42006.347222222219</v>
      </c>
      <c r="B4502" t="s">
        <v>7226</v>
      </c>
      <c r="C4502" t="s">
        <v>26</v>
      </c>
      <c r="D4502" t="s">
        <v>46</v>
      </c>
      <c r="E4502" t="s">
        <v>405</v>
      </c>
      <c r="F4502" t="s">
        <v>745</v>
      </c>
      <c r="G4502" t="s">
        <v>15</v>
      </c>
      <c r="H4502" t="s">
        <v>183</v>
      </c>
      <c r="I4502" t="s">
        <v>17</v>
      </c>
      <c r="J4502">
        <v>0</v>
      </c>
      <c r="K4502" s="2">
        <f>MOD(NYR_Tbl[[#This Row],[tweet_created]],1)</f>
        <v>0.34722222221898846</v>
      </c>
      <c r="L4502" s="2">
        <f>MROUND(NYR_Tbl[[#This Row],[Time]],60/24/60)</f>
        <v>0.33333333333333331</v>
      </c>
      <c r="M4502" s="3">
        <f>INT(NYR_Tbl[[#This Row],[tweet_created]])</f>
        <v>42006</v>
      </c>
      <c r="N4502">
        <f>DAY(NYR_Tbl[[#This Row],[Date]])</f>
        <v>2</v>
      </c>
      <c r="O4502" s="4">
        <f>IF(NYR_Tbl[[#This Row],[retweet_count]]="",1,NYR_Tbl[[#This Row],[retweet_count]])</f>
        <v>0</v>
      </c>
    </row>
    <row r="4503" spans="1:15" x14ac:dyDescent="0.25">
      <c r="A4503" s="1">
        <v>42006.347916666666</v>
      </c>
      <c r="B4503" t="s">
        <v>7227</v>
      </c>
      <c r="C4503" t="s">
        <v>19</v>
      </c>
      <c r="D4503" t="s">
        <v>20</v>
      </c>
      <c r="E4503" t="s">
        <v>7228</v>
      </c>
      <c r="F4503" t="s">
        <v>122</v>
      </c>
      <c r="G4503" t="s">
        <v>23</v>
      </c>
      <c r="I4503" t="s">
        <v>38</v>
      </c>
      <c r="J4503">
        <v>0</v>
      </c>
      <c r="K4503" s="2">
        <f>MOD(NYR_Tbl[[#This Row],[tweet_created]],1)</f>
        <v>0.34791666666569654</v>
      </c>
      <c r="L4503" s="2">
        <f>MROUND(NYR_Tbl[[#This Row],[Time]],60/24/60)</f>
        <v>0.33333333333333331</v>
      </c>
      <c r="M4503" s="3">
        <f>INT(NYR_Tbl[[#This Row],[tweet_created]])</f>
        <v>42006</v>
      </c>
      <c r="N4503">
        <f>DAY(NYR_Tbl[[#This Row],[Date]])</f>
        <v>2</v>
      </c>
      <c r="O4503" s="4">
        <f>IF(NYR_Tbl[[#This Row],[retweet_count]]="",1,NYR_Tbl[[#This Row],[retweet_count]])</f>
        <v>0</v>
      </c>
    </row>
    <row r="4504" spans="1:15" x14ac:dyDescent="0.25">
      <c r="A4504" s="1">
        <v>42006.347916666666</v>
      </c>
      <c r="B4504" t="s">
        <v>7229</v>
      </c>
      <c r="C4504" t="s">
        <v>11</v>
      </c>
      <c r="D4504" t="s">
        <v>66</v>
      </c>
      <c r="E4504" t="s">
        <v>1224</v>
      </c>
      <c r="F4504" t="s">
        <v>1480</v>
      </c>
      <c r="G4504" t="s">
        <v>43</v>
      </c>
      <c r="I4504" t="s">
        <v>38</v>
      </c>
      <c r="J4504">
        <v>0</v>
      </c>
      <c r="K4504" s="2">
        <f>MOD(NYR_Tbl[[#This Row],[tweet_created]],1)</f>
        <v>0.34791666666569654</v>
      </c>
      <c r="L4504" s="2">
        <f>MROUND(NYR_Tbl[[#This Row],[Time]],60/24/60)</f>
        <v>0.33333333333333331</v>
      </c>
      <c r="M4504" s="3">
        <f>INT(NYR_Tbl[[#This Row],[tweet_created]])</f>
        <v>42006</v>
      </c>
      <c r="N4504">
        <f>DAY(NYR_Tbl[[#This Row],[Date]])</f>
        <v>2</v>
      </c>
      <c r="O4504" s="4">
        <f>IF(NYR_Tbl[[#This Row],[retweet_count]]="",1,NYR_Tbl[[#This Row],[retweet_count]])</f>
        <v>0</v>
      </c>
    </row>
    <row r="4505" spans="1:15" x14ac:dyDescent="0.25">
      <c r="A4505" s="1">
        <v>42006.347916666666</v>
      </c>
      <c r="B4505" t="s">
        <v>7230</v>
      </c>
      <c r="C4505" t="s">
        <v>19</v>
      </c>
      <c r="D4505" t="s">
        <v>80</v>
      </c>
      <c r="E4505" t="s">
        <v>7231</v>
      </c>
      <c r="F4505" t="s">
        <v>270</v>
      </c>
      <c r="G4505" t="s">
        <v>23</v>
      </c>
      <c r="I4505" t="s">
        <v>38</v>
      </c>
      <c r="J4505">
        <v>0</v>
      </c>
      <c r="K4505" s="2">
        <f>MOD(NYR_Tbl[[#This Row],[tweet_created]],1)</f>
        <v>0.34791666666569654</v>
      </c>
      <c r="L4505" s="2">
        <f>MROUND(NYR_Tbl[[#This Row],[Time]],60/24/60)</f>
        <v>0.33333333333333331</v>
      </c>
      <c r="M4505" s="3">
        <f>INT(NYR_Tbl[[#This Row],[tweet_created]])</f>
        <v>42006</v>
      </c>
      <c r="N4505">
        <f>DAY(NYR_Tbl[[#This Row],[Date]])</f>
        <v>2</v>
      </c>
      <c r="O4505" s="4">
        <f>IF(NYR_Tbl[[#This Row],[retweet_count]]="",1,NYR_Tbl[[#This Row],[retweet_count]])</f>
        <v>0</v>
      </c>
    </row>
    <row r="4506" spans="1:15" x14ac:dyDescent="0.25">
      <c r="A4506" s="1">
        <v>42006.347916666666</v>
      </c>
      <c r="B4506" t="s">
        <v>7232</v>
      </c>
      <c r="C4506" t="s">
        <v>75</v>
      </c>
      <c r="D4506" t="s">
        <v>100</v>
      </c>
      <c r="E4506" t="s">
        <v>7233</v>
      </c>
      <c r="F4506" t="s">
        <v>2191</v>
      </c>
      <c r="G4506" t="s">
        <v>15</v>
      </c>
      <c r="H4506" t="s">
        <v>16</v>
      </c>
      <c r="I4506" t="s">
        <v>38</v>
      </c>
      <c r="J4506">
        <v>1</v>
      </c>
      <c r="K4506" s="2">
        <f>MOD(NYR_Tbl[[#This Row],[tweet_created]],1)</f>
        <v>0.34791666666569654</v>
      </c>
      <c r="L4506" s="2">
        <f>MROUND(NYR_Tbl[[#This Row],[Time]],60/24/60)</f>
        <v>0.33333333333333331</v>
      </c>
      <c r="M4506" s="3">
        <f>INT(NYR_Tbl[[#This Row],[tweet_created]])</f>
        <v>42006</v>
      </c>
      <c r="N4506">
        <f>DAY(NYR_Tbl[[#This Row],[Date]])</f>
        <v>2</v>
      </c>
      <c r="O4506" s="4">
        <f>IF(NYR_Tbl[[#This Row],[retweet_count]]="",1,NYR_Tbl[[#This Row],[retweet_count]])</f>
        <v>1</v>
      </c>
    </row>
    <row r="4507" spans="1:15" x14ac:dyDescent="0.25">
      <c r="A4507" s="1">
        <v>42006.348611111112</v>
      </c>
      <c r="B4507" t="s">
        <v>7234</v>
      </c>
      <c r="C4507" t="s">
        <v>26</v>
      </c>
      <c r="D4507" t="s">
        <v>172</v>
      </c>
      <c r="E4507" t="s">
        <v>237</v>
      </c>
      <c r="F4507" t="s">
        <v>1480</v>
      </c>
      <c r="G4507" t="s">
        <v>43</v>
      </c>
      <c r="H4507" t="s">
        <v>82</v>
      </c>
      <c r="I4507" t="s">
        <v>17</v>
      </c>
      <c r="J4507">
        <v>5</v>
      </c>
      <c r="K4507" s="2">
        <f>MOD(NYR_Tbl[[#This Row],[tweet_created]],1)</f>
        <v>0.34861111111240461</v>
      </c>
      <c r="L4507" s="2">
        <f>MROUND(NYR_Tbl[[#This Row],[Time]],60/24/60)</f>
        <v>0.33333333333333331</v>
      </c>
      <c r="M4507" s="3">
        <f>INT(NYR_Tbl[[#This Row],[tweet_created]])</f>
        <v>42006</v>
      </c>
      <c r="N4507">
        <f>DAY(NYR_Tbl[[#This Row],[Date]])</f>
        <v>2</v>
      </c>
      <c r="O4507" s="4">
        <f>IF(NYR_Tbl[[#This Row],[retweet_count]]="",1,NYR_Tbl[[#This Row],[retweet_count]])</f>
        <v>5</v>
      </c>
    </row>
    <row r="4508" spans="1:15" x14ac:dyDescent="0.25">
      <c r="A4508" s="1">
        <v>42006.349305555559</v>
      </c>
      <c r="B4508" t="s">
        <v>7235</v>
      </c>
      <c r="C4508" t="s">
        <v>75</v>
      </c>
      <c r="D4508" t="s">
        <v>35</v>
      </c>
      <c r="E4508" t="s">
        <v>1725</v>
      </c>
      <c r="F4508" t="s">
        <v>745</v>
      </c>
      <c r="G4508" t="s">
        <v>15</v>
      </c>
      <c r="I4508" t="s">
        <v>38</v>
      </c>
      <c r="J4508">
        <v>0</v>
      </c>
      <c r="K4508" s="2">
        <f>MOD(NYR_Tbl[[#This Row],[tweet_created]],1)</f>
        <v>0.34930555555911269</v>
      </c>
      <c r="L4508" s="2">
        <f>MROUND(NYR_Tbl[[#This Row],[Time]],60/24/60)</f>
        <v>0.33333333333333331</v>
      </c>
      <c r="M4508" s="3">
        <f>INT(NYR_Tbl[[#This Row],[tweet_created]])</f>
        <v>42006</v>
      </c>
      <c r="N4508">
        <f>DAY(NYR_Tbl[[#This Row],[Date]])</f>
        <v>2</v>
      </c>
      <c r="O4508" s="4">
        <f>IF(NYR_Tbl[[#This Row],[retweet_count]]="",1,NYR_Tbl[[#This Row],[retweet_count]])</f>
        <v>0</v>
      </c>
    </row>
    <row r="4509" spans="1:15" x14ac:dyDescent="0.25">
      <c r="A4509" s="1">
        <v>42006.349305555559</v>
      </c>
      <c r="B4509" t="s">
        <v>7236</v>
      </c>
      <c r="C4509" t="s">
        <v>26</v>
      </c>
      <c r="D4509" t="s">
        <v>609</v>
      </c>
      <c r="E4509" t="s">
        <v>64</v>
      </c>
      <c r="F4509" t="s">
        <v>63</v>
      </c>
      <c r="G4509" t="s">
        <v>49</v>
      </c>
      <c r="H4509" t="s">
        <v>24</v>
      </c>
      <c r="I4509" t="s">
        <v>17</v>
      </c>
      <c r="J4509">
        <v>0</v>
      </c>
      <c r="K4509" s="2">
        <f>MOD(NYR_Tbl[[#This Row],[tweet_created]],1)</f>
        <v>0.34930555555911269</v>
      </c>
      <c r="L4509" s="2">
        <f>MROUND(NYR_Tbl[[#This Row],[Time]],60/24/60)</f>
        <v>0.33333333333333331</v>
      </c>
      <c r="M4509" s="3">
        <f>INT(NYR_Tbl[[#This Row],[tweet_created]])</f>
        <v>42006</v>
      </c>
      <c r="N4509">
        <f>DAY(NYR_Tbl[[#This Row],[Date]])</f>
        <v>2</v>
      </c>
      <c r="O4509" s="4">
        <f>IF(NYR_Tbl[[#This Row],[retweet_count]]="",1,NYR_Tbl[[#This Row],[retweet_count]])</f>
        <v>0</v>
      </c>
    </row>
    <row r="4510" spans="1:15" x14ac:dyDescent="0.25">
      <c r="A4510" s="1">
        <v>42006.35</v>
      </c>
      <c r="B4510" t="s">
        <v>7237</v>
      </c>
      <c r="C4510" t="s">
        <v>75</v>
      </c>
      <c r="D4510" t="s">
        <v>267</v>
      </c>
      <c r="E4510" t="s">
        <v>7238</v>
      </c>
      <c r="F4510" t="s">
        <v>460</v>
      </c>
      <c r="G4510" t="s">
        <v>43</v>
      </c>
      <c r="H4510" t="s">
        <v>82</v>
      </c>
      <c r="I4510" t="s">
        <v>38</v>
      </c>
      <c r="J4510">
        <v>0</v>
      </c>
      <c r="K4510" s="2">
        <f>MOD(NYR_Tbl[[#This Row],[tweet_created]],1)</f>
        <v>0.34999999999854481</v>
      </c>
      <c r="L4510" s="2">
        <f>MROUND(NYR_Tbl[[#This Row],[Time]],60/24/60)</f>
        <v>0.33333333333333331</v>
      </c>
      <c r="M4510" s="3">
        <f>INT(NYR_Tbl[[#This Row],[tweet_created]])</f>
        <v>42006</v>
      </c>
      <c r="N4510">
        <f>DAY(NYR_Tbl[[#This Row],[Date]])</f>
        <v>2</v>
      </c>
      <c r="O4510" s="4">
        <f>IF(NYR_Tbl[[#This Row],[retweet_count]]="",1,NYR_Tbl[[#This Row],[retweet_count]])</f>
        <v>0</v>
      </c>
    </row>
    <row r="4511" spans="1:15" x14ac:dyDescent="0.25">
      <c r="A4511" s="1">
        <v>42006.35</v>
      </c>
      <c r="B4511" t="s">
        <v>7239</v>
      </c>
      <c r="C4511" t="s">
        <v>19</v>
      </c>
      <c r="D4511" t="s">
        <v>143</v>
      </c>
      <c r="E4511" t="s">
        <v>4569</v>
      </c>
      <c r="F4511" t="s">
        <v>3031</v>
      </c>
      <c r="G4511" t="s">
        <v>15</v>
      </c>
      <c r="I4511" t="s">
        <v>17</v>
      </c>
      <c r="J4511">
        <v>0</v>
      </c>
      <c r="K4511" s="2">
        <f>MOD(NYR_Tbl[[#This Row],[tweet_created]],1)</f>
        <v>0.34999999999854481</v>
      </c>
      <c r="L4511" s="2">
        <f>MROUND(NYR_Tbl[[#This Row],[Time]],60/24/60)</f>
        <v>0.33333333333333331</v>
      </c>
      <c r="M4511" s="3">
        <f>INT(NYR_Tbl[[#This Row],[tweet_created]])</f>
        <v>42006</v>
      </c>
      <c r="N4511">
        <f>DAY(NYR_Tbl[[#This Row],[Date]])</f>
        <v>2</v>
      </c>
      <c r="O4511" s="4">
        <f>IF(NYR_Tbl[[#This Row],[retweet_count]]="",1,NYR_Tbl[[#This Row],[retweet_count]])</f>
        <v>0</v>
      </c>
    </row>
    <row r="4512" spans="1:15" x14ac:dyDescent="0.25">
      <c r="A4512" s="1">
        <v>42006.350694444445</v>
      </c>
      <c r="B4512" t="s">
        <v>7240</v>
      </c>
      <c r="C4512" t="s">
        <v>11</v>
      </c>
      <c r="D4512" t="s">
        <v>201</v>
      </c>
      <c r="E4512" t="s">
        <v>7241</v>
      </c>
      <c r="F4512" t="s">
        <v>63</v>
      </c>
      <c r="G4512" t="s">
        <v>49</v>
      </c>
      <c r="I4512" t="s">
        <v>17</v>
      </c>
      <c r="J4512">
        <v>1</v>
      </c>
      <c r="K4512" s="2">
        <f>MOD(NYR_Tbl[[#This Row],[tweet_created]],1)</f>
        <v>0.35069444444525288</v>
      </c>
      <c r="L4512" s="2">
        <f>MROUND(NYR_Tbl[[#This Row],[Time]],60/24/60)</f>
        <v>0.33333333333333331</v>
      </c>
      <c r="M4512" s="3">
        <f>INT(NYR_Tbl[[#This Row],[tweet_created]])</f>
        <v>42006</v>
      </c>
      <c r="N4512">
        <f>DAY(NYR_Tbl[[#This Row],[Date]])</f>
        <v>2</v>
      </c>
      <c r="O4512" s="4">
        <f>IF(NYR_Tbl[[#This Row],[retweet_count]]="",1,NYR_Tbl[[#This Row],[retweet_count]])</f>
        <v>1</v>
      </c>
    </row>
    <row r="4513" spans="1:15" x14ac:dyDescent="0.25">
      <c r="A4513" s="1">
        <v>42006.351388888892</v>
      </c>
      <c r="B4513" t="s">
        <v>7242</v>
      </c>
      <c r="C4513" t="s">
        <v>26</v>
      </c>
      <c r="D4513" t="s">
        <v>311</v>
      </c>
      <c r="E4513" t="s">
        <v>7243</v>
      </c>
      <c r="F4513" t="s">
        <v>7243</v>
      </c>
      <c r="G4513" t="s">
        <v>15</v>
      </c>
      <c r="I4513" t="s">
        <v>38</v>
      </c>
      <c r="J4513">
        <v>0</v>
      </c>
      <c r="K4513" s="2">
        <f>MOD(NYR_Tbl[[#This Row],[tweet_created]],1)</f>
        <v>0.35138888889196096</v>
      </c>
      <c r="L4513" s="2">
        <f>MROUND(NYR_Tbl[[#This Row],[Time]],60/24/60)</f>
        <v>0.33333333333333331</v>
      </c>
      <c r="M4513" s="3">
        <f>INT(NYR_Tbl[[#This Row],[tweet_created]])</f>
        <v>42006</v>
      </c>
      <c r="N4513">
        <f>DAY(NYR_Tbl[[#This Row],[Date]])</f>
        <v>2</v>
      </c>
      <c r="O4513" s="4">
        <f>IF(NYR_Tbl[[#This Row],[retweet_count]]="",1,NYR_Tbl[[#This Row],[retweet_count]])</f>
        <v>0</v>
      </c>
    </row>
    <row r="4514" spans="1:15" x14ac:dyDescent="0.25">
      <c r="A4514" s="1">
        <v>42006.352083333331</v>
      </c>
      <c r="B4514" t="s">
        <v>7244</v>
      </c>
      <c r="C4514" t="s">
        <v>26</v>
      </c>
      <c r="D4514" t="s">
        <v>609</v>
      </c>
      <c r="E4514" t="s">
        <v>1395</v>
      </c>
      <c r="F4514" t="s">
        <v>122</v>
      </c>
      <c r="G4514" t="s">
        <v>23</v>
      </c>
      <c r="H4514" t="s">
        <v>93</v>
      </c>
      <c r="I4514" t="s">
        <v>38</v>
      </c>
      <c r="J4514">
        <v>0</v>
      </c>
      <c r="K4514" s="2">
        <f>MOD(NYR_Tbl[[#This Row],[tweet_created]],1)</f>
        <v>0.35208333333139308</v>
      </c>
      <c r="L4514" s="2">
        <f>MROUND(NYR_Tbl[[#This Row],[Time]],60/24/60)</f>
        <v>0.33333333333333331</v>
      </c>
      <c r="M4514" s="3">
        <f>INT(NYR_Tbl[[#This Row],[tweet_created]])</f>
        <v>42006</v>
      </c>
      <c r="N4514">
        <f>DAY(NYR_Tbl[[#This Row],[Date]])</f>
        <v>2</v>
      </c>
      <c r="O4514" s="4">
        <f>IF(NYR_Tbl[[#This Row],[retweet_count]]="",1,NYR_Tbl[[#This Row],[retweet_count]])</f>
        <v>0</v>
      </c>
    </row>
    <row r="4515" spans="1:15" x14ac:dyDescent="0.25">
      <c r="A4515" s="1">
        <v>42006.353472222225</v>
      </c>
      <c r="B4515" t="s">
        <v>7245</v>
      </c>
      <c r="C4515" t="s">
        <v>19</v>
      </c>
      <c r="D4515" t="s">
        <v>35</v>
      </c>
      <c r="E4515" t="s">
        <v>233</v>
      </c>
      <c r="F4515" t="s">
        <v>7563</v>
      </c>
      <c r="G4515" t="s">
        <v>49</v>
      </c>
      <c r="H4515" t="s">
        <v>82</v>
      </c>
      <c r="I4515" t="s">
        <v>17</v>
      </c>
      <c r="J4515">
        <v>0</v>
      </c>
      <c r="K4515" s="2">
        <f>MOD(NYR_Tbl[[#This Row],[tweet_created]],1)</f>
        <v>0.35347222222480923</v>
      </c>
      <c r="L4515" s="2">
        <f>MROUND(NYR_Tbl[[#This Row],[Time]],60/24/60)</f>
        <v>0.33333333333333331</v>
      </c>
      <c r="M4515" s="3">
        <f>INT(NYR_Tbl[[#This Row],[tweet_created]])</f>
        <v>42006</v>
      </c>
      <c r="N4515">
        <f>DAY(NYR_Tbl[[#This Row],[Date]])</f>
        <v>2</v>
      </c>
      <c r="O4515" s="4">
        <f>IF(NYR_Tbl[[#This Row],[retweet_count]]="",1,NYR_Tbl[[#This Row],[retweet_count]])</f>
        <v>0</v>
      </c>
    </row>
    <row r="4516" spans="1:15" x14ac:dyDescent="0.25">
      <c r="A4516" s="1">
        <v>42006.353472222225</v>
      </c>
      <c r="B4516" t="s">
        <v>7246</v>
      </c>
      <c r="C4516" t="s">
        <v>19</v>
      </c>
      <c r="D4516" t="s">
        <v>190</v>
      </c>
      <c r="E4516" t="s">
        <v>772</v>
      </c>
      <c r="F4516" t="s">
        <v>772</v>
      </c>
      <c r="G4516" t="s">
        <v>23</v>
      </c>
      <c r="H4516" t="s">
        <v>82</v>
      </c>
      <c r="I4516" t="s">
        <v>38</v>
      </c>
      <c r="J4516">
        <v>0</v>
      </c>
      <c r="K4516" s="2">
        <f>MOD(NYR_Tbl[[#This Row],[tweet_created]],1)</f>
        <v>0.35347222222480923</v>
      </c>
      <c r="L4516" s="2">
        <f>MROUND(NYR_Tbl[[#This Row],[Time]],60/24/60)</f>
        <v>0.33333333333333331</v>
      </c>
      <c r="M4516" s="3">
        <f>INT(NYR_Tbl[[#This Row],[tweet_created]])</f>
        <v>42006</v>
      </c>
      <c r="N4516">
        <f>DAY(NYR_Tbl[[#This Row],[Date]])</f>
        <v>2</v>
      </c>
      <c r="O4516" s="4">
        <f>IF(NYR_Tbl[[#This Row],[retweet_count]]="",1,NYR_Tbl[[#This Row],[retweet_count]])</f>
        <v>0</v>
      </c>
    </row>
    <row r="4517" spans="1:15" x14ac:dyDescent="0.25">
      <c r="A4517" s="1">
        <v>42006.354166666664</v>
      </c>
      <c r="B4517" t="s">
        <v>7247</v>
      </c>
      <c r="C4517" t="s">
        <v>11</v>
      </c>
      <c r="D4517" t="s">
        <v>210</v>
      </c>
      <c r="E4517" t="s">
        <v>1224</v>
      </c>
      <c r="F4517" t="s">
        <v>1480</v>
      </c>
      <c r="G4517" t="s">
        <v>43</v>
      </c>
      <c r="H4517" t="s">
        <v>44</v>
      </c>
      <c r="I4517" t="s">
        <v>38</v>
      </c>
      <c r="J4517">
        <v>4</v>
      </c>
      <c r="K4517" s="2">
        <f>MOD(NYR_Tbl[[#This Row],[tweet_created]],1)</f>
        <v>0.35416666666424135</v>
      </c>
      <c r="L4517" s="2">
        <f>MROUND(NYR_Tbl[[#This Row],[Time]],60/24/60)</f>
        <v>0.33333333333333331</v>
      </c>
      <c r="M4517" s="3">
        <f>INT(NYR_Tbl[[#This Row],[tweet_created]])</f>
        <v>42006</v>
      </c>
      <c r="N4517">
        <f>DAY(NYR_Tbl[[#This Row],[Date]])</f>
        <v>2</v>
      </c>
      <c r="O4517" s="4">
        <f>IF(NYR_Tbl[[#This Row],[retweet_count]]="",1,NYR_Tbl[[#This Row],[retweet_count]])</f>
        <v>4</v>
      </c>
    </row>
    <row r="4518" spans="1:15" x14ac:dyDescent="0.25">
      <c r="A4518" s="1">
        <v>42006.354166666664</v>
      </c>
      <c r="B4518" t="s">
        <v>7248</v>
      </c>
      <c r="C4518" t="s">
        <v>19</v>
      </c>
      <c r="D4518" t="s">
        <v>291</v>
      </c>
      <c r="E4518" t="s">
        <v>4248</v>
      </c>
      <c r="F4518" t="s">
        <v>772</v>
      </c>
      <c r="G4518" t="s">
        <v>23</v>
      </c>
      <c r="H4518" t="s">
        <v>82</v>
      </c>
      <c r="I4518" t="s">
        <v>17</v>
      </c>
      <c r="J4518">
        <v>0</v>
      </c>
      <c r="K4518" s="2">
        <f>MOD(NYR_Tbl[[#This Row],[tweet_created]],1)</f>
        <v>0.35416666666424135</v>
      </c>
      <c r="L4518" s="2">
        <f>MROUND(NYR_Tbl[[#This Row],[Time]],60/24/60)</f>
        <v>0.33333333333333331</v>
      </c>
      <c r="M4518" s="3">
        <f>INT(NYR_Tbl[[#This Row],[tweet_created]])</f>
        <v>42006</v>
      </c>
      <c r="N4518">
        <f>DAY(NYR_Tbl[[#This Row],[Date]])</f>
        <v>2</v>
      </c>
      <c r="O4518" s="4">
        <f>IF(NYR_Tbl[[#This Row],[retweet_count]]="",1,NYR_Tbl[[#This Row],[retweet_count]])</f>
        <v>0</v>
      </c>
    </row>
    <row r="4519" spans="1:15" x14ac:dyDescent="0.25">
      <c r="A4519" s="1">
        <v>42006.354166666664</v>
      </c>
      <c r="B4519" t="s">
        <v>7249</v>
      </c>
      <c r="C4519" t="s">
        <v>19</v>
      </c>
      <c r="D4519" t="s">
        <v>186</v>
      </c>
      <c r="E4519" t="s">
        <v>7250</v>
      </c>
      <c r="F4519" t="s">
        <v>460</v>
      </c>
      <c r="G4519" t="s">
        <v>43</v>
      </c>
      <c r="I4519" t="s">
        <v>17</v>
      </c>
      <c r="J4519">
        <v>0</v>
      </c>
      <c r="K4519" s="2">
        <f>MOD(NYR_Tbl[[#This Row],[tweet_created]],1)</f>
        <v>0.35416666666424135</v>
      </c>
      <c r="L4519" s="2">
        <f>MROUND(NYR_Tbl[[#This Row],[Time]],60/24/60)</f>
        <v>0.33333333333333331</v>
      </c>
      <c r="M4519" s="3">
        <f>INT(NYR_Tbl[[#This Row],[tweet_created]])</f>
        <v>42006</v>
      </c>
      <c r="N4519">
        <f>DAY(NYR_Tbl[[#This Row],[Date]])</f>
        <v>2</v>
      </c>
      <c r="O4519" s="4">
        <f>IF(NYR_Tbl[[#This Row],[retweet_count]]="",1,NYR_Tbl[[#This Row],[retweet_count]])</f>
        <v>0</v>
      </c>
    </row>
    <row r="4520" spans="1:15" x14ac:dyDescent="0.25">
      <c r="A4520" s="1">
        <v>42006.354861111111</v>
      </c>
      <c r="B4520" t="s">
        <v>7251</v>
      </c>
      <c r="C4520" t="s">
        <v>26</v>
      </c>
      <c r="D4520" t="s">
        <v>158</v>
      </c>
      <c r="E4520" t="s">
        <v>7252</v>
      </c>
      <c r="F4520" t="s">
        <v>1222</v>
      </c>
      <c r="G4520" t="s">
        <v>43</v>
      </c>
      <c r="H4520" t="s">
        <v>44</v>
      </c>
      <c r="I4520" t="s">
        <v>38</v>
      </c>
      <c r="J4520">
        <v>0</v>
      </c>
      <c r="K4520" s="2">
        <f>MOD(NYR_Tbl[[#This Row],[tweet_created]],1)</f>
        <v>0.35486111111094942</v>
      </c>
      <c r="L4520" s="2">
        <f>MROUND(NYR_Tbl[[#This Row],[Time]],60/24/60)</f>
        <v>0.375</v>
      </c>
      <c r="M4520" s="3">
        <f>INT(NYR_Tbl[[#This Row],[tweet_created]])</f>
        <v>42006</v>
      </c>
      <c r="N4520">
        <f>DAY(NYR_Tbl[[#This Row],[Date]])</f>
        <v>2</v>
      </c>
      <c r="O4520" s="4">
        <f>IF(NYR_Tbl[[#This Row],[retweet_count]]="",1,NYR_Tbl[[#This Row],[retweet_count]])</f>
        <v>0</v>
      </c>
    </row>
    <row r="4521" spans="1:15" x14ac:dyDescent="0.25">
      <c r="A4521" s="1">
        <v>42006.354861111111</v>
      </c>
      <c r="B4521" t="s">
        <v>7253</v>
      </c>
      <c r="C4521" t="s">
        <v>11</v>
      </c>
      <c r="D4521" t="s">
        <v>161</v>
      </c>
      <c r="E4521" t="s">
        <v>7254</v>
      </c>
      <c r="F4521" t="s">
        <v>1480</v>
      </c>
      <c r="G4521" t="s">
        <v>43</v>
      </c>
      <c r="I4521" t="s">
        <v>38</v>
      </c>
      <c r="J4521">
        <v>0</v>
      </c>
      <c r="K4521" s="2">
        <f>MOD(NYR_Tbl[[#This Row],[tweet_created]],1)</f>
        <v>0.35486111111094942</v>
      </c>
      <c r="L4521" s="2">
        <f>MROUND(NYR_Tbl[[#This Row],[Time]],60/24/60)</f>
        <v>0.375</v>
      </c>
      <c r="M4521" s="3">
        <f>INT(NYR_Tbl[[#This Row],[tweet_created]])</f>
        <v>42006</v>
      </c>
      <c r="N4521">
        <f>DAY(NYR_Tbl[[#This Row],[Date]])</f>
        <v>2</v>
      </c>
      <c r="O4521" s="4">
        <f>IF(NYR_Tbl[[#This Row],[retweet_count]]="",1,NYR_Tbl[[#This Row],[retweet_count]])</f>
        <v>0</v>
      </c>
    </row>
    <row r="4522" spans="1:15" x14ac:dyDescent="0.25">
      <c r="A4522" s="1">
        <v>42006.354861111111</v>
      </c>
      <c r="B4522" t="s">
        <v>7255</v>
      </c>
      <c r="C4522" t="s">
        <v>26</v>
      </c>
      <c r="D4522" t="s">
        <v>609</v>
      </c>
      <c r="E4522" t="s">
        <v>7256</v>
      </c>
      <c r="F4522" t="s">
        <v>2856</v>
      </c>
      <c r="G4522" t="s">
        <v>23</v>
      </c>
      <c r="H4522" t="s">
        <v>24</v>
      </c>
      <c r="I4522" t="s">
        <v>17</v>
      </c>
      <c r="J4522">
        <v>0</v>
      </c>
      <c r="K4522" s="2">
        <f>MOD(NYR_Tbl[[#This Row],[tweet_created]],1)</f>
        <v>0.35486111111094942</v>
      </c>
      <c r="L4522" s="2">
        <f>MROUND(NYR_Tbl[[#This Row],[Time]],60/24/60)</f>
        <v>0.375</v>
      </c>
      <c r="M4522" s="3">
        <f>INT(NYR_Tbl[[#This Row],[tweet_created]])</f>
        <v>42006</v>
      </c>
      <c r="N4522">
        <f>DAY(NYR_Tbl[[#This Row],[Date]])</f>
        <v>2</v>
      </c>
      <c r="O4522" s="4">
        <f>IF(NYR_Tbl[[#This Row],[retweet_count]]="",1,NYR_Tbl[[#This Row],[retweet_count]])</f>
        <v>0</v>
      </c>
    </row>
    <row r="4523" spans="1:15" x14ac:dyDescent="0.25">
      <c r="A4523" s="1">
        <v>42006.354861111111</v>
      </c>
      <c r="B4523" t="s">
        <v>7257</v>
      </c>
      <c r="C4523" t="s">
        <v>75</v>
      </c>
      <c r="D4523" t="s">
        <v>35</v>
      </c>
      <c r="E4523" t="s">
        <v>6224</v>
      </c>
      <c r="F4523" t="s">
        <v>1480</v>
      </c>
      <c r="G4523" t="s">
        <v>43</v>
      </c>
      <c r="H4523" t="s">
        <v>93</v>
      </c>
      <c r="I4523" t="s">
        <v>17</v>
      </c>
      <c r="J4523">
        <v>0</v>
      </c>
      <c r="K4523" s="2">
        <f>MOD(NYR_Tbl[[#This Row],[tweet_created]],1)</f>
        <v>0.35486111111094942</v>
      </c>
      <c r="L4523" s="2">
        <f>MROUND(NYR_Tbl[[#This Row],[Time]],60/24/60)</f>
        <v>0.375</v>
      </c>
      <c r="M4523" s="3">
        <f>INT(NYR_Tbl[[#This Row],[tweet_created]])</f>
        <v>42006</v>
      </c>
      <c r="N4523">
        <f>DAY(NYR_Tbl[[#This Row],[Date]])</f>
        <v>2</v>
      </c>
      <c r="O4523" s="4">
        <f>IF(NYR_Tbl[[#This Row],[retweet_count]]="",1,NYR_Tbl[[#This Row],[retweet_count]])</f>
        <v>0</v>
      </c>
    </row>
    <row r="4524" spans="1:15" x14ac:dyDescent="0.25">
      <c r="A4524" s="1">
        <v>42006.354861111111</v>
      </c>
      <c r="B4524" t="s">
        <v>7258</v>
      </c>
      <c r="C4524" t="s">
        <v>75</v>
      </c>
      <c r="D4524" t="s">
        <v>267</v>
      </c>
      <c r="E4524" t="s">
        <v>237</v>
      </c>
      <c r="F4524" t="s">
        <v>1480</v>
      </c>
      <c r="G4524" t="s">
        <v>43</v>
      </c>
      <c r="H4524" t="s">
        <v>44</v>
      </c>
      <c r="I4524" t="s">
        <v>38</v>
      </c>
      <c r="J4524">
        <v>0</v>
      </c>
      <c r="K4524" s="2">
        <f>MOD(NYR_Tbl[[#This Row],[tweet_created]],1)</f>
        <v>0.35486111111094942</v>
      </c>
      <c r="L4524" s="2">
        <f>MROUND(NYR_Tbl[[#This Row],[Time]],60/24/60)</f>
        <v>0.375</v>
      </c>
      <c r="M4524" s="3">
        <f>INT(NYR_Tbl[[#This Row],[tweet_created]])</f>
        <v>42006</v>
      </c>
      <c r="N4524">
        <f>DAY(NYR_Tbl[[#This Row],[Date]])</f>
        <v>2</v>
      </c>
      <c r="O4524" s="4">
        <f>IF(NYR_Tbl[[#This Row],[retweet_count]]="",1,NYR_Tbl[[#This Row],[retweet_count]])</f>
        <v>0</v>
      </c>
    </row>
    <row r="4525" spans="1:15" x14ac:dyDescent="0.25">
      <c r="A4525" s="1">
        <v>42006.354861111111</v>
      </c>
      <c r="B4525" t="s">
        <v>7259</v>
      </c>
      <c r="C4525" t="s">
        <v>26</v>
      </c>
      <c r="D4525" t="s">
        <v>27</v>
      </c>
      <c r="E4525" t="s">
        <v>7260</v>
      </c>
      <c r="F4525" t="s">
        <v>36</v>
      </c>
      <c r="G4525" t="s">
        <v>23</v>
      </c>
      <c r="H4525" t="s">
        <v>93</v>
      </c>
      <c r="I4525" t="s">
        <v>38</v>
      </c>
      <c r="J4525">
        <v>1</v>
      </c>
      <c r="K4525" s="2">
        <f>MOD(NYR_Tbl[[#This Row],[tweet_created]],1)</f>
        <v>0.35486111111094942</v>
      </c>
      <c r="L4525" s="2">
        <f>MROUND(NYR_Tbl[[#This Row],[Time]],60/24/60)</f>
        <v>0.375</v>
      </c>
      <c r="M4525" s="3">
        <f>INT(NYR_Tbl[[#This Row],[tweet_created]])</f>
        <v>42006</v>
      </c>
      <c r="N4525">
        <f>DAY(NYR_Tbl[[#This Row],[Date]])</f>
        <v>2</v>
      </c>
      <c r="O4525" s="4">
        <f>IF(NYR_Tbl[[#This Row],[retweet_count]]="",1,NYR_Tbl[[#This Row],[retweet_count]])</f>
        <v>1</v>
      </c>
    </row>
    <row r="4526" spans="1:15" x14ac:dyDescent="0.25">
      <c r="A4526" s="1">
        <v>42006.355555555558</v>
      </c>
      <c r="B4526" t="s">
        <v>7261</v>
      </c>
      <c r="C4526" t="s">
        <v>26</v>
      </c>
      <c r="D4526" t="s">
        <v>27</v>
      </c>
      <c r="E4526" t="s">
        <v>2966</v>
      </c>
      <c r="F4526" t="s">
        <v>2966</v>
      </c>
      <c r="G4526" t="s">
        <v>49</v>
      </c>
      <c r="I4526" t="s">
        <v>17</v>
      </c>
      <c r="J4526">
        <v>88</v>
      </c>
      <c r="K4526" s="2">
        <f>MOD(NYR_Tbl[[#This Row],[tweet_created]],1)</f>
        <v>0.3555555555576575</v>
      </c>
      <c r="L4526" s="2">
        <f>MROUND(NYR_Tbl[[#This Row],[Time]],60/24/60)</f>
        <v>0.375</v>
      </c>
      <c r="M4526" s="3">
        <f>INT(NYR_Tbl[[#This Row],[tweet_created]])</f>
        <v>42006</v>
      </c>
      <c r="N4526">
        <f>DAY(NYR_Tbl[[#This Row],[Date]])</f>
        <v>2</v>
      </c>
      <c r="O4526" s="4">
        <f>IF(NYR_Tbl[[#This Row],[retweet_count]]="",1,NYR_Tbl[[#This Row],[retweet_count]])</f>
        <v>88</v>
      </c>
    </row>
    <row r="4527" spans="1:15" x14ac:dyDescent="0.25">
      <c r="A4527" s="1">
        <v>42006.356249999997</v>
      </c>
      <c r="B4527" t="s">
        <v>7262</v>
      </c>
      <c r="C4527" t="s">
        <v>11</v>
      </c>
      <c r="D4527" t="s">
        <v>66</v>
      </c>
      <c r="E4527" t="s">
        <v>7263</v>
      </c>
      <c r="F4527" t="s">
        <v>220</v>
      </c>
      <c r="G4527" t="s">
        <v>23</v>
      </c>
      <c r="H4527" t="s">
        <v>82</v>
      </c>
      <c r="I4527" t="s">
        <v>17</v>
      </c>
      <c r="J4527">
        <v>0</v>
      </c>
      <c r="K4527" s="2">
        <f>MOD(NYR_Tbl[[#This Row],[tweet_created]],1)</f>
        <v>0.35624999999708962</v>
      </c>
      <c r="L4527" s="2">
        <f>MROUND(NYR_Tbl[[#This Row],[Time]],60/24/60)</f>
        <v>0.375</v>
      </c>
      <c r="M4527" s="3">
        <f>INT(NYR_Tbl[[#This Row],[tweet_created]])</f>
        <v>42006</v>
      </c>
      <c r="N4527">
        <f>DAY(NYR_Tbl[[#This Row],[Date]])</f>
        <v>2</v>
      </c>
      <c r="O4527" s="4">
        <f>IF(NYR_Tbl[[#This Row],[retweet_count]]="",1,NYR_Tbl[[#This Row],[retweet_count]])</f>
        <v>0</v>
      </c>
    </row>
    <row r="4528" spans="1:15" x14ac:dyDescent="0.25">
      <c r="A4528" s="1">
        <v>42006.356249999997</v>
      </c>
      <c r="B4528" t="s">
        <v>7264</v>
      </c>
      <c r="C4528" t="s">
        <v>19</v>
      </c>
      <c r="D4528" t="s">
        <v>143</v>
      </c>
      <c r="E4528" t="s">
        <v>1222</v>
      </c>
      <c r="F4528" t="s">
        <v>1222</v>
      </c>
      <c r="G4528" t="s">
        <v>43</v>
      </c>
      <c r="H4528" t="s">
        <v>82</v>
      </c>
      <c r="I4528" t="s">
        <v>17</v>
      </c>
      <c r="J4528">
        <v>0</v>
      </c>
      <c r="K4528" s="2">
        <f>MOD(NYR_Tbl[[#This Row],[tweet_created]],1)</f>
        <v>0.35624999999708962</v>
      </c>
      <c r="L4528" s="2">
        <f>MROUND(NYR_Tbl[[#This Row],[Time]],60/24/60)</f>
        <v>0.375</v>
      </c>
      <c r="M4528" s="3">
        <f>INT(NYR_Tbl[[#This Row],[tweet_created]])</f>
        <v>42006</v>
      </c>
      <c r="N4528">
        <f>DAY(NYR_Tbl[[#This Row],[Date]])</f>
        <v>2</v>
      </c>
      <c r="O4528" s="4">
        <f>IF(NYR_Tbl[[#This Row],[retweet_count]]="",1,NYR_Tbl[[#This Row],[retweet_count]])</f>
        <v>0</v>
      </c>
    </row>
    <row r="4529" spans="1:15" x14ac:dyDescent="0.25">
      <c r="A4529" s="1">
        <v>42006.357638888891</v>
      </c>
      <c r="B4529" t="s">
        <v>7265</v>
      </c>
      <c r="C4529" t="s">
        <v>26</v>
      </c>
      <c r="D4529" t="s">
        <v>46</v>
      </c>
      <c r="E4529" t="s">
        <v>7266</v>
      </c>
      <c r="F4529" t="s">
        <v>1026</v>
      </c>
      <c r="G4529" t="s">
        <v>23</v>
      </c>
      <c r="H4529" t="s">
        <v>82</v>
      </c>
      <c r="I4529" t="s">
        <v>17</v>
      </c>
      <c r="J4529">
        <v>0</v>
      </c>
      <c r="K4529" s="2">
        <f>MOD(NYR_Tbl[[#This Row],[tweet_created]],1)</f>
        <v>0.35763888889050577</v>
      </c>
      <c r="L4529" s="2">
        <f>MROUND(NYR_Tbl[[#This Row],[Time]],60/24/60)</f>
        <v>0.375</v>
      </c>
      <c r="M4529" s="3">
        <f>INT(NYR_Tbl[[#This Row],[tweet_created]])</f>
        <v>42006</v>
      </c>
      <c r="N4529">
        <f>DAY(NYR_Tbl[[#This Row],[Date]])</f>
        <v>2</v>
      </c>
      <c r="O4529" s="4">
        <f>IF(NYR_Tbl[[#This Row],[retweet_count]]="",1,NYR_Tbl[[#This Row],[retweet_count]])</f>
        <v>0</v>
      </c>
    </row>
    <row r="4530" spans="1:15" x14ac:dyDescent="0.25">
      <c r="A4530" s="1">
        <v>42006.359027777777</v>
      </c>
      <c r="B4530" t="s">
        <v>7267</v>
      </c>
      <c r="C4530" t="s">
        <v>139</v>
      </c>
      <c r="D4530" t="s">
        <v>559</v>
      </c>
      <c r="E4530" t="s">
        <v>270</v>
      </c>
      <c r="F4530" t="s">
        <v>270</v>
      </c>
      <c r="G4530" t="s">
        <v>23</v>
      </c>
      <c r="H4530" t="s">
        <v>24</v>
      </c>
      <c r="I4530" t="s">
        <v>38</v>
      </c>
      <c r="J4530">
        <v>0</v>
      </c>
      <c r="K4530" s="2">
        <f>MOD(NYR_Tbl[[#This Row],[tweet_created]],1)</f>
        <v>0.35902777777664596</v>
      </c>
      <c r="L4530" s="2">
        <f>MROUND(NYR_Tbl[[#This Row],[Time]],60/24/60)</f>
        <v>0.375</v>
      </c>
      <c r="M4530" s="3">
        <f>INT(NYR_Tbl[[#This Row],[tweet_created]])</f>
        <v>42006</v>
      </c>
      <c r="N4530">
        <f>DAY(NYR_Tbl[[#This Row],[Date]])</f>
        <v>2</v>
      </c>
      <c r="O4530" s="4">
        <f>IF(NYR_Tbl[[#This Row],[retweet_count]]="",1,NYR_Tbl[[#This Row],[retweet_count]])</f>
        <v>0</v>
      </c>
    </row>
    <row r="4531" spans="1:15" x14ac:dyDescent="0.25">
      <c r="A4531" s="1">
        <v>42006.359722222223</v>
      </c>
      <c r="B4531" t="s">
        <v>7268</v>
      </c>
      <c r="C4531" t="s">
        <v>19</v>
      </c>
      <c r="D4531" t="s">
        <v>143</v>
      </c>
      <c r="E4531" t="s">
        <v>7269</v>
      </c>
      <c r="F4531" t="s">
        <v>1407</v>
      </c>
      <c r="G4531" t="s">
        <v>23</v>
      </c>
      <c r="H4531" t="s">
        <v>24</v>
      </c>
      <c r="I4531" t="s">
        <v>38</v>
      </c>
      <c r="J4531">
        <v>0</v>
      </c>
      <c r="K4531" s="2">
        <f>MOD(NYR_Tbl[[#This Row],[tweet_created]],1)</f>
        <v>0.35972222222335404</v>
      </c>
      <c r="L4531" s="2">
        <f>MROUND(NYR_Tbl[[#This Row],[Time]],60/24/60)</f>
        <v>0.375</v>
      </c>
      <c r="M4531" s="3">
        <f>INT(NYR_Tbl[[#This Row],[tweet_created]])</f>
        <v>42006</v>
      </c>
      <c r="N4531">
        <f>DAY(NYR_Tbl[[#This Row],[Date]])</f>
        <v>2</v>
      </c>
      <c r="O4531" s="4">
        <f>IF(NYR_Tbl[[#This Row],[retweet_count]]="",1,NYR_Tbl[[#This Row],[retweet_count]])</f>
        <v>0</v>
      </c>
    </row>
    <row r="4532" spans="1:15" x14ac:dyDescent="0.25">
      <c r="A4532" s="1">
        <v>42006.359722222223</v>
      </c>
      <c r="B4532" t="s">
        <v>7270</v>
      </c>
      <c r="C4532" t="s">
        <v>26</v>
      </c>
      <c r="D4532" t="s">
        <v>46</v>
      </c>
      <c r="E4532" t="s">
        <v>7271</v>
      </c>
      <c r="F4532" t="s">
        <v>183</v>
      </c>
      <c r="G4532" t="s">
        <v>15</v>
      </c>
      <c r="H4532" t="s">
        <v>93</v>
      </c>
      <c r="I4532" t="s">
        <v>17</v>
      </c>
      <c r="J4532">
        <v>0</v>
      </c>
      <c r="K4532" s="2">
        <f>MOD(NYR_Tbl[[#This Row],[tweet_created]],1)</f>
        <v>0.35972222222335404</v>
      </c>
      <c r="L4532" s="2">
        <f>MROUND(NYR_Tbl[[#This Row],[Time]],60/24/60)</f>
        <v>0.375</v>
      </c>
      <c r="M4532" s="3">
        <f>INT(NYR_Tbl[[#This Row],[tweet_created]])</f>
        <v>42006</v>
      </c>
      <c r="N4532">
        <f>DAY(NYR_Tbl[[#This Row],[Date]])</f>
        <v>2</v>
      </c>
      <c r="O4532" s="4">
        <f>IF(NYR_Tbl[[#This Row],[retweet_count]]="",1,NYR_Tbl[[#This Row],[retweet_count]])</f>
        <v>0</v>
      </c>
    </row>
    <row r="4533" spans="1:15" x14ac:dyDescent="0.25">
      <c r="A4533" s="1">
        <v>42006.36041666667</v>
      </c>
      <c r="B4533" t="s">
        <v>7272</v>
      </c>
      <c r="C4533" t="s">
        <v>114</v>
      </c>
      <c r="D4533" t="s">
        <v>739</v>
      </c>
      <c r="E4533" t="s">
        <v>7273</v>
      </c>
      <c r="F4533" t="s">
        <v>460</v>
      </c>
      <c r="G4533" t="s">
        <v>43</v>
      </c>
      <c r="H4533" t="s">
        <v>82</v>
      </c>
      <c r="I4533" t="s">
        <v>38</v>
      </c>
      <c r="J4533">
        <v>0</v>
      </c>
      <c r="K4533" s="2">
        <f>MOD(NYR_Tbl[[#This Row],[tweet_created]],1)</f>
        <v>0.36041666667006211</v>
      </c>
      <c r="L4533" s="2">
        <f>MROUND(NYR_Tbl[[#This Row],[Time]],60/24/60)</f>
        <v>0.375</v>
      </c>
      <c r="M4533" s="3">
        <f>INT(NYR_Tbl[[#This Row],[tweet_created]])</f>
        <v>42006</v>
      </c>
      <c r="N4533">
        <f>DAY(NYR_Tbl[[#This Row],[Date]])</f>
        <v>2</v>
      </c>
      <c r="O4533" s="4">
        <f>IF(NYR_Tbl[[#This Row],[retweet_count]]="",1,NYR_Tbl[[#This Row],[retweet_count]])</f>
        <v>0</v>
      </c>
    </row>
    <row r="4534" spans="1:15" x14ac:dyDescent="0.25">
      <c r="A4534" s="1">
        <v>42006.361111111109</v>
      </c>
      <c r="B4534" t="s">
        <v>7274</v>
      </c>
      <c r="C4534" t="s">
        <v>11</v>
      </c>
      <c r="D4534" t="s">
        <v>12</v>
      </c>
      <c r="E4534" t="s">
        <v>159</v>
      </c>
      <c r="F4534" t="s">
        <v>460</v>
      </c>
      <c r="G4534" t="s">
        <v>43</v>
      </c>
      <c r="H4534" t="s">
        <v>93</v>
      </c>
      <c r="I4534" t="s">
        <v>38</v>
      </c>
      <c r="J4534">
        <v>0</v>
      </c>
      <c r="K4534" s="2">
        <f>MOD(NYR_Tbl[[#This Row],[tweet_created]],1)</f>
        <v>0.36111111110949423</v>
      </c>
      <c r="L4534" s="2">
        <f>MROUND(NYR_Tbl[[#This Row],[Time]],60/24/60)</f>
        <v>0.375</v>
      </c>
      <c r="M4534" s="3">
        <f>INT(NYR_Tbl[[#This Row],[tweet_created]])</f>
        <v>42006</v>
      </c>
      <c r="N4534">
        <f>DAY(NYR_Tbl[[#This Row],[Date]])</f>
        <v>2</v>
      </c>
      <c r="O4534" s="4">
        <f>IF(NYR_Tbl[[#This Row],[retweet_count]]="",1,NYR_Tbl[[#This Row],[retweet_count]])</f>
        <v>0</v>
      </c>
    </row>
    <row r="4535" spans="1:15" x14ac:dyDescent="0.25">
      <c r="A4535" s="1">
        <v>42006.361111111109</v>
      </c>
      <c r="B4535" t="s">
        <v>7275</v>
      </c>
      <c r="C4535" t="s">
        <v>26</v>
      </c>
      <c r="D4535" t="s">
        <v>53</v>
      </c>
      <c r="E4535" t="s">
        <v>7276</v>
      </c>
      <c r="F4535" t="s">
        <v>270</v>
      </c>
      <c r="G4535" t="s">
        <v>23</v>
      </c>
      <c r="H4535" t="s">
        <v>24</v>
      </c>
      <c r="I4535" t="s">
        <v>38</v>
      </c>
      <c r="J4535">
        <v>0</v>
      </c>
      <c r="K4535" s="2">
        <f>MOD(NYR_Tbl[[#This Row],[tweet_created]],1)</f>
        <v>0.36111111110949423</v>
      </c>
      <c r="L4535" s="2">
        <f>MROUND(NYR_Tbl[[#This Row],[Time]],60/24/60)</f>
        <v>0.375</v>
      </c>
      <c r="M4535" s="3">
        <f>INT(NYR_Tbl[[#This Row],[tweet_created]])</f>
        <v>42006</v>
      </c>
      <c r="N4535">
        <f>DAY(NYR_Tbl[[#This Row],[Date]])</f>
        <v>2</v>
      </c>
      <c r="O4535" s="4">
        <f>IF(NYR_Tbl[[#This Row],[retweet_count]]="",1,NYR_Tbl[[#This Row],[retweet_count]])</f>
        <v>0</v>
      </c>
    </row>
    <row r="4536" spans="1:15" x14ac:dyDescent="0.25">
      <c r="A4536" s="1">
        <v>42006.361805555556</v>
      </c>
      <c r="B4536" t="s">
        <v>7277</v>
      </c>
      <c r="C4536" t="s">
        <v>11</v>
      </c>
      <c r="D4536" t="s">
        <v>210</v>
      </c>
      <c r="E4536" t="s">
        <v>7278</v>
      </c>
      <c r="F4536" t="s">
        <v>745</v>
      </c>
      <c r="G4536" t="s">
        <v>15</v>
      </c>
      <c r="H4536" t="s">
        <v>82</v>
      </c>
      <c r="I4536" t="s">
        <v>17</v>
      </c>
      <c r="J4536">
        <v>0</v>
      </c>
      <c r="K4536" s="2">
        <f>MOD(NYR_Tbl[[#This Row],[tweet_created]],1)</f>
        <v>0.36180555555620231</v>
      </c>
      <c r="L4536" s="2">
        <f>MROUND(NYR_Tbl[[#This Row],[Time]],60/24/60)</f>
        <v>0.375</v>
      </c>
      <c r="M4536" s="3">
        <f>INT(NYR_Tbl[[#This Row],[tweet_created]])</f>
        <v>42006</v>
      </c>
      <c r="N4536">
        <f>DAY(NYR_Tbl[[#This Row],[Date]])</f>
        <v>2</v>
      </c>
      <c r="O4536" s="4">
        <f>IF(NYR_Tbl[[#This Row],[retweet_count]]="",1,NYR_Tbl[[#This Row],[retweet_count]])</f>
        <v>0</v>
      </c>
    </row>
    <row r="4537" spans="1:15" x14ac:dyDescent="0.25">
      <c r="A4537" s="1">
        <v>42006.361805555556</v>
      </c>
      <c r="B4537" t="s">
        <v>7279</v>
      </c>
      <c r="C4537" t="s">
        <v>11</v>
      </c>
      <c r="D4537" t="s">
        <v>201</v>
      </c>
      <c r="E4537" t="s">
        <v>7280</v>
      </c>
      <c r="F4537" t="s">
        <v>122</v>
      </c>
      <c r="G4537" t="s">
        <v>23</v>
      </c>
      <c r="H4537" t="s">
        <v>82</v>
      </c>
      <c r="I4537" t="s">
        <v>17</v>
      </c>
      <c r="J4537">
        <v>1</v>
      </c>
      <c r="K4537" s="2">
        <f>MOD(NYR_Tbl[[#This Row],[tweet_created]],1)</f>
        <v>0.36180555555620231</v>
      </c>
      <c r="L4537" s="2">
        <f>MROUND(NYR_Tbl[[#This Row],[Time]],60/24/60)</f>
        <v>0.375</v>
      </c>
      <c r="M4537" s="3">
        <f>INT(NYR_Tbl[[#This Row],[tweet_created]])</f>
        <v>42006</v>
      </c>
      <c r="N4537">
        <f>DAY(NYR_Tbl[[#This Row],[Date]])</f>
        <v>2</v>
      </c>
      <c r="O4537" s="4">
        <f>IF(NYR_Tbl[[#This Row],[retweet_count]]="",1,NYR_Tbl[[#This Row],[retweet_count]])</f>
        <v>1</v>
      </c>
    </row>
    <row r="4538" spans="1:15" x14ac:dyDescent="0.25">
      <c r="A4538" s="1">
        <v>42006.362500000003</v>
      </c>
      <c r="B4538" t="s">
        <v>7281</v>
      </c>
      <c r="C4538" t="s">
        <v>11</v>
      </c>
      <c r="D4538" t="s">
        <v>12</v>
      </c>
      <c r="E4538" t="s">
        <v>4787</v>
      </c>
      <c r="F4538" t="s">
        <v>183</v>
      </c>
      <c r="G4538" t="s">
        <v>15</v>
      </c>
      <c r="H4538" t="s">
        <v>16</v>
      </c>
      <c r="I4538" t="s">
        <v>17</v>
      </c>
      <c r="J4538">
        <v>0</v>
      </c>
      <c r="K4538" s="2">
        <f>MOD(NYR_Tbl[[#This Row],[tweet_created]],1)</f>
        <v>0.36250000000291038</v>
      </c>
      <c r="L4538" s="2">
        <f>MROUND(NYR_Tbl[[#This Row],[Time]],60/24/60)</f>
        <v>0.375</v>
      </c>
      <c r="M4538" s="3">
        <f>INT(NYR_Tbl[[#This Row],[tweet_created]])</f>
        <v>42006</v>
      </c>
      <c r="N4538">
        <f>DAY(NYR_Tbl[[#This Row],[Date]])</f>
        <v>2</v>
      </c>
      <c r="O4538" s="4">
        <f>IF(NYR_Tbl[[#This Row],[retweet_count]]="",1,NYR_Tbl[[#This Row],[retweet_count]])</f>
        <v>0</v>
      </c>
    </row>
    <row r="4539" spans="1:15" x14ac:dyDescent="0.25">
      <c r="A4539" s="1">
        <v>42006.362500000003</v>
      </c>
      <c r="B4539" t="s">
        <v>7282</v>
      </c>
      <c r="C4539" t="s">
        <v>114</v>
      </c>
      <c r="D4539" t="s">
        <v>349</v>
      </c>
      <c r="E4539" t="s">
        <v>5972</v>
      </c>
      <c r="F4539" t="s">
        <v>36</v>
      </c>
      <c r="G4539" t="s">
        <v>23</v>
      </c>
      <c r="I4539" t="s">
        <v>17</v>
      </c>
      <c r="J4539">
        <v>0</v>
      </c>
      <c r="K4539" s="2">
        <f>MOD(NYR_Tbl[[#This Row],[tweet_created]],1)</f>
        <v>0.36250000000291038</v>
      </c>
      <c r="L4539" s="2">
        <f>MROUND(NYR_Tbl[[#This Row],[Time]],60/24/60)</f>
        <v>0.375</v>
      </c>
      <c r="M4539" s="3">
        <f>INT(NYR_Tbl[[#This Row],[tweet_created]])</f>
        <v>42006</v>
      </c>
      <c r="N4539">
        <f>DAY(NYR_Tbl[[#This Row],[Date]])</f>
        <v>2</v>
      </c>
      <c r="O4539" s="4">
        <f>IF(NYR_Tbl[[#This Row],[retweet_count]]="",1,NYR_Tbl[[#This Row],[retweet_count]])</f>
        <v>0</v>
      </c>
    </row>
    <row r="4540" spans="1:15" x14ac:dyDescent="0.25">
      <c r="A4540" s="1">
        <v>42006.362500000003</v>
      </c>
      <c r="B4540" t="s">
        <v>7283</v>
      </c>
      <c r="C4540" t="s">
        <v>26</v>
      </c>
      <c r="D4540" t="s">
        <v>35</v>
      </c>
      <c r="E4540" t="s">
        <v>7284</v>
      </c>
      <c r="F4540" t="s">
        <v>772</v>
      </c>
      <c r="G4540" t="s">
        <v>23</v>
      </c>
      <c r="H4540" t="s">
        <v>44</v>
      </c>
      <c r="I4540" t="s">
        <v>38</v>
      </c>
      <c r="J4540">
        <v>0</v>
      </c>
      <c r="K4540" s="2">
        <f>MOD(NYR_Tbl[[#This Row],[tweet_created]],1)</f>
        <v>0.36250000000291038</v>
      </c>
      <c r="L4540" s="2">
        <f>MROUND(NYR_Tbl[[#This Row],[Time]],60/24/60)</f>
        <v>0.375</v>
      </c>
      <c r="M4540" s="3">
        <f>INT(NYR_Tbl[[#This Row],[tweet_created]])</f>
        <v>42006</v>
      </c>
      <c r="N4540">
        <f>DAY(NYR_Tbl[[#This Row],[Date]])</f>
        <v>2</v>
      </c>
      <c r="O4540" s="4">
        <f>IF(NYR_Tbl[[#This Row],[retweet_count]]="",1,NYR_Tbl[[#This Row],[retweet_count]])</f>
        <v>0</v>
      </c>
    </row>
    <row r="4541" spans="1:15" x14ac:dyDescent="0.25">
      <c r="A4541" s="1">
        <v>42006.363194444442</v>
      </c>
      <c r="B4541" t="s">
        <v>7285</v>
      </c>
      <c r="C4541" t="s">
        <v>26</v>
      </c>
      <c r="D4541" t="s">
        <v>46</v>
      </c>
      <c r="E4541" t="s">
        <v>101</v>
      </c>
      <c r="F4541" t="s">
        <v>745</v>
      </c>
      <c r="G4541" t="s">
        <v>15</v>
      </c>
      <c r="H4541" t="s">
        <v>16</v>
      </c>
      <c r="I4541" t="s">
        <v>38</v>
      </c>
      <c r="J4541">
        <v>0</v>
      </c>
      <c r="K4541" s="2">
        <f>MOD(NYR_Tbl[[#This Row],[tweet_created]],1)</f>
        <v>0.3631944444423425</v>
      </c>
      <c r="L4541" s="2">
        <f>MROUND(NYR_Tbl[[#This Row],[Time]],60/24/60)</f>
        <v>0.375</v>
      </c>
      <c r="M4541" s="3">
        <f>INT(NYR_Tbl[[#This Row],[tweet_created]])</f>
        <v>42006</v>
      </c>
      <c r="N4541">
        <f>DAY(NYR_Tbl[[#This Row],[Date]])</f>
        <v>2</v>
      </c>
      <c r="O4541" s="4">
        <f>IF(NYR_Tbl[[#This Row],[retweet_count]]="",1,NYR_Tbl[[#This Row],[retweet_count]])</f>
        <v>0</v>
      </c>
    </row>
    <row r="4542" spans="1:15" x14ac:dyDescent="0.25">
      <c r="A4542" s="1">
        <v>42006.363888888889</v>
      </c>
      <c r="B4542" t="s">
        <v>7286</v>
      </c>
      <c r="C4542" t="s">
        <v>26</v>
      </c>
      <c r="D4542" t="s">
        <v>46</v>
      </c>
      <c r="E4542" t="s">
        <v>482</v>
      </c>
      <c r="F4542" t="s">
        <v>7563</v>
      </c>
      <c r="G4542" t="s">
        <v>49</v>
      </c>
      <c r="H4542" t="s">
        <v>24</v>
      </c>
      <c r="I4542" t="s">
        <v>17</v>
      </c>
      <c r="J4542">
        <v>22</v>
      </c>
      <c r="K4542" s="2">
        <f>MOD(NYR_Tbl[[#This Row],[tweet_created]],1)</f>
        <v>0.36388888888905058</v>
      </c>
      <c r="L4542" s="2">
        <f>MROUND(NYR_Tbl[[#This Row],[Time]],60/24/60)</f>
        <v>0.375</v>
      </c>
      <c r="M4542" s="3">
        <f>INT(NYR_Tbl[[#This Row],[tweet_created]])</f>
        <v>42006</v>
      </c>
      <c r="N4542">
        <f>DAY(NYR_Tbl[[#This Row],[Date]])</f>
        <v>2</v>
      </c>
      <c r="O4542" s="4">
        <f>IF(NYR_Tbl[[#This Row],[retweet_count]]="",1,NYR_Tbl[[#This Row],[retweet_count]])</f>
        <v>22</v>
      </c>
    </row>
    <row r="4543" spans="1:15" x14ac:dyDescent="0.25">
      <c r="A4543" s="1">
        <v>42006.363888888889</v>
      </c>
      <c r="B4543" t="s">
        <v>7287</v>
      </c>
      <c r="C4543" t="s">
        <v>19</v>
      </c>
      <c r="D4543" t="s">
        <v>718</v>
      </c>
      <c r="E4543" t="s">
        <v>7288</v>
      </c>
      <c r="F4543" t="s">
        <v>270</v>
      </c>
      <c r="G4543" t="s">
        <v>23</v>
      </c>
      <c r="I4543" t="s">
        <v>38</v>
      </c>
      <c r="J4543">
        <v>0</v>
      </c>
      <c r="K4543" s="2">
        <f>MOD(NYR_Tbl[[#This Row],[tweet_created]],1)</f>
        <v>0.36388888888905058</v>
      </c>
      <c r="L4543" s="2">
        <f>MROUND(NYR_Tbl[[#This Row],[Time]],60/24/60)</f>
        <v>0.375</v>
      </c>
      <c r="M4543" s="3">
        <f>INT(NYR_Tbl[[#This Row],[tweet_created]])</f>
        <v>42006</v>
      </c>
      <c r="N4543">
        <f>DAY(NYR_Tbl[[#This Row],[Date]])</f>
        <v>2</v>
      </c>
      <c r="O4543" s="4">
        <f>IF(NYR_Tbl[[#This Row],[retweet_count]]="",1,NYR_Tbl[[#This Row],[retweet_count]])</f>
        <v>0</v>
      </c>
    </row>
    <row r="4544" spans="1:15" x14ac:dyDescent="0.25">
      <c r="A4544" s="1">
        <v>42006.363888888889</v>
      </c>
      <c r="B4544" t="s">
        <v>7289</v>
      </c>
      <c r="C4544" t="s">
        <v>11</v>
      </c>
      <c r="D4544" t="s">
        <v>31</v>
      </c>
      <c r="E4544" t="s">
        <v>1776</v>
      </c>
      <c r="F4544" t="s">
        <v>1535</v>
      </c>
      <c r="G4544" t="s">
        <v>15</v>
      </c>
      <c r="H4544" t="s">
        <v>4085</v>
      </c>
      <c r="I4544" t="s">
        <v>38</v>
      </c>
      <c r="J4544">
        <v>0</v>
      </c>
      <c r="K4544" s="2">
        <f>MOD(NYR_Tbl[[#This Row],[tweet_created]],1)</f>
        <v>0.36388888888905058</v>
      </c>
      <c r="L4544" s="2">
        <f>MROUND(NYR_Tbl[[#This Row],[Time]],60/24/60)</f>
        <v>0.375</v>
      </c>
      <c r="M4544" s="3">
        <f>INT(NYR_Tbl[[#This Row],[tweet_created]])</f>
        <v>42006</v>
      </c>
      <c r="N4544">
        <f>DAY(NYR_Tbl[[#This Row],[Date]])</f>
        <v>2</v>
      </c>
      <c r="O4544" s="4">
        <f>IF(NYR_Tbl[[#This Row],[retweet_count]]="",1,NYR_Tbl[[#This Row],[retweet_count]])</f>
        <v>0</v>
      </c>
    </row>
    <row r="4545" spans="1:15" x14ac:dyDescent="0.25">
      <c r="A4545" s="1">
        <v>42006.363888888889</v>
      </c>
      <c r="B4545" t="s">
        <v>7290</v>
      </c>
      <c r="C4545" t="s">
        <v>19</v>
      </c>
      <c r="D4545" t="s">
        <v>35</v>
      </c>
      <c r="E4545" t="s">
        <v>1224</v>
      </c>
      <c r="F4545" t="s">
        <v>1480</v>
      </c>
      <c r="G4545" t="s">
        <v>43</v>
      </c>
      <c r="H4545" t="s">
        <v>82</v>
      </c>
      <c r="I4545" t="s">
        <v>38</v>
      </c>
      <c r="J4545">
        <v>0</v>
      </c>
      <c r="K4545" s="2">
        <f>MOD(NYR_Tbl[[#This Row],[tweet_created]],1)</f>
        <v>0.36388888888905058</v>
      </c>
      <c r="L4545" s="2">
        <f>MROUND(NYR_Tbl[[#This Row],[Time]],60/24/60)</f>
        <v>0.375</v>
      </c>
      <c r="M4545" s="3">
        <f>INT(NYR_Tbl[[#This Row],[tweet_created]])</f>
        <v>42006</v>
      </c>
      <c r="N4545">
        <f>DAY(NYR_Tbl[[#This Row],[Date]])</f>
        <v>2</v>
      </c>
      <c r="O4545" s="4">
        <f>IF(NYR_Tbl[[#This Row],[retweet_count]]="",1,NYR_Tbl[[#This Row],[retweet_count]])</f>
        <v>0</v>
      </c>
    </row>
    <row r="4546" spans="1:15" x14ac:dyDescent="0.25">
      <c r="A4546" s="1">
        <v>42006.364583333336</v>
      </c>
      <c r="B4546" t="s">
        <v>7291</v>
      </c>
      <c r="C4546" t="s">
        <v>26</v>
      </c>
      <c r="D4546" t="s">
        <v>224</v>
      </c>
      <c r="E4546" t="s">
        <v>7292</v>
      </c>
      <c r="F4546" t="s">
        <v>220</v>
      </c>
      <c r="G4546" t="s">
        <v>23</v>
      </c>
      <c r="H4546" t="s">
        <v>24</v>
      </c>
      <c r="I4546" t="s">
        <v>17</v>
      </c>
      <c r="J4546">
        <v>14</v>
      </c>
      <c r="K4546" s="2">
        <f>MOD(NYR_Tbl[[#This Row],[tweet_created]],1)</f>
        <v>0.36458333333575865</v>
      </c>
      <c r="L4546" s="2">
        <f>MROUND(NYR_Tbl[[#This Row],[Time]],60/24/60)</f>
        <v>0.375</v>
      </c>
      <c r="M4546" s="3">
        <f>INT(NYR_Tbl[[#This Row],[tweet_created]])</f>
        <v>42006</v>
      </c>
      <c r="N4546">
        <f>DAY(NYR_Tbl[[#This Row],[Date]])</f>
        <v>2</v>
      </c>
      <c r="O4546" s="4">
        <f>IF(NYR_Tbl[[#This Row],[retweet_count]]="",1,NYR_Tbl[[#This Row],[retweet_count]])</f>
        <v>14</v>
      </c>
    </row>
    <row r="4547" spans="1:15" x14ac:dyDescent="0.25">
      <c r="A4547" s="1">
        <v>42006.365277777775</v>
      </c>
      <c r="B4547" t="s">
        <v>7293</v>
      </c>
      <c r="C4547" t="s">
        <v>139</v>
      </c>
      <c r="D4547" t="s">
        <v>140</v>
      </c>
      <c r="E4547" t="s">
        <v>7294</v>
      </c>
      <c r="F4547" t="s">
        <v>731</v>
      </c>
      <c r="G4547" t="s">
        <v>43</v>
      </c>
      <c r="H4547" t="s">
        <v>24</v>
      </c>
      <c r="I4547" t="s">
        <v>38</v>
      </c>
      <c r="J4547">
        <v>0</v>
      </c>
      <c r="K4547" s="2">
        <f>MOD(NYR_Tbl[[#This Row],[tweet_created]],1)</f>
        <v>0.36527777777519077</v>
      </c>
      <c r="L4547" s="2">
        <f>MROUND(NYR_Tbl[[#This Row],[Time]],60/24/60)</f>
        <v>0.375</v>
      </c>
      <c r="M4547" s="3">
        <f>INT(NYR_Tbl[[#This Row],[tweet_created]])</f>
        <v>42006</v>
      </c>
      <c r="N4547">
        <f>DAY(NYR_Tbl[[#This Row],[Date]])</f>
        <v>2</v>
      </c>
      <c r="O4547" s="4">
        <f>IF(NYR_Tbl[[#This Row],[retweet_count]]="",1,NYR_Tbl[[#This Row],[retweet_count]])</f>
        <v>0</v>
      </c>
    </row>
    <row r="4548" spans="1:15" x14ac:dyDescent="0.25">
      <c r="A4548" s="1">
        <v>42006.365277777775</v>
      </c>
      <c r="B4548" t="s">
        <v>7295</v>
      </c>
      <c r="C4548" t="s">
        <v>114</v>
      </c>
      <c r="D4548" t="s">
        <v>391</v>
      </c>
      <c r="E4548" t="s">
        <v>423</v>
      </c>
      <c r="F4548" t="s">
        <v>220</v>
      </c>
      <c r="G4548" t="s">
        <v>23</v>
      </c>
      <c r="H4548" t="s">
        <v>82</v>
      </c>
      <c r="I4548" t="s">
        <v>38</v>
      </c>
      <c r="J4548">
        <v>0</v>
      </c>
      <c r="K4548" s="2">
        <f>MOD(NYR_Tbl[[#This Row],[tweet_created]],1)</f>
        <v>0.36527777777519077</v>
      </c>
      <c r="L4548" s="2">
        <f>MROUND(NYR_Tbl[[#This Row],[Time]],60/24/60)</f>
        <v>0.375</v>
      </c>
      <c r="M4548" s="3">
        <f>INT(NYR_Tbl[[#This Row],[tweet_created]])</f>
        <v>42006</v>
      </c>
      <c r="N4548">
        <f>DAY(NYR_Tbl[[#This Row],[Date]])</f>
        <v>2</v>
      </c>
      <c r="O4548" s="4">
        <f>IF(NYR_Tbl[[#This Row],[retweet_count]]="",1,NYR_Tbl[[#This Row],[retweet_count]])</f>
        <v>0</v>
      </c>
    </row>
    <row r="4549" spans="1:15" x14ac:dyDescent="0.25">
      <c r="A4549" s="1">
        <v>42006.365277777775</v>
      </c>
      <c r="B4549" t="s">
        <v>7296</v>
      </c>
      <c r="C4549" t="s">
        <v>19</v>
      </c>
      <c r="D4549" t="s">
        <v>20</v>
      </c>
      <c r="E4549" t="s">
        <v>7297</v>
      </c>
      <c r="F4549" t="s">
        <v>4400</v>
      </c>
      <c r="G4549" t="s">
        <v>49</v>
      </c>
      <c r="H4549" t="s">
        <v>82</v>
      </c>
      <c r="I4549" t="s">
        <v>17</v>
      </c>
      <c r="J4549">
        <v>0</v>
      </c>
      <c r="K4549" s="2">
        <f>MOD(NYR_Tbl[[#This Row],[tweet_created]],1)</f>
        <v>0.36527777777519077</v>
      </c>
      <c r="L4549" s="2">
        <f>MROUND(NYR_Tbl[[#This Row],[Time]],60/24/60)</f>
        <v>0.375</v>
      </c>
      <c r="M4549" s="3">
        <f>INT(NYR_Tbl[[#This Row],[tweet_created]])</f>
        <v>42006</v>
      </c>
      <c r="N4549">
        <f>DAY(NYR_Tbl[[#This Row],[Date]])</f>
        <v>2</v>
      </c>
      <c r="O4549" s="4">
        <f>IF(NYR_Tbl[[#This Row],[retweet_count]]="",1,NYR_Tbl[[#This Row],[retweet_count]])</f>
        <v>0</v>
      </c>
    </row>
    <row r="4550" spans="1:15" x14ac:dyDescent="0.25">
      <c r="A4550" s="1">
        <v>42006.365972222222</v>
      </c>
      <c r="B4550" t="s">
        <v>7298</v>
      </c>
      <c r="C4550" t="s">
        <v>299</v>
      </c>
      <c r="D4550" t="s">
        <v>440</v>
      </c>
      <c r="E4550" t="s">
        <v>1999</v>
      </c>
      <c r="F4550" t="s">
        <v>270</v>
      </c>
      <c r="G4550" t="s">
        <v>23</v>
      </c>
      <c r="I4550" t="s">
        <v>38</v>
      </c>
      <c r="J4550">
        <v>2</v>
      </c>
      <c r="K4550" s="2">
        <f>MOD(NYR_Tbl[[#This Row],[tweet_created]],1)</f>
        <v>0.36597222222189885</v>
      </c>
      <c r="L4550" s="2">
        <f>MROUND(NYR_Tbl[[#This Row],[Time]],60/24/60)</f>
        <v>0.375</v>
      </c>
      <c r="M4550" s="3">
        <f>INT(NYR_Tbl[[#This Row],[tweet_created]])</f>
        <v>42006</v>
      </c>
      <c r="N4550">
        <f>DAY(NYR_Tbl[[#This Row],[Date]])</f>
        <v>2</v>
      </c>
      <c r="O4550" s="4">
        <f>IF(NYR_Tbl[[#This Row],[retweet_count]]="",1,NYR_Tbl[[#This Row],[retweet_count]])</f>
        <v>2</v>
      </c>
    </row>
    <row r="4551" spans="1:15" x14ac:dyDescent="0.25">
      <c r="A4551" s="1">
        <v>42006.366666666669</v>
      </c>
      <c r="B4551" t="s">
        <v>7299</v>
      </c>
      <c r="C4551" t="s">
        <v>75</v>
      </c>
      <c r="D4551" t="s">
        <v>76</v>
      </c>
      <c r="E4551" t="s">
        <v>7300</v>
      </c>
      <c r="F4551" t="s">
        <v>1365</v>
      </c>
      <c r="G4551" t="s">
        <v>15</v>
      </c>
      <c r="I4551" t="s">
        <v>17</v>
      </c>
      <c r="J4551">
        <v>5</v>
      </c>
      <c r="K4551" s="2">
        <f>MOD(NYR_Tbl[[#This Row],[tweet_created]],1)</f>
        <v>0.36666666666860692</v>
      </c>
      <c r="L4551" s="2">
        <f>MROUND(NYR_Tbl[[#This Row],[Time]],60/24/60)</f>
        <v>0.375</v>
      </c>
      <c r="M4551" s="3">
        <f>INT(NYR_Tbl[[#This Row],[tweet_created]])</f>
        <v>42006</v>
      </c>
      <c r="N4551">
        <f>DAY(NYR_Tbl[[#This Row],[Date]])</f>
        <v>2</v>
      </c>
      <c r="O4551" s="4">
        <f>IF(NYR_Tbl[[#This Row],[retweet_count]]="",1,NYR_Tbl[[#This Row],[retweet_count]])</f>
        <v>5</v>
      </c>
    </row>
    <row r="4552" spans="1:15" x14ac:dyDescent="0.25">
      <c r="A4552" s="1">
        <v>42006.366666666669</v>
      </c>
      <c r="B4552" t="s">
        <v>7301</v>
      </c>
      <c r="C4552" t="s">
        <v>19</v>
      </c>
      <c r="D4552" t="s">
        <v>190</v>
      </c>
      <c r="E4552" t="s">
        <v>1604</v>
      </c>
      <c r="F4552" t="s">
        <v>220</v>
      </c>
      <c r="G4552" t="s">
        <v>23</v>
      </c>
      <c r="H4552" t="s">
        <v>44</v>
      </c>
      <c r="I4552" t="s">
        <v>38</v>
      </c>
      <c r="J4552">
        <v>2</v>
      </c>
      <c r="K4552" s="2">
        <f>MOD(NYR_Tbl[[#This Row],[tweet_created]],1)</f>
        <v>0.36666666666860692</v>
      </c>
      <c r="L4552" s="2">
        <f>MROUND(NYR_Tbl[[#This Row],[Time]],60/24/60)</f>
        <v>0.375</v>
      </c>
      <c r="M4552" s="3">
        <f>INT(NYR_Tbl[[#This Row],[tweet_created]])</f>
        <v>42006</v>
      </c>
      <c r="N4552">
        <f>DAY(NYR_Tbl[[#This Row],[Date]])</f>
        <v>2</v>
      </c>
      <c r="O4552" s="4">
        <f>IF(NYR_Tbl[[#This Row],[retweet_count]]="",1,NYR_Tbl[[#This Row],[retweet_count]])</f>
        <v>2</v>
      </c>
    </row>
    <row r="4553" spans="1:15" x14ac:dyDescent="0.25">
      <c r="A4553" s="1">
        <v>42006.366666666669</v>
      </c>
      <c r="B4553" t="s">
        <v>7302</v>
      </c>
      <c r="C4553" t="s">
        <v>11</v>
      </c>
      <c r="D4553" t="s">
        <v>217</v>
      </c>
      <c r="E4553" t="s">
        <v>2191</v>
      </c>
      <c r="F4553" t="s">
        <v>2191</v>
      </c>
      <c r="G4553" t="s">
        <v>15</v>
      </c>
      <c r="H4553" t="s">
        <v>183</v>
      </c>
      <c r="I4553" t="s">
        <v>17</v>
      </c>
      <c r="J4553">
        <v>0</v>
      </c>
      <c r="K4553" s="2">
        <f>MOD(NYR_Tbl[[#This Row],[tweet_created]],1)</f>
        <v>0.36666666666860692</v>
      </c>
      <c r="L4553" s="2">
        <f>MROUND(NYR_Tbl[[#This Row],[Time]],60/24/60)</f>
        <v>0.375</v>
      </c>
      <c r="M4553" s="3">
        <f>INT(NYR_Tbl[[#This Row],[tweet_created]])</f>
        <v>42006</v>
      </c>
      <c r="N4553">
        <f>DAY(NYR_Tbl[[#This Row],[Date]])</f>
        <v>2</v>
      </c>
      <c r="O4553" s="4">
        <f>IF(NYR_Tbl[[#This Row],[retweet_count]]="",1,NYR_Tbl[[#This Row],[retweet_count]])</f>
        <v>0</v>
      </c>
    </row>
    <row r="4554" spans="1:15" x14ac:dyDescent="0.25">
      <c r="A4554" s="1">
        <v>42006.366666666669</v>
      </c>
      <c r="B4554" t="s">
        <v>7303</v>
      </c>
      <c r="C4554" t="s">
        <v>26</v>
      </c>
      <c r="D4554" t="s">
        <v>46</v>
      </c>
      <c r="E4554" t="s">
        <v>3194</v>
      </c>
      <c r="F4554" t="s">
        <v>270</v>
      </c>
      <c r="G4554" t="s">
        <v>23</v>
      </c>
      <c r="H4554" t="s">
        <v>73</v>
      </c>
      <c r="I4554" t="s">
        <v>17</v>
      </c>
      <c r="J4554">
        <v>0</v>
      </c>
      <c r="K4554" s="2">
        <f>MOD(NYR_Tbl[[#This Row],[tweet_created]],1)</f>
        <v>0.36666666666860692</v>
      </c>
      <c r="L4554" s="2">
        <f>MROUND(NYR_Tbl[[#This Row],[Time]],60/24/60)</f>
        <v>0.375</v>
      </c>
      <c r="M4554" s="3">
        <f>INT(NYR_Tbl[[#This Row],[tweet_created]])</f>
        <v>42006</v>
      </c>
      <c r="N4554">
        <f>DAY(NYR_Tbl[[#This Row],[Date]])</f>
        <v>2</v>
      </c>
      <c r="O4554" s="4">
        <f>IF(NYR_Tbl[[#This Row],[retweet_count]]="",1,NYR_Tbl[[#This Row],[retweet_count]])</f>
        <v>0</v>
      </c>
    </row>
    <row r="4555" spans="1:15" x14ac:dyDescent="0.25">
      <c r="A4555" s="1">
        <v>42006.366666666669</v>
      </c>
      <c r="B4555" t="s">
        <v>7304</v>
      </c>
      <c r="C4555" t="s">
        <v>11</v>
      </c>
      <c r="D4555" t="s">
        <v>161</v>
      </c>
      <c r="E4555" t="s">
        <v>7305</v>
      </c>
      <c r="F4555" t="s">
        <v>1778</v>
      </c>
      <c r="G4555" t="s">
        <v>23</v>
      </c>
      <c r="H4555" t="s">
        <v>93</v>
      </c>
      <c r="I4555" t="s">
        <v>38</v>
      </c>
      <c r="J4555">
        <v>0</v>
      </c>
      <c r="K4555" s="2">
        <f>MOD(NYR_Tbl[[#This Row],[tweet_created]],1)</f>
        <v>0.36666666666860692</v>
      </c>
      <c r="L4555" s="2">
        <f>MROUND(NYR_Tbl[[#This Row],[Time]],60/24/60)</f>
        <v>0.375</v>
      </c>
      <c r="M4555" s="3">
        <f>INT(NYR_Tbl[[#This Row],[tweet_created]])</f>
        <v>42006</v>
      </c>
      <c r="N4555">
        <f>DAY(NYR_Tbl[[#This Row],[Date]])</f>
        <v>2</v>
      </c>
      <c r="O4555" s="4">
        <f>IF(NYR_Tbl[[#This Row],[retweet_count]]="",1,NYR_Tbl[[#This Row],[retweet_count]])</f>
        <v>0</v>
      </c>
    </row>
    <row r="4556" spans="1:15" x14ac:dyDescent="0.25">
      <c r="A4556" s="1">
        <v>42006.366666666669</v>
      </c>
      <c r="B4556" t="s">
        <v>7306</v>
      </c>
      <c r="C4556" t="s">
        <v>11</v>
      </c>
      <c r="D4556" t="s">
        <v>1105</v>
      </c>
      <c r="E4556" t="s">
        <v>159</v>
      </c>
      <c r="F4556" t="s">
        <v>460</v>
      </c>
      <c r="G4556" t="s">
        <v>43</v>
      </c>
      <c r="H4556" t="s">
        <v>82</v>
      </c>
      <c r="I4556" t="s">
        <v>38</v>
      </c>
      <c r="J4556">
        <v>0</v>
      </c>
      <c r="K4556" s="2">
        <f>MOD(NYR_Tbl[[#This Row],[tweet_created]],1)</f>
        <v>0.36666666666860692</v>
      </c>
      <c r="L4556" s="2">
        <f>MROUND(NYR_Tbl[[#This Row],[Time]],60/24/60)</f>
        <v>0.375</v>
      </c>
      <c r="M4556" s="3">
        <f>INT(NYR_Tbl[[#This Row],[tweet_created]])</f>
        <v>42006</v>
      </c>
      <c r="N4556">
        <f>DAY(NYR_Tbl[[#This Row],[Date]])</f>
        <v>2</v>
      </c>
      <c r="O4556" s="4">
        <f>IF(NYR_Tbl[[#This Row],[retweet_count]]="",1,NYR_Tbl[[#This Row],[retweet_count]])</f>
        <v>0</v>
      </c>
    </row>
    <row r="4557" spans="1:15" x14ac:dyDescent="0.25">
      <c r="A4557" s="1">
        <v>42006.366666666669</v>
      </c>
      <c r="B4557" t="s">
        <v>7307</v>
      </c>
      <c r="C4557" t="s">
        <v>26</v>
      </c>
      <c r="D4557" t="s">
        <v>256</v>
      </c>
      <c r="E4557" t="s">
        <v>3094</v>
      </c>
      <c r="F4557" t="s">
        <v>7563</v>
      </c>
      <c r="G4557" t="s">
        <v>49</v>
      </c>
      <c r="H4557" t="s">
        <v>16</v>
      </c>
      <c r="I4557" t="s">
        <v>38</v>
      </c>
      <c r="J4557">
        <v>0</v>
      </c>
      <c r="K4557" s="2">
        <f>MOD(NYR_Tbl[[#This Row],[tweet_created]],1)</f>
        <v>0.36666666666860692</v>
      </c>
      <c r="L4557" s="2">
        <f>MROUND(NYR_Tbl[[#This Row],[Time]],60/24/60)</f>
        <v>0.375</v>
      </c>
      <c r="M4557" s="3">
        <f>INT(NYR_Tbl[[#This Row],[tweet_created]])</f>
        <v>42006</v>
      </c>
      <c r="N4557">
        <f>DAY(NYR_Tbl[[#This Row],[Date]])</f>
        <v>2</v>
      </c>
      <c r="O4557" s="4">
        <f>IF(NYR_Tbl[[#This Row],[retweet_count]]="",1,NYR_Tbl[[#This Row],[retweet_count]])</f>
        <v>0</v>
      </c>
    </row>
    <row r="4558" spans="1:15" x14ac:dyDescent="0.25">
      <c r="A4558" s="1">
        <v>42006.367361111108</v>
      </c>
      <c r="B4558" t="s">
        <v>7308</v>
      </c>
      <c r="C4558" t="s">
        <v>114</v>
      </c>
      <c r="D4558" t="s">
        <v>349</v>
      </c>
      <c r="E4558" t="s">
        <v>7309</v>
      </c>
      <c r="F4558" t="s">
        <v>838</v>
      </c>
      <c r="G4558" t="s">
        <v>23</v>
      </c>
      <c r="H4558" t="s">
        <v>44</v>
      </c>
      <c r="I4558" t="s">
        <v>38</v>
      </c>
      <c r="J4558">
        <v>3</v>
      </c>
      <c r="K4558" s="2">
        <f>MOD(NYR_Tbl[[#This Row],[tweet_created]],1)</f>
        <v>0.36736111110803904</v>
      </c>
      <c r="L4558" s="2">
        <f>MROUND(NYR_Tbl[[#This Row],[Time]],60/24/60)</f>
        <v>0.375</v>
      </c>
      <c r="M4558" s="3">
        <f>INT(NYR_Tbl[[#This Row],[tweet_created]])</f>
        <v>42006</v>
      </c>
      <c r="N4558">
        <f>DAY(NYR_Tbl[[#This Row],[Date]])</f>
        <v>2</v>
      </c>
      <c r="O4558" s="4">
        <f>IF(NYR_Tbl[[#This Row],[retweet_count]]="",1,NYR_Tbl[[#This Row],[retweet_count]])</f>
        <v>3</v>
      </c>
    </row>
    <row r="4559" spans="1:15" x14ac:dyDescent="0.25">
      <c r="A4559" s="1">
        <v>42006.367361111108</v>
      </c>
      <c r="B4559" t="s">
        <v>7310</v>
      </c>
      <c r="C4559" t="s">
        <v>89</v>
      </c>
      <c r="D4559" t="s">
        <v>90</v>
      </c>
      <c r="E4559" t="s">
        <v>7311</v>
      </c>
      <c r="F4559" t="s">
        <v>220</v>
      </c>
      <c r="G4559" t="s">
        <v>23</v>
      </c>
      <c r="H4559" t="s">
        <v>82</v>
      </c>
      <c r="I4559" t="s">
        <v>17</v>
      </c>
      <c r="J4559">
        <v>0</v>
      </c>
      <c r="K4559" s="2">
        <f>MOD(NYR_Tbl[[#This Row],[tweet_created]],1)</f>
        <v>0.36736111110803904</v>
      </c>
      <c r="L4559" s="2">
        <f>MROUND(NYR_Tbl[[#This Row],[Time]],60/24/60)</f>
        <v>0.375</v>
      </c>
      <c r="M4559" s="3">
        <f>INT(NYR_Tbl[[#This Row],[tweet_created]])</f>
        <v>42006</v>
      </c>
      <c r="N4559">
        <f>DAY(NYR_Tbl[[#This Row],[Date]])</f>
        <v>2</v>
      </c>
      <c r="O4559" s="4">
        <f>IF(NYR_Tbl[[#This Row],[retweet_count]]="",1,NYR_Tbl[[#This Row],[retweet_count]])</f>
        <v>0</v>
      </c>
    </row>
    <row r="4560" spans="1:15" x14ac:dyDescent="0.25">
      <c r="A4560" s="1">
        <v>42006.367361111108</v>
      </c>
      <c r="B4560" t="s">
        <v>7312</v>
      </c>
      <c r="C4560" t="s">
        <v>19</v>
      </c>
      <c r="D4560" t="s">
        <v>143</v>
      </c>
      <c r="E4560" t="s">
        <v>7313</v>
      </c>
      <c r="F4560" t="s">
        <v>2856</v>
      </c>
      <c r="G4560" t="s">
        <v>23</v>
      </c>
      <c r="H4560" t="s">
        <v>24</v>
      </c>
      <c r="I4560" t="s">
        <v>38</v>
      </c>
      <c r="J4560">
        <v>0</v>
      </c>
      <c r="K4560" s="2">
        <f>MOD(NYR_Tbl[[#This Row],[tweet_created]],1)</f>
        <v>0.36736111110803904</v>
      </c>
      <c r="L4560" s="2">
        <f>MROUND(NYR_Tbl[[#This Row],[Time]],60/24/60)</f>
        <v>0.375</v>
      </c>
      <c r="M4560" s="3">
        <f>INT(NYR_Tbl[[#This Row],[tweet_created]])</f>
        <v>42006</v>
      </c>
      <c r="N4560">
        <f>DAY(NYR_Tbl[[#This Row],[Date]])</f>
        <v>2</v>
      </c>
      <c r="O4560" s="4">
        <f>IF(NYR_Tbl[[#This Row],[retweet_count]]="",1,NYR_Tbl[[#This Row],[retweet_count]])</f>
        <v>0</v>
      </c>
    </row>
    <row r="4561" spans="1:15" x14ac:dyDescent="0.25">
      <c r="A4561" s="1">
        <v>42006.367361111108</v>
      </c>
      <c r="B4561" t="s">
        <v>7314</v>
      </c>
      <c r="C4561" t="s">
        <v>11</v>
      </c>
      <c r="D4561" t="s">
        <v>12</v>
      </c>
      <c r="E4561" t="s">
        <v>1583</v>
      </c>
      <c r="F4561" t="s">
        <v>1762</v>
      </c>
      <c r="G4561" t="s">
        <v>49</v>
      </c>
      <c r="H4561" t="s">
        <v>44</v>
      </c>
      <c r="I4561" t="s">
        <v>38</v>
      </c>
      <c r="J4561">
        <v>0</v>
      </c>
      <c r="K4561" s="2">
        <f>MOD(NYR_Tbl[[#This Row],[tweet_created]],1)</f>
        <v>0.36736111110803904</v>
      </c>
      <c r="L4561" s="2">
        <f>MROUND(NYR_Tbl[[#This Row],[Time]],60/24/60)</f>
        <v>0.375</v>
      </c>
      <c r="M4561" s="3">
        <f>INT(NYR_Tbl[[#This Row],[tweet_created]])</f>
        <v>42006</v>
      </c>
      <c r="N4561">
        <f>DAY(NYR_Tbl[[#This Row],[Date]])</f>
        <v>2</v>
      </c>
      <c r="O4561" s="4">
        <f>IF(NYR_Tbl[[#This Row],[retweet_count]]="",1,NYR_Tbl[[#This Row],[retweet_count]])</f>
        <v>0</v>
      </c>
    </row>
    <row r="4562" spans="1:15" x14ac:dyDescent="0.25">
      <c r="A4562" s="1">
        <v>42006.368055555555</v>
      </c>
      <c r="B4562" t="s">
        <v>7315</v>
      </c>
      <c r="C4562" t="s">
        <v>75</v>
      </c>
      <c r="D4562" t="s">
        <v>35</v>
      </c>
      <c r="E4562" t="s">
        <v>1539</v>
      </c>
      <c r="F4562" t="s">
        <v>220</v>
      </c>
      <c r="G4562" t="s">
        <v>23</v>
      </c>
      <c r="H4562" t="s">
        <v>82</v>
      </c>
      <c r="I4562" t="s">
        <v>17</v>
      </c>
      <c r="J4562">
        <v>0</v>
      </c>
      <c r="K4562" s="2">
        <f>MOD(NYR_Tbl[[#This Row],[tweet_created]],1)</f>
        <v>0.36805555555474712</v>
      </c>
      <c r="L4562" s="2">
        <f>MROUND(NYR_Tbl[[#This Row],[Time]],60/24/60)</f>
        <v>0.375</v>
      </c>
      <c r="M4562" s="3">
        <f>INT(NYR_Tbl[[#This Row],[tweet_created]])</f>
        <v>42006</v>
      </c>
      <c r="N4562">
        <f>DAY(NYR_Tbl[[#This Row],[Date]])</f>
        <v>2</v>
      </c>
      <c r="O4562" s="4">
        <f>IF(NYR_Tbl[[#This Row],[retweet_count]]="",1,NYR_Tbl[[#This Row],[retweet_count]])</f>
        <v>0</v>
      </c>
    </row>
    <row r="4563" spans="1:15" x14ac:dyDescent="0.25">
      <c r="A4563" s="1">
        <v>42006.368055555555</v>
      </c>
      <c r="B4563" t="s">
        <v>7316</v>
      </c>
      <c r="C4563" t="s">
        <v>11</v>
      </c>
      <c r="D4563" t="s">
        <v>66</v>
      </c>
      <c r="E4563" t="s">
        <v>7317</v>
      </c>
      <c r="F4563" t="s">
        <v>63</v>
      </c>
      <c r="G4563" t="s">
        <v>49</v>
      </c>
      <c r="H4563" t="s">
        <v>82</v>
      </c>
      <c r="I4563" t="s">
        <v>38</v>
      </c>
      <c r="J4563">
        <v>0</v>
      </c>
      <c r="K4563" s="2">
        <f>MOD(NYR_Tbl[[#This Row],[tweet_created]],1)</f>
        <v>0.36805555555474712</v>
      </c>
      <c r="L4563" s="2">
        <f>MROUND(NYR_Tbl[[#This Row],[Time]],60/24/60)</f>
        <v>0.375</v>
      </c>
      <c r="M4563" s="3">
        <f>INT(NYR_Tbl[[#This Row],[tweet_created]])</f>
        <v>42006</v>
      </c>
      <c r="N4563">
        <f>DAY(NYR_Tbl[[#This Row],[Date]])</f>
        <v>2</v>
      </c>
      <c r="O4563" s="4">
        <f>IF(NYR_Tbl[[#This Row],[retweet_count]]="",1,NYR_Tbl[[#This Row],[retweet_count]])</f>
        <v>0</v>
      </c>
    </row>
    <row r="4564" spans="1:15" x14ac:dyDescent="0.25">
      <c r="A4564" s="1">
        <v>42006.368055555555</v>
      </c>
      <c r="B4564" t="s">
        <v>7318</v>
      </c>
      <c r="C4564" t="s">
        <v>26</v>
      </c>
      <c r="D4564" t="s">
        <v>311</v>
      </c>
      <c r="E4564" t="s">
        <v>482</v>
      </c>
      <c r="F4564" t="s">
        <v>7563</v>
      </c>
      <c r="G4564" t="s">
        <v>49</v>
      </c>
      <c r="H4564" t="s">
        <v>24</v>
      </c>
      <c r="I4564" t="s">
        <v>38</v>
      </c>
      <c r="J4564">
        <v>1</v>
      </c>
      <c r="K4564" s="2">
        <f>MOD(NYR_Tbl[[#This Row],[tweet_created]],1)</f>
        <v>0.36805555555474712</v>
      </c>
      <c r="L4564" s="2">
        <f>MROUND(NYR_Tbl[[#This Row],[Time]],60/24/60)</f>
        <v>0.375</v>
      </c>
      <c r="M4564" s="3">
        <f>INT(NYR_Tbl[[#This Row],[tweet_created]])</f>
        <v>42006</v>
      </c>
      <c r="N4564">
        <f>DAY(NYR_Tbl[[#This Row],[Date]])</f>
        <v>2</v>
      </c>
      <c r="O4564" s="4">
        <f>IF(NYR_Tbl[[#This Row],[retweet_count]]="",1,NYR_Tbl[[#This Row],[retweet_count]])</f>
        <v>1</v>
      </c>
    </row>
    <row r="4565" spans="1:15" x14ac:dyDescent="0.25">
      <c r="A4565" s="1">
        <v>42006.368750000001</v>
      </c>
      <c r="B4565" t="s">
        <v>7319</v>
      </c>
      <c r="C4565" t="s">
        <v>11</v>
      </c>
      <c r="D4565" t="s">
        <v>66</v>
      </c>
      <c r="E4565" t="s">
        <v>3526</v>
      </c>
      <c r="F4565" t="s">
        <v>460</v>
      </c>
      <c r="G4565" t="s">
        <v>43</v>
      </c>
      <c r="H4565" t="s">
        <v>93</v>
      </c>
      <c r="I4565" t="s">
        <v>17</v>
      </c>
      <c r="J4565">
        <v>0</v>
      </c>
      <c r="K4565" s="2">
        <f>MOD(NYR_Tbl[[#This Row],[tweet_created]],1)</f>
        <v>0.36875000000145519</v>
      </c>
      <c r="L4565" s="2">
        <f>MROUND(NYR_Tbl[[#This Row],[Time]],60/24/60)</f>
        <v>0.375</v>
      </c>
      <c r="M4565" s="3">
        <f>INT(NYR_Tbl[[#This Row],[tweet_created]])</f>
        <v>42006</v>
      </c>
      <c r="N4565">
        <f>DAY(NYR_Tbl[[#This Row],[Date]])</f>
        <v>2</v>
      </c>
      <c r="O4565" s="4">
        <f>IF(NYR_Tbl[[#This Row],[retweet_count]]="",1,NYR_Tbl[[#This Row],[retweet_count]])</f>
        <v>0</v>
      </c>
    </row>
    <row r="4566" spans="1:15" x14ac:dyDescent="0.25">
      <c r="A4566" s="1">
        <v>42006.368750000001</v>
      </c>
      <c r="B4566" t="s">
        <v>7320</v>
      </c>
      <c r="C4566" t="s">
        <v>139</v>
      </c>
      <c r="D4566" t="s">
        <v>458</v>
      </c>
      <c r="E4566" t="s">
        <v>7321</v>
      </c>
      <c r="F4566" t="s">
        <v>1762</v>
      </c>
      <c r="G4566" t="s">
        <v>49</v>
      </c>
      <c r="H4566" t="s">
        <v>82</v>
      </c>
      <c r="I4566" t="s">
        <v>17</v>
      </c>
      <c r="J4566">
        <v>0</v>
      </c>
      <c r="K4566" s="2">
        <f>MOD(NYR_Tbl[[#This Row],[tweet_created]],1)</f>
        <v>0.36875000000145519</v>
      </c>
      <c r="L4566" s="2">
        <f>MROUND(NYR_Tbl[[#This Row],[Time]],60/24/60)</f>
        <v>0.375</v>
      </c>
      <c r="M4566" s="3">
        <f>INT(NYR_Tbl[[#This Row],[tweet_created]])</f>
        <v>42006</v>
      </c>
      <c r="N4566">
        <f>DAY(NYR_Tbl[[#This Row],[Date]])</f>
        <v>2</v>
      </c>
      <c r="O4566" s="4">
        <f>IF(NYR_Tbl[[#This Row],[retweet_count]]="",1,NYR_Tbl[[#This Row],[retweet_count]])</f>
        <v>0</v>
      </c>
    </row>
    <row r="4567" spans="1:15" x14ac:dyDescent="0.25">
      <c r="A4567" s="1">
        <v>42006.369444444441</v>
      </c>
      <c r="B4567" t="s">
        <v>7322</v>
      </c>
      <c r="C4567" t="s">
        <v>26</v>
      </c>
      <c r="D4567" t="s">
        <v>27</v>
      </c>
      <c r="E4567" t="s">
        <v>1828</v>
      </c>
      <c r="F4567" t="s">
        <v>460</v>
      </c>
      <c r="G4567" t="s">
        <v>43</v>
      </c>
      <c r="H4567" t="s">
        <v>82</v>
      </c>
      <c r="I4567" t="s">
        <v>38</v>
      </c>
      <c r="J4567">
        <v>0</v>
      </c>
      <c r="K4567" s="2">
        <f>MOD(NYR_Tbl[[#This Row],[tweet_created]],1)</f>
        <v>0.36944444444088731</v>
      </c>
      <c r="L4567" s="2">
        <f>MROUND(NYR_Tbl[[#This Row],[Time]],60/24/60)</f>
        <v>0.375</v>
      </c>
      <c r="M4567" s="3">
        <f>INT(NYR_Tbl[[#This Row],[tweet_created]])</f>
        <v>42006</v>
      </c>
      <c r="N4567">
        <f>DAY(NYR_Tbl[[#This Row],[Date]])</f>
        <v>2</v>
      </c>
      <c r="O4567" s="4">
        <f>IF(NYR_Tbl[[#This Row],[retweet_count]]="",1,NYR_Tbl[[#This Row],[retweet_count]])</f>
        <v>0</v>
      </c>
    </row>
    <row r="4568" spans="1:15" x14ac:dyDescent="0.25">
      <c r="A4568" s="1">
        <v>42006.369444444441</v>
      </c>
      <c r="B4568" t="s">
        <v>7323</v>
      </c>
      <c r="C4568" t="s">
        <v>19</v>
      </c>
      <c r="D4568" t="s">
        <v>20</v>
      </c>
      <c r="E4568" t="s">
        <v>7324</v>
      </c>
      <c r="F4568" t="s">
        <v>270</v>
      </c>
      <c r="G4568" t="s">
        <v>23</v>
      </c>
      <c r="I4568" t="s">
        <v>38</v>
      </c>
      <c r="J4568">
        <v>0</v>
      </c>
      <c r="K4568" s="2">
        <f>MOD(NYR_Tbl[[#This Row],[tweet_created]],1)</f>
        <v>0.36944444444088731</v>
      </c>
      <c r="L4568" s="2">
        <f>MROUND(NYR_Tbl[[#This Row],[Time]],60/24/60)</f>
        <v>0.375</v>
      </c>
      <c r="M4568" s="3">
        <f>INT(NYR_Tbl[[#This Row],[tweet_created]])</f>
        <v>42006</v>
      </c>
      <c r="N4568">
        <f>DAY(NYR_Tbl[[#This Row],[Date]])</f>
        <v>2</v>
      </c>
      <c r="O4568" s="4">
        <f>IF(NYR_Tbl[[#This Row],[retweet_count]]="",1,NYR_Tbl[[#This Row],[retweet_count]])</f>
        <v>0</v>
      </c>
    </row>
    <row r="4569" spans="1:15" x14ac:dyDescent="0.25">
      <c r="A4569" s="1">
        <v>42006.369444444441</v>
      </c>
      <c r="B4569" t="s">
        <v>7325</v>
      </c>
      <c r="C4569" t="s">
        <v>26</v>
      </c>
      <c r="D4569" t="s">
        <v>27</v>
      </c>
      <c r="E4569" t="s">
        <v>7326</v>
      </c>
      <c r="F4569" t="s">
        <v>270</v>
      </c>
      <c r="G4569" t="s">
        <v>23</v>
      </c>
      <c r="I4569" t="s">
        <v>17</v>
      </c>
      <c r="J4569">
        <v>1</v>
      </c>
      <c r="K4569" s="2">
        <f>MOD(NYR_Tbl[[#This Row],[tweet_created]],1)</f>
        <v>0.36944444444088731</v>
      </c>
      <c r="L4569" s="2">
        <f>MROUND(NYR_Tbl[[#This Row],[Time]],60/24/60)</f>
        <v>0.375</v>
      </c>
      <c r="M4569" s="3">
        <f>INT(NYR_Tbl[[#This Row],[tweet_created]])</f>
        <v>42006</v>
      </c>
      <c r="N4569">
        <f>DAY(NYR_Tbl[[#This Row],[Date]])</f>
        <v>2</v>
      </c>
      <c r="O4569" s="4">
        <f>IF(NYR_Tbl[[#This Row],[retweet_count]]="",1,NYR_Tbl[[#This Row],[retweet_count]])</f>
        <v>1</v>
      </c>
    </row>
    <row r="4570" spans="1:15" x14ac:dyDescent="0.25">
      <c r="A4570" s="1">
        <v>42006.370138888888</v>
      </c>
      <c r="B4570" t="s">
        <v>7327</v>
      </c>
      <c r="C4570" t="s">
        <v>19</v>
      </c>
      <c r="D4570" t="s">
        <v>190</v>
      </c>
      <c r="E4570" t="s">
        <v>270</v>
      </c>
      <c r="F4570" t="s">
        <v>270</v>
      </c>
      <c r="G4570" t="s">
        <v>23</v>
      </c>
      <c r="I4570" t="s">
        <v>38</v>
      </c>
      <c r="J4570">
        <v>0</v>
      </c>
      <c r="K4570" s="2">
        <f>MOD(NYR_Tbl[[#This Row],[tweet_created]],1)</f>
        <v>0.37013888888759539</v>
      </c>
      <c r="L4570" s="2">
        <f>MROUND(NYR_Tbl[[#This Row],[Time]],60/24/60)</f>
        <v>0.375</v>
      </c>
      <c r="M4570" s="3">
        <f>INT(NYR_Tbl[[#This Row],[tweet_created]])</f>
        <v>42006</v>
      </c>
      <c r="N4570">
        <f>DAY(NYR_Tbl[[#This Row],[Date]])</f>
        <v>2</v>
      </c>
      <c r="O4570" s="4">
        <f>IF(NYR_Tbl[[#This Row],[retweet_count]]="",1,NYR_Tbl[[#This Row],[retweet_count]])</f>
        <v>0</v>
      </c>
    </row>
    <row r="4571" spans="1:15" x14ac:dyDescent="0.25">
      <c r="A4571" s="1">
        <v>42006.371527777781</v>
      </c>
      <c r="B4571" t="s">
        <v>7328</v>
      </c>
      <c r="C4571" t="s">
        <v>11</v>
      </c>
      <c r="D4571" t="s">
        <v>66</v>
      </c>
      <c r="E4571" t="s">
        <v>1487</v>
      </c>
      <c r="F4571" t="s">
        <v>7563</v>
      </c>
      <c r="G4571" t="s">
        <v>49</v>
      </c>
      <c r="I4571" t="s">
        <v>38</v>
      </c>
      <c r="J4571">
        <v>0</v>
      </c>
      <c r="K4571" s="2">
        <f>MOD(NYR_Tbl[[#This Row],[tweet_created]],1)</f>
        <v>0.37152777778101154</v>
      </c>
      <c r="L4571" s="2">
        <f>MROUND(NYR_Tbl[[#This Row],[Time]],60/24/60)</f>
        <v>0.375</v>
      </c>
      <c r="M4571" s="3">
        <f>INT(NYR_Tbl[[#This Row],[tweet_created]])</f>
        <v>42006</v>
      </c>
      <c r="N4571">
        <f>DAY(NYR_Tbl[[#This Row],[Date]])</f>
        <v>2</v>
      </c>
      <c r="O4571" s="4">
        <f>IF(NYR_Tbl[[#This Row],[retweet_count]]="",1,NYR_Tbl[[#This Row],[retweet_count]])</f>
        <v>0</v>
      </c>
    </row>
    <row r="4572" spans="1:15" x14ac:dyDescent="0.25">
      <c r="A4572" s="1">
        <v>42006.371527777781</v>
      </c>
      <c r="B4572" t="s">
        <v>7329</v>
      </c>
      <c r="C4572" t="s">
        <v>75</v>
      </c>
      <c r="D4572" t="s">
        <v>76</v>
      </c>
      <c r="E4572" t="s">
        <v>482</v>
      </c>
      <c r="F4572" t="s">
        <v>7563</v>
      </c>
      <c r="G4572" t="s">
        <v>49</v>
      </c>
      <c r="H4572" t="s">
        <v>24</v>
      </c>
      <c r="I4572" t="s">
        <v>17</v>
      </c>
      <c r="J4572">
        <v>0</v>
      </c>
      <c r="K4572" s="2">
        <f>MOD(NYR_Tbl[[#This Row],[tweet_created]],1)</f>
        <v>0.37152777778101154</v>
      </c>
      <c r="L4572" s="2">
        <f>MROUND(NYR_Tbl[[#This Row],[Time]],60/24/60)</f>
        <v>0.375</v>
      </c>
      <c r="M4572" s="3">
        <f>INT(NYR_Tbl[[#This Row],[tweet_created]])</f>
        <v>42006</v>
      </c>
      <c r="N4572">
        <f>DAY(NYR_Tbl[[#This Row],[Date]])</f>
        <v>2</v>
      </c>
      <c r="O4572" s="4">
        <f>IF(NYR_Tbl[[#This Row],[retweet_count]]="",1,NYR_Tbl[[#This Row],[retweet_count]])</f>
        <v>0</v>
      </c>
    </row>
    <row r="4573" spans="1:15" x14ac:dyDescent="0.25">
      <c r="A4573" s="1">
        <v>42006.37222222222</v>
      </c>
      <c r="B4573" t="s">
        <v>7330</v>
      </c>
      <c r="C4573" t="s">
        <v>19</v>
      </c>
      <c r="D4573" t="s">
        <v>20</v>
      </c>
      <c r="E4573" t="s">
        <v>7331</v>
      </c>
      <c r="F4573" t="s">
        <v>36</v>
      </c>
      <c r="G4573" t="s">
        <v>23</v>
      </c>
      <c r="H4573" t="s">
        <v>82</v>
      </c>
      <c r="I4573" t="s">
        <v>17</v>
      </c>
      <c r="J4573">
        <v>0</v>
      </c>
      <c r="K4573" s="2">
        <f>MOD(NYR_Tbl[[#This Row],[tweet_created]],1)</f>
        <v>0.37222222222044365</v>
      </c>
      <c r="L4573" s="2">
        <f>MROUND(NYR_Tbl[[#This Row],[Time]],60/24/60)</f>
        <v>0.375</v>
      </c>
      <c r="M4573" s="3">
        <f>INT(NYR_Tbl[[#This Row],[tweet_created]])</f>
        <v>42006</v>
      </c>
      <c r="N4573">
        <f>DAY(NYR_Tbl[[#This Row],[Date]])</f>
        <v>2</v>
      </c>
      <c r="O4573" s="4">
        <f>IF(NYR_Tbl[[#This Row],[retweet_count]]="",1,NYR_Tbl[[#This Row],[retweet_count]])</f>
        <v>0</v>
      </c>
    </row>
    <row r="4574" spans="1:15" x14ac:dyDescent="0.25">
      <c r="A4574" s="1">
        <v>42006.37222222222</v>
      </c>
      <c r="B4574" t="s">
        <v>7332</v>
      </c>
      <c r="C4574" t="s">
        <v>69</v>
      </c>
      <c r="D4574" t="s">
        <v>764</v>
      </c>
      <c r="E4574" t="s">
        <v>1268</v>
      </c>
      <c r="F4574" t="s">
        <v>270</v>
      </c>
      <c r="G4574" t="s">
        <v>23</v>
      </c>
      <c r="H4574" t="s">
        <v>73</v>
      </c>
      <c r="I4574" t="s">
        <v>17</v>
      </c>
      <c r="J4574">
        <v>1</v>
      </c>
      <c r="K4574" s="2">
        <f>MOD(NYR_Tbl[[#This Row],[tweet_created]],1)</f>
        <v>0.37222222222044365</v>
      </c>
      <c r="L4574" s="2">
        <f>MROUND(NYR_Tbl[[#This Row],[Time]],60/24/60)</f>
        <v>0.375</v>
      </c>
      <c r="M4574" s="3">
        <f>INT(NYR_Tbl[[#This Row],[tweet_created]])</f>
        <v>42006</v>
      </c>
      <c r="N4574">
        <f>DAY(NYR_Tbl[[#This Row],[Date]])</f>
        <v>2</v>
      </c>
      <c r="O4574" s="4">
        <f>IF(NYR_Tbl[[#This Row],[retweet_count]]="",1,NYR_Tbl[[#This Row],[retweet_count]])</f>
        <v>1</v>
      </c>
    </row>
    <row r="4575" spans="1:15" x14ac:dyDescent="0.25">
      <c r="A4575" s="1">
        <v>42006.37222222222</v>
      </c>
      <c r="B4575" t="s">
        <v>7333</v>
      </c>
      <c r="C4575" t="s">
        <v>26</v>
      </c>
      <c r="D4575" t="s">
        <v>27</v>
      </c>
      <c r="E4575" t="s">
        <v>1778</v>
      </c>
      <c r="F4575" t="s">
        <v>1778</v>
      </c>
      <c r="G4575" t="s">
        <v>23</v>
      </c>
      <c r="H4575" t="s">
        <v>82</v>
      </c>
      <c r="I4575" t="s">
        <v>17</v>
      </c>
      <c r="J4575">
        <v>1</v>
      </c>
      <c r="K4575" s="2">
        <f>MOD(NYR_Tbl[[#This Row],[tweet_created]],1)</f>
        <v>0.37222222222044365</v>
      </c>
      <c r="L4575" s="2">
        <f>MROUND(NYR_Tbl[[#This Row],[Time]],60/24/60)</f>
        <v>0.375</v>
      </c>
      <c r="M4575" s="3">
        <f>INT(NYR_Tbl[[#This Row],[tweet_created]])</f>
        <v>42006</v>
      </c>
      <c r="N4575">
        <f>DAY(NYR_Tbl[[#This Row],[Date]])</f>
        <v>2</v>
      </c>
      <c r="O4575" s="4">
        <f>IF(NYR_Tbl[[#This Row],[retweet_count]]="",1,NYR_Tbl[[#This Row],[retweet_count]])</f>
        <v>1</v>
      </c>
    </row>
    <row r="4576" spans="1:15" x14ac:dyDescent="0.25">
      <c r="A4576" s="1">
        <v>42006.372916666667</v>
      </c>
      <c r="B4576" t="s">
        <v>7334</v>
      </c>
      <c r="C4576" t="s">
        <v>26</v>
      </c>
      <c r="D4576" t="s">
        <v>53</v>
      </c>
      <c r="E4576" t="s">
        <v>2101</v>
      </c>
      <c r="F4576" t="s">
        <v>2101</v>
      </c>
      <c r="G4576" t="s">
        <v>49</v>
      </c>
      <c r="H4576" t="s">
        <v>24</v>
      </c>
      <c r="I4576" t="s">
        <v>38</v>
      </c>
      <c r="J4576">
        <v>0</v>
      </c>
      <c r="K4576" s="2">
        <f>MOD(NYR_Tbl[[#This Row],[tweet_created]],1)</f>
        <v>0.37291666666715173</v>
      </c>
      <c r="L4576" s="2">
        <f>MROUND(NYR_Tbl[[#This Row],[Time]],60/24/60)</f>
        <v>0.375</v>
      </c>
      <c r="M4576" s="3">
        <f>INT(NYR_Tbl[[#This Row],[tweet_created]])</f>
        <v>42006</v>
      </c>
      <c r="N4576">
        <f>DAY(NYR_Tbl[[#This Row],[Date]])</f>
        <v>2</v>
      </c>
      <c r="O4576" s="4">
        <f>IF(NYR_Tbl[[#This Row],[retweet_count]]="",1,NYR_Tbl[[#This Row],[retweet_count]])</f>
        <v>0</v>
      </c>
    </row>
    <row r="4577" spans="1:15" x14ac:dyDescent="0.25">
      <c r="A4577" s="1">
        <v>42006.372916666667</v>
      </c>
      <c r="B4577" t="s">
        <v>7335</v>
      </c>
      <c r="C4577" t="s">
        <v>139</v>
      </c>
      <c r="D4577" t="s">
        <v>35</v>
      </c>
      <c r="E4577" t="s">
        <v>7336</v>
      </c>
      <c r="F4577" t="s">
        <v>1762</v>
      </c>
      <c r="G4577" t="s">
        <v>49</v>
      </c>
      <c r="H4577" t="s">
        <v>82</v>
      </c>
      <c r="I4577" t="s">
        <v>17</v>
      </c>
      <c r="J4577">
        <v>0</v>
      </c>
      <c r="K4577" s="2">
        <f>MOD(NYR_Tbl[[#This Row],[tweet_created]],1)</f>
        <v>0.37291666666715173</v>
      </c>
      <c r="L4577" s="2">
        <f>MROUND(NYR_Tbl[[#This Row],[Time]],60/24/60)</f>
        <v>0.375</v>
      </c>
      <c r="M4577" s="3">
        <f>INT(NYR_Tbl[[#This Row],[tweet_created]])</f>
        <v>42006</v>
      </c>
      <c r="N4577">
        <f>DAY(NYR_Tbl[[#This Row],[Date]])</f>
        <v>2</v>
      </c>
      <c r="O4577" s="4">
        <f>IF(NYR_Tbl[[#This Row],[retweet_count]]="",1,NYR_Tbl[[#This Row],[retweet_count]])</f>
        <v>0</v>
      </c>
    </row>
    <row r="4578" spans="1:15" x14ac:dyDescent="0.25">
      <c r="A4578" s="1">
        <v>42006.372916666667</v>
      </c>
      <c r="B4578" t="s">
        <v>7337</v>
      </c>
      <c r="C4578" t="s">
        <v>19</v>
      </c>
      <c r="D4578" t="s">
        <v>143</v>
      </c>
      <c r="E4578" t="s">
        <v>999</v>
      </c>
      <c r="F4578" t="s">
        <v>838</v>
      </c>
      <c r="G4578" t="s">
        <v>23</v>
      </c>
      <c r="H4578" t="s">
        <v>82</v>
      </c>
      <c r="I4578" t="s">
        <v>38</v>
      </c>
      <c r="J4578">
        <v>0</v>
      </c>
      <c r="K4578" s="2">
        <f>MOD(NYR_Tbl[[#This Row],[tweet_created]],1)</f>
        <v>0.37291666666715173</v>
      </c>
      <c r="L4578" s="2">
        <f>MROUND(NYR_Tbl[[#This Row],[Time]],60/24/60)</f>
        <v>0.375</v>
      </c>
      <c r="M4578" s="3">
        <f>INT(NYR_Tbl[[#This Row],[tweet_created]])</f>
        <v>42006</v>
      </c>
      <c r="N4578">
        <f>DAY(NYR_Tbl[[#This Row],[Date]])</f>
        <v>2</v>
      </c>
      <c r="O4578" s="4">
        <f>IF(NYR_Tbl[[#This Row],[retweet_count]]="",1,NYR_Tbl[[#This Row],[retweet_count]])</f>
        <v>0</v>
      </c>
    </row>
    <row r="4579" spans="1:15" x14ac:dyDescent="0.25">
      <c r="A4579" s="1">
        <v>42006.372916666667</v>
      </c>
      <c r="B4579" t="s">
        <v>7338</v>
      </c>
      <c r="C4579" t="s">
        <v>69</v>
      </c>
      <c r="D4579" t="s">
        <v>579</v>
      </c>
      <c r="E4579" t="s">
        <v>921</v>
      </c>
      <c r="F4579" t="s">
        <v>220</v>
      </c>
      <c r="G4579" t="s">
        <v>23</v>
      </c>
      <c r="H4579" t="s">
        <v>24</v>
      </c>
      <c r="I4579" t="s">
        <v>38</v>
      </c>
      <c r="J4579">
        <v>0</v>
      </c>
      <c r="K4579" s="2">
        <f>MOD(NYR_Tbl[[#This Row],[tweet_created]],1)</f>
        <v>0.37291666666715173</v>
      </c>
      <c r="L4579" s="2">
        <f>MROUND(NYR_Tbl[[#This Row],[Time]],60/24/60)</f>
        <v>0.375</v>
      </c>
      <c r="M4579" s="3">
        <f>INT(NYR_Tbl[[#This Row],[tweet_created]])</f>
        <v>42006</v>
      </c>
      <c r="N4579">
        <f>DAY(NYR_Tbl[[#This Row],[Date]])</f>
        <v>2</v>
      </c>
      <c r="O4579" s="4">
        <f>IF(NYR_Tbl[[#This Row],[retweet_count]]="",1,NYR_Tbl[[#This Row],[retweet_count]])</f>
        <v>0</v>
      </c>
    </row>
    <row r="4580" spans="1:15" x14ac:dyDescent="0.25">
      <c r="A4580" s="1">
        <v>42006.373611111114</v>
      </c>
      <c r="B4580" t="s">
        <v>7339</v>
      </c>
      <c r="C4580" t="s">
        <v>114</v>
      </c>
      <c r="D4580" t="s">
        <v>349</v>
      </c>
      <c r="E4580" t="s">
        <v>7340</v>
      </c>
      <c r="F4580" t="s">
        <v>705</v>
      </c>
      <c r="G4580" t="s">
        <v>49</v>
      </c>
      <c r="H4580" t="s">
        <v>93</v>
      </c>
      <c r="I4580" t="s">
        <v>38</v>
      </c>
      <c r="J4580">
        <v>20</v>
      </c>
      <c r="K4580" s="2">
        <f>MOD(NYR_Tbl[[#This Row],[tweet_created]],1)</f>
        <v>0.37361111111385981</v>
      </c>
      <c r="L4580" s="2">
        <f>MROUND(NYR_Tbl[[#This Row],[Time]],60/24/60)</f>
        <v>0.375</v>
      </c>
      <c r="M4580" s="3">
        <f>INT(NYR_Tbl[[#This Row],[tweet_created]])</f>
        <v>42006</v>
      </c>
      <c r="N4580">
        <f>DAY(NYR_Tbl[[#This Row],[Date]])</f>
        <v>2</v>
      </c>
      <c r="O4580" s="4">
        <f>IF(NYR_Tbl[[#This Row],[retweet_count]]="",1,NYR_Tbl[[#This Row],[retweet_count]])</f>
        <v>20</v>
      </c>
    </row>
    <row r="4581" spans="1:15" x14ac:dyDescent="0.25">
      <c r="A4581" s="1">
        <v>42006.374305555553</v>
      </c>
      <c r="B4581" t="s">
        <v>7341</v>
      </c>
      <c r="C4581" t="s">
        <v>19</v>
      </c>
      <c r="D4581" t="s">
        <v>143</v>
      </c>
      <c r="E4581" t="s">
        <v>260</v>
      </c>
      <c r="F4581" t="s">
        <v>745</v>
      </c>
      <c r="G4581" t="s">
        <v>15</v>
      </c>
      <c r="I4581" t="s">
        <v>17</v>
      </c>
      <c r="J4581">
        <v>0</v>
      </c>
      <c r="K4581" s="2">
        <f>MOD(NYR_Tbl[[#This Row],[tweet_created]],1)</f>
        <v>0.37430555555329192</v>
      </c>
      <c r="L4581" s="2">
        <f>MROUND(NYR_Tbl[[#This Row],[Time]],60/24/60)</f>
        <v>0.375</v>
      </c>
      <c r="M4581" s="3">
        <f>INT(NYR_Tbl[[#This Row],[tweet_created]])</f>
        <v>42006</v>
      </c>
      <c r="N4581">
        <f>DAY(NYR_Tbl[[#This Row],[Date]])</f>
        <v>2</v>
      </c>
      <c r="O4581" s="4">
        <f>IF(NYR_Tbl[[#This Row],[retweet_count]]="",1,NYR_Tbl[[#This Row],[retweet_count]])</f>
        <v>0</v>
      </c>
    </row>
    <row r="4582" spans="1:15" x14ac:dyDescent="0.25">
      <c r="A4582" s="1">
        <v>42006.374305555553</v>
      </c>
      <c r="B4582" t="s">
        <v>7342</v>
      </c>
      <c r="C4582" t="s">
        <v>114</v>
      </c>
      <c r="D4582" t="s">
        <v>115</v>
      </c>
      <c r="E4582" t="s">
        <v>3740</v>
      </c>
      <c r="F4582" t="s">
        <v>122</v>
      </c>
      <c r="G4582" t="s">
        <v>23</v>
      </c>
      <c r="H4582" t="s">
        <v>24</v>
      </c>
      <c r="I4582" t="s">
        <v>38</v>
      </c>
      <c r="J4582">
        <v>0</v>
      </c>
      <c r="K4582" s="2">
        <f>MOD(NYR_Tbl[[#This Row],[tweet_created]],1)</f>
        <v>0.37430555555329192</v>
      </c>
      <c r="L4582" s="2">
        <f>MROUND(NYR_Tbl[[#This Row],[Time]],60/24/60)</f>
        <v>0.375</v>
      </c>
      <c r="M4582" s="3">
        <f>INT(NYR_Tbl[[#This Row],[tweet_created]])</f>
        <v>42006</v>
      </c>
      <c r="N4582">
        <f>DAY(NYR_Tbl[[#This Row],[Date]])</f>
        <v>2</v>
      </c>
      <c r="O4582" s="4">
        <f>IF(NYR_Tbl[[#This Row],[retweet_count]]="",1,NYR_Tbl[[#This Row],[retweet_count]])</f>
        <v>0</v>
      </c>
    </row>
    <row r="4583" spans="1:15" x14ac:dyDescent="0.25">
      <c r="A4583" s="1">
        <v>42006.375694444447</v>
      </c>
      <c r="B4583" t="s">
        <v>7343</v>
      </c>
      <c r="C4583" t="s">
        <v>19</v>
      </c>
      <c r="D4583" t="s">
        <v>20</v>
      </c>
      <c r="E4583" t="s">
        <v>6633</v>
      </c>
      <c r="F4583" t="s">
        <v>7564</v>
      </c>
      <c r="G4583" t="s">
        <v>49</v>
      </c>
      <c r="H4583" t="s">
        <v>82</v>
      </c>
      <c r="I4583" t="s">
        <v>17</v>
      </c>
      <c r="J4583">
        <v>0</v>
      </c>
      <c r="K4583" s="2">
        <f>MOD(NYR_Tbl[[#This Row],[tweet_created]],1)</f>
        <v>0.37569444444670808</v>
      </c>
      <c r="L4583" s="2">
        <f>MROUND(NYR_Tbl[[#This Row],[Time]],60/24/60)</f>
        <v>0.375</v>
      </c>
      <c r="M4583" s="3">
        <f>INT(NYR_Tbl[[#This Row],[tweet_created]])</f>
        <v>42006</v>
      </c>
      <c r="N4583">
        <f>DAY(NYR_Tbl[[#This Row],[Date]])</f>
        <v>2</v>
      </c>
      <c r="O4583" s="4">
        <f>IF(NYR_Tbl[[#This Row],[retweet_count]]="",1,NYR_Tbl[[#This Row],[retweet_count]])</f>
        <v>0</v>
      </c>
    </row>
    <row r="4584" spans="1:15" x14ac:dyDescent="0.25">
      <c r="A4584" s="1">
        <v>42006.375694444447</v>
      </c>
      <c r="B4584" t="s">
        <v>7344</v>
      </c>
      <c r="C4584" t="s">
        <v>26</v>
      </c>
      <c r="D4584" t="s">
        <v>206</v>
      </c>
      <c r="E4584" t="s">
        <v>220</v>
      </c>
      <c r="F4584" t="s">
        <v>220</v>
      </c>
      <c r="G4584" t="s">
        <v>23</v>
      </c>
      <c r="I4584" t="s">
        <v>38</v>
      </c>
      <c r="J4584">
        <v>0</v>
      </c>
      <c r="K4584" s="2">
        <f>MOD(NYR_Tbl[[#This Row],[tweet_created]],1)</f>
        <v>0.37569444444670808</v>
      </c>
      <c r="L4584" s="2">
        <f>MROUND(NYR_Tbl[[#This Row],[Time]],60/24/60)</f>
        <v>0.375</v>
      </c>
      <c r="M4584" s="3">
        <f>INT(NYR_Tbl[[#This Row],[tweet_created]])</f>
        <v>42006</v>
      </c>
      <c r="N4584">
        <f>DAY(NYR_Tbl[[#This Row],[Date]])</f>
        <v>2</v>
      </c>
      <c r="O4584" s="4">
        <f>IF(NYR_Tbl[[#This Row],[retweet_count]]="",1,NYR_Tbl[[#This Row],[retweet_count]])</f>
        <v>0</v>
      </c>
    </row>
    <row r="4585" spans="1:15" x14ac:dyDescent="0.25">
      <c r="A4585" s="1">
        <v>42006.376388888886</v>
      </c>
      <c r="B4585" t="s">
        <v>7345</v>
      </c>
      <c r="C4585" t="s">
        <v>114</v>
      </c>
      <c r="D4585" t="s">
        <v>349</v>
      </c>
      <c r="E4585" t="s">
        <v>7346</v>
      </c>
      <c r="F4585" t="s">
        <v>133</v>
      </c>
      <c r="G4585" t="s">
        <v>23</v>
      </c>
      <c r="H4585" t="s">
        <v>24</v>
      </c>
      <c r="I4585" t="s">
        <v>38</v>
      </c>
      <c r="J4585">
        <v>0</v>
      </c>
      <c r="K4585" s="2">
        <f>MOD(NYR_Tbl[[#This Row],[tweet_created]],1)</f>
        <v>0.37638888888614019</v>
      </c>
      <c r="L4585" s="2">
        <f>MROUND(NYR_Tbl[[#This Row],[Time]],60/24/60)</f>
        <v>0.375</v>
      </c>
      <c r="M4585" s="3">
        <f>INT(NYR_Tbl[[#This Row],[tweet_created]])</f>
        <v>42006</v>
      </c>
      <c r="N4585">
        <f>DAY(NYR_Tbl[[#This Row],[Date]])</f>
        <v>2</v>
      </c>
      <c r="O4585" s="4">
        <f>IF(NYR_Tbl[[#This Row],[retweet_count]]="",1,NYR_Tbl[[#This Row],[retweet_count]])</f>
        <v>0</v>
      </c>
    </row>
    <row r="4586" spans="1:15" x14ac:dyDescent="0.25">
      <c r="A4586" s="1">
        <v>42006.376388888886</v>
      </c>
      <c r="B4586" t="s">
        <v>7347</v>
      </c>
      <c r="C4586" t="s">
        <v>11</v>
      </c>
      <c r="D4586" t="s">
        <v>66</v>
      </c>
      <c r="E4586" t="s">
        <v>7029</v>
      </c>
      <c r="F4586" t="s">
        <v>183</v>
      </c>
      <c r="G4586" t="s">
        <v>15</v>
      </c>
      <c r="H4586" t="s">
        <v>4085</v>
      </c>
      <c r="I4586" t="s">
        <v>38</v>
      </c>
      <c r="J4586">
        <v>0</v>
      </c>
      <c r="K4586" s="2">
        <f>MOD(NYR_Tbl[[#This Row],[tweet_created]],1)</f>
        <v>0.37638888888614019</v>
      </c>
      <c r="L4586" s="2">
        <f>MROUND(NYR_Tbl[[#This Row],[Time]],60/24/60)</f>
        <v>0.375</v>
      </c>
      <c r="M4586" s="3">
        <f>INT(NYR_Tbl[[#This Row],[tweet_created]])</f>
        <v>42006</v>
      </c>
      <c r="N4586">
        <f>DAY(NYR_Tbl[[#This Row],[Date]])</f>
        <v>2</v>
      </c>
      <c r="O4586" s="4">
        <f>IF(NYR_Tbl[[#This Row],[retweet_count]]="",1,NYR_Tbl[[#This Row],[retweet_count]])</f>
        <v>0</v>
      </c>
    </row>
    <row r="4587" spans="1:15" x14ac:dyDescent="0.25">
      <c r="A4587" s="1">
        <v>42006.376388888886</v>
      </c>
      <c r="B4587" t="s">
        <v>7348</v>
      </c>
      <c r="C4587" t="s">
        <v>26</v>
      </c>
      <c r="D4587" t="s">
        <v>27</v>
      </c>
      <c r="E4587" t="s">
        <v>1224</v>
      </c>
      <c r="F4587" t="s">
        <v>1480</v>
      </c>
      <c r="G4587" t="s">
        <v>43</v>
      </c>
      <c r="H4587" t="s">
        <v>82</v>
      </c>
      <c r="I4587" t="s">
        <v>17</v>
      </c>
      <c r="J4587">
        <v>0</v>
      </c>
      <c r="K4587" s="2">
        <f>MOD(NYR_Tbl[[#This Row],[tweet_created]],1)</f>
        <v>0.37638888888614019</v>
      </c>
      <c r="L4587" s="2">
        <f>MROUND(NYR_Tbl[[#This Row],[Time]],60/24/60)</f>
        <v>0.375</v>
      </c>
      <c r="M4587" s="3">
        <f>INT(NYR_Tbl[[#This Row],[tweet_created]])</f>
        <v>42006</v>
      </c>
      <c r="N4587">
        <f>DAY(NYR_Tbl[[#This Row],[Date]])</f>
        <v>2</v>
      </c>
      <c r="O4587" s="4">
        <f>IF(NYR_Tbl[[#This Row],[retweet_count]]="",1,NYR_Tbl[[#This Row],[retweet_count]])</f>
        <v>0</v>
      </c>
    </row>
    <row r="4588" spans="1:15" x14ac:dyDescent="0.25">
      <c r="A4588" s="1">
        <v>42006.377083333333</v>
      </c>
      <c r="B4588" t="s">
        <v>7349</v>
      </c>
      <c r="C4588" t="s">
        <v>139</v>
      </c>
      <c r="D4588" t="s">
        <v>458</v>
      </c>
      <c r="E4588" t="s">
        <v>482</v>
      </c>
      <c r="F4588" t="s">
        <v>7563</v>
      </c>
      <c r="G4588" t="s">
        <v>49</v>
      </c>
      <c r="H4588" t="s">
        <v>24</v>
      </c>
      <c r="I4588" t="s">
        <v>17</v>
      </c>
      <c r="J4588">
        <v>0</v>
      </c>
      <c r="K4588" s="2">
        <f>MOD(NYR_Tbl[[#This Row],[tweet_created]],1)</f>
        <v>0.37708333333284827</v>
      </c>
      <c r="L4588" s="2">
        <f>MROUND(NYR_Tbl[[#This Row],[Time]],60/24/60)</f>
        <v>0.375</v>
      </c>
      <c r="M4588" s="3">
        <f>INT(NYR_Tbl[[#This Row],[tweet_created]])</f>
        <v>42006</v>
      </c>
      <c r="N4588">
        <f>DAY(NYR_Tbl[[#This Row],[Date]])</f>
        <v>2</v>
      </c>
      <c r="O4588" s="4">
        <f>IF(NYR_Tbl[[#This Row],[retweet_count]]="",1,NYR_Tbl[[#This Row],[retweet_count]])</f>
        <v>0</v>
      </c>
    </row>
    <row r="4589" spans="1:15" x14ac:dyDescent="0.25">
      <c r="A4589" s="1">
        <v>42006.37777777778</v>
      </c>
      <c r="B4589" t="s">
        <v>7350</v>
      </c>
      <c r="C4589" t="s">
        <v>26</v>
      </c>
      <c r="D4589" t="s">
        <v>46</v>
      </c>
      <c r="E4589" t="s">
        <v>7351</v>
      </c>
      <c r="F4589" t="s">
        <v>486</v>
      </c>
      <c r="G4589" t="s">
        <v>49</v>
      </c>
      <c r="H4589" t="s">
        <v>24</v>
      </c>
      <c r="I4589" t="s">
        <v>38</v>
      </c>
      <c r="J4589">
        <v>0</v>
      </c>
      <c r="K4589" s="2">
        <f>MOD(NYR_Tbl[[#This Row],[tweet_created]],1)</f>
        <v>0.37777777777955635</v>
      </c>
      <c r="L4589" s="2">
        <f>MROUND(NYR_Tbl[[#This Row],[Time]],60/24/60)</f>
        <v>0.375</v>
      </c>
      <c r="M4589" s="3">
        <f>INT(NYR_Tbl[[#This Row],[tweet_created]])</f>
        <v>42006</v>
      </c>
      <c r="N4589">
        <f>DAY(NYR_Tbl[[#This Row],[Date]])</f>
        <v>2</v>
      </c>
      <c r="O4589" s="4">
        <f>IF(NYR_Tbl[[#This Row],[retweet_count]]="",1,NYR_Tbl[[#This Row],[retweet_count]])</f>
        <v>0</v>
      </c>
    </row>
    <row r="4590" spans="1:15" x14ac:dyDescent="0.25">
      <c r="A4590" s="1">
        <v>42006.37777777778</v>
      </c>
      <c r="B4590" t="s">
        <v>7352</v>
      </c>
      <c r="C4590" t="s">
        <v>26</v>
      </c>
      <c r="D4590" t="s">
        <v>46</v>
      </c>
      <c r="E4590" t="s">
        <v>359</v>
      </c>
      <c r="F4590" t="s">
        <v>7563</v>
      </c>
      <c r="G4590" t="s">
        <v>49</v>
      </c>
      <c r="H4590" t="s">
        <v>24</v>
      </c>
      <c r="I4590" t="s">
        <v>38</v>
      </c>
      <c r="J4590">
        <v>1</v>
      </c>
      <c r="K4590" s="2">
        <f>MOD(NYR_Tbl[[#This Row],[tweet_created]],1)</f>
        <v>0.37777777777955635</v>
      </c>
      <c r="L4590" s="2">
        <f>MROUND(NYR_Tbl[[#This Row],[Time]],60/24/60)</f>
        <v>0.375</v>
      </c>
      <c r="M4590" s="3">
        <f>INT(NYR_Tbl[[#This Row],[tweet_created]])</f>
        <v>42006</v>
      </c>
      <c r="N4590">
        <f>DAY(NYR_Tbl[[#This Row],[Date]])</f>
        <v>2</v>
      </c>
      <c r="O4590" s="4">
        <f>IF(NYR_Tbl[[#This Row],[retweet_count]]="",1,NYR_Tbl[[#This Row],[retweet_count]])</f>
        <v>1</v>
      </c>
    </row>
    <row r="4591" spans="1:15" x14ac:dyDescent="0.25">
      <c r="A4591" s="1">
        <v>42006.378472222219</v>
      </c>
      <c r="B4591" t="s">
        <v>7353</v>
      </c>
      <c r="C4591" t="s">
        <v>114</v>
      </c>
      <c r="D4591" t="s">
        <v>35</v>
      </c>
      <c r="E4591" t="s">
        <v>220</v>
      </c>
      <c r="F4591" t="s">
        <v>220</v>
      </c>
      <c r="G4591" t="s">
        <v>23</v>
      </c>
      <c r="I4591" t="s">
        <v>17</v>
      </c>
      <c r="J4591">
        <v>0</v>
      </c>
      <c r="K4591" s="2">
        <f>MOD(NYR_Tbl[[#This Row],[tweet_created]],1)</f>
        <v>0.37847222221898846</v>
      </c>
      <c r="L4591" s="2">
        <f>MROUND(NYR_Tbl[[#This Row],[Time]],60/24/60)</f>
        <v>0.375</v>
      </c>
      <c r="M4591" s="3">
        <f>INT(NYR_Tbl[[#This Row],[tweet_created]])</f>
        <v>42006</v>
      </c>
      <c r="N4591">
        <f>DAY(NYR_Tbl[[#This Row],[Date]])</f>
        <v>2</v>
      </c>
      <c r="O4591" s="4">
        <f>IF(NYR_Tbl[[#This Row],[retweet_count]]="",1,NYR_Tbl[[#This Row],[retweet_count]])</f>
        <v>0</v>
      </c>
    </row>
    <row r="4592" spans="1:15" x14ac:dyDescent="0.25">
      <c r="A4592" s="1">
        <v>42006.378472222219</v>
      </c>
      <c r="B4592" t="s">
        <v>7354</v>
      </c>
      <c r="C4592" t="s">
        <v>11</v>
      </c>
      <c r="D4592" t="s">
        <v>161</v>
      </c>
      <c r="E4592" t="s">
        <v>7355</v>
      </c>
      <c r="F4592" t="s">
        <v>2966</v>
      </c>
      <c r="G4592" t="s">
        <v>49</v>
      </c>
      <c r="H4592" t="s">
        <v>24</v>
      </c>
      <c r="I4592" t="s">
        <v>17</v>
      </c>
      <c r="J4592">
        <v>0</v>
      </c>
      <c r="K4592" s="2">
        <f>MOD(NYR_Tbl[[#This Row],[tweet_created]],1)</f>
        <v>0.37847222221898846</v>
      </c>
      <c r="L4592" s="2">
        <f>MROUND(NYR_Tbl[[#This Row],[Time]],60/24/60)</f>
        <v>0.375</v>
      </c>
      <c r="M4592" s="3">
        <f>INT(NYR_Tbl[[#This Row],[tweet_created]])</f>
        <v>42006</v>
      </c>
      <c r="N4592">
        <f>DAY(NYR_Tbl[[#This Row],[Date]])</f>
        <v>2</v>
      </c>
      <c r="O4592" s="4">
        <f>IF(NYR_Tbl[[#This Row],[retweet_count]]="",1,NYR_Tbl[[#This Row],[retweet_count]])</f>
        <v>0</v>
      </c>
    </row>
    <row r="4593" spans="1:15" x14ac:dyDescent="0.25">
      <c r="A4593" s="1">
        <v>42006.378472222219</v>
      </c>
      <c r="B4593" t="s">
        <v>7356</v>
      </c>
      <c r="C4593" t="s">
        <v>26</v>
      </c>
      <c r="D4593" t="s">
        <v>311</v>
      </c>
      <c r="E4593" t="s">
        <v>460</v>
      </c>
      <c r="F4593" t="s">
        <v>460</v>
      </c>
      <c r="G4593" t="s">
        <v>43</v>
      </c>
      <c r="H4593" t="s">
        <v>82</v>
      </c>
      <c r="I4593" t="s">
        <v>17</v>
      </c>
      <c r="J4593">
        <v>0</v>
      </c>
      <c r="K4593" s="2">
        <f>MOD(NYR_Tbl[[#This Row],[tweet_created]],1)</f>
        <v>0.37847222221898846</v>
      </c>
      <c r="L4593" s="2">
        <f>MROUND(NYR_Tbl[[#This Row],[Time]],60/24/60)</f>
        <v>0.375</v>
      </c>
      <c r="M4593" s="3">
        <f>INT(NYR_Tbl[[#This Row],[tweet_created]])</f>
        <v>42006</v>
      </c>
      <c r="N4593">
        <f>DAY(NYR_Tbl[[#This Row],[Date]])</f>
        <v>2</v>
      </c>
      <c r="O4593" s="4">
        <f>IF(NYR_Tbl[[#This Row],[retweet_count]]="",1,NYR_Tbl[[#This Row],[retweet_count]])</f>
        <v>0</v>
      </c>
    </row>
    <row r="4594" spans="1:15" x14ac:dyDescent="0.25">
      <c r="A4594" s="1">
        <v>42006.379166666666</v>
      </c>
      <c r="B4594" t="s">
        <v>7357</v>
      </c>
      <c r="C4594" t="s">
        <v>75</v>
      </c>
      <c r="D4594" t="s">
        <v>76</v>
      </c>
      <c r="E4594" t="s">
        <v>405</v>
      </c>
      <c r="F4594" t="s">
        <v>745</v>
      </c>
      <c r="G4594" t="s">
        <v>15</v>
      </c>
      <c r="H4594" t="s">
        <v>16</v>
      </c>
      <c r="I4594" t="s">
        <v>17</v>
      </c>
      <c r="J4594">
        <v>3</v>
      </c>
      <c r="K4594" s="2">
        <f>MOD(NYR_Tbl[[#This Row],[tweet_created]],1)</f>
        <v>0.37916666666569654</v>
      </c>
      <c r="L4594" s="2">
        <f>MROUND(NYR_Tbl[[#This Row],[Time]],60/24/60)</f>
        <v>0.375</v>
      </c>
      <c r="M4594" s="3">
        <f>INT(NYR_Tbl[[#This Row],[tweet_created]])</f>
        <v>42006</v>
      </c>
      <c r="N4594">
        <f>DAY(NYR_Tbl[[#This Row],[Date]])</f>
        <v>2</v>
      </c>
      <c r="O4594" s="4">
        <f>IF(NYR_Tbl[[#This Row],[retweet_count]]="",1,NYR_Tbl[[#This Row],[retweet_count]])</f>
        <v>3</v>
      </c>
    </row>
    <row r="4595" spans="1:15" x14ac:dyDescent="0.25">
      <c r="A4595" s="1">
        <v>42006.379166666666</v>
      </c>
      <c r="B4595" t="s">
        <v>7358</v>
      </c>
      <c r="C4595" t="s">
        <v>19</v>
      </c>
      <c r="D4595" t="s">
        <v>80</v>
      </c>
      <c r="E4595" t="s">
        <v>5770</v>
      </c>
      <c r="F4595" t="s">
        <v>2966</v>
      </c>
      <c r="G4595" t="s">
        <v>49</v>
      </c>
      <c r="H4595" t="s">
        <v>73</v>
      </c>
      <c r="I4595" t="s">
        <v>17</v>
      </c>
      <c r="J4595">
        <v>0</v>
      </c>
      <c r="K4595" s="2">
        <f>MOD(NYR_Tbl[[#This Row],[tweet_created]],1)</f>
        <v>0.37916666666569654</v>
      </c>
      <c r="L4595" s="2">
        <f>MROUND(NYR_Tbl[[#This Row],[Time]],60/24/60)</f>
        <v>0.375</v>
      </c>
      <c r="M4595" s="3">
        <f>INT(NYR_Tbl[[#This Row],[tweet_created]])</f>
        <v>42006</v>
      </c>
      <c r="N4595">
        <f>DAY(NYR_Tbl[[#This Row],[Date]])</f>
        <v>2</v>
      </c>
      <c r="O4595" s="4">
        <f>IF(NYR_Tbl[[#This Row],[retweet_count]]="",1,NYR_Tbl[[#This Row],[retweet_count]])</f>
        <v>0</v>
      </c>
    </row>
    <row r="4596" spans="1:15" x14ac:dyDescent="0.25">
      <c r="A4596" s="1">
        <v>42006.379166666666</v>
      </c>
      <c r="B4596" t="s">
        <v>7359</v>
      </c>
      <c r="C4596" t="s">
        <v>11</v>
      </c>
      <c r="D4596" t="s">
        <v>161</v>
      </c>
      <c r="E4596" t="s">
        <v>7360</v>
      </c>
      <c r="F4596" t="s">
        <v>1480</v>
      </c>
      <c r="G4596" t="s">
        <v>43</v>
      </c>
      <c r="I4596" t="s">
        <v>17</v>
      </c>
      <c r="J4596">
        <v>1</v>
      </c>
      <c r="K4596" s="2">
        <f>MOD(NYR_Tbl[[#This Row],[tweet_created]],1)</f>
        <v>0.37916666666569654</v>
      </c>
      <c r="L4596" s="2">
        <f>MROUND(NYR_Tbl[[#This Row],[Time]],60/24/60)</f>
        <v>0.375</v>
      </c>
      <c r="M4596" s="3">
        <f>INT(NYR_Tbl[[#This Row],[tweet_created]])</f>
        <v>42006</v>
      </c>
      <c r="N4596">
        <f>DAY(NYR_Tbl[[#This Row],[Date]])</f>
        <v>2</v>
      </c>
      <c r="O4596" s="4">
        <f>IF(NYR_Tbl[[#This Row],[retweet_count]]="",1,NYR_Tbl[[#This Row],[retweet_count]])</f>
        <v>1</v>
      </c>
    </row>
    <row r="4597" spans="1:15" x14ac:dyDescent="0.25">
      <c r="A4597" s="1">
        <v>42006.379861111112</v>
      </c>
      <c r="B4597" t="s">
        <v>7361</v>
      </c>
      <c r="C4597" t="s">
        <v>299</v>
      </c>
      <c r="D4597" t="s">
        <v>440</v>
      </c>
      <c r="E4597" t="s">
        <v>364</v>
      </c>
      <c r="F4597" t="s">
        <v>460</v>
      </c>
      <c r="G4597" t="s">
        <v>43</v>
      </c>
      <c r="H4597" t="s">
        <v>82</v>
      </c>
      <c r="I4597" t="s">
        <v>38</v>
      </c>
      <c r="J4597">
        <v>0</v>
      </c>
      <c r="K4597" s="2">
        <f>MOD(NYR_Tbl[[#This Row],[tweet_created]],1)</f>
        <v>0.37986111111240461</v>
      </c>
      <c r="L4597" s="2">
        <f>MROUND(NYR_Tbl[[#This Row],[Time]],60/24/60)</f>
        <v>0.375</v>
      </c>
      <c r="M4597" s="3">
        <f>INT(NYR_Tbl[[#This Row],[tweet_created]])</f>
        <v>42006</v>
      </c>
      <c r="N4597">
        <f>DAY(NYR_Tbl[[#This Row],[Date]])</f>
        <v>2</v>
      </c>
      <c r="O4597" s="4">
        <f>IF(NYR_Tbl[[#This Row],[retweet_count]]="",1,NYR_Tbl[[#This Row],[retweet_count]])</f>
        <v>0</v>
      </c>
    </row>
    <row r="4598" spans="1:15" x14ac:dyDescent="0.25">
      <c r="A4598" s="1">
        <v>42006.380555555559</v>
      </c>
      <c r="B4598" t="s">
        <v>7362</v>
      </c>
      <c r="C4598" t="s">
        <v>26</v>
      </c>
      <c r="D4598" t="s">
        <v>242</v>
      </c>
      <c r="E4598" t="s">
        <v>7363</v>
      </c>
      <c r="F4598" t="s">
        <v>2966</v>
      </c>
      <c r="G4598" t="s">
        <v>49</v>
      </c>
      <c r="H4598" t="s">
        <v>480</v>
      </c>
      <c r="I4598" t="s">
        <v>38</v>
      </c>
      <c r="J4598">
        <v>0</v>
      </c>
      <c r="K4598" s="2">
        <f>MOD(NYR_Tbl[[#This Row],[tweet_created]],1)</f>
        <v>0.38055555555911269</v>
      </c>
      <c r="L4598" s="2">
        <f>MROUND(NYR_Tbl[[#This Row],[Time]],60/24/60)</f>
        <v>0.375</v>
      </c>
      <c r="M4598" s="3">
        <f>INT(NYR_Tbl[[#This Row],[tweet_created]])</f>
        <v>42006</v>
      </c>
      <c r="N4598">
        <f>DAY(NYR_Tbl[[#This Row],[Date]])</f>
        <v>2</v>
      </c>
      <c r="O4598" s="4">
        <f>IF(NYR_Tbl[[#This Row],[retweet_count]]="",1,NYR_Tbl[[#This Row],[retweet_count]])</f>
        <v>0</v>
      </c>
    </row>
    <row r="4599" spans="1:15" x14ac:dyDescent="0.25">
      <c r="A4599" s="1">
        <v>42006.380555555559</v>
      </c>
      <c r="B4599" t="s">
        <v>7364</v>
      </c>
      <c r="C4599" t="s">
        <v>11</v>
      </c>
      <c r="D4599" t="s">
        <v>31</v>
      </c>
      <c r="E4599" t="s">
        <v>7365</v>
      </c>
      <c r="F4599" t="s">
        <v>63</v>
      </c>
      <c r="G4599" t="s">
        <v>49</v>
      </c>
      <c r="I4599" t="s">
        <v>17</v>
      </c>
      <c r="J4599">
        <v>0</v>
      </c>
      <c r="K4599" s="2">
        <f>MOD(NYR_Tbl[[#This Row],[tweet_created]],1)</f>
        <v>0.38055555555911269</v>
      </c>
      <c r="L4599" s="2">
        <f>MROUND(NYR_Tbl[[#This Row],[Time]],60/24/60)</f>
        <v>0.375</v>
      </c>
      <c r="M4599" s="3">
        <f>INT(NYR_Tbl[[#This Row],[tweet_created]])</f>
        <v>42006</v>
      </c>
      <c r="N4599">
        <f>DAY(NYR_Tbl[[#This Row],[Date]])</f>
        <v>2</v>
      </c>
      <c r="O4599" s="4">
        <f>IF(NYR_Tbl[[#This Row],[retweet_count]]="",1,NYR_Tbl[[#This Row],[retweet_count]])</f>
        <v>0</v>
      </c>
    </row>
    <row r="4600" spans="1:15" x14ac:dyDescent="0.25">
      <c r="A4600" s="1">
        <v>42006.381944444445</v>
      </c>
      <c r="B4600" t="s">
        <v>7366</v>
      </c>
      <c r="C4600" t="s">
        <v>26</v>
      </c>
      <c r="D4600" t="s">
        <v>35</v>
      </c>
      <c r="E4600" t="s">
        <v>7367</v>
      </c>
      <c r="F4600" t="s">
        <v>460</v>
      </c>
      <c r="G4600" t="s">
        <v>43</v>
      </c>
      <c r="H4600" t="s">
        <v>82</v>
      </c>
      <c r="I4600" t="s">
        <v>17</v>
      </c>
      <c r="J4600">
        <v>0</v>
      </c>
      <c r="K4600" s="2">
        <f>MOD(NYR_Tbl[[#This Row],[tweet_created]],1)</f>
        <v>0.38194444444525288</v>
      </c>
      <c r="L4600" s="2">
        <f>MROUND(NYR_Tbl[[#This Row],[Time]],60/24/60)</f>
        <v>0.375</v>
      </c>
      <c r="M4600" s="3">
        <f>INT(NYR_Tbl[[#This Row],[tweet_created]])</f>
        <v>42006</v>
      </c>
      <c r="N4600">
        <f>DAY(NYR_Tbl[[#This Row],[Date]])</f>
        <v>2</v>
      </c>
      <c r="O4600" s="4">
        <f>IF(NYR_Tbl[[#This Row],[retweet_count]]="",1,NYR_Tbl[[#This Row],[retweet_count]])</f>
        <v>0</v>
      </c>
    </row>
    <row r="4601" spans="1:15" x14ac:dyDescent="0.25">
      <c r="A4601" s="1">
        <v>42006.381944444445</v>
      </c>
      <c r="B4601" t="s">
        <v>7368</v>
      </c>
      <c r="C4601" t="s">
        <v>19</v>
      </c>
      <c r="D4601" t="s">
        <v>522</v>
      </c>
      <c r="E4601" t="s">
        <v>7369</v>
      </c>
      <c r="F4601" t="s">
        <v>7561</v>
      </c>
      <c r="G4601" t="s">
        <v>23</v>
      </c>
      <c r="I4601" t="s">
        <v>38</v>
      </c>
      <c r="J4601">
        <v>0</v>
      </c>
      <c r="K4601" s="2">
        <f>MOD(NYR_Tbl[[#This Row],[tweet_created]],1)</f>
        <v>0.38194444444525288</v>
      </c>
      <c r="L4601" s="2">
        <f>MROUND(NYR_Tbl[[#This Row],[Time]],60/24/60)</f>
        <v>0.375</v>
      </c>
      <c r="M4601" s="3">
        <f>INT(NYR_Tbl[[#This Row],[tweet_created]])</f>
        <v>42006</v>
      </c>
      <c r="N4601">
        <f>DAY(NYR_Tbl[[#This Row],[Date]])</f>
        <v>2</v>
      </c>
      <c r="O4601" s="4">
        <f>IF(NYR_Tbl[[#This Row],[retweet_count]]="",1,NYR_Tbl[[#This Row],[retweet_count]])</f>
        <v>0</v>
      </c>
    </row>
    <row r="4602" spans="1:15" x14ac:dyDescent="0.25">
      <c r="A4602" s="1">
        <v>42006.382638888892</v>
      </c>
      <c r="B4602" t="s">
        <v>7370</v>
      </c>
      <c r="C4602" t="s">
        <v>139</v>
      </c>
      <c r="D4602" t="s">
        <v>2385</v>
      </c>
      <c r="E4602" t="s">
        <v>482</v>
      </c>
      <c r="F4602" t="s">
        <v>7563</v>
      </c>
      <c r="G4602" t="s">
        <v>49</v>
      </c>
      <c r="H4602" t="s">
        <v>82</v>
      </c>
      <c r="I4602" t="s">
        <v>38</v>
      </c>
      <c r="J4602">
        <v>0</v>
      </c>
      <c r="K4602" s="2">
        <f>MOD(NYR_Tbl[[#This Row],[tweet_created]],1)</f>
        <v>0.38263888889196096</v>
      </c>
      <c r="L4602" s="2">
        <f>MROUND(NYR_Tbl[[#This Row],[Time]],60/24/60)</f>
        <v>0.375</v>
      </c>
      <c r="M4602" s="3">
        <f>INT(NYR_Tbl[[#This Row],[tweet_created]])</f>
        <v>42006</v>
      </c>
      <c r="N4602">
        <f>DAY(NYR_Tbl[[#This Row],[Date]])</f>
        <v>2</v>
      </c>
      <c r="O4602" s="4">
        <f>IF(NYR_Tbl[[#This Row],[retweet_count]]="",1,NYR_Tbl[[#This Row],[retweet_count]])</f>
        <v>0</v>
      </c>
    </row>
    <row r="4603" spans="1:15" x14ac:dyDescent="0.25">
      <c r="A4603" s="1">
        <v>42006.382638888892</v>
      </c>
      <c r="B4603" t="s">
        <v>7371</v>
      </c>
      <c r="C4603" t="s">
        <v>26</v>
      </c>
      <c r="D4603" t="s">
        <v>591</v>
      </c>
      <c r="E4603" t="s">
        <v>473</v>
      </c>
      <c r="F4603" t="s">
        <v>1151</v>
      </c>
      <c r="G4603" t="s">
        <v>23</v>
      </c>
      <c r="H4603" t="s">
        <v>82</v>
      </c>
      <c r="I4603" t="s">
        <v>38</v>
      </c>
      <c r="J4603">
        <v>0</v>
      </c>
      <c r="K4603" s="2">
        <f>MOD(NYR_Tbl[[#This Row],[tweet_created]],1)</f>
        <v>0.38263888889196096</v>
      </c>
      <c r="L4603" s="2">
        <f>MROUND(NYR_Tbl[[#This Row],[Time]],60/24/60)</f>
        <v>0.375</v>
      </c>
      <c r="M4603" s="3">
        <f>INT(NYR_Tbl[[#This Row],[tweet_created]])</f>
        <v>42006</v>
      </c>
      <c r="N4603">
        <f>DAY(NYR_Tbl[[#This Row],[Date]])</f>
        <v>2</v>
      </c>
      <c r="O4603" s="4">
        <f>IF(NYR_Tbl[[#This Row],[retweet_count]]="",1,NYR_Tbl[[#This Row],[retweet_count]])</f>
        <v>0</v>
      </c>
    </row>
    <row r="4604" spans="1:15" x14ac:dyDescent="0.25">
      <c r="A4604" s="1">
        <v>42006.383333333331</v>
      </c>
      <c r="B4604" t="s">
        <v>7372</v>
      </c>
      <c r="C4604" t="s">
        <v>26</v>
      </c>
      <c r="D4604" t="s">
        <v>46</v>
      </c>
      <c r="E4604" t="s">
        <v>7373</v>
      </c>
      <c r="F4604" t="s">
        <v>270</v>
      </c>
      <c r="G4604" t="s">
        <v>23</v>
      </c>
      <c r="H4604" t="s">
        <v>24</v>
      </c>
      <c r="I4604" t="s">
        <v>38</v>
      </c>
      <c r="J4604">
        <v>0</v>
      </c>
      <c r="K4604" s="2">
        <f>MOD(NYR_Tbl[[#This Row],[tweet_created]],1)</f>
        <v>0.38333333333139308</v>
      </c>
      <c r="L4604" s="2">
        <f>MROUND(NYR_Tbl[[#This Row],[Time]],60/24/60)</f>
        <v>0.375</v>
      </c>
      <c r="M4604" s="3">
        <f>INT(NYR_Tbl[[#This Row],[tweet_created]])</f>
        <v>42006</v>
      </c>
      <c r="N4604">
        <f>DAY(NYR_Tbl[[#This Row],[Date]])</f>
        <v>2</v>
      </c>
      <c r="O4604" s="4">
        <f>IF(NYR_Tbl[[#This Row],[retweet_count]]="",1,NYR_Tbl[[#This Row],[retweet_count]])</f>
        <v>0</v>
      </c>
    </row>
    <row r="4605" spans="1:15" x14ac:dyDescent="0.25">
      <c r="A4605" s="1">
        <v>42006.383333333331</v>
      </c>
      <c r="B4605" t="s">
        <v>7374</v>
      </c>
      <c r="C4605" t="s">
        <v>26</v>
      </c>
      <c r="D4605" t="s">
        <v>46</v>
      </c>
      <c r="E4605" t="s">
        <v>7375</v>
      </c>
      <c r="F4605" t="s">
        <v>2966</v>
      </c>
      <c r="G4605" t="s">
        <v>49</v>
      </c>
      <c r="I4605" t="s">
        <v>38</v>
      </c>
      <c r="J4605">
        <v>0</v>
      </c>
      <c r="K4605" s="2">
        <f>MOD(NYR_Tbl[[#This Row],[tweet_created]],1)</f>
        <v>0.38333333333139308</v>
      </c>
      <c r="L4605" s="2">
        <f>MROUND(NYR_Tbl[[#This Row],[Time]],60/24/60)</f>
        <v>0.375</v>
      </c>
      <c r="M4605" s="3">
        <f>INT(NYR_Tbl[[#This Row],[tweet_created]])</f>
        <v>42006</v>
      </c>
      <c r="N4605">
        <f>DAY(NYR_Tbl[[#This Row],[Date]])</f>
        <v>2</v>
      </c>
      <c r="O4605" s="4">
        <f>IF(NYR_Tbl[[#This Row],[retweet_count]]="",1,NYR_Tbl[[#This Row],[retweet_count]])</f>
        <v>0</v>
      </c>
    </row>
    <row r="4606" spans="1:15" x14ac:dyDescent="0.25">
      <c r="A4606" s="1">
        <v>42006.383333333331</v>
      </c>
      <c r="B4606" t="s">
        <v>7376</v>
      </c>
      <c r="C4606" t="s">
        <v>26</v>
      </c>
      <c r="D4606" t="s">
        <v>106</v>
      </c>
      <c r="E4606" t="s">
        <v>7377</v>
      </c>
      <c r="F4606" t="s">
        <v>1671</v>
      </c>
      <c r="G4606" t="s">
        <v>49</v>
      </c>
      <c r="H4606" t="s">
        <v>24</v>
      </c>
      <c r="I4606" t="s">
        <v>17</v>
      </c>
      <c r="J4606">
        <v>0</v>
      </c>
      <c r="K4606" s="2">
        <f>MOD(NYR_Tbl[[#This Row],[tweet_created]],1)</f>
        <v>0.38333333333139308</v>
      </c>
      <c r="L4606" s="2">
        <f>MROUND(NYR_Tbl[[#This Row],[Time]],60/24/60)</f>
        <v>0.375</v>
      </c>
      <c r="M4606" s="3">
        <f>INT(NYR_Tbl[[#This Row],[tweet_created]])</f>
        <v>42006</v>
      </c>
      <c r="N4606">
        <f>DAY(NYR_Tbl[[#This Row],[Date]])</f>
        <v>2</v>
      </c>
      <c r="O4606" s="4">
        <f>IF(NYR_Tbl[[#This Row],[retweet_count]]="",1,NYR_Tbl[[#This Row],[retweet_count]])</f>
        <v>0</v>
      </c>
    </row>
    <row r="4607" spans="1:15" x14ac:dyDescent="0.25">
      <c r="A4607" s="1">
        <v>42006.383333333331</v>
      </c>
      <c r="B4607" t="s">
        <v>7378</v>
      </c>
      <c r="C4607" t="s">
        <v>75</v>
      </c>
      <c r="D4607" t="s">
        <v>35</v>
      </c>
      <c r="E4607" t="s">
        <v>1365</v>
      </c>
      <c r="F4607" t="s">
        <v>1365</v>
      </c>
      <c r="G4607" t="s">
        <v>15</v>
      </c>
      <c r="H4607" t="s">
        <v>16</v>
      </c>
      <c r="I4607" t="s">
        <v>38</v>
      </c>
      <c r="J4607">
        <v>0</v>
      </c>
      <c r="K4607" s="2">
        <f>MOD(NYR_Tbl[[#This Row],[tweet_created]],1)</f>
        <v>0.38333333333139308</v>
      </c>
      <c r="L4607" s="2">
        <f>MROUND(NYR_Tbl[[#This Row],[Time]],60/24/60)</f>
        <v>0.375</v>
      </c>
      <c r="M4607" s="3">
        <f>INT(NYR_Tbl[[#This Row],[tweet_created]])</f>
        <v>42006</v>
      </c>
      <c r="N4607">
        <f>DAY(NYR_Tbl[[#This Row],[Date]])</f>
        <v>2</v>
      </c>
      <c r="O4607" s="4">
        <f>IF(NYR_Tbl[[#This Row],[retweet_count]]="",1,NYR_Tbl[[#This Row],[retweet_count]])</f>
        <v>0</v>
      </c>
    </row>
    <row r="4608" spans="1:15" x14ac:dyDescent="0.25">
      <c r="A4608" s="1">
        <v>42006.384027777778</v>
      </c>
      <c r="B4608" t="s">
        <v>7379</v>
      </c>
      <c r="C4608" t="s">
        <v>26</v>
      </c>
      <c r="D4608" t="s">
        <v>46</v>
      </c>
      <c r="E4608" t="s">
        <v>7380</v>
      </c>
      <c r="F4608" t="s">
        <v>4162</v>
      </c>
      <c r="G4608" t="s">
        <v>15</v>
      </c>
      <c r="I4608" t="s">
        <v>17</v>
      </c>
      <c r="J4608">
        <v>0</v>
      </c>
      <c r="K4608" s="2">
        <f>MOD(NYR_Tbl[[#This Row],[tweet_created]],1)</f>
        <v>0.38402777777810115</v>
      </c>
      <c r="L4608" s="2">
        <f>MROUND(NYR_Tbl[[#This Row],[Time]],60/24/60)</f>
        <v>0.375</v>
      </c>
      <c r="M4608" s="3">
        <f>INT(NYR_Tbl[[#This Row],[tweet_created]])</f>
        <v>42006</v>
      </c>
      <c r="N4608">
        <f>DAY(NYR_Tbl[[#This Row],[Date]])</f>
        <v>2</v>
      </c>
      <c r="O4608" s="4">
        <f>IF(NYR_Tbl[[#This Row],[retweet_count]]="",1,NYR_Tbl[[#This Row],[retweet_count]])</f>
        <v>0</v>
      </c>
    </row>
    <row r="4609" spans="1:15" x14ac:dyDescent="0.25">
      <c r="A4609" s="1">
        <v>42006.384027777778</v>
      </c>
      <c r="B4609" t="s">
        <v>7381</v>
      </c>
      <c r="C4609" t="s">
        <v>26</v>
      </c>
      <c r="D4609" t="s">
        <v>46</v>
      </c>
      <c r="E4609" t="s">
        <v>7382</v>
      </c>
      <c r="F4609" t="s">
        <v>7564</v>
      </c>
      <c r="G4609" t="s">
        <v>49</v>
      </c>
      <c r="H4609" t="s">
        <v>24</v>
      </c>
      <c r="I4609" t="s">
        <v>38</v>
      </c>
      <c r="J4609">
        <v>0</v>
      </c>
      <c r="K4609" s="2">
        <f>MOD(NYR_Tbl[[#This Row],[tweet_created]],1)</f>
        <v>0.38402777777810115</v>
      </c>
      <c r="L4609" s="2">
        <f>MROUND(NYR_Tbl[[#This Row],[Time]],60/24/60)</f>
        <v>0.375</v>
      </c>
      <c r="M4609" s="3">
        <f>INT(NYR_Tbl[[#This Row],[tweet_created]])</f>
        <v>42006</v>
      </c>
      <c r="N4609">
        <f>DAY(NYR_Tbl[[#This Row],[Date]])</f>
        <v>2</v>
      </c>
      <c r="O4609" s="4">
        <f>IF(NYR_Tbl[[#This Row],[retweet_count]]="",1,NYR_Tbl[[#This Row],[retweet_count]])</f>
        <v>0</v>
      </c>
    </row>
    <row r="4610" spans="1:15" x14ac:dyDescent="0.25">
      <c r="A4610" s="1">
        <v>42006.384027777778</v>
      </c>
      <c r="B4610" t="s">
        <v>7383</v>
      </c>
      <c r="C4610" t="s">
        <v>75</v>
      </c>
      <c r="D4610" t="s">
        <v>35</v>
      </c>
      <c r="E4610" t="s">
        <v>355</v>
      </c>
      <c r="F4610" t="s">
        <v>460</v>
      </c>
      <c r="G4610" t="s">
        <v>43</v>
      </c>
      <c r="H4610" t="s">
        <v>82</v>
      </c>
      <c r="I4610" t="s">
        <v>17</v>
      </c>
      <c r="J4610">
        <v>0</v>
      </c>
      <c r="K4610" s="2">
        <f>MOD(NYR_Tbl[[#This Row],[tweet_created]],1)</f>
        <v>0.38402777777810115</v>
      </c>
      <c r="L4610" s="2">
        <f>MROUND(NYR_Tbl[[#This Row],[Time]],60/24/60)</f>
        <v>0.375</v>
      </c>
      <c r="M4610" s="3">
        <f>INT(NYR_Tbl[[#This Row],[tweet_created]])</f>
        <v>42006</v>
      </c>
      <c r="N4610">
        <f>DAY(NYR_Tbl[[#This Row],[Date]])</f>
        <v>2</v>
      </c>
      <c r="O4610" s="4">
        <f>IF(NYR_Tbl[[#This Row],[retweet_count]]="",1,NYR_Tbl[[#This Row],[retweet_count]])</f>
        <v>0</v>
      </c>
    </row>
    <row r="4611" spans="1:15" x14ac:dyDescent="0.25">
      <c r="A4611" s="1">
        <v>42006.384722222225</v>
      </c>
      <c r="B4611" t="s">
        <v>7384</v>
      </c>
      <c r="C4611" t="s">
        <v>26</v>
      </c>
      <c r="D4611" t="s">
        <v>172</v>
      </c>
      <c r="E4611" t="s">
        <v>7385</v>
      </c>
      <c r="F4611" t="s">
        <v>705</v>
      </c>
      <c r="G4611" t="s">
        <v>49</v>
      </c>
      <c r="H4611" t="s">
        <v>93</v>
      </c>
      <c r="I4611" t="s">
        <v>17</v>
      </c>
      <c r="J4611">
        <v>0</v>
      </c>
      <c r="K4611" s="2">
        <f>MOD(NYR_Tbl[[#This Row],[tweet_created]],1)</f>
        <v>0.38472222222480923</v>
      </c>
      <c r="L4611" s="2">
        <f>MROUND(NYR_Tbl[[#This Row],[Time]],60/24/60)</f>
        <v>0.375</v>
      </c>
      <c r="M4611" s="3">
        <f>INT(NYR_Tbl[[#This Row],[tweet_created]])</f>
        <v>42006</v>
      </c>
      <c r="N4611">
        <f>DAY(NYR_Tbl[[#This Row],[Date]])</f>
        <v>2</v>
      </c>
      <c r="O4611" s="4">
        <f>IF(NYR_Tbl[[#This Row],[retweet_count]]="",1,NYR_Tbl[[#This Row],[retweet_count]])</f>
        <v>0</v>
      </c>
    </row>
    <row r="4612" spans="1:15" x14ac:dyDescent="0.25">
      <c r="A4612" s="1">
        <v>42006.384722222225</v>
      </c>
      <c r="B4612" t="s">
        <v>7386</v>
      </c>
      <c r="C4612" t="s">
        <v>11</v>
      </c>
      <c r="D4612" t="s">
        <v>210</v>
      </c>
      <c r="E4612" t="s">
        <v>7387</v>
      </c>
      <c r="F4612" t="s">
        <v>460</v>
      </c>
      <c r="G4612" t="s">
        <v>43</v>
      </c>
      <c r="H4612" t="s">
        <v>93</v>
      </c>
      <c r="I4612" t="s">
        <v>17</v>
      </c>
      <c r="J4612">
        <v>0</v>
      </c>
      <c r="K4612" s="2">
        <f>MOD(NYR_Tbl[[#This Row],[tweet_created]],1)</f>
        <v>0.38472222222480923</v>
      </c>
      <c r="L4612" s="2">
        <f>MROUND(NYR_Tbl[[#This Row],[Time]],60/24/60)</f>
        <v>0.375</v>
      </c>
      <c r="M4612" s="3">
        <f>INT(NYR_Tbl[[#This Row],[tweet_created]])</f>
        <v>42006</v>
      </c>
      <c r="N4612">
        <f>DAY(NYR_Tbl[[#This Row],[Date]])</f>
        <v>2</v>
      </c>
      <c r="O4612" s="4">
        <f>IF(NYR_Tbl[[#This Row],[retweet_count]]="",1,NYR_Tbl[[#This Row],[retweet_count]])</f>
        <v>0</v>
      </c>
    </row>
    <row r="4613" spans="1:15" x14ac:dyDescent="0.25">
      <c r="A4613" s="1">
        <v>42006.384722222225</v>
      </c>
      <c r="B4613" t="s">
        <v>7388</v>
      </c>
      <c r="C4613" t="s">
        <v>11</v>
      </c>
      <c r="D4613" t="s">
        <v>66</v>
      </c>
      <c r="E4613" t="s">
        <v>7389</v>
      </c>
      <c r="F4613" t="s">
        <v>220</v>
      </c>
      <c r="G4613" t="s">
        <v>23</v>
      </c>
      <c r="H4613" t="s">
        <v>93</v>
      </c>
      <c r="I4613" t="s">
        <v>38</v>
      </c>
      <c r="J4613">
        <v>1</v>
      </c>
      <c r="K4613" s="2">
        <f>MOD(NYR_Tbl[[#This Row],[tweet_created]],1)</f>
        <v>0.38472222222480923</v>
      </c>
      <c r="L4613" s="2">
        <f>MROUND(NYR_Tbl[[#This Row],[Time]],60/24/60)</f>
        <v>0.375</v>
      </c>
      <c r="M4613" s="3">
        <f>INT(NYR_Tbl[[#This Row],[tweet_created]])</f>
        <v>42006</v>
      </c>
      <c r="N4613">
        <f>DAY(NYR_Tbl[[#This Row],[Date]])</f>
        <v>2</v>
      </c>
      <c r="O4613" s="4">
        <f>IF(NYR_Tbl[[#This Row],[retweet_count]]="",1,NYR_Tbl[[#This Row],[retweet_count]])</f>
        <v>1</v>
      </c>
    </row>
    <row r="4614" spans="1:15" x14ac:dyDescent="0.25">
      <c r="A4614" s="1">
        <v>42006.385416666664</v>
      </c>
      <c r="B4614" t="s">
        <v>7390</v>
      </c>
      <c r="C4614" t="s">
        <v>19</v>
      </c>
      <c r="D4614" t="s">
        <v>685</v>
      </c>
      <c r="E4614" t="s">
        <v>1230</v>
      </c>
      <c r="F4614" t="s">
        <v>2856</v>
      </c>
      <c r="G4614" t="s">
        <v>23</v>
      </c>
      <c r="I4614" t="s">
        <v>38</v>
      </c>
      <c r="J4614">
        <v>0</v>
      </c>
      <c r="K4614" s="2">
        <f>MOD(NYR_Tbl[[#This Row],[tweet_created]],1)</f>
        <v>0.38541666666424135</v>
      </c>
      <c r="L4614" s="2">
        <f>MROUND(NYR_Tbl[[#This Row],[Time]],60/24/60)</f>
        <v>0.375</v>
      </c>
      <c r="M4614" s="3">
        <f>INT(NYR_Tbl[[#This Row],[tweet_created]])</f>
        <v>42006</v>
      </c>
      <c r="N4614">
        <f>DAY(NYR_Tbl[[#This Row],[Date]])</f>
        <v>2</v>
      </c>
      <c r="O4614" s="4">
        <f>IF(NYR_Tbl[[#This Row],[retweet_count]]="",1,NYR_Tbl[[#This Row],[retweet_count]])</f>
        <v>0</v>
      </c>
    </row>
    <row r="4615" spans="1:15" x14ac:dyDescent="0.25">
      <c r="A4615" s="1">
        <v>42006.385416666664</v>
      </c>
      <c r="B4615" t="s">
        <v>7391</v>
      </c>
      <c r="C4615" t="s">
        <v>19</v>
      </c>
      <c r="D4615" t="s">
        <v>402</v>
      </c>
      <c r="E4615" t="s">
        <v>7392</v>
      </c>
      <c r="F4615" t="s">
        <v>1407</v>
      </c>
      <c r="G4615" t="s">
        <v>23</v>
      </c>
      <c r="I4615" t="s">
        <v>38</v>
      </c>
      <c r="J4615">
        <v>0</v>
      </c>
      <c r="K4615" s="2">
        <f>MOD(NYR_Tbl[[#This Row],[tweet_created]],1)</f>
        <v>0.38541666666424135</v>
      </c>
      <c r="L4615" s="2">
        <f>MROUND(NYR_Tbl[[#This Row],[Time]],60/24/60)</f>
        <v>0.375</v>
      </c>
      <c r="M4615" s="3">
        <f>INT(NYR_Tbl[[#This Row],[tweet_created]])</f>
        <v>42006</v>
      </c>
      <c r="N4615">
        <f>DAY(NYR_Tbl[[#This Row],[Date]])</f>
        <v>2</v>
      </c>
      <c r="O4615" s="4">
        <f>IF(NYR_Tbl[[#This Row],[retweet_count]]="",1,NYR_Tbl[[#This Row],[retweet_count]])</f>
        <v>0</v>
      </c>
    </row>
    <row r="4616" spans="1:15" x14ac:dyDescent="0.25">
      <c r="A4616" s="1">
        <v>42006.386111111111</v>
      </c>
      <c r="B4616" t="s">
        <v>7393</v>
      </c>
      <c r="C4616" t="s">
        <v>19</v>
      </c>
      <c r="D4616" t="s">
        <v>20</v>
      </c>
      <c r="E4616" t="s">
        <v>7394</v>
      </c>
      <c r="F4616" t="s">
        <v>1480</v>
      </c>
      <c r="G4616" t="s">
        <v>43</v>
      </c>
      <c r="I4616" t="s">
        <v>17</v>
      </c>
      <c r="J4616">
        <v>2</v>
      </c>
      <c r="K4616" s="2">
        <f>MOD(NYR_Tbl[[#This Row],[tweet_created]],1)</f>
        <v>0.38611111111094942</v>
      </c>
      <c r="L4616" s="2">
        <f>MROUND(NYR_Tbl[[#This Row],[Time]],60/24/60)</f>
        <v>0.375</v>
      </c>
      <c r="M4616" s="3">
        <f>INT(NYR_Tbl[[#This Row],[tweet_created]])</f>
        <v>42006</v>
      </c>
      <c r="N4616">
        <f>DAY(NYR_Tbl[[#This Row],[Date]])</f>
        <v>2</v>
      </c>
      <c r="O4616" s="4">
        <f>IF(NYR_Tbl[[#This Row],[retweet_count]]="",1,NYR_Tbl[[#This Row],[retweet_count]])</f>
        <v>2</v>
      </c>
    </row>
    <row r="4617" spans="1:15" x14ac:dyDescent="0.25">
      <c r="A4617" s="1">
        <v>42006.386111111111</v>
      </c>
      <c r="B4617" t="s">
        <v>7395</v>
      </c>
      <c r="C4617" t="s">
        <v>11</v>
      </c>
      <c r="D4617" t="s">
        <v>210</v>
      </c>
      <c r="E4617" t="s">
        <v>5436</v>
      </c>
      <c r="F4617" t="s">
        <v>1671</v>
      </c>
      <c r="G4617" t="s">
        <v>49</v>
      </c>
      <c r="H4617" t="s">
        <v>347</v>
      </c>
      <c r="I4617" t="s">
        <v>38</v>
      </c>
      <c r="J4617">
        <v>0</v>
      </c>
      <c r="K4617" s="2">
        <f>MOD(NYR_Tbl[[#This Row],[tweet_created]],1)</f>
        <v>0.38611111111094942</v>
      </c>
      <c r="L4617" s="2">
        <f>MROUND(NYR_Tbl[[#This Row],[Time]],60/24/60)</f>
        <v>0.375</v>
      </c>
      <c r="M4617" s="3">
        <f>INT(NYR_Tbl[[#This Row],[tweet_created]])</f>
        <v>42006</v>
      </c>
      <c r="N4617">
        <f>DAY(NYR_Tbl[[#This Row],[Date]])</f>
        <v>2</v>
      </c>
      <c r="O4617" s="4">
        <f>IF(NYR_Tbl[[#This Row],[retweet_count]]="",1,NYR_Tbl[[#This Row],[retweet_count]])</f>
        <v>0</v>
      </c>
    </row>
    <row r="4618" spans="1:15" x14ac:dyDescent="0.25">
      <c r="A4618" s="1">
        <v>42006.386111111111</v>
      </c>
      <c r="B4618" t="s">
        <v>7396</v>
      </c>
      <c r="C4618" t="s">
        <v>26</v>
      </c>
      <c r="D4618" t="s">
        <v>519</v>
      </c>
      <c r="E4618" t="s">
        <v>63</v>
      </c>
      <c r="F4618" t="s">
        <v>63</v>
      </c>
      <c r="G4618" t="s">
        <v>49</v>
      </c>
      <c r="H4618" t="s">
        <v>24</v>
      </c>
      <c r="I4618" t="s">
        <v>17</v>
      </c>
      <c r="J4618">
        <v>0</v>
      </c>
      <c r="K4618" s="2">
        <f>MOD(NYR_Tbl[[#This Row],[tweet_created]],1)</f>
        <v>0.38611111111094942</v>
      </c>
      <c r="L4618" s="2">
        <f>MROUND(NYR_Tbl[[#This Row],[Time]],60/24/60)</f>
        <v>0.375</v>
      </c>
      <c r="M4618" s="3">
        <f>INT(NYR_Tbl[[#This Row],[tweet_created]])</f>
        <v>42006</v>
      </c>
      <c r="N4618">
        <f>DAY(NYR_Tbl[[#This Row],[Date]])</f>
        <v>2</v>
      </c>
      <c r="O4618" s="4">
        <f>IF(NYR_Tbl[[#This Row],[retweet_count]]="",1,NYR_Tbl[[#This Row],[retweet_count]])</f>
        <v>0</v>
      </c>
    </row>
    <row r="4619" spans="1:15" x14ac:dyDescent="0.25">
      <c r="A4619" s="1">
        <v>42006.386111111111</v>
      </c>
      <c r="B4619" t="s">
        <v>7397</v>
      </c>
      <c r="C4619" t="s">
        <v>75</v>
      </c>
      <c r="D4619" t="s">
        <v>442</v>
      </c>
      <c r="E4619" t="s">
        <v>1553</v>
      </c>
      <c r="F4619" t="s">
        <v>460</v>
      </c>
      <c r="G4619" t="s">
        <v>43</v>
      </c>
      <c r="H4619" t="s">
        <v>82</v>
      </c>
      <c r="I4619" t="s">
        <v>17</v>
      </c>
      <c r="J4619">
        <v>0</v>
      </c>
      <c r="K4619" s="2">
        <f>MOD(NYR_Tbl[[#This Row],[tweet_created]],1)</f>
        <v>0.38611111111094942</v>
      </c>
      <c r="L4619" s="2">
        <f>MROUND(NYR_Tbl[[#This Row],[Time]],60/24/60)</f>
        <v>0.375</v>
      </c>
      <c r="M4619" s="3">
        <f>INT(NYR_Tbl[[#This Row],[tweet_created]])</f>
        <v>42006</v>
      </c>
      <c r="N4619">
        <f>DAY(NYR_Tbl[[#This Row],[Date]])</f>
        <v>2</v>
      </c>
      <c r="O4619" s="4">
        <f>IF(NYR_Tbl[[#This Row],[retweet_count]]="",1,NYR_Tbl[[#This Row],[retweet_count]])</f>
        <v>0</v>
      </c>
    </row>
    <row r="4620" spans="1:15" x14ac:dyDescent="0.25">
      <c r="A4620" s="1">
        <v>42006.386111111111</v>
      </c>
      <c r="B4620" t="s">
        <v>7398</v>
      </c>
      <c r="C4620" t="s">
        <v>26</v>
      </c>
      <c r="D4620" t="s">
        <v>53</v>
      </c>
      <c r="E4620" t="s">
        <v>7399</v>
      </c>
      <c r="F4620" t="s">
        <v>220</v>
      </c>
      <c r="G4620" t="s">
        <v>23</v>
      </c>
      <c r="I4620" t="s">
        <v>38</v>
      </c>
      <c r="J4620">
        <v>0</v>
      </c>
      <c r="K4620" s="2">
        <f>MOD(NYR_Tbl[[#This Row],[tweet_created]],1)</f>
        <v>0.38611111111094942</v>
      </c>
      <c r="L4620" s="2">
        <f>MROUND(NYR_Tbl[[#This Row],[Time]],60/24/60)</f>
        <v>0.375</v>
      </c>
      <c r="M4620" s="3">
        <f>INT(NYR_Tbl[[#This Row],[tweet_created]])</f>
        <v>42006</v>
      </c>
      <c r="N4620">
        <f>DAY(NYR_Tbl[[#This Row],[Date]])</f>
        <v>2</v>
      </c>
      <c r="O4620" s="4">
        <f>IF(NYR_Tbl[[#This Row],[retweet_count]]="",1,NYR_Tbl[[#This Row],[retweet_count]])</f>
        <v>0</v>
      </c>
    </row>
    <row r="4621" spans="1:15" x14ac:dyDescent="0.25">
      <c r="A4621" s="1">
        <v>42006.386805555558</v>
      </c>
      <c r="B4621" t="s">
        <v>7400</v>
      </c>
      <c r="C4621" t="s">
        <v>19</v>
      </c>
      <c r="D4621" t="s">
        <v>143</v>
      </c>
      <c r="E4621" t="s">
        <v>7401</v>
      </c>
      <c r="F4621" t="s">
        <v>460</v>
      </c>
      <c r="G4621" t="s">
        <v>43</v>
      </c>
      <c r="H4621" t="s">
        <v>82</v>
      </c>
      <c r="I4621" t="s">
        <v>38</v>
      </c>
      <c r="J4621">
        <v>0</v>
      </c>
      <c r="K4621" s="2">
        <f>MOD(NYR_Tbl[[#This Row],[tweet_created]],1)</f>
        <v>0.3868055555576575</v>
      </c>
      <c r="L4621" s="2">
        <f>MROUND(NYR_Tbl[[#This Row],[Time]],60/24/60)</f>
        <v>0.375</v>
      </c>
      <c r="M4621" s="3">
        <f>INT(NYR_Tbl[[#This Row],[tweet_created]])</f>
        <v>42006</v>
      </c>
      <c r="N4621">
        <f>DAY(NYR_Tbl[[#This Row],[Date]])</f>
        <v>2</v>
      </c>
      <c r="O4621" s="4">
        <f>IF(NYR_Tbl[[#This Row],[retweet_count]]="",1,NYR_Tbl[[#This Row],[retweet_count]])</f>
        <v>0</v>
      </c>
    </row>
    <row r="4622" spans="1:15" x14ac:dyDescent="0.25">
      <c r="A4622" s="1">
        <v>42006.386805555558</v>
      </c>
      <c r="B4622" t="s">
        <v>7402</v>
      </c>
      <c r="C4622" t="s">
        <v>19</v>
      </c>
      <c r="D4622" t="s">
        <v>40</v>
      </c>
      <c r="E4622" t="s">
        <v>7403</v>
      </c>
      <c r="F4622" t="s">
        <v>1365</v>
      </c>
      <c r="G4622" t="s">
        <v>15</v>
      </c>
      <c r="H4622" t="s">
        <v>16</v>
      </c>
      <c r="I4622" t="s">
        <v>38</v>
      </c>
      <c r="J4622">
        <v>0</v>
      </c>
      <c r="K4622" s="2">
        <f>MOD(NYR_Tbl[[#This Row],[tweet_created]],1)</f>
        <v>0.3868055555576575</v>
      </c>
      <c r="L4622" s="2">
        <f>MROUND(NYR_Tbl[[#This Row],[Time]],60/24/60)</f>
        <v>0.375</v>
      </c>
      <c r="M4622" s="3">
        <f>INT(NYR_Tbl[[#This Row],[tweet_created]])</f>
        <v>42006</v>
      </c>
      <c r="N4622">
        <f>DAY(NYR_Tbl[[#This Row],[Date]])</f>
        <v>2</v>
      </c>
      <c r="O4622" s="4">
        <f>IF(NYR_Tbl[[#This Row],[retweet_count]]="",1,NYR_Tbl[[#This Row],[retweet_count]])</f>
        <v>0</v>
      </c>
    </row>
    <row r="4623" spans="1:15" x14ac:dyDescent="0.25">
      <c r="A4623" s="1">
        <v>42006.386805555558</v>
      </c>
      <c r="B4623" t="s">
        <v>7404</v>
      </c>
      <c r="C4623" t="s">
        <v>26</v>
      </c>
      <c r="D4623" t="s">
        <v>35</v>
      </c>
      <c r="E4623" t="s">
        <v>232</v>
      </c>
      <c r="F4623" t="s">
        <v>7563</v>
      </c>
      <c r="G4623" t="s">
        <v>49</v>
      </c>
      <c r="H4623" t="s">
        <v>24</v>
      </c>
      <c r="I4623" t="s">
        <v>17</v>
      </c>
      <c r="J4623">
        <v>0</v>
      </c>
      <c r="K4623" s="2">
        <f>MOD(NYR_Tbl[[#This Row],[tweet_created]],1)</f>
        <v>0.3868055555576575</v>
      </c>
      <c r="L4623" s="2">
        <f>MROUND(NYR_Tbl[[#This Row],[Time]],60/24/60)</f>
        <v>0.375</v>
      </c>
      <c r="M4623" s="3">
        <f>INT(NYR_Tbl[[#This Row],[tweet_created]])</f>
        <v>42006</v>
      </c>
      <c r="N4623">
        <f>DAY(NYR_Tbl[[#This Row],[Date]])</f>
        <v>2</v>
      </c>
      <c r="O4623" s="4">
        <f>IF(NYR_Tbl[[#This Row],[retweet_count]]="",1,NYR_Tbl[[#This Row],[retweet_count]])</f>
        <v>0</v>
      </c>
    </row>
    <row r="4624" spans="1:15" x14ac:dyDescent="0.25">
      <c r="A4624" s="1">
        <v>42006.386805555558</v>
      </c>
      <c r="B4624" t="s">
        <v>7405</v>
      </c>
      <c r="C4624" t="s">
        <v>11</v>
      </c>
      <c r="D4624" t="s">
        <v>363</v>
      </c>
      <c r="E4624" t="s">
        <v>4011</v>
      </c>
      <c r="F4624" t="s">
        <v>745</v>
      </c>
      <c r="G4624" t="s">
        <v>15</v>
      </c>
      <c r="H4624" t="s">
        <v>16</v>
      </c>
      <c r="I4624" t="s">
        <v>38</v>
      </c>
      <c r="J4624">
        <v>0</v>
      </c>
      <c r="K4624" s="2">
        <f>MOD(NYR_Tbl[[#This Row],[tweet_created]],1)</f>
        <v>0.3868055555576575</v>
      </c>
      <c r="L4624" s="2">
        <f>MROUND(NYR_Tbl[[#This Row],[Time]],60/24/60)</f>
        <v>0.375</v>
      </c>
      <c r="M4624" s="3">
        <f>INT(NYR_Tbl[[#This Row],[tweet_created]])</f>
        <v>42006</v>
      </c>
      <c r="N4624">
        <f>DAY(NYR_Tbl[[#This Row],[Date]])</f>
        <v>2</v>
      </c>
      <c r="O4624" s="4">
        <f>IF(NYR_Tbl[[#This Row],[retweet_count]]="",1,NYR_Tbl[[#This Row],[retweet_count]])</f>
        <v>0</v>
      </c>
    </row>
    <row r="4625" spans="1:15" x14ac:dyDescent="0.25">
      <c r="A4625" s="1">
        <v>42006.387499999997</v>
      </c>
      <c r="B4625" t="s">
        <v>7406</v>
      </c>
      <c r="C4625" t="s">
        <v>11</v>
      </c>
      <c r="D4625" t="s">
        <v>382</v>
      </c>
      <c r="E4625" t="s">
        <v>7407</v>
      </c>
      <c r="F4625" t="s">
        <v>1762</v>
      </c>
      <c r="G4625" t="s">
        <v>49</v>
      </c>
      <c r="H4625" t="s">
        <v>82</v>
      </c>
      <c r="I4625" t="s">
        <v>17</v>
      </c>
      <c r="J4625">
        <v>0</v>
      </c>
      <c r="K4625" s="2">
        <f>MOD(NYR_Tbl[[#This Row],[tweet_created]],1)</f>
        <v>0.38749999999708962</v>
      </c>
      <c r="L4625" s="2">
        <f>MROUND(NYR_Tbl[[#This Row],[Time]],60/24/60)</f>
        <v>0.375</v>
      </c>
      <c r="M4625" s="3">
        <f>INT(NYR_Tbl[[#This Row],[tweet_created]])</f>
        <v>42006</v>
      </c>
      <c r="N4625">
        <f>DAY(NYR_Tbl[[#This Row],[Date]])</f>
        <v>2</v>
      </c>
      <c r="O4625" s="4">
        <f>IF(NYR_Tbl[[#This Row],[retweet_count]]="",1,NYR_Tbl[[#This Row],[retweet_count]])</f>
        <v>0</v>
      </c>
    </row>
    <row r="4626" spans="1:15" x14ac:dyDescent="0.25">
      <c r="A4626" s="1">
        <v>42006.387499999997</v>
      </c>
      <c r="B4626" t="s">
        <v>7408</v>
      </c>
      <c r="C4626" t="s">
        <v>11</v>
      </c>
      <c r="D4626" t="s">
        <v>12</v>
      </c>
      <c r="E4626" t="s">
        <v>7409</v>
      </c>
      <c r="F4626" t="s">
        <v>460</v>
      </c>
      <c r="G4626" t="s">
        <v>43</v>
      </c>
      <c r="H4626" t="s">
        <v>82</v>
      </c>
      <c r="I4626" t="s">
        <v>17</v>
      </c>
      <c r="J4626">
        <v>0</v>
      </c>
      <c r="K4626" s="2">
        <f>MOD(NYR_Tbl[[#This Row],[tweet_created]],1)</f>
        <v>0.38749999999708962</v>
      </c>
      <c r="L4626" s="2">
        <f>MROUND(NYR_Tbl[[#This Row],[Time]],60/24/60)</f>
        <v>0.375</v>
      </c>
      <c r="M4626" s="3">
        <f>INT(NYR_Tbl[[#This Row],[tweet_created]])</f>
        <v>42006</v>
      </c>
      <c r="N4626">
        <f>DAY(NYR_Tbl[[#This Row],[Date]])</f>
        <v>2</v>
      </c>
      <c r="O4626" s="4">
        <f>IF(NYR_Tbl[[#This Row],[retweet_count]]="",1,NYR_Tbl[[#This Row],[retweet_count]])</f>
        <v>0</v>
      </c>
    </row>
    <row r="4627" spans="1:15" x14ac:dyDescent="0.25">
      <c r="A4627" s="1">
        <v>42006.387499999997</v>
      </c>
      <c r="B4627" t="s">
        <v>7410</v>
      </c>
      <c r="C4627" t="s">
        <v>26</v>
      </c>
      <c r="D4627" t="s">
        <v>97</v>
      </c>
      <c r="E4627" t="s">
        <v>7411</v>
      </c>
      <c r="F4627" t="s">
        <v>7563</v>
      </c>
      <c r="G4627" t="s">
        <v>49</v>
      </c>
      <c r="H4627" t="s">
        <v>73</v>
      </c>
      <c r="I4627" t="s">
        <v>17</v>
      </c>
      <c r="J4627">
        <v>0</v>
      </c>
      <c r="K4627" s="2">
        <f>MOD(NYR_Tbl[[#This Row],[tweet_created]],1)</f>
        <v>0.38749999999708962</v>
      </c>
      <c r="L4627" s="2">
        <f>MROUND(NYR_Tbl[[#This Row],[Time]],60/24/60)</f>
        <v>0.375</v>
      </c>
      <c r="M4627" s="3">
        <f>INT(NYR_Tbl[[#This Row],[tweet_created]])</f>
        <v>42006</v>
      </c>
      <c r="N4627">
        <f>DAY(NYR_Tbl[[#This Row],[Date]])</f>
        <v>2</v>
      </c>
      <c r="O4627" s="4">
        <f>IF(NYR_Tbl[[#This Row],[retweet_count]]="",1,NYR_Tbl[[#This Row],[retweet_count]])</f>
        <v>0</v>
      </c>
    </row>
    <row r="4628" spans="1:15" x14ac:dyDescent="0.25">
      <c r="A4628" s="1">
        <v>42006.388194444444</v>
      </c>
      <c r="B4628" t="s">
        <v>7412</v>
      </c>
      <c r="C4628" t="s">
        <v>114</v>
      </c>
      <c r="D4628" t="s">
        <v>349</v>
      </c>
      <c r="E4628" t="s">
        <v>41</v>
      </c>
      <c r="F4628" t="s">
        <v>460</v>
      </c>
      <c r="G4628" t="s">
        <v>43</v>
      </c>
      <c r="H4628" t="s">
        <v>44</v>
      </c>
      <c r="I4628" t="s">
        <v>17</v>
      </c>
      <c r="J4628">
        <v>1</v>
      </c>
      <c r="K4628" s="2">
        <f>MOD(NYR_Tbl[[#This Row],[tweet_created]],1)</f>
        <v>0.38819444444379769</v>
      </c>
      <c r="L4628" s="2">
        <f>MROUND(NYR_Tbl[[#This Row],[Time]],60/24/60)</f>
        <v>0.375</v>
      </c>
      <c r="M4628" s="3">
        <f>INT(NYR_Tbl[[#This Row],[tweet_created]])</f>
        <v>42006</v>
      </c>
      <c r="N4628">
        <f>DAY(NYR_Tbl[[#This Row],[Date]])</f>
        <v>2</v>
      </c>
      <c r="O4628" s="4">
        <f>IF(NYR_Tbl[[#This Row],[retweet_count]]="",1,NYR_Tbl[[#This Row],[retweet_count]])</f>
        <v>1</v>
      </c>
    </row>
    <row r="4629" spans="1:15" x14ac:dyDescent="0.25">
      <c r="A4629" s="1">
        <v>42006.388888888891</v>
      </c>
      <c r="B4629" t="s">
        <v>7413</v>
      </c>
      <c r="C4629" t="s">
        <v>114</v>
      </c>
      <c r="D4629" t="s">
        <v>496</v>
      </c>
      <c r="E4629" t="s">
        <v>1958</v>
      </c>
      <c r="F4629" t="s">
        <v>460</v>
      </c>
      <c r="G4629" t="s">
        <v>43</v>
      </c>
      <c r="H4629" t="s">
        <v>93</v>
      </c>
      <c r="I4629" t="s">
        <v>17</v>
      </c>
      <c r="J4629">
        <v>0</v>
      </c>
      <c r="K4629" s="2">
        <f>MOD(NYR_Tbl[[#This Row],[tweet_created]],1)</f>
        <v>0.38888888889050577</v>
      </c>
      <c r="L4629" s="2">
        <f>MROUND(NYR_Tbl[[#This Row],[Time]],60/24/60)</f>
        <v>0.375</v>
      </c>
      <c r="M4629" s="3">
        <f>INT(NYR_Tbl[[#This Row],[tweet_created]])</f>
        <v>42006</v>
      </c>
      <c r="N4629">
        <f>DAY(NYR_Tbl[[#This Row],[Date]])</f>
        <v>2</v>
      </c>
      <c r="O4629" s="4">
        <f>IF(NYR_Tbl[[#This Row],[retweet_count]]="",1,NYR_Tbl[[#This Row],[retweet_count]])</f>
        <v>0</v>
      </c>
    </row>
    <row r="4630" spans="1:15" x14ac:dyDescent="0.25">
      <c r="A4630" s="1">
        <v>42006.38958333333</v>
      </c>
      <c r="B4630" t="s">
        <v>7414</v>
      </c>
      <c r="C4630" t="s">
        <v>26</v>
      </c>
      <c r="D4630" t="s">
        <v>164</v>
      </c>
      <c r="E4630" t="s">
        <v>5507</v>
      </c>
      <c r="F4630" t="s">
        <v>3281</v>
      </c>
      <c r="G4630" t="s">
        <v>43</v>
      </c>
      <c r="H4630" t="s">
        <v>82</v>
      </c>
      <c r="I4630" t="s">
        <v>38</v>
      </c>
      <c r="J4630">
        <v>0</v>
      </c>
      <c r="K4630" s="2">
        <f>MOD(NYR_Tbl[[#This Row],[tweet_created]],1)</f>
        <v>0.38958333332993789</v>
      </c>
      <c r="L4630" s="2">
        <f>MROUND(NYR_Tbl[[#This Row],[Time]],60/24/60)</f>
        <v>0.375</v>
      </c>
      <c r="M4630" s="3">
        <f>INT(NYR_Tbl[[#This Row],[tweet_created]])</f>
        <v>42006</v>
      </c>
      <c r="N4630">
        <f>DAY(NYR_Tbl[[#This Row],[Date]])</f>
        <v>2</v>
      </c>
      <c r="O4630" s="4">
        <f>IF(NYR_Tbl[[#This Row],[retweet_count]]="",1,NYR_Tbl[[#This Row],[retweet_count]])</f>
        <v>0</v>
      </c>
    </row>
    <row r="4631" spans="1:15" x14ac:dyDescent="0.25">
      <c r="A4631" s="1">
        <v>42006.38958333333</v>
      </c>
      <c r="B4631" t="s">
        <v>7415</v>
      </c>
      <c r="C4631" t="s">
        <v>26</v>
      </c>
      <c r="D4631" t="s">
        <v>46</v>
      </c>
      <c r="E4631" t="s">
        <v>42</v>
      </c>
      <c r="F4631" t="s">
        <v>460</v>
      </c>
      <c r="G4631" t="s">
        <v>43</v>
      </c>
      <c r="I4631" t="s">
        <v>17</v>
      </c>
      <c r="J4631">
        <v>1</v>
      </c>
      <c r="K4631" s="2">
        <f>MOD(NYR_Tbl[[#This Row],[tweet_created]],1)</f>
        <v>0.38958333332993789</v>
      </c>
      <c r="L4631" s="2">
        <f>MROUND(NYR_Tbl[[#This Row],[Time]],60/24/60)</f>
        <v>0.375</v>
      </c>
      <c r="M4631" s="3">
        <f>INT(NYR_Tbl[[#This Row],[tweet_created]])</f>
        <v>42006</v>
      </c>
      <c r="N4631">
        <f>DAY(NYR_Tbl[[#This Row],[Date]])</f>
        <v>2</v>
      </c>
      <c r="O4631" s="4">
        <f>IF(NYR_Tbl[[#This Row],[retweet_count]]="",1,NYR_Tbl[[#This Row],[retweet_count]])</f>
        <v>1</v>
      </c>
    </row>
    <row r="4632" spans="1:15" x14ac:dyDescent="0.25">
      <c r="A4632" s="1">
        <v>42006.390277777777</v>
      </c>
      <c r="B4632" t="s">
        <v>7416</v>
      </c>
      <c r="C4632" t="s">
        <v>19</v>
      </c>
      <c r="D4632" t="s">
        <v>80</v>
      </c>
      <c r="E4632" t="s">
        <v>1762</v>
      </c>
      <c r="F4632" t="s">
        <v>1762</v>
      </c>
      <c r="G4632" t="s">
        <v>49</v>
      </c>
      <c r="I4632" t="s">
        <v>17</v>
      </c>
      <c r="J4632">
        <v>0</v>
      </c>
      <c r="K4632" s="2">
        <f>MOD(NYR_Tbl[[#This Row],[tweet_created]],1)</f>
        <v>0.39027777777664596</v>
      </c>
      <c r="L4632" s="2">
        <f>MROUND(NYR_Tbl[[#This Row],[Time]],60/24/60)</f>
        <v>0.375</v>
      </c>
      <c r="M4632" s="3">
        <f>INT(NYR_Tbl[[#This Row],[tweet_created]])</f>
        <v>42006</v>
      </c>
      <c r="N4632">
        <f>DAY(NYR_Tbl[[#This Row],[Date]])</f>
        <v>2</v>
      </c>
      <c r="O4632" s="4">
        <f>IF(NYR_Tbl[[#This Row],[retweet_count]]="",1,NYR_Tbl[[#This Row],[retweet_count]])</f>
        <v>0</v>
      </c>
    </row>
    <row r="4633" spans="1:15" x14ac:dyDescent="0.25">
      <c r="A4633" s="1">
        <v>42006.390277777777</v>
      </c>
      <c r="B4633" t="s">
        <v>7417</v>
      </c>
      <c r="C4633" t="s">
        <v>11</v>
      </c>
      <c r="D4633" t="s">
        <v>66</v>
      </c>
      <c r="E4633" t="s">
        <v>1789</v>
      </c>
      <c r="F4633" t="s">
        <v>772</v>
      </c>
      <c r="G4633" t="s">
        <v>23</v>
      </c>
      <c r="H4633" t="s">
        <v>82</v>
      </c>
      <c r="I4633" t="s">
        <v>17</v>
      </c>
      <c r="J4633">
        <v>0</v>
      </c>
      <c r="K4633" s="2">
        <f>MOD(NYR_Tbl[[#This Row],[tweet_created]],1)</f>
        <v>0.39027777777664596</v>
      </c>
      <c r="L4633" s="2">
        <f>MROUND(NYR_Tbl[[#This Row],[Time]],60/24/60)</f>
        <v>0.375</v>
      </c>
      <c r="M4633" s="3">
        <f>INT(NYR_Tbl[[#This Row],[tweet_created]])</f>
        <v>42006</v>
      </c>
      <c r="N4633">
        <f>DAY(NYR_Tbl[[#This Row],[Date]])</f>
        <v>2</v>
      </c>
      <c r="O4633" s="4">
        <f>IF(NYR_Tbl[[#This Row],[retweet_count]]="",1,NYR_Tbl[[#This Row],[retweet_count]])</f>
        <v>0</v>
      </c>
    </row>
    <row r="4634" spans="1:15" x14ac:dyDescent="0.25">
      <c r="A4634" s="1">
        <v>42006.390277777777</v>
      </c>
      <c r="B4634" t="s">
        <v>7418</v>
      </c>
      <c r="C4634" t="s">
        <v>26</v>
      </c>
      <c r="D4634" t="s">
        <v>27</v>
      </c>
      <c r="E4634" t="s">
        <v>7419</v>
      </c>
      <c r="F4634" t="s">
        <v>1480</v>
      </c>
      <c r="G4634" t="s">
        <v>43</v>
      </c>
      <c r="H4634" t="s">
        <v>82</v>
      </c>
      <c r="I4634" t="s">
        <v>17</v>
      </c>
      <c r="J4634">
        <v>0</v>
      </c>
      <c r="K4634" s="2">
        <f>MOD(NYR_Tbl[[#This Row],[tweet_created]],1)</f>
        <v>0.39027777777664596</v>
      </c>
      <c r="L4634" s="2">
        <f>MROUND(NYR_Tbl[[#This Row],[Time]],60/24/60)</f>
        <v>0.375</v>
      </c>
      <c r="M4634" s="3">
        <f>INT(NYR_Tbl[[#This Row],[tweet_created]])</f>
        <v>42006</v>
      </c>
      <c r="N4634">
        <f>DAY(NYR_Tbl[[#This Row],[Date]])</f>
        <v>2</v>
      </c>
      <c r="O4634" s="4">
        <f>IF(NYR_Tbl[[#This Row],[retweet_count]]="",1,NYR_Tbl[[#This Row],[retweet_count]])</f>
        <v>0</v>
      </c>
    </row>
    <row r="4635" spans="1:15" x14ac:dyDescent="0.25">
      <c r="A4635" s="1">
        <v>42006.390972222223</v>
      </c>
      <c r="B4635" t="s">
        <v>7420</v>
      </c>
      <c r="C4635" t="s">
        <v>75</v>
      </c>
      <c r="D4635" t="s">
        <v>100</v>
      </c>
      <c r="E4635" t="s">
        <v>7421</v>
      </c>
      <c r="F4635" t="s">
        <v>705</v>
      </c>
      <c r="G4635" t="s">
        <v>49</v>
      </c>
      <c r="H4635" t="s">
        <v>44</v>
      </c>
      <c r="I4635" t="s">
        <v>38</v>
      </c>
      <c r="J4635">
        <v>6</v>
      </c>
      <c r="K4635" s="2">
        <f>MOD(NYR_Tbl[[#This Row],[tweet_created]],1)</f>
        <v>0.39097222222335404</v>
      </c>
      <c r="L4635" s="2">
        <f>MROUND(NYR_Tbl[[#This Row],[Time]],60/24/60)</f>
        <v>0.375</v>
      </c>
      <c r="M4635" s="3">
        <f>INT(NYR_Tbl[[#This Row],[tweet_created]])</f>
        <v>42006</v>
      </c>
      <c r="N4635">
        <f>DAY(NYR_Tbl[[#This Row],[Date]])</f>
        <v>2</v>
      </c>
      <c r="O4635" s="4">
        <f>IF(NYR_Tbl[[#This Row],[retweet_count]]="",1,NYR_Tbl[[#This Row],[retweet_count]])</f>
        <v>6</v>
      </c>
    </row>
    <row r="4636" spans="1:15" x14ac:dyDescent="0.25">
      <c r="A4636" s="1">
        <v>42006.390972222223</v>
      </c>
      <c r="B4636" t="s">
        <v>7422</v>
      </c>
      <c r="C4636" t="s">
        <v>19</v>
      </c>
      <c r="D4636" t="s">
        <v>190</v>
      </c>
      <c r="E4636" t="s">
        <v>7423</v>
      </c>
      <c r="F4636" t="s">
        <v>270</v>
      </c>
      <c r="G4636" t="s">
        <v>23</v>
      </c>
      <c r="H4636" t="s">
        <v>82</v>
      </c>
      <c r="I4636" t="s">
        <v>17</v>
      </c>
      <c r="J4636">
        <v>0</v>
      </c>
      <c r="K4636" s="2">
        <f>MOD(NYR_Tbl[[#This Row],[tweet_created]],1)</f>
        <v>0.39097222222335404</v>
      </c>
      <c r="L4636" s="2">
        <f>MROUND(NYR_Tbl[[#This Row],[Time]],60/24/60)</f>
        <v>0.375</v>
      </c>
      <c r="M4636" s="3">
        <f>INT(NYR_Tbl[[#This Row],[tweet_created]])</f>
        <v>42006</v>
      </c>
      <c r="N4636">
        <f>DAY(NYR_Tbl[[#This Row],[Date]])</f>
        <v>2</v>
      </c>
      <c r="O4636" s="4">
        <f>IF(NYR_Tbl[[#This Row],[retweet_count]]="",1,NYR_Tbl[[#This Row],[retweet_count]])</f>
        <v>0</v>
      </c>
    </row>
    <row r="4637" spans="1:15" x14ac:dyDescent="0.25">
      <c r="A4637" s="1">
        <v>42006.390972222223</v>
      </c>
      <c r="B4637" t="s">
        <v>7424</v>
      </c>
      <c r="C4637" t="s">
        <v>299</v>
      </c>
      <c r="D4637" t="s">
        <v>919</v>
      </c>
      <c r="E4637" t="s">
        <v>7425</v>
      </c>
      <c r="F4637" t="s">
        <v>745</v>
      </c>
      <c r="G4637" t="s">
        <v>15</v>
      </c>
      <c r="I4637" t="s">
        <v>17</v>
      </c>
      <c r="J4637">
        <v>0</v>
      </c>
      <c r="K4637" s="2">
        <f>MOD(NYR_Tbl[[#This Row],[tweet_created]],1)</f>
        <v>0.39097222222335404</v>
      </c>
      <c r="L4637" s="2">
        <f>MROUND(NYR_Tbl[[#This Row],[Time]],60/24/60)</f>
        <v>0.375</v>
      </c>
      <c r="M4637" s="3">
        <f>INT(NYR_Tbl[[#This Row],[tweet_created]])</f>
        <v>42006</v>
      </c>
      <c r="N4637">
        <f>DAY(NYR_Tbl[[#This Row],[Date]])</f>
        <v>2</v>
      </c>
      <c r="O4637" s="4">
        <f>IF(NYR_Tbl[[#This Row],[retweet_count]]="",1,NYR_Tbl[[#This Row],[retweet_count]])</f>
        <v>0</v>
      </c>
    </row>
    <row r="4638" spans="1:15" x14ac:dyDescent="0.25">
      <c r="A4638" s="1">
        <v>42006.390972222223</v>
      </c>
      <c r="B4638" t="s">
        <v>7426</v>
      </c>
      <c r="C4638" t="s">
        <v>19</v>
      </c>
      <c r="D4638" t="s">
        <v>20</v>
      </c>
      <c r="E4638" t="s">
        <v>7427</v>
      </c>
      <c r="F4638" t="s">
        <v>7564</v>
      </c>
      <c r="G4638" t="s">
        <v>49</v>
      </c>
      <c r="H4638" t="s">
        <v>93</v>
      </c>
      <c r="I4638" t="s">
        <v>17</v>
      </c>
      <c r="J4638">
        <v>0</v>
      </c>
      <c r="K4638" s="2">
        <f>MOD(NYR_Tbl[[#This Row],[tweet_created]],1)</f>
        <v>0.39097222222335404</v>
      </c>
      <c r="L4638" s="2">
        <f>MROUND(NYR_Tbl[[#This Row],[Time]],60/24/60)</f>
        <v>0.375</v>
      </c>
      <c r="M4638" s="3">
        <f>INT(NYR_Tbl[[#This Row],[tweet_created]])</f>
        <v>42006</v>
      </c>
      <c r="N4638">
        <f>DAY(NYR_Tbl[[#This Row],[Date]])</f>
        <v>2</v>
      </c>
      <c r="O4638" s="4">
        <f>IF(NYR_Tbl[[#This Row],[retweet_count]]="",1,NYR_Tbl[[#This Row],[retweet_count]])</f>
        <v>0</v>
      </c>
    </row>
    <row r="4639" spans="1:15" x14ac:dyDescent="0.25">
      <c r="A4639" s="1">
        <v>42006.39166666667</v>
      </c>
      <c r="B4639" t="s">
        <v>7428</v>
      </c>
      <c r="C4639" t="s">
        <v>11</v>
      </c>
      <c r="D4639" t="s">
        <v>1105</v>
      </c>
      <c r="E4639" t="s">
        <v>7429</v>
      </c>
      <c r="F4639" t="s">
        <v>183</v>
      </c>
      <c r="G4639" t="s">
        <v>15</v>
      </c>
      <c r="I4639" t="s">
        <v>38</v>
      </c>
      <c r="J4639">
        <v>0</v>
      </c>
      <c r="K4639" s="2">
        <f>MOD(NYR_Tbl[[#This Row],[tweet_created]],1)</f>
        <v>0.39166666667006211</v>
      </c>
      <c r="L4639" s="2">
        <f>MROUND(NYR_Tbl[[#This Row],[Time]],60/24/60)</f>
        <v>0.375</v>
      </c>
      <c r="M4639" s="3">
        <f>INT(NYR_Tbl[[#This Row],[tweet_created]])</f>
        <v>42006</v>
      </c>
      <c r="N4639">
        <f>DAY(NYR_Tbl[[#This Row],[Date]])</f>
        <v>2</v>
      </c>
      <c r="O4639" s="4">
        <f>IF(NYR_Tbl[[#This Row],[retweet_count]]="",1,NYR_Tbl[[#This Row],[retweet_count]])</f>
        <v>0</v>
      </c>
    </row>
    <row r="4640" spans="1:15" x14ac:dyDescent="0.25">
      <c r="A4640" s="1">
        <v>42006.39166666667</v>
      </c>
      <c r="B4640" t="s">
        <v>7430</v>
      </c>
      <c r="C4640" t="s">
        <v>75</v>
      </c>
      <c r="D4640" t="s">
        <v>442</v>
      </c>
      <c r="E4640" t="s">
        <v>7431</v>
      </c>
      <c r="F4640" t="s">
        <v>745</v>
      </c>
      <c r="G4640" t="s">
        <v>15</v>
      </c>
      <c r="H4640" t="s">
        <v>1418</v>
      </c>
      <c r="I4640" t="s">
        <v>17</v>
      </c>
      <c r="J4640">
        <v>0</v>
      </c>
      <c r="K4640" s="2">
        <f>MOD(NYR_Tbl[[#This Row],[tweet_created]],1)</f>
        <v>0.39166666667006211</v>
      </c>
      <c r="L4640" s="2">
        <f>MROUND(NYR_Tbl[[#This Row],[Time]],60/24/60)</f>
        <v>0.375</v>
      </c>
      <c r="M4640" s="3">
        <f>INT(NYR_Tbl[[#This Row],[tweet_created]])</f>
        <v>42006</v>
      </c>
      <c r="N4640">
        <f>DAY(NYR_Tbl[[#This Row],[Date]])</f>
        <v>2</v>
      </c>
      <c r="O4640" s="4">
        <f>IF(NYR_Tbl[[#This Row],[retweet_count]]="",1,NYR_Tbl[[#This Row],[retweet_count]])</f>
        <v>0</v>
      </c>
    </row>
    <row r="4641" spans="1:15" x14ac:dyDescent="0.25">
      <c r="A4641" s="1">
        <v>42006.39166666667</v>
      </c>
      <c r="B4641" t="s">
        <v>7432</v>
      </c>
      <c r="C4641" t="s">
        <v>299</v>
      </c>
      <c r="D4641" t="s">
        <v>300</v>
      </c>
      <c r="E4641" t="s">
        <v>2856</v>
      </c>
      <c r="F4641" t="s">
        <v>2856</v>
      </c>
      <c r="G4641" t="s">
        <v>23</v>
      </c>
      <c r="H4641" t="s">
        <v>24</v>
      </c>
      <c r="I4641" t="s">
        <v>38</v>
      </c>
      <c r="J4641">
        <v>0</v>
      </c>
      <c r="K4641" s="2">
        <f>MOD(NYR_Tbl[[#This Row],[tweet_created]],1)</f>
        <v>0.39166666667006211</v>
      </c>
      <c r="L4641" s="2">
        <f>MROUND(NYR_Tbl[[#This Row],[Time]],60/24/60)</f>
        <v>0.375</v>
      </c>
      <c r="M4641" s="3">
        <f>INT(NYR_Tbl[[#This Row],[tweet_created]])</f>
        <v>42006</v>
      </c>
      <c r="N4641">
        <f>DAY(NYR_Tbl[[#This Row],[Date]])</f>
        <v>2</v>
      </c>
      <c r="O4641" s="4">
        <f>IF(NYR_Tbl[[#This Row],[retweet_count]]="",1,NYR_Tbl[[#This Row],[retweet_count]])</f>
        <v>0</v>
      </c>
    </row>
    <row r="4642" spans="1:15" x14ac:dyDescent="0.25">
      <c r="A4642" s="1">
        <v>42006.39166666667</v>
      </c>
      <c r="B4642" t="s">
        <v>7433</v>
      </c>
      <c r="C4642" t="s">
        <v>26</v>
      </c>
      <c r="D4642" t="s">
        <v>35</v>
      </c>
      <c r="E4642" t="s">
        <v>7434</v>
      </c>
      <c r="F4642" t="s">
        <v>460</v>
      </c>
      <c r="G4642" t="s">
        <v>43</v>
      </c>
      <c r="H4642" t="s">
        <v>44</v>
      </c>
      <c r="I4642" t="s">
        <v>17</v>
      </c>
      <c r="J4642">
        <v>0</v>
      </c>
      <c r="K4642" s="2">
        <f>MOD(NYR_Tbl[[#This Row],[tweet_created]],1)</f>
        <v>0.39166666667006211</v>
      </c>
      <c r="L4642" s="2">
        <f>MROUND(NYR_Tbl[[#This Row],[Time]],60/24/60)</f>
        <v>0.375</v>
      </c>
      <c r="M4642" s="3">
        <f>INT(NYR_Tbl[[#This Row],[tweet_created]])</f>
        <v>42006</v>
      </c>
      <c r="N4642">
        <f>DAY(NYR_Tbl[[#This Row],[Date]])</f>
        <v>2</v>
      </c>
      <c r="O4642" s="4">
        <f>IF(NYR_Tbl[[#This Row],[retweet_count]]="",1,NYR_Tbl[[#This Row],[retweet_count]])</f>
        <v>0</v>
      </c>
    </row>
    <row r="4643" spans="1:15" x14ac:dyDescent="0.25">
      <c r="A4643" s="1">
        <v>42006.39166666667</v>
      </c>
      <c r="B4643" t="s">
        <v>7435</v>
      </c>
      <c r="C4643" t="s">
        <v>61</v>
      </c>
      <c r="D4643" t="s">
        <v>62</v>
      </c>
      <c r="E4643" t="s">
        <v>7436</v>
      </c>
      <c r="F4643" t="s">
        <v>1671</v>
      </c>
      <c r="G4643" t="s">
        <v>49</v>
      </c>
      <c r="H4643" t="s">
        <v>82</v>
      </c>
      <c r="I4643" t="s">
        <v>38</v>
      </c>
      <c r="J4643">
        <v>1</v>
      </c>
      <c r="K4643" s="2">
        <f>MOD(NYR_Tbl[[#This Row],[tweet_created]],1)</f>
        <v>0.39166666667006211</v>
      </c>
      <c r="L4643" s="2">
        <f>MROUND(NYR_Tbl[[#This Row],[Time]],60/24/60)</f>
        <v>0.375</v>
      </c>
      <c r="M4643" s="3">
        <f>INT(NYR_Tbl[[#This Row],[tweet_created]])</f>
        <v>42006</v>
      </c>
      <c r="N4643">
        <f>DAY(NYR_Tbl[[#This Row],[Date]])</f>
        <v>2</v>
      </c>
      <c r="O4643" s="4">
        <f>IF(NYR_Tbl[[#This Row],[retweet_count]]="",1,NYR_Tbl[[#This Row],[retweet_count]])</f>
        <v>1</v>
      </c>
    </row>
    <row r="4644" spans="1:15" x14ac:dyDescent="0.25">
      <c r="A4644" s="1">
        <v>42006.392361111109</v>
      </c>
      <c r="B4644" t="s">
        <v>7437</v>
      </c>
      <c r="C4644" t="s">
        <v>11</v>
      </c>
      <c r="D4644" t="s">
        <v>12</v>
      </c>
      <c r="E4644" t="s">
        <v>7438</v>
      </c>
      <c r="F4644" t="s">
        <v>1151</v>
      </c>
      <c r="G4644" t="s">
        <v>23</v>
      </c>
      <c r="H4644" t="s">
        <v>24</v>
      </c>
      <c r="I4644" t="s">
        <v>17</v>
      </c>
      <c r="J4644">
        <v>16</v>
      </c>
      <c r="K4644" s="2">
        <f>MOD(NYR_Tbl[[#This Row],[tweet_created]],1)</f>
        <v>0.39236111110949423</v>
      </c>
      <c r="L4644" s="2">
        <f>MROUND(NYR_Tbl[[#This Row],[Time]],60/24/60)</f>
        <v>0.375</v>
      </c>
      <c r="M4644" s="3">
        <f>INT(NYR_Tbl[[#This Row],[tweet_created]])</f>
        <v>42006</v>
      </c>
      <c r="N4644">
        <f>DAY(NYR_Tbl[[#This Row],[Date]])</f>
        <v>2</v>
      </c>
      <c r="O4644" s="4">
        <f>IF(NYR_Tbl[[#This Row],[retweet_count]]="",1,NYR_Tbl[[#This Row],[retweet_count]])</f>
        <v>16</v>
      </c>
    </row>
    <row r="4645" spans="1:15" x14ac:dyDescent="0.25">
      <c r="A4645" s="1">
        <v>42006.392361111109</v>
      </c>
      <c r="B4645" t="s">
        <v>7439</v>
      </c>
      <c r="C4645" t="s">
        <v>19</v>
      </c>
      <c r="D4645" t="s">
        <v>80</v>
      </c>
      <c r="E4645" t="s">
        <v>395</v>
      </c>
      <c r="F4645" t="s">
        <v>3281</v>
      </c>
      <c r="G4645" t="s">
        <v>43</v>
      </c>
      <c r="H4645" t="s">
        <v>82</v>
      </c>
      <c r="I4645" t="s">
        <v>17</v>
      </c>
      <c r="J4645">
        <v>2</v>
      </c>
      <c r="K4645" s="2">
        <f>MOD(NYR_Tbl[[#This Row],[tweet_created]],1)</f>
        <v>0.39236111110949423</v>
      </c>
      <c r="L4645" s="2">
        <f>MROUND(NYR_Tbl[[#This Row],[Time]],60/24/60)</f>
        <v>0.375</v>
      </c>
      <c r="M4645" s="3">
        <f>INT(NYR_Tbl[[#This Row],[tweet_created]])</f>
        <v>42006</v>
      </c>
      <c r="N4645">
        <f>DAY(NYR_Tbl[[#This Row],[Date]])</f>
        <v>2</v>
      </c>
      <c r="O4645" s="4">
        <f>IF(NYR_Tbl[[#This Row],[retweet_count]]="",1,NYR_Tbl[[#This Row],[retweet_count]])</f>
        <v>2</v>
      </c>
    </row>
    <row r="4646" spans="1:15" x14ac:dyDescent="0.25">
      <c r="A4646" s="1">
        <v>42006.392361111109</v>
      </c>
      <c r="B4646" t="s">
        <v>7440</v>
      </c>
      <c r="C4646" t="s">
        <v>11</v>
      </c>
      <c r="D4646" t="s">
        <v>12</v>
      </c>
      <c r="E4646" t="s">
        <v>7441</v>
      </c>
      <c r="F4646" t="s">
        <v>838</v>
      </c>
      <c r="G4646" t="s">
        <v>23</v>
      </c>
      <c r="H4646" t="s">
        <v>82</v>
      </c>
      <c r="I4646" t="s">
        <v>17</v>
      </c>
      <c r="J4646">
        <v>2</v>
      </c>
      <c r="K4646" s="2">
        <f>MOD(NYR_Tbl[[#This Row],[tweet_created]],1)</f>
        <v>0.39236111110949423</v>
      </c>
      <c r="L4646" s="2">
        <f>MROUND(NYR_Tbl[[#This Row],[Time]],60/24/60)</f>
        <v>0.375</v>
      </c>
      <c r="M4646" s="3">
        <f>INT(NYR_Tbl[[#This Row],[tweet_created]])</f>
        <v>42006</v>
      </c>
      <c r="N4646">
        <f>DAY(NYR_Tbl[[#This Row],[Date]])</f>
        <v>2</v>
      </c>
      <c r="O4646" s="4">
        <f>IF(NYR_Tbl[[#This Row],[retweet_count]]="",1,NYR_Tbl[[#This Row],[retweet_count]])</f>
        <v>2</v>
      </c>
    </row>
    <row r="4647" spans="1:15" x14ac:dyDescent="0.25">
      <c r="A4647" s="1">
        <v>42006.392361111109</v>
      </c>
      <c r="B4647" t="s">
        <v>7442</v>
      </c>
      <c r="C4647" t="s">
        <v>26</v>
      </c>
      <c r="D4647" t="s">
        <v>97</v>
      </c>
      <c r="E4647" t="s">
        <v>1958</v>
      </c>
      <c r="F4647" t="s">
        <v>460</v>
      </c>
      <c r="G4647" t="s">
        <v>43</v>
      </c>
      <c r="H4647" t="s">
        <v>44</v>
      </c>
      <c r="I4647" t="s">
        <v>38</v>
      </c>
      <c r="J4647">
        <v>0</v>
      </c>
      <c r="K4647" s="2">
        <f>MOD(NYR_Tbl[[#This Row],[tweet_created]],1)</f>
        <v>0.39236111110949423</v>
      </c>
      <c r="L4647" s="2">
        <f>MROUND(NYR_Tbl[[#This Row],[Time]],60/24/60)</f>
        <v>0.375</v>
      </c>
      <c r="M4647" s="3">
        <f>INT(NYR_Tbl[[#This Row],[tweet_created]])</f>
        <v>42006</v>
      </c>
      <c r="N4647">
        <f>DAY(NYR_Tbl[[#This Row],[Date]])</f>
        <v>2</v>
      </c>
      <c r="O4647" s="4">
        <f>IF(NYR_Tbl[[#This Row],[retweet_count]]="",1,NYR_Tbl[[#This Row],[retweet_count]])</f>
        <v>0</v>
      </c>
    </row>
    <row r="4648" spans="1:15" x14ac:dyDescent="0.25">
      <c r="A4648" s="1">
        <v>42006.392361111109</v>
      </c>
      <c r="B4648" t="s">
        <v>7443</v>
      </c>
      <c r="C4648" t="s">
        <v>61</v>
      </c>
      <c r="D4648" t="s">
        <v>35</v>
      </c>
      <c r="E4648" t="s">
        <v>7444</v>
      </c>
      <c r="F4648" t="s">
        <v>745</v>
      </c>
      <c r="G4648" t="s">
        <v>15</v>
      </c>
      <c r="I4648" t="s">
        <v>38</v>
      </c>
      <c r="J4648">
        <v>0</v>
      </c>
      <c r="K4648" s="2">
        <f>MOD(NYR_Tbl[[#This Row],[tweet_created]],1)</f>
        <v>0.39236111110949423</v>
      </c>
      <c r="L4648" s="2">
        <f>MROUND(NYR_Tbl[[#This Row],[Time]],60/24/60)</f>
        <v>0.375</v>
      </c>
      <c r="M4648" s="3">
        <f>INT(NYR_Tbl[[#This Row],[tweet_created]])</f>
        <v>42006</v>
      </c>
      <c r="N4648">
        <f>DAY(NYR_Tbl[[#This Row],[Date]])</f>
        <v>2</v>
      </c>
      <c r="O4648" s="4">
        <f>IF(NYR_Tbl[[#This Row],[retweet_count]]="",1,NYR_Tbl[[#This Row],[retweet_count]])</f>
        <v>0</v>
      </c>
    </row>
    <row r="4649" spans="1:15" x14ac:dyDescent="0.25">
      <c r="A4649" s="1">
        <v>42006.393055555556</v>
      </c>
      <c r="B4649" t="s">
        <v>7445</v>
      </c>
      <c r="C4649" t="s">
        <v>114</v>
      </c>
      <c r="D4649" t="s">
        <v>739</v>
      </c>
      <c r="E4649" t="s">
        <v>7446</v>
      </c>
      <c r="F4649" t="s">
        <v>460</v>
      </c>
      <c r="G4649" t="s">
        <v>43</v>
      </c>
      <c r="H4649" t="s">
        <v>82</v>
      </c>
      <c r="I4649" t="s">
        <v>17</v>
      </c>
      <c r="J4649">
        <v>0</v>
      </c>
      <c r="K4649" s="2">
        <f>MOD(NYR_Tbl[[#This Row],[tweet_created]],1)</f>
        <v>0.39305555555620231</v>
      </c>
      <c r="L4649" s="2">
        <f>MROUND(NYR_Tbl[[#This Row],[Time]],60/24/60)</f>
        <v>0.375</v>
      </c>
      <c r="M4649" s="3">
        <f>INT(NYR_Tbl[[#This Row],[tweet_created]])</f>
        <v>42006</v>
      </c>
      <c r="N4649">
        <f>DAY(NYR_Tbl[[#This Row],[Date]])</f>
        <v>2</v>
      </c>
      <c r="O4649" s="4">
        <f>IF(NYR_Tbl[[#This Row],[retweet_count]]="",1,NYR_Tbl[[#This Row],[retweet_count]])</f>
        <v>0</v>
      </c>
    </row>
    <row r="4650" spans="1:15" x14ac:dyDescent="0.25">
      <c r="A4650" s="1">
        <v>42006.393055555556</v>
      </c>
      <c r="B4650" t="s">
        <v>7447</v>
      </c>
      <c r="C4650" t="s">
        <v>26</v>
      </c>
      <c r="D4650" t="s">
        <v>27</v>
      </c>
      <c r="E4650" t="s">
        <v>7448</v>
      </c>
      <c r="F4650" t="s">
        <v>1026</v>
      </c>
      <c r="G4650" t="s">
        <v>23</v>
      </c>
      <c r="H4650" t="s">
        <v>24</v>
      </c>
      <c r="I4650" t="s">
        <v>17</v>
      </c>
      <c r="J4650">
        <v>0</v>
      </c>
      <c r="K4650" s="2">
        <f>MOD(NYR_Tbl[[#This Row],[tweet_created]],1)</f>
        <v>0.39305555555620231</v>
      </c>
      <c r="L4650" s="2">
        <f>MROUND(NYR_Tbl[[#This Row],[Time]],60/24/60)</f>
        <v>0.375</v>
      </c>
      <c r="M4650" s="3">
        <f>INT(NYR_Tbl[[#This Row],[tweet_created]])</f>
        <v>42006</v>
      </c>
      <c r="N4650">
        <f>DAY(NYR_Tbl[[#This Row],[Date]])</f>
        <v>2</v>
      </c>
      <c r="O4650" s="4">
        <f>IF(NYR_Tbl[[#This Row],[retweet_count]]="",1,NYR_Tbl[[#This Row],[retweet_count]])</f>
        <v>0</v>
      </c>
    </row>
    <row r="4651" spans="1:15" x14ac:dyDescent="0.25">
      <c r="A4651" s="1">
        <v>42006.393750000003</v>
      </c>
      <c r="B4651" t="s">
        <v>7449</v>
      </c>
      <c r="C4651" t="s">
        <v>61</v>
      </c>
      <c r="D4651" t="s">
        <v>62</v>
      </c>
      <c r="E4651" t="s">
        <v>2856</v>
      </c>
      <c r="F4651" t="s">
        <v>2856</v>
      </c>
      <c r="G4651" t="s">
        <v>23</v>
      </c>
      <c r="H4651" t="s">
        <v>82</v>
      </c>
      <c r="I4651" t="s">
        <v>17</v>
      </c>
      <c r="J4651">
        <v>0</v>
      </c>
      <c r="K4651" s="2">
        <f>MOD(NYR_Tbl[[#This Row],[tweet_created]],1)</f>
        <v>0.39375000000291038</v>
      </c>
      <c r="L4651" s="2">
        <f>MROUND(NYR_Tbl[[#This Row],[Time]],60/24/60)</f>
        <v>0.375</v>
      </c>
      <c r="M4651" s="3">
        <f>INT(NYR_Tbl[[#This Row],[tweet_created]])</f>
        <v>42006</v>
      </c>
      <c r="N4651">
        <f>DAY(NYR_Tbl[[#This Row],[Date]])</f>
        <v>2</v>
      </c>
      <c r="O4651" s="4">
        <f>IF(NYR_Tbl[[#This Row],[retweet_count]]="",1,NYR_Tbl[[#This Row],[retweet_count]])</f>
        <v>0</v>
      </c>
    </row>
    <row r="4652" spans="1:15" x14ac:dyDescent="0.25">
      <c r="A4652" s="1">
        <v>42006.393750000003</v>
      </c>
      <c r="B4652" t="s">
        <v>7450</v>
      </c>
      <c r="C4652" t="s">
        <v>26</v>
      </c>
      <c r="D4652" t="s">
        <v>893</v>
      </c>
      <c r="E4652" t="s">
        <v>1706</v>
      </c>
      <c r="F4652" t="s">
        <v>220</v>
      </c>
      <c r="G4652" t="s">
        <v>23</v>
      </c>
      <c r="H4652" t="s">
        <v>93</v>
      </c>
      <c r="I4652" t="s">
        <v>17</v>
      </c>
      <c r="J4652">
        <v>0</v>
      </c>
      <c r="K4652" s="2">
        <f>MOD(NYR_Tbl[[#This Row],[tweet_created]],1)</f>
        <v>0.39375000000291038</v>
      </c>
      <c r="L4652" s="2">
        <f>MROUND(NYR_Tbl[[#This Row],[Time]],60/24/60)</f>
        <v>0.375</v>
      </c>
      <c r="M4652" s="3">
        <f>INT(NYR_Tbl[[#This Row],[tweet_created]])</f>
        <v>42006</v>
      </c>
      <c r="N4652">
        <f>DAY(NYR_Tbl[[#This Row],[Date]])</f>
        <v>2</v>
      </c>
      <c r="O4652" s="4">
        <f>IF(NYR_Tbl[[#This Row],[retweet_count]]="",1,NYR_Tbl[[#This Row],[retweet_count]])</f>
        <v>0</v>
      </c>
    </row>
    <row r="4653" spans="1:15" x14ac:dyDescent="0.25">
      <c r="A4653" s="1">
        <v>42006.393750000003</v>
      </c>
      <c r="B4653" t="s">
        <v>7451</v>
      </c>
      <c r="C4653" t="s">
        <v>26</v>
      </c>
      <c r="D4653" t="s">
        <v>46</v>
      </c>
      <c r="E4653" t="s">
        <v>36</v>
      </c>
      <c r="F4653" t="s">
        <v>36</v>
      </c>
      <c r="G4653" t="s">
        <v>23</v>
      </c>
      <c r="I4653" t="s">
        <v>38</v>
      </c>
      <c r="J4653">
        <v>0</v>
      </c>
      <c r="K4653" s="2">
        <f>MOD(NYR_Tbl[[#This Row],[tweet_created]],1)</f>
        <v>0.39375000000291038</v>
      </c>
      <c r="L4653" s="2">
        <f>MROUND(NYR_Tbl[[#This Row],[Time]],60/24/60)</f>
        <v>0.375</v>
      </c>
      <c r="M4653" s="3">
        <f>INT(NYR_Tbl[[#This Row],[tweet_created]])</f>
        <v>42006</v>
      </c>
      <c r="N4653">
        <f>DAY(NYR_Tbl[[#This Row],[Date]])</f>
        <v>2</v>
      </c>
      <c r="O4653" s="4">
        <f>IF(NYR_Tbl[[#This Row],[retweet_count]]="",1,NYR_Tbl[[#This Row],[retweet_count]])</f>
        <v>0</v>
      </c>
    </row>
    <row r="4654" spans="1:15" x14ac:dyDescent="0.25">
      <c r="A4654" s="1">
        <v>42006.393750000003</v>
      </c>
      <c r="B4654" t="s">
        <v>7452</v>
      </c>
      <c r="C4654" t="s">
        <v>26</v>
      </c>
      <c r="D4654" t="s">
        <v>35</v>
      </c>
      <c r="E4654" t="s">
        <v>7453</v>
      </c>
      <c r="F4654" t="s">
        <v>460</v>
      </c>
      <c r="G4654" t="s">
        <v>43</v>
      </c>
      <c r="I4654" t="s">
        <v>17</v>
      </c>
      <c r="J4654">
        <v>0</v>
      </c>
      <c r="K4654" s="2">
        <f>MOD(NYR_Tbl[[#This Row],[tweet_created]],1)</f>
        <v>0.39375000000291038</v>
      </c>
      <c r="L4654" s="2">
        <f>MROUND(NYR_Tbl[[#This Row],[Time]],60/24/60)</f>
        <v>0.375</v>
      </c>
      <c r="M4654" s="3">
        <f>INT(NYR_Tbl[[#This Row],[tweet_created]])</f>
        <v>42006</v>
      </c>
      <c r="N4654">
        <f>DAY(NYR_Tbl[[#This Row],[Date]])</f>
        <v>2</v>
      </c>
      <c r="O4654" s="4">
        <f>IF(NYR_Tbl[[#This Row],[retweet_count]]="",1,NYR_Tbl[[#This Row],[retweet_count]])</f>
        <v>0</v>
      </c>
    </row>
    <row r="4655" spans="1:15" x14ac:dyDescent="0.25">
      <c r="A4655" s="1">
        <v>42006.393750000003</v>
      </c>
      <c r="B4655" t="s">
        <v>7454</v>
      </c>
      <c r="C4655" t="s">
        <v>11</v>
      </c>
      <c r="D4655" t="s">
        <v>31</v>
      </c>
      <c r="E4655" t="s">
        <v>7455</v>
      </c>
      <c r="F4655" t="s">
        <v>460</v>
      </c>
      <c r="G4655" t="s">
        <v>43</v>
      </c>
      <c r="H4655" t="s">
        <v>93</v>
      </c>
      <c r="I4655" t="s">
        <v>17</v>
      </c>
      <c r="J4655">
        <v>0</v>
      </c>
      <c r="K4655" s="2">
        <f>MOD(NYR_Tbl[[#This Row],[tweet_created]],1)</f>
        <v>0.39375000000291038</v>
      </c>
      <c r="L4655" s="2">
        <f>MROUND(NYR_Tbl[[#This Row],[Time]],60/24/60)</f>
        <v>0.375</v>
      </c>
      <c r="M4655" s="3">
        <f>INT(NYR_Tbl[[#This Row],[tweet_created]])</f>
        <v>42006</v>
      </c>
      <c r="N4655">
        <f>DAY(NYR_Tbl[[#This Row],[Date]])</f>
        <v>2</v>
      </c>
      <c r="O4655" s="4">
        <f>IF(NYR_Tbl[[#This Row],[retweet_count]]="",1,NYR_Tbl[[#This Row],[retweet_count]])</f>
        <v>0</v>
      </c>
    </row>
    <row r="4656" spans="1:15" x14ac:dyDescent="0.25">
      <c r="A4656" s="1">
        <v>42006.394444444442</v>
      </c>
      <c r="B4656" t="s">
        <v>7456</v>
      </c>
      <c r="C4656" t="s">
        <v>114</v>
      </c>
      <c r="D4656" t="s">
        <v>496</v>
      </c>
      <c r="E4656" t="s">
        <v>533</v>
      </c>
      <c r="F4656" t="s">
        <v>3281</v>
      </c>
      <c r="G4656" t="s">
        <v>43</v>
      </c>
      <c r="H4656" t="s">
        <v>44</v>
      </c>
      <c r="I4656" t="s">
        <v>38</v>
      </c>
      <c r="J4656">
        <v>0</v>
      </c>
      <c r="K4656" s="2">
        <f>MOD(NYR_Tbl[[#This Row],[tweet_created]],1)</f>
        <v>0.3944444444423425</v>
      </c>
      <c r="L4656" s="2">
        <f>MROUND(NYR_Tbl[[#This Row],[Time]],60/24/60)</f>
        <v>0.375</v>
      </c>
      <c r="M4656" s="3">
        <f>INT(NYR_Tbl[[#This Row],[tweet_created]])</f>
        <v>42006</v>
      </c>
      <c r="N4656">
        <f>DAY(NYR_Tbl[[#This Row],[Date]])</f>
        <v>2</v>
      </c>
      <c r="O4656" s="4">
        <f>IF(NYR_Tbl[[#This Row],[retweet_count]]="",1,NYR_Tbl[[#This Row],[retweet_count]])</f>
        <v>0</v>
      </c>
    </row>
    <row r="4657" spans="1:15" x14ac:dyDescent="0.25">
      <c r="A4657" s="1">
        <v>42006.395138888889</v>
      </c>
      <c r="B4657" t="s">
        <v>7457</v>
      </c>
      <c r="C4657" t="s">
        <v>11</v>
      </c>
      <c r="D4657" t="s">
        <v>12</v>
      </c>
      <c r="E4657" t="s">
        <v>1762</v>
      </c>
      <c r="F4657" t="s">
        <v>1762</v>
      </c>
      <c r="G4657" t="s">
        <v>49</v>
      </c>
      <c r="H4657" t="s">
        <v>82</v>
      </c>
      <c r="I4657" t="s">
        <v>38</v>
      </c>
      <c r="J4657">
        <v>45</v>
      </c>
      <c r="K4657" s="2">
        <f>MOD(NYR_Tbl[[#This Row],[tweet_created]],1)</f>
        <v>0.39513888888905058</v>
      </c>
      <c r="L4657" s="2">
        <f>MROUND(NYR_Tbl[[#This Row],[Time]],60/24/60)</f>
        <v>0.375</v>
      </c>
      <c r="M4657" s="3">
        <f>INT(NYR_Tbl[[#This Row],[tweet_created]])</f>
        <v>42006</v>
      </c>
      <c r="N4657">
        <f>DAY(NYR_Tbl[[#This Row],[Date]])</f>
        <v>2</v>
      </c>
      <c r="O4657" s="4">
        <f>IF(NYR_Tbl[[#This Row],[retweet_count]]="",1,NYR_Tbl[[#This Row],[retweet_count]])</f>
        <v>45</v>
      </c>
    </row>
    <row r="4658" spans="1:15" x14ac:dyDescent="0.25">
      <c r="A4658" s="1">
        <v>42006.395138888889</v>
      </c>
      <c r="B4658" t="s">
        <v>7458</v>
      </c>
      <c r="C4658" t="s">
        <v>61</v>
      </c>
      <c r="D4658" t="s">
        <v>62</v>
      </c>
      <c r="E4658" t="s">
        <v>7459</v>
      </c>
      <c r="F4658" t="s">
        <v>7563</v>
      </c>
      <c r="G4658" t="s">
        <v>49</v>
      </c>
      <c r="H4658" t="s">
        <v>73</v>
      </c>
      <c r="I4658" t="s">
        <v>17</v>
      </c>
      <c r="J4658">
        <v>0</v>
      </c>
      <c r="K4658" s="2">
        <f>MOD(NYR_Tbl[[#This Row],[tweet_created]],1)</f>
        <v>0.39513888888905058</v>
      </c>
      <c r="L4658" s="2">
        <f>MROUND(NYR_Tbl[[#This Row],[Time]],60/24/60)</f>
        <v>0.375</v>
      </c>
      <c r="M4658" s="3">
        <f>INT(NYR_Tbl[[#This Row],[tweet_created]])</f>
        <v>42006</v>
      </c>
      <c r="N4658">
        <f>DAY(NYR_Tbl[[#This Row],[Date]])</f>
        <v>2</v>
      </c>
      <c r="O4658" s="4">
        <f>IF(NYR_Tbl[[#This Row],[retweet_count]]="",1,NYR_Tbl[[#This Row],[retweet_count]])</f>
        <v>0</v>
      </c>
    </row>
    <row r="4659" spans="1:15" x14ac:dyDescent="0.25">
      <c r="A4659" s="1">
        <v>42006.395138888889</v>
      </c>
      <c r="B4659" t="s">
        <v>7460</v>
      </c>
      <c r="C4659" t="s">
        <v>26</v>
      </c>
      <c r="D4659" t="s">
        <v>35</v>
      </c>
      <c r="E4659" t="s">
        <v>7461</v>
      </c>
      <c r="F4659" t="s">
        <v>270</v>
      </c>
      <c r="G4659" t="s">
        <v>23</v>
      </c>
      <c r="H4659" t="s">
        <v>44</v>
      </c>
      <c r="I4659" t="s">
        <v>38</v>
      </c>
      <c r="J4659">
        <v>0</v>
      </c>
      <c r="K4659" s="2">
        <f>MOD(NYR_Tbl[[#This Row],[tweet_created]],1)</f>
        <v>0.39513888888905058</v>
      </c>
      <c r="L4659" s="2">
        <f>MROUND(NYR_Tbl[[#This Row],[Time]],60/24/60)</f>
        <v>0.375</v>
      </c>
      <c r="M4659" s="3">
        <f>INT(NYR_Tbl[[#This Row],[tweet_created]])</f>
        <v>42006</v>
      </c>
      <c r="N4659">
        <f>DAY(NYR_Tbl[[#This Row],[Date]])</f>
        <v>2</v>
      </c>
      <c r="O4659" s="4">
        <f>IF(NYR_Tbl[[#This Row],[retweet_count]]="",1,NYR_Tbl[[#This Row],[retweet_count]])</f>
        <v>0</v>
      </c>
    </row>
    <row r="4660" spans="1:15" x14ac:dyDescent="0.25">
      <c r="A4660" s="1">
        <v>42006.395138888889</v>
      </c>
      <c r="B4660" t="s">
        <v>7462</v>
      </c>
      <c r="C4660" t="s">
        <v>11</v>
      </c>
      <c r="D4660" t="s">
        <v>210</v>
      </c>
      <c r="E4660" t="s">
        <v>7463</v>
      </c>
      <c r="F4660" t="s">
        <v>772</v>
      </c>
      <c r="G4660" t="s">
        <v>23</v>
      </c>
      <c r="H4660" t="s">
        <v>44</v>
      </c>
      <c r="I4660" t="s">
        <v>38</v>
      </c>
      <c r="J4660">
        <v>0</v>
      </c>
      <c r="K4660" s="2">
        <f>MOD(NYR_Tbl[[#This Row],[tweet_created]],1)</f>
        <v>0.39513888888905058</v>
      </c>
      <c r="L4660" s="2">
        <f>MROUND(NYR_Tbl[[#This Row],[Time]],60/24/60)</f>
        <v>0.375</v>
      </c>
      <c r="M4660" s="3">
        <f>INT(NYR_Tbl[[#This Row],[tweet_created]])</f>
        <v>42006</v>
      </c>
      <c r="N4660">
        <f>DAY(NYR_Tbl[[#This Row],[Date]])</f>
        <v>2</v>
      </c>
      <c r="O4660" s="4">
        <f>IF(NYR_Tbl[[#This Row],[retweet_count]]="",1,NYR_Tbl[[#This Row],[retweet_count]])</f>
        <v>0</v>
      </c>
    </row>
    <row r="4661" spans="1:15" x14ac:dyDescent="0.25">
      <c r="A4661" s="1">
        <v>42006.395138888889</v>
      </c>
      <c r="B4661" t="s">
        <v>7464</v>
      </c>
      <c r="C4661" t="s">
        <v>89</v>
      </c>
      <c r="D4661" t="s">
        <v>874</v>
      </c>
      <c r="E4661" t="s">
        <v>7465</v>
      </c>
      <c r="F4661" t="s">
        <v>270</v>
      </c>
      <c r="G4661" t="s">
        <v>23</v>
      </c>
      <c r="H4661" t="s">
        <v>24</v>
      </c>
      <c r="I4661" t="s">
        <v>17</v>
      </c>
      <c r="J4661">
        <v>0</v>
      </c>
      <c r="K4661" s="2">
        <f>MOD(NYR_Tbl[[#This Row],[tweet_created]],1)</f>
        <v>0.39513888888905058</v>
      </c>
      <c r="L4661" s="2">
        <f>MROUND(NYR_Tbl[[#This Row],[Time]],60/24/60)</f>
        <v>0.375</v>
      </c>
      <c r="M4661" s="3">
        <f>INT(NYR_Tbl[[#This Row],[tweet_created]])</f>
        <v>42006</v>
      </c>
      <c r="N4661">
        <f>DAY(NYR_Tbl[[#This Row],[Date]])</f>
        <v>2</v>
      </c>
      <c r="O4661" s="4">
        <f>IF(NYR_Tbl[[#This Row],[retweet_count]]="",1,NYR_Tbl[[#This Row],[retweet_count]])</f>
        <v>0</v>
      </c>
    </row>
    <row r="4662" spans="1:15" x14ac:dyDescent="0.25">
      <c r="A4662" s="1">
        <v>42006.395138888889</v>
      </c>
      <c r="B4662" t="s">
        <v>7466</v>
      </c>
      <c r="C4662" t="s">
        <v>69</v>
      </c>
      <c r="D4662" t="s">
        <v>579</v>
      </c>
      <c r="E4662" t="s">
        <v>423</v>
      </c>
      <c r="F4662" t="s">
        <v>220</v>
      </c>
      <c r="G4662" t="s">
        <v>23</v>
      </c>
      <c r="H4662" t="s">
        <v>24</v>
      </c>
      <c r="I4662" t="s">
        <v>17</v>
      </c>
      <c r="J4662">
        <v>1</v>
      </c>
      <c r="K4662" s="2">
        <f>MOD(NYR_Tbl[[#This Row],[tweet_created]],1)</f>
        <v>0.39513888888905058</v>
      </c>
      <c r="L4662" s="2">
        <f>MROUND(NYR_Tbl[[#This Row],[Time]],60/24/60)</f>
        <v>0.375</v>
      </c>
      <c r="M4662" s="3">
        <f>INT(NYR_Tbl[[#This Row],[tweet_created]])</f>
        <v>42006</v>
      </c>
      <c r="N4662">
        <f>DAY(NYR_Tbl[[#This Row],[Date]])</f>
        <v>2</v>
      </c>
      <c r="O4662" s="4">
        <f>IF(NYR_Tbl[[#This Row],[retweet_count]]="",1,NYR_Tbl[[#This Row],[retweet_count]])</f>
        <v>1</v>
      </c>
    </row>
    <row r="4663" spans="1:15" x14ac:dyDescent="0.25">
      <c r="A4663" s="1">
        <v>42006.395833333336</v>
      </c>
      <c r="B4663" t="s">
        <v>7467</v>
      </c>
      <c r="C4663" t="s">
        <v>26</v>
      </c>
      <c r="D4663" t="s">
        <v>284</v>
      </c>
      <c r="E4663" t="s">
        <v>7468</v>
      </c>
      <c r="F4663" t="s">
        <v>1762</v>
      </c>
      <c r="G4663" t="s">
        <v>49</v>
      </c>
      <c r="H4663" t="s">
        <v>82</v>
      </c>
      <c r="I4663" t="s">
        <v>38</v>
      </c>
      <c r="J4663">
        <v>45</v>
      </c>
      <c r="K4663" s="2">
        <f>MOD(NYR_Tbl[[#This Row],[tweet_created]],1)</f>
        <v>0.39583333333575865</v>
      </c>
      <c r="L4663" s="2">
        <f>MROUND(NYR_Tbl[[#This Row],[Time]],60/24/60)</f>
        <v>0.41666666666666663</v>
      </c>
      <c r="M4663" s="3">
        <f>INT(NYR_Tbl[[#This Row],[tweet_created]])</f>
        <v>42006</v>
      </c>
      <c r="N4663">
        <f>DAY(NYR_Tbl[[#This Row],[Date]])</f>
        <v>2</v>
      </c>
      <c r="O4663" s="4">
        <f>IF(NYR_Tbl[[#This Row],[retweet_count]]="",1,NYR_Tbl[[#This Row],[retweet_count]])</f>
        <v>45</v>
      </c>
    </row>
    <row r="4664" spans="1:15" x14ac:dyDescent="0.25">
      <c r="A4664" s="1">
        <v>42006.395833333336</v>
      </c>
      <c r="B4664" t="s">
        <v>7469</v>
      </c>
      <c r="C4664" t="s">
        <v>19</v>
      </c>
      <c r="D4664" t="s">
        <v>35</v>
      </c>
      <c r="E4664" t="s">
        <v>7470</v>
      </c>
      <c r="F4664" t="s">
        <v>270</v>
      </c>
      <c r="G4664" t="s">
        <v>23</v>
      </c>
      <c r="I4664" t="s">
        <v>38</v>
      </c>
      <c r="J4664">
        <v>2</v>
      </c>
      <c r="K4664" s="2">
        <f>MOD(NYR_Tbl[[#This Row],[tweet_created]],1)</f>
        <v>0.39583333333575865</v>
      </c>
      <c r="L4664" s="2">
        <f>MROUND(NYR_Tbl[[#This Row],[Time]],60/24/60)</f>
        <v>0.41666666666666663</v>
      </c>
      <c r="M4664" s="3">
        <f>INT(NYR_Tbl[[#This Row],[tweet_created]])</f>
        <v>42006</v>
      </c>
      <c r="N4664">
        <f>DAY(NYR_Tbl[[#This Row],[Date]])</f>
        <v>2</v>
      </c>
      <c r="O4664" s="4">
        <f>IF(NYR_Tbl[[#This Row],[retweet_count]]="",1,NYR_Tbl[[#This Row],[retweet_count]])</f>
        <v>2</v>
      </c>
    </row>
    <row r="4665" spans="1:15" x14ac:dyDescent="0.25">
      <c r="A4665" s="1">
        <v>42006.395833333336</v>
      </c>
      <c r="B4665" t="s">
        <v>7471</v>
      </c>
      <c r="C4665" t="s">
        <v>26</v>
      </c>
      <c r="D4665" t="s">
        <v>317</v>
      </c>
      <c r="E4665" t="s">
        <v>6673</v>
      </c>
      <c r="F4665" t="s">
        <v>705</v>
      </c>
      <c r="G4665" t="s">
        <v>49</v>
      </c>
      <c r="H4665" t="s">
        <v>82</v>
      </c>
      <c r="I4665" t="s">
        <v>17</v>
      </c>
      <c r="J4665">
        <v>0</v>
      </c>
      <c r="K4665" s="2">
        <f>MOD(NYR_Tbl[[#This Row],[tweet_created]],1)</f>
        <v>0.39583333333575865</v>
      </c>
      <c r="L4665" s="2">
        <f>MROUND(NYR_Tbl[[#This Row],[Time]],60/24/60)</f>
        <v>0.41666666666666663</v>
      </c>
      <c r="M4665" s="3">
        <f>INT(NYR_Tbl[[#This Row],[tweet_created]])</f>
        <v>42006</v>
      </c>
      <c r="N4665">
        <f>DAY(NYR_Tbl[[#This Row],[Date]])</f>
        <v>2</v>
      </c>
      <c r="O4665" s="4">
        <f>IF(NYR_Tbl[[#This Row],[retweet_count]]="",1,NYR_Tbl[[#This Row],[retweet_count]])</f>
        <v>0</v>
      </c>
    </row>
    <row r="4666" spans="1:15" x14ac:dyDescent="0.25">
      <c r="A4666" s="1">
        <v>42006.395833333336</v>
      </c>
      <c r="B4666" t="s">
        <v>7472</v>
      </c>
      <c r="C4666" t="s">
        <v>11</v>
      </c>
      <c r="D4666" t="s">
        <v>210</v>
      </c>
      <c r="E4666" t="s">
        <v>7473</v>
      </c>
      <c r="F4666" t="s">
        <v>7564</v>
      </c>
      <c r="G4666" t="s">
        <v>49</v>
      </c>
      <c r="H4666" t="s">
        <v>82</v>
      </c>
      <c r="I4666" t="s">
        <v>17</v>
      </c>
      <c r="J4666">
        <v>0</v>
      </c>
      <c r="K4666" s="2">
        <f>MOD(NYR_Tbl[[#This Row],[tweet_created]],1)</f>
        <v>0.39583333333575865</v>
      </c>
      <c r="L4666" s="2">
        <f>MROUND(NYR_Tbl[[#This Row],[Time]],60/24/60)</f>
        <v>0.41666666666666663</v>
      </c>
      <c r="M4666" s="3">
        <f>INT(NYR_Tbl[[#This Row],[tweet_created]])</f>
        <v>42006</v>
      </c>
      <c r="N4666">
        <f>DAY(NYR_Tbl[[#This Row],[Date]])</f>
        <v>2</v>
      </c>
      <c r="O4666" s="4">
        <f>IF(NYR_Tbl[[#This Row],[retweet_count]]="",1,NYR_Tbl[[#This Row],[retweet_count]])</f>
        <v>0</v>
      </c>
    </row>
    <row r="4667" spans="1:15" x14ac:dyDescent="0.25">
      <c r="A4667" s="1">
        <v>42006.395833333336</v>
      </c>
      <c r="B4667" t="s">
        <v>7474</v>
      </c>
      <c r="C4667" t="s">
        <v>26</v>
      </c>
      <c r="D4667" t="s">
        <v>239</v>
      </c>
      <c r="E4667" t="s">
        <v>7475</v>
      </c>
      <c r="F4667" t="s">
        <v>1480</v>
      </c>
      <c r="G4667" t="s">
        <v>43</v>
      </c>
      <c r="H4667" t="s">
        <v>44</v>
      </c>
      <c r="I4667" t="s">
        <v>17</v>
      </c>
      <c r="J4667">
        <v>1</v>
      </c>
      <c r="K4667" s="2">
        <f>MOD(NYR_Tbl[[#This Row],[tweet_created]],1)</f>
        <v>0.39583333333575865</v>
      </c>
      <c r="L4667" s="2">
        <f>MROUND(NYR_Tbl[[#This Row],[Time]],60/24/60)</f>
        <v>0.41666666666666663</v>
      </c>
      <c r="M4667" s="3">
        <f>INT(NYR_Tbl[[#This Row],[tweet_created]])</f>
        <v>42006</v>
      </c>
      <c r="N4667">
        <f>DAY(NYR_Tbl[[#This Row],[Date]])</f>
        <v>2</v>
      </c>
      <c r="O4667" s="4">
        <f>IF(NYR_Tbl[[#This Row],[retweet_count]]="",1,NYR_Tbl[[#This Row],[retweet_count]])</f>
        <v>1</v>
      </c>
    </row>
    <row r="4668" spans="1:15" x14ac:dyDescent="0.25">
      <c r="A4668" s="1">
        <v>42006.396527777775</v>
      </c>
      <c r="B4668" t="s">
        <v>7476</v>
      </c>
      <c r="C4668" t="s">
        <v>11</v>
      </c>
      <c r="D4668" t="s">
        <v>12</v>
      </c>
      <c r="E4668" t="s">
        <v>7477</v>
      </c>
      <c r="F4668" t="s">
        <v>270</v>
      </c>
      <c r="G4668" t="s">
        <v>23</v>
      </c>
      <c r="H4668" t="s">
        <v>82</v>
      </c>
      <c r="I4668" t="s">
        <v>17</v>
      </c>
      <c r="J4668">
        <v>14</v>
      </c>
      <c r="K4668" s="2">
        <f>MOD(NYR_Tbl[[#This Row],[tweet_created]],1)</f>
        <v>0.39652777777519077</v>
      </c>
      <c r="L4668" s="2">
        <f>MROUND(NYR_Tbl[[#This Row],[Time]],60/24/60)</f>
        <v>0.41666666666666663</v>
      </c>
      <c r="M4668" s="3">
        <f>INT(NYR_Tbl[[#This Row],[tweet_created]])</f>
        <v>42006</v>
      </c>
      <c r="N4668">
        <f>DAY(NYR_Tbl[[#This Row],[Date]])</f>
        <v>2</v>
      </c>
      <c r="O4668" s="4">
        <f>IF(NYR_Tbl[[#This Row],[retweet_count]]="",1,NYR_Tbl[[#This Row],[retweet_count]])</f>
        <v>14</v>
      </c>
    </row>
    <row r="4669" spans="1:15" x14ac:dyDescent="0.25">
      <c r="A4669" s="1">
        <v>42006.396527777775</v>
      </c>
      <c r="B4669" t="s">
        <v>7478</v>
      </c>
      <c r="C4669" t="s">
        <v>19</v>
      </c>
      <c r="D4669" t="s">
        <v>143</v>
      </c>
      <c r="E4669" t="s">
        <v>7479</v>
      </c>
      <c r="F4669" t="s">
        <v>2320</v>
      </c>
      <c r="G4669" t="s">
        <v>15</v>
      </c>
      <c r="H4669" t="s">
        <v>73</v>
      </c>
      <c r="I4669" t="s">
        <v>38</v>
      </c>
      <c r="J4669">
        <v>5</v>
      </c>
      <c r="K4669" s="2">
        <f>MOD(NYR_Tbl[[#This Row],[tweet_created]],1)</f>
        <v>0.39652777777519077</v>
      </c>
      <c r="L4669" s="2">
        <f>MROUND(NYR_Tbl[[#This Row],[Time]],60/24/60)</f>
        <v>0.41666666666666663</v>
      </c>
      <c r="M4669" s="3">
        <f>INT(NYR_Tbl[[#This Row],[tweet_created]])</f>
        <v>42006</v>
      </c>
      <c r="N4669">
        <f>DAY(NYR_Tbl[[#This Row],[Date]])</f>
        <v>2</v>
      </c>
      <c r="O4669" s="4">
        <f>IF(NYR_Tbl[[#This Row],[retweet_count]]="",1,NYR_Tbl[[#This Row],[retweet_count]])</f>
        <v>5</v>
      </c>
    </row>
    <row r="4670" spans="1:15" x14ac:dyDescent="0.25">
      <c r="A4670" s="1">
        <v>42006.396527777775</v>
      </c>
      <c r="B4670" t="s">
        <v>7480</v>
      </c>
      <c r="C4670" t="s">
        <v>11</v>
      </c>
      <c r="D4670" t="s">
        <v>66</v>
      </c>
      <c r="E4670" t="s">
        <v>7481</v>
      </c>
      <c r="F4670" t="s">
        <v>745</v>
      </c>
      <c r="G4670" t="s">
        <v>15</v>
      </c>
      <c r="H4670" t="s">
        <v>16</v>
      </c>
      <c r="I4670" t="s">
        <v>17</v>
      </c>
      <c r="J4670">
        <v>4</v>
      </c>
      <c r="K4670" s="2">
        <f>MOD(NYR_Tbl[[#This Row],[tweet_created]],1)</f>
        <v>0.39652777777519077</v>
      </c>
      <c r="L4670" s="2">
        <f>MROUND(NYR_Tbl[[#This Row],[Time]],60/24/60)</f>
        <v>0.41666666666666663</v>
      </c>
      <c r="M4670" s="3">
        <f>INT(NYR_Tbl[[#This Row],[tweet_created]])</f>
        <v>42006</v>
      </c>
      <c r="N4670">
        <f>DAY(NYR_Tbl[[#This Row],[Date]])</f>
        <v>2</v>
      </c>
      <c r="O4670" s="4">
        <f>IF(NYR_Tbl[[#This Row],[retweet_count]]="",1,NYR_Tbl[[#This Row],[retweet_count]])</f>
        <v>4</v>
      </c>
    </row>
    <row r="4671" spans="1:15" x14ac:dyDescent="0.25">
      <c r="A4671" s="1">
        <v>42006.396527777775</v>
      </c>
      <c r="B4671" t="s">
        <v>7482</v>
      </c>
      <c r="C4671" t="s">
        <v>19</v>
      </c>
      <c r="D4671" t="s">
        <v>338</v>
      </c>
      <c r="E4671" t="s">
        <v>7483</v>
      </c>
      <c r="F4671" t="s">
        <v>63</v>
      </c>
      <c r="G4671" t="s">
        <v>49</v>
      </c>
      <c r="H4671" t="s">
        <v>82</v>
      </c>
      <c r="I4671" t="s">
        <v>38</v>
      </c>
      <c r="J4671">
        <v>0</v>
      </c>
      <c r="K4671" s="2">
        <f>MOD(NYR_Tbl[[#This Row],[tweet_created]],1)</f>
        <v>0.39652777777519077</v>
      </c>
      <c r="L4671" s="2">
        <f>MROUND(NYR_Tbl[[#This Row],[Time]],60/24/60)</f>
        <v>0.41666666666666663</v>
      </c>
      <c r="M4671" s="3">
        <f>INT(NYR_Tbl[[#This Row],[tweet_created]])</f>
        <v>42006</v>
      </c>
      <c r="N4671">
        <f>DAY(NYR_Tbl[[#This Row],[Date]])</f>
        <v>2</v>
      </c>
      <c r="O4671" s="4">
        <f>IF(NYR_Tbl[[#This Row],[retweet_count]]="",1,NYR_Tbl[[#This Row],[retweet_count]])</f>
        <v>0</v>
      </c>
    </row>
    <row r="4672" spans="1:15" x14ac:dyDescent="0.25">
      <c r="A4672" s="1">
        <v>42006.396527777775</v>
      </c>
      <c r="B4672" t="s">
        <v>7484</v>
      </c>
      <c r="C4672" t="s">
        <v>26</v>
      </c>
      <c r="D4672" t="s">
        <v>106</v>
      </c>
      <c r="E4672" t="s">
        <v>7485</v>
      </c>
      <c r="F4672" t="s">
        <v>1365</v>
      </c>
      <c r="G4672" t="s">
        <v>15</v>
      </c>
      <c r="H4672" t="s">
        <v>16</v>
      </c>
      <c r="I4672" t="s">
        <v>17</v>
      </c>
      <c r="J4672">
        <v>0</v>
      </c>
      <c r="K4672" s="2">
        <f>MOD(NYR_Tbl[[#This Row],[tweet_created]],1)</f>
        <v>0.39652777777519077</v>
      </c>
      <c r="L4672" s="2">
        <f>MROUND(NYR_Tbl[[#This Row],[Time]],60/24/60)</f>
        <v>0.41666666666666663</v>
      </c>
      <c r="M4672" s="3">
        <f>INT(NYR_Tbl[[#This Row],[tweet_created]])</f>
        <v>42006</v>
      </c>
      <c r="N4672">
        <f>DAY(NYR_Tbl[[#This Row],[Date]])</f>
        <v>2</v>
      </c>
      <c r="O4672" s="4">
        <f>IF(NYR_Tbl[[#This Row],[retweet_count]]="",1,NYR_Tbl[[#This Row],[retweet_count]])</f>
        <v>0</v>
      </c>
    </row>
    <row r="4673" spans="1:15" x14ac:dyDescent="0.25">
      <c r="A4673" s="1">
        <v>42006.396527777775</v>
      </c>
      <c r="B4673" t="s">
        <v>7486</v>
      </c>
      <c r="C4673" t="s">
        <v>19</v>
      </c>
      <c r="D4673" t="s">
        <v>40</v>
      </c>
      <c r="E4673" t="s">
        <v>270</v>
      </c>
      <c r="F4673" t="s">
        <v>270</v>
      </c>
      <c r="G4673" t="s">
        <v>23</v>
      </c>
      <c r="H4673" t="s">
        <v>24</v>
      </c>
      <c r="I4673" t="s">
        <v>38</v>
      </c>
      <c r="J4673">
        <v>0</v>
      </c>
      <c r="K4673" s="2">
        <f>MOD(NYR_Tbl[[#This Row],[tweet_created]],1)</f>
        <v>0.39652777777519077</v>
      </c>
      <c r="L4673" s="2">
        <f>MROUND(NYR_Tbl[[#This Row],[Time]],60/24/60)</f>
        <v>0.41666666666666663</v>
      </c>
      <c r="M4673" s="3">
        <f>INT(NYR_Tbl[[#This Row],[tweet_created]])</f>
        <v>42006</v>
      </c>
      <c r="N4673">
        <f>DAY(NYR_Tbl[[#This Row],[Date]])</f>
        <v>2</v>
      </c>
      <c r="O4673" s="4">
        <f>IF(NYR_Tbl[[#This Row],[retweet_count]]="",1,NYR_Tbl[[#This Row],[retweet_count]])</f>
        <v>0</v>
      </c>
    </row>
    <row r="4674" spans="1:15" x14ac:dyDescent="0.25">
      <c r="A4674" s="1">
        <v>42006.397222222222</v>
      </c>
      <c r="B4674" t="s">
        <v>7487</v>
      </c>
      <c r="C4674" t="s">
        <v>19</v>
      </c>
      <c r="D4674" t="s">
        <v>40</v>
      </c>
      <c r="E4674" t="s">
        <v>1137</v>
      </c>
      <c r="F4674" t="s">
        <v>183</v>
      </c>
      <c r="G4674" t="s">
        <v>15</v>
      </c>
      <c r="H4674" t="s">
        <v>24</v>
      </c>
      <c r="I4674" t="s">
        <v>38</v>
      </c>
      <c r="J4674">
        <v>2</v>
      </c>
      <c r="K4674" s="2">
        <f>MOD(NYR_Tbl[[#This Row],[tweet_created]],1)</f>
        <v>0.39722222222189885</v>
      </c>
      <c r="L4674" s="2">
        <f>MROUND(NYR_Tbl[[#This Row],[Time]],60/24/60)</f>
        <v>0.41666666666666663</v>
      </c>
      <c r="M4674" s="3">
        <f>INT(NYR_Tbl[[#This Row],[tweet_created]])</f>
        <v>42006</v>
      </c>
      <c r="N4674">
        <f>DAY(NYR_Tbl[[#This Row],[Date]])</f>
        <v>2</v>
      </c>
      <c r="O4674" s="4">
        <f>IF(NYR_Tbl[[#This Row],[retweet_count]]="",1,NYR_Tbl[[#This Row],[retweet_count]])</f>
        <v>2</v>
      </c>
    </row>
    <row r="4675" spans="1:15" x14ac:dyDescent="0.25">
      <c r="A4675" s="1">
        <v>42006.397222222222</v>
      </c>
      <c r="B4675" t="s">
        <v>7488</v>
      </c>
      <c r="C4675" t="s">
        <v>11</v>
      </c>
      <c r="D4675" t="s">
        <v>66</v>
      </c>
      <c r="E4675" t="s">
        <v>7489</v>
      </c>
      <c r="F4675" t="s">
        <v>220</v>
      </c>
      <c r="G4675" t="s">
        <v>23</v>
      </c>
      <c r="H4675" t="s">
        <v>44</v>
      </c>
      <c r="I4675" t="s">
        <v>17</v>
      </c>
      <c r="J4675">
        <v>0</v>
      </c>
      <c r="K4675" s="2">
        <f>MOD(NYR_Tbl[[#This Row],[tweet_created]],1)</f>
        <v>0.39722222222189885</v>
      </c>
      <c r="L4675" s="2">
        <f>MROUND(NYR_Tbl[[#This Row],[Time]],60/24/60)</f>
        <v>0.41666666666666663</v>
      </c>
      <c r="M4675" s="3">
        <f>INT(NYR_Tbl[[#This Row],[tweet_created]])</f>
        <v>42006</v>
      </c>
      <c r="N4675">
        <f>DAY(NYR_Tbl[[#This Row],[Date]])</f>
        <v>2</v>
      </c>
      <c r="O4675" s="4">
        <f>IF(NYR_Tbl[[#This Row],[retweet_count]]="",1,NYR_Tbl[[#This Row],[retweet_count]])</f>
        <v>0</v>
      </c>
    </row>
    <row r="4676" spans="1:15" x14ac:dyDescent="0.25">
      <c r="A4676" s="1">
        <v>42006.397916666669</v>
      </c>
      <c r="B4676" t="s">
        <v>7490</v>
      </c>
      <c r="C4676" t="s">
        <v>75</v>
      </c>
      <c r="D4676" t="s">
        <v>267</v>
      </c>
      <c r="E4676" t="s">
        <v>7491</v>
      </c>
      <c r="F4676" t="s">
        <v>1762</v>
      </c>
      <c r="G4676" t="s">
        <v>49</v>
      </c>
      <c r="I4676" t="s">
        <v>38</v>
      </c>
      <c r="J4676">
        <v>0</v>
      </c>
      <c r="K4676" s="2">
        <f>MOD(NYR_Tbl[[#This Row],[tweet_created]],1)</f>
        <v>0.39791666666860692</v>
      </c>
      <c r="L4676" s="2">
        <f>MROUND(NYR_Tbl[[#This Row],[Time]],60/24/60)</f>
        <v>0.41666666666666663</v>
      </c>
      <c r="M4676" s="3">
        <f>INT(NYR_Tbl[[#This Row],[tweet_created]])</f>
        <v>42006</v>
      </c>
      <c r="N4676">
        <f>DAY(NYR_Tbl[[#This Row],[Date]])</f>
        <v>2</v>
      </c>
      <c r="O4676" s="4">
        <f>IF(NYR_Tbl[[#This Row],[retweet_count]]="",1,NYR_Tbl[[#This Row],[retweet_count]])</f>
        <v>0</v>
      </c>
    </row>
    <row r="4677" spans="1:15" x14ac:dyDescent="0.25">
      <c r="A4677" s="1">
        <v>42006.398611111108</v>
      </c>
      <c r="B4677" t="s">
        <v>7492</v>
      </c>
      <c r="C4677" t="s">
        <v>19</v>
      </c>
      <c r="D4677" t="s">
        <v>718</v>
      </c>
      <c r="E4677" t="s">
        <v>1762</v>
      </c>
      <c r="F4677" t="s">
        <v>1762</v>
      </c>
      <c r="G4677" t="s">
        <v>49</v>
      </c>
      <c r="I4677" t="s">
        <v>38</v>
      </c>
      <c r="J4677">
        <v>0</v>
      </c>
      <c r="K4677" s="2">
        <f>MOD(NYR_Tbl[[#This Row],[tweet_created]],1)</f>
        <v>0.39861111110803904</v>
      </c>
      <c r="L4677" s="2">
        <f>MROUND(NYR_Tbl[[#This Row],[Time]],60/24/60)</f>
        <v>0.41666666666666663</v>
      </c>
      <c r="M4677" s="3">
        <f>INT(NYR_Tbl[[#This Row],[tweet_created]])</f>
        <v>42006</v>
      </c>
      <c r="N4677">
        <f>DAY(NYR_Tbl[[#This Row],[Date]])</f>
        <v>2</v>
      </c>
      <c r="O4677" s="4">
        <f>IF(NYR_Tbl[[#This Row],[retweet_count]]="",1,NYR_Tbl[[#This Row],[retweet_count]])</f>
        <v>0</v>
      </c>
    </row>
    <row r="4678" spans="1:15" x14ac:dyDescent="0.25">
      <c r="A4678" s="1">
        <v>42006.399305555555</v>
      </c>
      <c r="B4678" t="s">
        <v>7493</v>
      </c>
      <c r="C4678" t="s">
        <v>26</v>
      </c>
      <c r="D4678" t="s">
        <v>264</v>
      </c>
      <c r="E4678" t="s">
        <v>150</v>
      </c>
      <c r="F4678" t="s">
        <v>270</v>
      </c>
      <c r="G4678" t="s">
        <v>23</v>
      </c>
      <c r="I4678" t="s">
        <v>38</v>
      </c>
      <c r="J4678">
        <v>6</v>
      </c>
      <c r="K4678" s="2">
        <f>MOD(NYR_Tbl[[#This Row],[tweet_created]],1)</f>
        <v>0.39930555555474712</v>
      </c>
      <c r="L4678" s="2">
        <f>MROUND(NYR_Tbl[[#This Row],[Time]],60/24/60)</f>
        <v>0.41666666666666663</v>
      </c>
      <c r="M4678" s="3">
        <f>INT(NYR_Tbl[[#This Row],[tweet_created]])</f>
        <v>42006</v>
      </c>
      <c r="N4678">
        <f>DAY(NYR_Tbl[[#This Row],[Date]])</f>
        <v>2</v>
      </c>
      <c r="O4678" s="4">
        <f>IF(NYR_Tbl[[#This Row],[retweet_count]]="",1,NYR_Tbl[[#This Row],[retweet_count]])</f>
        <v>6</v>
      </c>
    </row>
    <row r="4679" spans="1:15" x14ac:dyDescent="0.25">
      <c r="A4679" s="1">
        <v>42006.399305555555</v>
      </c>
      <c r="B4679" t="s">
        <v>7494</v>
      </c>
      <c r="C4679" t="s">
        <v>11</v>
      </c>
      <c r="D4679" t="s">
        <v>12</v>
      </c>
      <c r="E4679" t="s">
        <v>7495</v>
      </c>
      <c r="F4679" t="s">
        <v>36</v>
      </c>
      <c r="G4679" t="s">
        <v>23</v>
      </c>
      <c r="H4679" t="s">
        <v>82</v>
      </c>
      <c r="I4679" t="s">
        <v>17</v>
      </c>
      <c r="J4679">
        <v>4</v>
      </c>
      <c r="K4679" s="2">
        <f>MOD(NYR_Tbl[[#This Row],[tweet_created]],1)</f>
        <v>0.39930555555474712</v>
      </c>
      <c r="L4679" s="2">
        <f>MROUND(NYR_Tbl[[#This Row],[Time]],60/24/60)</f>
        <v>0.41666666666666663</v>
      </c>
      <c r="M4679" s="3">
        <f>INT(NYR_Tbl[[#This Row],[tweet_created]])</f>
        <v>42006</v>
      </c>
      <c r="N4679">
        <f>DAY(NYR_Tbl[[#This Row],[Date]])</f>
        <v>2</v>
      </c>
      <c r="O4679" s="4">
        <f>IF(NYR_Tbl[[#This Row],[retweet_count]]="",1,NYR_Tbl[[#This Row],[retweet_count]])</f>
        <v>4</v>
      </c>
    </row>
    <row r="4680" spans="1:15" x14ac:dyDescent="0.25">
      <c r="A4680" s="1">
        <v>42006.399305555555</v>
      </c>
      <c r="B4680" t="s">
        <v>7496</v>
      </c>
      <c r="C4680" t="s">
        <v>299</v>
      </c>
      <c r="D4680" t="s">
        <v>1171</v>
      </c>
      <c r="E4680" t="s">
        <v>2445</v>
      </c>
      <c r="F4680" t="s">
        <v>7562</v>
      </c>
      <c r="G4680" t="s">
        <v>15</v>
      </c>
      <c r="I4680" t="s">
        <v>38</v>
      </c>
      <c r="J4680">
        <v>0</v>
      </c>
      <c r="K4680" s="2">
        <f>MOD(NYR_Tbl[[#This Row],[tweet_created]],1)</f>
        <v>0.39930555555474712</v>
      </c>
      <c r="L4680" s="2">
        <f>MROUND(NYR_Tbl[[#This Row],[Time]],60/24/60)</f>
        <v>0.41666666666666663</v>
      </c>
      <c r="M4680" s="3">
        <f>INT(NYR_Tbl[[#This Row],[tweet_created]])</f>
        <v>42006</v>
      </c>
      <c r="N4680">
        <f>DAY(NYR_Tbl[[#This Row],[Date]])</f>
        <v>2</v>
      </c>
      <c r="O4680" s="4">
        <f>IF(NYR_Tbl[[#This Row],[retweet_count]]="",1,NYR_Tbl[[#This Row],[retweet_count]])</f>
        <v>0</v>
      </c>
    </row>
    <row r="4681" spans="1:15" x14ac:dyDescent="0.25">
      <c r="A4681" s="1">
        <v>42006.400000000001</v>
      </c>
      <c r="B4681" t="s">
        <v>7497</v>
      </c>
      <c r="C4681" t="s">
        <v>19</v>
      </c>
      <c r="D4681" t="s">
        <v>143</v>
      </c>
      <c r="E4681" t="s">
        <v>183</v>
      </c>
      <c r="F4681" t="s">
        <v>183</v>
      </c>
      <c r="G4681" t="s">
        <v>15</v>
      </c>
      <c r="H4681" t="s">
        <v>183</v>
      </c>
      <c r="I4681" t="s">
        <v>38</v>
      </c>
      <c r="J4681">
        <v>3</v>
      </c>
      <c r="K4681" s="2">
        <f>MOD(NYR_Tbl[[#This Row],[tweet_created]],1)</f>
        <v>0.40000000000145519</v>
      </c>
      <c r="L4681" s="2">
        <f>MROUND(NYR_Tbl[[#This Row],[Time]],60/24/60)</f>
        <v>0.41666666666666663</v>
      </c>
      <c r="M4681" s="3">
        <f>INT(NYR_Tbl[[#This Row],[tweet_created]])</f>
        <v>42006</v>
      </c>
      <c r="N4681">
        <f>DAY(NYR_Tbl[[#This Row],[Date]])</f>
        <v>2</v>
      </c>
      <c r="O4681" s="4">
        <f>IF(NYR_Tbl[[#This Row],[retweet_count]]="",1,NYR_Tbl[[#This Row],[retweet_count]])</f>
        <v>3</v>
      </c>
    </row>
    <row r="4682" spans="1:15" x14ac:dyDescent="0.25">
      <c r="A4682" s="1">
        <v>42006.400000000001</v>
      </c>
      <c r="B4682" t="s">
        <v>7498</v>
      </c>
      <c r="C4682" t="s">
        <v>26</v>
      </c>
      <c r="D4682" t="s">
        <v>27</v>
      </c>
      <c r="E4682" t="s">
        <v>7499</v>
      </c>
      <c r="F4682" t="s">
        <v>220</v>
      </c>
      <c r="G4682" t="s">
        <v>23</v>
      </c>
      <c r="H4682" t="s">
        <v>82</v>
      </c>
      <c r="I4682" t="s">
        <v>38</v>
      </c>
      <c r="J4682">
        <v>0</v>
      </c>
      <c r="K4682" s="2">
        <f>MOD(NYR_Tbl[[#This Row],[tweet_created]],1)</f>
        <v>0.40000000000145519</v>
      </c>
      <c r="L4682" s="2">
        <f>MROUND(NYR_Tbl[[#This Row],[Time]],60/24/60)</f>
        <v>0.41666666666666663</v>
      </c>
      <c r="M4682" s="3">
        <f>INT(NYR_Tbl[[#This Row],[tweet_created]])</f>
        <v>42006</v>
      </c>
      <c r="N4682">
        <f>DAY(NYR_Tbl[[#This Row],[Date]])</f>
        <v>2</v>
      </c>
      <c r="O4682" s="4">
        <f>IF(NYR_Tbl[[#This Row],[retweet_count]]="",1,NYR_Tbl[[#This Row],[retweet_count]])</f>
        <v>0</v>
      </c>
    </row>
    <row r="4683" spans="1:15" x14ac:dyDescent="0.25">
      <c r="A4683" s="1">
        <v>42006.400000000001</v>
      </c>
      <c r="B4683" t="s">
        <v>7500</v>
      </c>
      <c r="C4683" t="s">
        <v>19</v>
      </c>
      <c r="D4683" t="s">
        <v>80</v>
      </c>
      <c r="E4683" t="s">
        <v>7501</v>
      </c>
      <c r="F4683" t="s">
        <v>3281</v>
      </c>
      <c r="G4683" t="s">
        <v>43</v>
      </c>
      <c r="H4683" t="s">
        <v>24</v>
      </c>
      <c r="I4683" t="s">
        <v>38</v>
      </c>
      <c r="J4683">
        <v>1</v>
      </c>
      <c r="K4683" s="2">
        <f>MOD(NYR_Tbl[[#This Row],[tweet_created]],1)</f>
        <v>0.40000000000145519</v>
      </c>
      <c r="L4683" s="2">
        <f>MROUND(NYR_Tbl[[#This Row],[Time]],60/24/60)</f>
        <v>0.41666666666666663</v>
      </c>
      <c r="M4683" s="3">
        <f>INT(NYR_Tbl[[#This Row],[tweet_created]])</f>
        <v>42006</v>
      </c>
      <c r="N4683">
        <f>DAY(NYR_Tbl[[#This Row],[Date]])</f>
        <v>2</v>
      </c>
      <c r="O4683" s="4">
        <f>IF(NYR_Tbl[[#This Row],[retweet_count]]="",1,NYR_Tbl[[#This Row],[retweet_count]])</f>
        <v>1</v>
      </c>
    </row>
    <row r="4684" spans="1:15" x14ac:dyDescent="0.25">
      <c r="A4684" s="1">
        <v>42006.400694444441</v>
      </c>
      <c r="B4684" t="s">
        <v>7502</v>
      </c>
      <c r="C4684" t="s">
        <v>26</v>
      </c>
      <c r="D4684" t="s">
        <v>46</v>
      </c>
      <c r="E4684" t="s">
        <v>2193</v>
      </c>
      <c r="F4684" t="s">
        <v>7563</v>
      </c>
      <c r="G4684" t="s">
        <v>49</v>
      </c>
      <c r="H4684" t="s">
        <v>82</v>
      </c>
      <c r="I4684" t="s">
        <v>38</v>
      </c>
      <c r="J4684">
        <v>16</v>
      </c>
      <c r="K4684" s="2">
        <f>MOD(NYR_Tbl[[#This Row],[tweet_created]],1)</f>
        <v>0.40069444444088731</v>
      </c>
      <c r="L4684" s="2">
        <f>MROUND(NYR_Tbl[[#This Row],[Time]],60/24/60)</f>
        <v>0.41666666666666663</v>
      </c>
      <c r="M4684" s="3">
        <f>INT(NYR_Tbl[[#This Row],[tweet_created]])</f>
        <v>42006</v>
      </c>
      <c r="N4684">
        <f>DAY(NYR_Tbl[[#This Row],[Date]])</f>
        <v>2</v>
      </c>
      <c r="O4684" s="4">
        <f>IF(NYR_Tbl[[#This Row],[retweet_count]]="",1,NYR_Tbl[[#This Row],[retweet_count]])</f>
        <v>16</v>
      </c>
    </row>
    <row r="4685" spans="1:15" x14ac:dyDescent="0.25">
      <c r="A4685" s="1">
        <v>42006.400694444441</v>
      </c>
      <c r="B4685" t="s">
        <v>7503</v>
      </c>
      <c r="C4685" t="s">
        <v>11</v>
      </c>
      <c r="D4685" t="s">
        <v>201</v>
      </c>
      <c r="E4685" t="s">
        <v>42</v>
      </c>
      <c r="F4685" t="s">
        <v>460</v>
      </c>
      <c r="G4685" t="s">
        <v>43</v>
      </c>
      <c r="H4685" t="s">
        <v>44</v>
      </c>
      <c r="I4685" t="s">
        <v>17</v>
      </c>
      <c r="J4685">
        <v>0</v>
      </c>
      <c r="K4685" s="2">
        <f>MOD(NYR_Tbl[[#This Row],[tweet_created]],1)</f>
        <v>0.40069444444088731</v>
      </c>
      <c r="L4685" s="2">
        <f>MROUND(NYR_Tbl[[#This Row],[Time]],60/24/60)</f>
        <v>0.41666666666666663</v>
      </c>
      <c r="M4685" s="3">
        <f>INT(NYR_Tbl[[#This Row],[tweet_created]])</f>
        <v>42006</v>
      </c>
      <c r="N4685">
        <f>DAY(NYR_Tbl[[#This Row],[Date]])</f>
        <v>2</v>
      </c>
      <c r="O4685" s="4">
        <f>IF(NYR_Tbl[[#This Row],[retweet_count]]="",1,NYR_Tbl[[#This Row],[retweet_count]])</f>
        <v>0</v>
      </c>
    </row>
    <row r="4686" spans="1:15" x14ac:dyDescent="0.25">
      <c r="A4686" s="1">
        <v>42006.401388888888</v>
      </c>
      <c r="B4686" t="s">
        <v>7504</v>
      </c>
      <c r="C4686" t="s">
        <v>26</v>
      </c>
      <c r="D4686" t="s">
        <v>429</v>
      </c>
      <c r="E4686" t="s">
        <v>705</v>
      </c>
      <c r="F4686" t="s">
        <v>705</v>
      </c>
      <c r="G4686" t="s">
        <v>49</v>
      </c>
      <c r="H4686" t="s">
        <v>82</v>
      </c>
      <c r="I4686" t="s">
        <v>17</v>
      </c>
      <c r="J4686">
        <v>0</v>
      </c>
      <c r="K4686" s="2">
        <f>MOD(NYR_Tbl[[#This Row],[tweet_created]],1)</f>
        <v>0.40138888888759539</v>
      </c>
      <c r="L4686" s="2">
        <f>MROUND(NYR_Tbl[[#This Row],[Time]],60/24/60)</f>
        <v>0.41666666666666663</v>
      </c>
      <c r="M4686" s="3">
        <f>INT(NYR_Tbl[[#This Row],[tweet_created]])</f>
        <v>42006</v>
      </c>
      <c r="N4686">
        <f>DAY(NYR_Tbl[[#This Row],[Date]])</f>
        <v>2</v>
      </c>
      <c r="O4686" s="4">
        <f>IF(NYR_Tbl[[#This Row],[retweet_count]]="",1,NYR_Tbl[[#This Row],[retweet_count]])</f>
        <v>0</v>
      </c>
    </row>
    <row r="4687" spans="1:15" x14ac:dyDescent="0.25">
      <c r="A4687" s="1">
        <v>42006.402083333334</v>
      </c>
      <c r="B4687" t="s">
        <v>7505</v>
      </c>
      <c r="C4687" t="s">
        <v>11</v>
      </c>
      <c r="D4687" t="s">
        <v>12</v>
      </c>
      <c r="E4687" t="s">
        <v>7506</v>
      </c>
      <c r="F4687" t="s">
        <v>772</v>
      </c>
      <c r="G4687" t="s">
        <v>23</v>
      </c>
      <c r="I4687" t="s">
        <v>17</v>
      </c>
      <c r="J4687">
        <v>100</v>
      </c>
      <c r="K4687" s="2">
        <f>MOD(NYR_Tbl[[#This Row],[tweet_created]],1)</f>
        <v>0.40208333333430346</v>
      </c>
      <c r="L4687" s="2">
        <f>MROUND(NYR_Tbl[[#This Row],[Time]],60/24/60)</f>
        <v>0.41666666666666663</v>
      </c>
      <c r="M4687" s="3">
        <f>INT(NYR_Tbl[[#This Row],[tweet_created]])</f>
        <v>42006</v>
      </c>
      <c r="N4687">
        <f>DAY(NYR_Tbl[[#This Row],[Date]])</f>
        <v>2</v>
      </c>
      <c r="O4687" s="4">
        <f>IF(NYR_Tbl[[#This Row],[retweet_count]]="",1,NYR_Tbl[[#This Row],[retweet_count]])</f>
        <v>100</v>
      </c>
    </row>
    <row r="4688" spans="1:15" x14ac:dyDescent="0.25">
      <c r="A4688" s="1">
        <v>42006.402083333334</v>
      </c>
      <c r="B4688" t="s">
        <v>7507</v>
      </c>
      <c r="C4688" t="s">
        <v>26</v>
      </c>
      <c r="D4688" t="s">
        <v>53</v>
      </c>
      <c r="E4688" t="s">
        <v>1492</v>
      </c>
      <c r="F4688" t="s">
        <v>2856</v>
      </c>
      <c r="G4688" t="s">
        <v>23</v>
      </c>
      <c r="H4688" t="s">
        <v>82</v>
      </c>
      <c r="I4688" t="s">
        <v>38</v>
      </c>
      <c r="J4688">
        <v>1</v>
      </c>
      <c r="K4688" s="2">
        <f>MOD(NYR_Tbl[[#This Row],[tweet_created]],1)</f>
        <v>0.40208333333430346</v>
      </c>
      <c r="L4688" s="2">
        <f>MROUND(NYR_Tbl[[#This Row],[Time]],60/24/60)</f>
        <v>0.41666666666666663</v>
      </c>
      <c r="M4688" s="3">
        <f>INT(NYR_Tbl[[#This Row],[tweet_created]])</f>
        <v>42006</v>
      </c>
      <c r="N4688">
        <f>DAY(NYR_Tbl[[#This Row],[Date]])</f>
        <v>2</v>
      </c>
      <c r="O4688" s="4">
        <f>IF(NYR_Tbl[[#This Row],[retweet_count]]="",1,NYR_Tbl[[#This Row],[retweet_count]])</f>
        <v>1</v>
      </c>
    </row>
    <row r="4689" spans="1:15" x14ac:dyDescent="0.25">
      <c r="A4689" s="1">
        <v>42006.402777777781</v>
      </c>
      <c r="B4689" t="s">
        <v>7508</v>
      </c>
      <c r="C4689" t="s">
        <v>19</v>
      </c>
      <c r="D4689" t="s">
        <v>20</v>
      </c>
      <c r="E4689" t="s">
        <v>7509</v>
      </c>
      <c r="F4689" t="s">
        <v>7561</v>
      </c>
      <c r="G4689" t="s">
        <v>23</v>
      </c>
      <c r="H4689" t="s">
        <v>44</v>
      </c>
      <c r="I4689" t="s">
        <v>38</v>
      </c>
      <c r="J4689">
        <v>0</v>
      </c>
      <c r="K4689" s="2">
        <f>MOD(NYR_Tbl[[#This Row],[tweet_created]],1)</f>
        <v>0.40277777778101154</v>
      </c>
      <c r="L4689" s="2">
        <f>MROUND(NYR_Tbl[[#This Row],[Time]],60/24/60)</f>
        <v>0.41666666666666663</v>
      </c>
      <c r="M4689" s="3">
        <f>INT(NYR_Tbl[[#This Row],[tweet_created]])</f>
        <v>42006</v>
      </c>
      <c r="N4689">
        <f>DAY(NYR_Tbl[[#This Row],[Date]])</f>
        <v>2</v>
      </c>
      <c r="O4689" s="4">
        <f>IF(NYR_Tbl[[#This Row],[retweet_count]]="",1,NYR_Tbl[[#This Row],[retweet_count]])</f>
        <v>0</v>
      </c>
    </row>
    <row r="4690" spans="1:15" x14ac:dyDescent="0.25">
      <c r="A4690" s="1">
        <v>42006.402777777781</v>
      </c>
      <c r="B4690" t="s">
        <v>7510</v>
      </c>
      <c r="C4690" t="s">
        <v>69</v>
      </c>
      <c r="D4690" t="s">
        <v>388</v>
      </c>
      <c r="E4690" t="s">
        <v>6908</v>
      </c>
      <c r="F4690" t="s">
        <v>1365</v>
      </c>
      <c r="G4690" t="s">
        <v>15</v>
      </c>
      <c r="H4690" t="s">
        <v>16</v>
      </c>
      <c r="I4690" t="s">
        <v>17</v>
      </c>
      <c r="J4690">
        <v>0</v>
      </c>
      <c r="K4690" s="2">
        <f>MOD(NYR_Tbl[[#This Row],[tweet_created]],1)</f>
        <v>0.40277777778101154</v>
      </c>
      <c r="L4690" s="2">
        <f>MROUND(NYR_Tbl[[#This Row],[Time]],60/24/60)</f>
        <v>0.41666666666666663</v>
      </c>
      <c r="M4690" s="3">
        <f>INT(NYR_Tbl[[#This Row],[tweet_created]])</f>
        <v>42006</v>
      </c>
      <c r="N4690">
        <f>DAY(NYR_Tbl[[#This Row],[Date]])</f>
        <v>2</v>
      </c>
      <c r="O4690" s="4">
        <f>IF(NYR_Tbl[[#This Row],[retweet_count]]="",1,NYR_Tbl[[#This Row],[retweet_count]])</f>
        <v>0</v>
      </c>
    </row>
    <row r="4691" spans="1:15" x14ac:dyDescent="0.25">
      <c r="A4691" s="1">
        <v>42006.402777777781</v>
      </c>
      <c r="B4691" t="s">
        <v>7511</v>
      </c>
      <c r="C4691" t="s">
        <v>26</v>
      </c>
      <c r="D4691" t="s">
        <v>250</v>
      </c>
      <c r="E4691" t="s">
        <v>7512</v>
      </c>
      <c r="F4691" t="s">
        <v>251</v>
      </c>
      <c r="G4691" t="s">
        <v>15</v>
      </c>
      <c r="I4691" t="s">
        <v>17</v>
      </c>
      <c r="J4691">
        <v>0</v>
      </c>
      <c r="K4691" s="2">
        <f>MOD(NYR_Tbl[[#This Row],[tweet_created]],1)</f>
        <v>0.40277777778101154</v>
      </c>
      <c r="L4691" s="2">
        <f>MROUND(NYR_Tbl[[#This Row],[Time]],60/24/60)</f>
        <v>0.41666666666666663</v>
      </c>
      <c r="M4691" s="3">
        <f>INT(NYR_Tbl[[#This Row],[tweet_created]])</f>
        <v>42006</v>
      </c>
      <c r="N4691">
        <f>DAY(NYR_Tbl[[#This Row],[Date]])</f>
        <v>2</v>
      </c>
      <c r="O4691" s="4">
        <f>IF(NYR_Tbl[[#This Row],[retweet_count]]="",1,NYR_Tbl[[#This Row],[retweet_count]])</f>
        <v>0</v>
      </c>
    </row>
    <row r="4692" spans="1:15" x14ac:dyDescent="0.25">
      <c r="A4692" s="1">
        <v>42006.402777777781</v>
      </c>
      <c r="B4692" t="s">
        <v>7513</v>
      </c>
      <c r="C4692" t="s">
        <v>75</v>
      </c>
      <c r="D4692" t="s">
        <v>35</v>
      </c>
      <c r="E4692" t="s">
        <v>1129</v>
      </c>
      <c r="F4692" t="s">
        <v>838</v>
      </c>
      <c r="G4692" t="s">
        <v>23</v>
      </c>
      <c r="H4692" t="s">
        <v>82</v>
      </c>
      <c r="I4692" t="s">
        <v>17</v>
      </c>
      <c r="J4692">
        <v>0</v>
      </c>
      <c r="K4692" s="2">
        <f>MOD(NYR_Tbl[[#This Row],[tweet_created]],1)</f>
        <v>0.40277777778101154</v>
      </c>
      <c r="L4692" s="2">
        <f>MROUND(NYR_Tbl[[#This Row],[Time]],60/24/60)</f>
        <v>0.41666666666666663</v>
      </c>
      <c r="M4692" s="3">
        <f>INT(NYR_Tbl[[#This Row],[tweet_created]])</f>
        <v>42006</v>
      </c>
      <c r="N4692">
        <f>DAY(NYR_Tbl[[#This Row],[Date]])</f>
        <v>2</v>
      </c>
      <c r="O4692" s="4">
        <f>IF(NYR_Tbl[[#This Row],[retweet_count]]="",1,NYR_Tbl[[#This Row],[retweet_count]])</f>
        <v>0</v>
      </c>
    </row>
    <row r="4693" spans="1:15" x14ac:dyDescent="0.25">
      <c r="A4693" s="1">
        <v>42006.40347222222</v>
      </c>
      <c r="B4693" t="s">
        <v>7514</v>
      </c>
      <c r="C4693" t="s">
        <v>75</v>
      </c>
      <c r="D4693" t="s">
        <v>149</v>
      </c>
      <c r="E4693" t="s">
        <v>745</v>
      </c>
      <c r="F4693" t="s">
        <v>745</v>
      </c>
      <c r="G4693" t="s">
        <v>15</v>
      </c>
      <c r="I4693" t="s">
        <v>38</v>
      </c>
      <c r="J4693">
        <v>0</v>
      </c>
      <c r="K4693" s="2">
        <f>MOD(NYR_Tbl[[#This Row],[tweet_created]],1)</f>
        <v>0.40347222222044365</v>
      </c>
      <c r="L4693" s="2">
        <f>MROUND(NYR_Tbl[[#This Row],[Time]],60/24/60)</f>
        <v>0.41666666666666663</v>
      </c>
      <c r="M4693" s="3">
        <f>INT(NYR_Tbl[[#This Row],[tweet_created]])</f>
        <v>42006</v>
      </c>
      <c r="N4693">
        <f>DAY(NYR_Tbl[[#This Row],[Date]])</f>
        <v>2</v>
      </c>
      <c r="O4693" s="4">
        <f>IF(NYR_Tbl[[#This Row],[retweet_count]]="",1,NYR_Tbl[[#This Row],[retweet_count]])</f>
        <v>0</v>
      </c>
    </row>
    <row r="4694" spans="1:15" x14ac:dyDescent="0.25">
      <c r="A4694" s="1">
        <v>42006.40347222222</v>
      </c>
      <c r="B4694" t="s">
        <v>7515</v>
      </c>
      <c r="C4694" t="s">
        <v>75</v>
      </c>
      <c r="D4694" t="s">
        <v>539</v>
      </c>
      <c r="E4694" t="s">
        <v>7516</v>
      </c>
      <c r="F4694" t="s">
        <v>270</v>
      </c>
      <c r="G4694" t="s">
        <v>23</v>
      </c>
      <c r="I4694" t="s">
        <v>38</v>
      </c>
      <c r="J4694">
        <v>1</v>
      </c>
      <c r="K4694" s="2">
        <f>MOD(NYR_Tbl[[#This Row],[tweet_created]],1)</f>
        <v>0.40347222222044365</v>
      </c>
      <c r="L4694" s="2">
        <f>MROUND(NYR_Tbl[[#This Row],[Time]],60/24/60)</f>
        <v>0.41666666666666663</v>
      </c>
      <c r="M4694" s="3">
        <f>INT(NYR_Tbl[[#This Row],[tweet_created]])</f>
        <v>42006</v>
      </c>
      <c r="N4694">
        <f>DAY(NYR_Tbl[[#This Row],[Date]])</f>
        <v>2</v>
      </c>
      <c r="O4694" s="4">
        <f>IF(NYR_Tbl[[#This Row],[retweet_count]]="",1,NYR_Tbl[[#This Row],[retweet_count]])</f>
        <v>1</v>
      </c>
    </row>
    <row r="4695" spans="1:15" x14ac:dyDescent="0.25">
      <c r="A4695" s="1">
        <v>42006.404166666667</v>
      </c>
      <c r="B4695" t="s">
        <v>7517</v>
      </c>
      <c r="C4695" t="s">
        <v>11</v>
      </c>
      <c r="D4695" t="s">
        <v>382</v>
      </c>
      <c r="E4695" t="s">
        <v>2552</v>
      </c>
      <c r="F4695" t="s">
        <v>460</v>
      </c>
      <c r="G4695" t="s">
        <v>43</v>
      </c>
      <c r="H4695" t="s">
        <v>82</v>
      </c>
      <c r="I4695" t="s">
        <v>17</v>
      </c>
      <c r="J4695">
        <v>3</v>
      </c>
      <c r="K4695" s="2">
        <f>MOD(NYR_Tbl[[#This Row],[tweet_created]],1)</f>
        <v>0.40416666666715173</v>
      </c>
      <c r="L4695" s="2">
        <f>MROUND(NYR_Tbl[[#This Row],[Time]],60/24/60)</f>
        <v>0.41666666666666663</v>
      </c>
      <c r="M4695" s="3">
        <f>INT(NYR_Tbl[[#This Row],[tweet_created]])</f>
        <v>42006</v>
      </c>
      <c r="N4695">
        <f>DAY(NYR_Tbl[[#This Row],[Date]])</f>
        <v>2</v>
      </c>
      <c r="O4695" s="4">
        <f>IF(NYR_Tbl[[#This Row],[retweet_count]]="",1,NYR_Tbl[[#This Row],[retweet_count]])</f>
        <v>3</v>
      </c>
    </row>
    <row r="4696" spans="1:15" x14ac:dyDescent="0.25">
      <c r="A4696" s="1">
        <v>42006.404166666667</v>
      </c>
      <c r="B4696" t="s">
        <v>7518</v>
      </c>
      <c r="C4696" t="s">
        <v>139</v>
      </c>
      <c r="D4696" t="s">
        <v>35</v>
      </c>
      <c r="E4696" t="s">
        <v>3489</v>
      </c>
      <c r="F4696" t="s">
        <v>1480</v>
      </c>
      <c r="G4696" t="s">
        <v>43</v>
      </c>
      <c r="I4696" t="s">
        <v>17</v>
      </c>
      <c r="J4696">
        <v>2</v>
      </c>
      <c r="K4696" s="2">
        <f>MOD(NYR_Tbl[[#This Row],[tweet_created]],1)</f>
        <v>0.40416666666715173</v>
      </c>
      <c r="L4696" s="2">
        <f>MROUND(NYR_Tbl[[#This Row],[Time]],60/24/60)</f>
        <v>0.41666666666666663</v>
      </c>
      <c r="M4696" s="3">
        <f>INT(NYR_Tbl[[#This Row],[tweet_created]])</f>
        <v>42006</v>
      </c>
      <c r="N4696">
        <f>DAY(NYR_Tbl[[#This Row],[Date]])</f>
        <v>2</v>
      </c>
      <c r="O4696" s="4">
        <f>IF(NYR_Tbl[[#This Row],[retweet_count]]="",1,NYR_Tbl[[#This Row],[retweet_count]])</f>
        <v>2</v>
      </c>
    </row>
    <row r="4697" spans="1:15" x14ac:dyDescent="0.25">
      <c r="A4697" s="1">
        <v>42006.404166666667</v>
      </c>
      <c r="B4697" t="s">
        <v>7519</v>
      </c>
      <c r="C4697" t="s">
        <v>61</v>
      </c>
      <c r="D4697" t="s">
        <v>62</v>
      </c>
      <c r="E4697" t="s">
        <v>7520</v>
      </c>
      <c r="F4697" t="s">
        <v>705</v>
      </c>
      <c r="G4697" t="s">
        <v>49</v>
      </c>
      <c r="H4697" t="s">
        <v>82</v>
      </c>
      <c r="I4697" t="s">
        <v>38</v>
      </c>
      <c r="J4697">
        <v>0</v>
      </c>
      <c r="K4697" s="2">
        <f>MOD(NYR_Tbl[[#This Row],[tweet_created]],1)</f>
        <v>0.40416666666715173</v>
      </c>
      <c r="L4697" s="2">
        <f>MROUND(NYR_Tbl[[#This Row],[Time]],60/24/60)</f>
        <v>0.41666666666666663</v>
      </c>
      <c r="M4697" s="3">
        <f>INT(NYR_Tbl[[#This Row],[tweet_created]])</f>
        <v>42006</v>
      </c>
      <c r="N4697">
        <f>DAY(NYR_Tbl[[#This Row],[Date]])</f>
        <v>2</v>
      </c>
      <c r="O4697" s="4">
        <f>IF(NYR_Tbl[[#This Row],[retweet_count]]="",1,NYR_Tbl[[#This Row],[retweet_count]])</f>
        <v>0</v>
      </c>
    </row>
    <row r="4698" spans="1:15" x14ac:dyDescent="0.25">
      <c r="A4698" s="1">
        <v>42006.404166666667</v>
      </c>
      <c r="B4698" t="s">
        <v>7521</v>
      </c>
      <c r="C4698" t="s">
        <v>11</v>
      </c>
      <c r="D4698" t="s">
        <v>201</v>
      </c>
      <c r="E4698" t="s">
        <v>1222</v>
      </c>
      <c r="F4698" t="s">
        <v>1222</v>
      </c>
      <c r="G4698" t="s">
        <v>43</v>
      </c>
      <c r="H4698" t="s">
        <v>82</v>
      </c>
      <c r="I4698" t="s">
        <v>17</v>
      </c>
      <c r="J4698">
        <v>0</v>
      </c>
      <c r="K4698" s="2">
        <f>MOD(NYR_Tbl[[#This Row],[tweet_created]],1)</f>
        <v>0.40416666666715173</v>
      </c>
      <c r="L4698" s="2">
        <f>MROUND(NYR_Tbl[[#This Row],[Time]],60/24/60)</f>
        <v>0.41666666666666663</v>
      </c>
      <c r="M4698" s="3">
        <f>INT(NYR_Tbl[[#This Row],[tweet_created]])</f>
        <v>42006</v>
      </c>
      <c r="N4698">
        <f>DAY(NYR_Tbl[[#This Row],[Date]])</f>
        <v>2</v>
      </c>
      <c r="O4698" s="4">
        <f>IF(NYR_Tbl[[#This Row],[retweet_count]]="",1,NYR_Tbl[[#This Row],[retweet_count]])</f>
        <v>0</v>
      </c>
    </row>
    <row r="4699" spans="1:15" x14ac:dyDescent="0.25">
      <c r="A4699" s="1">
        <v>42006.404861111114</v>
      </c>
      <c r="B4699" t="s">
        <v>7522</v>
      </c>
      <c r="C4699" t="s">
        <v>19</v>
      </c>
      <c r="D4699" t="s">
        <v>685</v>
      </c>
      <c r="E4699" t="s">
        <v>7523</v>
      </c>
      <c r="F4699" t="s">
        <v>2312</v>
      </c>
      <c r="G4699" t="s">
        <v>49</v>
      </c>
      <c r="H4699" t="s">
        <v>24</v>
      </c>
      <c r="I4699" t="s">
        <v>38</v>
      </c>
      <c r="J4699">
        <v>2</v>
      </c>
      <c r="K4699" s="2">
        <f>MOD(NYR_Tbl[[#This Row],[tweet_created]],1)</f>
        <v>0.40486111111385981</v>
      </c>
      <c r="L4699" s="2">
        <f>MROUND(NYR_Tbl[[#This Row],[Time]],60/24/60)</f>
        <v>0.41666666666666663</v>
      </c>
      <c r="M4699" s="3">
        <f>INT(NYR_Tbl[[#This Row],[tweet_created]])</f>
        <v>42006</v>
      </c>
      <c r="N4699">
        <f>DAY(NYR_Tbl[[#This Row],[Date]])</f>
        <v>2</v>
      </c>
      <c r="O4699" s="4">
        <f>IF(NYR_Tbl[[#This Row],[retweet_count]]="",1,NYR_Tbl[[#This Row],[retweet_count]])</f>
        <v>2</v>
      </c>
    </row>
    <row r="4700" spans="1:15" x14ac:dyDescent="0.25">
      <c r="A4700" s="1">
        <v>42006.404861111114</v>
      </c>
      <c r="B4700" t="s">
        <v>7524</v>
      </c>
      <c r="C4700" t="s">
        <v>11</v>
      </c>
      <c r="D4700" t="s">
        <v>12</v>
      </c>
      <c r="E4700" t="s">
        <v>475</v>
      </c>
      <c r="F4700" t="s">
        <v>745</v>
      </c>
      <c r="G4700" t="s">
        <v>15</v>
      </c>
      <c r="H4700" t="s">
        <v>24</v>
      </c>
      <c r="I4700" t="s">
        <v>38</v>
      </c>
      <c r="J4700">
        <v>0</v>
      </c>
      <c r="K4700" s="2">
        <f>MOD(NYR_Tbl[[#This Row],[tweet_created]],1)</f>
        <v>0.40486111111385981</v>
      </c>
      <c r="L4700" s="2">
        <f>MROUND(NYR_Tbl[[#This Row],[Time]],60/24/60)</f>
        <v>0.41666666666666663</v>
      </c>
      <c r="M4700" s="3">
        <f>INT(NYR_Tbl[[#This Row],[tweet_created]])</f>
        <v>42006</v>
      </c>
      <c r="N4700">
        <f>DAY(NYR_Tbl[[#This Row],[Date]])</f>
        <v>2</v>
      </c>
      <c r="O4700" s="4">
        <f>IF(NYR_Tbl[[#This Row],[retweet_count]]="",1,NYR_Tbl[[#This Row],[retweet_count]])</f>
        <v>0</v>
      </c>
    </row>
    <row r="4701" spans="1:15" x14ac:dyDescent="0.25">
      <c r="A4701" s="1">
        <v>42006.405555555553</v>
      </c>
      <c r="B4701" t="s">
        <v>7525</v>
      </c>
      <c r="C4701" t="s">
        <v>11</v>
      </c>
      <c r="D4701" t="s">
        <v>12</v>
      </c>
      <c r="E4701" t="s">
        <v>460</v>
      </c>
      <c r="F4701" t="s">
        <v>460</v>
      </c>
      <c r="G4701" t="s">
        <v>43</v>
      </c>
      <c r="H4701" t="s">
        <v>82</v>
      </c>
      <c r="I4701" t="s">
        <v>38</v>
      </c>
      <c r="J4701">
        <v>30</v>
      </c>
      <c r="K4701" s="2">
        <f>MOD(NYR_Tbl[[#This Row],[tweet_created]],1)</f>
        <v>0.40555555555329192</v>
      </c>
      <c r="L4701" s="2">
        <f>MROUND(NYR_Tbl[[#This Row],[Time]],60/24/60)</f>
        <v>0.41666666666666663</v>
      </c>
      <c r="M4701" s="3">
        <f>INT(NYR_Tbl[[#This Row],[tweet_created]])</f>
        <v>42006</v>
      </c>
      <c r="N4701">
        <f>DAY(NYR_Tbl[[#This Row],[Date]])</f>
        <v>2</v>
      </c>
      <c r="O4701" s="4">
        <f>IF(NYR_Tbl[[#This Row],[retweet_count]]="",1,NYR_Tbl[[#This Row],[retweet_count]])</f>
        <v>30</v>
      </c>
    </row>
    <row r="4702" spans="1:15" x14ac:dyDescent="0.25">
      <c r="A4702" s="1">
        <v>42006.405555555553</v>
      </c>
      <c r="B4702" t="s">
        <v>7526</v>
      </c>
      <c r="C4702" t="s">
        <v>114</v>
      </c>
      <c r="D4702" t="s">
        <v>606</v>
      </c>
      <c r="E4702" t="s">
        <v>7527</v>
      </c>
      <c r="F4702" t="s">
        <v>745</v>
      </c>
      <c r="G4702" t="s">
        <v>15</v>
      </c>
      <c r="I4702" t="s">
        <v>38</v>
      </c>
      <c r="J4702">
        <v>0</v>
      </c>
      <c r="K4702" s="2">
        <f>MOD(NYR_Tbl[[#This Row],[tweet_created]],1)</f>
        <v>0.40555555555329192</v>
      </c>
      <c r="L4702" s="2">
        <f>MROUND(NYR_Tbl[[#This Row],[Time]],60/24/60)</f>
        <v>0.41666666666666663</v>
      </c>
      <c r="M4702" s="3">
        <f>INT(NYR_Tbl[[#This Row],[tweet_created]])</f>
        <v>42006</v>
      </c>
      <c r="N4702">
        <f>DAY(NYR_Tbl[[#This Row],[Date]])</f>
        <v>2</v>
      </c>
      <c r="O4702" s="4">
        <f>IF(NYR_Tbl[[#This Row],[retweet_count]]="",1,NYR_Tbl[[#This Row],[retweet_count]])</f>
        <v>0</v>
      </c>
    </row>
    <row r="4703" spans="1:15" x14ac:dyDescent="0.25">
      <c r="A4703" s="1">
        <v>42006.405555555553</v>
      </c>
      <c r="B4703" t="s">
        <v>7528</v>
      </c>
      <c r="C4703" t="s">
        <v>114</v>
      </c>
      <c r="D4703" t="s">
        <v>115</v>
      </c>
      <c r="E4703" t="s">
        <v>7527</v>
      </c>
      <c r="F4703" t="s">
        <v>745</v>
      </c>
      <c r="G4703" t="s">
        <v>15</v>
      </c>
      <c r="I4703" t="s">
        <v>38</v>
      </c>
      <c r="J4703">
        <v>0</v>
      </c>
      <c r="K4703" s="2">
        <f>MOD(NYR_Tbl[[#This Row],[tweet_created]],1)</f>
        <v>0.40555555555329192</v>
      </c>
      <c r="L4703" s="2">
        <f>MROUND(NYR_Tbl[[#This Row],[Time]],60/24/60)</f>
        <v>0.41666666666666663</v>
      </c>
      <c r="M4703" s="3">
        <f>INT(NYR_Tbl[[#This Row],[tweet_created]])</f>
        <v>42006</v>
      </c>
      <c r="N4703">
        <f>DAY(NYR_Tbl[[#This Row],[Date]])</f>
        <v>2</v>
      </c>
      <c r="O4703" s="4">
        <f>IF(NYR_Tbl[[#This Row],[retweet_count]]="",1,NYR_Tbl[[#This Row],[retweet_count]])</f>
        <v>0</v>
      </c>
    </row>
    <row r="4704" spans="1:15" x14ac:dyDescent="0.25">
      <c r="A4704" s="1">
        <v>42006.405555555553</v>
      </c>
      <c r="B4704" t="s">
        <v>7529</v>
      </c>
      <c r="C4704" t="s">
        <v>114</v>
      </c>
      <c r="D4704" t="s">
        <v>118</v>
      </c>
      <c r="E4704" t="s">
        <v>7530</v>
      </c>
      <c r="F4704" t="s">
        <v>460</v>
      </c>
      <c r="G4704" t="s">
        <v>43</v>
      </c>
      <c r="H4704" t="s">
        <v>24</v>
      </c>
      <c r="I4704" t="s">
        <v>38</v>
      </c>
      <c r="J4704">
        <v>0</v>
      </c>
      <c r="K4704" s="2">
        <f>MOD(NYR_Tbl[[#This Row],[tweet_created]],1)</f>
        <v>0.40555555555329192</v>
      </c>
      <c r="L4704" s="2">
        <f>MROUND(NYR_Tbl[[#This Row],[Time]],60/24/60)</f>
        <v>0.41666666666666663</v>
      </c>
      <c r="M4704" s="3">
        <f>INT(NYR_Tbl[[#This Row],[tweet_created]])</f>
        <v>42006</v>
      </c>
      <c r="N4704">
        <f>DAY(NYR_Tbl[[#This Row],[Date]])</f>
        <v>2</v>
      </c>
      <c r="O4704" s="4">
        <f>IF(NYR_Tbl[[#This Row],[retweet_count]]="",1,NYR_Tbl[[#This Row],[retweet_count]])</f>
        <v>0</v>
      </c>
    </row>
    <row r="4705" spans="1:15" x14ac:dyDescent="0.25">
      <c r="A4705" s="1">
        <v>42006.405555555553</v>
      </c>
      <c r="B4705" t="s">
        <v>7531</v>
      </c>
      <c r="C4705" t="s">
        <v>26</v>
      </c>
      <c r="D4705" t="s">
        <v>27</v>
      </c>
      <c r="E4705" t="s">
        <v>1828</v>
      </c>
      <c r="F4705" t="s">
        <v>460</v>
      </c>
      <c r="G4705" t="s">
        <v>43</v>
      </c>
      <c r="H4705" t="s">
        <v>24</v>
      </c>
      <c r="I4705" t="s">
        <v>38</v>
      </c>
      <c r="J4705">
        <v>0</v>
      </c>
      <c r="K4705" s="2">
        <f>MOD(NYR_Tbl[[#This Row],[tweet_created]],1)</f>
        <v>0.40555555555329192</v>
      </c>
      <c r="L4705" s="2">
        <f>MROUND(NYR_Tbl[[#This Row],[Time]],60/24/60)</f>
        <v>0.41666666666666663</v>
      </c>
      <c r="M4705" s="3">
        <f>INT(NYR_Tbl[[#This Row],[tweet_created]])</f>
        <v>42006</v>
      </c>
      <c r="N4705">
        <f>DAY(NYR_Tbl[[#This Row],[Date]])</f>
        <v>2</v>
      </c>
      <c r="O4705" s="4">
        <f>IF(NYR_Tbl[[#This Row],[retweet_count]]="",1,NYR_Tbl[[#This Row],[retweet_count]])</f>
        <v>0</v>
      </c>
    </row>
    <row r="4706" spans="1:15" x14ac:dyDescent="0.25">
      <c r="A4706" s="1">
        <v>42006.405555555553</v>
      </c>
      <c r="B4706" t="s">
        <v>7532</v>
      </c>
      <c r="C4706" t="s">
        <v>19</v>
      </c>
      <c r="D4706" t="s">
        <v>129</v>
      </c>
      <c r="E4706" t="s">
        <v>7533</v>
      </c>
      <c r="F4706" t="s">
        <v>745</v>
      </c>
      <c r="G4706" t="s">
        <v>15</v>
      </c>
      <c r="H4706" t="s">
        <v>16</v>
      </c>
      <c r="I4706" t="s">
        <v>17</v>
      </c>
      <c r="J4706">
        <v>0</v>
      </c>
      <c r="K4706" s="2">
        <f>MOD(NYR_Tbl[[#This Row],[tweet_created]],1)</f>
        <v>0.40555555555329192</v>
      </c>
      <c r="L4706" s="2">
        <f>MROUND(NYR_Tbl[[#This Row],[Time]],60/24/60)</f>
        <v>0.41666666666666663</v>
      </c>
      <c r="M4706" s="3">
        <f>INT(NYR_Tbl[[#This Row],[tweet_created]])</f>
        <v>42006</v>
      </c>
      <c r="N4706">
        <f>DAY(NYR_Tbl[[#This Row],[Date]])</f>
        <v>2</v>
      </c>
      <c r="O4706" s="4">
        <f>IF(NYR_Tbl[[#This Row],[retweet_count]]="",1,NYR_Tbl[[#This Row],[retweet_count]])</f>
        <v>0</v>
      </c>
    </row>
    <row r="4707" spans="1:15" x14ac:dyDescent="0.25">
      <c r="A4707" s="1">
        <v>42006.405555555553</v>
      </c>
      <c r="B4707" t="s">
        <v>7534</v>
      </c>
      <c r="C4707" t="s">
        <v>75</v>
      </c>
      <c r="D4707" t="s">
        <v>149</v>
      </c>
      <c r="E4707" t="s">
        <v>92</v>
      </c>
      <c r="F4707" t="s">
        <v>705</v>
      </c>
      <c r="G4707" t="s">
        <v>49</v>
      </c>
      <c r="H4707" t="s">
        <v>82</v>
      </c>
      <c r="I4707" t="s">
        <v>38</v>
      </c>
      <c r="J4707">
        <v>0</v>
      </c>
      <c r="K4707" s="2">
        <f>MOD(NYR_Tbl[[#This Row],[tweet_created]],1)</f>
        <v>0.40555555555329192</v>
      </c>
      <c r="L4707" s="2">
        <f>MROUND(NYR_Tbl[[#This Row],[Time]],60/24/60)</f>
        <v>0.41666666666666663</v>
      </c>
      <c r="M4707" s="3">
        <f>INT(NYR_Tbl[[#This Row],[tweet_created]])</f>
        <v>42006</v>
      </c>
      <c r="N4707">
        <f>DAY(NYR_Tbl[[#This Row],[Date]])</f>
        <v>2</v>
      </c>
      <c r="O4707" s="4">
        <f>IF(NYR_Tbl[[#This Row],[retweet_count]]="",1,NYR_Tbl[[#This Row],[retweet_count]])</f>
        <v>0</v>
      </c>
    </row>
    <row r="4708" spans="1:15" x14ac:dyDescent="0.25">
      <c r="A4708" s="1">
        <v>42006.40625</v>
      </c>
      <c r="B4708" t="s">
        <v>7535</v>
      </c>
      <c r="C4708" t="s">
        <v>26</v>
      </c>
      <c r="D4708" t="s">
        <v>432</v>
      </c>
      <c r="E4708" t="s">
        <v>7536</v>
      </c>
      <c r="F4708" t="s">
        <v>270</v>
      </c>
      <c r="G4708" t="s">
        <v>23</v>
      </c>
      <c r="H4708" t="s">
        <v>24</v>
      </c>
      <c r="I4708" t="s">
        <v>17</v>
      </c>
      <c r="J4708">
        <v>0</v>
      </c>
      <c r="K4708" s="2">
        <f>MOD(NYR_Tbl[[#This Row],[tweet_created]],1)</f>
        <v>0.40625</v>
      </c>
      <c r="L4708" s="2">
        <f>MROUND(NYR_Tbl[[#This Row],[Time]],60/24/60)</f>
        <v>0.41666666666666663</v>
      </c>
      <c r="M4708" s="3">
        <f>INT(NYR_Tbl[[#This Row],[tweet_created]])</f>
        <v>42006</v>
      </c>
      <c r="N4708">
        <f>DAY(NYR_Tbl[[#This Row],[Date]])</f>
        <v>2</v>
      </c>
      <c r="O4708" s="4">
        <f>IF(NYR_Tbl[[#This Row],[retweet_count]]="",1,NYR_Tbl[[#This Row],[retweet_count]])</f>
        <v>0</v>
      </c>
    </row>
    <row r="4709" spans="1:15" x14ac:dyDescent="0.25">
      <c r="A4709" s="1">
        <v>42006.406944444447</v>
      </c>
      <c r="B4709" t="s">
        <v>7537</v>
      </c>
      <c r="C4709" t="s">
        <v>114</v>
      </c>
      <c r="D4709" t="s">
        <v>606</v>
      </c>
      <c r="E4709" t="s">
        <v>2564</v>
      </c>
      <c r="F4709" t="s">
        <v>270</v>
      </c>
      <c r="G4709" t="s">
        <v>23</v>
      </c>
      <c r="H4709" t="s">
        <v>24</v>
      </c>
      <c r="I4709" t="s">
        <v>17</v>
      </c>
      <c r="J4709">
        <v>0</v>
      </c>
      <c r="K4709" s="2">
        <f>MOD(NYR_Tbl[[#This Row],[tweet_created]],1)</f>
        <v>0.40694444444670808</v>
      </c>
      <c r="L4709" s="2">
        <f>MROUND(NYR_Tbl[[#This Row],[Time]],60/24/60)</f>
        <v>0.41666666666666663</v>
      </c>
      <c r="M4709" s="3">
        <f>INT(NYR_Tbl[[#This Row],[tweet_created]])</f>
        <v>42006</v>
      </c>
      <c r="N4709">
        <f>DAY(NYR_Tbl[[#This Row],[Date]])</f>
        <v>2</v>
      </c>
      <c r="O4709" s="4">
        <f>IF(NYR_Tbl[[#This Row],[retweet_count]]="",1,NYR_Tbl[[#This Row],[retweet_count]])</f>
        <v>0</v>
      </c>
    </row>
    <row r="4710" spans="1:15" x14ac:dyDescent="0.25">
      <c r="A4710" s="1">
        <v>42006.406944444447</v>
      </c>
      <c r="B4710" t="s">
        <v>7538</v>
      </c>
      <c r="C4710" t="s">
        <v>26</v>
      </c>
      <c r="D4710" t="s">
        <v>46</v>
      </c>
      <c r="E4710" t="s">
        <v>7539</v>
      </c>
      <c r="F4710" t="s">
        <v>745</v>
      </c>
      <c r="G4710" t="s">
        <v>15</v>
      </c>
      <c r="H4710" t="s">
        <v>24</v>
      </c>
      <c r="I4710" t="s">
        <v>38</v>
      </c>
      <c r="J4710">
        <v>0</v>
      </c>
      <c r="K4710" s="2">
        <f>MOD(NYR_Tbl[[#This Row],[tweet_created]],1)</f>
        <v>0.40694444444670808</v>
      </c>
      <c r="L4710" s="2">
        <f>MROUND(NYR_Tbl[[#This Row],[Time]],60/24/60)</f>
        <v>0.41666666666666663</v>
      </c>
      <c r="M4710" s="3">
        <f>INT(NYR_Tbl[[#This Row],[tweet_created]])</f>
        <v>42006</v>
      </c>
      <c r="N4710">
        <f>DAY(NYR_Tbl[[#This Row],[Date]])</f>
        <v>2</v>
      </c>
      <c r="O4710" s="4">
        <f>IF(NYR_Tbl[[#This Row],[retweet_count]]="",1,NYR_Tbl[[#This Row],[retweet_count]])</f>
        <v>0</v>
      </c>
    </row>
    <row r="4711" spans="1:15" x14ac:dyDescent="0.25">
      <c r="A4711" s="1">
        <v>42006.406944444447</v>
      </c>
      <c r="B4711" t="s">
        <v>7540</v>
      </c>
      <c r="C4711" t="s">
        <v>26</v>
      </c>
      <c r="D4711" t="s">
        <v>317</v>
      </c>
      <c r="E4711" t="s">
        <v>7541</v>
      </c>
      <c r="F4711" t="s">
        <v>833</v>
      </c>
      <c r="G4711" t="s">
        <v>43</v>
      </c>
      <c r="H4711" t="s">
        <v>82</v>
      </c>
      <c r="I4711" t="s">
        <v>38</v>
      </c>
      <c r="J4711">
        <v>1</v>
      </c>
      <c r="K4711" s="2">
        <f>MOD(NYR_Tbl[[#This Row],[tweet_created]],1)</f>
        <v>0.40694444444670808</v>
      </c>
      <c r="L4711" s="2">
        <f>MROUND(NYR_Tbl[[#This Row],[Time]],60/24/60)</f>
        <v>0.41666666666666663</v>
      </c>
      <c r="M4711" s="3">
        <f>INT(NYR_Tbl[[#This Row],[tweet_created]])</f>
        <v>42006</v>
      </c>
      <c r="N4711">
        <f>DAY(NYR_Tbl[[#This Row],[Date]])</f>
        <v>2</v>
      </c>
      <c r="O4711" s="4">
        <f>IF(NYR_Tbl[[#This Row],[retweet_count]]="",1,NYR_Tbl[[#This Row],[retweet_count]])</f>
        <v>1</v>
      </c>
    </row>
    <row r="4712" spans="1:15" x14ac:dyDescent="0.25">
      <c r="A4712" s="1">
        <v>42006.407638888886</v>
      </c>
      <c r="B4712" t="s">
        <v>7542</v>
      </c>
      <c r="C4712" t="s">
        <v>26</v>
      </c>
      <c r="D4712" t="s">
        <v>53</v>
      </c>
      <c r="E4712" t="s">
        <v>7543</v>
      </c>
      <c r="F4712" t="s">
        <v>731</v>
      </c>
      <c r="G4712" t="s">
        <v>43</v>
      </c>
      <c r="H4712" t="s">
        <v>24</v>
      </c>
      <c r="I4712" t="s">
        <v>38</v>
      </c>
      <c r="J4712">
        <v>0</v>
      </c>
      <c r="K4712" s="2">
        <f>MOD(NYR_Tbl[[#This Row],[tweet_created]],1)</f>
        <v>0.40763888888614019</v>
      </c>
      <c r="L4712" s="2">
        <f>MROUND(NYR_Tbl[[#This Row],[Time]],60/24/60)</f>
        <v>0.41666666666666663</v>
      </c>
      <c r="M4712" s="3">
        <f>INT(NYR_Tbl[[#This Row],[tweet_created]])</f>
        <v>42006</v>
      </c>
      <c r="N4712">
        <f>DAY(NYR_Tbl[[#This Row],[Date]])</f>
        <v>2</v>
      </c>
      <c r="O4712" s="4">
        <f>IF(NYR_Tbl[[#This Row],[retweet_count]]="",1,NYR_Tbl[[#This Row],[retweet_count]])</f>
        <v>0</v>
      </c>
    </row>
    <row r="4713" spans="1:15" x14ac:dyDescent="0.25">
      <c r="A4713" s="1">
        <v>42006.407638888886</v>
      </c>
      <c r="B4713" t="s">
        <v>7544</v>
      </c>
      <c r="C4713" t="s">
        <v>89</v>
      </c>
      <c r="D4713" t="s">
        <v>90</v>
      </c>
      <c r="E4713" t="s">
        <v>2131</v>
      </c>
      <c r="F4713" t="s">
        <v>2131</v>
      </c>
      <c r="G4713" t="s">
        <v>23</v>
      </c>
      <c r="H4713" t="s">
        <v>24</v>
      </c>
      <c r="I4713" t="s">
        <v>38</v>
      </c>
      <c r="J4713">
        <v>0</v>
      </c>
      <c r="K4713" s="2">
        <f>MOD(NYR_Tbl[[#This Row],[tweet_created]],1)</f>
        <v>0.40763888888614019</v>
      </c>
      <c r="L4713" s="2">
        <f>MROUND(NYR_Tbl[[#This Row],[Time]],60/24/60)</f>
        <v>0.41666666666666663</v>
      </c>
      <c r="M4713" s="3">
        <f>INT(NYR_Tbl[[#This Row],[tweet_created]])</f>
        <v>42006</v>
      </c>
      <c r="N4713">
        <f>DAY(NYR_Tbl[[#This Row],[Date]])</f>
        <v>2</v>
      </c>
      <c r="O4713" s="4">
        <f>IF(NYR_Tbl[[#This Row],[retweet_count]]="",1,NYR_Tbl[[#This Row],[retweet_count]])</f>
        <v>0</v>
      </c>
    </row>
    <row r="4714" spans="1:15" x14ac:dyDescent="0.25">
      <c r="A4714" s="1">
        <v>42006.408333333333</v>
      </c>
      <c r="B4714" t="s">
        <v>7545</v>
      </c>
      <c r="C4714" t="s">
        <v>19</v>
      </c>
      <c r="D4714" t="s">
        <v>80</v>
      </c>
      <c r="E4714" t="s">
        <v>232</v>
      </c>
      <c r="F4714" t="s">
        <v>7563</v>
      </c>
      <c r="G4714" t="s">
        <v>49</v>
      </c>
      <c r="H4714" t="s">
        <v>24</v>
      </c>
      <c r="I4714" t="s">
        <v>17</v>
      </c>
      <c r="J4714">
        <v>0</v>
      </c>
      <c r="K4714" s="2">
        <f>MOD(NYR_Tbl[[#This Row],[tweet_created]],1)</f>
        <v>0.40833333333284827</v>
      </c>
      <c r="L4714" s="2">
        <f>MROUND(NYR_Tbl[[#This Row],[Time]],60/24/60)</f>
        <v>0.41666666666666663</v>
      </c>
      <c r="M4714" s="3">
        <f>INT(NYR_Tbl[[#This Row],[tweet_created]])</f>
        <v>42006</v>
      </c>
      <c r="N4714">
        <f>DAY(NYR_Tbl[[#This Row],[Date]])</f>
        <v>2</v>
      </c>
      <c r="O4714" s="4">
        <f>IF(NYR_Tbl[[#This Row],[retweet_count]]="",1,NYR_Tbl[[#This Row],[retweet_count]])</f>
        <v>0</v>
      </c>
    </row>
    <row r="4715" spans="1:15" x14ac:dyDescent="0.25">
      <c r="A4715" s="1">
        <v>42006.40902777778</v>
      </c>
      <c r="B4715" t="s">
        <v>7546</v>
      </c>
      <c r="C4715" t="s">
        <v>75</v>
      </c>
      <c r="D4715" t="s">
        <v>76</v>
      </c>
      <c r="E4715" t="s">
        <v>7547</v>
      </c>
      <c r="F4715" t="s">
        <v>1480</v>
      </c>
      <c r="G4715" t="s">
        <v>43</v>
      </c>
      <c r="H4715" t="s">
        <v>44</v>
      </c>
      <c r="I4715" t="s">
        <v>17</v>
      </c>
      <c r="J4715">
        <v>0</v>
      </c>
      <c r="K4715" s="2">
        <f>MOD(NYR_Tbl[[#This Row],[tweet_created]],1)</f>
        <v>0.40902777777955635</v>
      </c>
      <c r="L4715" s="2">
        <f>MROUND(NYR_Tbl[[#This Row],[Time]],60/24/60)</f>
        <v>0.41666666666666663</v>
      </c>
      <c r="M4715" s="3">
        <f>INT(NYR_Tbl[[#This Row],[tweet_created]])</f>
        <v>42006</v>
      </c>
      <c r="N4715">
        <f>DAY(NYR_Tbl[[#This Row],[Date]])</f>
        <v>2</v>
      </c>
      <c r="O4715" s="4">
        <f>IF(NYR_Tbl[[#This Row],[retweet_count]]="",1,NYR_Tbl[[#This Row],[retweet_count]])</f>
        <v>0</v>
      </c>
    </row>
    <row r="4716" spans="1:15" x14ac:dyDescent="0.25">
      <c r="A4716" s="1">
        <v>42006.40902777778</v>
      </c>
      <c r="B4716" t="s">
        <v>7548</v>
      </c>
      <c r="C4716" t="s">
        <v>11</v>
      </c>
      <c r="D4716" t="s">
        <v>210</v>
      </c>
      <c r="E4716" t="s">
        <v>405</v>
      </c>
      <c r="F4716" t="s">
        <v>745</v>
      </c>
      <c r="G4716" t="s">
        <v>15</v>
      </c>
      <c r="H4716" t="s">
        <v>480</v>
      </c>
      <c r="I4716" t="s">
        <v>38</v>
      </c>
      <c r="J4716">
        <v>0</v>
      </c>
      <c r="K4716" s="2">
        <f>MOD(NYR_Tbl[[#This Row],[tweet_created]],1)</f>
        <v>0.40902777777955635</v>
      </c>
      <c r="L4716" s="2">
        <f>MROUND(NYR_Tbl[[#This Row],[Time]],60/24/60)</f>
        <v>0.41666666666666663</v>
      </c>
      <c r="M4716" s="3">
        <f>INT(NYR_Tbl[[#This Row],[tweet_created]])</f>
        <v>42006</v>
      </c>
      <c r="N4716">
        <f>DAY(NYR_Tbl[[#This Row],[Date]])</f>
        <v>2</v>
      </c>
      <c r="O4716" s="4">
        <f>IF(NYR_Tbl[[#This Row],[retweet_count]]="",1,NYR_Tbl[[#This Row],[retweet_count]])</f>
        <v>0</v>
      </c>
    </row>
    <row r="4717" spans="1:15" x14ac:dyDescent="0.25">
      <c r="A4717" s="1">
        <v>42006.40902777778</v>
      </c>
      <c r="B4717" t="s">
        <v>7549</v>
      </c>
      <c r="C4717" t="s">
        <v>26</v>
      </c>
      <c r="D4717" t="s">
        <v>46</v>
      </c>
      <c r="E4717" t="s">
        <v>1380</v>
      </c>
      <c r="F4717" t="s">
        <v>745</v>
      </c>
      <c r="G4717" t="s">
        <v>15</v>
      </c>
      <c r="H4717" t="s">
        <v>16</v>
      </c>
      <c r="I4717" t="s">
        <v>38</v>
      </c>
      <c r="J4717">
        <v>0</v>
      </c>
      <c r="K4717" s="2">
        <f>MOD(NYR_Tbl[[#This Row],[tweet_created]],1)</f>
        <v>0.40902777777955635</v>
      </c>
      <c r="L4717" s="2">
        <f>MROUND(NYR_Tbl[[#This Row],[Time]],60/24/60)</f>
        <v>0.41666666666666663</v>
      </c>
      <c r="M4717" s="3">
        <f>INT(NYR_Tbl[[#This Row],[tweet_created]])</f>
        <v>42006</v>
      </c>
      <c r="N4717">
        <f>DAY(NYR_Tbl[[#This Row],[Date]])</f>
        <v>2</v>
      </c>
      <c r="O4717" s="4">
        <f>IF(NYR_Tbl[[#This Row],[retweet_count]]="",1,NYR_Tbl[[#This Row],[retweet_count]])</f>
        <v>0</v>
      </c>
    </row>
    <row r="4718" spans="1:15" x14ac:dyDescent="0.25">
      <c r="A4718" s="1">
        <v>42006.410416666666</v>
      </c>
      <c r="B4718" t="s">
        <v>7550</v>
      </c>
      <c r="C4718" t="s">
        <v>75</v>
      </c>
      <c r="D4718" t="s">
        <v>76</v>
      </c>
      <c r="E4718" t="s">
        <v>7551</v>
      </c>
      <c r="F4718" t="s">
        <v>270</v>
      </c>
      <c r="G4718" t="s">
        <v>23</v>
      </c>
      <c r="I4718" t="s">
        <v>17</v>
      </c>
      <c r="J4718">
        <v>0</v>
      </c>
      <c r="K4718" s="2">
        <f>MOD(NYR_Tbl[[#This Row],[tweet_created]],1)</f>
        <v>0.41041666666569654</v>
      </c>
      <c r="L4718" s="2">
        <f>MROUND(NYR_Tbl[[#This Row],[Time]],60/24/60)</f>
        <v>0.41666666666666663</v>
      </c>
      <c r="M4718" s="3">
        <f>INT(NYR_Tbl[[#This Row],[tweet_created]])</f>
        <v>42006</v>
      </c>
      <c r="N4718">
        <f>DAY(NYR_Tbl[[#This Row],[Date]])</f>
        <v>2</v>
      </c>
      <c r="O4718" s="4">
        <f>IF(NYR_Tbl[[#This Row],[retweet_count]]="",1,NYR_Tbl[[#This Row],[retweet_count]])</f>
        <v>0</v>
      </c>
    </row>
    <row r="4719" spans="1:15" x14ac:dyDescent="0.25">
      <c r="A4719" s="1">
        <v>42006.410416666666</v>
      </c>
      <c r="B4719" t="s">
        <v>7552</v>
      </c>
      <c r="C4719" t="s">
        <v>19</v>
      </c>
      <c r="D4719" t="s">
        <v>80</v>
      </c>
      <c r="E4719" t="s">
        <v>2101</v>
      </c>
      <c r="F4719" t="s">
        <v>2101</v>
      </c>
      <c r="G4719" t="s">
        <v>49</v>
      </c>
      <c r="H4719" t="s">
        <v>24</v>
      </c>
      <c r="I4719" t="s">
        <v>17</v>
      </c>
      <c r="J4719">
        <v>0</v>
      </c>
      <c r="K4719" s="2">
        <f>MOD(NYR_Tbl[[#This Row],[tweet_created]],1)</f>
        <v>0.41041666666569654</v>
      </c>
      <c r="L4719" s="2">
        <f>MROUND(NYR_Tbl[[#This Row],[Time]],60/24/60)</f>
        <v>0.41666666666666663</v>
      </c>
      <c r="M4719" s="3">
        <f>INT(NYR_Tbl[[#This Row],[tweet_created]])</f>
        <v>42006</v>
      </c>
      <c r="N4719">
        <f>DAY(NYR_Tbl[[#This Row],[Date]])</f>
        <v>2</v>
      </c>
      <c r="O4719" s="4">
        <f>IF(NYR_Tbl[[#This Row],[retweet_count]]="",1,NYR_Tbl[[#This Row],[retweet_count]])</f>
        <v>0</v>
      </c>
    </row>
    <row r="4720" spans="1:15" x14ac:dyDescent="0.25">
      <c r="A4720" s="1">
        <v>42006.411111111112</v>
      </c>
      <c r="B4720" t="s">
        <v>7553</v>
      </c>
      <c r="C4720" t="s">
        <v>26</v>
      </c>
      <c r="D4720" t="s">
        <v>429</v>
      </c>
      <c r="E4720" t="s">
        <v>7554</v>
      </c>
      <c r="F4720" t="s">
        <v>1762</v>
      </c>
      <c r="G4720" t="s">
        <v>49</v>
      </c>
      <c r="H4720" t="s">
        <v>82</v>
      </c>
      <c r="I4720" t="s">
        <v>17</v>
      </c>
      <c r="J4720">
        <v>0</v>
      </c>
      <c r="K4720" s="2">
        <f>MOD(NYR_Tbl[[#This Row],[tweet_created]],1)</f>
        <v>0.41111111111240461</v>
      </c>
      <c r="L4720" s="2">
        <f>MROUND(NYR_Tbl[[#This Row],[Time]],60/24/60)</f>
        <v>0.41666666666666663</v>
      </c>
      <c r="M4720" s="3">
        <f>INT(NYR_Tbl[[#This Row],[tweet_created]])</f>
        <v>42006</v>
      </c>
      <c r="N4720">
        <f>DAY(NYR_Tbl[[#This Row],[Date]])</f>
        <v>2</v>
      </c>
      <c r="O4720" s="4">
        <f>IF(NYR_Tbl[[#This Row],[retweet_count]]="",1,NYR_Tbl[[#This Row],[retweet_count]])</f>
        <v>0</v>
      </c>
    </row>
    <row r="4721" spans="1:15" x14ac:dyDescent="0.25">
      <c r="A4721" s="1">
        <v>42006.411111111112</v>
      </c>
      <c r="B4721" t="s">
        <v>7555</v>
      </c>
      <c r="C4721" t="s">
        <v>114</v>
      </c>
      <c r="D4721" t="s">
        <v>349</v>
      </c>
      <c r="E4721" t="s">
        <v>33</v>
      </c>
      <c r="F4721" t="s">
        <v>220</v>
      </c>
      <c r="G4721" t="s">
        <v>23</v>
      </c>
      <c r="H4721" t="s">
        <v>82</v>
      </c>
      <c r="I4721" t="s">
        <v>38</v>
      </c>
      <c r="J4721">
        <v>1</v>
      </c>
      <c r="K4721" s="2">
        <f>MOD(NYR_Tbl[[#This Row],[tweet_created]],1)</f>
        <v>0.41111111111240461</v>
      </c>
      <c r="L4721" s="2">
        <f>MROUND(NYR_Tbl[[#This Row],[Time]],60/24/60)</f>
        <v>0.41666666666666663</v>
      </c>
      <c r="M4721" s="3">
        <f>INT(NYR_Tbl[[#This Row],[tweet_created]])</f>
        <v>42006</v>
      </c>
      <c r="N4721">
        <f>DAY(NYR_Tbl[[#This Row],[Date]])</f>
        <v>2</v>
      </c>
      <c r="O4721" s="4">
        <f>IF(NYR_Tbl[[#This Row],[retweet_count]]="",1,NYR_Tbl[[#This Row],[retweet_count]])</f>
        <v>1</v>
      </c>
    </row>
    <row r="4722" spans="1:15" x14ac:dyDescent="0.25">
      <c r="A4722" s="1">
        <v>42006.411805555559</v>
      </c>
      <c r="B4722" t="s">
        <v>7556</v>
      </c>
      <c r="C4722" t="s">
        <v>19</v>
      </c>
      <c r="D4722" t="s">
        <v>35</v>
      </c>
      <c r="E4722" t="s">
        <v>7557</v>
      </c>
      <c r="F4722" t="s">
        <v>3230</v>
      </c>
      <c r="G4722" t="s">
        <v>43</v>
      </c>
      <c r="I4722" t="s">
        <v>38</v>
      </c>
      <c r="J4722">
        <v>0</v>
      </c>
      <c r="K4722" s="2">
        <f>MOD(NYR_Tbl[[#This Row],[tweet_created]],1)</f>
        <v>0.41180555555911269</v>
      </c>
      <c r="L4722" s="2">
        <f>MROUND(NYR_Tbl[[#This Row],[Time]],60/24/60)</f>
        <v>0.41666666666666663</v>
      </c>
      <c r="M4722" s="3">
        <f>INT(NYR_Tbl[[#This Row],[tweet_created]])</f>
        <v>42006</v>
      </c>
      <c r="N4722">
        <f>DAY(NYR_Tbl[[#This Row],[Date]])</f>
        <v>2</v>
      </c>
      <c r="O4722" s="4">
        <f>IF(NYR_Tbl[[#This Row],[retweet_count]]="",1,NYR_Tbl[[#This Row],[retweet_count]])</f>
        <v>0</v>
      </c>
    </row>
    <row r="4723" spans="1:15" x14ac:dyDescent="0.25">
      <c r="A4723" s="1">
        <v>42006.412499999999</v>
      </c>
      <c r="B4723" t="s">
        <v>7558</v>
      </c>
      <c r="C4723" t="s">
        <v>11</v>
      </c>
      <c r="D4723" t="s">
        <v>217</v>
      </c>
      <c r="E4723" t="s">
        <v>7559</v>
      </c>
      <c r="F4723" t="s">
        <v>2101</v>
      </c>
      <c r="G4723" t="s">
        <v>49</v>
      </c>
      <c r="H4723" t="s">
        <v>82</v>
      </c>
      <c r="I4723" t="s">
        <v>38</v>
      </c>
      <c r="J4723">
        <v>352</v>
      </c>
      <c r="K4723" s="2">
        <f>MOD(NYR_Tbl[[#This Row],[tweet_created]],1)</f>
        <v>0.41249999999854481</v>
      </c>
      <c r="L4723" s="2">
        <f>MROUND(NYR_Tbl[[#This Row],[Time]],60/24/60)</f>
        <v>0.41666666666666663</v>
      </c>
      <c r="M4723" s="3">
        <f>INT(NYR_Tbl[[#This Row],[tweet_created]])</f>
        <v>42006</v>
      </c>
      <c r="N4723">
        <f>DAY(NYR_Tbl[[#This Row],[Date]])</f>
        <v>2</v>
      </c>
      <c r="O4723" s="4">
        <f>IF(NYR_Tbl[[#This Row],[retweet_count]]="",1,NYR_Tbl[[#This Row],[retweet_count]])</f>
        <v>352</v>
      </c>
    </row>
    <row r="4724" spans="1:15" x14ac:dyDescent="0.25">
      <c r="A4724" s="1">
        <v>42006.412499999999</v>
      </c>
      <c r="B4724" t="s">
        <v>7560</v>
      </c>
      <c r="C4724" t="s">
        <v>61</v>
      </c>
      <c r="D4724" t="s">
        <v>35</v>
      </c>
      <c r="E4724" t="s">
        <v>2416</v>
      </c>
      <c r="F4724" t="s">
        <v>1254</v>
      </c>
      <c r="G4724" t="s">
        <v>23</v>
      </c>
      <c r="H4724" t="s">
        <v>24</v>
      </c>
      <c r="I4724" t="s">
        <v>38</v>
      </c>
      <c r="J4724">
        <v>0</v>
      </c>
      <c r="K4724" s="2">
        <f>MOD(NYR_Tbl[[#This Row],[tweet_created]],1)</f>
        <v>0.41249999999854481</v>
      </c>
      <c r="L4724" s="2">
        <f>MROUND(NYR_Tbl[[#This Row],[Time]],60/24/60)</f>
        <v>0.41666666666666663</v>
      </c>
      <c r="M4724" s="3">
        <f>INT(NYR_Tbl[[#This Row],[tweet_created]])</f>
        <v>42006</v>
      </c>
      <c r="N4724">
        <f>DAY(NYR_Tbl[[#This Row],[Date]])</f>
        <v>2</v>
      </c>
      <c r="O4724" s="4">
        <f>IF(NYR_Tbl[[#This Row],[retweet_count]]="",1,NYR_Tbl[[#This Row],[retweet_count]])</f>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New_years_resolutions</vt:lpstr>
      <vt:lpstr>Analysis</vt:lpstr>
      <vt:lpstr>Dashboard</vt:lpstr>
      <vt:lpstr>Working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2022-06-26T18:58:52Z</dcterms:created>
  <dcterms:modified xsi:type="dcterms:W3CDTF">2022-07-16T09:31:29Z</dcterms:modified>
</cp:coreProperties>
</file>